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3.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Prod\BV\AKU\Produktion\Tabeller_till_webb\Säsongrensat\Kvartal\202012\Def\"/>
    </mc:Choice>
  </mc:AlternateContent>
  <bookViews>
    <workbookView xWindow="-15" yWindow="-15" windowWidth="14520" windowHeight="12825" tabRatio="860"/>
  </bookViews>
  <sheets>
    <sheet name="Försättsblad" sheetId="9" r:id="rId1"/>
    <sheet name="Innehåll" sheetId="26" r:id="rId2"/>
    <sheet name="Noteringar" sheetId="27" r:id="rId3"/>
    <sheet name="Diagram 15-74 år Sysselsatta" sheetId="1" r:id="rId4"/>
    <sheet name="Diagram 16-64 år Sysselsatta" sheetId="25" r:id="rId5"/>
    <sheet name="BK_15_74_SY" sheetId="3" r:id="rId6"/>
    <sheet name="M_15_74_SY" sheetId="5" r:id="rId7"/>
    <sheet name="K_15_74_SY" sheetId="7" r:id="rId8"/>
    <sheet name="BK_16_64_SY" sheetId="10" r:id="rId9"/>
    <sheet name="M_16_64_SY" sheetId="11" r:id="rId10"/>
    <sheet name="K_16_64_SY" sheetId="12" r:id="rId11"/>
    <sheet name="BK_15_74_AN" sheetId="13" r:id="rId12"/>
    <sheet name="M_15_74_AN" sheetId="14" r:id="rId13"/>
    <sheet name="K_15_74_AN" sheetId="15" r:id="rId14"/>
    <sheet name="BK_16_64_AN" sheetId="16" r:id="rId15"/>
    <sheet name="M_16_64_AN" sheetId="17" r:id="rId16"/>
    <sheet name="K_16_64_AN" sheetId="18" r:id="rId17"/>
    <sheet name="BK_15_74_FA" sheetId="19" r:id="rId18"/>
    <sheet name="M_15_74_FA" sheetId="20" r:id="rId19"/>
    <sheet name="K_15_74_FA" sheetId="21" r:id="rId20"/>
    <sheet name="BK_16_64_FA" sheetId="22" r:id="rId21"/>
    <sheet name="M_16_64_FA" sheetId="23" r:id="rId22"/>
    <sheet name="K_16_64_FA" sheetId="24" r:id="rId23"/>
  </sheets>
  <definedNames>
    <definedName name="Blad1" localSheetId="1">#REF!</definedName>
    <definedName name="Blad1" localSheetId="2">#REF!</definedName>
    <definedName name="Blad1">#REF!</definedName>
    <definedName name="Test" localSheetId="1">#REF!</definedName>
    <definedName name="Test" localSheetId="2">#REF!</definedName>
    <definedName name="Test">#REF!</definedName>
    <definedName name="_xlnm.Print_Area" localSheetId="5">BK_15_74_SY!$A$3:$BI$123</definedName>
    <definedName name="_xlnm.Print_Area" localSheetId="7">K_15_74_SY!$A$3:$BI$115</definedName>
    <definedName name="_xlnm.Print_Area" localSheetId="6">M_15_74_SY!$A$3:$BI$122</definedName>
    <definedName name="_xlnm.Print_Titles" localSheetId="5">BK_15_74_SY!$A:$B,BK_15_74_SY!$5:$6</definedName>
    <definedName name="_xlnm.Print_Titles" localSheetId="7">K_15_74_SY!$A:$B,K_15_74_SY!$5:$6</definedName>
    <definedName name="_xlnm.Print_Titles" localSheetId="6">M_15_74_SY!$A:$B,M_15_74_SY!$5:$6</definedName>
  </definedNames>
  <calcPr calcId="162913"/>
</workbook>
</file>

<file path=xl/calcChain.xml><?xml version="1.0" encoding="utf-8"?>
<calcChain xmlns="http://schemas.openxmlformats.org/spreadsheetml/2006/main">
  <c r="CO7" i="18" l="1"/>
  <c r="CO8" i="18"/>
  <c r="CO9" i="18"/>
  <c r="CO10" i="18"/>
  <c r="CO11" i="18"/>
  <c r="CO12" i="18"/>
  <c r="CO13" i="18"/>
  <c r="CO14" i="18"/>
  <c r="CO15" i="18"/>
  <c r="CO16" i="18"/>
  <c r="CO17" i="18"/>
  <c r="CO18" i="18"/>
  <c r="CO19" i="18"/>
  <c r="CO20" i="18"/>
  <c r="CO21" i="18"/>
  <c r="CO22" i="18"/>
  <c r="CO23" i="18"/>
  <c r="CO24" i="18"/>
  <c r="CO25" i="18"/>
  <c r="CO26" i="18"/>
  <c r="CO27" i="18"/>
  <c r="CO28" i="18"/>
  <c r="CO29" i="18"/>
  <c r="CO30" i="18"/>
  <c r="CO31" i="18"/>
  <c r="CO32" i="18"/>
  <c r="CO33" i="18"/>
  <c r="CO34" i="18"/>
  <c r="CO35" i="18"/>
  <c r="CO36" i="18"/>
  <c r="CO37" i="18"/>
  <c r="CO38" i="18"/>
  <c r="CO39" i="18"/>
  <c r="CO40" i="18"/>
  <c r="CO41" i="18"/>
  <c r="CO42" i="18"/>
  <c r="CO43" i="18"/>
  <c r="CO44" i="18"/>
  <c r="CO45" i="18"/>
  <c r="CO46" i="18"/>
  <c r="CO47" i="18"/>
  <c r="CO48" i="18"/>
  <c r="CO49" i="18"/>
  <c r="CO50" i="18"/>
  <c r="CO51" i="18"/>
  <c r="CO52" i="18"/>
  <c r="CO53" i="18"/>
  <c r="CO54" i="18"/>
  <c r="CO55" i="18"/>
  <c r="CO56" i="18"/>
  <c r="CO57" i="18"/>
  <c r="CO58" i="18"/>
  <c r="CO59" i="18"/>
  <c r="CO60" i="18"/>
  <c r="CO61" i="18"/>
  <c r="CO62" i="18"/>
  <c r="CO63" i="18"/>
  <c r="CO64" i="18"/>
  <c r="CO65" i="18"/>
  <c r="CO66" i="18"/>
  <c r="CO67" i="18"/>
  <c r="CO68" i="18"/>
  <c r="CO69" i="18"/>
  <c r="CO70" i="18"/>
  <c r="CO71" i="18"/>
  <c r="CO72" i="18"/>
  <c r="CO73" i="18"/>
  <c r="CO74" i="18"/>
  <c r="CO75" i="18"/>
  <c r="CO76" i="18"/>
  <c r="CO77" i="18"/>
  <c r="CO78" i="18"/>
  <c r="CO79" i="18"/>
  <c r="CO80" i="18"/>
  <c r="CO81" i="18"/>
  <c r="CO82" i="18"/>
  <c r="CO83" i="18"/>
  <c r="CO84" i="18"/>
  <c r="CO85" i="18"/>
  <c r="CO86" i="18"/>
  <c r="CO87" i="18"/>
  <c r="CO88" i="18"/>
  <c r="CO89" i="18"/>
  <c r="CO90" i="18"/>
  <c r="CO91" i="18"/>
  <c r="CO92" i="18"/>
  <c r="CO93" i="18"/>
  <c r="CO94" i="18"/>
  <c r="CO95" i="18"/>
  <c r="CO96" i="18"/>
  <c r="CO97" i="18"/>
  <c r="CO98" i="18"/>
  <c r="CO99" i="18"/>
  <c r="CO100" i="18"/>
  <c r="CO101" i="18"/>
  <c r="CO102" i="18"/>
  <c r="CO103" i="18"/>
  <c r="CO104" i="18"/>
  <c r="CO105" i="18"/>
  <c r="CO106" i="18"/>
  <c r="CO107" i="18"/>
  <c r="CO108" i="18"/>
  <c r="CO109" i="18"/>
  <c r="CO110" i="18"/>
  <c r="CO111" i="18"/>
  <c r="CO112" i="18"/>
  <c r="CO113" i="18"/>
  <c r="CO114" i="18"/>
  <c r="CO115" i="18"/>
  <c r="CO116" i="18"/>
  <c r="CO117" i="18"/>
  <c r="CO118" i="18"/>
  <c r="CO119" i="18"/>
  <c r="CO120" i="18"/>
  <c r="CO121" i="18"/>
  <c r="CO122" i="18"/>
  <c r="CO123" i="18"/>
  <c r="CO124" i="18"/>
  <c r="CO125" i="18"/>
  <c r="CO126" i="18"/>
  <c r="CO127" i="18"/>
  <c r="CO128" i="18"/>
  <c r="CO129" i="18"/>
  <c r="CO130" i="18"/>
  <c r="CO131" i="18"/>
  <c r="CO132" i="18"/>
  <c r="CO133" i="18"/>
  <c r="CO134" i="18"/>
  <c r="CO135" i="18"/>
  <c r="CO136" i="18"/>
  <c r="CO137" i="18"/>
  <c r="CO138" i="18"/>
  <c r="CO139" i="18"/>
  <c r="CO140" i="18"/>
  <c r="CO141" i="18"/>
  <c r="CO142" i="18"/>
  <c r="CI7" i="18"/>
  <c r="CI8" i="18"/>
  <c r="CI9" i="18"/>
  <c r="CI10" i="18"/>
  <c r="CI11" i="18"/>
  <c r="CI12" i="18"/>
  <c r="CI13" i="18"/>
  <c r="CI14" i="18"/>
  <c r="CI15" i="18"/>
  <c r="CI16" i="18"/>
  <c r="CI17" i="18"/>
  <c r="CI18" i="18"/>
  <c r="CI19" i="18"/>
  <c r="CI20" i="18"/>
  <c r="CI21" i="18"/>
  <c r="CI22" i="18"/>
  <c r="CI23" i="18"/>
  <c r="CI24" i="18"/>
  <c r="CI25" i="18"/>
  <c r="CI26" i="18"/>
  <c r="CI27" i="18"/>
  <c r="CI28" i="18"/>
  <c r="CI29" i="18"/>
  <c r="CI30" i="18"/>
  <c r="CI31" i="18"/>
  <c r="CI32" i="18"/>
  <c r="CI33" i="18"/>
  <c r="CI34" i="18"/>
  <c r="CI35" i="18"/>
  <c r="CI36" i="18"/>
  <c r="CI37" i="18"/>
  <c r="CI38" i="18"/>
  <c r="CI39" i="18"/>
  <c r="CI40" i="18"/>
  <c r="CI41" i="18"/>
  <c r="CI42" i="18"/>
  <c r="CI43" i="18"/>
  <c r="CI44" i="18"/>
  <c r="CI45" i="18"/>
  <c r="CI46" i="18"/>
  <c r="CI47" i="18"/>
  <c r="CI48" i="18"/>
  <c r="CI49" i="18"/>
  <c r="CI50" i="18"/>
  <c r="CI51" i="18"/>
  <c r="CI52" i="18"/>
  <c r="CI53" i="18"/>
  <c r="CI54" i="18"/>
  <c r="CI55" i="18"/>
  <c r="CI56" i="18"/>
  <c r="CI57" i="18"/>
  <c r="CI58" i="18"/>
  <c r="CI59" i="18"/>
  <c r="CI60" i="18"/>
  <c r="CI61" i="18"/>
  <c r="CI62" i="18"/>
  <c r="CI63" i="18"/>
  <c r="CI64" i="18"/>
  <c r="CI65" i="18"/>
  <c r="CI66" i="18"/>
  <c r="CI67" i="18"/>
  <c r="CI68" i="18"/>
  <c r="CI69" i="18"/>
  <c r="CI70" i="18"/>
  <c r="CI71" i="18"/>
  <c r="CI72" i="18"/>
  <c r="CI73" i="18"/>
  <c r="CI74" i="18"/>
  <c r="CI75" i="18"/>
  <c r="CI76" i="18"/>
  <c r="CI77" i="18"/>
  <c r="CI78" i="18"/>
  <c r="CI79" i="18"/>
  <c r="CI80" i="18"/>
  <c r="CI81" i="18"/>
  <c r="CI82" i="18"/>
  <c r="CI83" i="18"/>
  <c r="CI84" i="18"/>
  <c r="CI85" i="18"/>
  <c r="CI86" i="18"/>
  <c r="CI87" i="18"/>
  <c r="CI88" i="18"/>
  <c r="CI89" i="18"/>
  <c r="CI90" i="18"/>
  <c r="CI91" i="18"/>
  <c r="CI92" i="18"/>
  <c r="CI93" i="18"/>
  <c r="CI94" i="18"/>
  <c r="CI95" i="18"/>
  <c r="CI96" i="18"/>
  <c r="CI97" i="18"/>
  <c r="CI98" i="18"/>
  <c r="CI99" i="18"/>
  <c r="CI100" i="18"/>
  <c r="CI101" i="18"/>
  <c r="CI102" i="18"/>
  <c r="CI103" i="18"/>
  <c r="CI104" i="18"/>
  <c r="CI105" i="18"/>
  <c r="CI106" i="18"/>
  <c r="CI107" i="18"/>
  <c r="CI108" i="18"/>
  <c r="CI109" i="18"/>
  <c r="CI110" i="18"/>
  <c r="CI111" i="18"/>
  <c r="CI112" i="18"/>
  <c r="CI113" i="18"/>
  <c r="CI114" i="18"/>
  <c r="CI115" i="18"/>
  <c r="CI116" i="18"/>
  <c r="CI117" i="18"/>
  <c r="CI118" i="18"/>
  <c r="CI119" i="18"/>
  <c r="CI120" i="18"/>
  <c r="CI121" i="18"/>
  <c r="CI122" i="18"/>
  <c r="CI123" i="18"/>
  <c r="CI124" i="18"/>
  <c r="CI125" i="18"/>
  <c r="CI126" i="18"/>
  <c r="CI127" i="18"/>
  <c r="CI128" i="18"/>
  <c r="CI129" i="18"/>
  <c r="CI130" i="18"/>
  <c r="CI131" i="18"/>
  <c r="CI132" i="18"/>
  <c r="CI133" i="18"/>
  <c r="CI134" i="18"/>
  <c r="CI135" i="18"/>
  <c r="CI136" i="18"/>
  <c r="CI137" i="18"/>
  <c r="CI138" i="18"/>
  <c r="CI139" i="18"/>
  <c r="CI140" i="18"/>
  <c r="CI141" i="18"/>
  <c r="CI142" i="18"/>
  <c r="CC7" i="18"/>
  <c r="CC8" i="18"/>
  <c r="CC9" i="18"/>
  <c r="CC10" i="18"/>
  <c r="CC11" i="18"/>
  <c r="CC12" i="18"/>
  <c r="CC13" i="18"/>
  <c r="CC14" i="18"/>
  <c r="CC15" i="18"/>
  <c r="CC16" i="18"/>
  <c r="CC17" i="18"/>
  <c r="CC18" i="18"/>
  <c r="CC19" i="18"/>
  <c r="CC20" i="18"/>
  <c r="CC21" i="18"/>
  <c r="CC22" i="18"/>
  <c r="CC23" i="18"/>
  <c r="CC24" i="18"/>
  <c r="CC25" i="18"/>
  <c r="CC26" i="18"/>
  <c r="CC27" i="18"/>
  <c r="CC28" i="18"/>
  <c r="CC29" i="18"/>
  <c r="CC30" i="18"/>
  <c r="CC31" i="18"/>
  <c r="CC32" i="18"/>
  <c r="CC33" i="18"/>
  <c r="CC34" i="18"/>
  <c r="CC35" i="18"/>
  <c r="CC36" i="18"/>
  <c r="CC37" i="18"/>
  <c r="CC38" i="18"/>
  <c r="CC39" i="18"/>
  <c r="CC40" i="18"/>
  <c r="CC41" i="18"/>
  <c r="CC42" i="18"/>
  <c r="CC43" i="18"/>
  <c r="CC44" i="18"/>
  <c r="CC45" i="18"/>
  <c r="CC46" i="18"/>
  <c r="CC47" i="18"/>
  <c r="CC48" i="18"/>
  <c r="CC49" i="18"/>
  <c r="CC50" i="18"/>
  <c r="CC51" i="18"/>
  <c r="CC52" i="18"/>
  <c r="CC53" i="18"/>
  <c r="CC54" i="18"/>
  <c r="CC55" i="18"/>
  <c r="CC56" i="18"/>
  <c r="CC57" i="18"/>
  <c r="CC58" i="18"/>
  <c r="CC59" i="18"/>
  <c r="CC60" i="18"/>
  <c r="CC61" i="18"/>
  <c r="CC62" i="18"/>
  <c r="CC63" i="18"/>
  <c r="CC64" i="18"/>
  <c r="CC65" i="18"/>
  <c r="CC66" i="18"/>
  <c r="CC67" i="18"/>
  <c r="CC68" i="18"/>
  <c r="CC69" i="18"/>
  <c r="CC70" i="18"/>
  <c r="CC71" i="18"/>
  <c r="CC72" i="18"/>
  <c r="CC73" i="18"/>
  <c r="CC74" i="18"/>
  <c r="CC75" i="18"/>
  <c r="CC76" i="18"/>
  <c r="CC77" i="18"/>
  <c r="CC78" i="18"/>
  <c r="CC79" i="18"/>
  <c r="CC80" i="18"/>
  <c r="CC81" i="18"/>
  <c r="CC82" i="18"/>
  <c r="CC83" i="18"/>
  <c r="CC84" i="18"/>
  <c r="CC85" i="18"/>
  <c r="CC86" i="18"/>
  <c r="CC87" i="18"/>
  <c r="CC88" i="18"/>
  <c r="CC89" i="18"/>
  <c r="CC90" i="18"/>
  <c r="CC91" i="18"/>
  <c r="CC92" i="18"/>
  <c r="CC93" i="18"/>
  <c r="CC94" i="18"/>
  <c r="CC95" i="18"/>
  <c r="CC96" i="18"/>
  <c r="CC97" i="18"/>
  <c r="CC98" i="18"/>
  <c r="CC99" i="18"/>
  <c r="CC100" i="18"/>
  <c r="CC101" i="18"/>
  <c r="CC102" i="18"/>
  <c r="CC103" i="18"/>
  <c r="CC104" i="18"/>
  <c r="CC105" i="18"/>
  <c r="CC106" i="18"/>
  <c r="CC107" i="18"/>
  <c r="CC108" i="18"/>
  <c r="CC109" i="18"/>
  <c r="CC110" i="18"/>
  <c r="CC111" i="18"/>
  <c r="CC112" i="18"/>
  <c r="CC113" i="18"/>
  <c r="CC114" i="18"/>
  <c r="CC115" i="18"/>
  <c r="CC116" i="18"/>
  <c r="CC117" i="18"/>
  <c r="CC118" i="18"/>
  <c r="CC119" i="18"/>
  <c r="CC120" i="18"/>
  <c r="CC121" i="18"/>
  <c r="CC122" i="18"/>
  <c r="CC123" i="18"/>
  <c r="CC124" i="18"/>
  <c r="CC125" i="18"/>
  <c r="CC126" i="18"/>
  <c r="CC127" i="18"/>
  <c r="CC128" i="18"/>
  <c r="CC129" i="18"/>
  <c r="CC130" i="18"/>
  <c r="CC131" i="18"/>
  <c r="CC132" i="18"/>
  <c r="CC133" i="18"/>
  <c r="CC134" i="18"/>
  <c r="CC135" i="18"/>
  <c r="CC136" i="18"/>
  <c r="CC137" i="18"/>
  <c r="CC138" i="18"/>
  <c r="CC139" i="18"/>
  <c r="CC140" i="18"/>
  <c r="CC141" i="18"/>
  <c r="CC142" i="18"/>
  <c r="BW7" i="18"/>
  <c r="BW8" i="18"/>
  <c r="BW9" i="18"/>
  <c r="BW10" i="18"/>
  <c r="BW11" i="18"/>
  <c r="BW12" i="18"/>
  <c r="BW13" i="18"/>
  <c r="BW14" i="18"/>
  <c r="BW15" i="18"/>
  <c r="BW16" i="18"/>
  <c r="BW17" i="18"/>
  <c r="BW18" i="18"/>
  <c r="BW19" i="18"/>
  <c r="BW20" i="18"/>
  <c r="BW21" i="18"/>
  <c r="BW22" i="18"/>
  <c r="BW23" i="18"/>
  <c r="BW24" i="18"/>
  <c r="BW25" i="18"/>
  <c r="BW26" i="18"/>
  <c r="BW27" i="18"/>
  <c r="BW28" i="18"/>
  <c r="BW29" i="18"/>
  <c r="BW30" i="18"/>
  <c r="BW31" i="18"/>
  <c r="BW32" i="18"/>
  <c r="BW33" i="18"/>
  <c r="BW34" i="18"/>
  <c r="BW35" i="18"/>
  <c r="BW36" i="18"/>
  <c r="BW37" i="18"/>
  <c r="BW38" i="18"/>
  <c r="BW39" i="18"/>
  <c r="BW40" i="18"/>
  <c r="BW41" i="18"/>
  <c r="BW42" i="18"/>
  <c r="BW43" i="18"/>
  <c r="BW44" i="18"/>
  <c r="BW45" i="18"/>
  <c r="BW46" i="18"/>
  <c r="BW47" i="18"/>
  <c r="BW48" i="18"/>
  <c r="BW49" i="18"/>
  <c r="BW50" i="18"/>
  <c r="BW51" i="18"/>
  <c r="BW52" i="18"/>
  <c r="BW53" i="18"/>
  <c r="BW54" i="18"/>
  <c r="BW55" i="18"/>
  <c r="BW56" i="18"/>
  <c r="BW57" i="18"/>
  <c r="BW58" i="18"/>
  <c r="BW59" i="18"/>
  <c r="BW60" i="18"/>
  <c r="BW61" i="18"/>
  <c r="BW62" i="18"/>
  <c r="BW63" i="18"/>
  <c r="BW64" i="18"/>
  <c r="BW65" i="18"/>
  <c r="BW66" i="18"/>
  <c r="BW67" i="18"/>
  <c r="BW68" i="18"/>
  <c r="BW69" i="18"/>
  <c r="BW70" i="18"/>
  <c r="BW71" i="18"/>
  <c r="BW72" i="18"/>
  <c r="BW73" i="18"/>
  <c r="BW74" i="18"/>
  <c r="BW75" i="18"/>
  <c r="BW76" i="18"/>
  <c r="BW77" i="18"/>
  <c r="BW78" i="18"/>
  <c r="BW79" i="18"/>
  <c r="BW80" i="18"/>
  <c r="BW81" i="18"/>
  <c r="BW82" i="18"/>
  <c r="BW83" i="18"/>
  <c r="BW84" i="18"/>
  <c r="BW85" i="18"/>
  <c r="BW86" i="18"/>
  <c r="BW87" i="18"/>
  <c r="BW88" i="18"/>
  <c r="BW89" i="18"/>
  <c r="BW90" i="18"/>
  <c r="BW91" i="18"/>
  <c r="BW92" i="18"/>
  <c r="BW93" i="18"/>
  <c r="BW94" i="18"/>
  <c r="BW95" i="18"/>
  <c r="BW96" i="18"/>
  <c r="BW97" i="18"/>
  <c r="BW98" i="18"/>
  <c r="BW99" i="18"/>
  <c r="BW100" i="18"/>
  <c r="BW101" i="18"/>
  <c r="BW102" i="18"/>
  <c r="BW103" i="18"/>
  <c r="BW104" i="18"/>
  <c r="BW105" i="18"/>
  <c r="BW106" i="18"/>
  <c r="BW107" i="18"/>
  <c r="BW108" i="18"/>
  <c r="BW109" i="18"/>
  <c r="BW110" i="18"/>
  <c r="BW111" i="18"/>
  <c r="BW112" i="18"/>
  <c r="BW113" i="18"/>
  <c r="BW114" i="18"/>
  <c r="BW115" i="18"/>
  <c r="BW116" i="18"/>
  <c r="BW117" i="18"/>
  <c r="BW118" i="18"/>
  <c r="BW119" i="18"/>
  <c r="BW120" i="18"/>
  <c r="BW121" i="18"/>
  <c r="BW122" i="18"/>
  <c r="BW123" i="18"/>
  <c r="BW124" i="18"/>
  <c r="BW125" i="18"/>
  <c r="BW126" i="18"/>
  <c r="BW127" i="18"/>
  <c r="BW128" i="18"/>
  <c r="BW129" i="18"/>
  <c r="BW130" i="18"/>
  <c r="BW131" i="18"/>
  <c r="BW132" i="18"/>
  <c r="BW133" i="18"/>
  <c r="BW134" i="18"/>
  <c r="BW135" i="18"/>
  <c r="BW136" i="18"/>
  <c r="BW137" i="18"/>
  <c r="BW138" i="18"/>
  <c r="BW139" i="18"/>
  <c r="BW140" i="18"/>
  <c r="BW141" i="18"/>
  <c r="BW142" i="18"/>
  <c r="BQ7" i="18"/>
  <c r="BQ8" i="18"/>
  <c r="BQ9" i="18"/>
  <c r="BQ10" i="18"/>
  <c r="BQ11" i="18"/>
  <c r="BQ12" i="18"/>
  <c r="BQ13" i="18"/>
  <c r="BQ14" i="18"/>
  <c r="BQ15" i="18"/>
  <c r="BQ16" i="18"/>
  <c r="BQ17" i="18"/>
  <c r="BQ18" i="18"/>
  <c r="BQ19" i="18"/>
  <c r="BQ20" i="18"/>
  <c r="BQ21" i="18"/>
  <c r="BQ22" i="18"/>
  <c r="BQ23" i="18"/>
  <c r="BQ24" i="18"/>
  <c r="BQ25" i="18"/>
  <c r="BQ26" i="18"/>
  <c r="BQ27" i="18"/>
  <c r="BQ28" i="18"/>
  <c r="BQ29" i="18"/>
  <c r="BQ30" i="18"/>
  <c r="BQ31" i="18"/>
  <c r="BQ32" i="18"/>
  <c r="BQ33" i="18"/>
  <c r="BQ34" i="18"/>
  <c r="BQ35" i="18"/>
  <c r="BQ36" i="18"/>
  <c r="BQ37" i="18"/>
  <c r="BQ38" i="18"/>
  <c r="BQ39" i="18"/>
  <c r="BQ40" i="18"/>
  <c r="BQ41" i="18"/>
  <c r="BQ42" i="18"/>
  <c r="BQ43" i="18"/>
  <c r="BQ44" i="18"/>
  <c r="BQ45" i="18"/>
  <c r="BQ46" i="18"/>
  <c r="BQ47" i="18"/>
  <c r="BQ48" i="18"/>
  <c r="BQ49" i="18"/>
  <c r="BQ50" i="18"/>
  <c r="BQ51" i="18"/>
  <c r="BQ52" i="18"/>
  <c r="BQ53" i="18"/>
  <c r="BQ54" i="18"/>
  <c r="BQ55" i="18"/>
  <c r="BQ56" i="18"/>
  <c r="BQ57" i="18"/>
  <c r="BQ58" i="18"/>
  <c r="BQ59" i="18"/>
  <c r="BQ60" i="18"/>
  <c r="BQ61" i="18"/>
  <c r="BQ62" i="18"/>
  <c r="BQ63" i="18"/>
  <c r="BQ64" i="18"/>
  <c r="BQ65" i="18"/>
  <c r="BQ66" i="18"/>
  <c r="BQ67" i="18"/>
  <c r="BQ68" i="18"/>
  <c r="BQ69" i="18"/>
  <c r="BQ70" i="18"/>
  <c r="BQ71" i="18"/>
  <c r="BQ72" i="18"/>
  <c r="BQ73" i="18"/>
  <c r="BQ74" i="18"/>
  <c r="BQ75" i="18"/>
  <c r="BQ76" i="18"/>
  <c r="BQ77" i="18"/>
  <c r="BQ78" i="18"/>
  <c r="BQ79" i="18"/>
  <c r="BQ80" i="18"/>
  <c r="BQ81" i="18"/>
  <c r="BQ82" i="18"/>
  <c r="BQ83" i="18"/>
  <c r="BQ84" i="18"/>
  <c r="BQ85" i="18"/>
  <c r="BQ86" i="18"/>
  <c r="BQ87" i="18"/>
  <c r="BQ88" i="18"/>
  <c r="BQ89" i="18"/>
  <c r="BQ90" i="18"/>
  <c r="BQ91" i="18"/>
  <c r="BQ92" i="18"/>
  <c r="BQ93" i="18"/>
  <c r="BQ94" i="18"/>
  <c r="BQ95" i="18"/>
  <c r="BQ96" i="18"/>
  <c r="BQ97" i="18"/>
  <c r="BQ98" i="18"/>
  <c r="BQ99" i="18"/>
  <c r="BQ100" i="18"/>
  <c r="BQ101" i="18"/>
  <c r="BQ102" i="18"/>
  <c r="BQ103" i="18"/>
  <c r="BQ104" i="18"/>
  <c r="BQ105" i="18"/>
  <c r="BQ106" i="18"/>
  <c r="BQ107" i="18"/>
  <c r="BQ108" i="18"/>
  <c r="BQ109" i="18"/>
  <c r="BQ110" i="18"/>
  <c r="BQ111" i="18"/>
  <c r="BQ112" i="18"/>
  <c r="BQ113" i="18"/>
  <c r="BQ114" i="18"/>
  <c r="BQ115" i="18"/>
  <c r="BQ116" i="18"/>
  <c r="BQ117" i="18"/>
  <c r="BQ118" i="18"/>
  <c r="BQ119" i="18"/>
  <c r="BQ120" i="18"/>
  <c r="BQ121" i="18"/>
  <c r="BQ122" i="18"/>
  <c r="BQ123" i="18"/>
  <c r="BQ124" i="18"/>
  <c r="BQ125" i="18"/>
  <c r="BQ126" i="18"/>
  <c r="BQ127" i="18"/>
  <c r="BQ128" i="18"/>
  <c r="BQ129" i="18"/>
  <c r="BQ130" i="18"/>
  <c r="BQ131" i="18"/>
  <c r="BQ132" i="18"/>
  <c r="BQ133" i="18"/>
  <c r="BQ134" i="18"/>
  <c r="BQ135" i="18"/>
  <c r="BQ136" i="18"/>
  <c r="BQ137" i="18"/>
  <c r="BQ138" i="18"/>
  <c r="BQ139" i="18"/>
  <c r="BQ140" i="18"/>
  <c r="BQ141" i="18"/>
  <c r="BQ142" i="18"/>
  <c r="BK7" i="18"/>
  <c r="BK8" i="18"/>
  <c r="BK9" i="18"/>
  <c r="BK10" i="18"/>
  <c r="BK11" i="18"/>
  <c r="BK12" i="18"/>
  <c r="BK13" i="18"/>
  <c r="BK14" i="18"/>
  <c r="BK15" i="18"/>
  <c r="BK16" i="18"/>
  <c r="BK17" i="18"/>
  <c r="BK18" i="18"/>
  <c r="BK19" i="18"/>
  <c r="BK20" i="18"/>
  <c r="BK21" i="18"/>
  <c r="BK22" i="18"/>
  <c r="BK23" i="18"/>
  <c r="BK24" i="18"/>
  <c r="BK25" i="18"/>
  <c r="BK26" i="18"/>
  <c r="BK27" i="18"/>
  <c r="BK28" i="18"/>
  <c r="BK29" i="18"/>
  <c r="BK30" i="18"/>
  <c r="BK31" i="18"/>
  <c r="BK32" i="18"/>
  <c r="BK33" i="18"/>
  <c r="BK34" i="18"/>
  <c r="BK35" i="18"/>
  <c r="BK36" i="18"/>
  <c r="BK37" i="18"/>
  <c r="BK38" i="18"/>
  <c r="BK39" i="18"/>
  <c r="BK40" i="18"/>
  <c r="BK41" i="18"/>
  <c r="BK42" i="18"/>
  <c r="BK43" i="18"/>
  <c r="BK44" i="18"/>
  <c r="BK45" i="18"/>
  <c r="BK46" i="18"/>
  <c r="BK47" i="18"/>
  <c r="BK48" i="18"/>
  <c r="BK49" i="18"/>
  <c r="BK50" i="18"/>
  <c r="BK51" i="18"/>
  <c r="BK52" i="18"/>
  <c r="BK53" i="18"/>
  <c r="BK54" i="18"/>
  <c r="BK55" i="18"/>
  <c r="BK56" i="18"/>
  <c r="BK57" i="18"/>
  <c r="BK58" i="18"/>
  <c r="BK59" i="18"/>
  <c r="BK60" i="18"/>
  <c r="BK61" i="18"/>
  <c r="BK62" i="18"/>
  <c r="BK63" i="18"/>
  <c r="BK64" i="18"/>
  <c r="BK65" i="18"/>
  <c r="BK66" i="18"/>
  <c r="BK67" i="18"/>
  <c r="BK68" i="18"/>
  <c r="BK69" i="18"/>
  <c r="BK70" i="18"/>
  <c r="BK71" i="18"/>
  <c r="BK72" i="18"/>
  <c r="BK73" i="18"/>
  <c r="BK74" i="18"/>
  <c r="BK75" i="18"/>
  <c r="BK76" i="18"/>
  <c r="BK77" i="18"/>
  <c r="BK78" i="18"/>
  <c r="BK79" i="18"/>
  <c r="BK80" i="18"/>
  <c r="BK81" i="18"/>
  <c r="BK82" i="18"/>
  <c r="BK83" i="18"/>
  <c r="BK84" i="18"/>
  <c r="BK85" i="18"/>
  <c r="BK86" i="18"/>
  <c r="BK87" i="18"/>
  <c r="BK88" i="18"/>
  <c r="BK89" i="18"/>
  <c r="BK90" i="18"/>
  <c r="BK91" i="18"/>
  <c r="BK92" i="18"/>
  <c r="BK93" i="18"/>
  <c r="BK94" i="18"/>
  <c r="BK95" i="18"/>
  <c r="BK96" i="18"/>
  <c r="BK97" i="18"/>
  <c r="BK98" i="18"/>
  <c r="BK99" i="18"/>
  <c r="BK100" i="18"/>
  <c r="BK101" i="18"/>
  <c r="BK102" i="18"/>
  <c r="BK103" i="18"/>
  <c r="BK104" i="18"/>
  <c r="BK105" i="18"/>
  <c r="BK106" i="18"/>
  <c r="BK107" i="18"/>
  <c r="BK108" i="18"/>
  <c r="BK109" i="18"/>
  <c r="BK110" i="18"/>
  <c r="BK111" i="18"/>
  <c r="BK112" i="18"/>
  <c r="BK113" i="18"/>
  <c r="BK114" i="18"/>
  <c r="BK115" i="18"/>
  <c r="BK116" i="18"/>
  <c r="BK117" i="18"/>
  <c r="BK118" i="18"/>
  <c r="BK119" i="18"/>
  <c r="BK120" i="18"/>
  <c r="BK121" i="18"/>
  <c r="BK122" i="18"/>
  <c r="BK123" i="18"/>
  <c r="BK124" i="18"/>
  <c r="BK125" i="18"/>
  <c r="BK126" i="18"/>
  <c r="BK127" i="18"/>
  <c r="BK128" i="18"/>
  <c r="BK129" i="18"/>
  <c r="BK130" i="18"/>
  <c r="BK131" i="18"/>
  <c r="BK132" i="18"/>
  <c r="BK133" i="18"/>
  <c r="BK134" i="18"/>
  <c r="BK135" i="18"/>
  <c r="BK136" i="18"/>
  <c r="BK137" i="18"/>
  <c r="BK138" i="18"/>
  <c r="BK139" i="18"/>
  <c r="BK140" i="18"/>
  <c r="BK141" i="18"/>
  <c r="BK142" i="18"/>
  <c r="BE7" i="18"/>
  <c r="BE8" i="18"/>
  <c r="BE9" i="18"/>
  <c r="BE10" i="18"/>
  <c r="BE11" i="18"/>
  <c r="BE12" i="18"/>
  <c r="BE13" i="18"/>
  <c r="BE14" i="18"/>
  <c r="BE15" i="18"/>
  <c r="BE16" i="18"/>
  <c r="BE17" i="18"/>
  <c r="BE18" i="18"/>
  <c r="BE19" i="18"/>
  <c r="BE20" i="18"/>
  <c r="BE21" i="18"/>
  <c r="BE22" i="18"/>
  <c r="BE23" i="18"/>
  <c r="BE24" i="18"/>
  <c r="BE25" i="18"/>
  <c r="BE26" i="18"/>
  <c r="BE27" i="18"/>
  <c r="BE28" i="18"/>
  <c r="BE29" i="18"/>
  <c r="BE30" i="18"/>
  <c r="BE31" i="18"/>
  <c r="BE32" i="18"/>
  <c r="BE33" i="18"/>
  <c r="BE34" i="18"/>
  <c r="BE35" i="18"/>
  <c r="BE36" i="18"/>
  <c r="BE37" i="18"/>
  <c r="BE38" i="18"/>
  <c r="BE39" i="18"/>
  <c r="BE40" i="18"/>
  <c r="BE41" i="18"/>
  <c r="BE42" i="18"/>
  <c r="BE43" i="18"/>
  <c r="BE44" i="18"/>
  <c r="BE45" i="18"/>
  <c r="BE46" i="18"/>
  <c r="BE47" i="18"/>
  <c r="BE48" i="18"/>
  <c r="BE49" i="18"/>
  <c r="BE50" i="18"/>
  <c r="BE51" i="18"/>
  <c r="BE52" i="18"/>
  <c r="BE53" i="18"/>
  <c r="BE54" i="18"/>
  <c r="BE55" i="18"/>
  <c r="BE56" i="18"/>
  <c r="BE57" i="18"/>
  <c r="BE58" i="18"/>
  <c r="BE59" i="18"/>
  <c r="BE60" i="18"/>
  <c r="BE61" i="18"/>
  <c r="BE62" i="18"/>
  <c r="BE63" i="18"/>
  <c r="BE64" i="18"/>
  <c r="BE65" i="18"/>
  <c r="BE66" i="18"/>
  <c r="BE67" i="18"/>
  <c r="BE68" i="18"/>
  <c r="BE69" i="18"/>
  <c r="BE70" i="18"/>
  <c r="BE71" i="18"/>
  <c r="BE72" i="18"/>
  <c r="BE73" i="18"/>
  <c r="BE74" i="18"/>
  <c r="BE75" i="18"/>
  <c r="BE76" i="18"/>
  <c r="BE77" i="18"/>
  <c r="BE78" i="18"/>
  <c r="BE79" i="18"/>
  <c r="BE80" i="18"/>
  <c r="BE81" i="18"/>
  <c r="BE82" i="18"/>
  <c r="BE83" i="18"/>
  <c r="BE84" i="18"/>
  <c r="BE85" i="18"/>
  <c r="BE86" i="18"/>
  <c r="BE87" i="18"/>
  <c r="BE88" i="18"/>
  <c r="BE89" i="18"/>
  <c r="BE90" i="18"/>
  <c r="BE91" i="18"/>
  <c r="BE92" i="18"/>
  <c r="BE93" i="18"/>
  <c r="BE94" i="18"/>
  <c r="BE95" i="18"/>
  <c r="BE96" i="18"/>
  <c r="BE97" i="18"/>
  <c r="BE98" i="18"/>
  <c r="BE99" i="18"/>
  <c r="BE100" i="18"/>
  <c r="BE101" i="18"/>
  <c r="BE102" i="18"/>
  <c r="BE103" i="18"/>
  <c r="BE104" i="18"/>
  <c r="BE105" i="18"/>
  <c r="BE106" i="18"/>
  <c r="BE107" i="18"/>
  <c r="BE108" i="18"/>
  <c r="BE109" i="18"/>
  <c r="BE110" i="18"/>
  <c r="BE111" i="18"/>
  <c r="BE112" i="18"/>
  <c r="BE113" i="18"/>
  <c r="BE114" i="18"/>
  <c r="BE115" i="18"/>
  <c r="BE116" i="18"/>
  <c r="BE117" i="18"/>
  <c r="BE118" i="18"/>
  <c r="BE119" i="18"/>
  <c r="BE120" i="18"/>
  <c r="BE121" i="18"/>
  <c r="BE122" i="18"/>
  <c r="BE123" i="18"/>
  <c r="BE124" i="18"/>
  <c r="BE125" i="18"/>
  <c r="BE126" i="18"/>
  <c r="BE127" i="18"/>
  <c r="BE128" i="18"/>
  <c r="BE129" i="18"/>
  <c r="BE130" i="18"/>
  <c r="BE131" i="18"/>
  <c r="BE132" i="18"/>
  <c r="BE133" i="18"/>
  <c r="BE134" i="18"/>
  <c r="BE135" i="18"/>
  <c r="BE136" i="18"/>
  <c r="BE137" i="18"/>
  <c r="BE138" i="18"/>
  <c r="BE139" i="18"/>
  <c r="BE140" i="18"/>
  <c r="BE141" i="18"/>
  <c r="BE142" i="18"/>
  <c r="AY7" i="18"/>
  <c r="AY8" i="18"/>
  <c r="AY9" i="18"/>
  <c r="AY10" i="18"/>
  <c r="AY11" i="18"/>
  <c r="AY12" i="18"/>
  <c r="AY13" i="18"/>
  <c r="AY14" i="18"/>
  <c r="AY15" i="18"/>
  <c r="AY16" i="18"/>
  <c r="AY17" i="18"/>
  <c r="AY18" i="18"/>
  <c r="AY19" i="18"/>
  <c r="AY20" i="18"/>
  <c r="AY21" i="18"/>
  <c r="AY22" i="18"/>
  <c r="AY23" i="18"/>
  <c r="AY24" i="18"/>
  <c r="AY25" i="18"/>
  <c r="AY26" i="18"/>
  <c r="AY27" i="18"/>
  <c r="AY28" i="18"/>
  <c r="AY29" i="18"/>
  <c r="AY30" i="18"/>
  <c r="AY31" i="18"/>
  <c r="AY32" i="18"/>
  <c r="AY33" i="18"/>
  <c r="AY34" i="18"/>
  <c r="AY35" i="18"/>
  <c r="AY36" i="18"/>
  <c r="AY37" i="18"/>
  <c r="AY38" i="18"/>
  <c r="AY39" i="18"/>
  <c r="AY40" i="18"/>
  <c r="AY41" i="18"/>
  <c r="AY42" i="18"/>
  <c r="AY43" i="18"/>
  <c r="AY44" i="18"/>
  <c r="AY45" i="18"/>
  <c r="AY46" i="18"/>
  <c r="AY47" i="18"/>
  <c r="AY48" i="18"/>
  <c r="AY49" i="18"/>
  <c r="AY50" i="18"/>
  <c r="AY51" i="18"/>
  <c r="AY52" i="18"/>
  <c r="AY53" i="18"/>
  <c r="AY54" i="18"/>
  <c r="AY55" i="18"/>
  <c r="AY56" i="18"/>
  <c r="AY57" i="18"/>
  <c r="AY58" i="18"/>
  <c r="AY59" i="18"/>
  <c r="AY60" i="18"/>
  <c r="AY61" i="18"/>
  <c r="AY62" i="18"/>
  <c r="AY63" i="18"/>
  <c r="AY64" i="18"/>
  <c r="AY65" i="18"/>
  <c r="AY66" i="18"/>
  <c r="AY67" i="18"/>
  <c r="AY68" i="18"/>
  <c r="AY69" i="18"/>
  <c r="AY70" i="18"/>
  <c r="AY71" i="18"/>
  <c r="AY72" i="18"/>
  <c r="AY73" i="18"/>
  <c r="AY74" i="18"/>
  <c r="AY75" i="18"/>
  <c r="AY76" i="18"/>
  <c r="AY77" i="18"/>
  <c r="AY78" i="18"/>
  <c r="AY79" i="18"/>
  <c r="AY80" i="18"/>
  <c r="AY81" i="18"/>
  <c r="AY82" i="18"/>
  <c r="AY83" i="18"/>
  <c r="AY84" i="18"/>
  <c r="AY85" i="18"/>
  <c r="AY86" i="18"/>
  <c r="AY87" i="18"/>
  <c r="AY88" i="18"/>
  <c r="AY89" i="18"/>
  <c r="AY90" i="18"/>
  <c r="AY91" i="18"/>
  <c r="AY92" i="18"/>
  <c r="AY93" i="18"/>
  <c r="AY94" i="18"/>
  <c r="AY95" i="18"/>
  <c r="AY96" i="18"/>
  <c r="AY97" i="18"/>
  <c r="AY98" i="18"/>
  <c r="AY99" i="18"/>
  <c r="AY100" i="18"/>
  <c r="AY101" i="18"/>
  <c r="AY102" i="18"/>
  <c r="AY103" i="18"/>
  <c r="AY104" i="18"/>
  <c r="AY105" i="18"/>
  <c r="AY106" i="18"/>
  <c r="AY107" i="18"/>
  <c r="AY108" i="18"/>
  <c r="AY109" i="18"/>
  <c r="AY110" i="18"/>
  <c r="AY111" i="18"/>
  <c r="AY112" i="18"/>
  <c r="AY113" i="18"/>
  <c r="AY114" i="18"/>
  <c r="AY115" i="18"/>
  <c r="AY116" i="18"/>
  <c r="AY117" i="18"/>
  <c r="AY118" i="18"/>
  <c r="AY119" i="18"/>
  <c r="AY120" i="18"/>
  <c r="AY121" i="18"/>
  <c r="AY122" i="18"/>
  <c r="AY123" i="18"/>
  <c r="AY124" i="18"/>
  <c r="AY125" i="18"/>
  <c r="AY126" i="18"/>
  <c r="AY127" i="18"/>
  <c r="AY128" i="18"/>
  <c r="AY129" i="18"/>
  <c r="AY130" i="18"/>
  <c r="AY131" i="18"/>
  <c r="AY132" i="18"/>
  <c r="AY133" i="18"/>
  <c r="AY134" i="18"/>
  <c r="AY135" i="18"/>
  <c r="AY136" i="18"/>
  <c r="AY137" i="18"/>
  <c r="AY138" i="18"/>
  <c r="AY139" i="18"/>
  <c r="AY140" i="18"/>
  <c r="AY141" i="18"/>
  <c r="AY142" i="18"/>
  <c r="AS7" i="18"/>
  <c r="AS8" i="18"/>
  <c r="AS9" i="18"/>
  <c r="AS10" i="18"/>
  <c r="AS11" i="18"/>
  <c r="AS12" i="18"/>
  <c r="AS13" i="18"/>
  <c r="AS14" i="18"/>
  <c r="AS15" i="18"/>
  <c r="AS16" i="18"/>
  <c r="AS17" i="18"/>
  <c r="AS18" i="18"/>
  <c r="AS19" i="18"/>
  <c r="AS20" i="18"/>
  <c r="AS21" i="18"/>
  <c r="AS22" i="18"/>
  <c r="AS23" i="18"/>
  <c r="AS24" i="18"/>
  <c r="AS25" i="18"/>
  <c r="AS26" i="18"/>
  <c r="AS27" i="18"/>
  <c r="AS28" i="18"/>
  <c r="AS29" i="18"/>
  <c r="AS30" i="18"/>
  <c r="AS31" i="18"/>
  <c r="AS32" i="18"/>
  <c r="AS33" i="18"/>
  <c r="AS34" i="18"/>
  <c r="AS35" i="18"/>
  <c r="AS36" i="18"/>
  <c r="AS37" i="18"/>
  <c r="AS38" i="18"/>
  <c r="AS39" i="18"/>
  <c r="AS40" i="18"/>
  <c r="AS41" i="18"/>
  <c r="AS42" i="18"/>
  <c r="AS43" i="18"/>
  <c r="AS44" i="18"/>
  <c r="AS45" i="18"/>
  <c r="AS46" i="18"/>
  <c r="AS47" i="18"/>
  <c r="AS48" i="18"/>
  <c r="AS49" i="18"/>
  <c r="AS50" i="18"/>
  <c r="AS51" i="18"/>
  <c r="AS52" i="18"/>
  <c r="AS53" i="18"/>
  <c r="AS54" i="18"/>
  <c r="AS55" i="18"/>
  <c r="AS56" i="18"/>
  <c r="AS57" i="18"/>
  <c r="AS58" i="18"/>
  <c r="AS59" i="18"/>
  <c r="AS60" i="18"/>
  <c r="AS61" i="18"/>
  <c r="AS62" i="18"/>
  <c r="AS63" i="18"/>
  <c r="AS64" i="18"/>
  <c r="AS65" i="18"/>
  <c r="AS66" i="18"/>
  <c r="AS67" i="18"/>
  <c r="AS68" i="18"/>
  <c r="AS69" i="18"/>
  <c r="AS70" i="18"/>
  <c r="AS71" i="18"/>
  <c r="AS72" i="18"/>
  <c r="AS73" i="18"/>
  <c r="AS74" i="18"/>
  <c r="AS75" i="18"/>
  <c r="AS76" i="18"/>
  <c r="AS77" i="18"/>
  <c r="AS78" i="18"/>
  <c r="AS79" i="18"/>
  <c r="AS80" i="18"/>
  <c r="AS81" i="18"/>
  <c r="AS82" i="18"/>
  <c r="AS83" i="18"/>
  <c r="AS84" i="18"/>
  <c r="AS85" i="18"/>
  <c r="AS86" i="18"/>
  <c r="AS87" i="18"/>
  <c r="AS88" i="18"/>
  <c r="AS89" i="18"/>
  <c r="AS90" i="18"/>
  <c r="AS91" i="18"/>
  <c r="AS92" i="18"/>
  <c r="AS93" i="18"/>
  <c r="AS94" i="18"/>
  <c r="AS95" i="18"/>
  <c r="AS96" i="18"/>
  <c r="AS97" i="18"/>
  <c r="AS98" i="18"/>
  <c r="AS99" i="18"/>
  <c r="AS100" i="18"/>
  <c r="AS101" i="18"/>
  <c r="AS102" i="18"/>
  <c r="AS103" i="18"/>
  <c r="AS104" i="18"/>
  <c r="AS105" i="18"/>
  <c r="AS106" i="18"/>
  <c r="AS107" i="18"/>
  <c r="AS108" i="18"/>
  <c r="AS109" i="18"/>
  <c r="AS110" i="18"/>
  <c r="AS111" i="18"/>
  <c r="AS112" i="18"/>
  <c r="AS113" i="18"/>
  <c r="AS114" i="18"/>
  <c r="AS115" i="18"/>
  <c r="AS116" i="18"/>
  <c r="AS117" i="18"/>
  <c r="AS118" i="18"/>
  <c r="AS119" i="18"/>
  <c r="AS120" i="18"/>
  <c r="AS121" i="18"/>
  <c r="AS122" i="18"/>
  <c r="AS123" i="18"/>
  <c r="AS124" i="18"/>
  <c r="AS125" i="18"/>
  <c r="AS126" i="18"/>
  <c r="AS127" i="18"/>
  <c r="AS128" i="18"/>
  <c r="AS129" i="18"/>
  <c r="AS130" i="18"/>
  <c r="AS131" i="18"/>
  <c r="AS132" i="18"/>
  <c r="AS133" i="18"/>
  <c r="AS134" i="18"/>
  <c r="AS135" i="18"/>
  <c r="AS136" i="18"/>
  <c r="AS137" i="18"/>
  <c r="AS138" i="18"/>
  <c r="AS139" i="18"/>
  <c r="AS140" i="18"/>
  <c r="AS141" i="18"/>
  <c r="AS142" i="18"/>
  <c r="AM7" i="18"/>
  <c r="AM8" i="18"/>
  <c r="AM9" i="18"/>
  <c r="AM10" i="18"/>
  <c r="AM11" i="18"/>
  <c r="AM12" i="18"/>
  <c r="AM13" i="18"/>
  <c r="AM14" i="18"/>
  <c r="AM15" i="18"/>
  <c r="AM16" i="18"/>
  <c r="AM17" i="18"/>
  <c r="AM18" i="18"/>
  <c r="AM19" i="18"/>
  <c r="AM20" i="18"/>
  <c r="AM21" i="18"/>
  <c r="AM22" i="18"/>
  <c r="AM23" i="18"/>
  <c r="AM24" i="18"/>
  <c r="AM25" i="18"/>
  <c r="AM26" i="18"/>
  <c r="AM27" i="18"/>
  <c r="AM28" i="18"/>
  <c r="AM29" i="18"/>
  <c r="AM30" i="18"/>
  <c r="AM31" i="18"/>
  <c r="AM32" i="18"/>
  <c r="AM33" i="18"/>
  <c r="AM34" i="18"/>
  <c r="AM35" i="18"/>
  <c r="AM36" i="18"/>
  <c r="AM37" i="18"/>
  <c r="AM38" i="18"/>
  <c r="AM39" i="18"/>
  <c r="AM40" i="18"/>
  <c r="AM41" i="18"/>
  <c r="AM42" i="18"/>
  <c r="AM43" i="18"/>
  <c r="AM44" i="18"/>
  <c r="AM45" i="18"/>
  <c r="AM46" i="18"/>
  <c r="AM47" i="18"/>
  <c r="AM48" i="18"/>
  <c r="AM49" i="18"/>
  <c r="AM50" i="18"/>
  <c r="AM51" i="18"/>
  <c r="AM52" i="18"/>
  <c r="AM53" i="18"/>
  <c r="AM54" i="18"/>
  <c r="AM55" i="18"/>
  <c r="AM56" i="18"/>
  <c r="AM57" i="18"/>
  <c r="AM58" i="18"/>
  <c r="AM59" i="18"/>
  <c r="AM60" i="18"/>
  <c r="AM61" i="18"/>
  <c r="AM62" i="18"/>
  <c r="AM63" i="18"/>
  <c r="AM64" i="18"/>
  <c r="AM65" i="18"/>
  <c r="AM66" i="18"/>
  <c r="AM67" i="18"/>
  <c r="AM68" i="18"/>
  <c r="AM69" i="18"/>
  <c r="AM70" i="18"/>
  <c r="AM71" i="18"/>
  <c r="AM72" i="18"/>
  <c r="AM73" i="18"/>
  <c r="AM74" i="18"/>
  <c r="AM75" i="18"/>
  <c r="AM76" i="18"/>
  <c r="AM77" i="18"/>
  <c r="AM78" i="18"/>
  <c r="AM79" i="18"/>
  <c r="AM80" i="18"/>
  <c r="AM81" i="18"/>
  <c r="AM82" i="18"/>
  <c r="AM83" i="18"/>
  <c r="AM84" i="18"/>
  <c r="AM85" i="18"/>
  <c r="AM86" i="18"/>
  <c r="AM87" i="18"/>
  <c r="AM88" i="18"/>
  <c r="AM89" i="18"/>
  <c r="AM90" i="18"/>
  <c r="AM91" i="18"/>
  <c r="AM92" i="18"/>
  <c r="AM93" i="18"/>
  <c r="AM94" i="18"/>
  <c r="AM95" i="18"/>
  <c r="AM96" i="18"/>
  <c r="AM97" i="18"/>
  <c r="AM98" i="18"/>
  <c r="AM99" i="18"/>
  <c r="AM100" i="18"/>
  <c r="AM101" i="18"/>
  <c r="AM102" i="18"/>
  <c r="AM103" i="18"/>
  <c r="AM104" i="18"/>
  <c r="AM105" i="18"/>
  <c r="AM106" i="18"/>
  <c r="AM107" i="18"/>
  <c r="AM108" i="18"/>
  <c r="AM109" i="18"/>
  <c r="AM110" i="18"/>
  <c r="AM111" i="18"/>
  <c r="AM112" i="18"/>
  <c r="AM113" i="18"/>
  <c r="AM114" i="18"/>
  <c r="AM115" i="18"/>
  <c r="AM116" i="18"/>
  <c r="AM117" i="18"/>
  <c r="AM118" i="18"/>
  <c r="AM119" i="18"/>
  <c r="AM120" i="18"/>
  <c r="AM121" i="18"/>
  <c r="AM122" i="18"/>
  <c r="AM123" i="18"/>
  <c r="AM124" i="18"/>
  <c r="AM125" i="18"/>
  <c r="AM126" i="18"/>
  <c r="AM127" i="18"/>
  <c r="AM128" i="18"/>
  <c r="AM129" i="18"/>
  <c r="AM130" i="18"/>
  <c r="AM131" i="18"/>
  <c r="AM132" i="18"/>
  <c r="AM133" i="18"/>
  <c r="AM134" i="18"/>
  <c r="AM135" i="18"/>
  <c r="AM136" i="18"/>
  <c r="AM137" i="18"/>
  <c r="AM138" i="18"/>
  <c r="AM139" i="18"/>
  <c r="AM140" i="18"/>
  <c r="AM141" i="18"/>
  <c r="AM142" i="18"/>
  <c r="AG7" i="18"/>
  <c r="AG8" i="18"/>
  <c r="AG9" i="18"/>
  <c r="AG10" i="18"/>
  <c r="AG11" i="18"/>
  <c r="AG12" i="18"/>
  <c r="AG13" i="18"/>
  <c r="AG14" i="18"/>
  <c r="AG15" i="18"/>
  <c r="AG16" i="18"/>
  <c r="AG17" i="18"/>
  <c r="AG18" i="18"/>
  <c r="AG19" i="18"/>
  <c r="AG20" i="18"/>
  <c r="AG21" i="18"/>
  <c r="AG22" i="18"/>
  <c r="AG23" i="18"/>
  <c r="AG24" i="18"/>
  <c r="AG25" i="18"/>
  <c r="AG26" i="18"/>
  <c r="AG27" i="18"/>
  <c r="AG28" i="18"/>
  <c r="AG29" i="18"/>
  <c r="AG30" i="18"/>
  <c r="AG31" i="18"/>
  <c r="AG32" i="18"/>
  <c r="AG33" i="18"/>
  <c r="AG34" i="18"/>
  <c r="AG35" i="18"/>
  <c r="AG36" i="18"/>
  <c r="AG37" i="18"/>
  <c r="AG38" i="18"/>
  <c r="AG39" i="18"/>
  <c r="AG40" i="18"/>
  <c r="AG41" i="18"/>
  <c r="AG42" i="18"/>
  <c r="AG43" i="18"/>
  <c r="AG44" i="18"/>
  <c r="AG45" i="18"/>
  <c r="AG46" i="18"/>
  <c r="AG47" i="18"/>
  <c r="AG48" i="18"/>
  <c r="AG49" i="18"/>
  <c r="AG50" i="18"/>
  <c r="AG51" i="18"/>
  <c r="AG52" i="18"/>
  <c r="AG53" i="18"/>
  <c r="AG54" i="18"/>
  <c r="AG55" i="18"/>
  <c r="AG56" i="18"/>
  <c r="AG57" i="18"/>
  <c r="AG58" i="18"/>
  <c r="AG59" i="18"/>
  <c r="AG60" i="18"/>
  <c r="AG61" i="18"/>
  <c r="AG62" i="18"/>
  <c r="AG63" i="18"/>
  <c r="AG64" i="18"/>
  <c r="AG65" i="18"/>
  <c r="AG66" i="18"/>
  <c r="AG67" i="18"/>
  <c r="AG68" i="18"/>
  <c r="AG69" i="18"/>
  <c r="AG70" i="18"/>
  <c r="AG71" i="18"/>
  <c r="AG72" i="18"/>
  <c r="AG73" i="18"/>
  <c r="AG74" i="18"/>
  <c r="AG75" i="18"/>
  <c r="AG76" i="18"/>
  <c r="AG77" i="18"/>
  <c r="AG78" i="18"/>
  <c r="AG79" i="18"/>
  <c r="AG80" i="18"/>
  <c r="AG81" i="18"/>
  <c r="AG82" i="18"/>
  <c r="AG83" i="18"/>
  <c r="AG84" i="18"/>
  <c r="AG85" i="18"/>
  <c r="AG86" i="18"/>
  <c r="AG87" i="18"/>
  <c r="AG88" i="18"/>
  <c r="AG89" i="18"/>
  <c r="AG90" i="18"/>
  <c r="AG91" i="18"/>
  <c r="AG92" i="18"/>
  <c r="AG93" i="18"/>
  <c r="AG94" i="18"/>
  <c r="AG95" i="18"/>
  <c r="AG96" i="18"/>
  <c r="AG97" i="18"/>
  <c r="AG98" i="18"/>
  <c r="AG99" i="18"/>
  <c r="AG100" i="18"/>
  <c r="AG101" i="18"/>
  <c r="AG102" i="18"/>
  <c r="AG103" i="18"/>
  <c r="AG104" i="18"/>
  <c r="AG105" i="18"/>
  <c r="AG106" i="18"/>
  <c r="AG107" i="18"/>
  <c r="AG108" i="18"/>
  <c r="AG109" i="18"/>
  <c r="AG110" i="18"/>
  <c r="AG111" i="18"/>
  <c r="AG112" i="18"/>
  <c r="AG113" i="18"/>
  <c r="AG114" i="18"/>
  <c r="AG115" i="18"/>
  <c r="AG116" i="18"/>
  <c r="AG117" i="18"/>
  <c r="AG118" i="18"/>
  <c r="AG119" i="18"/>
  <c r="AG120" i="18"/>
  <c r="AG121" i="18"/>
  <c r="AG122" i="18"/>
  <c r="AG123" i="18"/>
  <c r="AG124" i="18"/>
  <c r="AG125" i="18"/>
  <c r="AG126" i="18"/>
  <c r="AG127" i="18"/>
  <c r="AG128" i="18"/>
  <c r="AG129" i="18"/>
  <c r="AG130" i="18"/>
  <c r="AG131" i="18"/>
  <c r="AG132" i="18"/>
  <c r="AG133" i="18"/>
  <c r="AG134" i="18"/>
  <c r="AG135" i="18"/>
  <c r="AG136" i="18"/>
  <c r="AG137" i="18"/>
  <c r="AG138" i="18"/>
  <c r="AG139" i="18"/>
  <c r="AG140" i="18"/>
  <c r="AG141" i="18"/>
  <c r="AG142" i="18"/>
  <c r="AA7" i="18"/>
  <c r="AA8" i="18"/>
  <c r="AA9" i="18"/>
  <c r="AA10" i="18"/>
  <c r="AA11" i="18"/>
  <c r="AA12" i="18"/>
  <c r="AA13" i="18"/>
  <c r="AA14" i="18"/>
  <c r="AA15" i="18"/>
  <c r="AA16" i="18"/>
  <c r="AA17" i="18"/>
  <c r="AA18" i="18"/>
  <c r="AA19" i="18"/>
  <c r="AA20" i="18"/>
  <c r="AA21" i="18"/>
  <c r="AA22" i="18"/>
  <c r="AA23" i="18"/>
  <c r="AA24" i="18"/>
  <c r="AA25" i="18"/>
  <c r="AA26" i="18"/>
  <c r="AA27" i="18"/>
  <c r="AA28" i="18"/>
  <c r="AA29" i="18"/>
  <c r="AA30" i="18"/>
  <c r="AA31" i="18"/>
  <c r="AA32" i="18"/>
  <c r="AA33" i="18"/>
  <c r="AA34" i="18"/>
  <c r="AA35" i="18"/>
  <c r="AA36" i="18"/>
  <c r="AA37" i="18"/>
  <c r="AA38" i="18"/>
  <c r="AA39" i="18"/>
  <c r="AA40" i="18"/>
  <c r="AA41" i="18"/>
  <c r="AA42" i="18"/>
  <c r="AA43" i="18"/>
  <c r="AA44" i="18"/>
  <c r="AA45" i="18"/>
  <c r="AA46" i="18"/>
  <c r="AA47" i="18"/>
  <c r="AA48" i="18"/>
  <c r="AA49" i="18"/>
  <c r="AA50" i="18"/>
  <c r="AA51" i="18"/>
  <c r="AA52" i="18"/>
  <c r="AA53" i="18"/>
  <c r="AA54" i="18"/>
  <c r="AA55" i="18"/>
  <c r="AA56" i="18"/>
  <c r="AA57" i="18"/>
  <c r="AA58" i="18"/>
  <c r="AA59" i="18"/>
  <c r="AA60" i="18"/>
  <c r="AA61" i="18"/>
  <c r="AA62" i="18"/>
  <c r="AA63" i="18"/>
  <c r="AA64" i="18"/>
  <c r="AA65" i="18"/>
  <c r="AA66" i="18"/>
  <c r="AA67" i="18"/>
  <c r="AA68" i="18"/>
  <c r="AA69" i="18"/>
  <c r="AA70" i="18"/>
  <c r="AA71" i="18"/>
  <c r="AA72" i="18"/>
  <c r="AA73" i="18"/>
  <c r="AA74" i="18"/>
  <c r="AA75" i="18"/>
  <c r="AA76" i="18"/>
  <c r="AA77" i="18"/>
  <c r="AA78" i="18"/>
  <c r="AA79" i="18"/>
  <c r="AA80" i="18"/>
  <c r="AA81" i="18"/>
  <c r="AA82" i="18"/>
  <c r="AA83" i="18"/>
  <c r="AA84" i="18"/>
  <c r="AA85" i="18"/>
  <c r="AA86" i="18"/>
  <c r="AA87" i="18"/>
  <c r="AA88" i="18"/>
  <c r="AA89" i="18"/>
  <c r="AA90" i="18"/>
  <c r="AA91" i="18"/>
  <c r="AA92" i="18"/>
  <c r="AA93" i="18"/>
  <c r="AA94" i="18"/>
  <c r="AA95" i="18"/>
  <c r="AA96" i="18"/>
  <c r="AA97" i="18"/>
  <c r="AA98" i="18"/>
  <c r="AA99" i="18"/>
  <c r="AA100" i="18"/>
  <c r="AA101" i="18"/>
  <c r="AA102" i="18"/>
  <c r="AA103" i="18"/>
  <c r="AA104" i="18"/>
  <c r="AA105" i="18"/>
  <c r="AA106" i="18"/>
  <c r="AA107" i="18"/>
  <c r="AA108" i="18"/>
  <c r="AA109" i="18"/>
  <c r="AA110" i="18"/>
  <c r="AA111" i="18"/>
  <c r="AA112" i="18"/>
  <c r="AA113" i="18"/>
  <c r="AA114" i="18"/>
  <c r="AA115" i="18"/>
  <c r="AA116" i="18"/>
  <c r="AA117" i="18"/>
  <c r="AA118" i="18"/>
  <c r="AA119" i="18"/>
  <c r="AA120" i="18"/>
  <c r="AA121" i="18"/>
  <c r="AA122" i="18"/>
  <c r="AA123" i="18"/>
  <c r="AA124" i="18"/>
  <c r="AA125" i="18"/>
  <c r="AA126" i="18"/>
  <c r="AA127" i="18"/>
  <c r="AA128" i="18"/>
  <c r="AA129" i="18"/>
  <c r="AA130" i="18"/>
  <c r="AA131" i="18"/>
  <c r="AA132" i="18"/>
  <c r="AA133" i="18"/>
  <c r="AA134" i="18"/>
  <c r="AA135" i="18"/>
  <c r="AA136" i="18"/>
  <c r="AA137" i="18"/>
  <c r="AA138" i="18"/>
  <c r="AA139" i="18"/>
  <c r="AA140" i="18"/>
  <c r="AA141" i="18"/>
  <c r="AA142" i="18"/>
  <c r="U7" i="18"/>
  <c r="U8" i="18"/>
  <c r="U9" i="18"/>
  <c r="U10" i="18"/>
  <c r="U11" i="18"/>
  <c r="U12" i="18"/>
  <c r="U13" i="18"/>
  <c r="U14" i="18"/>
  <c r="U15" i="18"/>
  <c r="U16" i="18"/>
  <c r="U17" i="18"/>
  <c r="U18" i="18"/>
  <c r="U19" i="18"/>
  <c r="U20" i="18"/>
  <c r="U21" i="18"/>
  <c r="U22" i="18"/>
  <c r="U23" i="18"/>
  <c r="U24" i="18"/>
  <c r="U25" i="18"/>
  <c r="U26" i="18"/>
  <c r="U27" i="18"/>
  <c r="U28" i="18"/>
  <c r="U29" i="18"/>
  <c r="U30" i="18"/>
  <c r="U31" i="18"/>
  <c r="U32" i="18"/>
  <c r="U33" i="18"/>
  <c r="U34" i="18"/>
  <c r="U35" i="18"/>
  <c r="U36" i="18"/>
  <c r="U37" i="18"/>
  <c r="U38" i="18"/>
  <c r="U39" i="18"/>
  <c r="U40" i="18"/>
  <c r="U41" i="18"/>
  <c r="U42" i="18"/>
  <c r="U43" i="18"/>
  <c r="U44" i="18"/>
  <c r="U45" i="18"/>
  <c r="U46" i="18"/>
  <c r="U47" i="18"/>
  <c r="U48" i="18"/>
  <c r="U49" i="18"/>
  <c r="U50" i="18"/>
  <c r="U51" i="18"/>
  <c r="U52" i="18"/>
  <c r="U53" i="18"/>
  <c r="U54" i="18"/>
  <c r="U55" i="18"/>
  <c r="U56" i="18"/>
  <c r="U57" i="18"/>
  <c r="U58" i="18"/>
  <c r="U59" i="18"/>
  <c r="U60" i="18"/>
  <c r="U61" i="18"/>
  <c r="U62" i="18"/>
  <c r="U63" i="18"/>
  <c r="U64" i="18"/>
  <c r="U65" i="18"/>
  <c r="U66" i="18"/>
  <c r="U67" i="18"/>
  <c r="U68" i="18"/>
  <c r="U69" i="18"/>
  <c r="U70" i="18"/>
  <c r="U71" i="18"/>
  <c r="U72" i="18"/>
  <c r="U73" i="18"/>
  <c r="U74" i="18"/>
  <c r="U75" i="18"/>
  <c r="U76" i="18"/>
  <c r="U77" i="18"/>
  <c r="U78" i="18"/>
  <c r="U79" i="18"/>
  <c r="U80" i="18"/>
  <c r="U81" i="18"/>
  <c r="U82" i="18"/>
  <c r="U83" i="18"/>
  <c r="U84" i="18"/>
  <c r="U85" i="18"/>
  <c r="U86" i="18"/>
  <c r="U87" i="18"/>
  <c r="U88" i="18"/>
  <c r="U89" i="18"/>
  <c r="U90" i="18"/>
  <c r="U91" i="18"/>
  <c r="U92" i="18"/>
  <c r="U93" i="18"/>
  <c r="U94" i="18"/>
  <c r="U95" i="18"/>
  <c r="U96" i="18"/>
  <c r="U97" i="18"/>
  <c r="U98" i="18"/>
  <c r="U99" i="18"/>
  <c r="U100" i="18"/>
  <c r="U101" i="18"/>
  <c r="U102" i="18"/>
  <c r="U103" i="18"/>
  <c r="U104" i="18"/>
  <c r="U105" i="18"/>
  <c r="U106" i="18"/>
  <c r="U107" i="18"/>
  <c r="U108" i="18"/>
  <c r="U109" i="18"/>
  <c r="U110" i="18"/>
  <c r="U111" i="18"/>
  <c r="U112" i="18"/>
  <c r="U113" i="18"/>
  <c r="U114" i="18"/>
  <c r="U115" i="18"/>
  <c r="U116" i="18"/>
  <c r="U117" i="18"/>
  <c r="U118" i="18"/>
  <c r="U119" i="18"/>
  <c r="U120" i="18"/>
  <c r="U121" i="18"/>
  <c r="U122" i="18"/>
  <c r="U123" i="18"/>
  <c r="U124" i="18"/>
  <c r="U125" i="18"/>
  <c r="U126" i="18"/>
  <c r="U127" i="18"/>
  <c r="U128" i="18"/>
  <c r="U129" i="18"/>
  <c r="U130" i="18"/>
  <c r="U131" i="18"/>
  <c r="U132" i="18"/>
  <c r="U133" i="18"/>
  <c r="U134" i="18"/>
  <c r="U135" i="18"/>
  <c r="U136" i="18"/>
  <c r="U137" i="18"/>
  <c r="U138" i="18"/>
  <c r="U139" i="18"/>
  <c r="U140" i="18"/>
  <c r="U141" i="18"/>
  <c r="U142" i="18"/>
  <c r="O7" i="18"/>
  <c r="O8" i="18"/>
  <c r="O9" i="18"/>
  <c r="O10" i="18"/>
  <c r="O11" i="18"/>
  <c r="O12" i="18"/>
  <c r="O13" i="18"/>
  <c r="O14" i="18"/>
  <c r="O15" i="18"/>
  <c r="O16" i="18"/>
  <c r="O17" i="18"/>
  <c r="O18" i="18"/>
  <c r="O19" i="18"/>
  <c r="O20" i="18"/>
  <c r="O21" i="18"/>
  <c r="O22" i="18"/>
  <c r="O23" i="18"/>
  <c r="O24" i="18"/>
  <c r="O25" i="18"/>
  <c r="O26" i="18"/>
  <c r="O27" i="18"/>
  <c r="O28" i="18"/>
  <c r="O29" i="18"/>
  <c r="O30" i="18"/>
  <c r="O31" i="18"/>
  <c r="O32" i="18"/>
  <c r="O33" i="18"/>
  <c r="O34" i="18"/>
  <c r="O35" i="18"/>
  <c r="O36" i="18"/>
  <c r="O37" i="18"/>
  <c r="O38" i="18"/>
  <c r="O39" i="18"/>
  <c r="O40" i="18"/>
  <c r="O41" i="18"/>
  <c r="O42" i="18"/>
  <c r="O43" i="18"/>
  <c r="O44" i="18"/>
  <c r="O45" i="18"/>
  <c r="O46" i="18"/>
  <c r="O47" i="18"/>
  <c r="O48" i="18"/>
  <c r="O49" i="18"/>
  <c r="O50" i="18"/>
  <c r="O51" i="18"/>
  <c r="O52" i="18"/>
  <c r="O53" i="18"/>
  <c r="O54" i="18"/>
  <c r="O55" i="18"/>
  <c r="O56" i="18"/>
  <c r="O57" i="18"/>
  <c r="O58" i="18"/>
  <c r="O59" i="18"/>
  <c r="O60" i="18"/>
  <c r="O61" i="18"/>
  <c r="O62" i="18"/>
  <c r="O63" i="18"/>
  <c r="O64" i="18"/>
  <c r="O65" i="18"/>
  <c r="O66" i="18"/>
  <c r="O67" i="18"/>
  <c r="O68" i="18"/>
  <c r="O69" i="18"/>
  <c r="O70" i="18"/>
  <c r="O71" i="18"/>
  <c r="O72" i="18"/>
  <c r="O73" i="18"/>
  <c r="O74" i="18"/>
  <c r="O75" i="18"/>
  <c r="O76" i="18"/>
  <c r="O77" i="18"/>
  <c r="O78" i="18"/>
  <c r="O79" i="18"/>
  <c r="O80" i="18"/>
  <c r="O81" i="18"/>
  <c r="O82" i="18"/>
  <c r="O83" i="18"/>
  <c r="O84" i="18"/>
  <c r="O85" i="18"/>
  <c r="O86" i="18"/>
  <c r="O87" i="18"/>
  <c r="O88" i="18"/>
  <c r="O89" i="18"/>
  <c r="O90" i="18"/>
  <c r="O91" i="18"/>
  <c r="O92" i="18"/>
  <c r="O93" i="18"/>
  <c r="O94" i="18"/>
  <c r="O95" i="18"/>
  <c r="O96" i="18"/>
  <c r="O97" i="18"/>
  <c r="O98" i="18"/>
  <c r="O99" i="18"/>
  <c r="O100" i="18"/>
  <c r="O101" i="18"/>
  <c r="O102" i="18"/>
  <c r="O103" i="18"/>
  <c r="O104" i="18"/>
  <c r="O105" i="18"/>
  <c r="O106" i="18"/>
  <c r="O107" i="18"/>
  <c r="O108" i="18"/>
  <c r="O109" i="18"/>
  <c r="O110" i="18"/>
  <c r="O111" i="18"/>
  <c r="O112" i="18"/>
  <c r="O113" i="18"/>
  <c r="O114" i="18"/>
  <c r="O115" i="18"/>
  <c r="O116" i="18"/>
  <c r="O117" i="18"/>
  <c r="O118" i="18"/>
  <c r="O119" i="18"/>
  <c r="O120" i="18"/>
  <c r="O121" i="18"/>
  <c r="O122" i="18"/>
  <c r="O123" i="18"/>
  <c r="O124" i="18"/>
  <c r="O125" i="18"/>
  <c r="O126" i="18"/>
  <c r="O127" i="18"/>
  <c r="O128" i="18"/>
  <c r="O129" i="18"/>
  <c r="O130" i="18"/>
  <c r="O131" i="18"/>
  <c r="O132" i="18"/>
  <c r="O133" i="18"/>
  <c r="O134" i="18"/>
  <c r="O135" i="18"/>
  <c r="O136" i="18"/>
  <c r="O137" i="18"/>
  <c r="O138" i="18"/>
  <c r="O139" i="18"/>
  <c r="O140" i="18"/>
  <c r="O141" i="18"/>
  <c r="O142" i="18"/>
  <c r="I7" i="18"/>
  <c r="I8" i="18"/>
  <c r="I9" i="18"/>
  <c r="I10" i="18"/>
  <c r="I11" i="18"/>
  <c r="I12" i="18"/>
  <c r="I13" i="18"/>
  <c r="I14" i="18"/>
  <c r="I15" i="18"/>
  <c r="I16" i="18"/>
  <c r="I17" i="18"/>
  <c r="I18" i="18"/>
  <c r="I19" i="18"/>
  <c r="I20" i="18"/>
  <c r="I21" i="18"/>
  <c r="I22" i="18"/>
  <c r="I23" i="18"/>
  <c r="I24" i="18"/>
  <c r="I25" i="18"/>
  <c r="I26" i="18"/>
  <c r="I27" i="18"/>
  <c r="I28" i="18"/>
  <c r="I29" i="18"/>
  <c r="I30" i="18"/>
  <c r="I31" i="18"/>
  <c r="I32" i="18"/>
  <c r="I33" i="18"/>
  <c r="I34" i="18"/>
  <c r="I35" i="18"/>
  <c r="I36" i="18"/>
  <c r="I37" i="18"/>
  <c r="I38" i="18"/>
  <c r="I39" i="18"/>
  <c r="I40" i="18"/>
  <c r="I41" i="18"/>
  <c r="I42" i="18"/>
  <c r="I43" i="18"/>
  <c r="I44" i="18"/>
  <c r="I45" i="18"/>
  <c r="I46" i="18"/>
  <c r="I47" i="18"/>
  <c r="I48" i="18"/>
  <c r="I49" i="18"/>
  <c r="I50" i="18"/>
  <c r="I51" i="18"/>
  <c r="I52" i="18"/>
  <c r="I53" i="18"/>
  <c r="I54" i="18"/>
  <c r="I55" i="18"/>
  <c r="I56" i="18"/>
  <c r="I57" i="18"/>
  <c r="I58" i="18"/>
  <c r="I59" i="18"/>
  <c r="I60" i="18"/>
  <c r="I61" i="18"/>
  <c r="I62" i="18"/>
  <c r="I63" i="18"/>
  <c r="I64" i="18"/>
  <c r="I65" i="18"/>
  <c r="I66" i="18"/>
  <c r="I67" i="18"/>
  <c r="I68" i="18"/>
  <c r="I69" i="18"/>
  <c r="I70" i="18"/>
  <c r="I71" i="18"/>
  <c r="I72" i="18"/>
  <c r="I73" i="18"/>
  <c r="I74" i="18"/>
  <c r="I75" i="18"/>
  <c r="I76" i="18"/>
  <c r="I77" i="18"/>
  <c r="I78" i="18"/>
  <c r="I79" i="18"/>
  <c r="I80" i="18"/>
  <c r="I81" i="18"/>
  <c r="I82" i="18"/>
  <c r="I83" i="18"/>
  <c r="I84" i="18"/>
  <c r="I85" i="18"/>
  <c r="I86" i="18"/>
  <c r="I87" i="18"/>
  <c r="I88" i="18"/>
  <c r="I89" i="18"/>
  <c r="I90" i="18"/>
  <c r="I91" i="18"/>
  <c r="I92" i="18"/>
  <c r="I93" i="18"/>
  <c r="I94" i="18"/>
  <c r="I95" i="18"/>
  <c r="I96" i="18"/>
  <c r="I97" i="18"/>
  <c r="I98" i="18"/>
  <c r="I99" i="18"/>
  <c r="I100" i="18"/>
  <c r="I101" i="18"/>
  <c r="I102" i="18"/>
  <c r="I103" i="18"/>
  <c r="I104" i="18"/>
  <c r="I105" i="18"/>
  <c r="I106" i="18"/>
  <c r="I107" i="18"/>
  <c r="I108" i="18"/>
  <c r="I109" i="18"/>
  <c r="I110" i="18"/>
  <c r="I111" i="18"/>
  <c r="I112" i="18"/>
  <c r="I113" i="18"/>
  <c r="I114" i="18"/>
  <c r="I115" i="18"/>
  <c r="I116" i="18"/>
  <c r="I117" i="18"/>
  <c r="I118" i="18"/>
  <c r="I119" i="18"/>
  <c r="I120" i="18"/>
  <c r="I121" i="18"/>
  <c r="I122" i="18"/>
  <c r="I123" i="18"/>
  <c r="I124" i="18"/>
  <c r="I125" i="18"/>
  <c r="I126" i="18"/>
  <c r="I127" i="18"/>
  <c r="I128" i="18"/>
  <c r="I129" i="18"/>
  <c r="I130" i="18"/>
  <c r="I131" i="18"/>
  <c r="I132" i="18"/>
  <c r="I133" i="18"/>
  <c r="I134" i="18"/>
  <c r="I135" i="18"/>
  <c r="I136" i="18"/>
  <c r="I137" i="18"/>
  <c r="I138" i="18"/>
  <c r="I139" i="18"/>
  <c r="I140" i="18"/>
  <c r="I141" i="18"/>
  <c r="I142" i="18"/>
  <c r="C7" i="18"/>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4" i="18"/>
  <c r="C55" i="18"/>
  <c r="C56" i="18"/>
  <c r="C57" i="18"/>
  <c r="C58" i="18"/>
  <c r="C59" i="18"/>
  <c r="C60" i="18"/>
  <c r="C61" i="18"/>
  <c r="C62" i="18"/>
  <c r="C63" i="18"/>
  <c r="C64" i="18"/>
  <c r="C65" i="18"/>
  <c r="C66" i="18"/>
  <c r="C67" i="18"/>
  <c r="C68" i="18"/>
  <c r="C69" i="18"/>
  <c r="C70" i="18"/>
  <c r="C71" i="18"/>
  <c r="C72" i="18"/>
  <c r="C73" i="18"/>
  <c r="C74" i="18"/>
  <c r="C75" i="18"/>
  <c r="C76" i="18"/>
  <c r="C77" i="18"/>
  <c r="C78" i="18"/>
  <c r="C79" i="18"/>
  <c r="C80" i="18"/>
  <c r="C81" i="18"/>
  <c r="C82" i="18"/>
  <c r="C83" i="18"/>
  <c r="C84" i="18"/>
  <c r="C85" i="18"/>
  <c r="C86" i="18"/>
  <c r="C87" i="18"/>
  <c r="C88" i="18"/>
  <c r="C89" i="18"/>
  <c r="C90" i="18"/>
  <c r="C91" i="18"/>
  <c r="C92" i="18"/>
  <c r="C93" i="18"/>
  <c r="C94" i="18"/>
  <c r="C95" i="18"/>
  <c r="C96" i="18"/>
  <c r="C97" i="18"/>
  <c r="C98" i="18"/>
  <c r="C99" i="18"/>
  <c r="C100" i="18"/>
  <c r="C101" i="18"/>
  <c r="C102" i="18"/>
  <c r="C103" i="18"/>
  <c r="C104" i="18"/>
  <c r="C105" i="18"/>
  <c r="C106" i="18"/>
  <c r="C107" i="18"/>
  <c r="C108" i="18"/>
  <c r="C109" i="18"/>
  <c r="C110" i="18"/>
  <c r="C111" i="18"/>
  <c r="C112" i="18"/>
  <c r="C113" i="18"/>
  <c r="C114" i="18"/>
  <c r="C115" i="18"/>
  <c r="C116" i="18"/>
  <c r="C117" i="18"/>
  <c r="C118" i="18"/>
  <c r="C119" i="18"/>
  <c r="C120" i="18"/>
  <c r="C121" i="18"/>
  <c r="C122" i="18"/>
  <c r="C123" i="18"/>
  <c r="C124" i="18"/>
  <c r="C125" i="18"/>
  <c r="C126" i="18"/>
  <c r="C127" i="18"/>
  <c r="C128" i="18"/>
  <c r="C129" i="18"/>
  <c r="C130" i="18"/>
  <c r="C131" i="18"/>
  <c r="C132" i="18"/>
  <c r="C133" i="18"/>
  <c r="C134" i="18"/>
  <c r="C135" i="18"/>
  <c r="C136" i="18"/>
  <c r="C137" i="18"/>
  <c r="C138" i="18"/>
  <c r="C139" i="18"/>
  <c r="C140" i="18"/>
  <c r="C141" i="18"/>
  <c r="C142" i="18"/>
  <c r="CO7" i="17"/>
  <c r="CO8" i="17"/>
  <c r="CO9" i="17"/>
  <c r="CO10" i="17"/>
  <c r="CO11" i="17"/>
  <c r="CO12" i="17"/>
  <c r="CO13" i="17"/>
  <c r="CO14" i="17"/>
  <c r="CO15" i="17"/>
  <c r="CO16" i="17"/>
  <c r="CO17" i="17"/>
  <c r="CO18" i="17"/>
  <c r="CO19" i="17"/>
  <c r="CO20" i="17"/>
  <c r="CO21" i="17"/>
  <c r="CO22" i="17"/>
  <c r="CO23" i="17"/>
  <c r="CO24" i="17"/>
  <c r="CO25" i="17"/>
  <c r="CO26" i="17"/>
  <c r="CO27" i="17"/>
  <c r="CO28" i="17"/>
  <c r="CO29" i="17"/>
  <c r="CO30" i="17"/>
  <c r="CO31" i="17"/>
  <c r="CO32" i="17"/>
  <c r="CO33" i="17"/>
  <c r="CO34" i="17"/>
  <c r="CO35" i="17"/>
  <c r="CO36" i="17"/>
  <c r="CO37" i="17"/>
  <c r="CO38" i="17"/>
  <c r="CO39" i="17"/>
  <c r="CO40" i="17"/>
  <c r="CO41" i="17"/>
  <c r="CO42" i="17"/>
  <c r="CO43" i="17"/>
  <c r="CO44" i="17"/>
  <c r="CO45" i="17"/>
  <c r="CO46" i="17"/>
  <c r="CO47" i="17"/>
  <c r="CO48" i="17"/>
  <c r="CO49" i="17"/>
  <c r="CO50" i="17"/>
  <c r="CO51" i="17"/>
  <c r="CO52" i="17"/>
  <c r="CO53" i="17"/>
  <c r="CO54" i="17"/>
  <c r="CO55" i="17"/>
  <c r="CO56" i="17"/>
  <c r="CO57" i="17"/>
  <c r="CO58" i="17"/>
  <c r="CO59" i="17"/>
  <c r="CO60" i="17"/>
  <c r="CO61" i="17"/>
  <c r="CO62" i="17"/>
  <c r="CO63" i="17"/>
  <c r="CO64" i="17"/>
  <c r="CO65" i="17"/>
  <c r="CO66" i="17"/>
  <c r="CO67" i="17"/>
  <c r="CO68" i="17"/>
  <c r="CO69" i="17"/>
  <c r="CO70" i="17"/>
  <c r="CO71" i="17"/>
  <c r="CO72" i="17"/>
  <c r="CO73" i="17"/>
  <c r="CO74" i="17"/>
  <c r="CO75" i="17"/>
  <c r="CO76" i="17"/>
  <c r="CO77" i="17"/>
  <c r="CO78" i="17"/>
  <c r="CO79" i="17"/>
  <c r="CO80" i="17"/>
  <c r="CO81" i="17"/>
  <c r="CO82" i="17"/>
  <c r="CO83" i="17"/>
  <c r="CO84" i="17"/>
  <c r="CO85" i="17"/>
  <c r="CO86" i="17"/>
  <c r="CO87" i="17"/>
  <c r="CO88" i="17"/>
  <c r="CO89" i="17"/>
  <c r="CO90" i="17"/>
  <c r="CO91" i="17"/>
  <c r="CO92" i="17"/>
  <c r="CO93" i="17"/>
  <c r="CO94" i="17"/>
  <c r="CO95" i="17"/>
  <c r="CO96" i="17"/>
  <c r="CO97" i="17"/>
  <c r="CO98" i="17"/>
  <c r="CO99" i="17"/>
  <c r="CO100" i="17"/>
  <c r="CO101" i="17"/>
  <c r="CO102" i="17"/>
  <c r="CO103" i="17"/>
  <c r="CO104" i="17"/>
  <c r="CO105" i="17"/>
  <c r="CO106" i="17"/>
  <c r="CO107" i="17"/>
  <c r="CO108" i="17"/>
  <c r="CO109" i="17"/>
  <c r="CO110" i="17"/>
  <c r="CO111" i="17"/>
  <c r="CO112" i="17"/>
  <c r="CO113" i="17"/>
  <c r="CO114" i="17"/>
  <c r="CO115" i="17"/>
  <c r="CO116" i="17"/>
  <c r="CO117" i="17"/>
  <c r="CO118" i="17"/>
  <c r="CO119" i="17"/>
  <c r="CO120" i="17"/>
  <c r="CO121" i="17"/>
  <c r="CO122" i="17"/>
  <c r="CO123" i="17"/>
  <c r="CO124" i="17"/>
  <c r="CO125" i="17"/>
  <c r="CO126" i="17"/>
  <c r="CO127" i="17"/>
  <c r="CO128" i="17"/>
  <c r="CO129" i="17"/>
  <c r="CO130" i="17"/>
  <c r="CO131" i="17"/>
  <c r="CO132" i="17"/>
  <c r="CO133" i="17"/>
  <c r="CO134" i="17"/>
  <c r="CO135" i="17"/>
  <c r="CO136" i="17"/>
  <c r="CO137" i="17"/>
  <c r="CO138" i="17"/>
  <c r="CO139" i="17"/>
  <c r="CO140" i="17"/>
  <c r="CO141" i="17"/>
  <c r="CO142" i="17"/>
  <c r="CI7" i="17"/>
  <c r="CI8" i="17"/>
  <c r="CI9" i="17"/>
  <c r="CI10" i="17"/>
  <c r="CI11" i="17"/>
  <c r="CI12" i="17"/>
  <c r="CI13" i="17"/>
  <c r="CI14" i="17"/>
  <c r="CI15" i="17"/>
  <c r="CI16" i="17"/>
  <c r="CI17" i="17"/>
  <c r="CI18" i="17"/>
  <c r="CI19" i="17"/>
  <c r="CI20" i="17"/>
  <c r="CI21" i="17"/>
  <c r="CI22" i="17"/>
  <c r="CI23" i="17"/>
  <c r="CI24" i="17"/>
  <c r="CI25" i="17"/>
  <c r="CI26" i="17"/>
  <c r="CI27" i="17"/>
  <c r="CI28" i="17"/>
  <c r="CI29" i="17"/>
  <c r="CI30" i="17"/>
  <c r="CI31" i="17"/>
  <c r="CI32" i="17"/>
  <c r="CI33" i="17"/>
  <c r="CI34" i="17"/>
  <c r="CI35" i="17"/>
  <c r="CI36" i="17"/>
  <c r="CI37" i="17"/>
  <c r="CI38" i="17"/>
  <c r="CI39" i="17"/>
  <c r="CI40" i="17"/>
  <c r="CI41" i="17"/>
  <c r="CI42" i="17"/>
  <c r="CI43" i="17"/>
  <c r="CI44" i="17"/>
  <c r="CI45" i="17"/>
  <c r="CI46" i="17"/>
  <c r="CI47" i="17"/>
  <c r="CI48" i="17"/>
  <c r="CI49" i="17"/>
  <c r="CI50" i="17"/>
  <c r="CI51" i="17"/>
  <c r="CI52" i="17"/>
  <c r="CI53" i="17"/>
  <c r="CI54" i="17"/>
  <c r="CI55" i="17"/>
  <c r="CI56" i="17"/>
  <c r="CI57" i="17"/>
  <c r="CI58" i="17"/>
  <c r="CI59" i="17"/>
  <c r="CI60" i="17"/>
  <c r="CI61" i="17"/>
  <c r="CI62" i="17"/>
  <c r="CI63" i="17"/>
  <c r="CI64" i="17"/>
  <c r="CI65" i="17"/>
  <c r="CI66" i="17"/>
  <c r="CI67" i="17"/>
  <c r="CI68" i="17"/>
  <c r="CI69" i="17"/>
  <c r="CI70" i="17"/>
  <c r="CI71" i="17"/>
  <c r="CI72" i="17"/>
  <c r="CI73" i="17"/>
  <c r="CI74" i="17"/>
  <c r="CI75" i="17"/>
  <c r="CI76" i="17"/>
  <c r="CI77" i="17"/>
  <c r="CI78" i="17"/>
  <c r="CI79" i="17"/>
  <c r="CI80" i="17"/>
  <c r="CI81" i="17"/>
  <c r="CI82" i="17"/>
  <c r="CI83" i="17"/>
  <c r="CI84" i="17"/>
  <c r="CI85" i="17"/>
  <c r="CI86" i="17"/>
  <c r="CI87" i="17"/>
  <c r="CI88" i="17"/>
  <c r="CI89" i="17"/>
  <c r="CI90" i="17"/>
  <c r="CI91" i="17"/>
  <c r="CI92" i="17"/>
  <c r="CI93" i="17"/>
  <c r="CI94" i="17"/>
  <c r="CI95" i="17"/>
  <c r="CI96" i="17"/>
  <c r="CI97" i="17"/>
  <c r="CI98" i="17"/>
  <c r="CI99" i="17"/>
  <c r="CI100" i="17"/>
  <c r="CI101" i="17"/>
  <c r="CI102" i="17"/>
  <c r="CI103" i="17"/>
  <c r="CI104" i="17"/>
  <c r="CI105" i="17"/>
  <c r="CI106" i="17"/>
  <c r="CI107" i="17"/>
  <c r="CI108" i="17"/>
  <c r="CI109" i="17"/>
  <c r="CI110" i="17"/>
  <c r="CI111" i="17"/>
  <c r="CI112" i="17"/>
  <c r="CI113" i="17"/>
  <c r="CI114" i="17"/>
  <c r="CI115" i="17"/>
  <c r="CI116" i="17"/>
  <c r="CI117" i="17"/>
  <c r="CI118" i="17"/>
  <c r="CI119" i="17"/>
  <c r="CI120" i="17"/>
  <c r="CI121" i="17"/>
  <c r="CI122" i="17"/>
  <c r="CI123" i="17"/>
  <c r="CI124" i="17"/>
  <c r="CI125" i="17"/>
  <c r="CI126" i="17"/>
  <c r="CI127" i="17"/>
  <c r="CI128" i="17"/>
  <c r="CI129" i="17"/>
  <c r="CI130" i="17"/>
  <c r="CI131" i="17"/>
  <c r="CI132" i="17"/>
  <c r="CI133" i="17"/>
  <c r="CI134" i="17"/>
  <c r="CI135" i="17"/>
  <c r="CI136" i="17"/>
  <c r="CI137" i="17"/>
  <c r="CI138" i="17"/>
  <c r="CI139" i="17"/>
  <c r="CI140" i="17"/>
  <c r="CI141" i="17"/>
  <c r="CI142" i="17"/>
  <c r="CC7" i="17"/>
  <c r="CC8" i="17"/>
  <c r="CC9" i="17"/>
  <c r="CC10" i="17"/>
  <c r="CC11" i="17"/>
  <c r="CC12" i="17"/>
  <c r="CC13" i="17"/>
  <c r="CC14" i="17"/>
  <c r="CC15" i="17"/>
  <c r="CC16" i="17"/>
  <c r="CC17" i="17"/>
  <c r="CC18" i="17"/>
  <c r="CC19" i="17"/>
  <c r="CC20" i="17"/>
  <c r="CC21" i="17"/>
  <c r="CC22" i="17"/>
  <c r="CC23" i="17"/>
  <c r="CC24" i="17"/>
  <c r="CC25" i="17"/>
  <c r="CC26" i="17"/>
  <c r="CC27" i="17"/>
  <c r="CC28" i="17"/>
  <c r="CC29" i="17"/>
  <c r="CC30" i="17"/>
  <c r="CC31" i="17"/>
  <c r="CC32" i="17"/>
  <c r="CC33" i="17"/>
  <c r="CC34" i="17"/>
  <c r="CC35" i="17"/>
  <c r="CC36" i="17"/>
  <c r="CC37" i="17"/>
  <c r="CC38" i="17"/>
  <c r="CC39" i="17"/>
  <c r="CC40" i="17"/>
  <c r="CC41" i="17"/>
  <c r="CC42" i="17"/>
  <c r="CC43" i="17"/>
  <c r="CC44" i="17"/>
  <c r="CC45" i="17"/>
  <c r="CC46" i="17"/>
  <c r="CC47" i="17"/>
  <c r="CC48" i="17"/>
  <c r="CC49" i="17"/>
  <c r="CC50" i="17"/>
  <c r="CC51" i="17"/>
  <c r="CC52" i="17"/>
  <c r="CC53" i="17"/>
  <c r="CC54" i="17"/>
  <c r="CC55" i="17"/>
  <c r="CC56" i="17"/>
  <c r="CC57" i="17"/>
  <c r="CC58" i="17"/>
  <c r="CC59" i="17"/>
  <c r="CC60" i="17"/>
  <c r="CC61" i="17"/>
  <c r="CC62" i="17"/>
  <c r="CC63" i="17"/>
  <c r="CC64" i="17"/>
  <c r="CC65" i="17"/>
  <c r="CC66" i="17"/>
  <c r="CC67" i="17"/>
  <c r="CC68" i="17"/>
  <c r="CC69" i="17"/>
  <c r="CC70" i="17"/>
  <c r="CC71" i="17"/>
  <c r="CC72" i="17"/>
  <c r="CC73" i="17"/>
  <c r="CC74" i="17"/>
  <c r="CC75" i="17"/>
  <c r="CC76" i="17"/>
  <c r="CC77" i="17"/>
  <c r="CC78" i="17"/>
  <c r="CC79" i="17"/>
  <c r="CC80" i="17"/>
  <c r="CC81" i="17"/>
  <c r="CC82" i="17"/>
  <c r="CC83" i="17"/>
  <c r="CC84" i="17"/>
  <c r="CC85" i="17"/>
  <c r="CC86" i="17"/>
  <c r="CC87" i="17"/>
  <c r="CC88" i="17"/>
  <c r="CC89" i="17"/>
  <c r="CC90" i="17"/>
  <c r="CC91" i="17"/>
  <c r="CC92" i="17"/>
  <c r="CC93" i="17"/>
  <c r="CC94" i="17"/>
  <c r="CC95" i="17"/>
  <c r="CC96" i="17"/>
  <c r="CC97" i="17"/>
  <c r="CC98" i="17"/>
  <c r="CC99" i="17"/>
  <c r="CC100" i="17"/>
  <c r="CC101" i="17"/>
  <c r="CC102" i="17"/>
  <c r="CC103" i="17"/>
  <c r="CC104" i="17"/>
  <c r="CC105" i="17"/>
  <c r="CC106" i="17"/>
  <c r="CC107" i="17"/>
  <c r="CC108" i="17"/>
  <c r="CC109" i="17"/>
  <c r="CC110" i="17"/>
  <c r="CC111" i="17"/>
  <c r="CC112" i="17"/>
  <c r="CC113" i="17"/>
  <c r="CC114" i="17"/>
  <c r="CC115" i="17"/>
  <c r="CC116" i="17"/>
  <c r="CC117" i="17"/>
  <c r="CC118" i="17"/>
  <c r="CC119" i="17"/>
  <c r="CC120" i="17"/>
  <c r="CC121" i="17"/>
  <c r="CC122" i="17"/>
  <c r="CC123" i="17"/>
  <c r="CC124" i="17"/>
  <c r="CC125" i="17"/>
  <c r="CC126" i="17"/>
  <c r="CC127" i="17"/>
  <c r="CC128" i="17"/>
  <c r="CC129" i="17"/>
  <c r="CC130" i="17"/>
  <c r="CC131" i="17"/>
  <c r="CC132" i="17"/>
  <c r="CC133" i="17"/>
  <c r="CC134" i="17"/>
  <c r="CC135" i="17"/>
  <c r="CC136" i="17"/>
  <c r="CC137" i="17"/>
  <c r="CC138" i="17"/>
  <c r="CC139" i="17"/>
  <c r="CC140" i="17"/>
  <c r="CC141" i="17"/>
  <c r="CC142" i="17"/>
  <c r="BW7" i="17"/>
  <c r="BW8" i="17"/>
  <c r="BW9" i="17"/>
  <c r="BW10" i="17"/>
  <c r="BW11" i="17"/>
  <c r="BW12" i="17"/>
  <c r="BW13" i="17"/>
  <c r="BW14" i="17"/>
  <c r="BW15" i="17"/>
  <c r="BW16" i="17"/>
  <c r="BW17" i="17"/>
  <c r="BW18" i="17"/>
  <c r="BW19" i="17"/>
  <c r="BW20" i="17"/>
  <c r="BW21" i="17"/>
  <c r="BW22" i="17"/>
  <c r="BW23" i="17"/>
  <c r="BW24" i="17"/>
  <c r="BW25" i="17"/>
  <c r="BW26" i="17"/>
  <c r="BW27" i="17"/>
  <c r="BW28" i="17"/>
  <c r="BW29" i="17"/>
  <c r="BW30" i="17"/>
  <c r="BW31" i="17"/>
  <c r="BW32" i="17"/>
  <c r="BW33" i="17"/>
  <c r="BW34" i="17"/>
  <c r="BW35" i="17"/>
  <c r="BW36" i="17"/>
  <c r="BW37" i="17"/>
  <c r="BW38" i="17"/>
  <c r="BW39" i="17"/>
  <c r="BW40" i="17"/>
  <c r="BW41" i="17"/>
  <c r="BW42" i="17"/>
  <c r="BW43" i="17"/>
  <c r="BW44" i="17"/>
  <c r="BW45" i="17"/>
  <c r="BW46" i="17"/>
  <c r="BW47" i="17"/>
  <c r="BW48" i="17"/>
  <c r="BW49" i="17"/>
  <c r="BW50" i="17"/>
  <c r="BW51" i="17"/>
  <c r="BW52" i="17"/>
  <c r="BW53" i="17"/>
  <c r="BW54" i="17"/>
  <c r="BW55" i="17"/>
  <c r="BW56" i="17"/>
  <c r="BW57" i="17"/>
  <c r="BW58" i="17"/>
  <c r="BW59" i="17"/>
  <c r="BW60" i="17"/>
  <c r="BW61" i="17"/>
  <c r="BW62" i="17"/>
  <c r="BW63" i="17"/>
  <c r="BW64" i="17"/>
  <c r="BW65" i="17"/>
  <c r="BW66" i="17"/>
  <c r="BW67" i="17"/>
  <c r="BW68" i="17"/>
  <c r="BW69" i="17"/>
  <c r="BW70" i="17"/>
  <c r="BW71" i="17"/>
  <c r="BW72" i="17"/>
  <c r="BW73" i="17"/>
  <c r="BW74" i="17"/>
  <c r="BW75" i="17"/>
  <c r="BW76" i="17"/>
  <c r="BW77" i="17"/>
  <c r="BW78" i="17"/>
  <c r="BW79" i="17"/>
  <c r="BW80" i="17"/>
  <c r="BW81" i="17"/>
  <c r="BW82" i="17"/>
  <c r="BW83" i="17"/>
  <c r="BW84" i="17"/>
  <c r="BW85" i="17"/>
  <c r="BW86" i="17"/>
  <c r="BW87" i="17"/>
  <c r="BW88" i="17"/>
  <c r="BW89" i="17"/>
  <c r="BW90" i="17"/>
  <c r="BW91" i="17"/>
  <c r="BW92" i="17"/>
  <c r="BW93" i="17"/>
  <c r="BW94" i="17"/>
  <c r="BW95" i="17"/>
  <c r="BW96" i="17"/>
  <c r="BW97" i="17"/>
  <c r="BW98" i="17"/>
  <c r="BW99" i="17"/>
  <c r="BW100" i="17"/>
  <c r="BW101" i="17"/>
  <c r="BW102" i="17"/>
  <c r="BW103" i="17"/>
  <c r="BW104" i="17"/>
  <c r="BW105" i="17"/>
  <c r="BW106" i="17"/>
  <c r="BW107" i="17"/>
  <c r="BW108" i="17"/>
  <c r="BW109" i="17"/>
  <c r="BW110" i="17"/>
  <c r="BW111" i="17"/>
  <c r="BW112" i="17"/>
  <c r="BW113" i="17"/>
  <c r="BW114" i="17"/>
  <c r="BW115" i="17"/>
  <c r="BW116" i="17"/>
  <c r="BW117" i="17"/>
  <c r="BW118" i="17"/>
  <c r="BW119" i="17"/>
  <c r="BW120" i="17"/>
  <c r="BW121" i="17"/>
  <c r="BW122" i="17"/>
  <c r="BW123" i="17"/>
  <c r="BW124" i="17"/>
  <c r="BW125" i="17"/>
  <c r="BW126" i="17"/>
  <c r="BW127" i="17"/>
  <c r="BW128" i="17"/>
  <c r="BW129" i="17"/>
  <c r="BW130" i="17"/>
  <c r="BW131" i="17"/>
  <c r="BW132" i="17"/>
  <c r="BW133" i="17"/>
  <c r="BW134" i="17"/>
  <c r="BW135" i="17"/>
  <c r="BW136" i="17"/>
  <c r="BW137" i="17"/>
  <c r="BW138" i="17"/>
  <c r="BW139" i="17"/>
  <c r="BW140" i="17"/>
  <c r="BW141" i="17"/>
  <c r="BW142" i="17"/>
  <c r="BQ7" i="17"/>
  <c r="BQ8" i="17"/>
  <c r="BQ9" i="17"/>
  <c r="BQ10" i="17"/>
  <c r="BQ11" i="17"/>
  <c r="BQ12" i="17"/>
  <c r="BQ13" i="17"/>
  <c r="BQ14" i="17"/>
  <c r="BQ15" i="17"/>
  <c r="BQ16" i="17"/>
  <c r="BQ17" i="17"/>
  <c r="BQ18" i="17"/>
  <c r="BQ19" i="17"/>
  <c r="BQ20" i="17"/>
  <c r="BQ21" i="17"/>
  <c r="BQ22" i="17"/>
  <c r="BQ23" i="17"/>
  <c r="BQ24" i="17"/>
  <c r="BQ25" i="17"/>
  <c r="BQ26" i="17"/>
  <c r="BQ27" i="17"/>
  <c r="BQ28" i="17"/>
  <c r="BQ29" i="17"/>
  <c r="BQ30" i="17"/>
  <c r="BQ31" i="17"/>
  <c r="BQ32" i="17"/>
  <c r="BQ33" i="17"/>
  <c r="BQ34" i="17"/>
  <c r="BQ35" i="17"/>
  <c r="BQ36" i="17"/>
  <c r="BQ37" i="17"/>
  <c r="BQ38" i="17"/>
  <c r="BQ39" i="17"/>
  <c r="BQ40" i="17"/>
  <c r="BQ41" i="17"/>
  <c r="BQ42" i="17"/>
  <c r="BQ43" i="17"/>
  <c r="BQ44" i="17"/>
  <c r="BQ45" i="17"/>
  <c r="BQ46" i="17"/>
  <c r="BQ47" i="17"/>
  <c r="BQ48" i="17"/>
  <c r="BQ49" i="17"/>
  <c r="BQ50" i="17"/>
  <c r="BQ51" i="17"/>
  <c r="BQ52" i="17"/>
  <c r="BQ53" i="17"/>
  <c r="BQ54" i="17"/>
  <c r="BQ55" i="17"/>
  <c r="BQ56" i="17"/>
  <c r="BQ57" i="17"/>
  <c r="BQ58" i="17"/>
  <c r="BQ59" i="17"/>
  <c r="BQ60" i="17"/>
  <c r="BQ61" i="17"/>
  <c r="BQ62" i="17"/>
  <c r="BQ63" i="17"/>
  <c r="BQ64" i="17"/>
  <c r="BQ65" i="17"/>
  <c r="BQ66" i="17"/>
  <c r="BQ67" i="17"/>
  <c r="BQ68" i="17"/>
  <c r="BQ69" i="17"/>
  <c r="BQ70" i="17"/>
  <c r="BQ71" i="17"/>
  <c r="BQ72" i="17"/>
  <c r="BQ73" i="17"/>
  <c r="BQ74" i="17"/>
  <c r="BQ75" i="17"/>
  <c r="BQ76" i="17"/>
  <c r="BQ77" i="17"/>
  <c r="BQ78" i="17"/>
  <c r="BQ79" i="17"/>
  <c r="BQ80" i="17"/>
  <c r="BQ81" i="17"/>
  <c r="BQ82" i="17"/>
  <c r="BQ83" i="17"/>
  <c r="BQ84" i="17"/>
  <c r="BQ85" i="17"/>
  <c r="BQ86" i="17"/>
  <c r="BQ87" i="17"/>
  <c r="BQ88" i="17"/>
  <c r="BQ89" i="17"/>
  <c r="BQ90" i="17"/>
  <c r="BQ91" i="17"/>
  <c r="BQ92" i="17"/>
  <c r="BQ93" i="17"/>
  <c r="BQ94" i="17"/>
  <c r="BQ95" i="17"/>
  <c r="BQ96" i="17"/>
  <c r="BQ97" i="17"/>
  <c r="BQ98" i="17"/>
  <c r="BQ99" i="17"/>
  <c r="BQ100" i="17"/>
  <c r="BQ101" i="17"/>
  <c r="BQ102" i="17"/>
  <c r="BQ103" i="17"/>
  <c r="BQ104" i="17"/>
  <c r="BQ105" i="17"/>
  <c r="BQ106" i="17"/>
  <c r="BQ107" i="17"/>
  <c r="BQ108" i="17"/>
  <c r="BQ109" i="17"/>
  <c r="BQ110" i="17"/>
  <c r="BQ111" i="17"/>
  <c r="BQ112" i="17"/>
  <c r="BQ113" i="17"/>
  <c r="BQ114" i="17"/>
  <c r="BQ115" i="17"/>
  <c r="BQ116" i="17"/>
  <c r="BQ117" i="17"/>
  <c r="BQ118" i="17"/>
  <c r="BQ119" i="17"/>
  <c r="BQ120" i="17"/>
  <c r="BQ121" i="17"/>
  <c r="BQ122" i="17"/>
  <c r="BQ123" i="17"/>
  <c r="BQ124" i="17"/>
  <c r="BQ125" i="17"/>
  <c r="BQ126" i="17"/>
  <c r="BQ127" i="17"/>
  <c r="BQ128" i="17"/>
  <c r="BQ129" i="17"/>
  <c r="BQ130" i="17"/>
  <c r="BQ131" i="17"/>
  <c r="BQ132" i="17"/>
  <c r="BQ133" i="17"/>
  <c r="BQ134" i="17"/>
  <c r="BQ135" i="17"/>
  <c r="BQ136" i="17"/>
  <c r="BQ137" i="17"/>
  <c r="BQ138" i="17"/>
  <c r="BQ139" i="17"/>
  <c r="BQ140" i="17"/>
  <c r="BQ141" i="17"/>
  <c r="BQ142" i="17"/>
  <c r="BK7" i="17"/>
  <c r="BK8" i="17"/>
  <c r="BK9" i="17"/>
  <c r="BK10" i="17"/>
  <c r="BK11" i="17"/>
  <c r="BK12" i="17"/>
  <c r="BK13" i="17"/>
  <c r="BK14" i="17"/>
  <c r="BK15" i="17"/>
  <c r="BK16" i="17"/>
  <c r="BK17" i="17"/>
  <c r="BK18" i="17"/>
  <c r="BK19" i="17"/>
  <c r="BK20" i="17"/>
  <c r="BK21" i="17"/>
  <c r="BK22" i="17"/>
  <c r="BK23" i="17"/>
  <c r="BK24" i="17"/>
  <c r="BK25" i="17"/>
  <c r="BK26" i="17"/>
  <c r="BK27" i="17"/>
  <c r="BK28" i="17"/>
  <c r="BK29" i="17"/>
  <c r="BK30" i="17"/>
  <c r="BK31" i="17"/>
  <c r="BK32" i="17"/>
  <c r="BK33" i="17"/>
  <c r="BK34" i="17"/>
  <c r="BK35" i="17"/>
  <c r="BK36" i="17"/>
  <c r="BK37" i="17"/>
  <c r="BK38" i="17"/>
  <c r="BK39" i="17"/>
  <c r="BK40" i="17"/>
  <c r="BK41" i="17"/>
  <c r="BK42" i="17"/>
  <c r="BK43" i="17"/>
  <c r="BK44" i="17"/>
  <c r="BK45" i="17"/>
  <c r="BK46" i="17"/>
  <c r="BK47" i="17"/>
  <c r="BK48" i="17"/>
  <c r="BK49" i="17"/>
  <c r="BK50" i="17"/>
  <c r="BK51" i="17"/>
  <c r="BK52" i="17"/>
  <c r="BK53" i="17"/>
  <c r="BK54" i="17"/>
  <c r="BK55" i="17"/>
  <c r="BK56" i="17"/>
  <c r="BK57" i="17"/>
  <c r="BK58" i="17"/>
  <c r="BK59" i="17"/>
  <c r="BK60" i="17"/>
  <c r="BK61" i="17"/>
  <c r="BK62" i="17"/>
  <c r="BK63" i="17"/>
  <c r="BK64" i="17"/>
  <c r="BK65" i="17"/>
  <c r="BK66" i="17"/>
  <c r="BK67" i="17"/>
  <c r="BK68" i="17"/>
  <c r="BK69" i="17"/>
  <c r="BK70" i="17"/>
  <c r="BK71" i="17"/>
  <c r="BK72" i="17"/>
  <c r="BK73" i="17"/>
  <c r="BK74" i="17"/>
  <c r="BK75" i="17"/>
  <c r="BK76" i="17"/>
  <c r="BK77" i="17"/>
  <c r="BK78" i="17"/>
  <c r="BK79" i="17"/>
  <c r="BK80" i="17"/>
  <c r="BK81" i="17"/>
  <c r="BK82" i="17"/>
  <c r="BK83" i="17"/>
  <c r="BK84" i="17"/>
  <c r="BK85" i="17"/>
  <c r="BK86" i="17"/>
  <c r="BK87" i="17"/>
  <c r="BK88" i="17"/>
  <c r="BK89" i="17"/>
  <c r="BK90" i="17"/>
  <c r="BK91" i="17"/>
  <c r="BK92" i="17"/>
  <c r="BK93" i="17"/>
  <c r="BK94" i="17"/>
  <c r="BK95" i="17"/>
  <c r="BK96" i="17"/>
  <c r="BK97" i="17"/>
  <c r="BK98" i="17"/>
  <c r="BK99" i="17"/>
  <c r="BK100" i="17"/>
  <c r="BK101" i="17"/>
  <c r="BK102" i="17"/>
  <c r="BK103" i="17"/>
  <c r="BK104" i="17"/>
  <c r="BK105" i="17"/>
  <c r="BK106" i="17"/>
  <c r="BK107" i="17"/>
  <c r="BK108" i="17"/>
  <c r="BK109" i="17"/>
  <c r="BK110" i="17"/>
  <c r="BK111" i="17"/>
  <c r="BK112" i="17"/>
  <c r="BK113" i="17"/>
  <c r="BK114" i="17"/>
  <c r="BK115" i="17"/>
  <c r="BK116" i="17"/>
  <c r="BK117" i="17"/>
  <c r="BK118" i="17"/>
  <c r="BK119" i="17"/>
  <c r="BK120" i="17"/>
  <c r="BK121" i="17"/>
  <c r="BK122" i="17"/>
  <c r="BK123" i="17"/>
  <c r="BK124" i="17"/>
  <c r="BK125" i="17"/>
  <c r="BK126" i="17"/>
  <c r="BK127" i="17"/>
  <c r="BK128" i="17"/>
  <c r="BK129" i="17"/>
  <c r="BK130" i="17"/>
  <c r="BK131" i="17"/>
  <c r="BK132" i="17"/>
  <c r="BK133" i="17"/>
  <c r="BK134" i="17"/>
  <c r="BK135" i="17"/>
  <c r="BK136" i="17"/>
  <c r="BK137" i="17"/>
  <c r="BK138" i="17"/>
  <c r="BK139" i="17"/>
  <c r="BK140" i="17"/>
  <c r="BK141" i="17"/>
  <c r="BK142" i="17"/>
  <c r="BE7" i="17"/>
  <c r="BE8" i="17"/>
  <c r="BE9" i="17"/>
  <c r="BE10" i="17"/>
  <c r="BE11" i="17"/>
  <c r="BE12" i="17"/>
  <c r="BE13" i="17"/>
  <c r="BE14" i="17"/>
  <c r="BE15" i="17"/>
  <c r="BE16" i="17"/>
  <c r="BE17" i="17"/>
  <c r="BE18" i="17"/>
  <c r="BE19" i="17"/>
  <c r="BE20" i="17"/>
  <c r="BE21" i="17"/>
  <c r="BE22" i="17"/>
  <c r="BE23" i="17"/>
  <c r="BE24" i="17"/>
  <c r="BE25" i="17"/>
  <c r="BE26" i="17"/>
  <c r="BE27" i="17"/>
  <c r="BE28" i="17"/>
  <c r="BE29" i="17"/>
  <c r="BE30" i="17"/>
  <c r="BE31" i="17"/>
  <c r="BE32" i="17"/>
  <c r="BE33" i="17"/>
  <c r="BE34" i="17"/>
  <c r="BE35" i="17"/>
  <c r="BE36" i="17"/>
  <c r="BE37" i="17"/>
  <c r="BE38" i="17"/>
  <c r="BE39" i="17"/>
  <c r="BE40" i="17"/>
  <c r="BE41" i="17"/>
  <c r="BE42" i="17"/>
  <c r="BE43" i="17"/>
  <c r="BE44" i="17"/>
  <c r="BE45" i="17"/>
  <c r="BE46" i="17"/>
  <c r="BE47" i="17"/>
  <c r="BE48" i="17"/>
  <c r="BE49" i="17"/>
  <c r="BE50" i="17"/>
  <c r="BE51" i="17"/>
  <c r="BE52" i="17"/>
  <c r="BE53" i="17"/>
  <c r="BE54" i="17"/>
  <c r="BE55" i="17"/>
  <c r="BE56" i="17"/>
  <c r="BE57" i="17"/>
  <c r="BE58" i="17"/>
  <c r="BE59" i="17"/>
  <c r="BE60" i="17"/>
  <c r="BE61" i="17"/>
  <c r="BE62" i="17"/>
  <c r="BE63" i="17"/>
  <c r="BE64" i="17"/>
  <c r="BE65" i="17"/>
  <c r="BE66" i="17"/>
  <c r="BE67" i="17"/>
  <c r="BE68" i="17"/>
  <c r="BE69" i="17"/>
  <c r="BE70" i="17"/>
  <c r="BE71" i="17"/>
  <c r="BE72" i="17"/>
  <c r="BE73" i="17"/>
  <c r="BE74" i="17"/>
  <c r="BE75" i="17"/>
  <c r="BE76" i="17"/>
  <c r="BE77" i="17"/>
  <c r="BE78" i="17"/>
  <c r="BE79" i="17"/>
  <c r="BE80" i="17"/>
  <c r="BE81" i="17"/>
  <c r="BE82" i="17"/>
  <c r="BE83" i="17"/>
  <c r="BE84" i="17"/>
  <c r="BE85" i="17"/>
  <c r="BE86" i="17"/>
  <c r="BE87" i="17"/>
  <c r="BE88" i="17"/>
  <c r="BE89" i="17"/>
  <c r="BE90" i="17"/>
  <c r="BE91" i="17"/>
  <c r="BE92" i="17"/>
  <c r="BE93" i="17"/>
  <c r="BE94" i="17"/>
  <c r="BE95" i="17"/>
  <c r="BE96" i="17"/>
  <c r="BE97" i="17"/>
  <c r="BE98" i="17"/>
  <c r="BE99" i="17"/>
  <c r="BE100" i="17"/>
  <c r="BE101" i="17"/>
  <c r="BE102" i="17"/>
  <c r="BE103" i="17"/>
  <c r="BE104" i="17"/>
  <c r="BE105" i="17"/>
  <c r="BE106" i="17"/>
  <c r="BE107" i="17"/>
  <c r="BE108" i="17"/>
  <c r="BE109" i="17"/>
  <c r="BE110" i="17"/>
  <c r="BE111" i="17"/>
  <c r="BE112" i="17"/>
  <c r="BE113" i="17"/>
  <c r="BE114" i="17"/>
  <c r="BE115" i="17"/>
  <c r="BE116" i="17"/>
  <c r="BE117" i="17"/>
  <c r="BE118" i="17"/>
  <c r="BE119" i="17"/>
  <c r="BE120" i="17"/>
  <c r="BE121" i="17"/>
  <c r="BE122" i="17"/>
  <c r="BE123" i="17"/>
  <c r="BE124" i="17"/>
  <c r="BE125" i="17"/>
  <c r="BE126" i="17"/>
  <c r="BE127" i="17"/>
  <c r="BE128" i="17"/>
  <c r="BE129" i="17"/>
  <c r="BE130" i="17"/>
  <c r="BE131" i="17"/>
  <c r="BE132" i="17"/>
  <c r="BE133" i="17"/>
  <c r="BE134" i="17"/>
  <c r="BE135" i="17"/>
  <c r="BE136" i="17"/>
  <c r="BE137" i="17"/>
  <c r="BE138" i="17"/>
  <c r="BE139" i="17"/>
  <c r="BE140" i="17"/>
  <c r="BE141" i="17"/>
  <c r="BE142" i="17"/>
  <c r="AY7" i="17"/>
  <c r="AY8" i="17"/>
  <c r="AY9" i="17"/>
  <c r="AY10" i="17"/>
  <c r="AY11" i="17"/>
  <c r="AY12" i="17"/>
  <c r="AY13" i="17"/>
  <c r="AY14" i="17"/>
  <c r="AY15" i="17"/>
  <c r="AY16" i="17"/>
  <c r="AY17" i="17"/>
  <c r="AY18" i="17"/>
  <c r="AY19" i="17"/>
  <c r="AY20" i="17"/>
  <c r="AY21" i="17"/>
  <c r="AY22" i="17"/>
  <c r="AY23" i="17"/>
  <c r="AY24" i="17"/>
  <c r="AY25" i="17"/>
  <c r="AY26" i="17"/>
  <c r="AY27" i="17"/>
  <c r="AY28" i="17"/>
  <c r="AY29" i="17"/>
  <c r="AY30" i="17"/>
  <c r="AY31" i="17"/>
  <c r="AY32" i="17"/>
  <c r="AY33" i="17"/>
  <c r="AY34" i="17"/>
  <c r="AY35" i="17"/>
  <c r="AY36" i="17"/>
  <c r="AY37" i="17"/>
  <c r="AY38" i="17"/>
  <c r="AY39" i="17"/>
  <c r="AY40" i="17"/>
  <c r="AY41" i="17"/>
  <c r="AY42" i="17"/>
  <c r="AY43" i="17"/>
  <c r="AY44" i="17"/>
  <c r="AY45" i="17"/>
  <c r="AY46" i="17"/>
  <c r="AY47" i="17"/>
  <c r="AY48" i="17"/>
  <c r="AY49" i="17"/>
  <c r="AY50" i="17"/>
  <c r="AY51" i="17"/>
  <c r="AY52" i="17"/>
  <c r="AY53" i="17"/>
  <c r="AY54" i="17"/>
  <c r="AY55" i="17"/>
  <c r="AY56" i="17"/>
  <c r="AY57" i="17"/>
  <c r="AY58" i="17"/>
  <c r="AY59" i="17"/>
  <c r="AY60" i="17"/>
  <c r="AY61" i="17"/>
  <c r="AY62" i="17"/>
  <c r="AY63" i="17"/>
  <c r="AY64" i="17"/>
  <c r="AY65" i="17"/>
  <c r="AY66" i="17"/>
  <c r="AY67" i="17"/>
  <c r="AY68" i="17"/>
  <c r="AY69" i="17"/>
  <c r="AY70" i="17"/>
  <c r="AY71" i="17"/>
  <c r="AY72" i="17"/>
  <c r="AY73" i="17"/>
  <c r="AY74" i="17"/>
  <c r="AY75" i="17"/>
  <c r="AY76" i="17"/>
  <c r="AY77" i="17"/>
  <c r="AY78" i="17"/>
  <c r="AY79" i="17"/>
  <c r="AY80" i="17"/>
  <c r="AY81" i="17"/>
  <c r="AY82" i="17"/>
  <c r="AY83" i="17"/>
  <c r="AY84" i="17"/>
  <c r="AY85" i="17"/>
  <c r="AY86" i="17"/>
  <c r="AY87" i="17"/>
  <c r="AY88" i="17"/>
  <c r="AY89" i="17"/>
  <c r="AY90" i="17"/>
  <c r="AY91" i="17"/>
  <c r="AY92" i="17"/>
  <c r="AY93" i="17"/>
  <c r="AY94" i="17"/>
  <c r="AY95" i="17"/>
  <c r="AY96" i="17"/>
  <c r="AY97" i="17"/>
  <c r="AY98" i="17"/>
  <c r="AY99" i="17"/>
  <c r="AY100" i="17"/>
  <c r="AY101" i="17"/>
  <c r="AY102" i="17"/>
  <c r="AY103" i="17"/>
  <c r="AY104" i="17"/>
  <c r="AY105" i="17"/>
  <c r="AY106" i="17"/>
  <c r="AY107" i="17"/>
  <c r="AY108" i="17"/>
  <c r="AY109" i="17"/>
  <c r="AY110" i="17"/>
  <c r="AY111" i="17"/>
  <c r="AY112" i="17"/>
  <c r="AY113" i="17"/>
  <c r="AY114" i="17"/>
  <c r="AY115" i="17"/>
  <c r="AY116" i="17"/>
  <c r="AY117" i="17"/>
  <c r="AY118" i="17"/>
  <c r="AY119" i="17"/>
  <c r="AY120" i="17"/>
  <c r="AY121" i="17"/>
  <c r="AY122" i="17"/>
  <c r="AY123" i="17"/>
  <c r="AY124" i="17"/>
  <c r="AY125" i="17"/>
  <c r="AY126" i="17"/>
  <c r="AY127" i="17"/>
  <c r="AY128" i="17"/>
  <c r="AY129" i="17"/>
  <c r="AY130" i="17"/>
  <c r="AY131" i="17"/>
  <c r="AY132" i="17"/>
  <c r="AY133" i="17"/>
  <c r="AY134" i="17"/>
  <c r="AY135" i="17"/>
  <c r="AY136" i="17"/>
  <c r="AY137" i="17"/>
  <c r="AY138" i="17"/>
  <c r="AY139" i="17"/>
  <c r="AY140" i="17"/>
  <c r="AY141" i="17"/>
  <c r="AY142" i="17"/>
  <c r="AS7" i="17"/>
  <c r="AS8" i="17"/>
  <c r="AS9" i="17"/>
  <c r="AS10" i="17"/>
  <c r="AS11" i="17"/>
  <c r="AS12" i="17"/>
  <c r="AS13" i="17"/>
  <c r="AS14" i="17"/>
  <c r="AS15" i="17"/>
  <c r="AS16" i="17"/>
  <c r="AS17" i="17"/>
  <c r="AS18" i="17"/>
  <c r="AS19" i="17"/>
  <c r="AS20" i="17"/>
  <c r="AS21" i="17"/>
  <c r="AS22" i="17"/>
  <c r="AS23" i="17"/>
  <c r="AS24" i="17"/>
  <c r="AS25" i="17"/>
  <c r="AS26" i="17"/>
  <c r="AS27" i="17"/>
  <c r="AS28" i="17"/>
  <c r="AS29" i="17"/>
  <c r="AS30" i="17"/>
  <c r="AS31" i="17"/>
  <c r="AS32" i="17"/>
  <c r="AS33" i="17"/>
  <c r="AS34" i="17"/>
  <c r="AS35" i="17"/>
  <c r="AS36" i="17"/>
  <c r="AS37" i="17"/>
  <c r="AS38" i="17"/>
  <c r="AS39" i="17"/>
  <c r="AS40" i="17"/>
  <c r="AS41" i="17"/>
  <c r="AS42" i="17"/>
  <c r="AS43" i="17"/>
  <c r="AS44" i="17"/>
  <c r="AS45" i="17"/>
  <c r="AS46" i="17"/>
  <c r="AS47" i="17"/>
  <c r="AS48" i="17"/>
  <c r="AS49" i="17"/>
  <c r="AS50" i="17"/>
  <c r="AS51" i="17"/>
  <c r="AS52" i="17"/>
  <c r="AS53" i="17"/>
  <c r="AS54" i="17"/>
  <c r="AS55" i="17"/>
  <c r="AS56" i="17"/>
  <c r="AS57" i="17"/>
  <c r="AS58" i="17"/>
  <c r="AS59" i="17"/>
  <c r="AS60" i="17"/>
  <c r="AS61" i="17"/>
  <c r="AS62" i="17"/>
  <c r="AS63" i="17"/>
  <c r="AS64" i="17"/>
  <c r="AS65" i="17"/>
  <c r="AS66" i="17"/>
  <c r="AS67" i="17"/>
  <c r="AS68" i="17"/>
  <c r="AS69" i="17"/>
  <c r="AS70" i="17"/>
  <c r="AS71" i="17"/>
  <c r="AS72" i="17"/>
  <c r="AS73" i="17"/>
  <c r="AS74" i="17"/>
  <c r="AS75" i="17"/>
  <c r="AS76" i="17"/>
  <c r="AS77" i="17"/>
  <c r="AS78" i="17"/>
  <c r="AS79" i="17"/>
  <c r="AS80" i="17"/>
  <c r="AS81" i="17"/>
  <c r="AS82" i="17"/>
  <c r="AS83" i="17"/>
  <c r="AS84" i="17"/>
  <c r="AS85" i="17"/>
  <c r="AS86" i="17"/>
  <c r="AS87" i="17"/>
  <c r="AS88" i="17"/>
  <c r="AS89" i="17"/>
  <c r="AS90" i="17"/>
  <c r="AS91" i="17"/>
  <c r="AS92" i="17"/>
  <c r="AS93" i="17"/>
  <c r="AS94" i="17"/>
  <c r="AS95" i="17"/>
  <c r="AS96" i="17"/>
  <c r="AS97" i="17"/>
  <c r="AS98" i="17"/>
  <c r="AS99" i="17"/>
  <c r="AS100" i="17"/>
  <c r="AS101" i="17"/>
  <c r="AS102" i="17"/>
  <c r="AS103" i="17"/>
  <c r="AS104" i="17"/>
  <c r="AS105" i="17"/>
  <c r="AS106" i="17"/>
  <c r="AS107" i="17"/>
  <c r="AS108" i="17"/>
  <c r="AS109" i="17"/>
  <c r="AS110" i="17"/>
  <c r="AS111" i="17"/>
  <c r="AS112" i="17"/>
  <c r="AS113" i="17"/>
  <c r="AS114" i="17"/>
  <c r="AS115" i="17"/>
  <c r="AS116" i="17"/>
  <c r="AS117" i="17"/>
  <c r="AS118" i="17"/>
  <c r="AS119" i="17"/>
  <c r="AS120" i="17"/>
  <c r="AS121" i="17"/>
  <c r="AS122" i="17"/>
  <c r="AS123" i="17"/>
  <c r="AS124" i="17"/>
  <c r="AS125" i="17"/>
  <c r="AS126" i="17"/>
  <c r="AS127" i="17"/>
  <c r="AS128" i="17"/>
  <c r="AS129" i="17"/>
  <c r="AS130" i="17"/>
  <c r="AS131" i="17"/>
  <c r="AS132" i="17"/>
  <c r="AS133" i="17"/>
  <c r="AS134" i="17"/>
  <c r="AS135" i="17"/>
  <c r="AS136" i="17"/>
  <c r="AS137" i="17"/>
  <c r="AS138" i="17"/>
  <c r="AS139" i="17"/>
  <c r="AS140" i="17"/>
  <c r="AS141" i="17"/>
  <c r="AS142" i="17"/>
  <c r="AM7" i="17"/>
  <c r="AM8" i="17"/>
  <c r="AM9" i="17"/>
  <c r="AM10" i="17"/>
  <c r="AM11" i="17"/>
  <c r="AM12" i="17"/>
  <c r="AM13" i="17"/>
  <c r="AM14" i="17"/>
  <c r="AM15" i="17"/>
  <c r="AM16" i="17"/>
  <c r="AM17" i="17"/>
  <c r="AM18" i="17"/>
  <c r="AM19" i="17"/>
  <c r="AM20" i="17"/>
  <c r="AM21" i="17"/>
  <c r="AM22" i="17"/>
  <c r="AM23" i="17"/>
  <c r="AM24" i="17"/>
  <c r="AM25" i="17"/>
  <c r="AM26" i="17"/>
  <c r="AM27" i="17"/>
  <c r="AM28" i="17"/>
  <c r="AM29" i="17"/>
  <c r="AM30" i="17"/>
  <c r="AM31" i="17"/>
  <c r="AM32" i="17"/>
  <c r="AM33" i="17"/>
  <c r="AM34" i="17"/>
  <c r="AM35" i="17"/>
  <c r="AM36" i="17"/>
  <c r="AM37" i="17"/>
  <c r="AM38" i="17"/>
  <c r="AM39" i="17"/>
  <c r="AM40" i="17"/>
  <c r="AM41" i="17"/>
  <c r="AM42" i="17"/>
  <c r="AM43" i="17"/>
  <c r="AM44" i="17"/>
  <c r="AM45" i="17"/>
  <c r="AM46" i="17"/>
  <c r="AM47" i="17"/>
  <c r="AM48" i="17"/>
  <c r="AM49" i="17"/>
  <c r="AM50" i="17"/>
  <c r="AM51" i="17"/>
  <c r="AM52" i="17"/>
  <c r="AM53" i="17"/>
  <c r="AM54" i="17"/>
  <c r="AM55" i="17"/>
  <c r="AM56" i="17"/>
  <c r="AM57" i="17"/>
  <c r="AM58" i="17"/>
  <c r="AM59" i="17"/>
  <c r="AM60" i="17"/>
  <c r="AM61" i="17"/>
  <c r="AM62" i="17"/>
  <c r="AM63" i="17"/>
  <c r="AM64" i="17"/>
  <c r="AM65" i="17"/>
  <c r="AM66" i="17"/>
  <c r="AM67" i="17"/>
  <c r="AM68" i="17"/>
  <c r="AM69" i="17"/>
  <c r="AM70" i="17"/>
  <c r="AM71" i="17"/>
  <c r="AM72" i="17"/>
  <c r="AM73" i="17"/>
  <c r="AM74" i="17"/>
  <c r="AM75" i="17"/>
  <c r="AM76" i="17"/>
  <c r="AM77" i="17"/>
  <c r="AM78" i="17"/>
  <c r="AM79" i="17"/>
  <c r="AM80" i="17"/>
  <c r="AM81" i="17"/>
  <c r="AM82" i="17"/>
  <c r="AM83" i="17"/>
  <c r="AM84" i="17"/>
  <c r="AM85" i="17"/>
  <c r="AM86" i="17"/>
  <c r="AM87" i="17"/>
  <c r="AM88" i="17"/>
  <c r="AM89" i="17"/>
  <c r="AM90" i="17"/>
  <c r="AM91" i="17"/>
  <c r="AM92" i="17"/>
  <c r="AM93" i="17"/>
  <c r="AM94" i="17"/>
  <c r="AM95" i="17"/>
  <c r="AM96" i="17"/>
  <c r="AM97" i="17"/>
  <c r="AM98" i="17"/>
  <c r="AM99" i="17"/>
  <c r="AM100" i="17"/>
  <c r="AM101" i="17"/>
  <c r="AM102" i="17"/>
  <c r="AM103" i="17"/>
  <c r="AM104" i="17"/>
  <c r="AM105" i="17"/>
  <c r="AM106" i="17"/>
  <c r="AM107" i="17"/>
  <c r="AM108" i="17"/>
  <c r="AM109" i="17"/>
  <c r="AM110" i="17"/>
  <c r="AM111" i="17"/>
  <c r="AM112" i="17"/>
  <c r="AM113" i="17"/>
  <c r="AM114" i="17"/>
  <c r="AM115" i="17"/>
  <c r="AM116" i="17"/>
  <c r="AM117" i="17"/>
  <c r="AM118" i="17"/>
  <c r="AM119" i="17"/>
  <c r="AM120" i="17"/>
  <c r="AM121" i="17"/>
  <c r="AM122" i="17"/>
  <c r="AM123" i="17"/>
  <c r="AM124" i="17"/>
  <c r="AM125" i="17"/>
  <c r="AM126" i="17"/>
  <c r="AM127" i="17"/>
  <c r="AM128" i="17"/>
  <c r="AM129" i="17"/>
  <c r="AM130" i="17"/>
  <c r="AM131" i="17"/>
  <c r="AM132" i="17"/>
  <c r="AM133" i="17"/>
  <c r="AM134" i="17"/>
  <c r="AM135" i="17"/>
  <c r="AM136" i="17"/>
  <c r="AM137" i="17"/>
  <c r="AM138" i="17"/>
  <c r="AM139" i="17"/>
  <c r="AM140" i="17"/>
  <c r="AM141" i="17"/>
  <c r="AM142" i="17"/>
  <c r="AG7" i="17"/>
  <c r="AG8" i="17"/>
  <c r="AG9" i="17"/>
  <c r="AG10" i="17"/>
  <c r="AG11" i="17"/>
  <c r="AG12" i="17"/>
  <c r="AG13" i="17"/>
  <c r="AG14" i="17"/>
  <c r="AG15" i="17"/>
  <c r="AG16" i="17"/>
  <c r="AG17" i="17"/>
  <c r="AG18" i="17"/>
  <c r="AG19" i="17"/>
  <c r="AG20" i="17"/>
  <c r="AG21" i="17"/>
  <c r="AG22" i="17"/>
  <c r="AG23" i="17"/>
  <c r="AG24" i="17"/>
  <c r="AG25" i="17"/>
  <c r="AG26" i="17"/>
  <c r="AG27" i="17"/>
  <c r="AG28" i="17"/>
  <c r="AG29" i="17"/>
  <c r="AG30" i="17"/>
  <c r="AG31" i="17"/>
  <c r="AG32" i="17"/>
  <c r="AG33" i="17"/>
  <c r="AG34" i="17"/>
  <c r="AG35" i="17"/>
  <c r="AG36" i="17"/>
  <c r="AG37" i="17"/>
  <c r="AG38" i="17"/>
  <c r="AG39" i="17"/>
  <c r="AG40" i="17"/>
  <c r="AG41" i="17"/>
  <c r="AG42" i="17"/>
  <c r="AG43" i="17"/>
  <c r="AG44" i="17"/>
  <c r="AG45" i="17"/>
  <c r="AG46" i="17"/>
  <c r="AG47" i="17"/>
  <c r="AG48" i="17"/>
  <c r="AG49" i="17"/>
  <c r="AG50" i="17"/>
  <c r="AG51" i="17"/>
  <c r="AG52" i="17"/>
  <c r="AG53" i="17"/>
  <c r="AG54" i="17"/>
  <c r="AG55" i="17"/>
  <c r="AG56" i="17"/>
  <c r="AG57" i="17"/>
  <c r="AG58" i="17"/>
  <c r="AG59" i="17"/>
  <c r="AG60" i="17"/>
  <c r="AG61" i="17"/>
  <c r="AG62" i="17"/>
  <c r="AG63" i="17"/>
  <c r="AG64" i="17"/>
  <c r="AG65" i="17"/>
  <c r="AG66" i="17"/>
  <c r="AG67" i="17"/>
  <c r="AG68" i="17"/>
  <c r="AG69" i="17"/>
  <c r="AG70" i="17"/>
  <c r="AG71" i="17"/>
  <c r="AG72" i="17"/>
  <c r="AG73" i="17"/>
  <c r="AG74" i="17"/>
  <c r="AG75" i="17"/>
  <c r="AG76" i="17"/>
  <c r="AG77" i="17"/>
  <c r="AG78" i="17"/>
  <c r="AG79" i="17"/>
  <c r="AG80" i="17"/>
  <c r="AG81" i="17"/>
  <c r="AG82" i="17"/>
  <c r="AG83" i="17"/>
  <c r="AG84" i="17"/>
  <c r="AG85" i="17"/>
  <c r="AG86" i="17"/>
  <c r="AG87" i="17"/>
  <c r="AG88" i="17"/>
  <c r="AG89" i="17"/>
  <c r="AG90" i="17"/>
  <c r="AG91" i="17"/>
  <c r="AG92" i="17"/>
  <c r="AG93" i="17"/>
  <c r="AG94" i="17"/>
  <c r="AG95" i="17"/>
  <c r="AG96" i="17"/>
  <c r="AG97" i="17"/>
  <c r="AG98" i="17"/>
  <c r="AG99" i="17"/>
  <c r="AG100" i="17"/>
  <c r="AG101" i="17"/>
  <c r="AG102" i="17"/>
  <c r="AG103" i="17"/>
  <c r="AG104" i="17"/>
  <c r="AG105" i="17"/>
  <c r="AG106" i="17"/>
  <c r="AG107" i="17"/>
  <c r="AG108" i="17"/>
  <c r="AG109" i="17"/>
  <c r="AG110" i="17"/>
  <c r="AG111" i="17"/>
  <c r="AG112" i="17"/>
  <c r="AG113" i="17"/>
  <c r="AG114" i="17"/>
  <c r="AG115" i="17"/>
  <c r="AG116" i="17"/>
  <c r="AG117" i="17"/>
  <c r="AG118" i="17"/>
  <c r="AG119" i="17"/>
  <c r="AG120" i="17"/>
  <c r="AG121" i="17"/>
  <c r="AG122" i="17"/>
  <c r="AG123" i="17"/>
  <c r="AG124" i="17"/>
  <c r="AG125" i="17"/>
  <c r="AG126" i="17"/>
  <c r="AG127" i="17"/>
  <c r="AG128" i="17"/>
  <c r="AG129" i="17"/>
  <c r="AG130" i="17"/>
  <c r="AG131" i="17"/>
  <c r="AG132" i="17"/>
  <c r="AG133" i="17"/>
  <c r="AG134" i="17"/>
  <c r="AG135" i="17"/>
  <c r="AG136" i="17"/>
  <c r="AG137" i="17"/>
  <c r="AG138" i="17"/>
  <c r="AG139" i="17"/>
  <c r="AG140" i="17"/>
  <c r="AG141" i="17"/>
  <c r="AG142" i="17"/>
  <c r="AA7" i="17"/>
  <c r="AA8" i="17"/>
  <c r="AA9" i="17"/>
  <c r="AA10" i="17"/>
  <c r="AA11" i="17"/>
  <c r="AA12" i="17"/>
  <c r="AA13" i="17"/>
  <c r="AA14" i="17"/>
  <c r="AA15" i="17"/>
  <c r="AA16" i="17"/>
  <c r="AA17" i="17"/>
  <c r="AA18" i="17"/>
  <c r="AA19" i="17"/>
  <c r="AA20" i="17"/>
  <c r="AA21" i="17"/>
  <c r="AA22" i="17"/>
  <c r="AA23" i="17"/>
  <c r="AA24" i="17"/>
  <c r="AA25" i="17"/>
  <c r="AA26" i="17"/>
  <c r="AA27" i="17"/>
  <c r="AA28" i="17"/>
  <c r="AA29" i="17"/>
  <c r="AA30" i="17"/>
  <c r="AA31" i="17"/>
  <c r="AA32" i="17"/>
  <c r="AA33" i="17"/>
  <c r="AA34" i="17"/>
  <c r="AA35" i="17"/>
  <c r="AA36" i="17"/>
  <c r="AA37" i="17"/>
  <c r="AA38" i="17"/>
  <c r="AA39" i="17"/>
  <c r="AA40" i="17"/>
  <c r="AA41" i="17"/>
  <c r="AA42" i="17"/>
  <c r="AA43" i="17"/>
  <c r="AA44" i="17"/>
  <c r="AA45" i="17"/>
  <c r="AA46" i="17"/>
  <c r="AA47" i="17"/>
  <c r="AA48" i="17"/>
  <c r="AA49" i="17"/>
  <c r="AA50" i="17"/>
  <c r="AA51" i="17"/>
  <c r="AA52" i="17"/>
  <c r="AA53" i="17"/>
  <c r="AA54" i="17"/>
  <c r="AA55" i="17"/>
  <c r="AA56" i="17"/>
  <c r="AA57" i="17"/>
  <c r="AA58" i="17"/>
  <c r="AA59" i="17"/>
  <c r="AA60" i="17"/>
  <c r="AA61" i="17"/>
  <c r="AA62" i="17"/>
  <c r="AA63" i="17"/>
  <c r="AA64" i="17"/>
  <c r="AA65" i="17"/>
  <c r="AA66" i="17"/>
  <c r="AA67" i="17"/>
  <c r="AA68" i="17"/>
  <c r="AA69" i="17"/>
  <c r="AA70" i="17"/>
  <c r="AA71" i="17"/>
  <c r="AA72" i="17"/>
  <c r="AA73" i="17"/>
  <c r="AA74" i="17"/>
  <c r="AA75" i="17"/>
  <c r="AA76" i="17"/>
  <c r="AA77" i="17"/>
  <c r="AA78" i="17"/>
  <c r="AA79" i="17"/>
  <c r="AA80" i="17"/>
  <c r="AA81" i="17"/>
  <c r="AA82" i="17"/>
  <c r="AA83" i="17"/>
  <c r="AA84" i="17"/>
  <c r="AA85" i="17"/>
  <c r="AA86" i="17"/>
  <c r="AA87" i="17"/>
  <c r="AA88" i="17"/>
  <c r="AA89" i="17"/>
  <c r="AA90" i="17"/>
  <c r="AA91" i="17"/>
  <c r="AA92" i="17"/>
  <c r="AA93" i="17"/>
  <c r="AA94" i="17"/>
  <c r="AA95" i="17"/>
  <c r="AA96" i="17"/>
  <c r="AA97" i="17"/>
  <c r="AA98" i="17"/>
  <c r="AA99" i="17"/>
  <c r="AA100" i="17"/>
  <c r="AA101" i="17"/>
  <c r="AA102" i="17"/>
  <c r="AA103" i="17"/>
  <c r="AA104" i="17"/>
  <c r="AA105" i="17"/>
  <c r="AA106" i="17"/>
  <c r="AA107" i="17"/>
  <c r="AA108" i="17"/>
  <c r="AA109" i="17"/>
  <c r="AA110" i="17"/>
  <c r="AA111" i="17"/>
  <c r="AA112" i="17"/>
  <c r="AA113" i="17"/>
  <c r="AA114" i="17"/>
  <c r="AA115" i="17"/>
  <c r="AA116" i="17"/>
  <c r="AA117" i="17"/>
  <c r="AA118" i="17"/>
  <c r="AA119" i="17"/>
  <c r="AA120" i="17"/>
  <c r="AA121" i="17"/>
  <c r="AA122" i="17"/>
  <c r="AA123" i="17"/>
  <c r="AA124" i="17"/>
  <c r="AA125" i="17"/>
  <c r="AA126" i="17"/>
  <c r="AA127" i="17"/>
  <c r="AA128" i="17"/>
  <c r="AA129" i="17"/>
  <c r="AA130" i="17"/>
  <c r="AA131" i="17"/>
  <c r="AA132" i="17"/>
  <c r="AA133" i="17"/>
  <c r="AA134" i="17"/>
  <c r="AA135" i="17"/>
  <c r="AA136" i="17"/>
  <c r="AA137" i="17"/>
  <c r="AA138" i="17"/>
  <c r="AA139" i="17"/>
  <c r="AA140" i="17"/>
  <c r="AA141" i="17"/>
  <c r="AA142" i="17"/>
  <c r="U7" i="17"/>
  <c r="U8" i="17"/>
  <c r="U9"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U56" i="17"/>
  <c r="U57" i="17"/>
  <c r="U58" i="17"/>
  <c r="U59" i="17"/>
  <c r="U60" i="17"/>
  <c r="U61" i="17"/>
  <c r="U62" i="17"/>
  <c r="U63" i="17"/>
  <c r="U64" i="17"/>
  <c r="U65" i="17"/>
  <c r="U66" i="17"/>
  <c r="U67" i="17"/>
  <c r="U68" i="17"/>
  <c r="U69" i="17"/>
  <c r="U70" i="17"/>
  <c r="U71" i="17"/>
  <c r="U72" i="17"/>
  <c r="U73" i="17"/>
  <c r="U74" i="17"/>
  <c r="U75" i="17"/>
  <c r="U76" i="17"/>
  <c r="U77" i="17"/>
  <c r="U78" i="17"/>
  <c r="U79" i="17"/>
  <c r="U80" i="17"/>
  <c r="U81" i="17"/>
  <c r="U82" i="17"/>
  <c r="U83" i="17"/>
  <c r="U84" i="17"/>
  <c r="U85" i="17"/>
  <c r="U86" i="17"/>
  <c r="U87" i="17"/>
  <c r="U88" i="17"/>
  <c r="U89" i="17"/>
  <c r="U90" i="17"/>
  <c r="U91" i="17"/>
  <c r="U92" i="17"/>
  <c r="U93" i="17"/>
  <c r="U94" i="17"/>
  <c r="U95" i="17"/>
  <c r="U96" i="17"/>
  <c r="U97" i="17"/>
  <c r="U98" i="17"/>
  <c r="U99" i="17"/>
  <c r="U100" i="17"/>
  <c r="U101" i="17"/>
  <c r="U102" i="17"/>
  <c r="U103" i="17"/>
  <c r="U104" i="17"/>
  <c r="U105" i="17"/>
  <c r="U106" i="17"/>
  <c r="U107" i="17"/>
  <c r="U108" i="17"/>
  <c r="U109" i="17"/>
  <c r="U110" i="17"/>
  <c r="U111" i="17"/>
  <c r="U112" i="17"/>
  <c r="U113" i="17"/>
  <c r="U114" i="17"/>
  <c r="U115" i="17"/>
  <c r="U116" i="17"/>
  <c r="U117" i="17"/>
  <c r="U118" i="17"/>
  <c r="U119" i="17"/>
  <c r="U120" i="17"/>
  <c r="U121" i="17"/>
  <c r="U122" i="17"/>
  <c r="U123" i="17"/>
  <c r="U124" i="17"/>
  <c r="U125" i="17"/>
  <c r="U126" i="17"/>
  <c r="U127" i="17"/>
  <c r="U128" i="17"/>
  <c r="U129" i="17"/>
  <c r="U130" i="17"/>
  <c r="U131" i="17"/>
  <c r="U132" i="17"/>
  <c r="U133" i="17"/>
  <c r="U134" i="17"/>
  <c r="U135" i="17"/>
  <c r="U136" i="17"/>
  <c r="U137" i="17"/>
  <c r="U138" i="17"/>
  <c r="U139" i="17"/>
  <c r="U140" i="17"/>
  <c r="U141" i="17"/>
  <c r="U142" i="17"/>
  <c r="O7" i="17"/>
  <c r="O8" i="17"/>
  <c r="O9" i="17"/>
  <c r="O10" i="17"/>
  <c r="O11" i="17"/>
  <c r="O12" i="17"/>
  <c r="O13" i="17"/>
  <c r="O14" i="17"/>
  <c r="O15" i="17"/>
  <c r="O16" i="17"/>
  <c r="O17" i="17"/>
  <c r="O18" i="17"/>
  <c r="O19" i="17"/>
  <c r="O20" i="17"/>
  <c r="O21" i="17"/>
  <c r="O22" i="17"/>
  <c r="O23" i="17"/>
  <c r="O24" i="17"/>
  <c r="O25" i="17"/>
  <c r="O26" i="17"/>
  <c r="O27" i="17"/>
  <c r="O28" i="17"/>
  <c r="O29" i="17"/>
  <c r="O30" i="17"/>
  <c r="O31" i="17"/>
  <c r="O32" i="17"/>
  <c r="O33" i="17"/>
  <c r="O34" i="17"/>
  <c r="O35" i="17"/>
  <c r="O36" i="17"/>
  <c r="O37" i="17"/>
  <c r="O38" i="17"/>
  <c r="O39" i="17"/>
  <c r="O40" i="17"/>
  <c r="O41" i="17"/>
  <c r="O42" i="17"/>
  <c r="O43" i="17"/>
  <c r="O44" i="17"/>
  <c r="O45" i="17"/>
  <c r="O46" i="17"/>
  <c r="O47" i="17"/>
  <c r="O48" i="17"/>
  <c r="O49" i="17"/>
  <c r="O50" i="17"/>
  <c r="O51" i="17"/>
  <c r="O52" i="17"/>
  <c r="O53" i="17"/>
  <c r="O54" i="17"/>
  <c r="O55" i="17"/>
  <c r="O56" i="17"/>
  <c r="O57" i="17"/>
  <c r="O58" i="17"/>
  <c r="O59" i="17"/>
  <c r="O60" i="17"/>
  <c r="O61" i="17"/>
  <c r="O62" i="17"/>
  <c r="O63" i="17"/>
  <c r="O64" i="17"/>
  <c r="O65" i="17"/>
  <c r="O66" i="17"/>
  <c r="O67" i="17"/>
  <c r="O68" i="17"/>
  <c r="O69" i="17"/>
  <c r="O70" i="17"/>
  <c r="O71" i="17"/>
  <c r="O72" i="17"/>
  <c r="O73" i="17"/>
  <c r="O74" i="17"/>
  <c r="O75" i="17"/>
  <c r="O76" i="17"/>
  <c r="O77" i="17"/>
  <c r="O78" i="17"/>
  <c r="O79" i="17"/>
  <c r="O80" i="17"/>
  <c r="O81" i="17"/>
  <c r="O82" i="17"/>
  <c r="O83" i="17"/>
  <c r="O84" i="17"/>
  <c r="O85" i="17"/>
  <c r="O86" i="17"/>
  <c r="O87" i="17"/>
  <c r="O88" i="17"/>
  <c r="O89" i="17"/>
  <c r="O90" i="17"/>
  <c r="O91" i="17"/>
  <c r="O92" i="17"/>
  <c r="O93" i="17"/>
  <c r="O94" i="17"/>
  <c r="O95" i="17"/>
  <c r="O96" i="17"/>
  <c r="O97" i="17"/>
  <c r="O98" i="17"/>
  <c r="O99" i="17"/>
  <c r="O100" i="17"/>
  <c r="O101" i="17"/>
  <c r="O102" i="17"/>
  <c r="O103" i="17"/>
  <c r="O104" i="17"/>
  <c r="O105" i="17"/>
  <c r="O106" i="17"/>
  <c r="O107" i="17"/>
  <c r="O108" i="17"/>
  <c r="O109" i="17"/>
  <c r="O110" i="17"/>
  <c r="O111" i="17"/>
  <c r="O112" i="17"/>
  <c r="O113" i="17"/>
  <c r="O114" i="17"/>
  <c r="O115" i="17"/>
  <c r="O116" i="17"/>
  <c r="O117" i="17"/>
  <c r="O118" i="17"/>
  <c r="O119" i="17"/>
  <c r="O120" i="17"/>
  <c r="O121" i="17"/>
  <c r="O122" i="17"/>
  <c r="O123" i="17"/>
  <c r="O124" i="17"/>
  <c r="O125" i="17"/>
  <c r="O126" i="17"/>
  <c r="O127" i="17"/>
  <c r="O128" i="17"/>
  <c r="O129" i="17"/>
  <c r="O130" i="17"/>
  <c r="O131" i="17"/>
  <c r="O132" i="17"/>
  <c r="O133" i="17"/>
  <c r="O134" i="17"/>
  <c r="O135" i="17"/>
  <c r="O136" i="17"/>
  <c r="O137" i="17"/>
  <c r="O138" i="17"/>
  <c r="O139" i="17"/>
  <c r="O140" i="17"/>
  <c r="O141" i="17"/>
  <c r="O142" i="17"/>
  <c r="I7" i="17"/>
  <c r="I8" i="17"/>
  <c r="I9" i="17"/>
  <c r="I10" i="17"/>
  <c r="I11" i="17"/>
  <c r="I12" i="17"/>
  <c r="I13" i="17"/>
  <c r="I14" i="17"/>
  <c r="I15" i="17"/>
  <c r="I16" i="17"/>
  <c r="I17" i="17"/>
  <c r="I18" i="17"/>
  <c r="I19" i="17"/>
  <c r="I20" i="17"/>
  <c r="I21" i="17"/>
  <c r="I22" i="17"/>
  <c r="I23" i="17"/>
  <c r="I24" i="17"/>
  <c r="I25" i="17"/>
  <c r="I26" i="17"/>
  <c r="I27" i="17"/>
  <c r="I28" i="17"/>
  <c r="I29" i="17"/>
  <c r="I30" i="17"/>
  <c r="I31" i="17"/>
  <c r="I32" i="17"/>
  <c r="I33" i="17"/>
  <c r="I34" i="17"/>
  <c r="I35" i="17"/>
  <c r="I36" i="17"/>
  <c r="I37" i="17"/>
  <c r="I38" i="17"/>
  <c r="I39" i="17"/>
  <c r="I40" i="17"/>
  <c r="I41" i="17"/>
  <c r="I42" i="17"/>
  <c r="I43" i="17"/>
  <c r="I44" i="17"/>
  <c r="I45" i="17"/>
  <c r="I46" i="17"/>
  <c r="I47" i="17"/>
  <c r="I48" i="17"/>
  <c r="I49" i="17"/>
  <c r="I50" i="17"/>
  <c r="I51" i="17"/>
  <c r="I52" i="17"/>
  <c r="I53" i="17"/>
  <c r="I54" i="17"/>
  <c r="I55" i="17"/>
  <c r="I56" i="17"/>
  <c r="I57" i="17"/>
  <c r="I58" i="17"/>
  <c r="I59" i="17"/>
  <c r="I60" i="17"/>
  <c r="I61" i="17"/>
  <c r="I62" i="17"/>
  <c r="I63" i="17"/>
  <c r="I64" i="17"/>
  <c r="I65" i="17"/>
  <c r="I66" i="17"/>
  <c r="I67" i="17"/>
  <c r="I68" i="17"/>
  <c r="I69" i="17"/>
  <c r="I70" i="17"/>
  <c r="I71" i="17"/>
  <c r="I72" i="17"/>
  <c r="I73" i="17"/>
  <c r="I74" i="17"/>
  <c r="I75" i="17"/>
  <c r="I76" i="17"/>
  <c r="I77" i="17"/>
  <c r="I78" i="17"/>
  <c r="I79" i="17"/>
  <c r="I80" i="17"/>
  <c r="I81" i="17"/>
  <c r="I82" i="17"/>
  <c r="I83" i="17"/>
  <c r="I84" i="17"/>
  <c r="I85" i="17"/>
  <c r="I86" i="17"/>
  <c r="I87" i="17"/>
  <c r="I88" i="17"/>
  <c r="I89" i="17"/>
  <c r="I90" i="17"/>
  <c r="I91" i="17"/>
  <c r="I92" i="17"/>
  <c r="I93" i="17"/>
  <c r="I94" i="17"/>
  <c r="I95" i="17"/>
  <c r="I96" i="17"/>
  <c r="I97" i="17"/>
  <c r="I98" i="17"/>
  <c r="I99" i="17"/>
  <c r="I100" i="17"/>
  <c r="I101" i="17"/>
  <c r="I102" i="17"/>
  <c r="I103" i="17"/>
  <c r="I104" i="17"/>
  <c r="I105" i="17"/>
  <c r="I106" i="17"/>
  <c r="I107" i="17"/>
  <c r="I108" i="17"/>
  <c r="I109" i="17"/>
  <c r="I110" i="17"/>
  <c r="I111" i="17"/>
  <c r="I112" i="17"/>
  <c r="I113" i="17"/>
  <c r="I114" i="17"/>
  <c r="I115" i="17"/>
  <c r="I116" i="17"/>
  <c r="I117" i="17"/>
  <c r="I118" i="17"/>
  <c r="I119" i="17"/>
  <c r="I120" i="17"/>
  <c r="I121" i="17"/>
  <c r="I122" i="17"/>
  <c r="I123" i="17"/>
  <c r="I124" i="17"/>
  <c r="I125" i="17"/>
  <c r="I126" i="17"/>
  <c r="I127" i="17"/>
  <c r="I128" i="17"/>
  <c r="I129" i="17"/>
  <c r="I130" i="17"/>
  <c r="I131" i="17"/>
  <c r="I132" i="17"/>
  <c r="I133" i="17"/>
  <c r="I134" i="17"/>
  <c r="I135" i="17"/>
  <c r="I136" i="17"/>
  <c r="I137" i="17"/>
  <c r="I138" i="17"/>
  <c r="I139" i="17"/>
  <c r="I140" i="17"/>
  <c r="I141" i="17"/>
  <c r="I142"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C104" i="17"/>
  <c r="C105" i="17"/>
  <c r="C106" i="17"/>
  <c r="C107" i="17"/>
  <c r="C108" i="17"/>
  <c r="C109" i="17"/>
  <c r="C110" i="17"/>
  <c r="C111" i="17"/>
  <c r="C112" i="17"/>
  <c r="C113" i="17"/>
  <c r="C114" i="17"/>
  <c r="C115" i="17"/>
  <c r="C116" i="17"/>
  <c r="C117" i="17"/>
  <c r="C118" i="17"/>
  <c r="C119" i="17"/>
  <c r="C120" i="17"/>
  <c r="C121" i="17"/>
  <c r="C122" i="17"/>
  <c r="C123" i="17"/>
  <c r="C124" i="17"/>
  <c r="C125" i="17"/>
  <c r="C126" i="17"/>
  <c r="C127" i="17"/>
  <c r="C128" i="17"/>
  <c r="C129" i="17"/>
  <c r="C130" i="17"/>
  <c r="C131" i="17"/>
  <c r="C132" i="17"/>
  <c r="C133" i="17"/>
  <c r="C134" i="17"/>
  <c r="C135" i="17"/>
  <c r="C136" i="17"/>
  <c r="C137" i="17"/>
  <c r="C138" i="17"/>
  <c r="C139" i="17"/>
  <c r="C140" i="17"/>
  <c r="C141" i="17"/>
  <c r="C142" i="17"/>
  <c r="CO7" i="16"/>
  <c r="CO8" i="16"/>
  <c r="CO9" i="16"/>
  <c r="CO10" i="16"/>
  <c r="CO11" i="16"/>
  <c r="CO12" i="16"/>
  <c r="CO13" i="16"/>
  <c r="CO14" i="16"/>
  <c r="CO15" i="16"/>
  <c r="CO16" i="16"/>
  <c r="CO17" i="16"/>
  <c r="CO18" i="16"/>
  <c r="CO19" i="16"/>
  <c r="CO20" i="16"/>
  <c r="CO21" i="16"/>
  <c r="CO22" i="16"/>
  <c r="CO23" i="16"/>
  <c r="CO24" i="16"/>
  <c r="CO25" i="16"/>
  <c r="CO26" i="16"/>
  <c r="CO27" i="16"/>
  <c r="CO28" i="16"/>
  <c r="CO29" i="16"/>
  <c r="CO30" i="16"/>
  <c r="CO31" i="16"/>
  <c r="CO32" i="16"/>
  <c r="CO33" i="16"/>
  <c r="CO34" i="16"/>
  <c r="CO35" i="16"/>
  <c r="CO36" i="16"/>
  <c r="CO37" i="16"/>
  <c r="CO38" i="16"/>
  <c r="CO39" i="16"/>
  <c r="CO40" i="16"/>
  <c r="CO41" i="16"/>
  <c r="CO42" i="16"/>
  <c r="CO43" i="16"/>
  <c r="CO44" i="16"/>
  <c r="CO45" i="16"/>
  <c r="CO46" i="16"/>
  <c r="CO47" i="16"/>
  <c r="CO48" i="16"/>
  <c r="CO49" i="16"/>
  <c r="CO50" i="16"/>
  <c r="CO51" i="16"/>
  <c r="CO52" i="16"/>
  <c r="CO53" i="16"/>
  <c r="CO54" i="16"/>
  <c r="CO55" i="16"/>
  <c r="CO56" i="16"/>
  <c r="CO57" i="16"/>
  <c r="CO58" i="16"/>
  <c r="CO59" i="16"/>
  <c r="CO60" i="16"/>
  <c r="CO61" i="16"/>
  <c r="CO62" i="16"/>
  <c r="CO63" i="16"/>
  <c r="CO64" i="16"/>
  <c r="CO65" i="16"/>
  <c r="CO66" i="16"/>
  <c r="CO67" i="16"/>
  <c r="CO68" i="16"/>
  <c r="CO69" i="16"/>
  <c r="CO70" i="16"/>
  <c r="CO71" i="16"/>
  <c r="CO72" i="16"/>
  <c r="CO73" i="16"/>
  <c r="CO74" i="16"/>
  <c r="CO75" i="16"/>
  <c r="CO76" i="16"/>
  <c r="CO77" i="16"/>
  <c r="CO78" i="16"/>
  <c r="CO79" i="16"/>
  <c r="CO80" i="16"/>
  <c r="CO81" i="16"/>
  <c r="CO82" i="16"/>
  <c r="CO83" i="16"/>
  <c r="CO84" i="16"/>
  <c r="CO85" i="16"/>
  <c r="CO86" i="16"/>
  <c r="CO87" i="16"/>
  <c r="CO88" i="16"/>
  <c r="CO89" i="16"/>
  <c r="CO90" i="16"/>
  <c r="CO91" i="16"/>
  <c r="CO92" i="16"/>
  <c r="CO93" i="16"/>
  <c r="CO94" i="16"/>
  <c r="CO95" i="16"/>
  <c r="CO96" i="16"/>
  <c r="CO97" i="16"/>
  <c r="CO98" i="16"/>
  <c r="CO99" i="16"/>
  <c r="CO100" i="16"/>
  <c r="CO101" i="16"/>
  <c r="CO102" i="16"/>
  <c r="CO103" i="16"/>
  <c r="CO104" i="16"/>
  <c r="CO105" i="16"/>
  <c r="CO106" i="16"/>
  <c r="CO107" i="16"/>
  <c r="CO108" i="16"/>
  <c r="CO109" i="16"/>
  <c r="CO110" i="16"/>
  <c r="CO111" i="16"/>
  <c r="CO112" i="16"/>
  <c r="CO113" i="16"/>
  <c r="CO114" i="16"/>
  <c r="CO115" i="16"/>
  <c r="CO116" i="16"/>
  <c r="CO117" i="16"/>
  <c r="CO118" i="16"/>
  <c r="CO119" i="16"/>
  <c r="CO120" i="16"/>
  <c r="CO121" i="16"/>
  <c r="CO122" i="16"/>
  <c r="CO123" i="16"/>
  <c r="CO124" i="16"/>
  <c r="CO125" i="16"/>
  <c r="CO126" i="16"/>
  <c r="CO127" i="16"/>
  <c r="CO128" i="16"/>
  <c r="CO129" i="16"/>
  <c r="CO130" i="16"/>
  <c r="CO131" i="16"/>
  <c r="CO132" i="16"/>
  <c r="CO133" i="16"/>
  <c r="CO134" i="16"/>
  <c r="CO135" i="16"/>
  <c r="CO136" i="16"/>
  <c r="CO137" i="16"/>
  <c r="CO138" i="16"/>
  <c r="CO139" i="16"/>
  <c r="CO140" i="16"/>
  <c r="CO141" i="16"/>
  <c r="CO142" i="16"/>
  <c r="CI7" i="16"/>
  <c r="CI8" i="16"/>
  <c r="CI9" i="16"/>
  <c r="CI10" i="16"/>
  <c r="CI11" i="16"/>
  <c r="CI12" i="16"/>
  <c r="CI13" i="16"/>
  <c r="CI14" i="16"/>
  <c r="CI15" i="16"/>
  <c r="CI16" i="16"/>
  <c r="CI17" i="16"/>
  <c r="CI18" i="16"/>
  <c r="CI19" i="16"/>
  <c r="CI20" i="16"/>
  <c r="CI21" i="16"/>
  <c r="CI22" i="16"/>
  <c r="CI23" i="16"/>
  <c r="CI24" i="16"/>
  <c r="CI25" i="16"/>
  <c r="CI26" i="16"/>
  <c r="CI27" i="16"/>
  <c r="CI28" i="16"/>
  <c r="CI29" i="16"/>
  <c r="CI30" i="16"/>
  <c r="CI31" i="16"/>
  <c r="CI32" i="16"/>
  <c r="CI33" i="16"/>
  <c r="CI34" i="16"/>
  <c r="CI35" i="16"/>
  <c r="CI36" i="16"/>
  <c r="CI37" i="16"/>
  <c r="CI38" i="16"/>
  <c r="CI39" i="16"/>
  <c r="CI40" i="16"/>
  <c r="CI41" i="16"/>
  <c r="CI42" i="16"/>
  <c r="CI43" i="16"/>
  <c r="CI44" i="16"/>
  <c r="CI45" i="16"/>
  <c r="CI46" i="16"/>
  <c r="CI47" i="16"/>
  <c r="CI48" i="16"/>
  <c r="CI49" i="16"/>
  <c r="CI50" i="16"/>
  <c r="CI51" i="16"/>
  <c r="CI52" i="16"/>
  <c r="CI53" i="16"/>
  <c r="CI54" i="16"/>
  <c r="CI55" i="16"/>
  <c r="CI56" i="16"/>
  <c r="CI57" i="16"/>
  <c r="CI58" i="16"/>
  <c r="CI59" i="16"/>
  <c r="CI60" i="16"/>
  <c r="CI61" i="16"/>
  <c r="CI62" i="16"/>
  <c r="CI63" i="16"/>
  <c r="CI64" i="16"/>
  <c r="CI65" i="16"/>
  <c r="CI66" i="16"/>
  <c r="CI67" i="16"/>
  <c r="CI68" i="16"/>
  <c r="CI69" i="16"/>
  <c r="CI70" i="16"/>
  <c r="CI71" i="16"/>
  <c r="CI72" i="16"/>
  <c r="CI73" i="16"/>
  <c r="CI74" i="16"/>
  <c r="CI75" i="16"/>
  <c r="CI76" i="16"/>
  <c r="CI77" i="16"/>
  <c r="CI78" i="16"/>
  <c r="CI79" i="16"/>
  <c r="CI80" i="16"/>
  <c r="CI81" i="16"/>
  <c r="CI82" i="16"/>
  <c r="CI83" i="16"/>
  <c r="CI84" i="16"/>
  <c r="CI85" i="16"/>
  <c r="CI86" i="16"/>
  <c r="CI87" i="16"/>
  <c r="CI88" i="16"/>
  <c r="CI89" i="16"/>
  <c r="CI90" i="16"/>
  <c r="CI91" i="16"/>
  <c r="CI92" i="16"/>
  <c r="CI93" i="16"/>
  <c r="CI94" i="16"/>
  <c r="CI95" i="16"/>
  <c r="CI96" i="16"/>
  <c r="CI97" i="16"/>
  <c r="CI98" i="16"/>
  <c r="CI99" i="16"/>
  <c r="CI100" i="16"/>
  <c r="CI101" i="16"/>
  <c r="CI102" i="16"/>
  <c r="CI103" i="16"/>
  <c r="CI104" i="16"/>
  <c r="CI105" i="16"/>
  <c r="CI106" i="16"/>
  <c r="CI107" i="16"/>
  <c r="CI108" i="16"/>
  <c r="CI109" i="16"/>
  <c r="CI110" i="16"/>
  <c r="CI111" i="16"/>
  <c r="CI112" i="16"/>
  <c r="CI113" i="16"/>
  <c r="CI114" i="16"/>
  <c r="CI115" i="16"/>
  <c r="CI116" i="16"/>
  <c r="CI117" i="16"/>
  <c r="CI118" i="16"/>
  <c r="CI119" i="16"/>
  <c r="CI120" i="16"/>
  <c r="CI121" i="16"/>
  <c r="CI122" i="16"/>
  <c r="CI123" i="16"/>
  <c r="CI124" i="16"/>
  <c r="CI125" i="16"/>
  <c r="CI126" i="16"/>
  <c r="CI127" i="16"/>
  <c r="CI128" i="16"/>
  <c r="CI129" i="16"/>
  <c r="CI130" i="16"/>
  <c r="CI131" i="16"/>
  <c r="CI132" i="16"/>
  <c r="CI133" i="16"/>
  <c r="CI134" i="16"/>
  <c r="CI135" i="16"/>
  <c r="CI136" i="16"/>
  <c r="CI137" i="16"/>
  <c r="CI138" i="16"/>
  <c r="CI139" i="16"/>
  <c r="CI140" i="16"/>
  <c r="CI141" i="16"/>
  <c r="CI142" i="16"/>
  <c r="CC7" i="16"/>
  <c r="CC8" i="16"/>
  <c r="CC9" i="16"/>
  <c r="CC10" i="16"/>
  <c r="CC11" i="16"/>
  <c r="CC12" i="16"/>
  <c r="CC13" i="16"/>
  <c r="CC14" i="16"/>
  <c r="CC15" i="16"/>
  <c r="CC16" i="16"/>
  <c r="CC17" i="16"/>
  <c r="CC18" i="16"/>
  <c r="CC19" i="16"/>
  <c r="CC20" i="16"/>
  <c r="CC21" i="16"/>
  <c r="CC22" i="16"/>
  <c r="CC23" i="16"/>
  <c r="CC24" i="16"/>
  <c r="CC25" i="16"/>
  <c r="CC26" i="16"/>
  <c r="CC27" i="16"/>
  <c r="CC28" i="16"/>
  <c r="CC29" i="16"/>
  <c r="CC30" i="16"/>
  <c r="CC31" i="16"/>
  <c r="CC32" i="16"/>
  <c r="CC33" i="16"/>
  <c r="CC34" i="16"/>
  <c r="CC35" i="16"/>
  <c r="CC36" i="16"/>
  <c r="CC37" i="16"/>
  <c r="CC38" i="16"/>
  <c r="CC39" i="16"/>
  <c r="CC40" i="16"/>
  <c r="CC41" i="16"/>
  <c r="CC42" i="16"/>
  <c r="CC43" i="16"/>
  <c r="CC44" i="16"/>
  <c r="CC45" i="16"/>
  <c r="CC46" i="16"/>
  <c r="CC47" i="16"/>
  <c r="CC48" i="16"/>
  <c r="CC49" i="16"/>
  <c r="CC50" i="16"/>
  <c r="CC51" i="16"/>
  <c r="CC52" i="16"/>
  <c r="CC53" i="16"/>
  <c r="CC54" i="16"/>
  <c r="CC55" i="16"/>
  <c r="CC56" i="16"/>
  <c r="CC57" i="16"/>
  <c r="CC58" i="16"/>
  <c r="CC59" i="16"/>
  <c r="CC60" i="16"/>
  <c r="CC61" i="16"/>
  <c r="CC62" i="16"/>
  <c r="CC63" i="16"/>
  <c r="CC64" i="16"/>
  <c r="CC65" i="16"/>
  <c r="CC66" i="16"/>
  <c r="CC67" i="16"/>
  <c r="CC68" i="16"/>
  <c r="CC69" i="16"/>
  <c r="CC70" i="16"/>
  <c r="CC71" i="16"/>
  <c r="CC72" i="16"/>
  <c r="CC73" i="16"/>
  <c r="CC74" i="16"/>
  <c r="CC75" i="16"/>
  <c r="CC76" i="16"/>
  <c r="CC77" i="16"/>
  <c r="CC78" i="16"/>
  <c r="CC79" i="16"/>
  <c r="CC80" i="16"/>
  <c r="CC81" i="16"/>
  <c r="CC82" i="16"/>
  <c r="CC83" i="16"/>
  <c r="CC84" i="16"/>
  <c r="CC85" i="16"/>
  <c r="CC86" i="16"/>
  <c r="CC87" i="16"/>
  <c r="CC88" i="16"/>
  <c r="CC89" i="16"/>
  <c r="CC90" i="16"/>
  <c r="CC91" i="16"/>
  <c r="CC92" i="16"/>
  <c r="CC93" i="16"/>
  <c r="CC94" i="16"/>
  <c r="CC95" i="16"/>
  <c r="CC96" i="16"/>
  <c r="CC97" i="16"/>
  <c r="CC98" i="16"/>
  <c r="CC99" i="16"/>
  <c r="CC100" i="16"/>
  <c r="CC101" i="16"/>
  <c r="CC102" i="16"/>
  <c r="CC103" i="16"/>
  <c r="CC104" i="16"/>
  <c r="CC105" i="16"/>
  <c r="CC106" i="16"/>
  <c r="CC107" i="16"/>
  <c r="CC108" i="16"/>
  <c r="CC109" i="16"/>
  <c r="CC110" i="16"/>
  <c r="CC111" i="16"/>
  <c r="CC112" i="16"/>
  <c r="CC113" i="16"/>
  <c r="CC114" i="16"/>
  <c r="CC115" i="16"/>
  <c r="CC116" i="16"/>
  <c r="CC117" i="16"/>
  <c r="CC118" i="16"/>
  <c r="CC119" i="16"/>
  <c r="CC120" i="16"/>
  <c r="CC121" i="16"/>
  <c r="CC122" i="16"/>
  <c r="CC123" i="16"/>
  <c r="CC124" i="16"/>
  <c r="CC125" i="16"/>
  <c r="CC126" i="16"/>
  <c r="CC127" i="16"/>
  <c r="CC128" i="16"/>
  <c r="CC129" i="16"/>
  <c r="CC130" i="16"/>
  <c r="CC131" i="16"/>
  <c r="CC132" i="16"/>
  <c r="CC133" i="16"/>
  <c r="CC134" i="16"/>
  <c r="CC135" i="16"/>
  <c r="CC136" i="16"/>
  <c r="CC137" i="16"/>
  <c r="CC138" i="16"/>
  <c r="CC139" i="16"/>
  <c r="CC140" i="16"/>
  <c r="CC141" i="16"/>
  <c r="CC142" i="16"/>
  <c r="BW7" i="16"/>
  <c r="BW8" i="16"/>
  <c r="BW9" i="16"/>
  <c r="BW10" i="16"/>
  <c r="BW11" i="16"/>
  <c r="BW12" i="16"/>
  <c r="BW13" i="16"/>
  <c r="BW14" i="16"/>
  <c r="BW15" i="16"/>
  <c r="BW16" i="16"/>
  <c r="BW17" i="16"/>
  <c r="BW18" i="16"/>
  <c r="BW19" i="16"/>
  <c r="BW20" i="16"/>
  <c r="BW21" i="16"/>
  <c r="BW22" i="16"/>
  <c r="BW23" i="16"/>
  <c r="BW24" i="16"/>
  <c r="BW25" i="16"/>
  <c r="BW26" i="16"/>
  <c r="BW27" i="16"/>
  <c r="BW28" i="16"/>
  <c r="BW29" i="16"/>
  <c r="BW30" i="16"/>
  <c r="BW31" i="16"/>
  <c r="BW32" i="16"/>
  <c r="BW33" i="16"/>
  <c r="BW34" i="16"/>
  <c r="BW35" i="16"/>
  <c r="BW36" i="16"/>
  <c r="BW37" i="16"/>
  <c r="BW38" i="16"/>
  <c r="BW39" i="16"/>
  <c r="BW40" i="16"/>
  <c r="BW41" i="16"/>
  <c r="BW42" i="16"/>
  <c r="BW43" i="16"/>
  <c r="BW44" i="16"/>
  <c r="BW45" i="16"/>
  <c r="BW46" i="16"/>
  <c r="BW47" i="16"/>
  <c r="BW48" i="16"/>
  <c r="BW49" i="16"/>
  <c r="BW50" i="16"/>
  <c r="BW51" i="16"/>
  <c r="BW52" i="16"/>
  <c r="BW53" i="16"/>
  <c r="BW54" i="16"/>
  <c r="BW55" i="16"/>
  <c r="BW56" i="16"/>
  <c r="BW57" i="16"/>
  <c r="BW58" i="16"/>
  <c r="BW59" i="16"/>
  <c r="BW60" i="16"/>
  <c r="BW61" i="16"/>
  <c r="BW62" i="16"/>
  <c r="BW63" i="16"/>
  <c r="BW64" i="16"/>
  <c r="BW65" i="16"/>
  <c r="BW66" i="16"/>
  <c r="BW67" i="16"/>
  <c r="BW68" i="16"/>
  <c r="BW69" i="16"/>
  <c r="BW70" i="16"/>
  <c r="BW71" i="16"/>
  <c r="BW72" i="16"/>
  <c r="BW73" i="16"/>
  <c r="BW74" i="16"/>
  <c r="BW75" i="16"/>
  <c r="BW76" i="16"/>
  <c r="BW77" i="16"/>
  <c r="BW78" i="16"/>
  <c r="BW79" i="16"/>
  <c r="BW80" i="16"/>
  <c r="BW81" i="16"/>
  <c r="BW82" i="16"/>
  <c r="BW83" i="16"/>
  <c r="BW84" i="16"/>
  <c r="BW85" i="16"/>
  <c r="BW86" i="16"/>
  <c r="BW87" i="16"/>
  <c r="BW88" i="16"/>
  <c r="BW89" i="16"/>
  <c r="BW90" i="16"/>
  <c r="BW91" i="16"/>
  <c r="BW92" i="16"/>
  <c r="BW93" i="16"/>
  <c r="BW94" i="16"/>
  <c r="BW95" i="16"/>
  <c r="BW96" i="16"/>
  <c r="BW97" i="16"/>
  <c r="BW98" i="16"/>
  <c r="BW99" i="16"/>
  <c r="BW100" i="16"/>
  <c r="BW101" i="16"/>
  <c r="BW102" i="16"/>
  <c r="BW103" i="16"/>
  <c r="BW104" i="16"/>
  <c r="BW105" i="16"/>
  <c r="BW106" i="16"/>
  <c r="BW107" i="16"/>
  <c r="BW108" i="16"/>
  <c r="BW109" i="16"/>
  <c r="BW110" i="16"/>
  <c r="BW111" i="16"/>
  <c r="BW112" i="16"/>
  <c r="BW113" i="16"/>
  <c r="BW114" i="16"/>
  <c r="BW115" i="16"/>
  <c r="BW116" i="16"/>
  <c r="BW117" i="16"/>
  <c r="BW118" i="16"/>
  <c r="BW119" i="16"/>
  <c r="BW120" i="16"/>
  <c r="BW121" i="16"/>
  <c r="BW122" i="16"/>
  <c r="BW123" i="16"/>
  <c r="BW124" i="16"/>
  <c r="BW125" i="16"/>
  <c r="BW126" i="16"/>
  <c r="BW127" i="16"/>
  <c r="BW128" i="16"/>
  <c r="BW129" i="16"/>
  <c r="BW130" i="16"/>
  <c r="BW131" i="16"/>
  <c r="BW132" i="16"/>
  <c r="BW133" i="16"/>
  <c r="BW134" i="16"/>
  <c r="BW135" i="16"/>
  <c r="BW136" i="16"/>
  <c r="BW137" i="16"/>
  <c r="BW138" i="16"/>
  <c r="BW139" i="16"/>
  <c r="BW140" i="16"/>
  <c r="BW141" i="16"/>
  <c r="BW142" i="16"/>
  <c r="BQ7" i="16"/>
  <c r="BQ8" i="16"/>
  <c r="BQ9" i="16"/>
  <c r="BQ10" i="16"/>
  <c r="BQ11" i="16"/>
  <c r="BQ12" i="16"/>
  <c r="BQ13" i="16"/>
  <c r="BQ14" i="16"/>
  <c r="BQ15" i="16"/>
  <c r="BQ16" i="16"/>
  <c r="BQ17" i="16"/>
  <c r="BQ18" i="16"/>
  <c r="BQ19" i="16"/>
  <c r="BQ20" i="16"/>
  <c r="BQ21" i="16"/>
  <c r="BQ22" i="16"/>
  <c r="BQ23" i="16"/>
  <c r="BQ24" i="16"/>
  <c r="BQ25" i="16"/>
  <c r="BQ26" i="16"/>
  <c r="BQ27" i="16"/>
  <c r="BQ28" i="16"/>
  <c r="BQ29" i="16"/>
  <c r="BQ30" i="16"/>
  <c r="BQ31" i="16"/>
  <c r="BQ32" i="16"/>
  <c r="BQ33" i="16"/>
  <c r="BQ34" i="16"/>
  <c r="BQ35" i="16"/>
  <c r="BQ36" i="16"/>
  <c r="BQ37" i="16"/>
  <c r="BQ38" i="16"/>
  <c r="BQ39" i="16"/>
  <c r="BQ40" i="16"/>
  <c r="BQ41" i="16"/>
  <c r="BQ42" i="16"/>
  <c r="BQ43" i="16"/>
  <c r="BQ44" i="16"/>
  <c r="BQ45" i="16"/>
  <c r="BQ46" i="16"/>
  <c r="BQ47" i="16"/>
  <c r="BQ48" i="16"/>
  <c r="BQ49" i="16"/>
  <c r="BQ50" i="16"/>
  <c r="BQ51" i="16"/>
  <c r="BQ52" i="16"/>
  <c r="BQ53" i="16"/>
  <c r="BQ54" i="16"/>
  <c r="BQ55" i="16"/>
  <c r="BQ56" i="16"/>
  <c r="BQ57" i="16"/>
  <c r="BQ58" i="16"/>
  <c r="BQ59" i="16"/>
  <c r="BQ60" i="16"/>
  <c r="BQ61" i="16"/>
  <c r="BQ62" i="16"/>
  <c r="BQ63" i="16"/>
  <c r="BQ64" i="16"/>
  <c r="BQ65" i="16"/>
  <c r="BQ66" i="16"/>
  <c r="BQ67" i="16"/>
  <c r="BQ68" i="16"/>
  <c r="BQ69" i="16"/>
  <c r="BQ70" i="16"/>
  <c r="BQ71" i="16"/>
  <c r="BQ72" i="16"/>
  <c r="BQ73" i="16"/>
  <c r="BQ74" i="16"/>
  <c r="BQ75" i="16"/>
  <c r="BQ76" i="16"/>
  <c r="BQ77" i="16"/>
  <c r="BQ78" i="16"/>
  <c r="BQ79" i="16"/>
  <c r="BQ80" i="16"/>
  <c r="BQ81" i="16"/>
  <c r="BQ82" i="16"/>
  <c r="BQ83" i="16"/>
  <c r="BQ84" i="16"/>
  <c r="BQ85" i="16"/>
  <c r="BQ86" i="16"/>
  <c r="BQ87" i="16"/>
  <c r="BQ88" i="16"/>
  <c r="BQ89" i="16"/>
  <c r="BQ90" i="16"/>
  <c r="BQ91" i="16"/>
  <c r="BQ92" i="16"/>
  <c r="BQ93" i="16"/>
  <c r="BQ94" i="16"/>
  <c r="BQ95" i="16"/>
  <c r="BQ96" i="16"/>
  <c r="BQ97" i="16"/>
  <c r="BQ98" i="16"/>
  <c r="BQ99" i="16"/>
  <c r="BQ100" i="16"/>
  <c r="BQ101" i="16"/>
  <c r="BQ102" i="16"/>
  <c r="BQ103" i="16"/>
  <c r="BQ104" i="16"/>
  <c r="BQ105" i="16"/>
  <c r="BQ106" i="16"/>
  <c r="BQ107" i="16"/>
  <c r="BQ108" i="16"/>
  <c r="BQ109" i="16"/>
  <c r="BQ110" i="16"/>
  <c r="BQ111" i="16"/>
  <c r="BQ112" i="16"/>
  <c r="BQ113" i="16"/>
  <c r="BQ114" i="16"/>
  <c r="BQ115" i="16"/>
  <c r="BQ116" i="16"/>
  <c r="BQ117" i="16"/>
  <c r="BQ118" i="16"/>
  <c r="BQ119" i="16"/>
  <c r="BQ120" i="16"/>
  <c r="BQ121" i="16"/>
  <c r="BQ122" i="16"/>
  <c r="BQ123" i="16"/>
  <c r="BQ124" i="16"/>
  <c r="BQ125" i="16"/>
  <c r="BQ126" i="16"/>
  <c r="BQ127" i="16"/>
  <c r="BQ128" i="16"/>
  <c r="BQ129" i="16"/>
  <c r="BQ130" i="16"/>
  <c r="BQ131" i="16"/>
  <c r="BQ132" i="16"/>
  <c r="BQ133" i="16"/>
  <c r="BQ134" i="16"/>
  <c r="BQ135" i="16"/>
  <c r="BQ136" i="16"/>
  <c r="BQ137" i="16"/>
  <c r="BQ138" i="16"/>
  <c r="BQ139" i="16"/>
  <c r="BQ140" i="16"/>
  <c r="BQ141" i="16"/>
  <c r="BQ142" i="16"/>
  <c r="BK7" i="16"/>
  <c r="BK8" i="16"/>
  <c r="BK9" i="16"/>
  <c r="BK10" i="16"/>
  <c r="BK11" i="16"/>
  <c r="BK12" i="16"/>
  <c r="BK13" i="16"/>
  <c r="BK14" i="16"/>
  <c r="BK15" i="16"/>
  <c r="BK16" i="16"/>
  <c r="BK17" i="16"/>
  <c r="BK18" i="16"/>
  <c r="BK19" i="16"/>
  <c r="BK20" i="16"/>
  <c r="BK21" i="16"/>
  <c r="BK22" i="16"/>
  <c r="BK23" i="16"/>
  <c r="BK24" i="16"/>
  <c r="BK25" i="16"/>
  <c r="BK26" i="16"/>
  <c r="BK27" i="16"/>
  <c r="BK28" i="16"/>
  <c r="BK29" i="16"/>
  <c r="BK30" i="16"/>
  <c r="BK31" i="16"/>
  <c r="BK32" i="16"/>
  <c r="BK33" i="16"/>
  <c r="BK34" i="16"/>
  <c r="BK35" i="16"/>
  <c r="BK36" i="16"/>
  <c r="BK37" i="16"/>
  <c r="BK38" i="16"/>
  <c r="BK39" i="16"/>
  <c r="BK40" i="16"/>
  <c r="BK41" i="16"/>
  <c r="BK42" i="16"/>
  <c r="BK43" i="16"/>
  <c r="BK44" i="16"/>
  <c r="BK45" i="16"/>
  <c r="BK46" i="16"/>
  <c r="BK47" i="16"/>
  <c r="BK48" i="16"/>
  <c r="BK49" i="16"/>
  <c r="BK50" i="16"/>
  <c r="BK51" i="16"/>
  <c r="BK52" i="16"/>
  <c r="BK53" i="16"/>
  <c r="BK54" i="16"/>
  <c r="BK55" i="16"/>
  <c r="BK56" i="16"/>
  <c r="BK57" i="16"/>
  <c r="BK58" i="16"/>
  <c r="BK59" i="16"/>
  <c r="BK60" i="16"/>
  <c r="BK61" i="16"/>
  <c r="BK62" i="16"/>
  <c r="BK63" i="16"/>
  <c r="BK64" i="16"/>
  <c r="BK65" i="16"/>
  <c r="BK66" i="16"/>
  <c r="BK67" i="16"/>
  <c r="BK68" i="16"/>
  <c r="BK69" i="16"/>
  <c r="BK70" i="16"/>
  <c r="BK71" i="16"/>
  <c r="BK72" i="16"/>
  <c r="BK73" i="16"/>
  <c r="BK74" i="16"/>
  <c r="BK75" i="16"/>
  <c r="BK76" i="16"/>
  <c r="BK77" i="16"/>
  <c r="BK78" i="16"/>
  <c r="BK79" i="16"/>
  <c r="BK80" i="16"/>
  <c r="BK81" i="16"/>
  <c r="BK82" i="16"/>
  <c r="BK83" i="16"/>
  <c r="BK84" i="16"/>
  <c r="BK85" i="16"/>
  <c r="BK86" i="16"/>
  <c r="BK87" i="16"/>
  <c r="BK88" i="16"/>
  <c r="BK89" i="16"/>
  <c r="BK90" i="16"/>
  <c r="BK91" i="16"/>
  <c r="BK92" i="16"/>
  <c r="BK93" i="16"/>
  <c r="BK94" i="16"/>
  <c r="BK95" i="16"/>
  <c r="BK96" i="16"/>
  <c r="BK97" i="16"/>
  <c r="BK98" i="16"/>
  <c r="BK99" i="16"/>
  <c r="BK100" i="16"/>
  <c r="BK101" i="16"/>
  <c r="BK102" i="16"/>
  <c r="BK103" i="16"/>
  <c r="BK104" i="16"/>
  <c r="BK105" i="16"/>
  <c r="BK106" i="16"/>
  <c r="BK107" i="16"/>
  <c r="BK108" i="16"/>
  <c r="BK109" i="16"/>
  <c r="BK110" i="16"/>
  <c r="BK111" i="16"/>
  <c r="BK112" i="16"/>
  <c r="BK113" i="16"/>
  <c r="BK114" i="16"/>
  <c r="BK115" i="16"/>
  <c r="BK116" i="16"/>
  <c r="BK117" i="16"/>
  <c r="BK118" i="16"/>
  <c r="BK119" i="16"/>
  <c r="BK120" i="16"/>
  <c r="BK121" i="16"/>
  <c r="BK122" i="16"/>
  <c r="BK123" i="16"/>
  <c r="BK124" i="16"/>
  <c r="BK125" i="16"/>
  <c r="BK126" i="16"/>
  <c r="BK127" i="16"/>
  <c r="BK128" i="16"/>
  <c r="BK129" i="16"/>
  <c r="BK130" i="16"/>
  <c r="BK131" i="16"/>
  <c r="BK132" i="16"/>
  <c r="BK133" i="16"/>
  <c r="BK134" i="16"/>
  <c r="BK135" i="16"/>
  <c r="BK136" i="16"/>
  <c r="BK137" i="16"/>
  <c r="BK138" i="16"/>
  <c r="BK139" i="16"/>
  <c r="BK140" i="16"/>
  <c r="BK141" i="16"/>
  <c r="BK142" i="16"/>
  <c r="BE7" i="16"/>
  <c r="BE8" i="16"/>
  <c r="BE9" i="16"/>
  <c r="BE10" i="16"/>
  <c r="BE11" i="16"/>
  <c r="BE12" i="16"/>
  <c r="BE13" i="16"/>
  <c r="BE14" i="16"/>
  <c r="BE15" i="16"/>
  <c r="BE16" i="16"/>
  <c r="BE17" i="16"/>
  <c r="BE18" i="16"/>
  <c r="BE19" i="16"/>
  <c r="BE20" i="16"/>
  <c r="BE21" i="16"/>
  <c r="BE22" i="16"/>
  <c r="BE23" i="16"/>
  <c r="BE24" i="16"/>
  <c r="BE25" i="16"/>
  <c r="BE26" i="16"/>
  <c r="BE27" i="16"/>
  <c r="BE28" i="16"/>
  <c r="BE29" i="16"/>
  <c r="BE30" i="16"/>
  <c r="BE31" i="16"/>
  <c r="BE32" i="16"/>
  <c r="BE33" i="16"/>
  <c r="BE34" i="16"/>
  <c r="BE35" i="16"/>
  <c r="BE36" i="16"/>
  <c r="BE37" i="16"/>
  <c r="BE38" i="16"/>
  <c r="BE39" i="16"/>
  <c r="BE40" i="16"/>
  <c r="BE41" i="16"/>
  <c r="BE42" i="16"/>
  <c r="BE43" i="16"/>
  <c r="BE44" i="16"/>
  <c r="BE45" i="16"/>
  <c r="BE46" i="16"/>
  <c r="BE47" i="16"/>
  <c r="BE48" i="16"/>
  <c r="BE49" i="16"/>
  <c r="BE50" i="16"/>
  <c r="BE51" i="16"/>
  <c r="BE52" i="16"/>
  <c r="BE53" i="16"/>
  <c r="BE54" i="16"/>
  <c r="BE55" i="16"/>
  <c r="BE56" i="16"/>
  <c r="BE57" i="16"/>
  <c r="BE58" i="16"/>
  <c r="BE59" i="16"/>
  <c r="BE60" i="16"/>
  <c r="BE61" i="16"/>
  <c r="BE62" i="16"/>
  <c r="BE63" i="16"/>
  <c r="BE64" i="16"/>
  <c r="BE65" i="16"/>
  <c r="BE66" i="16"/>
  <c r="BE67" i="16"/>
  <c r="BE68" i="16"/>
  <c r="BE69" i="16"/>
  <c r="BE70" i="16"/>
  <c r="BE71" i="16"/>
  <c r="BE72" i="16"/>
  <c r="BE73" i="16"/>
  <c r="BE74" i="16"/>
  <c r="BE75" i="16"/>
  <c r="BE76" i="16"/>
  <c r="BE77" i="16"/>
  <c r="BE78" i="16"/>
  <c r="BE79" i="16"/>
  <c r="BE80" i="16"/>
  <c r="BE81" i="16"/>
  <c r="BE82" i="16"/>
  <c r="BE83" i="16"/>
  <c r="BE84" i="16"/>
  <c r="BE85" i="16"/>
  <c r="BE86" i="16"/>
  <c r="BE87" i="16"/>
  <c r="BE88" i="16"/>
  <c r="BE89" i="16"/>
  <c r="BE90" i="16"/>
  <c r="BE91" i="16"/>
  <c r="BE92" i="16"/>
  <c r="BE93" i="16"/>
  <c r="BE94" i="16"/>
  <c r="BE95" i="16"/>
  <c r="BE96" i="16"/>
  <c r="BE97" i="16"/>
  <c r="BE98" i="16"/>
  <c r="BE99" i="16"/>
  <c r="BE100" i="16"/>
  <c r="BE101" i="16"/>
  <c r="BE102" i="16"/>
  <c r="BE103" i="16"/>
  <c r="BE104" i="16"/>
  <c r="BE105" i="16"/>
  <c r="BE106" i="16"/>
  <c r="BE107" i="16"/>
  <c r="BE108" i="16"/>
  <c r="BE109" i="16"/>
  <c r="BE110" i="16"/>
  <c r="BE111" i="16"/>
  <c r="BE112" i="16"/>
  <c r="BE113" i="16"/>
  <c r="BE114" i="16"/>
  <c r="BE115" i="16"/>
  <c r="BE116" i="16"/>
  <c r="BE117" i="16"/>
  <c r="BE118" i="16"/>
  <c r="BE119" i="16"/>
  <c r="BE120" i="16"/>
  <c r="BE121" i="16"/>
  <c r="BE122" i="16"/>
  <c r="BE123" i="16"/>
  <c r="BE124" i="16"/>
  <c r="BE125" i="16"/>
  <c r="BE126" i="16"/>
  <c r="BE127" i="16"/>
  <c r="BE128" i="16"/>
  <c r="BE129" i="16"/>
  <c r="BE130" i="16"/>
  <c r="BE131" i="16"/>
  <c r="BE132" i="16"/>
  <c r="BE133" i="16"/>
  <c r="BE134" i="16"/>
  <c r="BE135" i="16"/>
  <c r="BE136" i="16"/>
  <c r="BE137" i="16"/>
  <c r="BE138" i="16"/>
  <c r="BE139" i="16"/>
  <c r="BE140" i="16"/>
  <c r="BE141" i="16"/>
  <c r="BE142" i="16"/>
  <c r="AY7" i="16"/>
  <c r="AY8" i="16"/>
  <c r="AY9" i="16"/>
  <c r="AY10" i="16"/>
  <c r="AY11" i="16"/>
  <c r="AY12" i="16"/>
  <c r="AY13" i="16"/>
  <c r="AY14" i="16"/>
  <c r="AY15" i="16"/>
  <c r="AY16" i="16"/>
  <c r="AY17" i="16"/>
  <c r="AY18" i="16"/>
  <c r="AY19" i="16"/>
  <c r="AY20" i="16"/>
  <c r="AY21" i="16"/>
  <c r="AY22" i="16"/>
  <c r="AY23" i="16"/>
  <c r="AY24" i="16"/>
  <c r="AY25" i="16"/>
  <c r="AY26" i="16"/>
  <c r="AY27" i="16"/>
  <c r="AY28" i="16"/>
  <c r="AY29" i="16"/>
  <c r="AY30" i="16"/>
  <c r="AY31" i="16"/>
  <c r="AY32" i="16"/>
  <c r="AY33" i="16"/>
  <c r="AY34" i="16"/>
  <c r="AY35" i="16"/>
  <c r="AY36" i="16"/>
  <c r="AY37" i="16"/>
  <c r="AY38" i="16"/>
  <c r="AY39" i="16"/>
  <c r="AY40" i="16"/>
  <c r="AY41" i="16"/>
  <c r="AY42" i="16"/>
  <c r="AY43" i="16"/>
  <c r="AY44" i="16"/>
  <c r="AY45" i="16"/>
  <c r="AY46" i="16"/>
  <c r="AY47" i="16"/>
  <c r="AY48" i="16"/>
  <c r="AY49" i="16"/>
  <c r="AY50" i="16"/>
  <c r="AY51" i="16"/>
  <c r="AY52" i="16"/>
  <c r="AY53" i="16"/>
  <c r="AY54" i="16"/>
  <c r="AY55" i="16"/>
  <c r="AY56" i="16"/>
  <c r="AY57" i="16"/>
  <c r="AY58" i="16"/>
  <c r="AY59" i="16"/>
  <c r="AY60" i="16"/>
  <c r="AY61" i="16"/>
  <c r="AY62" i="16"/>
  <c r="AY63" i="16"/>
  <c r="AY64" i="16"/>
  <c r="AY65" i="16"/>
  <c r="AY66" i="16"/>
  <c r="AY67" i="16"/>
  <c r="AY68" i="16"/>
  <c r="AY69" i="16"/>
  <c r="AY70" i="16"/>
  <c r="AY71" i="16"/>
  <c r="AY72" i="16"/>
  <c r="AY73" i="16"/>
  <c r="AY74" i="16"/>
  <c r="AY75" i="16"/>
  <c r="AY76" i="16"/>
  <c r="AY77" i="16"/>
  <c r="AY78" i="16"/>
  <c r="AY79" i="16"/>
  <c r="AY80" i="16"/>
  <c r="AY81" i="16"/>
  <c r="AY82" i="16"/>
  <c r="AY83" i="16"/>
  <c r="AY84" i="16"/>
  <c r="AY85" i="16"/>
  <c r="AY86" i="16"/>
  <c r="AY87" i="16"/>
  <c r="AY88" i="16"/>
  <c r="AY89" i="16"/>
  <c r="AY90" i="16"/>
  <c r="AY91" i="16"/>
  <c r="AY92" i="16"/>
  <c r="AY93" i="16"/>
  <c r="AY94" i="16"/>
  <c r="AY95" i="16"/>
  <c r="AY96" i="16"/>
  <c r="AY97" i="16"/>
  <c r="AY98" i="16"/>
  <c r="AY99" i="16"/>
  <c r="AY100" i="16"/>
  <c r="AY101" i="16"/>
  <c r="AY102" i="16"/>
  <c r="AY103" i="16"/>
  <c r="AY104" i="16"/>
  <c r="AY105" i="16"/>
  <c r="AY106" i="16"/>
  <c r="AY107" i="16"/>
  <c r="AY108" i="16"/>
  <c r="AY109" i="16"/>
  <c r="AY110" i="16"/>
  <c r="AY111" i="16"/>
  <c r="AY112" i="16"/>
  <c r="AY113" i="16"/>
  <c r="AY114" i="16"/>
  <c r="AY115" i="16"/>
  <c r="AY116" i="16"/>
  <c r="AY117" i="16"/>
  <c r="AY118" i="16"/>
  <c r="AY119" i="16"/>
  <c r="AY120" i="16"/>
  <c r="AY121" i="16"/>
  <c r="AY122" i="16"/>
  <c r="AY123" i="16"/>
  <c r="AY124" i="16"/>
  <c r="AY125" i="16"/>
  <c r="AY126" i="16"/>
  <c r="AY127" i="16"/>
  <c r="AY128" i="16"/>
  <c r="AY129" i="16"/>
  <c r="AY130" i="16"/>
  <c r="AY131" i="16"/>
  <c r="AY132" i="16"/>
  <c r="AY133" i="16"/>
  <c r="AY134" i="16"/>
  <c r="AY135" i="16"/>
  <c r="AY136" i="16"/>
  <c r="AY137" i="16"/>
  <c r="AY138" i="16"/>
  <c r="AY139" i="16"/>
  <c r="AY140" i="16"/>
  <c r="AY141" i="16"/>
  <c r="AY142" i="16"/>
  <c r="AS7" i="16"/>
  <c r="AS8" i="16"/>
  <c r="AS9" i="16"/>
  <c r="AS10" i="16"/>
  <c r="AS11" i="16"/>
  <c r="AS12" i="16"/>
  <c r="AS13" i="16"/>
  <c r="AS14" i="16"/>
  <c r="AS15" i="16"/>
  <c r="AS16" i="16"/>
  <c r="AS17" i="16"/>
  <c r="AS18" i="16"/>
  <c r="AS19" i="16"/>
  <c r="AS20" i="16"/>
  <c r="AS21" i="16"/>
  <c r="AS22" i="16"/>
  <c r="AS23" i="16"/>
  <c r="AS24" i="16"/>
  <c r="AS25" i="16"/>
  <c r="AS26" i="16"/>
  <c r="AS27" i="16"/>
  <c r="AS28" i="16"/>
  <c r="AS29" i="16"/>
  <c r="AS30" i="16"/>
  <c r="AS31" i="16"/>
  <c r="AS32" i="16"/>
  <c r="AS33" i="16"/>
  <c r="AS34" i="16"/>
  <c r="AS35" i="16"/>
  <c r="AS36" i="16"/>
  <c r="AS37" i="16"/>
  <c r="AS38" i="16"/>
  <c r="AS39" i="16"/>
  <c r="AS40" i="16"/>
  <c r="AS41" i="16"/>
  <c r="AS42" i="16"/>
  <c r="AS43" i="16"/>
  <c r="AS44" i="16"/>
  <c r="AS45" i="16"/>
  <c r="AS46" i="16"/>
  <c r="AS47" i="16"/>
  <c r="AS48" i="16"/>
  <c r="AS49" i="16"/>
  <c r="AS50" i="16"/>
  <c r="AS51" i="16"/>
  <c r="AS52" i="16"/>
  <c r="AS53" i="16"/>
  <c r="AS54" i="16"/>
  <c r="AS55" i="16"/>
  <c r="AS56" i="16"/>
  <c r="AS57" i="16"/>
  <c r="AS58" i="16"/>
  <c r="AS59" i="16"/>
  <c r="AS60" i="16"/>
  <c r="AS61" i="16"/>
  <c r="AS62" i="16"/>
  <c r="AS63" i="16"/>
  <c r="AS64" i="16"/>
  <c r="AS65" i="16"/>
  <c r="AS66" i="16"/>
  <c r="AS67" i="16"/>
  <c r="AS68" i="16"/>
  <c r="AS69" i="16"/>
  <c r="AS70" i="16"/>
  <c r="AS71" i="16"/>
  <c r="AS72" i="16"/>
  <c r="AS73" i="16"/>
  <c r="AS74" i="16"/>
  <c r="AS75" i="16"/>
  <c r="AS76" i="16"/>
  <c r="AS77" i="16"/>
  <c r="AS78" i="16"/>
  <c r="AS79" i="16"/>
  <c r="AS80" i="16"/>
  <c r="AS81" i="16"/>
  <c r="AS82" i="16"/>
  <c r="AS83" i="16"/>
  <c r="AS84" i="16"/>
  <c r="AS85" i="16"/>
  <c r="AS86" i="16"/>
  <c r="AS87" i="16"/>
  <c r="AS88" i="16"/>
  <c r="AS89" i="16"/>
  <c r="AS90" i="16"/>
  <c r="AS91" i="16"/>
  <c r="AS92" i="16"/>
  <c r="AS93" i="16"/>
  <c r="AS94" i="16"/>
  <c r="AS95" i="16"/>
  <c r="AS96" i="16"/>
  <c r="AS97" i="16"/>
  <c r="AS98" i="16"/>
  <c r="AS99" i="16"/>
  <c r="AS100" i="16"/>
  <c r="AS101" i="16"/>
  <c r="AS102" i="16"/>
  <c r="AS103" i="16"/>
  <c r="AS104" i="16"/>
  <c r="AS105" i="16"/>
  <c r="AS106" i="16"/>
  <c r="AS107" i="16"/>
  <c r="AS108" i="16"/>
  <c r="AS109" i="16"/>
  <c r="AS110" i="16"/>
  <c r="AS111" i="16"/>
  <c r="AS112" i="16"/>
  <c r="AS113" i="16"/>
  <c r="AS114" i="16"/>
  <c r="AS115" i="16"/>
  <c r="AS116" i="16"/>
  <c r="AS117" i="16"/>
  <c r="AS118" i="16"/>
  <c r="AS119" i="16"/>
  <c r="AS120" i="16"/>
  <c r="AS121" i="16"/>
  <c r="AS122" i="16"/>
  <c r="AS123" i="16"/>
  <c r="AS124" i="16"/>
  <c r="AS125" i="16"/>
  <c r="AS126" i="16"/>
  <c r="AS127" i="16"/>
  <c r="AS128" i="16"/>
  <c r="AS129" i="16"/>
  <c r="AS130" i="16"/>
  <c r="AS131" i="16"/>
  <c r="AS132" i="16"/>
  <c r="AS133" i="16"/>
  <c r="AS134" i="16"/>
  <c r="AS135" i="16"/>
  <c r="AS136" i="16"/>
  <c r="AS137" i="16"/>
  <c r="AS138" i="16"/>
  <c r="AS139" i="16"/>
  <c r="AS140" i="16"/>
  <c r="AS141" i="16"/>
  <c r="AS142" i="16"/>
  <c r="AM7" i="16"/>
  <c r="AM8" i="16"/>
  <c r="AM9" i="16"/>
  <c r="AM10" i="16"/>
  <c r="AM11" i="16"/>
  <c r="AM12" i="16"/>
  <c r="AM13" i="16"/>
  <c r="AM14" i="16"/>
  <c r="AM15" i="16"/>
  <c r="AM16" i="16"/>
  <c r="AM17" i="16"/>
  <c r="AM18" i="16"/>
  <c r="AM19" i="16"/>
  <c r="AM20" i="16"/>
  <c r="AM21" i="16"/>
  <c r="AM22" i="16"/>
  <c r="AM23" i="16"/>
  <c r="AM24" i="16"/>
  <c r="AM25" i="16"/>
  <c r="AM26" i="16"/>
  <c r="AM27" i="16"/>
  <c r="AM28" i="16"/>
  <c r="AM29" i="16"/>
  <c r="AM30" i="16"/>
  <c r="AM31" i="16"/>
  <c r="AM32" i="16"/>
  <c r="AM33" i="16"/>
  <c r="AM34" i="16"/>
  <c r="AM35" i="16"/>
  <c r="AM36" i="16"/>
  <c r="AM37" i="16"/>
  <c r="AM38" i="16"/>
  <c r="AM39" i="16"/>
  <c r="AM40" i="16"/>
  <c r="AM41" i="16"/>
  <c r="AM42" i="16"/>
  <c r="AM43" i="16"/>
  <c r="AM44" i="16"/>
  <c r="AM45" i="16"/>
  <c r="AM46" i="16"/>
  <c r="AM47" i="16"/>
  <c r="AM48" i="16"/>
  <c r="AM49" i="16"/>
  <c r="AM50" i="16"/>
  <c r="AM51" i="16"/>
  <c r="AM52" i="16"/>
  <c r="AM53" i="16"/>
  <c r="AM54" i="16"/>
  <c r="AM55" i="16"/>
  <c r="AM56" i="16"/>
  <c r="AM57" i="16"/>
  <c r="AM58" i="16"/>
  <c r="AM59" i="16"/>
  <c r="AM60" i="16"/>
  <c r="AM61" i="16"/>
  <c r="AM62" i="16"/>
  <c r="AM63" i="16"/>
  <c r="AM64" i="16"/>
  <c r="AM65" i="16"/>
  <c r="AM66" i="16"/>
  <c r="AM67" i="16"/>
  <c r="AM68" i="16"/>
  <c r="AM69" i="16"/>
  <c r="AM70" i="16"/>
  <c r="AM71" i="16"/>
  <c r="AM72" i="16"/>
  <c r="AM73" i="16"/>
  <c r="AM74" i="16"/>
  <c r="AM75" i="16"/>
  <c r="AM76" i="16"/>
  <c r="AM77" i="16"/>
  <c r="AM78" i="16"/>
  <c r="AM79" i="16"/>
  <c r="AM80" i="16"/>
  <c r="AM81" i="16"/>
  <c r="AM82" i="16"/>
  <c r="AM83" i="16"/>
  <c r="AM84" i="16"/>
  <c r="AM85" i="16"/>
  <c r="AM86" i="16"/>
  <c r="AM87" i="16"/>
  <c r="AM88" i="16"/>
  <c r="AM89" i="16"/>
  <c r="AM90" i="16"/>
  <c r="AM91" i="16"/>
  <c r="AM92" i="16"/>
  <c r="AM93" i="16"/>
  <c r="AM94" i="16"/>
  <c r="AM95" i="16"/>
  <c r="AM96" i="16"/>
  <c r="AM97" i="16"/>
  <c r="AM98" i="16"/>
  <c r="AM99" i="16"/>
  <c r="AM100" i="16"/>
  <c r="AM101" i="16"/>
  <c r="AM102" i="16"/>
  <c r="AM103" i="16"/>
  <c r="AM104" i="16"/>
  <c r="AM105" i="16"/>
  <c r="AM106" i="16"/>
  <c r="AM107" i="16"/>
  <c r="AM108" i="16"/>
  <c r="AM109" i="16"/>
  <c r="AM110" i="16"/>
  <c r="AM111" i="16"/>
  <c r="AM112" i="16"/>
  <c r="AM113" i="16"/>
  <c r="AM114" i="16"/>
  <c r="AM115" i="16"/>
  <c r="AM116" i="16"/>
  <c r="AM117" i="16"/>
  <c r="AM118" i="16"/>
  <c r="AM119" i="16"/>
  <c r="AM120" i="16"/>
  <c r="AM121" i="16"/>
  <c r="AM122" i="16"/>
  <c r="AM123" i="16"/>
  <c r="AM124" i="16"/>
  <c r="AM125" i="16"/>
  <c r="AM126" i="16"/>
  <c r="AM127" i="16"/>
  <c r="AM128" i="16"/>
  <c r="AM129" i="16"/>
  <c r="AM130" i="16"/>
  <c r="AM131" i="16"/>
  <c r="AM132" i="16"/>
  <c r="AM133" i="16"/>
  <c r="AM134" i="16"/>
  <c r="AM135" i="16"/>
  <c r="AM136" i="16"/>
  <c r="AM137" i="16"/>
  <c r="AM138" i="16"/>
  <c r="AM139" i="16"/>
  <c r="AM140" i="16"/>
  <c r="AM141" i="16"/>
  <c r="AM142" i="16"/>
  <c r="AG7" i="16"/>
  <c r="AG8" i="16"/>
  <c r="AG9" i="16"/>
  <c r="AG10" i="16"/>
  <c r="AG11" i="16"/>
  <c r="AG12" i="16"/>
  <c r="AG13" i="16"/>
  <c r="AG14" i="16"/>
  <c r="AG15" i="16"/>
  <c r="AG16" i="16"/>
  <c r="AG17" i="16"/>
  <c r="AG18" i="16"/>
  <c r="AG19" i="16"/>
  <c r="AG20" i="16"/>
  <c r="AG21" i="16"/>
  <c r="AG22" i="16"/>
  <c r="AG23" i="16"/>
  <c r="AG24" i="16"/>
  <c r="AG25" i="16"/>
  <c r="AG26" i="16"/>
  <c r="AG27" i="16"/>
  <c r="AG28" i="16"/>
  <c r="AG29" i="16"/>
  <c r="AG30" i="16"/>
  <c r="AG31" i="16"/>
  <c r="AG32" i="16"/>
  <c r="AG33" i="16"/>
  <c r="AG34" i="16"/>
  <c r="AG35" i="16"/>
  <c r="AG36" i="16"/>
  <c r="AG37" i="16"/>
  <c r="AG38" i="16"/>
  <c r="AG39" i="16"/>
  <c r="AG40" i="16"/>
  <c r="AG41" i="16"/>
  <c r="AG42" i="16"/>
  <c r="AG43" i="16"/>
  <c r="AG44" i="16"/>
  <c r="AG45" i="16"/>
  <c r="AG46" i="16"/>
  <c r="AG47" i="16"/>
  <c r="AG48" i="16"/>
  <c r="AG49" i="16"/>
  <c r="AG50" i="16"/>
  <c r="AG51" i="16"/>
  <c r="AG52" i="16"/>
  <c r="AG53" i="16"/>
  <c r="AG54" i="16"/>
  <c r="AG55" i="16"/>
  <c r="AG56" i="16"/>
  <c r="AG57" i="16"/>
  <c r="AG58" i="16"/>
  <c r="AG59" i="16"/>
  <c r="AG60" i="16"/>
  <c r="AG61" i="16"/>
  <c r="AG62" i="16"/>
  <c r="AG63" i="16"/>
  <c r="AG64" i="16"/>
  <c r="AG65" i="16"/>
  <c r="AG66" i="16"/>
  <c r="AG67" i="16"/>
  <c r="AG68" i="16"/>
  <c r="AG69" i="16"/>
  <c r="AG70" i="16"/>
  <c r="AG71" i="16"/>
  <c r="AG72" i="16"/>
  <c r="AG73" i="16"/>
  <c r="AG74" i="16"/>
  <c r="AG75" i="16"/>
  <c r="AG76" i="16"/>
  <c r="AG77" i="16"/>
  <c r="AG78" i="16"/>
  <c r="AG79" i="16"/>
  <c r="AG80" i="16"/>
  <c r="AG81" i="16"/>
  <c r="AG82" i="16"/>
  <c r="AG83" i="16"/>
  <c r="AG84" i="16"/>
  <c r="AG85" i="16"/>
  <c r="AG86" i="16"/>
  <c r="AG87" i="16"/>
  <c r="AG88" i="16"/>
  <c r="AG89" i="16"/>
  <c r="AG90" i="16"/>
  <c r="AG91" i="16"/>
  <c r="AG92" i="16"/>
  <c r="AG93" i="16"/>
  <c r="AG94" i="16"/>
  <c r="AG95" i="16"/>
  <c r="AG96" i="16"/>
  <c r="AG97" i="16"/>
  <c r="AG98" i="16"/>
  <c r="AG99" i="16"/>
  <c r="AG100" i="16"/>
  <c r="AG101" i="16"/>
  <c r="AG102" i="16"/>
  <c r="AG103" i="16"/>
  <c r="AG104" i="16"/>
  <c r="AG105" i="16"/>
  <c r="AG106" i="16"/>
  <c r="AG107" i="16"/>
  <c r="AG108" i="16"/>
  <c r="AG109" i="16"/>
  <c r="AG110" i="16"/>
  <c r="AG111" i="16"/>
  <c r="AG112" i="16"/>
  <c r="AG113" i="16"/>
  <c r="AG114" i="16"/>
  <c r="AG115" i="16"/>
  <c r="AG116" i="16"/>
  <c r="AG117" i="16"/>
  <c r="AG118" i="16"/>
  <c r="AG119" i="16"/>
  <c r="AG120" i="16"/>
  <c r="AG121" i="16"/>
  <c r="AG122" i="16"/>
  <c r="AG123" i="16"/>
  <c r="AG124" i="16"/>
  <c r="AG125" i="16"/>
  <c r="AG126" i="16"/>
  <c r="AG127" i="16"/>
  <c r="AG128" i="16"/>
  <c r="AG129" i="16"/>
  <c r="AG130" i="16"/>
  <c r="AG131" i="16"/>
  <c r="AG132" i="16"/>
  <c r="AG133" i="16"/>
  <c r="AG134" i="16"/>
  <c r="AG135" i="16"/>
  <c r="AG136" i="16"/>
  <c r="AG137" i="16"/>
  <c r="AG138" i="16"/>
  <c r="AG139" i="16"/>
  <c r="AG140" i="16"/>
  <c r="AG141" i="16"/>
  <c r="AG142" i="16"/>
  <c r="AA7" i="16"/>
  <c r="AA8" i="16"/>
  <c r="AA9" i="16"/>
  <c r="AA10" i="16"/>
  <c r="AA11" i="16"/>
  <c r="AA12" i="16"/>
  <c r="AA13" i="16"/>
  <c r="AA14" i="16"/>
  <c r="AA15" i="16"/>
  <c r="AA16" i="16"/>
  <c r="AA17" i="16"/>
  <c r="AA18" i="16"/>
  <c r="AA19" i="16"/>
  <c r="AA20" i="16"/>
  <c r="AA21" i="16"/>
  <c r="AA22" i="16"/>
  <c r="AA23" i="16"/>
  <c r="AA24" i="16"/>
  <c r="AA25" i="16"/>
  <c r="AA26" i="16"/>
  <c r="AA27" i="16"/>
  <c r="AA28" i="16"/>
  <c r="AA29" i="16"/>
  <c r="AA30" i="16"/>
  <c r="AA31" i="16"/>
  <c r="AA32" i="16"/>
  <c r="AA33" i="16"/>
  <c r="AA34" i="16"/>
  <c r="AA35" i="16"/>
  <c r="AA36" i="16"/>
  <c r="AA37" i="16"/>
  <c r="AA38" i="16"/>
  <c r="AA39" i="16"/>
  <c r="AA40" i="16"/>
  <c r="AA41" i="16"/>
  <c r="AA42" i="16"/>
  <c r="AA43" i="16"/>
  <c r="AA44" i="16"/>
  <c r="AA45" i="16"/>
  <c r="AA46" i="16"/>
  <c r="AA47" i="16"/>
  <c r="AA48" i="16"/>
  <c r="AA49" i="16"/>
  <c r="AA50" i="16"/>
  <c r="AA51" i="16"/>
  <c r="AA52" i="16"/>
  <c r="AA53" i="16"/>
  <c r="AA54" i="16"/>
  <c r="AA55" i="16"/>
  <c r="AA56" i="16"/>
  <c r="AA57" i="16"/>
  <c r="AA58" i="16"/>
  <c r="AA59" i="16"/>
  <c r="AA60" i="16"/>
  <c r="AA61" i="16"/>
  <c r="AA62" i="16"/>
  <c r="AA63" i="16"/>
  <c r="AA64" i="16"/>
  <c r="AA65" i="16"/>
  <c r="AA66" i="16"/>
  <c r="AA67" i="16"/>
  <c r="AA68" i="16"/>
  <c r="AA69" i="16"/>
  <c r="AA70" i="16"/>
  <c r="AA71" i="16"/>
  <c r="AA72" i="16"/>
  <c r="AA73" i="16"/>
  <c r="AA74" i="16"/>
  <c r="AA75" i="16"/>
  <c r="AA76" i="16"/>
  <c r="AA77" i="16"/>
  <c r="AA78" i="16"/>
  <c r="AA79" i="16"/>
  <c r="AA80" i="16"/>
  <c r="AA81" i="16"/>
  <c r="AA82" i="16"/>
  <c r="AA83" i="16"/>
  <c r="AA84" i="16"/>
  <c r="AA85" i="16"/>
  <c r="AA86" i="16"/>
  <c r="AA87" i="16"/>
  <c r="AA88" i="16"/>
  <c r="AA89" i="16"/>
  <c r="AA90" i="16"/>
  <c r="AA91" i="16"/>
  <c r="AA92" i="16"/>
  <c r="AA93" i="16"/>
  <c r="AA94" i="16"/>
  <c r="AA95" i="16"/>
  <c r="AA96" i="16"/>
  <c r="AA97" i="16"/>
  <c r="AA98" i="16"/>
  <c r="AA99" i="16"/>
  <c r="AA100" i="16"/>
  <c r="AA101" i="16"/>
  <c r="AA102" i="16"/>
  <c r="AA103" i="16"/>
  <c r="AA104" i="16"/>
  <c r="AA105" i="16"/>
  <c r="AA106" i="16"/>
  <c r="AA107" i="16"/>
  <c r="AA108" i="16"/>
  <c r="AA109" i="16"/>
  <c r="AA110" i="16"/>
  <c r="AA111" i="16"/>
  <c r="AA112" i="16"/>
  <c r="AA113" i="16"/>
  <c r="AA114" i="16"/>
  <c r="AA115" i="16"/>
  <c r="AA116" i="16"/>
  <c r="AA117" i="16"/>
  <c r="AA118" i="16"/>
  <c r="AA119" i="16"/>
  <c r="AA120" i="16"/>
  <c r="AA121" i="16"/>
  <c r="AA122" i="16"/>
  <c r="AA123" i="16"/>
  <c r="AA124" i="16"/>
  <c r="AA125" i="16"/>
  <c r="AA126" i="16"/>
  <c r="AA127" i="16"/>
  <c r="AA128" i="16"/>
  <c r="AA129" i="16"/>
  <c r="AA130" i="16"/>
  <c r="AA131" i="16"/>
  <c r="AA132" i="16"/>
  <c r="AA133" i="16"/>
  <c r="AA134" i="16"/>
  <c r="AA135" i="16"/>
  <c r="AA136" i="16"/>
  <c r="AA137" i="16"/>
  <c r="AA138" i="16"/>
  <c r="AA139" i="16"/>
  <c r="AA140" i="16"/>
  <c r="AA141" i="16"/>
  <c r="AA142" i="16"/>
  <c r="U7" i="16"/>
  <c r="U8" i="16"/>
  <c r="U9" i="16"/>
  <c r="U10" i="16"/>
  <c r="U11" i="16"/>
  <c r="U12" i="16"/>
  <c r="U13" i="16"/>
  <c r="U14" i="16"/>
  <c r="U15" i="16"/>
  <c r="U16" i="16"/>
  <c r="U17" i="16"/>
  <c r="U18" i="16"/>
  <c r="U19" i="16"/>
  <c r="U20" i="16"/>
  <c r="U21" i="16"/>
  <c r="U22" i="16"/>
  <c r="U23" i="16"/>
  <c r="U24" i="16"/>
  <c r="U25" i="16"/>
  <c r="U26" i="16"/>
  <c r="U27" i="16"/>
  <c r="U28" i="16"/>
  <c r="U29" i="16"/>
  <c r="U30" i="16"/>
  <c r="U31" i="16"/>
  <c r="U32" i="16"/>
  <c r="U33" i="16"/>
  <c r="U34" i="16"/>
  <c r="U35" i="16"/>
  <c r="U36" i="16"/>
  <c r="U37" i="16"/>
  <c r="U38" i="16"/>
  <c r="U39" i="16"/>
  <c r="U40" i="16"/>
  <c r="U41" i="16"/>
  <c r="U42" i="16"/>
  <c r="U43" i="16"/>
  <c r="U44" i="16"/>
  <c r="U45" i="16"/>
  <c r="U46" i="16"/>
  <c r="U47" i="16"/>
  <c r="U48" i="16"/>
  <c r="U49" i="16"/>
  <c r="U50" i="16"/>
  <c r="U51" i="16"/>
  <c r="U52" i="16"/>
  <c r="U53" i="16"/>
  <c r="U54" i="16"/>
  <c r="U55" i="16"/>
  <c r="U56" i="16"/>
  <c r="U57" i="16"/>
  <c r="U58" i="16"/>
  <c r="U59" i="16"/>
  <c r="U60" i="16"/>
  <c r="U61" i="16"/>
  <c r="U62" i="16"/>
  <c r="U63" i="16"/>
  <c r="U64" i="16"/>
  <c r="U65" i="16"/>
  <c r="U66" i="16"/>
  <c r="U67" i="16"/>
  <c r="U68" i="16"/>
  <c r="U69" i="16"/>
  <c r="U70" i="16"/>
  <c r="U71" i="16"/>
  <c r="U72" i="16"/>
  <c r="U73" i="16"/>
  <c r="U74" i="16"/>
  <c r="U75" i="16"/>
  <c r="U76" i="16"/>
  <c r="U77" i="16"/>
  <c r="U78" i="16"/>
  <c r="U79" i="16"/>
  <c r="U80" i="16"/>
  <c r="U81" i="16"/>
  <c r="U82" i="16"/>
  <c r="U83" i="16"/>
  <c r="U84" i="16"/>
  <c r="U85" i="16"/>
  <c r="U86" i="16"/>
  <c r="U87" i="16"/>
  <c r="U88" i="16"/>
  <c r="U89" i="16"/>
  <c r="U90" i="16"/>
  <c r="U91" i="16"/>
  <c r="U92" i="16"/>
  <c r="U93" i="16"/>
  <c r="U94" i="16"/>
  <c r="U95" i="16"/>
  <c r="U96" i="16"/>
  <c r="U97" i="16"/>
  <c r="U98" i="16"/>
  <c r="U99" i="16"/>
  <c r="U100" i="16"/>
  <c r="U101" i="16"/>
  <c r="U102" i="16"/>
  <c r="U103" i="16"/>
  <c r="U104" i="16"/>
  <c r="U105" i="16"/>
  <c r="U106" i="16"/>
  <c r="U107" i="16"/>
  <c r="U108" i="16"/>
  <c r="U109" i="16"/>
  <c r="U110" i="16"/>
  <c r="U111" i="16"/>
  <c r="U112" i="16"/>
  <c r="U113" i="16"/>
  <c r="U114" i="16"/>
  <c r="U115" i="16"/>
  <c r="U116" i="16"/>
  <c r="U117" i="16"/>
  <c r="U118" i="16"/>
  <c r="U119" i="16"/>
  <c r="U120" i="16"/>
  <c r="U121" i="16"/>
  <c r="U122" i="16"/>
  <c r="U123" i="16"/>
  <c r="U124" i="16"/>
  <c r="U125" i="16"/>
  <c r="U126" i="16"/>
  <c r="U127" i="16"/>
  <c r="U128" i="16"/>
  <c r="U129" i="16"/>
  <c r="U130" i="16"/>
  <c r="U131" i="16"/>
  <c r="U132" i="16"/>
  <c r="U133" i="16"/>
  <c r="U134" i="16"/>
  <c r="U135" i="16"/>
  <c r="U136" i="16"/>
  <c r="U137" i="16"/>
  <c r="U138" i="16"/>
  <c r="U139" i="16"/>
  <c r="U140" i="16"/>
  <c r="U141" i="16"/>
  <c r="U142" i="16"/>
  <c r="O7" i="16"/>
  <c r="O8" i="16"/>
  <c r="O9" i="16"/>
  <c r="O10" i="16"/>
  <c r="O11" i="16"/>
  <c r="O12" i="16"/>
  <c r="O13" i="16"/>
  <c r="O14" i="16"/>
  <c r="O15" i="16"/>
  <c r="O16" i="16"/>
  <c r="O17" i="16"/>
  <c r="O18" i="16"/>
  <c r="O19" i="16"/>
  <c r="O20" i="16"/>
  <c r="O21" i="16"/>
  <c r="O22" i="16"/>
  <c r="O23" i="16"/>
  <c r="O24" i="16"/>
  <c r="O25" i="16"/>
  <c r="O26" i="16"/>
  <c r="O27" i="16"/>
  <c r="O28" i="16"/>
  <c r="O29" i="16"/>
  <c r="O30" i="16"/>
  <c r="O31" i="16"/>
  <c r="O32" i="16"/>
  <c r="O33" i="16"/>
  <c r="O34" i="16"/>
  <c r="O35" i="16"/>
  <c r="O36" i="16"/>
  <c r="O37" i="16"/>
  <c r="O38" i="16"/>
  <c r="O39" i="16"/>
  <c r="O40" i="16"/>
  <c r="O41" i="16"/>
  <c r="O42" i="16"/>
  <c r="O43" i="16"/>
  <c r="O44" i="16"/>
  <c r="O45" i="16"/>
  <c r="O46" i="16"/>
  <c r="O47" i="16"/>
  <c r="O48" i="16"/>
  <c r="O49" i="16"/>
  <c r="O50" i="16"/>
  <c r="O51" i="16"/>
  <c r="O52" i="16"/>
  <c r="O53" i="16"/>
  <c r="O54" i="16"/>
  <c r="O55" i="16"/>
  <c r="O56" i="16"/>
  <c r="O57" i="16"/>
  <c r="O58" i="16"/>
  <c r="O59" i="16"/>
  <c r="O60" i="16"/>
  <c r="O61" i="16"/>
  <c r="O62" i="16"/>
  <c r="O63" i="16"/>
  <c r="O64" i="16"/>
  <c r="O65" i="16"/>
  <c r="O66" i="16"/>
  <c r="O67" i="16"/>
  <c r="O68" i="16"/>
  <c r="O69" i="16"/>
  <c r="O70" i="16"/>
  <c r="O71" i="16"/>
  <c r="O72" i="16"/>
  <c r="O73" i="16"/>
  <c r="O74" i="16"/>
  <c r="O75" i="16"/>
  <c r="O76" i="16"/>
  <c r="O77" i="16"/>
  <c r="O78" i="16"/>
  <c r="O79" i="16"/>
  <c r="O80" i="16"/>
  <c r="O81" i="16"/>
  <c r="O82" i="16"/>
  <c r="O83" i="16"/>
  <c r="O84" i="16"/>
  <c r="O85" i="16"/>
  <c r="O86" i="16"/>
  <c r="O87" i="16"/>
  <c r="O88" i="16"/>
  <c r="O89" i="16"/>
  <c r="O90" i="16"/>
  <c r="O91" i="16"/>
  <c r="O92" i="16"/>
  <c r="O93" i="16"/>
  <c r="O94" i="16"/>
  <c r="O95" i="16"/>
  <c r="O96" i="16"/>
  <c r="O97" i="16"/>
  <c r="O98" i="16"/>
  <c r="O99" i="16"/>
  <c r="O100" i="16"/>
  <c r="O101" i="16"/>
  <c r="O102" i="16"/>
  <c r="O103" i="16"/>
  <c r="O104" i="16"/>
  <c r="O105" i="16"/>
  <c r="O106" i="16"/>
  <c r="O107" i="16"/>
  <c r="O108" i="16"/>
  <c r="O109" i="16"/>
  <c r="O110" i="16"/>
  <c r="O111" i="16"/>
  <c r="O112" i="16"/>
  <c r="O113" i="16"/>
  <c r="O114" i="16"/>
  <c r="O115" i="16"/>
  <c r="O116" i="16"/>
  <c r="O117" i="16"/>
  <c r="O118" i="16"/>
  <c r="O119" i="16"/>
  <c r="O120" i="16"/>
  <c r="O121" i="16"/>
  <c r="O122" i="16"/>
  <c r="O123" i="16"/>
  <c r="O124" i="16"/>
  <c r="O125" i="16"/>
  <c r="O126" i="16"/>
  <c r="O127" i="16"/>
  <c r="O128" i="16"/>
  <c r="O129" i="16"/>
  <c r="O130" i="16"/>
  <c r="O131" i="16"/>
  <c r="O132" i="16"/>
  <c r="O133" i="16"/>
  <c r="O134" i="16"/>
  <c r="O135" i="16"/>
  <c r="O136" i="16"/>
  <c r="O137" i="16"/>
  <c r="O138" i="16"/>
  <c r="O139" i="16"/>
  <c r="O140" i="16"/>
  <c r="O141" i="16"/>
  <c r="O142" i="16"/>
  <c r="I7" i="16"/>
  <c r="I8" i="16"/>
  <c r="I9" i="16"/>
  <c r="I10" i="16"/>
  <c r="I11" i="16"/>
  <c r="I12" i="16"/>
  <c r="I13" i="16"/>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I55" i="16"/>
  <c r="I56" i="16"/>
  <c r="I57" i="16"/>
  <c r="I58" i="16"/>
  <c r="I59" i="16"/>
  <c r="I60" i="16"/>
  <c r="I61" i="16"/>
  <c r="I62" i="16"/>
  <c r="I63" i="16"/>
  <c r="I64" i="16"/>
  <c r="I65" i="16"/>
  <c r="I66" i="16"/>
  <c r="I67" i="16"/>
  <c r="I68" i="16"/>
  <c r="I69" i="16"/>
  <c r="I70" i="16"/>
  <c r="I71" i="16"/>
  <c r="I72" i="16"/>
  <c r="I73" i="16"/>
  <c r="I74" i="16"/>
  <c r="I75" i="16"/>
  <c r="I76" i="16"/>
  <c r="I77" i="16"/>
  <c r="I78" i="16"/>
  <c r="I79" i="16"/>
  <c r="I80" i="16"/>
  <c r="I81" i="16"/>
  <c r="I82" i="16"/>
  <c r="I83" i="16"/>
  <c r="I84" i="16"/>
  <c r="I85" i="16"/>
  <c r="I86" i="16"/>
  <c r="I87" i="16"/>
  <c r="I88" i="16"/>
  <c r="I89" i="16"/>
  <c r="I90" i="16"/>
  <c r="I91" i="16"/>
  <c r="I92" i="16"/>
  <c r="I93" i="16"/>
  <c r="I94" i="16"/>
  <c r="I95" i="16"/>
  <c r="I96" i="16"/>
  <c r="I97" i="16"/>
  <c r="I98" i="16"/>
  <c r="I99" i="16"/>
  <c r="I100" i="16"/>
  <c r="I101" i="16"/>
  <c r="I102" i="16"/>
  <c r="I103" i="16"/>
  <c r="I104" i="16"/>
  <c r="I105" i="16"/>
  <c r="I106" i="16"/>
  <c r="I107" i="16"/>
  <c r="I108" i="16"/>
  <c r="I109" i="16"/>
  <c r="I110" i="16"/>
  <c r="I111" i="16"/>
  <c r="I112" i="16"/>
  <c r="I113" i="16"/>
  <c r="I114" i="16"/>
  <c r="I115" i="16"/>
  <c r="I116" i="16"/>
  <c r="I117" i="16"/>
  <c r="I118" i="16"/>
  <c r="I119" i="16"/>
  <c r="I120" i="16"/>
  <c r="I121" i="16"/>
  <c r="I122" i="16"/>
  <c r="I123" i="16"/>
  <c r="I124" i="16"/>
  <c r="I125" i="16"/>
  <c r="I126" i="16"/>
  <c r="I127" i="16"/>
  <c r="I128" i="16"/>
  <c r="I129" i="16"/>
  <c r="I130" i="16"/>
  <c r="I131" i="16"/>
  <c r="I132" i="16"/>
  <c r="I133" i="16"/>
  <c r="I134" i="16"/>
  <c r="I135" i="16"/>
  <c r="I136" i="16"/>
  <c r="I137" i="16"/>
  <c r="I138" i="16"/>
  <c r="I139" i="16"/>
  <c r="I140" i="16"/>
  <c r="I141" i="16"/>
  <c r="I142" i="16"/>
  <c r="C7" i="16"/>
  <c r="C8" i="16"/>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120" i="16"/>
  <c r="C121" i="16"/>
  <c r="C122" i="16"/>
  <c r="C123" i="16"/>
  <c r="C124" i="16"/>
  <c r="C125" i="16"/>
  <c r="C126" i="16"/>
  <c r="C127" i="16"/>
  <c r="C128" i="16"/>
  <c r="C129" i="16"/>
  <c r="C130" i="16"/>
  <c r="C131" i="16"/>
  <c r="C132" i="16"/>
  <c r="C133" i="16"/>
  <c r="C134" i="16"/>
  <c r="C135" i="16"/>
  <c r="C136" i="16"/>
  <c r="C137" i="16"/>
  <c r="C138" i="16"/>
  <c r="C139" i="16"/>
  <c r="C140" i="16"/>
  <c r="C141" i="16"/>
  <c r="C142" i="16"/>
  <c r="CO7" i="12"/>
  <c r="CO8" i="12"/>
  <c r="CO9" i="12"/>
  <c r="CO10" i="12"/>
  <c r="CO11" i="12"/>
  <c r="CO12" i="12"/>
  <c r="CO13" i="12"/>
  <c r="CO14" i="12"/>
  <c r="CO15" i="12"/>
  <c r="CO16" i="12"/>
  <c r="CO17" i="12"/>
  <c r="CO18" i="12"/>
  <c r="CO19" i="12"/>
  <c r="CO20" i="12"/>
  <c r="CO21" i="12"/>
  <c r="CO22" i="12"/>
  <c r="CO23" i="12"/>
  <c r="CO24" i="12"/>
  <c r="CO25" i="12"/>
  <c r="CO26" i="12"/>
  <c r="CO27" i="12"/>
  <c r="CO28" i="12"/>
  <c r="CO29" i="12"/>
  <c r="CO30" i="12"/>
  <c r="CO31" i="12"/>
  <c r="CO32" i="12"/>
  <c r="CO33" i="12"/>
  <c r="CO34" i="12"/>
  <c r="CO35" i="12"/>
  <c r="CO36" i="12"/>
  <c r="CO37" i="12"/>
  <c r="CO38" i="12"/>
  <c r="CO39" i="12"/>
  <c r="CO40" i="12"/>
  <c r="CO41" i="12"/>
  <c r="CO42" i="12"/>
  <c r="CO43" i="12"/>
  <c r="CO44" i="12"/>
  <c r="CO45" i="12"/>
  <c r="CO46" i="12"/>
  <c r="CO47" i="12"/>
  <c r="CO48" i="12"/>
  <c r="CO49" i="12"/>
  <c r="CO50" i="12"/>
  <c r="CO51" i="12"/>
  <c r="CO52" i="12"/>
  <c r="CO53" i="12"/>
  <c r="CO54" i="12"/>
  <c r="CO55" i="12"/>
  <c r="CO56" i="12"/>
  <c r="CO57" i="12"/>
  <c r="CO58" i="12"/>
  <c r="CO59" i="12"/>
  <c r="CO60" i="12"/>
  <c r="CO61" i="12"/>
  <c r="CO62" i="12"/>
  <c r="CO63" i="12"/>
  <c r="CO64" i="12"/>
  <c r="CO65" i="12"/>
  <c r="CO66" i="12"/>
  <c r="CO67" i="12"/>
  <c r="CO68" i="12"/>
  <c r="CO69" i="12"/>
  <c r="CO70" i="12"/>
  <c r="CO71" i="12"/>
  <c r="CO72" i="12"/>
  <c r="CO73" i="12"/>
  <c r="CO74" i="12"/>
  <c r="CO75" i="12"/>
  <c r="CO76" i="12"/>
  <c r="CO77" i="12"/>
  <c r="CO78" i="12"/>
  <c r="CO79" i="12"/>
  <c r="CO80" i="12"/>
  <c r="CO81" i="12"/>
  <c r="CO82" i="12"/>
  <c r="CO83" i="12"/>
  <c r="CO84" i="12"/>
  <c r="CO85" i="12"/>
  <c r="CO86" i="12"/>
  <c r="CO87" i="12"/>
  <c r="CO88" i="12"/>
  <c r="CO89" i="12"/>
  <c r="CO90" i="12"/>
  <c r="CO91" i="12"/>
  <c r="CO92" i="12"/>
  <c r="CO93" i="12"/>
  <c r="CO94" i="12"/>
  <c r="CO95" i="12"/>
  <c r="CO96" i="12"/>
  <c r="CO97" i="12"/>
  <c r="CO98" i="12"/>
  <c r="CO99" i="12"/>
  <c r="CO100" i="12"/>
  <c r="CO101" i="12"/>
  <c r="CO102" i="12"/>
  <c r="CO103" i="12"/>
  <c r="CO104" i="12"/>
  <c r="CO105" i="12"/>
  <c r="CO106" i="12"/>
  <c r="CO107" i="12"/>
  <c r="CO108" i="12"/>
  <c r="CO109" i="12"/>
  <c r="CO110" i="12"/>
  <c r="CO111" i="12"/>
  <c r="CO112" i="12"/>
  <c r="CO113" i="12"/>
  <c r="CO114" i="12"/>
  <c r="CO115" i="12"/>
  <c r="CO116" i="12"/>
  <c r="CO117" i="12"/>
  <c r="CO118" i="12"/>
  <c r="CO119" i="12"/>
  <c r="CO120" i="12"/>
  <c r="CO121" i="12"/>
  <c r="CO122" i="12"/>
  <c r="CO123" i="12"/>
  <c r="CO124" i="12"/>
  <c r="CO125" i="12"/>
  <c r="CO126" i="12"/>
  <c r="CO127" i="12"/>
  <c r="CO128" i="12"/>
  <c r="CO129" i="12"/>
  <c r="CO130" i="12"/>
  <c r="CO131" i="12"/>
  <c r="CO132" i="12"/>
  <c r="CO133" i="12"/>
  <c r="CO134" i="12"/>
  <c r="CO135" i="12"/>
  <c r="CO136" i="12"/>
  <c r="CO137" i="12"/>
  <c r="CO138" i="12"/>
  <c r="CO139" i="12"/>
  <c r="CO140" i="12"/>
  <c r="CO141" i="12"/>
  <c r="CO142" i="12"/>
  <c r="CI7" i="12"/>
  <c r="CI8" i="12"/>
  <c r="CI9" i="12"/>
  <c r="CI10" i="12"/>
  <c r="CI11" i="12"/>
  <c r="CI12" i="12"/>
  <c r="CI13" i="12"/>
  <c r="CI14" i="12"/>
  <c r="CI15" i="12"/>
  <c r="CI16" i="12"/>
  <c r="CI17" i="12"/>
  <c r="CI18" i="12"/>
  <c r="CI19" i="12"/>
  <c r="CI20" i="12"/>
  <c r="CI21" i="12"/>
  <c r="CI22" i="12"/>
  <c r="CI23" i="12"/>
  <c r="CI24" i="12"/>
  <c r="CI25" i="12"/>
  <c r="CI26" i="12"/>
  <c r="CI27" i="12"/>
  <c r="CI28" i="12"/>
  <c r="CI29" i="12"/>
  <c r="CI30" i="12"/>
  <c r="CI31" i="12"/>
  <c r="CI32" i="12"/>
  <c r="CI33" i="12"/>
  <c r="CI34" i="12"/>
  <c r="CI35" i="12"/>
  <c r="CI36" i="12"/>
  <c r="CI37" i="12"/>
  <c r="CI38" i="12"/>
  <c r="CI39" i="12"/>
  <c r="CI40" i="12"/>
  <c r="CI41" i="12"/>
  <c r="CI42" i="12"/>
  <c r="CI43" i="12"/>
  <c r="CI44" i="12"/>
  <c r="CI45" i="12"/>
  <c r="CI46" i="12"/>
  <c r="CI47" i="12"/>
  <c r="CI48" i="12"/>
  <c r="CI49" i="12"/>
  <c r="CI50" i="12"/>
  <c r="CI51" i="12"/>
  <c r="CI52" i="12"/>
  <c r="CI53" i="12"/>
  <c r="CI54" i="12"/>
  <c r="CI55" i="12"/>
  <c r="CI56" i="12"/>
  <c r="CI57" i="12"/>
  <c r="CI58" i="12"/>
  <c r="CI59" i="12"/>
  <c r="CI60" i="12"/>
  <c r="CI61" i="12"/>
  <c r="CI62" i="12"/>
  <c r="CI63" i="12"/>
  <c r="CI64" i="12"/>
  <c r="CI65" i="12"/>
  <c r="CI66" i="12"/>
  <c r="CI67" i="12"/>
  <c r="CI68" i="12"/>
  <c r="CI69" i="12"/>
  <c r="CI70" i="12"/>
  <c r="CI71" i="12"/>
  <c r="CI72" i="12"/>
  <c r="CI73" i="12"/>
  <c r="CI74" i="12"/>
  <c r="CI75" i="12"/>
  <c r="CI76" i="12"/>
  <c r="CI77" i="12"/>
  <c r="CI78" i="12"/>
  <c r="CI79" i="12"/>
  <c r="CI80" i="12"/>
  <c r="CI81" i="12"/>
  <c r="CI82" i="12"/>
  <c r="CI83" i="12"/>
  <c r="CI84" i="12"/>
  <c r="CI85" i="12"/>
  <c r="CI86" i="12"/>
  <c r="CI87" i="12"/>
  <c r="CI88" i="12"/>
  <c r="CI89" i="12"/>
  <c r="CI90" i="12"/>
  <c r="CI91" i="12"/>
  <c r="CI92" i="12"/>
  <c r="CI93" i="12"/>
  <c r="CI94" i="12"/>
  <c r="CI95" i="12"/>
  <c r="CI96" i="12"/>
  <c r="CI97" i="12"/>
  <c r="CI98" i="12"/>
  <c r="CI99" i="12"/>
  <c r="CI100" i="12"/>
  <c r="CI101" i="12"/>
  <c r="CI102" i="12"/>
  <c r="CI103" i="12"/>
  <c r="CI104" i="12"/>
  <c r="CI105" i="12"/>
  <c r="CI106" i="12"/>
  <c r="CI107" i="12"/>
  <c r="CI108" i="12"/>
  <c r="CI109" i="12"/>
  <c r="CI110" i="12"/>
  <c r="CI111" i="12"/>
  <c r="CI112" i="12"/>
  <c r="CI113" i="12"/>
  <c r="CI114" i="12"/>
  <c r="CI115" i="12"/>
  <c r="CI116" i="12"/>
  <c r="CI117" i="12"/>
  <c r="CI118" i="12"/>
  <c r="CI119" i="12"/>
  <c r="CI120" i="12"/>
  <c r="CI121" i="12"/>
  <c r="CI122" i="12"/>
  <c r="CI123" i="12"/>
  <c r="CI124" i="12"/>
  <c r="CI125" i="12"/>
  <c r="CI126" i="12"/>
  <c r="CI127" i="12"/>
  <c r="CI128" i="12"/>
  <c r="CI129" i="12"/>
  <c r="CI130" i="12"/>
  <c r="CI131" i="12"/>
  <c r="CI132" i="12"/>
  <c r="CI133" i="12"/>
  <c r="CI134" i="12"/>
  <c r="CI135" i="12"/>
  <c r="CI136" i="12"/>
  <c r="CI137" i="12"/>
  <c r="CI138" i="12"/>
  <c r="CI139" i="12"/>
  <c r="CI140" i="12"/>
  <c r="CI141" i="12"/>
  <c r="CI142" i="12"/>
  <c r="CC7" i="12"/>
  <c r="CC8" i="12"/>
  <c r="CC9" i="12"/>
  <c r="CC10" i="12"/>
  <c r="CC11" i="12"/>
  <c r="CC12" i="12"/>
  <c r="CC13" i="12"/>
  <c r="CC14" i="12"/>
  <c r="CC15" i="12"/>
  <c r="CC16" i="12"/>
  <c r="CC17" i="12"/>
  <c r="CC18" i="12"/>
  <c r="CC19" i="12"/>
  <c r="CC20" i="12"/>
  <c r="CC21" i="12"/>
  <c r="CC22" i="12"/>
  <c r="CC23" i="12"/>
  <c r="CC24" i="12"/>
  <c r="CC25" i="12"/>
  <c r="CC26" i="12"/>
  <c r="CC27" i="12"/>
  <c r="CC28" i="12"/>
  <c r="CC29" i="12"/>
  <c r="CC30" i="12"/>
  <c r="CC31" i="12"/>
  <c r="CC32" i="12"/>
  <c r="CC33" i="12"/>
  <c r="CC34" i="12"/>
  <c r="CC35" i="12"/>
  <c r="CC36" i="12"/>
  <c r="CC37" i="12"/>
  <c r="CC38" i="12"/>
  <c r="CC39" i="12"/>
  <c r="CC40" i="12"/>
  <c r="CC41" i="12"/>
  <c r="CC42" i="12"/>
  <c r="CC43" i="12"/>
  <c r="CC44" i="12"/>
  <c r="CC45" i="12"/>
  <c r="CC46" i="12"/>
  <c r="CC47" i="12"/>
  <c r="CC48" i="12"/>
  <c r="CC49" i="12"/>
  <c r="CC50" i="12"/>
  <c r="CC51" i="12"/>
  <c r="CC52" i="12"/>
  <c r="CC53" i="12"/>
  <c r="CC54" i="12"/>
  <c r="CC55" i="12"/>
  <c r="CC56" i="12"/>
  <c r="CC57" i="12"/>
  <c r="CC58" i="12"/>
  <c r="CC59" i="12"/>
  <c r="CC60" i="12"/>
  <c r="CC61" i="12"/>
  <c r="CC62" i="12"/>
  <c r="CC63" i="12"/>
  <c r="CC64" i="12"/>
  <c r="CC65" i="12"/>
  <c r="CC66" i="12"/>
  <c r="CC67" i="12"/>
  <c r="CC68" i="12"/>
  <c r="CC69" i="12"/>
  <c r="CC70" i="12"/>
  <c r="CC71" i="12"/>
  <c r="CC72" i="12"/>
  <c r="CC73" i="12"/>
  <c r="CC74" i="12"/>
  <c r="CC75" i="12"/>
  <c r="CC76" i="12"/>
  <c r="CC77" i="12"/>
  <c r="CC78" i="12"/>
  <c r="CC79" i="12"/>
  <c r="CC80" i="12"/>
  <c r="CC81" i="12"/>
  <c r="CC82" i="12"/>
  <c r="CC83" i="12"/>
  <c r="CC84" i="12"/>
  <c r="CC85" i="12"/>
  <c r="CC86" i="12"/>
  <c r="CC87" i="12"/>
  <c r="CC88" i="12"/>
  <c r="CC89" i="12"/>
  <c r="CC90" i="12"/>
  <c r="CC91" i="12"/>
  <c r="CC92" i="12"/>
  <c r="CC93" i="12"/>
  <c r="CC94" i="12"/>
  <c r="CC95" i="12"/>
  <c r="CC96" i="12"/>
  <c r="CC97" i="12"/>
  <c r="CC98" i="12"/>
  <c r="CC99" i="12"/>
  <c r="CC100" i="12"/>
  <c r="CC101" i="12"/>
  <c r="CC102" i="12"/>
  <c r="CC103" i="12"/>
  <c r="CC104" i="12"/>
  <c r="CC105" i="12"/>
  <c r="CC106" i="12"/>
  <c r="CC107" i="12"/>
  <c r="CC108" i="12"/>
  <c r="CC109" i="12"/>
  <c r="CC110" i="12"/>
  <c r="CC111" i="12"/>
  <c r="CC112" i="12"/>
  <c r="CC113" i="12"/>
  <c r="CC114" i="12"/>
  <c r="CC115" i="12"/>
  <c r="CC116" i="12"/>
  <c r="CC117" i="12"/>
  <c r="CC118" i="12"/>
  <c r="CC119" i="12"/>
  <c r="CC120" i="12"/>
  <c r="CC121" i="12"/>
  <c r="CC122" i="12"/>
  <c r="CC123" i="12"/>
  <c r="CC124" i="12"/>
  <c r="CC125" i="12"/>
  <c r="CC126" i="12"/>
  <c r="CC127" i="12"/>
  <c r="CC128" i="12"/>
  <c r="CC129" i="12"/>
  <c r="CC130" i="12"/>
  <c r="CC131" i="12"/>
  <c r="CC132" i="12"/>
  <c r="CC133" i="12"/>
  <c r="CC134" i="12"/>
  <c r="CC135" i="12"/>
  <c r="CC136" i="12"/>
  <c r="CC137" i="12"/>
  <c r="CC138" i="12"/>
  <c r="CC139" i="12"/>
  <c r="CC140" i="12"/>
  <c r="CC141" i="12"/>
  <c r="CC142" i="12"/>
  <c r="BW7" i="12"/>
  <c r="BW8" i="12"/>
  <c r="BW9" i="12"/>
  <c r="BW10" i="12"/>
  <c r="BW11" i="12"/>
  <c r="BW12" i="12"/>
  <c r="BW13" i="12"/>
  <c r="BW14" i="12"/>
  <c r="BW15" i="12"/>
  <c r="BW16" i="12"/>
  <c r="BW17" i="12"/>
  <c r="BW18" i="12"/>
  <c r="BW19" i="12"/>
  <c r="BW20" i="12"/>
  <c r="BW21" i="12"/>
  <c r="BW22" i="12"/>
  <c r="BW23" i="12"/>
  <c r="BW24" i="12"/>
  <c r="BW25" i="12"/>
  <c r="BW26" i="12"/>
  <c r="BW27" i="12"/>
  <c r="BW28" i="12"/>
  <c r="BW29" i="12"/>
  <c r="BW30" i="12"/>
  <c r="BW31" i="12"/>
  <c r="BW32" i="12"/>
  <c r="BW33" i="12"/>
  <c r="BW34" i="12"/>
  <c r="BW35" i="12"/>
  <c r="BW36" i="12"/>
  <c r="BW37" i="12"/>
  <c r="BW38" i="12"/>
  <c r="BW39" i="12"/>
  <c r="BW40" i="12"/>
  <c r="BW41" i="12"/>
  <c r="BW42" i="12"/>
  <c r="BW43" i="12"/>
  <c r="BW44" i="12"/>
  <c r="BW45" i="12"/>
  <c r="BW46" i="12"/>
  <c r="BW47" i="12"/>
  <c r="BW48" i="12"/>
  <c r="BW49" i="12"/>
  <c r="BW50" i="12"/>
  <c r="BW51" i="12"/>
  <c r="BW52" i="12"/>
  <c r="BW53" i="12"/>
  <c r="BW54" i="12"/>
  <c r="BW55" i="12"/>
  <c r="BW56" i="12"/>
  <c r="BW57" i="12"/>
  <c r="BW58" i="12"/>
  <c r="BW59" i="12"/>
  <c r="BW60" i="12"/>
  <c r="BW61" i="12"/>
  <c r="BW62" i="12"/>
  <c r="BW63" i="12"/>
  <c r="BW64" i="12"/>
  <c r="BW65" i="12"/>
  <c r="BW66" i="12"/>
  <c r="BW67" i="12"/>
  <c r="BW68" i="12"/>
  <c r="BW69" i="12"/>
  <c r="BW70" i="12"/>
  <c r="BW71" i="12"/>
  <c r="BW72" i="12"/>
  <c r="BW73" i="12"/>
  <c r="BW74" i="12"/>
  <c r="BW75" i="12"/>
  <c r="BW76" i="12"/>
  <c r="BW77" i="12"/>
  <c r="BW78" i="12"/>
  <c r="BW79" i="12"/>
  <c r="BW80" i="12"/>
  <c r="BW81" i="12"/>
  <c r="BW82" i="12"/>
  <c r="BW83" i="12"/>
  <c r="BW84" i="12"/>
  <c r="BW85" i="12"/>
  <c r="BW86" i="12"/>
  <c r="BW87" i="12"/>
  <c r="BW88" i="12"/>
  <c r="BW89" i="12"/>
  <c r="BW90" i="12"/>
  <c r="BW91" i="12"/>
  <c r="BW92" i="12"/>
  <c r="BW93" i="12"/>
  <c r="BW94" i="12"/>
  <c r="BW95" i="12"/>
  <c r="BW96" i="12"/>
  <c r="BW97" i="12"/>
  <c r="BW98" i="12"/>
  <c r="BW99" i="12"/>
  <c r="BW100" i="12"/>
  <c r="BW101" i="12"/>
  <c r="BW102" i="12"/>
  <c r="BW103" i="12"/>
  <c r="BW104" i="12"/>
  <c r="BW105" i="12"/>
  <c r="BW106" i="12"/>
  <c r="BW107" i="12"/>
  <c r="BW108" i="12"/>
  <c r="BW109" i="12"/>
  <c r="BW110" i="12"/>
  <c r="BW111" i="12"/>
  <c r="BW112" i="12"/>
  <c r="BW113" i="12"/>
  <c r="BW114" i="12"/>
  <c r="BW115" i="12"/>
  <c r="BW116" i="12"/>
  <c r="BW117" i="12"/>
  <c r="BW118" i="12"/>
  <c r="BW119" i="12"/>
  <c r="BW120" i="12"/>
  <c r="BW121" i="12"/>
  <c r="BW122" i="12"/>
  <c r="BW123" i="12"/>
  <c r="BW124" i="12"/>
  <c r="BW125" i="12"/>
  <c r="BW126" i="12"/>
  <c r="BW127" i="12"/>
  <c r="BW128" i="12"/>
  <c r="BW129" i="12"/>
  <c r="BW130" i="12"/>
  <c r="BW131" i="12"/>
  <c r="BW132" i="12"/>
  <c r="BW133" i="12"/>
  <c r="BW134" i="12"/>
  <c r="BW135" i="12"/>
  <c r="BW136" i="12"/>
  <c r="BW137" i="12"/>
  <c r="BW138" i="12"/>
  <c r="BW139" i="12"/>
  <c r="BW140" i="12"/>
  <c r="BW141" i="12"/>
  <c r="BW142" i="12"/>
  <c r="BQ7" i="12"/>
  <c r="BQ8" i="12"/>
  <c r="BQ9" i="12"/>
  <c r="BQ10" i="12"/>
  <c r="BQ11" i="12"/>
  <c r="BQ12" i="12"/>
  <c r="BQ13" i="12"/>
  <c r="BQ14" i="12"/>
  <c r="BQ15" i="12"/>
  <c r="BQ16" i="12"/>
  <c r="BQ17" i="12"/>
  <c r="BQ18" i="12"/>
  <c r="BQ19" i="12"/>
  <c r="BQ20" i="12"/>
  <c r="BQ21" i="12"/>
  <c r="BQ22" i="12"/>
  <c r="BQ23" i="12"/>
  <c r="BQ24" i="12"/>
  <c r="BQ25" i="12"/>
  <c r="BQ26" i="12"/>
  <c r="BQ27" i="12"/>
  <c r="BQ28" i="12"/>
  <c r="BQ29" i="12"/>
  <c r="BQ30" i="12"/>
  <c r="BQ31" i="12"/>
  <c r="BQ32" i="12"/>
  <c r="BQ33" i="12"/>
  <c r="BQ34" i="12"/>
  <c r="BQ35" i="12"/>
  <c r="BQ36" i="12"/>
  <c r="BQ37" i="12"/>
  <c r="BQ38" i="12"/>
  <c r="BQ39" i="12"/>
  <c r="BQ40" i="12"/>
  <c r="BQ41" i="12"/>
  <c r="BQ42" i="12"/>
  <c r="BQ43" i="12"/>
  <c r="BQ44" i="12"/>
  <c r="BQ45" i="12"/>
  <c r="BQ46" i="12"/>
  <c r="BQ47" i="12"/>
  <c r="BQ48" i="12"/>
  <c r="BQ49" i="12"/>
  <c r="BQ50" i="12"/>
  <c r="BQ51" i="12"/>
  <c r="BQ52" i="12"/>
  <c r="BQ53" i="12"/>
  <c r="BQ54" i="12"/>
  <c r="BQ55" i="12"/>
  <c r="BQ56" i="12"/>
  <c r="BQ57" i="12"/>
  <c r="BQ58" i="12"/>
  <c r="BQ59" i="12"/>
  <c r="BQ60" i="12"/>
  <c r="BQ61" i="12"/>
  <c r="BQ62" i="12"/>
  <c r="BQ63" i="12"/>
  <c r="BQ64" i="12"/>
  <c r="BQ65" i="12"/>
  <c r="BQ66" i="12"/>
  <c r="BQ67" i="12"/>
  <c r="BQ68" i="12"/>
  <c r="BQ69" i="12"/>
  <c r="BQ70" i="12"/>
  <c r="BQ71" i="12"/>
  <c r="BQ72" i="12"/>
  <c r="BQ73" i="12"/>
  <c r="BQ74" i="12"/>
  <c r="BQ75" i="12"/>
  <c r="BQ76" i="12"/>
  <c r="BQ77" i="12"/>
  <c r="BQ78" i="12"/>
  <c r="BQ79" i="12"/>
  <c r="BQ80" i="12"/>
  <c r="BQ81" i="12"/>
  <c r="BQ82" i="12"/>
  <c r="BQ83" i="12"/>
  <c r="BQ84" i="12"/>
  <c r="BQ85" i="12"/>
  <c r="BQ86" i="12"/>
  <c r="BQ87" i="12"/>
  <c r="BQ88" i="12"/>
  <c r="BQ89" i="12"/>
  <c r="BQ90" i="12"/>
  <c r="BQ91" i="12"/>
  <c r="BQ92" i="12"/>
  <c r="BQ93" i="12"/>
  <c r="BQ94" i="12"/>
  <c r="BQ95" i="12"/>
  <c r="BQ96" i="12"/>
  <c r="BQ97" i="12"/>
  <c r="BQ98" i="12"/>
  <c r="BQ99" i="12"/>
  <c r="BQ100" i="12"/>
  <c r="BQ101" i="12"/>
  <c r="BQ102" i="12"/>
  <c r="BQ103" i="12"/>
  <c r="BQ104" i="12"/>
  <c r="BQ105" i="12"/>
  <c r="BQ106" i="12"/>
  <c r="BQ107" i="12"/>
  <c r="BQ108" i="12"/>
  <c r="BQ109" i="12"/>
  <c r="BQ110" i="12"/>
  <c r="BQ111" i="12"/>
  <c r="BQ112" i="12"/>
  <c r="BQ113" i="12"/>
  <c r="BQ114" i="12"/>
  <c r="BQ115" i="12"/>
  <c r="BQ116" i="12"/>
  <c r="BQ117" i="12"/>
  <c r="BQ118" i="12"/>
  <c r="BQ119" i="12"/>
  <c r="BQ120" i="12"/>
  <c r="BQ121" i="12"/>
  <c r="BQ122" i="12"/>
  <c r="BQ123" i="12"/>
  <c r="BQ124" i="12"/>
  <c r="BQ125" i="12"/>
  <c r="BQ126" i="12"/>
  <c r="BQ127" i="12"/>
  <c r="BQ128" i="12"/>
  <c r="BQ129" i="12"/>
  <c r="BQ130" i="12"/>
  <c r="BQ131" i="12"/>
  <c r="BQ132" i="12"/>
  <c r="BQ133" i="12"/>
  <c r="BQ134" i="12"/>
  <c r="BQ135" i="12"/>
  <c r="BQ136" i="12"/>
  <c r="BQ137" i="12"/>
  <c r="BQ138" i="12"/>
  <c r="BQ139" i="12"/>
  <c r="BQ140" i="12"/>
  <c r="BQ141" i="12"/>
  <c r="BQ142" i="12"/>
  <c r="BK7" i="12"/>
  <c r="BK8" i="12"/>
  <c r="BK9" i="12"/>
  <c r="BK10" i="12"/>
  <c r="BK11" i="12"/>
  <c r="BK12" i="12"/>
  <c r="BK13" i="12"/>
  <c r="BK14" i="12"/>
  <c r="BK15" i="12"/>
  <c r="BK16" i="12"/>
  <c r="BK17" i="12"/>
  <c r="BK18" i="12"/>
  <c r="BK19" i="12"/>
  <c r="BK20" i="12"/>
  <c r="BK21" i="12"/>
  <c r="BK22" i="12"/>
  <c r="BK23" i="12"/>
  <c r="BK24" i="12"/>
  <c r="BK25" i="12"/>
  <c r="BK26" i="12"/>
  <c r="BK27" i="12"/>
  <c r="BK28" i="12"/>
  <c r="BK29" i="12"/>
  <c r="BK30" i="12"/>
  <c r="BK31" i="12"/>
  <c r="BK32" i="12"/>
  <c r="BK33" i="12"/>
  <c r="BK34" i="12"/>
  <c r="BK35" i="12"/>
  <c r="BK36" i="12"/>
  <c r="BK37" i="12"/>
  <c r="BK38" i="12"/>
  <c r="BK39" i="12"/>
  <c r="BK40" i="12"/>
  <c r="BK41" i="12"/>
  <c r="BK42" i="12"/>
  <c r="BK43" i="12"/>
  <c r="BK44" i="12"/>
  <c r="BK45" i="12"/>
  <c r="BK46" i="12"/>
  <c r="BK47" i="12"/>
  <c r="BK48" i="12"/>
  <c r="BK49" i="12"/>
  <c r="BK50" i="12"/>
  <c r="BK51" i="12"/>
  <c r="BK52" i="12"/>
  <c r="BK53" i="12"/>
  <c r="BK54" i="12"/>
  <c r="BK55" i="12"/>
  <c r="BK56" i="12"/>
  <c r="BK57" i="12"/>
  <c r="BK58" i="12"/>
  <c r="BK59" i="12"/>
  <c r="BK60" i="12"/>
  <c r="BK61" i="12"/>
  <c r="BK62" i="12"/>
  <c r="BK63" i="12"/>
  <c r="BK64" i="12"/>
  <c r="BK65" i="12"/>
  <c r="BK66" i="12"/>
  <c r="BK67" i="12"/>
  <c r="BK68" i="12"/>
  <c r="BK69" i="12"/>
  <c r="BK70" i="12"/>
  <c r="BK71" i="12"/>
  <c r="BK72" i="12"/>
  <c r="BK73" i="12"/>
  <c r="BK74" i="12"/>
  <c r="BK75" i="12"/>
  <c r="BK76" i="12"/>
  <c r="BK77" i="12"/>
  <c r="BK78" i="12"/>
  <c r="BK79" i="12"/>
  <c r="BK80" i="12"/>
  <c r="BK81" i="12"/>
  <c r="BK82" i="12"/>
  <c r="BK83" i="12"/>
  <c r="BK84" i="12"/>
  <c r="BK85" i="12"/>
  <c r="BK86" i="12"/>
  <c r="BK87" i="12"/>
  <c r="BK88" i="12"/>
  <c r="BK89" i="12"/>
  <c r="BK90" i="12"/>
  <c r="BK91" i="12"/>
  <c r="BK92" i="12"/>
  <c r="BK93" i="12"/>
  <c r="BK94" i="12"/>
  <c r="BK95" i="12"/>
  <c r="BK96" i="12"/>
  <c r="BK97" i="12"/>
  <c r="BK98" i="12"/>
  <c r="BK99" i="12"/>
  <c r="BK100" i="12"/>
  <c r="BK101" i="12"/>
  <c r="BK102" i="12"/>
  <c r="BK103" i="12"/>
  <c r="BK104" i="12"/>
  <c r="BK105" i="12"/>
  <c r="BK106" i="12"/>
  <c r="BK107" i="12"/>
  <c r="BK108" i="12"/>
  <c r="BK109" i="12"/>
  <c r="BK110" i="12"/>
  <c r="BK111" i="12"/>
  <c r="BK112" i="12"/>
  <c r="BK113" i="12"/>
  <c r="BK114" i="12"/>
  <c r="BK115" i="12"/>
  <c r="BK116" i="12"/>
  <c r="BK117" i="12"/>
  <c r="BK118" i="12"/>
  <c r="BK119" i="12"/>
  <c r="BK120" i="12"/>
  <c r="BK121" i="12"/>
  <c r="BK122" i="12"/>
  <c r="BK123" i="12"/>
  <c r="BK124" i="12"/>
  <c r="BK125" i="12"/>
  <c r="BK126" i="12"/>
  <c r="BK127" i="12"/>
  <c r="BK128" i="12"/>
  <c r="BK129" i="12"/>
  <c r="BK130" i="12"/>
  <c r="BK131" i="12"/>
  <c r="BK132" i="12"/>
  <c r="BK133" i="12"/>
  <c r="BK134" i="12"/>
  <c r="BK135" i="12"/>
  <c r="BK136" i="12"/>
  <c r="BK137" i="12"/>
  <c r="BK138" i="12"/>
  <c r="BK139" i="12"/>
  <c r="BK140" i="12"/>
  <c r="BK141" i="12"/>
  <c r="BK142" i="12"/>
  <c r="BE7" i="12"/>
  <c r="BE8" i="12"/>
  <c r="BE9" i="12"/>
  <c r="BE10" i="12"/>
  <c r="BE11" i="12"/>
  <c r="BE12" i="12"/>
  <c r="BE13" i="12"/>
  <c r="BE14" i="12"/>
  <c r="BE15" i="12"/>
  <c r="BE16" i="12"/>
  <c r="BE17" i="12"/>
  <c r="BE18" i="12"/>
  <c r="BE19" i="12"/>
  <c r="BE20" i="12"/>
  <c r="BE21" i="12"/>
  <c r="BE22" i="12"/>
  <c r="BE23" i="12"/>
  <c r="BE24" i="12"/>
  <c r="BE25" i="12"/>
  <c r="BE26" i="12"/>
  <c r="BE27" i="12"/>
  <c r="BE28" i="12"/>
  <c r="BE29" i="12"/>
  <c r="BE30" i="12"/>
  <c r="BE31" i="12"/>
  <c r="BE32" i="12"/>
  <c r="BE33" i="12"/>
  <c r="BE34" i="12"/>
  <c r="BE35" i="12"/>
  <c r="BE36" i="12"/>
  <c r="BE37" i="12"/>
  <c r="BE38" i="12"/>
  <c r="BE39" i="12"/>
  <c r="BE40" i="12"/>
  <c r="BE41" i="12"/>
  <c r="BE42" i="12"/>
  <c r="BE43" i="12"/>
  <c r="BE44" i="12"/>
  <c r="BE45" i="12"/>
  <c r="BE46" i="12"/>
  <c r="BE47" i="12"/>
  <c r="BE48" i="12"/>
  <c r="BE49" i="12"/>
  <c r="BE50" i="12"/>
  <c r="BE51" i="12"/>
  <c r="BE52" i="12"/>
  <c r="BE53" i="12"/>
  <c r="BE54" i="12"/>
  <c r="BE55" i="12"/>
  <c r="BE56" i="12"/>
  <c r="BE57" i="12"/>
  <c r="BE58" i="12"/>
  <c r="BE59" i="12"/>
  <c r="BE60" i="12"/>
  <c r="BE61" i="12"/>
  <c r="BE62" i="12"/>
  <c r="BE63" i="12"/>
  <c r="BE64" i="12"/>
  <c r="BE65" i="12"/>
  <c r="BE66" i="12"/>
  <c r="BE67" i="12"/>
  <c r="BE68" i="12"/>
  <c r="BE69" i="12"/>
  <c r="BE70" i="12"/>
  <c r="BE71" i="12"/>
  <c r="BE72" i="12"/>
  <c r="BE73" i="12"/>
  <c r="BE74" i="12"/>
  <c r="BE75" i="12"/>
  <c r="BE76" i="12"/>
  <c r="BE77" i="12"/>
  <c r="BE78" i="12"/>
  <c r="BE79" i="12"/>
  <c r="BE80" i="12"/>
  <c r="BE81" i="12"/>
  <c r="BE82" i="12"/>
  <c r="BE83" i="12"/>
  <c r="BE84" i="12"/>
  <c r="BE85" i="12"/>
  <c r="BE86" i="12"/>
  <c r="BE87" i="12"/>
  <c r="BE88" i="12"/>
  <c r="BE89" i="12"/>
  <c r="BE90" i="12"/>
  <c r="BE91" i="12"/>
  <c r="BE92" i="12"/>
  <c r="BE93" i="12"/>
  <c r="BE94" i="12"/>
  <c r="BE95" i="12"/>
  <c r="BE96" i="12"/>
  <c r="BE97" i="12"/>
  <c r="BE98" i="12"/>
  <c r="BE99" i="12"/>
  <c r="BE100" i="12"/>
  <c r="BE101" i="12"/>
  <c r="BE102" i="12"/>
  <c r="BE103" i="12"/>
  <c r="BE104" i="12"/>
  <c r="BE105" i="12"/>
  <c r="BE106" i="12"/>
  <c r="BE107" i="12"/>
  <c r="BE108" i="12"/>
  <c r="BE109" i="12"/>
  <c r="BE110" i="12"/>
  <c r="BE111" i="12"/>
  <c r="BE112" i="12"/>
  <c r="BE113" i="12"/>
  <c r="BE114" i="12"/>
  <c r="BE115" i="12"/>
  <c r="BE116" i="12"/>
  <c r="BE117" i="12"/>
  <c r="BE118" i="12"/>
  <c r="BE119" i="12"/>
  <c r="BE120" i="12"/>
  <c r="BE121" i="12"/>
  <c r="BE122" i="12"/>
  <c r="BE123" i="12"/>
  <c r="BE124" i="12"/>
  <c r="BE125" i="12"/>
  <c r="BE126" i="12"/>
  <c r="BE127" i="12"/>
  <c r="BE128" i="12"/>
  <c r="BE129" i="12"/>
  <c r="BE130" i="12"/>
  <c r="BE131" i="12"/>
  <c r="BE132" i="12"/>
  <c r="BE133" i="12"/>
  <c r="BE134" i="12"/>
  <c r="BE135" i="12"/>
  <c r="BE136" i="12"/>
  <c r="BE137" i="12"/>
  <c r="BE138" i="12"/>
  <c r="BE139" i="12"/>
  <c r="BE140" i="12"/>
  <c r="BE141" i="12"/>
  <c r="BE142" i="12"/>
  <c r="AY7" i="12"/>
  <c r="AY8" i="12"/>
  <c r="AY9" i="12"/>
  <c r="AY10" i="12"/>
  <c r="AY11" i="12"/>
  <c r="AY12" i="12"/>
  <c r="AY13" i="12"/>
  <c r="AY14" i="12"/>
  <c r="AY15" i="12"/>
  <c r="AY16" i="12"/>
  <c r="AY17" i="12"/>
  <c r="AY18" i="12"/>
  <c r="AY19" i="12"/>
  <c r="AY20" i="12"/>
  <c r="AY21" i="12"/>
  <c r="AY22" i="12"/>
  <c r="AY23" i="12"/>
  <c r="AY24" i="12"/>
  <c r="AY25" i="12"/>
  <c r="AY26" i="12"/>
  <c r="AY27" i="12"/>
  <c r="AY28" i="12"/>
  <c r="AY29" i="12"/>
  <c r="AY30" i="12"/>
  <c r="AY31" i="12"/>
  <c r="AY32" i="12"/>
  <c r="AY33" i="12"/>
  <c r="AY34" i="12"/>
  <c r="AY35" i="12"/>
  <c r="AY36" i="12"/>
  <c r="AY37" i="12"/>
  <c r="AY38" i="12"/>
  <c r="AY39" i="12"/>
  <c r="AY40" i="12"/>
  <c r="AY41" i="12"/>
  <c r="AY42" i="12"/>
  <c r="AY43" i="12"/>
  <c r="AY44" i="12"/>
  <c r="AY45" i="12"/>
  <c r="AY46" i="12"/>
  <c r="AY47" i="12"/>
  <c r="AY48" i="12"/>
  <c r="AY49" i="12"/>
  <c r="AY50" i="12"/>
  <c r="AY51" i="12"/>
  <c r="AY52" i="12"/>
  <c r="AY53" i="12"/>
  <c r="AY54" i="12"/>
  <c r="AY55" i="12"/>
  <c r="AY56" i="12"/>
  <c r="AY57" i="12"/>
  <c r="AY58" i="12"/>
  <c r="AY59" i="12"/>
  <c r="AY60" i="12"/>
  <c r="AY61" i="12"/>
  <c r="AY62" i="12"/>
  <c r="AY63" i="12"/>
  <c r="AY64" i="12"/>
  <c r="AY65" i="12"/>
  <c r="AY66" i="12"/>
  <c r="AY67" i="12"/>
  <c r="AY68" i="12"/>
  <c r="AY69" i="12"/>
  <c r="AY70" i="12"/>
  <c r="AY71" i="12"/>
  <c r="AY72" i="12"/>
  <c r="AY73" i="12"/>
  <c r="AY74" i="12"/>
  <c r="AY75" i="12"/>
  <c r="AY76" i="12"/>
  <c r="AY77" i="12"/>
  <c r="AY78" i="12"/>
  <c r="AY79" i="12"/>
  <c r="AY80" i="12"/>
  <c r="AY81" i="12"/>
  <c r="AY82" i="12"/>
  <c r="AY83" i="12"/>
  <c r="AY84" i="12"/>
  <c r="AY85" i="12"/>
  <c r="AY86" i="12"/>
  <c r="AY87" i="12"/>
  <c r="AY88" i="12"/>
  <c r="AY89" i="12"/>
  <c r="AY90" i="12"/>
  <c r="AY91" i="12"/>
  <c r="AY92" i="12"/>
  <c r="AY93" i="12"/>
  <c r="AY94" i="12"/>
  <c r="AY95" i="12"/>
  <c r="AY96" i="12"/>
  <c r="AY97" i="12"/>
  <c r="AY98" i="12"/>
  <c r="AY99" i="12"/>
  <c r="AY100" i="12"/>
  <c r="AY101" i="12"/>
  <c r="AY102" i="12"/>
  <c r="AY103" i="12"/>
  <c r="AY104" i="12"/>
  <c r="AY105" i="12"/>
  <c r="AY106" i="12"/>
  <c r="AY107" i="12"/>
  <c r="AY108" i="12"/>
  <c r="AY109" i="12"/>
  <c r="AY110" i="12"/>
  <c r="AY111" i="12"/>
  <c r="AY112" i="12"/>
  <c r="AY113" i="12"/>
  <c r="AY114" i="12"/>
  <c r="AY115" i="12"/>
  <c r="AY116" i="12"/>
  <c r="AY117" i="12"/>
  <c r="AY118" i="12"/>
  <c r="AY119" i="12"/>
  <c r="AY120" i="12"/>
  <c r="AY121" i="12"/>
  <c r="AY122" i="12"/>
  <c r="AY123" i="12"/>
  <c r="AY124" i="12"/>
  <c r="AY125" i="12"/>
  <c r="AY126" i="12"/>
  <c r="AY127" i="12"/>
  <c r="AY128" i="12"/>
  <c r="AY129" i="12"/>
  <c r="AY130" i="12"/>
  <c r="AY131" i="12"/>
  <c r="AY132" i="12"/>
  <c r="AY133" i="12"/>
  <c r="AY134" i="12"/>
  <c r="AY135" i="12"/>
  <c r="AY136" i="12"/>
  <c r="AY137" i="12"/>
  <c r="AY138" i="12"/>
  <c r="AY139" i="12"/>
  <c r="AY140" i="12"/>
  <c r="AY141" i="12"/>
  <c r="AY142" i="12"/>
  <c r="AS7" i="12"/>
  <c r="AS8" i="12"/>
  <c r="AS9" i="12"/>
  <c r="AS10" i="12"/>
  <c r="AS11" i="12"/>
  <c r="AS12" i="12"/>
  <c r="AS13" i="12"/>
  <c r="AS14" i="12"/>
  <c r="AS15" i="12"/>
  <c r="AS16" i="12"/>
  <c r="AS17" i="12"/>
  <c r="AS18" i="12"/>
  <c r="AS19" i="12"/>
  <c r="AS20" i="12"/>
  <c r="AS21" i="12"/>
  <c r="AS22" i="12"/>
  <c r="AS23" i="12"/>
  <c r="AS24" i="12"/>
  <c r="AS25" i="12"/>
  <c r="AS26" i="12"/>
  <c r="AS27" i="12"/>
  <c r="AS28" i="12"/>
  <c r="AS29" i="12"/>
  <c r="AS30" i="12"/>
  <c r="AS31" i="12"/>
  <c r="AS32" i="12"/>
  <c r="AS33" i="12"/>
  <c r="AS34" i="12"/>
  <c r="AS35" i="12"/>
  <c r="AS36" i="12"/>
  <c r="AS37" i="12"/>
  <c r="AS38" i="12"/>
  <c r="AS39" i="12"/>
  <c r="AS40" i="12"/>
  <c r="AS41" i="12"/>
  <c r="AS42" i="12"/>
  <c r="AS43" i="12"/>
  <c r="AS44" i="12"/>
  <c r="AS45" i="12"/>
  <c r="AS46" i="12"/>
  <c r="AS47" i="12"/>
  <c r="AS48" i="12"/>
  <c r="AS49" i="12"/>
  <c r="AS50" i="12"/>
  <c r="AS51" i="12"/>
  <c r="AS52" i="12"/>
  <c r="AS53" i="12"/>
  <c r="AS54" i="12"/>
  <c r="AS55" i="12"/>
  <c r="AS56" i="12"/>
  <c r="AS57" i="12"/>
  <c r="AS58" i="12"/>
  <c r="AS59" i="12"/>
  <c r="AS60" i="12"/>
  <c r="AS61" i="12"/>
  <c r="AS62" i="12"/>
  <c r="AS63" i="12"/>
  <c r="AS64" i="12"/>
  <c r="AS65" i="12"/>
  <c r="AS66" i="12"/>
  <c r="AS67" i="12"/>
  <c r="AS68" i="12"/>
  <c r="AS69" i="12"/>
  <c r="AS70" i="12"/>
  <c r="AS71" i="12"/>
  <c r="AS72" i="12"/>
  <c r="AS73" i="12"/>
  <c r="AS74" i="12"/>
  <c r="AS75" i="12"/>
  <c r="AS76" i="12"/>
  <c r="AS77" i="12"/>
  <c r="AS78" i="12"/>
  <c r="AS79" i="12"/>
  <c r="AS80" i="12"/>
  <c r="AS81" i="12"/>
  <c r="AS82" i="12"/>
  <c r="AS83" i="12"/>
  <c r="AS84" i="12"/>
  <c r="AS85" i="12"/>
  <c r="AS86" i="12"/>
  <c r="AS87" i="12"/>
  <c r="AS88" i="12"/>
  <c r="AS89" i="12"/>
  <c r="AS90" i="12"/>
  <c r="AS91" i="12"/>
  <c r="AS92" i="12"/>
  <c r="AS93" i="12"/>
  <c r="AS94" i="12"/>
  <c r="AS95" i="12"/>
  <c r="AS96" i="12"/>
  <c r="AS97" i="12"/>
  <c r="AS98" i="12"/>
  <c r="AS99" i="12"/>
  <c r="AS100" i="12"/>
  <c r="AS101" i="12"/>
  <c r="AS102" i="12"/>
  <c r="AS103" i="12"/>
  <c r="AS104" i="12"/>
  <c r="AS105" i="12"/>
  <c r="AS106" i="12"/>
  <c r="AS107" i="12"/>
  <c r="AS108" i="12"/>
  <c r="AS109" i="12"/>
  <c r="AS110" i="12"/>
  <c r="AS111" i="12"/>
  <c r="AS112" i="12"/>
  <c r="AS113" i="12"/>
  <c r="AS114" i="12"/>
  <c r="AS115" i="12"/>
  <c r="AS116" i="12"/>
  <c r="AS117" i="12"/>
  <c r="AS118" i="12"/>
  <c r="AS119" i="12"/>
  <c r="AS120" i="12"/>
  <c r="AS121" i="12"/>
  <c r="AS122" i="12"/>
  <c r="AS123" i="12"/>
  <c r="AS124" i="12"/>
  <c r="AS125" i="12"/>
  <c r="AS126" i="12"/>
  <c r="AS127" i="12"/>
  <c r="AS128" i="12"/>
  <c r="AS129" i="12"/>
  <c r="AS130" i="12"/>
  <c r="AS131" i="12"/>
  <c r="AS132" i="12"/>
  <c r="AS133" i="12"/>
  <c r="AS134" i="12"/>
  <c r="AS135" i="12"/>
  <c r="AS136" i="12"/>
  <c r="AS137" i="12"/>
  <c r="AS138" i="12"/>
  <c r="AS139" i="12"/>
  <c r="AS140" i="12"/>
  <c r="AS141" i="12"/>
  <c r="AS142" i="12"/>
  <c r="AM7" i="12"/>
  <c r="AM8" i="12"/>
  <c r="AM9" i="12"/>
  <c r="AM10" i="12"/>
  <c r="AM11" i="12"/>
  <c r="AM12" i="12"/>
  <c r="AM13" i="12"/>
  <c r="AM14" i="12"/>
  <c r="AM15" i="12"/>
  <c r="AM16" i="12"/>
  <c r="AM17" i="12"/>
  <c r="AM18" i="12"/>
  <c r="AM19" i="12"/>
  <c r="AM20" i="12"/>
  <c r="AM21" i="12"/>
  <c r="AM22" i="12"/>
  <c r="AM23" i="12"/>
  <c r="AM24" i="12"/>
  <c r="AM25" i="12"/>
  <c r="AM26" i="12"/>
  <c r="AM27" i="12"/>
  <c r="AM28" i="12"/>
  <c r="AM29" i="12"/>
  <c r="AM30" i="12"/>
  <c r="AM31" i="12"/>
  <c r="AM32" i="12"/>
  <c r="AM33" i="12"/>
  <c r="AM34" i="12"/>
  <c r="AM35" i="12"/>
  <c r="AM36" i="12"/>
  <c r="AM37" i="12"/>
  <c r="AM38" i="12"/>
  <c r="AM39" i="12"/>
  <c r="AM40" i="12"/>
  <c r="AM41" i="12"/>
  <c r="AM42" i="12"/>
  <c r="AM43" i="12"/>
  <c r="AM44" i="12"/>
  <c r="AM45" i="12"/>
  <c r="AM46" i="12"/>
  <c r="AM47" i="12"/>
  <c r="AM48" i="12"/>
  <c r="AM49" i="12"/>
  <c r="AM50" i="12"/>
  <c r="AM51" i="12"/>
  <c r="AM52" i="12"/>
  <c r="AM53" i="12"/>
  <c r="AM54" i="12"/>
  <c r="AM55" i="12"/>
  <c r="AM56" i="12"/>
  <c r="AM57" i="12"/>
  <c r="AM58" i="12"/>
  <c r="AM59" i="12"/>
  <c r="AM60" i="12"/>
  <c r="AM61" i="12"/>
  <c r="AM62" i="12"/>
  <c r="AM63" i="12"/>
  <c r="AM64" i="12"/>
  <c r="AM65" i="12"/>
  <c r="AM66" i="12"/>
  <c r="AM67" i="12"/>
  <c r="AM68" i="12"/>
  <c r="AM69" i="12"/>
  <c r="AM70" i="12"/>
  <c r="AM71" i="12"/>
  <c r="AM72" i="12"/>
  <c r="AM73" i="12"/>
  <c r="AM74" i="12"/>
  <c r="AM75" i="12"/>
  <c r="AM76" i="12"/>
  <c r="AM77" i="12"/>
  <c r="AM78" i="12"/>
  <c r="AM79" i="12"/>
  <c r="AM80" i="12"/>
  <c r="AM81" i="12"/>
  <c r="AM82" i="12"/>
  <c r="AM83" i="12"/>
  <c r="AM84" i="12"/>
  <c r="AM85" i="12"/>
  <c r="AM86" i="12"/>
  <c r="AM87" i="12"/>
  <c r="AM88" i="12"/>
  <c r="AM89" i="12"/>
  <c r="AM90" i="12"/>
  <c r="AM91" i="12"/>
  <c r="AM92" i="12"/>
  <c r="AM93" i="12"/>
  <c r="AM94" i="12"/>
  <c r="AM95" i="12"/>
  <c r="AM96" i="12"/>
  <c r="AM97" i="12"/>
  <c r="AM98" i="12"/>
  <c r="AM99" i="12"/>
  <c r="AM100" i="12"/>
  <c r="AM101" i="12"/>
  <c r="AM102" i="12"/>
  <c r="AM103" i="12"/>
  <c r="AM104" i="12"/>
  <c r="AM105" i="12"/>
  <c r="AM106" i="12"/>
  <c r="AM107" i="12"/>
  <c r="AM108" i="12"/>
  <c r="AM109" i="12"/>
  <c r="AM110" i="12"/>
  <c r="AM111" i="12"/>
  <c r="AM112" i="12"/>
  <c r="AM113" i="12"/>
  <c r="AM114" i="12"/>
  <c r="AM115" i="12"/>
  <c r="AM116" i="12"/>
  <c r="AM117" i="12"/>
  <c r="AM118" i="12"/>
  <c r="AM119" i="12"/>
  <c r="AM120" i="12"/>
  <c r="AM121" i="12"/>
  <c r="AM122" i="12"/>
  <c r="AM123" i="12"/>
  <c r="AM124" i="12"/>
  <c r="AM125" i="12"/>
  <c r="AM126" i="12"/>
  <c r="AM127" i="12"/>
  <c r="AM128" i="12"/>
  <c r="AM129" i="12"/>
  <c r="AM130" i="12"/>
  <c r="AM131" i="12"/>
  <c r="AM132" i="12"/>
  <c r="AM133" i="12"/>
  <c r="AM134" i="12"/>
  <c r="AM135" i="12"/>
  <c r="AM136" i="12"/>
  <c r="AM137" i="12"/>
  <c r="AM138" i="12"/>
  <c r="AM139" i="12"/>
  <c r="AM140" i="12"/>
  <c r="AM141" i="12"/>
  <c r="AM142" i="12"/>
  <c r="AG7" i="12"/>
  <c r="AG8" i="12"/>
  <c r="AG9" i="12"/>
  <c r="AG10" i="12"/>
  <c r="AG11" i="12"/>
  <c r="AG12" i="12"/>
  <c r="AG13" i="12"/>
  <c r="AG14" i="12"/>
  <c r="AG15" i="12"/>
  <c r="AG16" i="12"/>
  <c r="AG17" i="12"/>
  <c r="AG18" i="12"/>
  <c r="AG19" i="12"/>
  <c r="AG20" i="12"/>
  <c r="AG21" i="12"/>
  <c r="AG22" i="12"/>
  <c r="AG23" i="12"/>
  <c r="AG24" i="12"/>
  <c r="AG25" i="12"/>
  <c r="AG26" i="12"/>
  <c r="AG27" i="12"/>
  <c r="AG28" i="12"/>
  <c r="AG29" i="12"/>
  <c r="AG30" i="12"/>
  <c r="AG31" i="12"/>
  <c r="AG32" i="12"/>
  <c r="AG33" i="12"/>
  <c r="AG34" i="12"/>
  <c r="AG35" i="12"/>
  <c r="AG36" i="12"/>
  <c r="AG37" i="12"/>
  <c r="AG38" i="12"/>
  <c r="AG39" i="12"/>
  <c r="AG40" i="12"/>
  <c r="AG41" i="12"/>
  <c r="AG42" i="12"/>
  <c r="AG43" i="12"/>
  <c r="AG44" i="12"/>
  <c r="AG45" i="12"/>
  <c r="AG46" i="12"/>
  <c r="AG47" i="12"/>
  <c r="AG48" i="12"/>
  <c r="AG49" i="12"/>
  <c r="AG50" i="12"/>
  <c r="AG51" i="12"/>
  <c r="AG52" i="12"/>
  <c r="AG53" i="12"/>
  <c r="AG54" i="12"/>
  <c r="AG55" i="12"/>
  <c r="AG56" i="12"/>
  <c r="AG57" i="12"/>
  <c r="AG58" i="12"/>
  <c r="AG59" i="12"/>
  <c r="AG60" i="12"/>
  <c r="AG61" i="12"/>
  <c r="AG62" i="12"/>
  <c r="AG63" i="12"/>
  <c r="AG64" i="12"/>
  <c r="AG65" i="12"/>
  <c r="AG66" i="12"/>
  <c r="AG67" i="12"/>
  <c r="AG68" i="12"/>
  <c r="AG69" i="12"/>
  <c r="AG70" i="12"/>
  <c r="AG71" i="12"/>
  <c r="AG72" i="12"/>
  <c r="AG73" i="12"/>
  <c r="AG74" i="12"/>
  <c r="AG75" i="12"/>
  <c r="AG76" i="12"/>
  <c r="AG77" i="12"/>
  <c r="AG78" i="12"/>
  <c r="AG79" i="12"/>
  <c r="AG80" i="12"/>
  <c r="AG81" i="12"/>
  <c r="AG82" i="12"/>
  <c r="AG83" i="12"/>
  <c r="AG84" i="12"/>
  <c r="AG85" i="12"/>
  <c r="AG86" i="12"/>
  <c r="AG87" i="12"/>
  <c r="AG88" i="12"/>
  <c r="AG89" i="12"/>
  <c r="AG90" i="12"/>
  <c r="AG91" i="12"/>
  <c r="AG92" i="12"/>
  <c r="AG93" i="12"/>
  <c r="AG94" i="12"/>
  <c r="AG95" i="12"/>
  <c r="AG96" i="12"/>
  <c r="AG97" i="12"/>
  <c r="AG98" i="12"/>
  <c r="AG99" i="12"/>
  <c r="AG100" i="12"/>
  <c r="AG101" i="12"/>
  <c r="AG102" i="12"/>
  <c r="AG103" i="12"/>
  <c r="AG104" i="12"/>
  <c r="AG105" i="12"/>
  <c r="AG106" i="12"/>
  <c r="AG107" i="12"/>
  <c r="AG108" i="12"/>
  <c r="AG109" i="12"/>
  <c r="AG110" i="12"/>
  <c r="AG111" i="12"/>
  <c r="AG112" i="12"/>
  <c r="AG113" i="12"/>
  <c r="AG114" i="12"/>
  <c r="AG115" i="12"/>
  <c r="AG116" i="12"/>
  <c r="AG117" i="12"/>
  <c r="AG118" i="12"/>
  <c r="AG119" i="12"/>
  <c r="AG120" i="12"/>
  <c r="AG121" i="12"/>
  <c r="AG122" i="12"/>
  <c r="AG123" i="12"/>
  <c r="AG124" i="12"/>
  <c r="AG125" i="12"/>
  <c r="AG126" i="12"/>
  <c r="AG127" i="12"/>
  <c r="AG128" i="12"/>
  <c r="AG129" i="12"/>
  <c r="AG130" i="12"/>
  <c r="AG131" i="12"/>
  <c r="AG132" i="12"/>
  <c r="AG133" i="12"/>
  <c r="AG134" i="12"/>
  <c r="AG135" i="12"/>
  <c r="AG136" i="12"/>
  <c r="AG137" i="12"/>
  <c r="AG138" i="12"/>
  <c r="AG139" i="12"/>
  <c r="AG140" i="12"/>
  <c r="AG141" i="12"/>
  <c r="AG142" i="12"/>
  <c r="AA7" i="12"/>
  <c r="AA8" i="12"/>
  <c r="AA9" i="12"/>
  <c r="AA10" i="12"/>
  <c r="AA11" i="12"/>
  <c r="AA12" i="12"/>
  <c r="AA13" i="12"/>
  <c r="AA14" i="12"/>
  <c r="AA15" i="12"/>
  <c r="AA16" i="12"/>
  <c r="AA17" i="12"/>
  <c r="AA18" i="12"/>
  <c r="AA19" i="12"/>
  <c r="AA20" i="12"/>
  <c r="AA21" i="12"/>
  <c r="AA22" i="12"/>
  <c r="AA23" i="12"/>
  <c r="AA24" i="12"/>
  <c r="AA25" i="12"/>
  <c r="AA26" i="12"/>
  <c r="AA27" i="12"/>
  <c r="AA28" i="12"/>
  <c r="AA29" i="12"/>
  <c r="AA30" i="12"/>
  <c r="AA31" i="12"/>
  <c r="AA32" i="12"/>
  <c r="AA33"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U7" i="12"/>
  <c r="U8" i="12"/>
  <c r="U9" i="12"/>
  <c r="U10" i="12"/>
  <c r="U11" i="12"/>
  <c r="U12" i="12"/>
  <c r="U13" i="12"/>
  <c r="U14" i="12"/>
  <c r="U15" i="12"/>
  <c r="U16" i="12"/>
  <c r="U17" i="12"/>
  <c r="U18" i="12"/>
  <c r="U19" i="12"/>
  <c r="U20" i="12"/>
  <c r="U21" i="12"/>
  <c r="U22" i="12"/>
  <c r="U23" i="12"/>
  <c r="U24" i="12"/>
  <c r="U25" i="12"/>
  <c r="U26" i="12"/>
  <c r="U27" i="12"/>
  <c r="U28" i="12"/>
  <c r="U29" i="12"/>
  <c r="U30" i="12"/>
  <c r="U31" i="12"/>
  <c r="U32" i="12"/>
  <c r="U33" i="12"/>
  <c r="U34" i="12"/>
  <c r="U35" i="12"/>
  <c r="U36" i="12"/>
  <c r="U37" i="12"/>
  <c r="U38" i="12"/>
  <c r="U39" i="12"/>
  <c r="U40" i="12"/>
  <c r="U41" i="12"/>
  <c r="U42" i="12"/>
  <c r="U43" i="12"/>
  <c r="U44" i="12"/>
  <c r="U45" i="12"/>
  <c r="U46" i="12"/>
  <c r="U47" i="12"/>
  <c r="U48" i="12"/>
  <c r="U49" i="12"/>
  <c r="U50" i="12"/>
  <c r="U51" i="12"/>
  <c r="U52" i="12"/>
  <c r="U53" i="12"/>
  <c r="U54" i="12"/>
  <c r="U55" i="12"/>
  <c r="U56" i="12"/>
  <c r="U57" i="12"/>
  <c r="U58" i="12"/>
  <c r="U59" i="12"/>
  <c r="U60" i="12"/>
  <c r="U61" i="12"/>
  <c r="U62" i="12"/>
  <c r="U63" i="12"/>
  <c r="U64" i="12"/>
  <c r="U65" i="12"/>
  <c r="U66" i="12"/>
  <c r="U67" i="12"/>
  <c r="U68" i="12"/>
  <c r="U69" i="12"/>
  <c r="U70" i="12"/>
  <c r="U71" i="12"/>
  <c r="U72" i="12"/>
  <c r="U73" i="12"/>
  <c r="U74" i="12"/>
  <c r="U75" i="12"/>
  <c r="U76" i="12"/>
  <c r="U77" i="12"/>
  <c r="U78" i="12"/>
  <c r="U79" i="12"/>
  <c r="U80" i="12"/>
  <c r="U81" i="12"/>
  <c r="U82" i="12"/>
  <c r="U83" i="12"/>
  <c r="U84" i="12"/>
  <c r="U85" i="12"/>
  <c r="U86" i="12"/>
  <c r="U87" i="12"/>
  <c r="U88" i="12"/>
  <c r="U89" i="12"/>
  <c r="U90" i="12"/>
  <c r="U91" i="12"/>
  <c r="U92" i="12"/>
  <c r="U93" i="12"/>
  <c r="U94" i="12"/>
  <c r="U95" i="12"/>
  <c r="U96" i="12"/>
  <c r="U97" i="12"/>
  <c r="U98" i="12"/>
  <c r="U99" i="12"/>
  <c r="U100" i="12"/>
  <c r="U101" i="12"/>
  <c r="U102" i="12"/>
  <c r="U103" i="12"/>
  <c r="U104" i="12"/>
  <c r="U105" i="12"/>
  <c r="U106" i="12"/>
  <c r="U107" i="12"/>
  <c r="U108" i="12"/>
  <c r="U109" i="12"/>
  <c r="U110" i="12"/>
  <c r="U111" i="12"/>
  <c r="U112" i="12"/>
  <c r="U113" i="12"/>
  <c r="U114" i="12"/>
  <c r="U115" i="12"/>
  <c r="U116" i="12"/>
  <c r="U117" i="12"/>
  <c r="U118" i="12"/>
  <c r="U119" i="12"/>
  <c r="U120" i="12"/>
  <c r="U121" i="12"/>
  <c r="U122" i="12"/>
  <c r="U123" i="12"/>
  <c r="U124" i="12"/>
  <c r="U125" i="12"/>
  <c r="U126" i="12"/>
  <c r="U127" i="12"/>
  <c r="U128" i="12"/>
  <c r="U129" i="12"/>
  <c r="U130" i="12"/>
  <c r="U131" i="12"/>
  <c r="U132" i="12"/>
  <c r="U133" i="12"/>
  <c r="U134" i="12"/>
  <c r="U135" i="12"/>
  <c r="U136" i="12"/>
  <c r="U137" i="12"/>
  <c r="U138" i="12"/>
  <c r="U139" i="12"/>
  <c r="U140" i="12"/>
  <c r="U141" i="12"/>
  <c r="U142" i="12"/>
  <c r="O7" i="12"/>
  <c r="O8" i="12"/>
  <c r="O9" i="12"/>
  <c r="O10" i="12"/>
  <c r="O11" i="12"/>
  <c r="O12" i="12"/>
  <c r="O13" i="12"/>
  <c r="O14" i="12"/>
  <c r="O15" i="12"/>
  <c r="O16" i="12"/>
  <c r="O17" i="12"/>
  <c r="O18" i="12"/>
  <c r="O19" i="12"/>
  <c r="O20" i="12"/>
  <c r="O21" i="12"/>
  <c r="O22" i="12"/>
  <c r="O23" i="12"/>
  <c r="O24" i="12"/>
  <c r="O25" i="12"/>
  <c r="O26" i="12"/>
  <c r="O27" i="12"/>
  <c r="O28" i="12"/>
  <c r="O29" i="12"/>
  <c r="O30" i="12"/>
  <c r="O31" i="12"/>
  <c r="O32" i="12"/>
  <c r="O33" i="12"/>
  <c r="O34" i="12"/>
  <c r="O35" i="12"/>
  <c r="O36" i="12"/>
  <c r="O37" i="12"/>
  <c r="O38" i="12"/>
  <c r="O39" i="12"/>
  <c r="O40" i="12"/>
  <c r="O41" i="12"/>
  <c r="O42" i="12"/>
  <c r="O43" i="12"/>
  <c r="O44" i="12"/>
  <c r="O45" i="12"/>
  <c r="O46" i="12"/>
  <c r="O47" i="12"/>
  <c r="O48" i="12"/>
  <c r="O49" i="12"/>
  <c r="O50" i="12"/>
  <c r="O51" i="12"/>
  <c r="O52" i="12"/>
  <c r="O53" i="12"/>
  <c r="O54" i="12"/>
  <c r="O55" i="12"/>
  <c r="O56" i="12"/>
  <c r="O57" i="12"/>
  <c r="O58" i="12"/>
  <c r="O59" i="12"/>
  <c r="O60" i="12"/>
  <c r="O61" i="12"/>
  <c r="O62" i="12"/>
  <c r="O63" i="12"/>
  <c r="O64" i="12"/>
  <c r="O65" i="12"/>
  <c r="O66" i="12"/>
  <c r="O67" i="12"/>
  <c r="O68" i="12"/>
  <c r="O69" i="12"/>
  <c r="O70" i="12"/>
  <c r="O71" i="12"/>
  <c r="O72" i="12"/>
  <c r="O73" i="12"/>
  <c r="O74" i="12"/>
  <c r="O75" i="12"/>
  <c r="O76" i="12"/>
  <c r="O77" i="12"/>
  <c r="O78" i="12"/>
  <c r="O79" i="12"/>
  <c r="O80" i="12"/>
  <c r="O81" i="12"/>
  <c r="O82" i="12"/>
  <c r="O83" i="12"/>
  <c r="O84" i="12"/>
  <c r="O85" i="12"/>
  <c r="O86" i="12"/>
  <c r="O87" i="12"/>
  <c r="O88" i="12"/>
  <c r="O89" i="12"/>
  <c r="O90" i="12"/>
  <c r="O91" i="12"/>
  <c r="O92" i="12"/>
  <c r="O93" i="12"/>
  <c r="O94" i="12"/>
  <c r="O95" i="12"/>
  <c r="O96" i="12"/>
  <c r="O97" i="12"/>
  <c r="O98" i="12"/>
  <c r="O99" i="12"/>
  <c r="O100" i="12"/>
  <c r="O101" i="12"/>
  <c r="O102" i="12"/>
  <c r="O103" i="12"/>
  <c r="O104" i="12"/>
  <c r="O105" i="12"/>
  <c r="O106" i="12"/>
  <c r="O107" i="12"/>
  <c r="O108" i="12"/>
  <c r="O109" i="12"/>
  <c r="O110" i="12"/>
  <c r="O111" i="12"/>
  <c r="O112" i="12"/>
  <c r="O113" i="12"/>
  <c r="O114" i="12"/>
  <c r="O115" i="12"/>
  <c r="O116" i="12"/>
  <c r="O117" i="12"/>
  <c r="O118" i="12"/>
  <c r="O119" i="12"/>
  <c r="O120" i="12"/>
  <c r="O121" i="12"/>
  <c r="O122" i="12"/>
  <c r="O123" i="12"/>
  <c r="O124" i="12"/>
  <c r="O125" i="12"/>
  <c r="O126" i="12"/>
  <c r="O127" i="12"/>
  <c r="O128" i="12"/>
  <c r="O129" i="12"/>
  <c r="O130" i="12"/>
  <c r="O131" i="12"/>
  <c r="O132" i="12"/>
  <c r="O133" i="12"/>
  <c r="O134" i="12"/>
  <c r="O135" i="12"/>
  <c r="O136" i="12"/>
  <c r="O137" i="12"/>
  <c r="O138" i="12"/>
  <c r="O139" i="12"/>
  <c r="O140" i="12"/>
  <c r="O141" i="12"/>
  <c r="O142" i="12"/>
  <c r="I7" i="12"/>
  <c r="I8" i="12"/>
  <c r="I9" i="12"/>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60" i="12"/>
  <c r="I61" i="12"/>
  <c r="I62" i="12"/>
  <c r="I63" i="12"/>
  <c r="I64" i="12"/>
  <c r="I65" i="12"/>
  <c r="I66" i="12"/>
  <c r="I67" i="12"/>
  <c r="I68" i="12"/>
  <c r="I69" i="12"/>
  <c r="I70" i="12"/>
  <c r="I71" i="12"/>
  <c r="I72" i="12"/>
  <c r="I73" i="12"/>
  <c r="I74" i="12"/>
  <c r="I75" i="12"/>
  <c r="I76" i="12"/>
  <c r="I77" i="12"/>
  <c r="I78" i="12"/>
  <c r="I79" i="12"/>
  <c r="I80" i="12"/>
  <c r="I81" i="12"/>
  <c r="I82" i="12"/>
  <c r="I83" i="12"/>
  <c r="I84" i="12"/>
  <c r="I85" i="12"/>
  <c r="I86" i="12"/>
  <c r="I87" i="12"/>
  <c r="I88" i="12"/>
  <c r="I89" i="12"/>
  <c r="I90" i="12"/>
  <c r="I91" i="12"/>
  <c r="I92" i="12"/>
  <c r="I93" i="12"/>
  <c r="I94" i="12"/>
  <c r="I95" i="12"/>
  <c r="I96" i="12"/>
  <c r="I97" i="12"/>
  <c r="I98" i="12"/>
  <c r="I99" i="12"/>
  <c r="I100" i="12"/>
  <c r="I101" i="12"/>
  <c r="I102" i="12"/>
  <c r="I103" i="12"/>
  <c r="I104" i="12"/>
  <c r="I105" i="12"/>
  <c r="I106" i="12"/>
  <c r="I107" i="12"/>
  <c r="I108" i="12"/>
  <c r="I109" i="12"/>
  <c r="I110" i="12"/>
  <c r="I111" i="12"/>
  <c r="I112" i="12"/>
  <c r="I113" i="12"/>
  <c r="I114" i="12"/>
  <c r="I115" i="12"/>
  <c r="I116" i="12"/>
  <c r="I117" i="12"/>
  <c r="I118" i="12"/>
  <c r="I119" i="12"/>
  <c r="I120" i="12"/>
  <c r="I121" i="12"/>
  <c r="I122" i="12"/>
  <c r="I123" i="12"/>
  <c r="I124" i="12"/>
  <c r="I125" i="12"/>
  <c r="I126" i="12"/>
  <c r="I127" i="12"/>
  <c r="I128" i="12"/>
  <c r="I129" i="12"/>
  <c r="I130" i="12"/>
  <c r="I131" i="12"/>
  <c r="I132" i="12"/>
  <c r="I133" i="12"/>
  <c r="I134" i="12"/>
  <c r="I135" i="12"/>
  <c r="I136" i="12"/>
  <c r="I137" i="12"/>
  <c r="I138" i="12"/>
  <c r="I139" i="12"/>
  <c r="I140" i="12"/>
  <c r="I141" i="12"/>
  <c r="I142" i="12"/>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76" i="12"/>
  <c r="C77" i="12"/>
  <c r="C78" i="12"/>
  <c r="C79" i="12"/>
  <c r="C80" i="12"/>
  <c r="C81" i="12"/>
  <c r="C82" i="12"/>
  <c r="C83" i="12"/>
  <c r="C84" i="12"/>
  <c r="C85" i="12"/>
  <c r="C86" i="12"/>
  <c r="C87" i="12"/>
  <c r="C88" i="12"/>
  <c r="C89" i="12"/>
  <c r="C90" i="12"/>
  <c r="C91" i="12"/>
  <c r="C92" i="12"/>
  <c r="C93" i="12"/>
  <c r="C94" i="12"/>
  <c r="C95" i="12"/>
  <c r="C96" i="12"/>
  <c r="C97" i="12"/>
  <c r="C98" i="12"/>
  <c r="C99" i="12"/>
  <c r="C100" i="12"/>
  <c r="C101" i="12"/>
  <c r="C102" i="12"/>
  <c r="C103" i="12"/>
  <c r="C104" i="12"/>
  <c r="C105" i="12"/>
  <c r="C106" i="12"/>
  <c r="C107" i="12"/>
  <c r="C108" i="12"/>
  <c r="C109" i="12"/>
  <c r="C110" i="12"/>
  <c r="C111" i="12"/>
  <c r="C112" i="12"/>
  <c r="C113" i="12"/>
  <c r="C114" i="12"/>
  <c r="C115" i="12"/>
  <c r="C116" i="12"/>
  <c r="C117" i="12"/>
  <c r="C118" i="12"/>
  <c r="C119" i="12"/>
  <c r="C120" i="12"/>
  <c r="C121" i="12"/>
  <c r="C122" i="12"/>
  <c r="C123" i="12"/>
  <c r="C124" i="12"/>
  <c r="C125" i="12"/>
  <c r="C126" i="12"/>
  <c r="C127" i="12"/>
  <c r="C128" i="12"/>
  <c r="C129" i="12"/>
  <c r="C130" i="12"/>
  <c r="C131" i="12"/>
  <c r="C132" i="12"/>
  <c r="C133" i="12"/>
  <c r="C134" i="12"/>
  <c r="C135" i="12"/>
  <c r="C136" i="12"/>
  <c r="C137" i="12"/>
  <c r="C138" i="12"/>
  <c r="C139" i="12"/>
  <c r="C140" i="12"/>
  <c r="C141" i="12"/>
  <c r="C142" i="12"/>
  <c r="CO7" i="11"/>
  <c r="CO8" i="11"/>
  <c r="CO9" i="11"/>
  <c r="CO10" i="11"/>
  <c r="CO11" i="11"/>
  <c r="CO12" i="11"/>
  <c r="CO13" i="11"/>
  <c r="CO14" i="11"/>
  <c r="CO15" i="11"/>
  <c r="CO16" i="11"/>
  <c r="CO17" i="11"/>
  <c r="CO18" i="11"/>
  <c r="CO19" i="11"/>
  <c r="CO20" i="11"/>
  <c r="CO21" i="11"/>
  <c r="CO22" i="11"/>
  <c r="CO23" i="11"/>
  <c r="CO24" i="11"/>
  <c r="CO25" i="11"/>
  <c r="CO26" i="11"/>
  <c r="CO27" i="11"/>
  <c r="CO28" i="11"/>
  <c r="CO29" i="11"/>
  <c r="CO30" i="11"/>
  <c r="CO31" i="11"/>
  <c r="CO32" i="11"/>
  <c r="CO33" i="11"/>
  <c r="CO34" i="11"/>
  <c r="CO35" i="11"/>
  <c r="CO36" i="11"/>
  <c r="CO37" i="11"/>
  <c r="CO38" i="11"/>
  <c r="CO39" i="11"/>
  <c r="CO40" i="11"/>
  <c r="CO41" i="11"/>
  <c r="CO42" i="11"/>
  <c r="CO43" i="11"/>
  <c r="CO44" i="11"/>
  <c r="CO45" i="11"/>
  <c r="CO46" i="11"/>
  <c r="CO47" i="11"/>
  <c r="CO48" i="11"/>
  <c r="CO49" i="11"/>
  <c r="CO50" i="11"/>
  <c r="CO51" i="11"/>
  <c r="CO52" i="11"/>
  <c r="CO53" i="11"/>
  <c r="CO54" i="11"/>
  <c r="CO55" i="11"/>
  <c r="CO56" i="11"/>
  <c r="CO57" i="11"/>
  <c r="CO58" i="11"/>
  <c r="CO59" i="11"/>
  <c r="CO60" i="11"/>
  <c r="CO61" i="11"/>
  <c r="CO62" i="11"/>
  <c r="CO63" i="11"/>
  <c r="CO64" i="11"/>
  <c r="CO65" i="11"/>
  <c r="CO66" i="11"/>
  <c r="CO67" i="11"/>
  <c r="CO68" i="11"/>
  <c r="CO69" i="11"/>
  <c r="CO70" i="11"/>
  <c r="CO71" i="11"/>
  <c r="CO72" i="11"/>
  <c r="CO73" i="11"/>
  <c r="CO74" i="11"/>
  <c r="CO75" i="11"/>
  <c r="CO76" i="11"/>
  <c r="CO77" i="11"/>
  <c r="CO78" i="11"/>
  <c r="CO79" i="11"/>
  <c r="CO80" i="11"/>
  <c r="CO81" i="11"/>
  <c r="CO82" i="11"/>
  <c r="CO83" i="11"/>
  <c r="CO84" i="11"/>
  <c r="CO85" i="11"/>
  <c r="CO86" i="11"/>
  <c r="CO87" i="11"/>
  <c r="CO88" i="11"/>
  <c r="CO89" i="11"/>
  <c r="CO90" i="11"/>
  <c r="CO91" i="11"/>
  <c r="CO92" i="11"/>
  <c r="CO93" i="11"/>
  <c r="CO94" i="11"/>
  <c r="CO95" i="11"/>
  <c r="CO96" i="11"/>
  <c r="CO97" i="11"/>
  <c r="CO98" i="11"/>
  <c r="CO99" i="11"/>
  <c r="CO100" i="11"/>
  <c r="CO101" i="11"/>
  <c r="CO102" i="11"/>
  <c r="CO103" i="11"/>
  <c r="CO104" i="11"/>
  <c r="CO105" i="11"/>
  <c r="CO106" i="11"/>
  <c r="CO107" i="11"/>
  <c r="CO108" i="11"/>
  <c r="CO109" i="11"/>
  <c r="CO110" i="11"/>
  <c r="CO111" i="11"/>
  <c r="CO112" i="11"/>
  <c r="CO113" i="11"/>
  <c r="CO114" i="11"/>
  <c r="CO115" i="11"/>
  <c r="CO116" i="11"/>
  <c r="CO117" i="11"/>
  <c r="CO118" i="11"/>
  <c r="CO119" i="11"/>
  <c r="CO120" i="11"/>
  <c r="CO121" i="11"/>
  <c r="CO122" i="11"/>
  <c r="CO123" i="11"/>
  <c r="CO124" i="11"/>
  <c r="CO125" i="11"/>
  <c r="CO126" i="11"/>
  <c r="CO127" i="11"/>
  <c r="CO128" i="11"/>
  <c r="CO129" i="11"/>
  <c r="CO130" i="11"/>
  <c r="CO131" i="11"/>
  <c r="CO132" i="11"/>
  <c r="CO133" i="11"/>
  <c r="CO134" i="11"/>
  <c r="CO135" i="11"/>
  <c r="CO136" i="11"/>
  <c r="CO137" i="11"/>
  <c r="CO138" i="11"/>
  <c r="CO139" i="11"/>
  <c r="CO140" i="11"/>
  <c r="CO141" i="11"/>
  <c r="CO142" i="11"/>
  <c r="CI7" i="11"/>
  <c r="CI8" i="11"/>
  <c r="CI9" i="11"/>
  <c r="CI10" i="11"/>
  <c r="CI11" i="11"/>
  <c r="CI12" i="11"/>
  <c r="CI13" i="11"/>
  <c r="CI14" i="11"/>
  <c r="CI15" i="11"/>
  <c r="CI16" i="11"/>
  <c r="CI17" i="11"/>
  <c r="CI18" i="11"/>
  <c r="CI19" i="11"/>
  <c r="CI20" i="11"/>
  <c r="CI21" i="11"/>
  <c r="CI22" i="11"/>
  <c r="CI23" i="11"/>
  <c r="CI24" i="11"/>
  <c r="CI25" i="11"/>
  <c r="CI26" i="11"/>
  <c r="CI27" i="11"/>
  <c r="CI28" i="11"/>
  <c r="CI29" i="11"/>
  <c r="CI30" i="11"/>
  <c r="CI31" i="11"/>
  <c r="CI32" i="11"/>
  <c r="CI33" i="11"/>
  <c r="CI34" i="11"/>
  <c r="CI35" i="11"/>
  <c r="CI36" i="11"/>
  <c r="CI37" i="11"/>
  <c r="CI38" i="11"/>
  <c r="CI39" i="11"/>
  <c r="CI40" i="11"/>
  <c r="CI41" i="11"/>
  <c r="CI42" i="11"/>
  <c r="CI43" i="11"/>
  <c r="CI44" i="11"/>
  <c r="CI45" i="11"/>
  <c r="CI46" i="11"/>
  <c r="CI47" i="11"/>
  <c r="CI48" i="11"/>
  <c r="CI49" i="11"/>
  <c r="CI50" i="11"/>
  <c r="CI51" i="11"/>
  <c r="CI52" i="11"/>
  <c r="CI53" i="11"/>
  <c r="CI54" i="11"/>
  <c r="CI55" i="11"/>
  <c r="CI56" i="11"/>
  <c r="CI57" i="11"/>
  <c r="CI58" i="11"/>
  <c r="CI59" i="11"/>
  <c r="CI60" i="11"/>
  <c r="CI61" i="11"/>
  <c r="CI62" i="11"/>
  <c r="CI63" i="11"/>
  <c r="CI64" i="11"/>
  <c r="CI65" i="11"/>
  <c r="CI66" i="11"/>
  <c r="CI67" i="11"/>
  <c r="CI68" i="11"/>
  <c r="CI69" i="11"/>
  <c r="CI70" i="11"/>
  <c r="CI71" i="11"/>
  <c r="CI72" i="11"/>
  <c r="CI73" i="11"/>
  <c r="CI74" i="11"/>
  <c r="CI75" i="11"/>
  <c r="CI76" i="11"/>
  <c r="CI77" i="11"/>
  <c r="CI78" i="11"/>
  <c r="CI79" i="11"/>
  <c r="CI80" i="11"/>
  <c r="CI81" i="11"/>
  <c r="CI82" i="11"/>
  <c r="CI83" i="11"/>
  <c r="CI84" i="11"/>
  <c r="CI85" i="11"/>
  <c r="CI86" i="11"/>
  <c r="CI87" i="11"/>
  <c r="CI88" i="11"/>
  <c r="CI89" i="11"/>
  <c r="CI90" i="11"/>
  <c r="CI91" i="11"/>
  <c r="CI92" i="11"/>
  <c r="CI93" i="11"/>
  <c r="CI94" i="11"/>
  <c r="CI95" i="11"/>
  <c r="CI96" i="11"/>
  <c r="CI97" i="11"/>
  <c r="CI98" i="11"/>
  <c r="CI99" i="11"/>
  <c r="CI100" i="11"/>
  <c r="CI101" i="11"/>
  <c r="CI102" i="11"/>
  <c r="CI103" i="11"/>
  <c r="CI104" i="11"/>
  <c r="CI105" i="11"/>
  <c r="CI106" i="11"/>
  <c r="CI107" i="11"/>
  <c r="CI108" i="11"/>
  <c r="CI109" i="11"/>
  <c r="CI110" i="11"/>
  <c r="CI111" i="11"/>
  <c r="CI112" i="11"/>
  <c r="CI113" i="11"/>
  <c r="CI114" i="11"/>
  <c r="CI115" i="11"/>
  <c r="CI116" i="11"/>
  <c r="CI117" i="11"/>
  <c r="CI118" i="11"/>
  <c r="CI119" i="11"/>
  <c r="CI120" i="11"/>
  <c r="CI121" i="11"/>
  <c r="CI122" i="11"/>
  <c r="CI123" i="11"/>
  <c r="CI124" i="11"/>
  <c r="CI125" i="11"/>
  <c r="CI126" i="11"/>
  <c r="CI127" i="11"/>
  <c r="CI128" i="11"/>
  <c r="CI129" i="11"/>
  <c r="CI130" i="11"/>
  <c r="CI131" i="11"/>
  <c r="CI132" i="11"/>
  <c r="CI133" i="11"/>
  <c r="CI134" i="11"/>
  <c r="CI135" i="11"/>
  <c r="CI136" i="11"/>
  <c r="CI137" i="11"/>
  <c r="CI138" i="11"/>
  <c r="CI139" i="11"/>
  <c r="CI140" i="11"/>
  <c r="CI141" i="11"/>
  <c r="CI142" i="11"/>
  <c r="CC7" i="11"/>
  <c r="CC8" i="11"/>
  <c r="CC9" i="11"/>
  <c r="CC10" i="11"/>
  <c r="CC11" i="11"/>
  <c r="CC12" i="11"/>
  <c r="CC13" i="11"/>
  <c r="CC14" i="11"/>
  <c r="CC15" i="11"/>
  <c r="CC16" i="11"/>
  <c r="CC17" i="11"/>
  <c r="CC18" i="11"/>
  <c r="CC19" i="11"/>
  <c r="CC20" i="11"/>
  <c r="CC21" i="11"/>
  <c r="CC22" i="11"/>
  <c r="CC23" i="11"/>
  <c r="CC24" i="11"/>
  <c r="CC25" i="11"/>
  <c r="CC26" i="11"/>
  <c r="CC27" i="11"/>
  <c r="CC28" i="11"/>
  <c r="CC29" i="11"/>
  <c r="CC30" i="11"/>
  <c r="CC31" i="11"/>
  <c r="CC32" i="11"/>
  <c r="CC33" i="11"/>
  <c r="CC34" i="11"/>
  <c r="CC35" i="11"/>
  <c r="CC36" i="11"/>
  <c r="CC37" i="11"/>
  <c r="CC38" i="11"/>
  <c r="CC39" i="11"/>
  <c r="CC40" i="11"/>
  <c r="CC41" i="11"/>
  <c r="CC42" i="11"/>
  <c r="CC43" i="11"/>
  <c r="CC44" i="11"/>
  <c r="CC45" i="11"/>
  <c r="CC46" i="11"/>
  <c r="CC47" i="11"/>
  <c r="CC48" i="11"/>
  <c r="CC49" i="11"/>
  <c r="CC50" i="11"/>
  <c r="CC51" i="11"/>
  <c r="CC52" i="11"/>
  <c r="CC53" i="11"/>
  <c r="CC54" i="11"/>
  <c r="CC55" i="11"/>
  <c r="CC56" i="11"/>
  <c r="CC57" i="11"/>
  <c r="CC58" i="11"/>
  <c r="CC59" i="11"/>
  <c r="CC60" i="11"/>
  <c r="CC61" i="11"/>
  <c r="CC62" i="11"/>
  <c r="CC63" i="11"/>
  <c r="CC64" i="11"/>
  <c r="CC65" i="11"/>
  <c r="CC66" i="11"/>
  <c r="CC67" i="11"/>
  <c r="CC68" i="11"/>
  <c r="CC69" i="11"/>
  <c r="CC70" i="11"/>
  <c r="CC71" i="11"/>
  <c r="CC72" i="11"/>
  <c r="CC73" i="11"/>
  <c r="CC74" i="11"/>
  <c r="CC75" i="11"/>
  <c r="CC76" i="11"/>
  <c r="CC77" i="11"/>
  <c r="CC78" i="11"/>
  <c r="CC79" i="11"/>
  <c r="CC80" i="11"/>
  <c r="CC81" i="11"/>
  <c r="CC82" i="11"/>
  <c r="CC83" i="11"/>
  <c r="CC84" i="11"/>
  <c r="CC85" i="11"/>
  <c r="CC86" i="11"/>
  <c r="CC87" i="11"/>
  <c r="CC88" i="11"/>
  <c r="CC89" i="11"/>
  <c r="CC90" i="11"/>
  <c r="CC91" i="11"/>
  <c r="CC92" i="11"/>
  <c r="CC93" i="11"/>
  <c r="CC94" i="11"/>
  <c r="CC95" i="11"/>
  <c r="CC96" i="11"/>
  <c r="CC97" i="11"/>
  <c r="CC98" i="11"/>
  <c r="CC99" i="11"/>
  <c r="CC100" i="11"/>
  <c r="CC101" i="11"/>
  <c r="CC102" i="11"/>
  <c r="CC103" i="11"/>
  <c r="CC104" i="11"/>
  <c r="CC105" i="11"/>
  <c r="CC106" i="11"/>
  <c r="CC107" i="11"/>
  <c r="CC108" i="11"/>
  <c r="CC109" i="11"/>
  <c r="CC110" i="11"/>
  <c r="CC111" i="11"/>
  <c r="CC112" i="11"/>
  <c r="CC113" i="11"/>
  <c r="CC114" i="11"/>
  <c r="CC115" i="11"/>
  <c r="CC116" i="11"/>
  <c r="CC117" i="11"/>
  <c r="CC118" i="11"/>
  <c r="CC119" i="11"/>
  <c r="CC120" i="11"/>
  <c r="CC121" i="11"/>
  <c r="CC122" i="11"/>
  <c r="CC123" i="11"/>
  <c r="CC124" i="11"/>
  <c r="CC125" i="11"/>
  <c r="CC126" i="11"/>
  <c r="CC127" i="11"/>
  <c r="CC128" i="11"/>
  <c r="CC129" i="11"/>
  <c r="CC130" i="11"/>
  <c r="CC131" i="11"/>
  <c r="CC132" i="11"/>
  <c r="CC133" i="11"/>
  <c r="CC134" i="11"/>
  <c r="CC135" i="11"/>
  <c r="CC136" i="11"/>
  <c r="CC137" i="11"/>
  <c r="CC138" i="11"/>
  <c r="CC139" i="11"/>
  <c r="CC140" i="11"/>
  <c r="CC141" i="11"/>
  <c r="CC142" i="11"/>
  <c r="BW7" i="11"/>
  <c r="BW8" i="11"/>
  <c r="BW9" i="11"/>
  <c r="BW10" i="11"/>
  <c r="BW11" i="11"/>
  <c r="BW12" i="11"/>
  <c r="BW13" i="11"/>
  <c r="BW14" i="11"/>
  <c r="BW15" i="11"/>
  <c r="BW16" i="11"/>
  <c r="BW17" i="11"/>
  <c r="BW18" i="11"/>
  <c r="BW19" i="11"/>
  <c r="BW20" i="11"/>
  <c r="BW21" i="11"/>
  <c r="BW22" i="11"/>
  <c r="BW23" i="11"/>
  <c r="BW24" i="11"/>
  <c r="BW25" i="11"/>
  <c r="BW26" i="11"/>
  <c r="BW27" i="11"/>
  <c r="BW28" i="11"/>
  <c r="BW29" i="11"/>
  <c r="BW30" i="11"/>
  <c r="BW31" i="11"/>
  <c r="BW32" i="11"/>
  <c r="BW33" i="11"/>
  <c r="BW34" i="11"/>
  <c r="BW35" i="11"/>
  <c r="BW36" i="11"/>
  <c r="BW37" i="11"/>
  <c r="BW38" i="11"/>
  <c r="BW39" i="11"/>
  <c r="BW40" i="11"/>
  <c r="BW41" i="11"/>
  <c r="BW42" i="11"/>
  <c r="BW43" i="11"/>
  <c r="BW44" i="11"/>
  <c r="BW45" i="11"/>
  <c r="BW46" i="11"/>
  <c r="BW47" i="11"/>
  <c r="BW48" i="11"/>
  <c r="BW49" i="11"/>
  <c r="BW50" i="11"/>
  <c r="BW51" i="11"/>
  <c r="BW52" i="11"/>
  <c r="BW53" i="11"/>
  <c r="BW54" i="11"/>
  <c r="BW55" i="11"/>
  <c r="BW56" i="11"/>
  <c r="BW57" i="11"/>
  <c r="BW58" i="11"/>
  <c r="BW59" i="11"/>
  <c r="BW60" i="11"/>
  <c r="BW61" i="11"/>
  <c r="BW62" i="11"/>
  <c r="BW63" i="11"/>
  <c r="BW64" i="11"/>
  <c r="BW65" i="11"/>
  <c r="BW66" i="11"/>
  <c r="BW67" i="11"/>
  <c r="BW68" i="11"/>
  <c r="BW69" i="11"/>
  <c r="BW70" i="11"/>
  <c r="BW71" i="11"/>
  <c r="BW72" i="11"/>
  <c r="BW73" i="11"/>
  <c r="BW74" i="11"/>
  <c r="BW75" i="11"/>
  <c r="BW76" i="11"/>
  <c r="BW77" i="11"/>
  <c r="BW78" i="11"/>
  <c r="BW79" i="11"/>
  <c r="BW80" i="11"/>
  <c r="BW81" i="11"/>
  <c r="BW82" i="11"/>
  <c r="BW83" i="11"/>
  <c r="BW84" i="11"/>
  <c r="BW85" i="11"/>
  <c r="BW86" i="11"/>
  <c r="BW87" i="11"/>
  <c r="BW88" i="11"/>
  <c r="BW89" i="11"/>
  <c r="BW90" i="11"/>
  <c r="BW91" i="11"/>
  <c r="BW92" i="11"/>
  <c r="BW93" i="11"/>
  <c r="BW94" i="11"/>
  <c r="BW95" i="11"/>
  <c r="BW96" i="11"/>
  <c r="BW97" i="11"/>
  <c r="BW98" i="11"/>
  <c r="BW99" i="11"/>
  <c r="BW100" i="11"/>
  <c r="BW101" i="11"/>
  <c r="BW102" i="11"/>
  <c r="BW103" i="11"/>
  <c r="BW104" i="11"/>
  <c r="BW105" i="11"/>
  <c r="BW106" i="11"/>
  <c r="BW107" i="11"/>
  <c r="BW108" i="11"/>
  <c r="BW109" i="11"/>
  <c r="BW110" i="11"/>
  <c r="BW111" i="11"/>
  <c r="BW112" i="11"/>
  <c r="BW113" i="11"/>
  <c r="BW114" i="11"/>
  <c r="BW115" i="11"/>
  <c r="BW116" i="11"/>
  <c r="BW117" i="11"/>
  <c r="BW118" i="11"/>
  <c r="BW119" i="11"/>
  <c r="BW120" i="11"/>
  <c r="BW121" i="11"/>
  <c r="BW122" i="11"/>
  <c r="BW123" i="11"/>
  <c r="BW124" i="11"/>
  <c r="BW125" i="11"/>
  <c r="BW126" i="11"/>
  <c r="BW127" i="11"/>
  <c r="BW128" i="11"/>
  <c r="BW129" i="11"/>
  <c r="BW130" i="11"/>
  <c r="BW131" i="11"/>
  <c r="BW132" i="11"/>
  <c r="BW133" i="11"/>
  <c r="BW134" i="11"/>
  <c r="BW135" i="11"/>
  <c r="BW136" i="11"/>
  <c r="BW137" i="11"/>
  <c r="BW138" i="11"/>
  <c r="BW139" i="11"/>
  <c r="BW140" i="11"/>
  <c r="BW141" i="11"/>
  <c r="BW142" i="11"/>
  <c r="BQ7" i="11"/>
  <c r="BQ8" i="11"/>
  <c r="BQ9" i="11"/>
  <c r="BQ10" i="11"/>
  <c r="BQ11" i="11"/>
  <c r="BQ12" i="11"/>
  <c r="BQ13" i="11"/>
  <c r="BQ14" i="11"/>
  <c r="BQ15" i="11"/>
  <c r="BQ16" i="11"/>
  <c r="BQ17" i="11"/>
  <c r="BQ18" i="11"/>
  <c r="BQ19" i="11"/>
  <c r="BQ20" i="11"/>
  <c r="BQ21" i="11"/>
  <c r="BQ22" i="11"/>
  <c r="BQ23" i="11"/>
  <c r="BQ24" i="11"/>
  <c r="BQ25" i="11"/>
  <c r="BQ26" i="11"/>
  <c r="BQ27" i="11"/>
  <c r="BQ28" i="11"/>
  <c r="BQ29" i="11"/>
  <c r="BQ30" i="11"/>
  <c r="BQ31" i="11"/>
  <c r="BQ32" i="11"/>
  <c r="BQ33" i="11"/>
  <c r="BQ34" i="11"/>
  <c r="BQ35" i="11"/>
  <c r="BQ36" i="11"/>
  <c r="BQ37" i="11"/>
  <c r="BQ38" i="11"/>
  <c r="BQ39" i="11"/>
  <c r="BQ40" i="11"/>
  <c r="BQ41" i="11"/>
  <c r="BQ42" i="11"/>
  <c r="BQ43" i="11"/>
  <c r="BQ44" i="11"/>
  <c r="BQ45" i="11"/>
  <c r="BQ46" i="11"/>
  <c r="BQ47" i="11"/>
  <c r="BQ48" i="11"/>
  <c r="BQ49" i="11"/>
  <c r="BQ50" i="11"/>
  <c r="BQ51" i="11"/>
  <c r="BQ52" i="11"/>
  <c r="BQ53" i="11"/>
  <c r="BQ54" i="11"/>
  <c r="BQ55" i="11"/>
  <c r="BQ56" i="11"/>
  <c r="BQ57" i="11"/>
  <c r="BQ58" i="11"/>
  <c r="BQ59" i="11"/>
  <c r="BQ60" i="11"/>
  <c r="BQ61" i="11"/>
  <c r="BQ62" i="11"/>
  <c r="BQ63" i="11"/>
  <c r="BQ64" i="11"/>
  <c r="BQ65" i="11"/>
  <c r="BQ66" i="11"/>
  <c r="BQ67" i="11"/>
  <c r="BQ68" i="11"/>
  <c r="BQ69" i="11"/>
  <c r="BQ70" i="11"/>
  <c r="BQ71" i="11"/>
  <c r="BQ72" i="11"/>
  <c r="BQ73" i="11"/>
  <c r="BQ74" i="11"/>
  <c r="BQ75" i="11"/>
  <c r="BQ76" i="11"/>
  <c r="BQ77" i="11"/>
  <c r="BQ78" i="11"/>
  <c r="BQ79" i="11"/>
  <c r="BQ80" i="11"/>
  <c r="BQ81" i="11"/>
  <c r="BQ82" i="11"/>
  <c r="BQ83" i="11"/>
  <c r="BQ84" i="11"/>
  <c r="BQ85" i="11"/>
  <c r="BQ86" i="11"/>
  <c r="BQ87" i="11"/>
  <c r="BQ88" i="11"/>
  <c r="BQ89" i="11"/>
  <c r="BQ90" i="11"/>
  <c r="BQ91" i="11"/>
  <c r="BQ92" i="11"/>
  <c r="BQ93" i="11"/>
  <c r="BQ94" i="11"/>
  <c r="BQ95" i="11"/>
  <c r="BQ96" i="11"/>
  <c r="BQ97" i="11"/>
  <c r="BQ98" i="11"/>
  <c r="BQ99" i="11"/>
  <c r="BQ100" i="11"/>
  <c r="BQ101" i="11"/>
  <c r="BQ102" i="11"/>
  <c r="BQ103" i="11"/>
  <c r="BQ104" i="11"/>
  <c r="BQ105" i="11"/>
  <c r="BQ106" i="11"/>
  <c r="BQ107" i="11"/>
  <c r="BQ108" i="11"/>
  <c r="BQ109" i="11"/>
  <c r="BQ110" i="11"/>
  <c r="BQ111" i="11"/>
  <c r="BQ112" i="11"/>
  <c r="BQ113" i="11"/>
  <c r="BQ114" i="11"/>
  <c r="BQ115" i="11"/>
  <c r="BQ116" i="11"/>
  <c r="BQ117" i="11"/>
  <c r="BQ118" i="11"/>
  <c r="BQ119" i="11"/>
  <c r="BQ120" i="11"/>
  <c r="BQ121" i="11"/>
  <c r="BQ122" i="11"/>
  <c r="BQ123" i="11"/>
  <c r="BQ124" i="11"/>
  <c r="BQ125" i="11"/>
  <c r="BQ126" i="11"/>
  <c r="BQ127" i="11"/>
  <c r="BQ128" i="11"/>
  <c r="BQ129" i="11"/>
  <c r="BQ130" i="11"/>
  <c r="BQ131" i="11"/>
  <c r="BQ132" i="11"/>
  <c r="BQ133" i="11"/>
  <c r="BQ134" i="11"/>
  <c r="BQ135" i="11"/>
  <c r="BQ136" i="11"/>
  <c r="BQ137" i="11"/>
  <c r="BQ138" i="11"/>
  <c r="BQ139" i="11"/>
  <c r="BQ140" i="11"/>
  <c r="BQ141" i="11"/>
  <c r="BQ142" i="11"/>
  <c r="BK7" i="11"/>
  <c r="BK8" i="11"/>
  <c r="BK9" i="11"/>
  <c r="BK10" i="11"/>
  <c r="BK11" i="11"/>
  <c r="BK12" i="11"/>
  <c r="BK13" i="11"/>
  <c r="BK14" i="11"/>
  <c r="BK15" i="11"/>
  <c r="BK16" i="11"/>
  <c r="BK17" i="11"/>
  <c r="BK18" i="11"/>
  <c r="BK19" i="11"/>
  <c r="BK20" i="11"/>
  <c r="BK21" i="11"/>
  <c r="BK22" i="11"/>
  <c r="BK23" i="11"/>
  <c r="BK24" i="11"/>
  <c r="BK25" i="11"/>
  <c r="BK26" i="11"/>
  <c r="BK27" i="11"/>
  <c r="BK28" i="11"/>
  <c r="BK29" i="11"/>
  <c r="BK30" i="11"/>
  <c r="BK31" i="11"/>
  <c r="BK32" i="11"/>
  <c r="BK33" i="11"/>
  <c r="BK34" i="11"/>
  <c r="BK35" i="11"/>
  <c r="BK36" i="11"/>
  <c r="BK37" i="11"/>
  <c r="BK38" i="11"/>
  <c r="BK39" i="11"/>
  <c r="BK40" i="11"/>
  <c r="BK41" i="11"/>
  <c r="BK42" i="11"/>
  <c r="BK43" i="11"/>
  <c r="BK44" i="11"/>
  <c r="BK45" i="11"/>
  <c r="BK46" i="11"/>
  <c r="BK47" i="11"/>
  <c r="BK48" i="11"/>
  <c r="BK49" i="11"/>
  <c r="BK50" i="11"/>
  <c r="BK51" i="11"/>
  <c r="BK52" i="11"/>
  <c r="BK53" i="11"/>
  <c r="BK54" i="11"/>
  <c r="BK55" i="11"/>
  <c r="BK56" i="11"/>
  <c r="BK57" i="11"/>
  <c r="BK58" i="11"/>
  <c r="BK59" i="11"/>
  <c r="BK60" i="11"/>
  <c r="BK61" i="11"/>
  <c r="BK62" i="11"/>
  <c r="BK63" i="11"/>
  <c r="BK64" i="11"/>
  <c r="BK65" i="11"/>
  <c r="BK66" i="11"/>
  <c r="BK67" i="11"/>
  <c r="BK68" i="11"/>
  <c r="BK69" i="11"/>
  <c r="BK70" i="11"/>
  <c r="BK71" i="11"/>
  <c r="BK72" i="11"/>
  <c r="BK73" i="11"/>
  <c r="BK74" i="11"/>
  <c r="BK75" i="11"/>
  <c r="BK76" i="11"/>
  <c r="BK77" i="11"/>
  <c r="BK78" i="11"/>
  <c r="BK79" i="11"/>
  <c r="BK80" i="11"/>
  <c r="BK81" i="11"/>
  <c r="BK82" i="11"/>
  <c r="BK83" i="11"/>
  <c r="BK84" i="11"/>
  <c r="BK85" i="11"/>
  <c r="BK86" i="11"/>
  <c r="BK87" i="11"/>
  <c r="BK88" i="11"/>
  <c r="BK89" i="11"/>
  <c r="BK90" i="11"/>
  <c r="BK91" i="11"/>
  <c r="BK92" i="11"/>
  <c r="BK93" i="11"/>
  <c r="BK94" i="11"/>
  <c r="BK95" i="11"/>
  <c r="BK96" i="11"/>
  <c r="BK97" i="11"/>
  <c r="BK98" i="11"/>
  <c r="BK99" i="11"/>
  <c r="BK100" i="11"/>
  <c r="BK101" i="11"/>
  <c r="BK102" i="11"/>
  <c r="BK103" i="11"/>
  <c r="BK104" i="11"/>
  <c r="BK105" i="11"/>
  <c r="BK106" i="11"/>
  <c r="BK107" i="11"/>
  <c r="BK108" i="11"/>
  <c r="BK109" i="11"/>
  <c r="BK110" i="11"/>
  <c r="BK111" i="11"/>
  <c r="BK112" i="11"/>
  <c r="BK113" i="11"/>
  <c r="BK114" i="11"/>
  <c r="BK115" i="11"/>
  <c r="BK116" i="11"/>
  <c r="BK117" i="11"/>
  <c r="BK118" i="11"/>
  <c r="BK119" i="11"/>
  <c r="BK120" i="11"/>
  <c r="BK121" i="11"/>
  <c r="BK122" i="11"/>
  <c r="BK123" i="11"/>
  <c r="BK124" i="11"/>
  <c r="BK125" i="11"/>
  <c r="BK126" i="11"/>
  <c r="BK127" i="11"/>
  <c r="BK128" i="11"/>
  <c r="BK129" i="11"/>
  <c r="BK130" i="11"/>
  <c r="BK131" i="11"/>
  <c r="BK132" i="11"/>
  <c r="BK133" i="11"/>
  <c r="BK134" i="11"/>
  <c r="BK135" i="11"/>
  <c r="BK136" i="11"/>
  <c r="BK137" i="11"/>
  <c r="BK138" i="11"/>
  <c r="BK139" i="11"/>
  <c r="BK140" i="11"/>
  <c r="BK141" i="11"/>
  <c r="BK142" i="11"/>
  <c r="BE7" i="11"/>
  <c r="BE8" i="11"/>
  <c r="BE9" i="11"/>
  <c r="BE10" i="11"/>
  <c r="BE11" i="11"/>
  <c r="BE12" i="11"/>
  <c r="BE13" i="11"/>
  <c r="BE14" i="11"/>
  <c r="BE15" i="11"/>
  <c r="BE16" i="11"/>
  <c r="BE17" i="11"/>
  <c r="BE18" i="11"/>
  <c r="BE19" i="11"/>
  <c r="BE20" i="11"/>
  <c r="BE21" i="11"/>
  <c r="BE22" i="11"/>
  <c r="BE23" i="11"/>
  <c r="BE24" i="11"/>
  <c r="BE25" i="11"/>
  <c r="BE26" i="11"/>
  <c r="BE27" i="11"/>
  <c r="BE28" i="11"/>
  <c r="BE29" i="11"/>
  <c r="BE30" i="11"/>
  <c r="BE31" i="11"/>
  <c r="BE32" i="11"/>
  <c r="BE33" i="11"/>
  <c r="BE34" i="11"/>
  <c r="BE35" i="11"/>
  <c r="BE36" i="11"/>
  <c r="BE37" i="11"/>
  <c r="BE38" i="11"/>
  <c r="BE39" i="11"/>
  <c r="BE40" i="11"/>
  <c r="BE41" i="11"/>
  <c r="BE42" i="11"/>
  <c r="BE43" i="11"/>
  <c r="BE44" i="11"/>
  <c r="BE45" i="11"/>
  <c r="BE46" i="11"/>
  <c r="BE47" i="11"/>
  <c r="BE48" i="11"/>
  <c r="BE49" i="11"/>
  <c r="BE50" i="11"/>
  <c r="BE51" i="11"/>
  <c r="BE52" i="11"/>
  <c r="BE53" i="11"/>
  <c r="BE54" i="11"/>
  <c r="BE55" i="11"/>
  <c r="BE56" i="11"/>
  <c r="BE57" i="11"/>
  <c r="BE58" i="11"/>
  <c r="BE59" i="11"/>
  <c r="BE60" i="11"/>
  <c r="BE61" i="11"/>
  <c r="BE62" i="11"/>
  <c r="BE63" i="11"/>
  <c r="BE64" i="11"/>
  <c r="BE65" i="11"/>
  <c r="BE66" i="11"/>
  <c r="BE67" i="11"/>
  <c r="BE68" i="11"/>
  <c r="BE69" i="11"/>
  <c r="BE70" i="11"/>
  <c r="BE71" i="11"/>
  <c r="BE72" i="11"/>
  <c r="BE73" i="11"/>
  <c r="BE74" i="11"/>
  <c r="BE75" i="11"/>
  <c r="BE76" i="11"/>
  <c r="BE77" i="11"/>
  <c r="BE78" i="11"/>
  <c r="BE79" i="11"/>
  <c r="BE80" i="11"/>
  <c r="BE81" i="11"/>
  <c r="BE82" i="11"/>
  <c r="BE83" i="11"/>
  <c r="BE84" i="11"/>
  <c r="BE85" i="11"/>
  <c r="BE86" i="11"/>
  <c r="BE87" i="11"/>
  <c r="BE88" i="11"/>
  <c r="BE89" i="11"/>
  <c r="BE90" i="11"/>
  <c r="BE91" i="11"/>
  <c r="BE92" i="11"/>
  <c r="BE93" i="11"/>
  <c r="BE94" i="11"/>
  <c r="BE95" i="11"/>
  <c r="BE96" i="11"/>
  <c r="BE97" i="11"/>
  <c r="BE98" i="11"/>
  <c r="BE99" i="11"/>
  <c r="BE100" i="11"/>
  <c r="BE101" i="11"/>
  <c r="BE102" i="11"/>
  <c r="BE103" i="11"/>
  <c r="BE104" i="11"/>
  <c r="BE105" i="11"/>
  <c r="BE106" i="11"/>
  <c r="BE107" i="11"/>
  <c r="BE108" i="11"/>
  <c r="BE109" i="11"/>
  <c r="BE110" i="11"/>
  <c r="BE111" i="11"/>
  <c r="BE112" i="11"/>
  <c r="BE113" i="11"/>
  <c r="BE114" i="11"/>
  <c r="BE115" i="11"/>
  <c r="BE116" i="11"/>
  <c r="BE117" i="11"/>
  <c r="BE118" i="11"/>
  <c r="BE119" i="11"/>
  <c r="BE120" i="11"/>
  <c r="BE121" i="11"/>
  <c r="BE122" i="11"/>
  <c r="BE123" i="11"/>
  <c r="BE124" i="11"/>
  <c r="BE125" i="11"/>
  <c r="BE126" i="11"/>
  <c r="BE127" i="11"/>
  <c r="BE128" i="11"/>
  <c r="BE129" i="11"/>
  <c r="BE130" i="11"/>
  <c r="BE131" i="11"/>
  <c r="BE132" i="11"/>
  <c r="BE133" i="11"/>
  <c r="BE134" i="11"/>
  <c r="BE135" i="11"/>
  <c r="BE136" i="11"/>
  <c r="BE137" i="11"/>
  <c r="BE138" i="11"/>
  <c r="BE139" i="11"/>
  <c r="BE140" i="11"/>
  <c r="BE141" i="11"/>
  <c r="BE142" i="11"/>
  <c r="AY7" i="11"/>
  <c r="AY8" i="11"/>
  <c r="AY9" i="11"/>
  <c r="AY10" i="11"/>
  <c r="AY11" i="11"/>
  <c r="AY12" i="11"/>
  <c r="AY13" i="11"/>
  <c r="AY14" i="11"/>
  <c r="AY15" i="11"/>
  <c r="AY16" i="11"/>
  <c r="AY17" i="11"/>
  <c r="AY18" i="11"/>
  <c r="AY19" i="11"/>
  <c r="AY20" i="11"/>
  <c r="AY21" i="11"/>
  <c r="AY22" i="11"/>
  <c r="AY23" i="11"/>
  <c r="AY24" i="11"/>
  <c r="AY25" i="11"/>
  <c r="AY26" i="11"/>
  <c r="AY27" i="11"/>
  <c r="AY28" i="11"/>
  <c r="AY29" i="11"/>
  <c r="AY30" i="11"/>
  <c r="AY31" i="11"/>
  <c r="AY32" i="11"/>
  <c r="AY33" i="11"/>
  <c r="AY34" i="11"/>
  <c r="AY35" i="11"/>
  <c r="AY36" i="11"/>
  <c r="AY37" i="11"/>
  <c r="AY38" i="11"/>
  <c r="AY39" i="11"/>
  <c r="AY40" i="11"/>
  <c r="AY41" i="11"/>
  <c r="AY42" i="11"/>
  <c r="AY43" i="11"/>
  <c r="AY44" i="11"/>
  <c r="AY45" i="11"/>
  <c r="AY46" i="11"/>
  <c r="AY47" i="11"/>
  <c r="AY48" i="11"/>
  <c r="AY49" i="11"/>
  <c r="AY50" i="11"/>
  <c r="AY51" i="11"/>
  <c r="AY52" i="11"/>
  <c r="AY53" i="11"/>
  <c r="AY54" i="11"/>
  <c r="AY55" i="11"/>
  <c r="AY56" i="11"/>
  <c r="AY57" i="11"/>
  <c r="AY58" i="11"/>
  <c r="AY59" i="11"/>
  <c r="AY60" i="11"/>
  <c r="AY61" i="11"/>
  <c r="AY62" i="11"/>
  <c r="AY63" i="11"/>
  <c r="AY64" i="11"/>
  <c r="AY65" i="11"/>
  <c r="AY66" i="11"/>
  <c r="AY67" i="11"/>
  <c r="AY68" i="11"/>
  <c r="AY69" i="11"/>
  <c r="AY70" i="11"/>
  <c r="AY71" i="11"/>
  <c r="AY72" i="11"/>
  <c r="AY73" i="11"/>
  <c r="AY74" i="11"/>
  <c r="AY75" i="11"/>
  <c r="AY76" i="11"/>
  <c r="AY77" i="11"/>
  <c r="AY78" i="11"/>
  <c r="AY79" i="11"/>
  <c r="AY80" i="11"/>
  <c r="AY81" i="11"/>
  <c r="AY82" i="11"/>
  <c r="AY83" i="11"/>
  <c r="AY84" i="11"/>
  <c r="AY85" i="11"/>
  <c r="AY86" i="11"/>
  <c r="AY87" i="11"/>
  <c r="AY88" i="11"/>
  <c r="AY89" i="11"/>
  <c r="AY90" i="11"/>
  <c r="AY91" i="11"/>
  <c r="AY92" i="11"/>
  <c r="AY93" i="11"/>
  <c r="AY94" i="11"/>
  <c r="AY95" i="11"/>
  <c r="AY96" i="11"/>
  <c r="AY97" i="11"/>
  <c r="AY98" i="11"/>
  <c r="AY99" i="11"/>
  <c r="AY100" i="11"/>
  <c r="AY101" i="11"/>
  <c r="AY102" i="11"/>
  <c r="AY103" i="11"/>
  <c r="AY104" i="11"/>
  <c r="AY105" i="11"/>
  <c r="AY106" i="11"/>
  <c r="AY107" i="11"/>
  <c r="AY108" i="11"/>
  <c r="AY109" i="11"/>
  <c r="AY110" i="11"/>
  <c r="AY111" i="11"/>
  <c r="AY112" i="11"/>
  <c r="AY113" i="11"/>
  <c r="AY114" i="11"/>
  <c r="AY115" i="11"/>
  <c r="AY116" i="11"/>
  <c r="AY117" i="11"/>
  <c r="AY118" i="11"/>
  <c r="AY119" i="11"/>
  <c r="AY120" i="11"/>
  <c r="AY121" i="11"/>
  <c r="AY122" i="11"/>
  <c r="AY123" i="11"/>
  <c r="AY124" i="11"/>
  <c r="AY125" i="11"/>
  <c r="AY126" i="11"/>
  <c r="AY127" i="11"/>
  <c r="AY128" i="11"/>
  <c r="AY129" i="11"/>
  <c r="AY130" i="11"/>
  <c r="AY131" i="11"/>
  <c r="AY132" i="11"/>
  <c r="AY133" i="11"/>
  <c r="AY134" i="11"/>
  <c r="AY135" i="11"/>
  <c r="AY136" i="11"/>
  <c r="AY137" i="11"/>
  <c r="AY138" i="11"/>
  <c r="AY139" i="11"/>
  <c r="AY140" i="11"/>
  <c r="AY141" i="11"/>
  <c r="AY142" i="11"/>
  <c r="AS7" i="11"/>
  <c r="AS8" i="11"/>
  <c r="AS9" i="11"/>
  <c r="AS10" i="11"/>
  <c r="AS11" i="11"/>
  <c r="AS12" i="11"/>
  <c r="AS13" i="11"/>
  <c r="AS14" i="11"/>
  <c r="AS15" i="11"/>
  <c r="AS16" i="11"/>
  <c r="AS17" i="11"/>
  <c r="AS18" i="11"/>
  <c r="AS19" i="11"/>
  <c r="AS20" i="11"/>
  <c r="AS21" i="11"/>
  <c r="AS22" i="11"/>
  <c r="AS23" i="11"/>
  <c r="AS24" i="11"/>
  <c r="AS25" i="11"/>
  <c r="AS26" i="11"/>
  <c r="AS27" i="11"/>
  <c r="AS28" i="11"/>
  <c r="AS29" i="11"/>
  <c r="AS30" i="11"/>
  <c r="AS31" i="11"/>
  <c r="AS32" i="11"/>
  <c r="AS33" i="11"/>
  <c r="AS34" i="11"/>
  <c r="AS35" i="11"/>
  <c r="AS36" i="11"/>
  <c r="AS37" i="11"/>
  <c r="AS38" i="11"/>
  <c r="AS39" i="11"/>
  <c r="AS40" i="11"/>
  <c r="AS41" i="11"/>
  <c r="AS42" i="11"/>
  <c r="AS43" i="11"/>
  <c r="AS44" i="11"/>
  <c r="AS45" i="11"/>
  <c r="AS46" i="11"/>
  <c r="AS47" i="11"/>
  <c r="AS48" i="11"/>
  <c r="AS49" i="11"/>
  <c r="AS50" i="11"/>
  <c r="AS51" i="11"/>
  <c r="AS52" i="11"/>
  <c r="AS53" i="11"/>
  <c r="AS54" i="11"/>
  <c r="AS55" i="11"/>
  <c r="AS56" i="11"/>
  <c r="AS57" i="11"/>
  <c r="AS58" i="11"/>
  <c r="AS59" i="11"/>
  <c r="AS60" i="11"/>
  <c r="AS61" i="11"/>
  <c r="AS62" i="11"/>
  <c r="AS63" i="11"/>
  <c r="AS64" i="11"/>
  <c r="AS65" i="11"/>
  <c r="AS66" i="11"/>
  <c r="AS67" i="11"/>
  <c r="AS68" i="11"/>
  <c r="AS69" i="11"/>
  <c r="AS70" i="11"/>
  <c r="AS71" i="11"/>
  <c r="AS72" i="11"/>
  <c r="AS73" i="11"/>
  <c r="AS74" i="11"/>
  <c r="AS75" i="11"/>
  <c r="AS76" i="11"/>
  <c r="AS77" i="11"/>
  <c r="AS78" i="11"/>
  <c r="AS79" i="11"/>
  <c r="AS80" i="11"/>
  <c r="AS81" i="11"/>
  <c r="AS82" i="11"/>
  <c r="AS83" i="11"/>
  <c r="AS84" i="11"/>
  <c r="AS85" i="11"/>
  <c r="AS86" i="11"/>
  <c r="AS87" i="11"/>
  <c r="AS88" i="11"/>
  <c r="AS89" i="11"/>
  <c r="AS90" i="11"/>
  <c r="AS91" i="11"/>
  <c r="AS92" i="11"/>
  <c r="AS93" i="11"/>
  <c r="AS94" i="11"/>
  <c r="AS95" i="11"/>
  <c r="AS96" i="11"/>
  <c r="AS97" i="11"/>
  <c r="AS98" i="11"/>
  <c r="AS99" i="11"/>
  <c r="AS100" i="11"/>
  <c r="AS101" i="11"/>
  <c r="AS102" i="11"/>
  <c r="AS103" i="11"/>
  <c r="AS104" i="11"/>
  <c r="AS105" i="11"/>
  <c r="AS106" i="11"/>
  <c r="AS107" i="11"/>
  <c r="AS108" i="11"/>
  <c r="AS109" i="11"/>
  <c r="AS110" i="11"/>
  <c r="AS111" i="11"/>
  <c r="AS112" i="11"/>
  <c r="AS113" i="11"/>
  <c r="AS114" i="11"/>
  <c r="AS115" i="11"/>
  <c r="AS116" i="11"/>
  <c r="AS117" i="11"/>
  <c r="AS118" i="11"/>
  <c r="AS119" i="11"/>
  <c r="AS120" i="11"/>
  <c r="AS121" i="11"/>
  <c r="AS122" i="11"/>
  <c r="AS123" i="11"/>
  <c r="AS124" i="11"/>
  <c r="AS125" i="11"/>
  <c r="AS126" i="11"/>
  <c r="AS127" i="11"/>
  <c r="AS128" i="11"/>
  <c r="AS129" i="11"/>
  <c r="AS130" i="11"/>
  <c r="AS131" i="11"/>
  <c r="AS132" i="11"/>
  <c r="AS133" i="11"/>
  <c r="AS134" i="11"/>
  <c r="AS135" i="11"/>
  <c r="AS136" i="11"/>
  <c r="AS137" i="11"/>
  <c r="AS138" i="11"/>
  <c r="AS139" i="11"/>
  <c r="AS140" i="11"/>
  <c r="AS141" i="11"/>
  <c r="AS142" i="11"/>
  <c r="AM7" i="11"/>
  <c r="AM8" i="11"/>
  <c r="AM9" i="11"/>
  <c r="AM10" i="11"/>
  <c r="AM11" i="11"/>
  <c r="AM12" i="11"/>
  <c r="AM13" i="11"/>
  <c r="AM14" i="11"/>
  <c r="AM15" i="11"/>
  <c r="AM16" i="11"/>
  <c r="AM17" i="11"/>
  <c r="AM18" i="11"/>
  <c r="AM19" i="11"/>
  <c r="AM20" i="11"/>
  <c r="AM21" i="11"/>
  <c r="AM22" i="11"/>
  <c r="AM23" i="11"/>
  <c r="AM24" i="11"/>
  <c r="AM25" i="11"/>
  <c r="AM26" i="11"/>
  <c r="AM27" i="11"/>
  <c r="AM28" i="11"/>
  <c r="AM29" i="11"/>
  <c r="AM30" i="11"/>
  <c r="AM31" i="11"/>
  <c r="AM32" i="11"/>
  <c r="AM33" i="11"/>
  <c r="AM34" i="11"/>
  <c r="AM35" i="11"/>
  <c r="AM36" i="11"/>
  <c r="AM37" i="11"/>
  <c r="AM38" i="11"/>
  <c r="AM39" i="11"/>
  <c r="AM40" i="11"/>
  <c r="AM41" i="11"/>
  <c r="AM42" i="11"/>
  <c r="AM43" i="11"/>
  <c r="AM44" i="11"/>
  <c r="AM45" i="11"/>
  <c r="AM46" i="11"/>
  <c r="AM47" i="11"/>
  <c r="AM48" i="11"/>
  <c r="AM49" i="11"/>
  <c r="AM50" i="11"/>
  <c r="AM51" i="11"/>
  <c r="AM52" i="11"/>
  <c r="AM53" i="11"/>
  <c r="AM54" i="11"/>
  <c r="AM55" i="11"/>
  <c r="AM56" i="11"/>
  <c r="AM57" i="11"/>
  <c r="AM58" i="11"/>
  <c r="AM59" i="11"/>
  <c r="AM60" i="11"/>
  <c r="AM61" i="11"/>
  <c r="AM62" i="11"/>
  <c r="AM63" i="11"/>
  <c r="AM64" i="11"/>
  <c r="AM65" i="11"/>
  <c r="AM66" i="11"/>
  <c r="AM67" i="11"/>
  <c r="AM68" i="11"/>
  <c r="AM69" i="11"/>
  <c r="AM70" i="11"/>
  <c r="AM71" i="11"/>
  <c r="AM72" i="11"/>
  <c r="AM73" i="11"/>
  <c r="AM74" i="11"/>
  <c r="AM75" i="11"/>
  <c r="AM76" i="11"/>
  <c r="AM77" i="11"/>
  <c r="AM78" i="11"/>
  <c r="AM79" i="11"/>
  <c r="AM80" i="11"/>
  <c r="AM81" i="11"/>
  <c r="AM82" i="11"/>
  <c r="AM83" i="11"/>
  <c r="AM84" i="11"/>
  <c r="AM85" i="11"/>
  <c r="AM86" i="11"/>
  <c r="AM87" i="11"/>
  <c r="AM88" i="11"/>
  <c r="AM89" i="11"/>
  <c r="AM90" i="11"/>
  <c r="AM91" i="11"/>
  <c r="AM92" i="11"/>
  <c r="AM93" i="11"/>
  <c r="AM94" i="11"/>
  <c r="AM95" i="11"/>
  <c r="AM96" i="11"/>
  <c r="AM97" i="11"/>
  <c r="AM98" i="11"/>
  <c r="AM99" i="11"/>
  <c r="AM100" i="11"/>
  <c r="AM101" i="11"/>
  <c r="AM102" i="11"/>
  <c r="AM103" i="11"/>
  <c r="AM104" i="11"/>
  <c r="AM105" i="11"/>
  <c r="AM106" i="11"/>
  <c r="AM107" i="11"/>
  <c r="AM108" i="11"/>
  <c r="AM109" i="11"/>
  <c r="AM110" i="11"/>
  <c r="AM111" i="11"/>
  <c r="AM112" i="11"/>
  <c r="AM113" i="11"/>
  <c r="AM114" i="11"/>
  <c r="AM115" i="11"/>
  <c r="AM116" i="11"/>
  <c r="AM117" i="11"/>
  <c r="AM118" i="11"/>
  <c r="AM119" i="11"/>
  <c r="AM120" i="11"/>
  <c r="AM121" i="11"/>
  <c r="AM122" i="11"/>
  <c r="AM123" i="11"/>
  <c r="AM124" i="11"/>
  <c r="AM125" i="11"/>
  <c r="AM126" i="11"/>
  <c r="AM127" i="11"/>
  <c r="AM128" i="11"/>
  <c r="AM129" i="11"/>
  <c r="AM130" i="11"/>
  <c r="AM131" i="11"/>
  <c r="AM132" i="11"/>
  <c r="AM133" i="11"/>
  <c r="AM134" i="11"/>
  <c r="AM135" i="11"/>
  <c r="AM136" i="11"/>
  <c r="AM137" i="11"/>
  <c r="AM138" i="11"/>
  <c r="AM139" i="11"/>
  <c r="AM140" i="11"/>
  <c r="AM141" i="11"/>
  <c r="AM142" i="11"/>
  <c r="AG7" i="11"/>
  <c r="AG8" i="11"/>
  <c r="AG9" i="11"/>
  <c r="AG10" i="11"/>
  <c r="AG11" i="11"/>
  <c r="AG12" i="11"/>
  <c r="AG13" i="11"/>
  <c r="AG14" i="11"/>
  <c r="AG15" i="11"/>
  <c r="AG16" i="11"/>
  <c r="AG17" i="11"/>
  <c r="AG18" i="11"/>
  <c r="AG19" i="11"/>
  <c r="AG20" i="11"/>
  <c r="AG21" i="11"/>
  <c r="AG22" i="11"/>
  <c r="AG23" i="11"/>
  <c r="AG24" i="11"/>
  <c r="AG25" i="11"/>
  <c r="AG26" i="11"/>
  <c r="AG27" i="11"/>
  <c r="AG28" i="11"/>
  <c r="AG29" i="11"/>
  <c r="AG30" i="11"/>
  <c r="AG31" i="11"/>
  <c r="AG32" i="11"/>
  <c r="AG33" i="11"/>
  <c r="AG34" i="11"/>
  <c r="AG35" i="11"/>
  <c r="AG36" i="11"/>
  <c r="AG37" i="11"/>
  <c r="AG38" i="11"/>
  <c r="AG39" i="11"/>
  <c r="AG40" i="11"/>
  <c r="AG41" i="11"/>
  <c r="AG42" i="11"/>
  <c r="AG43" i="11"/>
  <c r="AG44" i="11"/>
  <c r="AG45" i="11"/>
  <c r="AG46" i="11"/>
  <c r="AG47" i="11"/>
  <c r="AG48" i="11"/>
  <c r="AG49" i="11"/>
  <c r="AG50" i="11"/>
  <c r="AG51" i="11"/>
  <c r="AG52" i="11"/>
  <c r="AG53" i="11"/>
  <c r="AG54" i="11"/>
  <c r="AG55" i="11"/>
  <c r="AG56" i="11"/>
  <c r="AG57" i="11"/>
  <c r="AG58" i="11"/>
  <c r="AG59" i="11"/>
  <c r="AG60" i="11"/>
  <c r="AG61" i="11"/>
  <c r="AG62" i="11"/>
  <c r="AG63" i="11"/>
  <c r="AG64" i="11"/>
  <c r="AG65" i="11"/>
  <c r="AG66" i="11"/>
  <c r="AG67" i="11"/>
  <c r="AG68" i="11"/>
  <c r="AG69" i="11"/>
  <c r="AG70" i="11"/>
  <c r="AG71" i="11"/>
  <c r="AG72" i="11"/>
  <c r="AG73" i="11"/>
  <c r="AG74" i="11"/>
  <c r="AG75" i="11"/>
  <c r="AG76" i="11"/>
  <c r="AG77" i="11"/>
  <c r="AG78" i="11"/>
  <c r="AG79" i="11"/>
  <c r="AG80" i="11"/>
  <c r="AG81" i="11"/>
  <c r="AG82" i="11"/>
  <c r="AG83" i="11"/>
  <c r="AG84" i="11"/>
  <c r="AG85" i="11"/>
  <c r="AG86" i="11"/>
  <c r="AG87" i="11"/>
  <c r="AG88" i="11"/>
  <c r="AG89" i="11"/>
  <c r="AG90" i="11"/>
  <c r="AG91" i="11"/>
  <c r="AG92" i="11"/>
  <c r="AG93" i="11"/>
  <c r="AG94" i="11"/>
  <c r="AG95" i="11"/>
  <c r="AG96" i="11"/>
  <c r="AG97" i="11"/>
  <c r="AG98" i="11"/>
  <c r="AG99" i="11"/>
  <c r="AG100" i="11"/>
  <c r="AG101" i="11"/>
  <c r="AG102" i="11"/>
  <c r="AG103" i="11"/>
  <c r="AG104" i="11"/>
  <c r="AG105" i="11"/>
  <c r="AG106" i="11"/>
  <c r="AG107" i="11"/>
  <c r="AG108" i="11"/>
  <c r="AG109" i="11"/>
  <c r="AG110" i="11"/>
  <c r="AG111" i="11"/>
  <c r="AG112" i="11"/>
  <c r="AG113" i="11"/>
  <c r="AG114" i="11"/>
  <c r="AG115" i="11"/>
  <c r="AG116" i="11"/>
  <c r="AG117" i="11"/>
  <c r="AG118" i="11"/>
  <c r="AG119" i="11"/>
  <c r="AG120" i="11"/>
  <c r="AG121" i="11"/>
  <c r="AG122" i="11"/>
  <c r="AG123" i="11"/>
  <c r="AG124" i="11"/>
  <c r="AG125" i="11"/>
  <c r="AG126" i="11"/>
  <c r="AG127" i="11"/>
  <c r="AG128" i="11"/>
  <c r="AG129" i="11"/>
  <c r="AG130" i="11"/>
  <c r="AG131" i="11"/>
  <c r="AG132" i="11"/>
  <c r="AG133" i="11"/>
  <c r="AG134" i="11"/>
  <c r="AG135" i="11"/>
  <c r="AG136" i="11"/>
  <c r="AG137" i="11"/>
  <c r="AG138" i="11"/>
  <c r="AG139" i="11"/>
  <c r="AG140" i="11"/>
  <c r="AG141" i="11"/>
  <c r="AG142" i="11"/>
  <c r="AA7" i="11"/>
  <c r="AA8" i="11"/>
  <c r="AA9" i="11"/>
  <c r="AA10" i="11"/>
  <c r="AA11" i="11"/>
  <c r="AA12" i="11"/>
  <c r="AA13" i="11"/>
  <c r="AA14" i="11"/>
  <c r="AA15" i="11"/>
  <c r="AA16" i="11"/>
  <c r="AA17" i="11"/>
  <c r="AA18" i="11"/>
  <c r="AA19" i="11"/>
  <c r="AA20" i="11"/>
  <c r="AA21" i="11"/>
  <c r="AA22" i="11"/>
  <c r="AA23" i="11"/>
  <c r="AA24" i="11"/>
  <c r="AA25" i="11"/>
  <c r="AA26" i="11"/>
  <c r="AA27" i="11"/>
  <c r="AA28" i="11"/>
  <c r="AA29" i="11"/>
  <c r="AA30" i="11"/>
  <c r="AA31" i="11"/>
  <c r="AA32" i="11"/>
  <c r="AA33" i="11"/>
  <c r="AA34" i="11"/>
  <c r="AA35" i="11"/>
  <c r="AA36" i="11"/>
  <c r="AA37" i="11"/>
  <c r="AA38" i="11"/>
  <c r="AA39" i="11"/>
  <c r="AA40" i="11"/>
  <c r="AA41" i="11"/>
  <c r="AA42" i="11"/>
  <c r="AA43" i="11"/>
  <c r="AA44" i="11"/>
  <c r="AA45" i="11"/>
  <c r="AA46" i="11"/>
  <c r="AA47" i="11"/>
  <c r="AA48" i="11"/>
  <c r="AA49" i="11"/>
  <c r="AA50" i="11"/>
  <c r="AA51" i="11"/>
  <c r="AA52" i="11"/>
  <c r="AA53" i="11"/>
  <c r="AA54" i="11"/>
  <c r="AA55" i="11"/>
  <c r="AA56" i="11"/>
  <c r="AA57" i="11"/>
  <c r="AA58" i="11"/>
  <c r="AA59" i="11"/>
  <c r="AA60" i="11"/>
  <c r="AA61" i="11"/>
  <c r="AA62" i="11"/>
  <c r="AA63" i="11"/>
  <c r="AA64" i="11"/>
  <c r="AA65" i="11"/>
  <c r="AA66" i="11"/>
  <c r="AA67" i="11"/>
  <c r="AA68" i="11"/>
  <c r="AA69" i="11"/>
  <c r="AA70" i="11"/>
  <c r="AA71" i="11"/>
  <c r="AA72" i="11"/>
  <c r="AA73" i="11"/>
  <c r="AA74" i="11"/>
  <c r="AA75" i="11"/>
  <c r="AA76" i="11"/>
  <c r="AA77" i="11"/>
  <c r="AA78" i="11"/>
  <c r="AA79" i="11"/>
  <c r="AA80" i="11"/>
  <c r="AA81" i="11"/>
  <c r="AA82" i="11"/>
  <c r="AA83" i="11"/>
  <c r="AA84" i="11"/>
  <c r="AA85" i="11"/>
  <c r="AA86" i="11"/>
  <c r="AA87" i="11"/>
  <c r="AA88" i="11"/>
  <c r="AA89" i="11"/>
  <c r="AA90" i="11"/>
  <c r="AA91" i="11"/>
  <c r="AA92" i="11"/>
  <c r="AA93" i="11"/>
  <c r="AA94" i="11"/>
  <c r="AA95" i="11"/>
  <c r="AA96" i="11"/>
  <c r="AA97" i="11"/>
  <c r="AA98" i="11"/>
  <c r="AA99" i="11"/>
  <c r="AA100" i="11"/>
  <c r="AA101" i="11"/>
  <c r="AA102" i="11"/>
  <c r="AA103" i="11"/>
  <c r="AA104" i="11"/>
  <c r="AA105" i="11"/>
  <c r="AA106" i="11"/>
  <c r="AA107" i="11"/>
  <c r="AA108" i="11"/>
  <c r="AA109" i="11"/>
  <c r="AA110" i="11"/>
  <c r="AA111" i="11"/>
  <c r="AA112" i="11"/>
  <c r="AA113" i="11"/>
  <c r="AA114" i="11"/>
  <c r="AA115" i="11"/>
  <c r="AA116" i="11"/>
  <c r="AA117" i="11"/>
  <c r="AA118" i="11"/>
  <c r="AA119" i="11"/>
  <c r="AA120" i="11"/>
  <c r="AA121" i="11"/>
  <c r="AA122" i="11"/>
  <c r="AA123" i="11"/>
  <c r="AA124" i="11"/>
  <c r="AA125" i="11"/>
  <c r="AA126" i="11"/>
  <c r="AA127" i="11"/>
  <c r="AA128" i="11"/>
  <c r="AA129" i="11"/>
  <c r="AA130" i="11"/>
  <c r="AA131" i="11"/>
  <c r="AA132" i="11"/>
  <c r="AA133" i="11"/>
  <c r="AA134" i="11"/>
  <c r="AA135" i="11"/>
  <c r="AA136" i="11"/>
  <c r="AA137" i="11"/>
  <c r="AA138" i="11"/>
  <c r="AA139" i="11"/>
  <c r="AA140" i="11"/>
  <c r="AA141" i="11"/>
  <c r="AA142" i="11"/>
  <c r="U7" i="11"/>
  <c r="U8" i="11"/>
  <c r="U9" i="11"/>
  <c r="U10" i="11"/>
  <c r="U11" i="11"/>
  <c r="U12" i="11"/>
  <c r="U13" i="11"/>
  <c r="U14" i="11"/>
  <c r="U15" i="11"/>
  <c r="U16" i="11"/>
  <c r="U17" i="11"/>
  <c r="U18" i="11"/>
  <c r="U19" i="11"/>
  <c r="U20" i="11"/>
  <c r="U21" i="11"/>
  <c r="U22" i="11"/>
  <c r="U23" i="11"/>
  <c r="U24" i="11"/>
  <c r="U25" i="11"/>
  <c r="U26" i="11"/>
  <c r="U27" i="11"/>
  <c r="U28" i="11"/>
  <c r="U29" i="11"/>
  <c r="U30" i="11"/>
  <c r="U31" i="11"/>
  <c r="U32" i="11"/>
  <c r="U33" i="11"/>
  <c r="U34" i="11"/>
  <c r="U35" i="11"/>
  <c r="U36" i="11"/>
  <c r="U37" i="11"/>
  <c r="U38" i="11"/>
  <c r="U39" i="11"/>
  <c r="U40" i="11"/>
  <c r="U41" i="11"/>
  <c r="U42" i="11"/>
  <c r="U43" i="11"/>
  <c r="U44" i="11"/>
  <c r="U45" i="11"/>
  <c r="U46" i="11"/>
  <c r="U47" i="11"/>
  <c r="U48" i="11"/>
  <c r="U49" i="11"/>
  <c r="U50" i="11"/>
  <c r="U51" i="11"/>
  <c r="U52" i="11"/>
  <c r="U53" i="11"/>
  <c r="U54" i="11"/>
  <c r="U55" i="11"/>
  <c r="U56" i="11"/>
  <c r="U57" i="11"/>
  <c r="U58" i="11"/>
  <c r="U59" i="11"/>
  <c r="U60" i="11"/>
  <c r="U61" i="11"/>
  <c r="U62" i="11"/>
  <c r="U63" i="11"/>
  <c r="U64" i="11"/>
  <c r="U65" i="11"/>
  <c r="U66" i="11"/>
  <c r="U67" i="11"/>
  <c r="U68" i="11"/>
  <c r="U69" i="11"/>
  <c r="U70" i="11"/>
  <c r="U71" i="11"/>
  <c r="U72" i="11"/>
  <c r="U73" i="11"/>
  <c r="U74" i="11"/>
  <c r="U75" i="11"/>
  <c r="U76" i="11"/>
  <c r="U77" i="11"/>
  <c r="U78" i="11"/>
  <c r="U79" i="11"/>
  <c r="U80" i="11"/>
  <c r="U81" i="11"/>
  <c r="U82" i="11"/>
  <c r="U83" i="11"/>
  <c r="U84" i="11"/>
  <c r="U85" i="11"/>
  <c r="U86" i="11"/>
  <c r="U87" i="11"/>
  <c r="U88" i="11"/>
  <c r="U89" i="11"/>
  <c r="U90" i="11"/>
  <c r="U91" i="11"/>
  <c r="U92" i="11"/>
  <c r="U93" i="11"/>
  <c r="U94" i="11"/>
  <c r="U95" i="11"/>
  <c r="U96" i="11"/>
  <c r="U97" i="11"/>
  <c r="U98" i="11"/>
  <c r="U99" i="11"/>
  <c r="U100" i="11"/>
  <c r="U101" i="11"/>
  <c r="U102" i="11"/>
  <c r="U103" i="11"/>
  <c r="U104" i="11"/>
  <c r="U105" i="11"/>
  <c r="U106" i="11"/>
  <c r="U107" i="11"/>
  <c r="U108" i="11"/>
  <c r="U109" i="11"/>
  <c r="U110" i="11"/>
  <c r="U111" i="11"/>
  <c r="U112" i="11"/>
  <c r="U113" i="11"/>
  <c r="U114" i="11"/>
  <c r="U115" i="11"/>
  <c r="U116" i="11"/>
  <c r="U117" i="11"/>
  <c r="U118" i="11"/>
  <c r="U119" i="11"/>
  <c r="U120" i="11"/>
  <c r="U121" i="11"/>
  <c r="U122" i="11"/>
  <c r="U123" i="11"/>
  <c r="U124" i="11"/>
  <c r="U125" i="11"/>
  <c r="U126" i="11"/>
  <c r="U127" i="11"/>
  <c r="U128" i="11"/>
  <c r="U129" i="11"/>
  <c r="U130" i="11"/>
  <c r="U131" i="11"/>
  <c r="U132" i="11"/>
  <c r="U133" i="11"/>
  <c r="U134" i="11"/>
  <c r="U135" i="11"/>
  <c r="U136" i="11"/>
  <c r="U137" i="11"/>
  <c r="U138" i="11"/>
  <c r="U139" i="11"/>
  <c r="U140" i="11"/>
  <c r="U141" i="11"/>
  <c r="U142" i="11"/>
  <c r="O7" i="11"/>
  <c r="O8" i="11"/>
  <c r="O9" i="11"/>
  <c r="O10" i="11"/>
  <c r="O11" i="11"/>
  <c r="O12" i="11"/>
  <c r="O13" i="11"/>
  <c r="O14" i="11"/>
  <c r="O15" i="11"/>
  <c r="O16" i="11"/>
  <c r="O17" i="11"/>
  <c r="O18" i="11"/>
  <c r="O19" i="11"/>
  <c r="O20" i="11"/>
  <c r="O21" i="11"/>
  <c r="O22" i="11"/>
  <c r="O23" i="11"/>
  <c r="O24" i="11"/>
  <c r="O25" i="11"/>
  <c r="O26" i="11"/>
  <c r="O27" i="11"/>
  <c r="O28" i="11"/>
  <c r="O29" i="11"/>
  <c r="O30" i="11"/>
  <c r="O31" i="11"/>
  <c r="O32" i="11"/>
  <c r="O33" i="11"/>
  <c r="O34" i="11"/>
  <c r="O35" i="11"/>
  <c r="O36" i="11"/>
  <c r="O37" i="11"/>
  <c r="O38" i="11"/>
  <c r="O39" i="11"/>
  <c r="O40" i="11"/>
  <c r="O41" i="11"/>
  <c r="O42" i="11"/>
  <c r="O43" i="11"/>
  <c r="O44" i="11"/>
  <c r="O45" i="11"/>
  <c r="O46" i="11"/>
  <c r="O47" i="11"/>
  <c r="O48" i="11"/>
  <c r="O49" i="11"/>
  <c r="O50" i="11"/>
  <c r="O51" i="11"/>
  <c r="O52" i="11"/>
  <c r="O53" i="11"/>
  <c r="O54" i="11"/>
  <c r="O55" i="11"/>
  <c r="O56" i="11"/>
  <c r="O57" i="11"/>
  <c r="O58" i="11"/>
  <c r="O59" i="11"/>
  <c r="O60" i="11"/>
  <c r="O61" i="11"/>
  <c r="O62" i="11"/>
  <c r="O63" i="11"/>
  <c r="O64" i="11"/>
  <c r="O65" i="11"/>
  <c r="O66" i="11"/>
  <c r="O67" i="11"/>
  <c r="O68" i="11"/>
  <c r="O69" i="11"/>
  <c r="O70" i="11"/>
  <c r="O71" i="11"/>
  <c r="O72" i="11"/>
  <c r="O73" i="11"/>
  <c r="O74" i="11"/>
  <c r="O75" i="11"/>
  <c r="O76" i="11"/>
  <c r="O77" i="11"/>
  <c r="O78" i="11"/>
  <c r="O79" i="11"/>
  <c r="O80" i="11"/>
  <c r="O81" i="11"/>
  <c r="O82" i="11"/>
  <c r="O83" i="11"/>
  <c r="O84" i="11"/>
  <c r="O85" i="11"/>
  <c r="O86" i="11"/>
  <c r="O87" i="11"/>
  <c r="O88" i="11"/>
  <c r="O89" i="11"/>
  <c r="O90" i="11"/>
  <c r="O91" i="11"/>
  <c r="O92" i="11"/>
  <c r="O93" i="11"/>
  <c r="O94" i="11"/>
  <c r="O95" i="11"/>
  <c r="O96" i="11"/>
  <c r="O97" i="11"/>
  <c r="O98" i="11"/>
  <c r="O99" i="11"/>
  <c r="O100" i="11"/>
  <c r="O101" i="11"/>
  <c r="O102" i="11"/>
  <c r="O103" i="11"/>
  <c r="O104" i="11"/>
  <c r="O105" i="11"/>
  <c r="O106" i="11"/>
  <c r="O107" i="11"/>
  <c r="O108" i="11"/>
  <c r="O109" i="11"/>
  <c r="O110" i="11"/>
  <c r="O111" i="11"/>
  <c r="O112" i="11"/>
  <c r="O113" i="11"/>
  <c r="O114" i="11"/>
  <c r="O115" i="11"/>
  <c r="O116" i="11"/>
  <c r="O117" i="11"/>
  <c r="O118" i="11"/>
  <c r="O119" i="11"/>
  <c r="O120" i="11"/>
  <c r="O121" i="11"/>
  <c r="O122" i="11"/>
  <c r="O123" i="11"/>
  <c r="O124" i="11"/>
  <c r="O125" i="11"/>
  <c r="O126" i="11"/>
  <c r="O127" i="11"/>
  <c r="O128" i="11"/>
  <c r="O129" i="11"/>
  <c r="O130" i="11"/>
  <c r="O131" i="11"/>
  <c r="O132" i="11"/>
  <c r="O133" i="11"/>
  <c r="O134" i="11"/>
  <c r="O135" i="11"/>
  <c r="O136" i="11"/>
  <c r="O137" i="11"/>
  <c r="O138" i="11"/>
  <c r="O139" i="11"/>
  <c r="O140" i="11"/>
  <c r="O141" i="11"/>
  <c r="O142" i="11"/>
  <c r="I7" i="11"/>
  <c r="I8" i="11"/>
  <c r="I9" i="11"/>
  <c r="I10" i="11"/>
  <c r="I11" i="11"/>
  <c r="I12" i="11"/>
  <c r="I13" i="11"/>
  <c r="I14" i="11"/>
  <c r="I15" i="11"/>
  <c r="I16" i="11"/>
  <c r="I17" i="11"/>
  <c r="I18" i="11"/>
  <c r="I19" i="11"/>
  <c r="I20" i="11"/>
  <c r="I21" i="11"/>
  <c r="I22" i="11"/>
  <c r="I23" i="11"/>
  <c r="I24" i="11"/>
  <c r="I25" i="11"/>
  <c r="I26" i="11"/>
  <c r="I27" i="11"/>
  <c r="I28" i="11"/>
  <c r="I29" i="11"/>
  <c r="I30" i="11"/>
  <c r="I31" i="11"/>
  <c r="I32" i="11"/>
  <c r="I33" i="11"/>
  <c r="I34" i="11"/>
  <c r="I35" i="11"/>
  <c r="I36" i="11"/>
  <c r="I37" i="11"/>
  <c r="I38" i="11"/>
  <c r="I39" i="11"/>
  <c r="I40" i="11"/>
  <c r="I41" i="11"/>
  <c r="I42" i="11"/>
  <c r="I43" i="11"/>
  <c r="I44" i="11"/>
  <c r="I45" i="11"/>
  <c r="I46" i="11"/>
  <c r="I47" i="11"/>
  <c r="I48" i="11"/>
  <c r="I49" i="11"/>
  <c r="I50" i="11"/>
  <c r="I51" i="11"/>
  <c r="I52" i="11"/>
  <c r="I53" i="11"/>
  <c r="I54" i="11"/>
  <c r="I55" i="11"/>
  <c r="I56" i="11"/>
  <c r="I57" i="11"/>
  <c r="I58" i="11"/>
  <c r="I59" i="11"/>
  <c r="I60" i="11"/>
  <c r="I61" i="11"/>
  <c r="I62" i="11"/>
  <c r="I63" i="11"/>
  <c r="I64" i="11"/>
  <c r="I65" i="11"/>
  <c r="I66" i="11"/>
  <c r="I67" i="11"/>
  <c r="I68" i="11"/>
  <c r="I69" i="11"/>
  <c r="I70" i="11"/>
  <c r="I71" i="11"/>
  <c r="I72" i="11"/>
  <c r="I73" i="11"/>
  <c r="I74" i="11"/>
  <c r="I75" i="11"/>
  <c r="I76" i="11"/>
  <c r="I77" i="11"/>
  <c r="I78" i="11"/>
  <c r="I79" i="11"/>
  <c r="I80" i="11"/>
  <c r="I81" i="11"/>
  <c r="I82" i="11"/>
  <c r="I83" i="11"/>
  <c r="I84" i="11"/>
  <c r="I85" i="11"/>
  <c r="I86" i="11"/>
  <c r="I87" i="11"/>
  <c r="I88" i="11"/>
  <c r="I89" i="11"/>
  <c r="I90" i="11"/>
  <c r="I91" i="11"/>
  <c r="I92" i="11"/>
  <c r="I93" i="11"/>
  <c r="I94" i="11"/>
  <c r="I95" i="11"/>
  <c r="I96" i="11"/>
  <c r="I97" i="11"/>
  <c r="I98" i="11"/>
  <c r="I99" i="11"/>
  <c r="I100" i="11"/>
  <c r="I101" i="11"/>
  <c r="I102" i="11"/>
  <c r="I103" i="11"/>
  <c r="I104" i="11"/>
  <c r="I105" i="11"/>
  <c r="I106" i="11"/>
  <c r="I107" i="11"/>
  <c r="I108" i="11"/>
  <c r="I109" i="11"/>
  <c r="I110" i="11"/>
  <c r="I111" i="11"/>
  <c r="I112" i="11"/>
  <c r="I113" i="11"/>
  <c r="I114" i="11"/>
  <c r="I115" i="11"/>
  <c r="I116" i="11"/>
  <c r="I117" i="11"/>
  <c r="I118" i="11"/>
  <c r="I119" i="11"/>
  <c r="I120" i="11"/>
  <c r="I121" i="11"/>
  <c r="I122" i="11"/>
  <c r="I123" i="11"/>
  <c r="I124" i="11"/>
  <c r="I125" i="11"/>
  <c r="I126" i="11"/>
  <c r="I127" i="11"/>
  <c r="I128" i="11"/>
  <c r="I129" i="11"/>
  <c r="I130" i="11"/>
  <c r="I131" i="11"/>
  <c r="I132" i="11"/>
  <c r="I133" i="11"/>
  <c r="I134" i="11"/>
  <c r="I135" i="11"/>
  <c r="I136" i="11"/>
  <c r="I137" i="11"/>
  <c r="I138" i="11"/>
  <c r="I139" i="11"/>
  <c r="I140" i="11"/>
  <c r="I141" i="11"/>
  <c r="I142"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O7" i="10"/>
  <c r="CO8" i="10"/>
  <c r="CO9" i="10"/>
  <c r="CO10" i="10"/>
  <c r="CO11" i="10"/>
  <c r="CO12" i="10"/>
  <c r="CO13" i="10"/>
  <c r="CO14" i="10"/>
  <c r="CO15" i="10"/>
  <c r="CO16" i="10"/>
  <c r="CO17" i="10"/>
  <c r="CO18" i="10"/>
  <c r="CO19" i="10"/>
  <c r="CO20" i="10"/>
  <c r="CO21" i="10"/>
  <c r="CO22" i="10"/>
  <c r="CO23" i="10"/>
  <c r="CO24" i="10"/>
  <c r="CO25" i="10"/>
  <c r="CO26" i="10"/>
  <c r="CO27" i="10"/>
  <c r="CO28" i="10"/>
  <c r="CO29" i="10"/>
  <c r="CO30" i="10"/>
  <c r="CO31" i="10"/>
  <c r="CO32" i="10"/>
  <c r="CO33" i="10"/>
  <c r="CO34" i="10"/>
  <c r="CO35" i="10"/>
  <c r="CO36" i="10"/>
  <c r="CO37" i="10"/>
  <c r="CO38" i="10"/>
  <c r="CO39" i="10"/>
  <c r="CO40" i="10"/>
  <c r="CO41" i="10"/>
  <c r="CO42" i="10"/>
  <c r="CO43" i="10"/>
  <c r="CO44" i="10"/>
  <c r="CO45" i="10"/>
  <c r="CO46" i="10"/>
  <c r="CO47" i="10"/>
  <c r="CO48" i="10"/>
  <c r="CO49" i="10"/>
  <c r="CO50" i="10"/>
  <c r="CO51" i="10"/>
  <c r="CO52" i="10"/>
  <c r="CO53" i="10"/>
  <c r="CO54" i="10"/>
  <c r="CO55" i="10"/>
  <c r="CO56" i="10"/>
  <c r="CO57" i="10"/>
  <c r="CO58" i="10"/>
  <c r="CO59" i="10"/>
  <c r="CO60" i="10"/>
  <c r="CO61" i="10"/>
  <c r="CO62" i="10"/>
  <c r="CO63" i="10"/>
  <c r="CO64" i="10"/>
  <c r="CO65" i="10"/>
  <c r="CO66" i="10"/>
  <c r="CO67" i="10"/>
  <c r="CO68" i="10"/>
  <c r="CO69" i="10"/>
  <c r="CO70" i="10"/>
  <c r="CO71" i="10"/>
  <c r="CO72" i="10"/>
  <c r="CO73" i="10"/>
  <c r="CO74" i="10"/>
  <c r="CO75" i="10"/>
  <c r="CO76" i="10"/>
  <c r="CO77" i="10"/>
  <c r="CO78" i="10"/>
  <c r="CO79" i="10"/>
  <c r="CO80" i="10"/>
  <c r="CO81" i="10"/>
  <c r="CO82" i="10"/>
  <c r="CO83" i="10"/>
  <c r="CO84" i="10"/>
  <c r="CO85" i="10"/>
  <c r="CO86" i="10"/>
  <c r="CO87" i="10"/>
  <c r="CO88" i="10"/>
  <c r="CO89" i="10"/>
  <c r="CO90" i="10"/>
  <c r="CO91" i="10"/>
  <c r="CO92" i="10"/>
  <c r="CO93" i="10"/>
  <c r="CO94" i="10"/>
  <c r="CO95" i="10"/>
  <c r="CO96" i="10"/>
  <c r="CO97" i="10"/>
  <c r="CO98" i="10"/>
  <c r="CO99" i="10"/>
  <c r="CO100" i="10"/>
  <c r="CO101" i="10"/>
  <c r="CO102" i="10"/>
  <c r="CO103" i="10"/>
  <c r="CO104" i="10"/>
  <c r="CO105" i="10"/>
  <c r="CO106" i="10"/>
  <c r="CO107" i="10"/>
  <c r="CO108" i="10"/>
  <c r="CO109" i="10"/>
  <c r="CO110" i="10"/>
  <c r="CO111" i="10"/>
  <c r="CO112" i="10"/>
  <c r="CO113" i="10"/>
  <c r="CO114" i="10"/>
  <c r="CO115" i="10"/>
  <c r="CO116" i="10"/>
  <c r="CO117" i="10"/>
  <c r="CO118" i="10"/>
  <c r="CO119" i="10"/>
  <c r="CO120" i="10"/>
  <c r="CO121" i="10"/>
  <c r="CO122" i="10"/>
  <c r="CO123" i="10"/>
  <c r="CO124" i="10"/>
  <c r="CO125" i="10"/>
  <c r="CO126" i="10"/>
  <c r="CO127" i="10"/>
  <c r="CO128" i="10"/>
  <c r="CO129" i="10"/>
  <c r="CO130" i="10"/>
  <c r="CO131" i="10"/>
  <c r="CO132" i="10"/>
  <c r="CO133" i="10"/>
  <c r="CO134" i="10"/>
  <c r="CO135" i="10"/>
  <c r="CO136" i="10"/>
  <c r="CO137" i="10"/>
  <c r="CO138" i="10"/>
  <c r="CO139" i="10"/>
  <c r="CO140" i="10"/>
  <c r="CO141" i="10"/>
  <c r="CO142" i="10"/>
  <c r="CI7" i="10"/>
  <c r="CI8" i="10"/>
  <c r="CI9" i="10"/>
  <c r="CI10" i="10"/>
  <c r="CI11" i="10"/>
  <c r="CI12" i="10"/>
  <c r="CI13" i="10"/>
  <c r="CI14" i="10"/>
  <c r="CI15" i="10"/>
  <c r="CI16" i="10"/>
  <c r="CI17" i="10"/>
  <c r="CI18" i="10"/>
  <c r="CI19" i="10"/>
  <c r="CI20" i="10"/>
  <c r="CI21" i="10"/>
  <c r="CI22" i="10"/>
  <c r="CI23" i="10"/>
  <c r="CI24" i="10"/>
  <c r="CI25" i="10"/>
  <c r="CI26" i="10"/>
  <c r="CI27" i="10"/>
  <c r="CI28" i="10"/>
  <c r="CI29" i="10"/>
  <c r="CI30" i="10"/>
  <c r="CI31" i="10"/>
  <c r="CI32" i="10"/>
  <c r="CI33" i="10"/>
  <c r="CI34" i="10"/>
  <c r="CI35" i="10"/>
  <c r="CI36" i="10"/>
  <c r="CI37" i="10"/>
  <c r="CI38" i="10"/>
  <c r="CI39" i="10"/>
  <c r="CI40" i="10"/>
  <c r="CI41" i="10"/>
  <c r="CI42" i="10"/>
  <c r="CI43" i="10"/>
  <c r="CI44" i="10"/>
  <c r="CI45" i="10"/>
  <c r="CI46" i="10"/>
  <c r="CI47" i="10"/>
  <c r="CI48" i="10"/>
  <c r="CI49" i="10"/>
  <c r="CI50" i="10"/>
  <c r="CI51" i="10"/>
  <c r="CI52" i="10"/>
  <c r="CI53" i="10"/>
  <c r="CI54" i="10"/>
  <c r="CI55" i="10"/>
  <c r="CI56" i="10"/>
  <c r="CI57" i="10"/>
  <c r="CI58" i="10"/>
  <c r="CI59" i="10"/>
  <c r="CI60" i="10"/>
  <c r="CI61" i="10"/>
  <c r="CI62" i="10"/>
  <c r="CI63" i="10"/>
  <c r="CI64" i="10"/>
  <c r="CI65" i="10"/>
  <c r="CI66" i="10"/>
  <c r="CI67" i="10"/>
  <c r="CI68" i="10"/>
  <c r="CI69" i="10"/>
  <c r="CI70" i="10"/>
  <c r="CI71" i="10"/>
  <c r="CI72" i="10"/>
  <c r="CI73" i="10"/>
  <c r="CI74" i="10"/>
  <c r="CI75" i="10"/>
  <c r="CI76" i="10"/>
  <c r="CI77" i="10"/>
  <c r="CI78" i="10"/>
  <c r="CI79" i="10"/>
  <c r="CI80" i="10"/>
  <c r="CI81" i="10"/>
  <c r="CI82" i="10"/>
  <c r="CI83" i="10"/>
  <c r="CI84" i="10"/>
  <c r="CI85" i="10"/>
  <c r="CI86" i="10"/>
  <c r="CI87" i="10"/>
  <c r="CI88" i="10"/>
  <c r="CI89" i="10"/>
  <c r="CI90" i="10"/>
  <c r="CI91" i="10"/>
  <c r="CI92" i="10"/>
  <c r="CI93" i="10"/>
  <c r="CI94" i="10"/>
  <c r="CI95" i="10"/>
  <c r="CI96" i="10"/>
  <c r="CI97" i="10"/>
  <c r="CI98" i="10"/>
  <c r="CI99" i="10"/>
  <c r="CI100" i="10"/>
  <c r="CI101" i="10"/>
  <c r="CI102" i="10"/>
  <c r="CI103" i="10"/>
  <c r="CI104" i="10"/>
  <c r="CI105" i="10"/>
  <c r="CI106" i="10"/>
  <c r="CI107" i="10"/>
  <c r="CI108" i="10"/>
  <c r="CI109" i="10"/>
  <c r="CI110" i="10"/>
  <c r="CI111" i="10"/>
  <c r="CI112" i="10"/>
  <c r="CI113" i="10"/>
  <c r="CI114" i="10"/>
  <c r="CI115" i="10"/>
  <c r="CI116" i="10"/>
  <c r="CI117" i="10"/>
  <c r="CI118" i="10"/>
  <c r="CI119" i="10"/>
  <c r="CI120" i="10"/>
  <c r="CI121" i="10"/>
  <c r="CI122" i="10"/>
  <c r="CI123" i="10"/>
  <c r="CI124" i="10"/>
  <c r="CI125" i="10"/>
  <c r="CI126" i="10"/>
  <c r="CI127" i="10"/>
  <c r="CI128" i="10"/>
  <c r="CI129" i="10"/>
  <c r="CI130" i="10"/>
  <c r="CI131" i="10"/>
  <c r="CI132" i="10"/>
  <c r="CI133" i="10"/>
  <c r="CI134" i="10"/>
  <c r="CI135" i="10"/>
  <c r="CI136" i="10"/>
  <c r="CI137" i="10"/>
  <c r="CI138" i="10"/>
  <c r="CI139" i="10"/>
  <c r="CI140" i="10"/>
  <c r="CI141" i="10"/>
  <c r="CI142" i="10"/>
  <c r="CC7" i="10"/>
  <c r="CC8" i="10"/>
  <c r="CC9" i="10"/>
  <c r="CC10" i="10"/>
  <c r="CC11" i="10"/>
  <c r="CC12" i="10"/>
  <c r="CC13" i="10"/>
  <c r="CC14" i="10"/>
  <c r="CC15" i="10"/>
  <c r="CC16" i="10"/>
  <c r="CC17" i="10"/>
  <c r="CC18" i="10"/>
  <c r="CC19" i="10"/>
  <c r="CC20" i="10"/>
  <c r="CC21" i="10"/>
  <c r="CC22" i="10"/>
  <c r="CC23" i="10"/>
  <c r="CC24" i="10"/>
  <c r="CC25" i="10"/>
  <c r="CC26" i="10"/>
  <c r="CC27" i="10"/>
  <c r="CC28" i="10"/>
  <c r="CC29" i="10"/>
  <c r="CC30" i="10"/>
  <c r="CC31" i="10"/>
  <c r="CC32" i="10"/>
  <c r="CC33" i="10"/>
  <c r="CC34" i="10"/>
  <c r="CC35" i="10"/>
  <c r="CC36" i="10"/>
  <c r="CC37" i="10"/>
  <c r="CC38" i="10"/>
  <c r="CC39" i="10"/>
  <c r="CC40" i="10"/>
  <c r="CC41" i="10"/>
  <c r="CC42" i="10"/>
  <c r="CC43" i="10"/>
  <c r="CC44" i="10"/>
  <c r="CC45" i="10"/>
  <c r="CC46" i="10"/>
  <c r="CC47" i="10"/>
  <c r="CC48" i="10"/>
  <c r="CC49" i="10"/>
  <c r="CC50" i="10"/>
  <c r="CC51" i="10"/>
  <c r="CC52" i="10"/>
  <c r="CC53" i="10"/>
  <c r="CC54" i="10"/>
  <c r="CC55" i="10"/>
  <c r="CC56" i="10"/>
  <c r="CC57" i="10"/>
  <c r="CC58" i="10"/>
  <c r="CC59" i="10"/>
  <c r="CC60" i="10"/>
  <c r="CC61" i="10"/>
  <c r="CC62" i="10"/>
  <c r="CC63" i="10"/>
  <c r="CC64" i="10"/>
  <c r="CC65" i="10"/>
  <c r="CC66" i="10"/>
  <c r="CC67" i="10"/>
  <c r="CC68" i="10"/>
  <c r="CC69" i="10"/>
  <c r="CC70" i="10"/>
  <c r="CC71" i="10"/>
  <c r="CC72" i="10"/>
  <c r="CC73" i="10"/>
  <c r="CC74" i="10"/>
  <c r="CC75" i="10"/>
  <c r="CC76" i="10"/>
  <c r="CC77" i="10"/>
  <c r="CC78" i="10"/>
  <c r="CC79" i="10"/>
  <c r="CC80" i="10"/>
  <c r="CC81" i="10"/>
  <c r="CC82" i="10"/>
  <c r="CC83" i="10"/>
  <c r="CC84" i="10"/>
  <c r="CC85" i="10"/>
  <c r="CC86" i="10"/>
  <c r="CC87" i="10"/>
  <c r="CC88" i="10"/>
  <c r="CC89" i="10"/>
  <c r="CC90" i="10"/>
  <c r="CC91" i="10"/>
  <c r="CC92" i="10"/>
  <c r="CC93" i="10"/>
  <c r="CC94" i="10"/>
  <c r="CC95" i="10"/>
  <c r="CC96" i="10"/>
  <c r="CC97" i="10"/>
  <c r="CC98" i="10"/>
  <c r="CC99" i="10"/>
  <c r="CC100" i="10"/>
  <c r="CC101" i="10"/>
  <c r="CC102" i="10"/>
  <c r="CC103" i="10"/>
  <c r="CC104" i="10"/>
  <c r="CC105" i="10"/>
  <c r="CC106" i="10"/>
  <c r="CC107" i="10"/>
  <c r="CC108" i="10"/>
  <c r="CC109" i="10"/>
  <c r="CC110" i="10"/>
  <c r="CC111" i="10"/>
  <c r="CC112" i="10"/>
  <c r="CC113" i="10"/>
  <c r="CC114" i="10"/>
  <c r="CC115" i="10"/>
  <c r="CC116" i="10"/>
  <c r="CC117" i="10"/>
  <c r="CC118" i="10"/>
  <c r="CC119" i="10"/>
  <c r="CC120" i="10"/>
  <c r="CC121" i="10"/>
  <c r="CC122" i="10"/>
  <c r="CC123" i="10"/>
  <c r="CC124" i="10"/>
  <c r="CC125" i="10"/>
  <c r="CC126" i="10"/>
  <c r="CC127" i="10"/>
  <c r="CC128" i="10"/>
  <c r="CC129" i="10"/>
  <c r="CC130" i="10"/>
  <c r="CC131" i="10"/>
  <c r="CC132" i="10"/>
  <c r="CC133" i="10"/>
  <c r="CC134" i="10"/>
  <c r="CC135" i="10"/>
  <c r="CC136" i="10"/>
  <c r="CC137" i="10"/>
  <c r="CC138" i="10"/>
  <c r="CC139" i="10"/>
  <c r="CC140" i="10"/>
  <c r="CC141" i="10"/>
  <c r="CC142" i="10"/>
  <c r="BW7" i="10"/>
  <c r="BW8" i="10"/>
  <c r="BW9" i="10"/>
  <c r="BW10" i="10"/>
  <c r="BW11" i="10"/>
  <c r="BW12" i="10"/>
  <c r="BW13" i="10"/>
  <c r="BW14" i="10"/>
  <c r="BW15" i="10"/>
  <c r="BW16" i="10"/>
  <c r="BW17" i="10"/>
  <c r="BW18" i="10"/>
  <c r="BW19" i="10"/>
  <c r="BW20" i="10"/>
  <c r="BW21" i="10"/>
  <c r="BW22" i="10"/>
  <c r="BW23" i="10"/>
  <c r="BW24" i="10"/>
  <c r="BW25" i="10"/>
  <c r="BW26" i="10"/>
  <c r="BW27" i="10"/>
  <c r="BW28" i="10"/>
  <c r="BW29" i="10"/>
  <c r="BW30" i="10"/>
  <c r="BW31" i="10"/>
  <c r="BW32" i="10"/>
  <c r="BW33" i="10"/>
  <c r="BW34" i="10"/>
  <c r="BW35" i="10"/>
  <c r="BW36" i="10"/>
  <c r="BW37" i="10"/>
  <c r="BW38" i="10"/>
  <c r="BW39" i="10"/>
  <c r="BW40" i="10"/>
  <c r="BW41" i="10"/>
  <c r="BW42" i="10"/>
  <c r="BW43" i="10"/>
  <c r="BW44" i="10"/>
  <c r="BW45" i="10"/>
  <c r="BW46" i="10"/>
  <c r="BW47" i="10"/>
  <c r="BW48" i="10"/>
  <c r="BW49" i="10"/>
  <c r="BW50" i="10"/>
  <c r="BW51" i="10"/>
  <c r="BW52" i="10"/>
  <c r="BW53" i="10"/>
  <c r="BW54" i="10"/>
  <c r="BW55" i="10"/>
  <c r="BW56" i="10"/>
  <c r="BW57" i="10"/>
  <c r="BW58" i="10"/>
  <c r="BW59" i="10"/>
  <c r="BW60" i="10"/>
  <c r="BW61" i="10"/>
  <c r="BW62" i="10"/>
  <c r="BW63" i="10"/>
  <c r="BW64" i="10"/>
  <c r="BW65" i="10"/>
  <c r="BW66" i="10"/>
  <c r="BW67" i="10"/>
  <c r="BW68" i="10"/>
  <c r="BW69" i="10"/>
  <c r="BW70" i="10"/>
  <c r="BW71" i="10"/>
  <c r="BW72" i="10"/>
  <c r="BW73" i="10"/>
  <c r="BW74" i="10"/>
  <c r="BW75" i="10"/>
  <c r="BW76" i="10"/>
  <c r="BW77" i="10"/>
  <c r="BW78" i="10"/>
  <c r="BW79" i="10"/>
  <c r="BW80" i="10"/>
  <c r="BW81" i="10"/>
  <c r="BW82" i="10"/>
  <c r="BW83" i="10"/>
  <c r="BW84" i="10"/>
  <c r="BW85" i="10"/>
  <c r="BW86" i="10"/>
  <c r="BW87" i="10"/>
  <c r="BW88" i="10"/>
  <c r="BW89" i="10"/>
  <c r="BW90" i="10"/>
  <c r="BW91" i="10"/>
  <c r="BW92" i="10"/>
  <c r="BW93" i="10"/>
  <c r="BW94" i="10"/>
  <c r="BW95" i="10"/>
  <c r="BW96" i="10"/>
  <c r="BW97" i="10"/>
  <c r="BW98" i="10"/>
  <c r="BW99" i="10"/>
  <c r="BW100" i="10"/>
  <c r="BW101" i="10"/>
  <c r="BW102" i="10"/>
  <c r="BW103" i="10"/>
  <c r="BW104" i="10"/>
  <c r="BW105" i="10"/>
  <c r="BW106" i="10"/>
  <c r="BW107" i="10"/>
  <c r="BW108" i="10"/>
  <c r="BW109" i="10"/>
  <c r="BW110" i="10"/>
  <c r="BW111" i="10"/>
  <c r="BW112" i="10"/>
  <c r="BW113" i="10"/>
  <c r="BW114" i="10"/>
  <c r="BW115" i="10"/>
  <c r="BW116" i="10"/>
  <c r="BW117" i="10"/>
  <c r="BW118" i="10"/>
  <c r="BW119" i="10"/>
  <c r="BW120" i="10"/>
  <c r="BW121" i="10"/>
  <c r="BW122" i="10"/>
  <c r="BW123" i="10"/>
  <c r="BW124" i="10"/>
  <c r="BW125" i="10"/>
  <c r="BW126" i="10"/>
  <c r="BW127" i="10"/>
  <c r="BW128" i="10"/>
  <c r="BW129" i="10"/>
  <c r="BW130" i="10"/>
  <c r="BW131" i="10"/>
  <c r="BW132" i="10"/>
  <c r="BW133" i="10"/>
  <c r="BW134" i="10"/>
  <c r="BW135" i="10"/>
  <c r="BW136" i="10"/>
  <c r="BW137" i="10"/>
  <c r="BW138" i="10"/>
  <c r="BW139" i="10"/>
  <c r="BW140" i="10"/>
  <c r="BW141" i="10"/>
  <c r="BW142" i="10"/>
  <c r="BQ7" i="10"/>
  <c r="BQ8" i="10"/>
  <c r="BQ9" i="10"/>
  <c r="BQ10" i="10"/>
  <c r="BQ11" i="10"/>
  <c r="BQ12" i="10"/>
  <c r="BQ13" i="10"/>
  <c r="BQ14" i="10"/>
  <c r="BQ15" i="10"/>
  <c r="BQ16" i="10"/>
  <c r="BQ17" i="10"/>
  <c r="BQ18" i="10"/>
  <c r="BQ19" i="10"/>
  <c r="BQ20" i="10"/>
  <c r="BQ21" i="10"/>
  <c r="BQ22" i="10"/>
  <c r="BQ23" i="10"/>
  <c r="BQ24" i="10"/>
  <c r="BQ25" i="10"/>
  <c r="BQ26" i="10"/>
  <c r="BQ27" i="10"/>
  <c r="BQ28" i="10"/>
  <c r="BQ29" i="10"/>
  <c r="BQ30" i="10"/>
  <c r="BQ31" i="10"/>
  <c r="BQ32" i="10"/>
  <c r="BQ33" i="10"/>
  <c r="BQ34" i="10"/>
  <c r="BQ35" i="10"/>
  <c r="BQ36" i="10"/>
  <c r="BQ37" i="10"/>
  <c r="BQ38" i="10"/>
  <c r="BQ39" i="10"/>
  <c r="BQ40" i="10"/>
  <c r="BQ41" i="10"/>
  <c r="BQ42" i="10"/>
  <c r="BQ43" i="10"/>
  <c r="BQ44" i="10"/>
  <c r="BQ45" i="10"/>
  <c r="BQ46" i="10"/>
  <c r="BQ47" i="10"/>
  <c r="BQ48" i="10"/>
  <c r="BQ49" i="10"/>
  <c r="BQ50" i="10"/>
  <c r="BQ51" i="10"/>
  <c r="BQ52" i="10"/>
  <c r="BQ53" i="10"/>
  <c r="BQ54" i="10"/>
  <c r="BQ55" i="10"/>
  <c r="BQ56" i="10"/>
  <c r="BQ57" i="10"/>
  <c r="BQ58" i="10"/>
  <c r="BQ59" i="10"/>
  <c r="BQ60" i="10"/>
  <c r="BQ61" i="10"/>
  <c r="BQ62" i="10"/>
  <c r="BQ63" i="10"/>
  <c r="BQ64" i="10"/>
  <c r="BQ65" i="10"/>
  <c r="BQ66" i="10"/>
  <c r="BQ67" i="10"/>
  <c r="BQ68" i="10"/>
  <c r="BQ69" i="10"/>
  <c r="BQ70" i="10"/>
  <c r="BQ71" i="10"/>
  <c r="BQ72" i="10"/>
  <c r="BQ73" i="10"/>
  <c r="BQ74" i="10"/>
  <c r="BQ75" i="10"/>
  <c r="BQ76" i="10"/>
  <c r="BQ77" i="10"/>
  <c r="BQ78" i="10"/>
  <c r="BQ79" i="10"/>
  <c r="BQ80" i="10"/>
  <c r="BQ81" i="10"/>
  <c r="BQ82" i="10"/>
  <c r="BQ83" i="10"/>
  <c r="BQ84" i="10"/>
  <c r="BQ85" i="10"/>
  <c r="BQ86" i="10"/>
  <c r="BQ87" i="10"/>
  <c r="BQ88" i="10"/>
  <c r="BQ89" i="10"/>
  <c r="BQ90" i="10"/>
  <c r="BQ91" i="10"/>
  <c r="BQ92" i="10"/>
  <c r="BQ93" i="10"/>
  <c r="BQ94" i="10"/>
  <c r="BQ95" i="10"/>
  <c r="BQ96" i="10"/>
  <c r="BQ97" i="10"/>
  <c r="BQ98" i="10"/>
  <c r="BQ99" i="10"/>
  <c r="BQ100" i="10"/>
  <c r="BQ101" i="10"/>
  <c r="BQ102" i="10"/>
  <c r="BQ103" i="10"/>
  <c r="BQ104" i="10"/>
  <c r="BQ105" i="10"/>
  <c r="BQ106" i="10"/>
  <c r="BQ107" i="10"/>
  <c r="BQ108" i="10"/>
  <c r="BQ109" i="10"/>
  <c r="BQ110" i="10"/>
  <c r="BQ111" i="10"/>
  <c r="BQ112" i="10"/>
  <c r="BQ113" i="10"/>
  <c r="BQ114" i="10"/>
  <c r="BQ115" i="10"/>
  <c r="BQ116" i="10"/>
  <c r="BQ117" i="10"/>
  <c r="BQ118" i="10"/>
  <c r="BQ119" i="10"/>
  <c r="BQ120" i="10"/>
  <c r="BQ121" i="10"/>
  <c r="BQ122" i="10"/>
  <c r="BQ123" i="10"/>
  <c r="BQ124" i="10"/>
  <c r="BQ125" i="10"/>
  <c r="BQ126" i="10"/>
  <c r="BQ127" i="10"/>
  <c r="BQ128" i="10"/>
  <c r="BQ129" i="10"/>
  <c r="BQ130" i="10"/>
  <c r="BQ131" i="10"/>
  <c r="BQ132" i="10"/>
  <c r="BQ133" i="10"/>
  <c r="BQ134" i="10"/>
  <c r="BQ135" i="10"/>
  <c r="BQ136" i="10"/>
  <c r="BQ137" i="10"/>
  <c r="BQ138" i="10"/>
  <c r="BQ139" i="10"/>
  <c r="BQ140" i="10"/>
  <c r="BQ141" i="10"/>
  <c r="BQ142" i="10"/>
  <c r="BK7" i="10"/>
  <c r="BK8" i="10"/>
  <c r="BK9" i="10"/>
  <c r="BK10" i="10"/>
  <c r="BK11" i="10"/>
  <c r="BK12" i="10"/>
  <c r="BK13" i="10"/>
  <c r="BK14" i="10"/>
  <c r="BK15" i="10"/>
  <c r="BK16" i="10"/>
  <c r="BK17" i="10"/>
  <c r="BK18" i="10"/>
  <c r="BK19" i="10"/>
  <c r="BK20" i="10"/>
  <c r="BK21" i="10"/>
  <c r="BK22" i="10"/>
  <c r="BK23" i="10"/>
  <c r="BK24" i="10"/>
  <c r="BK25" i="10"/>
  <c r="BK26" i="10"/>
  <c r="BK27" i="10"/>
  <c r="BK28" i="10"/>
  <c r="BK29" i="10"/>
  <c r="BK30" i="10"/>
  <c r="BK31" i="10"/>
  <c r="BK32" i="10"/>
  <c r="BK33" i="10"/>
  <c r="BK34" i="10"/>
  <c r="BK35" i="10"/>
  <c r="BK36" i="10"/>
  <c r="BK37" i="10"/>
  <c r="BK38" i="10"/>
  <c r="BK39" i="10"/>
  <c r="BK40" i="10"/>
  <c r="BK41" i="10"/>
  <c r="BK42" i="10"/>
  <c r="BK43" i="10"/>
  <c r="BK44" i="10"/>
  <c r="BK45" i="10"/>
  <c r="BK46" i="10"/>
  <c r="BK47" i="10"/>
  <c r="BK48" i="10"/>
  <c r="BK49" i="10"/>
  <c r="BK50" i="10"/>
  <c r="BK51" i="10"/>
  <c r="BK52" i="10"/>
  <c r="BK53" i="10"/>
  <c r="BK54" i="10"/>
  <c r="BK55" i="10"/>
  <c r="BK56" i="10"/>
  <c r="BK57" i="10"/>
  <c r="BK58" i="10"/>
  <c r="BK59" i="10"/>
  <c r="BK60" i="10"/>
  <c r="BK61" i="10"/>
  <c r="BK62" i="10"/>
  <c r="BK63" i="10"/>
  <c r="BK64" i="10"/>
  <c r="BK65" i="10"/>
  <c r="BK66" i="10"/>
  <c r="BK67" i="10"/>
  <c r="BK68" i="10"/>
  <c r="BK69" i="10"/>
  <c r="BK70" i="10"/>
  <c r="BK71" i="10"/>
  <c r="BK72" i="10"/>
  <c r="BK73" i="10"/>
  <c r="BK74" i="10"/>
  <c r="BK75" i="10"/>
  <c r="BK76" i="10"/>
  <c r="BK77" i="10"/>
  <c r="BK78" i="10"/>
  <c r="BK79" i="10"/>
  <c r="BK80" i="10"/>
  <c r="BK81" i="10"/>
  <c r="BK82" i="10"/>
  <c r="BK83" i="10"/>
  <c r="BK84" i="10"/>
  <c r="BK85" i="10"/>
  <c r="BK86" i="10"/>
  <c r="BK87" i="10"/>
  <c r="BK88" i="10"/>
  <c r="BK89" i="10"/>
  <c r="BK90" i="10"/>
  <c r="BK91" i="10"/>
  <c r="BK92" i="10"/>
  <c r="BK93" i="10"/>
  <c r="BK94" i="10"/>
  <c r="BK95" i="10"/>
  <c r="BK96" i="10"/>
  <c r="BK97" i="10"/>
  <c r="BK98" i="10"/>
  <c r="BK99" i="10"/>
  <c r="BK100" i="10"/>
  <c r="BK101" i="10"/>
  <c r="BK102" i="10"/>
  <c r="BK103" i="10"/>
  <c r="BK104" i="10"/>
  <c r="BK105" i="10"/>
  <c r="BK106" i="10"/>
  <c r="BK107" i="10"/>
  <c r="BK108" i="10"/>
  <c r="BK109" i="10"/>
  <c r="BK110" i="10"/>
  <c r="BK111" i="10"/>
  <c r="BK112" i="10"/>
  <c r="BK113" i="10"/>
  <c r="BK114" i="10"/>
  <c r="BK115" i="10"/>
  <c r="BK116" i="10"/>
  <c r="BK117" i="10"/>
  <c r="BK118" i="10"/>
  <c r="BK119" i="10"/>
  <c r="BK120" i="10"/>
  <c r="BK121" i="10"/>
  <c r="BK122" i="10"/>
  <c r="BK123" i="10"/>
  <c r="BK124" i="10"/>
  <c r="BK125" i="10"/>
  <c r="BK126" i="10"/>
  <c r="BK127" i="10"/>
  <c r="BK128" i="10"/>
  <c r="BK129" i="10"/>
  <c r="BK130" i="10"/>
  <c r="BK131" i="10"/>
  <c r="BK132" i="10"/>
  <c r="BK133" i="10"/>
  <c r="BK134" i="10"/>
  <c r="BK135" i="10"/>
  <c r="BK136" i="10"/>
  <c r="BK137" i="10"/>
  <c r="BK138" i="10"/>
  <c r="BK139" i="10"/>
  <c r="BK140" i="10"/>
  <c r="BK141" i="10"/>
  <c r="BK142" i="10"/>
  <c r="BE7" i="10"/>
  <c r="BE8" i="10"/>
  <c r="BE9" i="10"/>
  <c r="BE10" i="10"/>
  <c r="BE11" i="10"/>
  <c r="BE12" i="10"/>
  <c r="BE13" i="10"/>
  <c r="BE14" i="10"/>
  <c r="BE15" i="10"/>
  <c r="BE16" i="10"/>
  <c r="BE17" i="10"/>
  <c r="BE18" i="10"/>
  <c r="BE19" i="10"/>
  <c r="BE20" i="10"/>
  <c r="BE21" i="10"/>
  <c r="BE22" i="10"/>
  <c r="BE23" i="10"/>
  <c r="BE24" i="10"/>
  <c r="BE25" i="10"/>
  <c r="BE26" i="10"/>
  <c r="BE27" i="10"/>
  <c r="BE28" i="10"/>
  <c r="BE29" i="10"/>
  <c r="BE30" i="10"/>
  <c r="BE31" i="10"/>
  <c r="BE32" i="10"/>
  <c r="BE33" i="10"/>
  <c r="BE34" i="10"/>
  <c r="BE35" i="10"/>
  <c r="BE36" i="10"/>
  <c r="BE37" i="10"/>
  <c r="BE38" i="10"/>
  <c r="BE39" i="10"/>
  <c r="BE40" i="10"/>
  <c r="BE41" i="10"/>
  <c r="BE42" i="10"/>
  <c r="BE43" i="10"/>
  <c r="BE44" i="10"/>
  <c r="BE45" i="10"/>
  <c r="BE46" i="10"/>
  <c r="BE47" i="10"/>
  <c r="BE48" i="10"/>
  <c r="BE49" i="10"/>
  <c r="BE50" i="10"/>
  <c r="BE51" i="10"/>
  <c r="BE52" i="10"/>
  <c r="BE53" i="10"/>
  <c r="BE54" i="10"/>
  <c r="BE55" i="10"/>
  <c r="BE56" i="10"/>
  <c r="BE57" i="10"/>
  <c r="BE58" i="10"/>
  <c r="BE59" i="10"/>
  <c r="BE60" i="10"/>
  <c r="BE61" i="10"/>
  <c r="BE62" i="10"/>
  <c r="BE63" i="10"/>
  <c r="BE64" i="10"/>
  <c r="BE65" i="10"/>
  <c r="BE66" i="10"/>
  <c r="BE67" i="10"/>
  <c r="BE68" i="10"/>
  <c r="BE69" i="10"/>
  <c r="BE70" i="10"/>
  <c r="BE71" i="10"/>
  <c r="BE72" i="10"/>
  <c r="BE73" i="10"/>
  <c r="BE74" i="10"/>
  <c r="BE75" i="10"/>
  <c r="BE76" i="10"/>
  <c r="BE77" i="10"/>
  <c r="BE78" i="10"/>
  <c r="BE79" i="10"/>
  <c r="BE80" i="10"/>
  <c r="BE81" i="10"/>
  <c r="BE82" i="10"/>
  <c r="BE83" i="10"/>
  <c r="BE84" i="10"/>
  <c r="BE85" i="10"/>
  <c r="BE86" i="10"/>
  <c r="BE87" i="10"/>
  <c r="BE88" i="10"/>
  <c r="BE89" i="10"/>
  <c r="BE90" i="10"/>
  <c r="BE91" i="10"/>
  <c r="BE92" i="10"/>
  <c r="BE93" i="10"/>
  <c r="BE94" i="10"/>
  <c r="BE95" i="10"/>
  <c r="BE96" i="10"/>
  <c r="BE97" i="10"/>
  <c r="BE98" i="10"/>
  <c r="BE99" i="10"/>
  <c r="BE100" i="10"/>
  <c r="BE101" i="10"/>
  <c r="BE102" i="10"/>
  <c r="BE103" i="10"/>
  <c r="BE104" i="10"/>
  <c r="BE105" i="10"/>
  <c r="BE106" i="10"/>
  <c r="BE107" i="10"/>
  <c r="BE108" i="10"/>
  <c r="BE109" i="10"/>
  <c r="BE110" i="10"/>
  <c r="BE111" i="10"/>
  <c r="BE112" i="10"/>
  <c r="BE113" i="10"/>
  <c r="BE114" i="10"/>
  <c r="BE115" i="10"/>
  <c r="BE116" i="10"/>
  <c r="BE117" i="10"/>
  <c r="BE118" i="10"/>
  <c r="BE119" i="10"/>
  <c r="BE120" i="10"/>
  <c r="BE121" i="10"/>
  <c r="BE122" i="10"/>
  <c r="BE123" i="10"/>
  <c r="BE124" i="10"/>
  <c r="BE125" i="10"/>
  <c r="BE126" i="10"/>
  <c r="BE127" i="10"/>
  <c r="BE128" i="10"/>
  <c r="BE129" i="10"/>
  <c r="BE130" i="10"/>
  <c r="BE131" i="10"/>
  <c r="BE132" i="10"/>
  <c r="BE133" i="10"/>
  <c r="BE134" i="10"/>
  <c r="BE135" i="10"/>
  <c r="BE136" i="10"/>
  <c r="BE137" i="10"/>
  <c r="BE138" i="10"/>
  <c r="BE139" i="10"/>
  <c r="BE140" i="10"/>
  <c r="BE141" i="10"/>
  <c r="BE142" i="10"/>
  <c r="AY7" i="10"/>
  <c r="AY8" i="10"/>
  <c r="AY9" i="10"/>
  <c r="AY10" i="10"/>
  <c r="AY11" i="10"/>
  <c r="AY12" i="10"/>
  <c r="AY13" i="10"/>
  <c r="AY14" i="10"/>
  <c r="AY15" i="10"/>
  <c r="AY16" i="10"/>
  <c r="AY17" i="10"/>
  <c r="AY18" i="10"/>
  <c r="AY19" i="10"/>
  <c r="AY20" i="10"/>
  <c r="AY21" i="10"/>
  <c r="AY22" i="10"/>
  <c r="AY23" i="10"/>
  <c r="AY24" i="10"/>
  <c r="AY25" i="10"/>
  <c r="AY26" i="10"/>
  <c r="AY27" i="10"/>
  <c r="AY28" i="10"/>
  <c r="AY29" i="10"/>
  <c r="AY30" i="10"/>
  <c r="AY31" i="10"/>
  <c r="AY32" i="10"/>
  <c r="AY33" i="10"/>
  <c r="AY34" i="10"/>
  <c r="AY35" i="10"/>
  <c r="AY36" i="10"/>
  <c r="AY37" i="10"/>
  <c r="AY38" i="10"/>
  <c r="AY39" i="10"/>
  <c r="AY40" i="10"/>
  <c r="AY41" i="10"/>
  <c r="AY42" i="10"/>
  <c r="AY43" i="10"/>
  <c r="AY44" i="10"/>
  <c r="AY45" i="10"/>
  <c r="AY46" i="10"/>
  <c r="AY47" i="10"/>
  <c r="AY48" i="10"/>
  <c r="AY49" i="10"/>
  <c r="AY50" i="10"/>
  <c r="AY51" i="10"/>
  <c r="AY52" i="10"/>
  <c r="AY53" i="10"/>
  <c r="AY54" i="10"/>
  <c r="AY55" i="10"/>
  <c r="AY56" i="10"/>
  <c r="AY57" i="10"/>
  <c r="AY58" i="10"/>
  <c r="AY59" i="10"/>
  <c r="AY60" i="10"/>
  <c r="AY61" i="10"/>
  <c r="AY62" i="10"/>
  <c r="AY63" i="10"/>
  <c r="AY64" i="10"/>
  <c r="AY65" i="10"/>
  <c r="AY66" i="10"/>
  <c r="AY67" i="10"/>
  <c r="AY68" i="10"/>
  <c r="AY69" i="10"/>
  <c r="AY70" i="10"/>
  <c r="AY71" i="10"/>
  <c r="AY72" i="10"/>
  <c r="AY73" i="10"/>
  <c r="AY74" i="10"/>
  <c r="AY75" i="10"/>
  <c r="AY76" i="10"/>
  <c r="AY77" i="10"/>
  <c r="AY78" i="10"/>
  <c r="AY79" i="10"/>
  <c r="AY80" i="10"/>
  <c r="AY81" i="10"/>
  <c r="AY82" i="10"/>
  <c r="AY83" i="10"/>
  <c r="AY84" i="10"/>
  <c r="AY85" i="10"/>
  <c r="AY86" i="10"/>
  <c r="AY87" i="10"/>
  <c r="AY88" i="10"/>
  <c r="AY89" i="10"/>
  <c r="AY90" i="10"/>
  <c r="AY91" i="10"/>
  <c r="AY92" i="10"/>
  <c r="AY93" i="10"/>
  <c r="AY94" i="10"/>
  <c r="AY95" i="10"/>
  <c r="AY96" i="10"/>
  <c r="AY97" i="10"/>
  <c r="AY98" i="10"/>
  <c r="AY99" i="10"/>
  <c r="AY100" i="10"/>
  <c r="AY101" i="10"/>
  <c r="AY102" i="10"/>
  <c r="AY103" i="10"/>
  <c r="AY104" i="10"/>
  <c r="AY105" i="10"/>
  <c r="AY106" i="10"/>
  <c r="AY107" i="10"/>
  <c r="AY108" i="10"/>
  <c r="AY109" i="10"/>
  <c r="AY110" i="10"/>
  <c r="AY111" i="10"/>
  <c r="AY112" i="10"/>
  <c r="AY113" i="10"/>
  <c r="AY114" i="10"/>
  <c r="AY115" i="10"/>
  <c r="AY116" i="10"/>
  <c r="AY117" i="10"/>
  <c r="AY118" i="10"/>
  <c r="AY119" i="10"/>
  <c r="AY120" i="10"/>
  <c r="AY121" i="10"/>
  <c r="AY122" i="10"/>
  <c r="AY123" i="10"/>
  <c r="AY124" i="10"/>
  <c r="AY125" i="10"/>
  <c r="AY126" i="10"/>
  <c r="AY127" i="10"/>
  <c r="AY128" i="10"/>
  <c r="AY129" i="10"/>
  <c r="AY130" i="10"/>
  <c r="AY131" i="10"/>
  <c r="AY132" i="10"/>
  <c r="AY133" i="10"/>
  <c r="AY134" i="10"/>
  <c r="AY135" i="10"/>
  <c r="AY136" i="10"/>
  <c r="AY137" i="10"/>
  <c r="AY138" i="10"/>
  <c r="AY139" i="10"/>
  <c r="AY140" i="10"/>
  <c r="AY141" i="10"/>
  <c r="AY142" i="10"/>
  <c r="AS7" i="10"/>
  <c r="AS8" i="10"/>
  <c r="AS9" i="10"/>
  <c r="AS10" i="10"/>
  <c r="AS11" i="10"/>
  <c r="AS12" i="10"/>
  <c r="AS13" i="10"/>
  <c r="AS14" i="10"/>
  <c r="AS15" i="10"/>
  <c r="AS16" i="10"/>
  <c r="AS17" i="10"/>
  <c r="AS18" i="10"/>
  <c r="AS19" i="10"/>
  <c r="AS20" i="10"/>
  <c r="AS21" i="10"/>
  <c r="AS22" i="10"/>
  <c r="AS23" i="10"/>
  <c r="AS24" i="10"/>
  <c r="AS25" i="10"/>
  <c r="AS26" i="10"/>
  <c r="AS27" i="10"/>
  <c r="AS28" i="10"/>
  <c r="AS29" i="10"/>
  <c r="AS30" i="10"/>
  <c r="AS31" i="10"/>
  <c r="AS32" i="10"/>
  <c r="AS33" i="10"/>
  <c r="AS34" i="10"/>
  <c r="AS35" i="10"/>
  <c r="AS36" i="10"/>
  <c r="AS37" i="10"/>
  <c r="AS38" i="10"/>
  <c r="AS39" i="10"/>
  <c r="AS40" i="10"/>
  <c r="AS41" i="10"/>
  <c r="AS42" i="10"/>
  <c r="AS43" i="10"/>
  <c r="AS44" i="10"/>
  <c r="AS45" i="10"/>
  <c r="AS46" i="10"/>
  <c r="AS47" i="10"/>
  <c r="AS48" i="10"/>
  <c r="AS49" i="10"/>
  <c r="AS50" i="10"/>
  <c r="AS51" i="10"/>
  <c r="AS52" i="10"/>
  <c r="AS53" i="10"/>
  <c r="AS54" i="10"/>
  <c r="AS55" i="10"/>
  <c r="AS56" i="10"/>
  <c r="AS57" i="10"/>
  <c r="AS58" i="10"/>
  <c r="AS59" i="10"/>
  <c r="AS60" i="10"/>
  <c r="AS61" i="10"/>
  <c r="AS62" i="10"/>
  <c r="AS63" i="10"/>
  <c r="AS64" i="10"/>
  <c r="AS65" i="10"/>
  <c r="AS66" i="10"/>
  <c r="AS67" i="10"/>
  <c r="AS68" i="10"/>
  <c r="AS69" i="10"/>
  <c r="AS70" i="10"/>
  <c r="AS71" i="10"/>
  <c r="AS72" i="10"/>
  <c r="AS73" i="10"/>
  <c r="AS74" i="10"/>
  <c r="AS75" i="10"/>
  <c r="AS76" i="10"/>
  <c r="AS77" i="10"/>
  <c r="AS78" i="10"/>
  <c r="AS79" i="10"/>
  <c r="AS80" i="10"/>
  <c r="AS81" i="10"/>
  <c r="AS82" i="10"/>
  <c r="AS83" i="10"/>
  <c r="AS84" i="10"/>
  <c r="AS85" i="10"/>
  <c r="AS86" i="10"/>
  <c r="AS87" i="10"/>
  <c r="AS88" i="10"/>
  <c r="AS89" i="10"/>
  <c r="AS90" i="10"/>
  <c r="AS91" i="10"/>
  <c r="AS92" i="10"/>
  <c r="AS93" i="10"/>
  <c r="AS94" i="10"/>
  <c r="AS95" i="10"/>
  <c r="AS96" i="10"/>
  <c r="AS97" i="10"/>
  <c r="AS98" i="10"/>
  <c r="AS99" i="10"/>
  <c r="AS100" i="10"/>
  <c r="AS101" i="10"/>
  <c r="AS102" i="10"/>
  <c r="AS103" i="10"/>
  <c r="AS104" i="10"/>
  <c r="AS105" i="10"/>
  <c r="AS106" i="10"/>
  <c r="AS107" i="10"/>
  <c r="AS108" i="10"/>
  <c r="AS109" i="10"/>
  <c r="AS110" i="10"/>
  <c r="AS111" i="10"/>
  <c r="AS112" i="10"/>
  <c r="AS113" i="10"/>
  <c r="AS114" i="10"/>
  <c r="AS115" i="10"/>
  <c r="AS116" i="10"/>
  <c r="AS117" i="10"/>
  <c r="AS118" i="10"/>
  <c r="AS119" i="10"/>
  <c r="AS120" i="10"/>
  <c r="AS121" i="10"/>
  <c r="AS122" i="10"/>
  <c r="AS123" i="10"/>
  <c r="AS124" i="10"/>
  <c r="AS125" i="10"/>
  <c r="AS126" i="10"/>
  <c r="AS127" i="10"/>
  <c r="AS128" i="10"/>
  <c r="AS129" i="10"/>
  <c r="AS130" i="10"/>
  <c r="AS131" i="10"/>
  <c r="AS132" i="10"/>
  <c r="AS133" i="10"/>
  <c r="AS134" i="10"/>
  <c r="AS135" i="10"/>
  <c r="AS136" i="10"/>
  <c r="AS137" i="10"/>
  <c r="AS138" i="10"/>
  <c r="AS139" i="10"/>
  <c r="AS140" i="10"/>
  <c r="AS141" i="10"/>
  <c r="AS142" i="10"/>
  <c r="AM7" i="10"/>
  <c r="AM8" i="10"/>
  <c r="AM9" i="10"/>
  <c r="AM10" i="10"/>
  <c r="AM11" i="10"/>
  <c r="AM12" i="10"/>
  <c r="AM13" i="10"/>
  <c r="AM14" i="10"/>
  <c r="AM15" i="10"/>
  <c r="AM16" i="10"/>
  <c r="AM17" i="10"/>
  <c r="AM18" i="10"/>
  <c r="AM19" i="10"/>
  <c r="AM20" i="10"/>
  <c r="AM21" i="10"/>
  <c r="AM22" i="10"/>
  <c r="AM23" i="10"/>
  <c r="AM24" i="10"/>
  <c r="AM25" i="10"/>
  <c r="AM26" i="10"/>
  <c r="AM27" i="10"/>
  <c r="AM28" i="10"/>
  <c r="AM29" i="10"/>
  <c r="AM30" i="10"/>
  <c r="AM31" i="10"/>
  <c r="AM32" i="10"/>
  <c r="AM33" i="10"/>
  <c r="AM34" i="10"/>
  <c r="AM35" i="10"/>
  <c r="AM36" i="10"/>
  <c r="AM37" i="10"/>
  <c r="AM38" i="10"/>
  <c r="AM39" i="10"/>
  <c r="AM40" i="10"/>
  <c r="AM41" i="10"/>
  <c r="AM42" i="10"/>
  <c r="AM43" i="10"/>
  <c r="AM44" i="10"/>
  <c r="AM45" i="10"/>
  <c r="AM46" i="10"/>
  <c r="AM47" i="10"/>
  <c r="AM48" i="10"/>
  <c r="AM49" i="10"/>
  <c r="AM50" i="10"/>
  <c r="AM51" i="10"/>
  <c r="AM52" i="10"/>
  <c r="AM53" i="10"/>
  <c r="AM54" i="10"/>
  <c r="AM55" i="10"/>
  <c r="AM56" i="10"/>
  <c r="AM57" i="10"/>
  <c r="AM58" i="10"/>
  <c r="AM59" i="10"/>
  <c r="AM60" i="10"/>
  <c r="AM61" i="10"/>
  <c r="AM62" i="10"/>
  <c r="AM63" i="10"/>
  <c r="AM64" i="10"/>
  <c r="AM65" i="10"/>
  <c r="AM66" i="10"/>
  <c r="AM67" i="10"/>
  <c r="AM68" i="10"/>
  <c r="AM69" i="10"/>
  <c r="AM70" i="10"/>
  <c r="AM71" i="10"/>
  <c r="AM72" i="10"/>
  <c r="AM73" i="10"/>
  <c r="AM74" i="10"/>
  <c r="AM75" i="10"/>
  <c r="AM76" i="10"/>
  <c r="AM77" i="10"/>
  <c r="AM78" i="10"/>
  <c r="AM79" i="10"/>
  <c r="AM80" i="10"/>
  <c r="AM81" i="10"/>
  <c r="AM82" i="10"/>
  <c r="AM83" i="10"/>
  <c r="AM84" i="10"/>
  <c r="AM85" i="10"/>
  <c r="AM86" i="10"/>
  <c r="AM87" i="10"/>
  <c r="AM88" i="10"/>
  <c r="AM89" i="10"/>
  <c r="AM90" i="10"/>
  <c r="AM91" i="10"/>
  <c r="AM92" i="10"/>
  <c r="AM93" i="10"/>
  <c r="AM94" i="10"/>
  <c r="AM95" i="10"/>
  <c r="AM96" i="10"/>
  <c r="AM97" i="10"/>
  <c r="AM98" i="10"/>
  <c r="AM99" i="10"/>
  <c r="AM100" i="10"/>
  <c r="AM101" i="10"/>
  <c r="AM102" i="10"/>
  <c r="AM103" i="10"/>
  <c r="AM104" i="10"/>
  <c r="AM105" i="10"/>
  <c r="AM106" i="10"/>
  <c r="AM107" i="10"/>
  <c r="AM108" i="10"/>
  <c r="AM109" i="10"/>
  <c r="AM110" i="10"/>
  <c r="AM111" i="10"/>
  <c r="AM112" i="10"/>
  <c r="AM113" i="10"/>
  <c r="AM114" i="10"/>
  <c r="AM115" i="10"/>
  <c r="AM116" i="10"/>
  <c r="AM117" i="10"/>
  <c r="AM118" i="10"/>
  <c r="AM119" i="10"/>
  <c r="AM120" i="10"/>
  <c r="AM121" i="10"/>
  <c r="AM122" i="10"/>
  <c r="AM123" i="10"/>
  <c r="AM124" i="10"/>
  <c r="AM125" i="10"/>
  <c r="AM126" i="10"/>
  <c r="AM127" i="10"/>
  <c r="AM128" i="10"/>
  <c r="AM129" i="10"/>
  <c r="AM130" i="10"/>
  <c r="AM131" i="10"/>
  <c r="AM132" i="10"/>
  <c r="AM133" i="10"/>
  <c r="AM134" i="10"/>
  <c r="AM135" i="10"/>
  <c r="AM136" i="10"/>
  <c r="AM137" i="10"/>
  <c r="AM138" i="10"/>
  <c r="AM139" i="10"/>
  <c r="AM140" i="10"/>
  <c r="AM141" i="10"/>
  <c r="AM142" i="10"/>
  <c r="AG7" i="10"/>
  <c r="AG8" i="10"/>
  <c r="AG9" i="10"/>
  <c r="AG10" i="10"/>
  <c r="AG11" i="10"/>
  <c r="AG12" i="10"/>
  <c r="AG13" i="10"/>
  <c r="AG14" i="10"/>
  <c r="AG15" i="10"/>
  <c r="AG16" i="10"/>
  <c r="AG17" i="10"/>
  <c r="AG18" i="10"/>
  <c r="AG19" i="10"/>
  <c r="AG20" i="10"/>
  <c r="AG21" i="10"/>
  <c r="AG22" i="10"/>
  <c r="AG23" i="10"/>
  <c r="AG24" i="10"/>
  <c r="AG25" i="10"/>
  <c r="AG26" i="10"/>
  <c r="AG27" i="10"/>
  <c r="AG28" i="10"/>
  <c r="AG29" i="10"/>
  <c r="AG30" i="10"/>
  <c r="AG31" i="10"/>
  <c r="AG32" i="10"/>
  <c r="AG33" i="10"/>
  <c r="AG34" i="10"/>
  <c r="AG35" i="10"/>
  <c r="AG36" i="10"/>
  <c r="AG37" i="10"/>
  <c r="AG38" i="10"/>
  <c r="AG39" i="10"/>
  <c r="AG40" i="10"/>
  <c r="AG41" i="10"/>
  <c r="AG42" i="10"/>
  <c r="AG43" i="10"/>
  <c r="AG44" i="10"/>
  <c r="AG45" i="10"/>
  <c r="AG46" i="10"/>
  <c r="AG47" i="10"/>
  <c r="AG48" i="10"/>
  <c r="AG49" i="10"/>
  <c r="AG50" i="10"/>
  <c r="AG51" i="10"/>
  <c r="AG52" i="10"/>
  <c r="AG53" i="10"/>
  <c r="AG54" i="10"/>
  <c r="AG55" i="10"/>
  <c r="AG56" i="10"/>
  <c r="AG57" i="10"/>
  <c r="AG58" i="10"/>
  <c r="AG59" i="10"/>
  <c r="AG60" i="10"/>
  <c r="AG61" i="10"/>
  <c r="AG62" i="10"/>
  <c r="AG63" i="10"/>
  <c r="AG64" i="10"/>
  <c r="AG65" i="10"/>
  <c r="AG66" i="10"/>
  <c r="AG67" i="10"/>
  <c r="AG68" i="10"/>
  <c r="AG69" i="10"/>
  <c r="AG70" i="10"/>
  <c r="AG71" i="10"/>
  <c r="AG72" i="10"/>
  <c r="AG73" i="10"/>
  <c r="AG74" i="10"/>
  <c r="AG75" i="10"/>
  <c r="AG76" i="10"/>
  <c r="AG77" i="10"/>
  <c r="AG78" i="10"/>
  <c r="AG79" i="10"/>
  <c r="AG80" i="10"/>
  <c r="AG81" i="10"/>
  <c r="AG82" i="10"/>
  <c r="AG83" i="10"/>
  <c r="AG84" i="10"/>
  <c r="AG85" i="10"/>
  <c r="AG86" i="10"/>
  <c r="AG87" i="10"/>
  <c r="AG88" i="10"/>
  <c r="AG89" i="10"/>
  <c r="AG90" i="10"/>
  <c r="AG91" i="10"/>
  <c r="AG92" i="10"/>
  <c r="AG93" i="10"/>
  <c r="AG94" i="10"/>
  <c r="AG95" i="10"/>
  <c r="AG96" i="10"/>
  <c r="AG97" i="10"/>
  <c r="AG98" i="10"/>
  <c r="AG99" i="10"/>
  <c r="AG100" i="10"/>
  <c r="AG101" i="10"/>
  <c r="AG102" i="10"/>
  <c r="AG103" i="10"/>
  <c r="AG104" i="10"/>
  <c r="AG105" i="10"/>
  <c r="AG106" i="10"/>
  <c r="AG107" i="10"/>
  <c r="AG108" i="10"/>
  <c r="AG109" i="10"/>
  <c r="AG110" i="10"/>
  <c r="AG111" i="10"/>
  <c r="AG112" i="10"/>
  <c r="AG113" i="10"/>
  <c r="AG114" i="10"/>
  <c r="AG115" i="10"/>
  <c r="AG116" i="10"/>
  <c r="AG117" i="10"/>
  <c r="AG118" i="10"/>
  <c r="AG119" i="10"/>
  <c r="AG120" i="10"/>
  <c r="AG121" i="10"/>
  <c r="AG122" i="10"/>
  <c r="AG123" i="10"/>
  <c r="AG124" i="10"/>
  <c r="AG125" i="10"/>
  <c r="AG126" i="10"/>
  <c r="AG127" i="10"/>
  <c r="AG128" i="10"/>
  <c r="AG129" i="10"/>
  <c r="AG130" i="10"/>
  <c r="AG131" i="10"/>
  <c r="AG132" i="10"/>
  <c r="AG133" i="10"/>
  <c r="AG134" i="10"/>
  <c r="AG135" i="10"/>
  <c r="AG136" i="10"/>
  <c r="AG137" i="10"/>
  <c r="AG138" i="10"/>
  <c r="AG139" i="10"/>
  <c r="AG140" i="10"/>
  <c r="AG141" i="10"/>
  <c r="AG142" i="10"/>
  <c r="AA7" i="10"/>
  <c r="AA8" i="10"/>
  <c r="AA9" i="10"/>
  <c r="AA10" i="10"/>
  <c r="AA11" i="10"/>
  <c r="AA12" i="10"/>
  <c r="AA13" i="10"/>
  <c r="AA14" i="10"/>
  <c r="AA15" i="10"/>
  <c r="AA16" i="10"/>
  <c r="AA17" i="10"/>
  <c r="AA18" i="10"/>
  <c r="AA19" i="10"/>
  <c r="AA20" i="10"/>
  <c r="AA21" i="10"/>
  <c r="AA22" i="10"/>
  <c r="AA23" i="10"/>
  <c r="AA24" i="10"/>
  <c r="AA25" i="10"/>
  <c r="AA26" i="10"/>
  <c r="AA27" i="10"/>
  <c r="AA28" i="10"/>
  <c r="AA29" i="10"/>
  <c r="AA30" i="10"/>
  <c r="AA31" i="10"/>
  <c r="AA32" i="10"/>
  <c r="AA33" i="10"/>
  <c r="AA34" i="10"/>
  <c r="AA35" i="10"/>
  <c r="AA36" i="10"/>
  <c r="AA37" i="10"/>
  <c r="AA38" i="10"/>
  <c r="AA39" i="10"/>
  <c r="AA40" i="10"/>
  <c r="AA41" i="10"/>
  <c r="AA42" i="10"/>
  <c r="AA43" i="10"/>
  <c r="AA44" i="10"/>
  <c r="AA45" i="10"/>
  <c r="AA46" i="10"/>
  <c r="AA47" i="10"/>
  <c r="AA48" i="10"/>
  <c r="AA49" i="10"/>
  <c r="AA50" i="10"/>
  <c r="AA51" i="10"/>
  <c r="AA52" i="10"/>
  <c r="AA53" i="10"/>
  <c r="AA54" i="10"/>
  <c r="AA55" i="10"/>
  <c r="AA56" i="10"/>
  <c r="AA57" i="10"/>
  <c r="AA58" i="10"/>
  <c r="AA59" i="10"/>
  <c r="AA60" i="10"/>
  <c r="AA61" i="10"/>
  <c r="AA62" i="10"/>
  <c r="AA63" i="10"/>
  <c r="AA64" i="10"/>
  <c r="AA65" i="10"/>
  <c r="AA66" i="10"/>
  <c r="AA67" i="10"/>
  <c r="AA68" i="10"/>
  <c r="AA69" i="10"/>
  <c r="AA70" i="10"/>
  <c r="AA71" i="10"/>
  <c r="AA72" i="10"/>
  <c r="AA73" i="10"/>
  <c r="AA74" i="10"/>
  <c r="AA75" i="10"/>
  <c r="AA76" i="10"/>
  <c r="AA77" i="10"/>
  <c r="AA78" i="10"/>
  <c r="AA79" i="10"/>
  <c r="AA80" i="10"/>
  <c r="AA81" i="10"/>
  <c r="AA82" i="10"/>
  <c r="AA83" i="10"/>
  <c r="AA84" i="10"/>
  <c r="AA85" i="10"/>
  <c r="AA86" i="10"/>
  <c r="AA87" i="10"/>
  <c r="AA88" i="10"/>
  <c r="AA89" i="10"/>
  <c r="AA90" i="10"/>
  <c r="AA91" i="10"/>
  <c r="AA92" i="10"/>
  <c r="AA93" i="10"/>
  <c r="AA94" i="10"/>
  <c r="AA95" i="10"/>
  <c r="AA96" i="10"/>
  <c r="AA97" i="10"/>
  <c r="AA98" i="10"/>
  <c r="AA99" i="10"/>
  <c r="AA100" i="10"/>
  <c r="AA101" i="10"/>
  <c r="AA102" i="10"/>
  <c r="AA103" i="10"/>
  <c r="AA104" i="10"/>
  <c r="AA105" i="10"/>
  <c r="AA106" i="10"/>
  <c r="AA107" i="10"/>
  <c r="AA108" i="10"/>
  <c r="AA109" i="10"/>
  <c r="AA110" i="10"/>
  <c r="AA111" i="10"/>
  <c r="AA112" i="10"/>
  <c r="AA113" i="10"/>
  <c r="AA114" i="10"/>
  <c r="AA115" i="10"/>
  <c r="AA116" i="10"/>
  <c r="AA117" i="10"/>
  <c r="AA118" i="10"/>
  <c r="AA119" i="10"/>
  <c r="AA120" i="10"/>
  <c r="AA121" i="10"/>
  <c r="AA122" i="10"/>
  <c r="AA123" i="10"/>
  <c r="AA124" i="10"/>
  <c r="AA125" i="10"/>
  <c r="AA126" i="10"/>
  <c r="AA127" i="10"/>
  <c r="AA128" i="10"/>
  <c r="AA129" i="10"/>
  <c r="AA130" i="10"/>
  <c r="AA131" i="10"/>
  <c r="AA132" i="10"/>
  <c r="AA133" i="10"/>
  <c r="AA134" i="10"/>
  <c r="AA135" i="10"/>
  <c r="AA136" i="10"/>
  <c r="AA137" i="10"/>
  <c r="AA138" i="10"/>
  <c r="AA139" i="10"/>
  <c r="AA140" i="10"/>
  <c r="AA141" i="10"/>
  <c r="AA142" i="10"/>
  <c r="U7" i="10"/>
  <c r="U8" i="10"/>
  <c r="U9" i="10"/>
  <c r="U10" i="10"/>
  <c r="U11" i="10"/>
  <c r="U12" i="10"/>
  <c r="U13" i="10"/>
  <c r="U14" i="10"/>
  <c r="U15" i="10"/>
  <c r="U16" i="10"/>
  <c r="U17" i="10"/>
  <c r="U18" i="10"/>
  <c r="U19" i="10"/>
  <c r="U20" i="10"/>
  <c r="U21" i="10"/>
  <c r="U22" i="10"/>
  <c r="U23" i="10"/>
  <c r="U24" i="10"/>
  <c r="U25" i="10"/>
  <c r="U26" i="10"/>
  <c r="U27" i="10"/>
  <c r="U28" i="10"/>
  <c r="U29" i="10"/>
  <c r="U30" i="10"/>
  <c r="U31" i="10"/>
  <c r="U32" i="10"/>
  <c r="U33" i="10"/>
  <c r="U34" i="10"/>
  <c r="U35" i="10"/>
  <c r="U36" i="10"/>
  <c r="U37" i="10"/>
  <c r="U38" i="10"/>
  <c r="U39" i="10"/>
  <c r="U40" i="10"/>
  <c r="U41" i="10"/>
  <c r="U42" i="10"/>
  <c r="U43" i="10"/>
  <c r="U44" i="10"/>
  <c r="U45" i="10"/>
  <c r="U46" i="10"/>
  <c r="U47" i="10"/>
  <c r="U48" i="10"/>
  <c r="U49" i="10"/>
  <c r="U50" i="10"/>
  <c r="U51" i="10"/>
  <c r="U52" i="10"/>
  <c r="U53" i="10"/>
  <c r="U54" i="10"/>
  <c r="U55" i="10"/>
  <c r="U56" i="10"/>
  <c r="U57" i="10"/>
  <c r="U58" i="10"/>
  <c r="U59" i="10"/>
  <c r="U60" i="10"/>
  <c r="U61" i="10"/>
  <c r="U62" i="10"/>
  <c r="U63" i="10"/>
  <c r="U64" i="10"/>
  <c r="U65" i="10"/>
  <c r="U66" i="10"/>
  <c r="U67" i="10"/>
  <c r="U68" i="10"/>
  <c r="U69" i="10"/>
  <c r="U70" i="10"/>
  <c r="U71" i="10"/>
  <c r="U72" i="10"/>
  <c r="U73" i="10"/>
  <c r="U74" i="10"/>
  <c r="U75" i="10"/>
  <c r="U76" i="10"/>
  <c r="U77" i="10"/>
  <c r="U78" i="10"/>
  <c r="U79" i="10"/>
  <c r="U80" i="10"/>
  <c r="U81" i="10"/>
  <c r="U82" i="10"/>
  <c r="U83" i="10"/>
  <c r="U84" i="10"/>
  <c r="U85" i="10"/>
  <c r="U86" i="10"/>
  <c r="U87" i="10"/>
  <c r="U88" i="10"/>
  <c r="U89" i="10"/>
  <c r="U90" i="10"/>
  <c r="U91" i="10"/>
  <c r="U92" i="10"/>
  <c r="U93" i="10"/>
  <c r="U94" i="10"/>
  <c r="U95" i="10"/>
  <c r="U96" i="10"/>
  <c r="U97" i="10"/>
  <c r="U98" i="10"/>
  <c r="U99" i="10"/>
  <c r="U100" i="10"/>
  <c r="U101" i="10"/>
  <c r="U102" i="10"/>
  <c r="U103" i="10"/>
  <c r="U104" i="10"/>
  <c r="U105" i="10"/>
  <c r="U106" i="10"/>
  <c r="U107" i="10"/>
  <c r="U108" i="10"/>
  <c r="U109" i="10"/>
  <c r="U110" i="10"/>
  <c r="U111" i="10"/>
  <c r="U112" i="10"/>
  <c r="U113" i="10"/>
  <c r="U114" i="10"/>
  <c r="U115" i="10"/>
  <c r="U116" i="10"/>
  <c r="U117" i="10"/>
  <c r="U118" i="10"/>
  <c r="U119" i="10"/>
  <c r="U120" i="10"/>
  <c r="U121" i="10"/>
  <c r="U122" i="10"/>
  <c r="U123" i="10"/>
  <c r="U124" i="10"/>
  <c r="U125" i="10"/>
  <c r="U126" i="10"/>
  <c r="U127" i="10"/>
  <c r="U128" i="10"/>
  <c r="U129" i="10"/>
  <c r="U130" i="10"/>
  <c r="U131" i="10"/>
  <c r="U132" i="10"/>
  <c r="U133" i="10"/>
  <c r="U134" i="10"/>
  <c r="U135" i="10"/>
  <c r="U136" i="10"/>
  <c r="U137" i="10"/>
  <c r="U138" i="10"/>
  <c r="U139" i="10"/>
  <c r="U140" i="10"/>
  <c r="U141" i="10"/>
  <c r="U142" i="10"/>
  <c r="O7" i="10"/>
  <c r="O8" i="10"/>
  <c r="O9" i="10"/>
  <c r="O10" i="10"/>
  <c r="O11" i="10"/>
  <c r="O12" i="10"/>
  <c r="O13" i="10"/>
  <c r="O14" i="10"/>
  <c r="O15" i="10"/>
  <c r="O16" i="10"/>
  <c r="O17" i="10"/>
  <c r="O18" i="10"/>
  <c r="O19" i="10"/>
  <c r="O20" i="10"/>
  <c r="O21" i="10"/>
  <c r="O22" i="10"/>
  <c r="O23" i="10"/>
  <c r="O24" i="10"/>
  <c r="O25" i="10"/>
  <c r="O26" i="10"/>
  <c r="O27" i="10"/>
  <c r="O28" i="10"/>
  <c r="O29" i="10"/>
  <c r="O30" i="10"/>
  <c r="O31" i="10"/>
  <c r="O32" i="10"/>
  <c r="O33" i="10"/>
  <c r="O34" i="10"/>
  <c r="O35" i="10"/>
  <c r="O36" i="10"/>
  <c r="O37" i="10"/>
  <c r="O38" i="10"/>
  <c r="O39" i="10"/>
  <c r="O40" i="10"/>
  <c r="O41" i="10"/>
  <c r="O42" i="10"/>
  <c r="O43" i="10"/>
  <c r="O44" i="10"/>
  <c r="O45" i="10"/>
  <c r="O46" i="10"/>
  <c r="O47" i="10"/>
  <c r="O48" i="10"/>
  <c r="O49" i="10"/>
  <c r="O50" i="10"/>
  <c r="O51" i="10"/>
  <c r="O52" i="10"/>
  <c r="O53" i="10"/>
  <c r="O54" i="10"/>
  <c r="O55" i="10"/>
  <c r="O56" i="10"/>
  <c r="O57" i="10"/>
  <c r="O58" i="10"/>
  <c r="O59" i="10"/>
  <c r="O60" i="10"/>
  <c r="O61" i="10"/>
  <c r="O62" i="10"/>
  <c r="O63" i="10"/>
  <c r="O64" i="10"/>
  <c r="O65" i="10"/>
  <c r="O66" i="10"/>
  <c r="O67" i="10"/>
  <c r="O68" i="10"/>
  <c r="O69" i="10"/>
  <c r="O70" i="10"/>
  <c r="O71" i="10"/>
  <c r="O72" i="10"/>
  <c r="O73" i="10"/>
  <c r="O74" i="10"/>
  <c r="O75" i="10"/>
  <c r="O76" i="10"/>
  <c r="O77" i="10"/>
  <c r="O78" i="10"/>
  <c r="O79" i="10"/>
  <c r="O80" i="10"/>
  <c r="O81" i="10"/>
  <c r="O82" i="10"/>
  <c r="O83" i="10"/>
  <c r="O84" i="10"/>
  <c r="O85" i="10"/>
  <c r="O86" i="10"/>
  <c r="O87" i="10"/>
  <c r="O88" i="10"/>
  <c r="O89" i="10"/>
  <c r="O90" i="10"/>
  <c r="O91" i="10"/>
  <c r="O92" i="10"/>
  <c r="O93" i="10"/>
  <c r="O94" i="10"/>
  <c r="O95" i="10"/>
  <c r="O96" i="10"/>
  <c r="O97" i="10"/>
  <c r="O98" i="10"/>
  <c r="O99" i="10"/>
  <c r="O100" i="10"/>
  <c r="O101" i="10"/>
  <c r="O102" i="10"/>
  <c r="O103" i="10"/>
  <c r="O104" i="10"/>
  <c r="O105" i="10"/>
  <c r="O106" i="10"/>
  <c r="O107" i="10"/>
  <c r="O108" i="10"/>
  <c r="O109" i="10"/>
  <c r="O110" i="10"/>
  <c r="O111" i="10"/>
  <c r="O112" i="10"/>
  <c r="O113" i="10"/>
  <c r="O114" i="10"/>
  <c r="O115" i="10"/>
  <c r="O116" i="10"/>
  <c r="O117" i="10"/>
  <c r="O118" i="10"/>
  <c r="O119" i="10"/>
  <c r="O120" i="10"/>
  <c r="O121" i="10"/>
  <c r="O122" i="10"/>
  <c r="O123" i="10"/>
  <c r="O124" i="10"/>
  <c r="O125" i="10"/>
  <c r="O126" i="10"/>
  <c r="O127" i="10"/>
  <c r="O128" i="10"/>
  <c r="O129" i="10"/>
  <c r="O130" i="10"/>
  <c r="O131" i="10"/>
  <c r="O132" i="10"/>
  <c r="O133" i="10"/>
  <c r="O134" i="10"/>
  <c r="O135" i="10"/>
  <c r="O136" i="10"/>
  <c r="O137" i="10"/>
  <c r="O138" i="10"/>
  <c r="O139" i="10"/>
  <c r="O140" i="10"/>
  <c r="O141" i="10"/>
  <c r="O142" i="10"/>
  <c r="I7" i="10"/>
  <c r="I8" i="10"/>
  <c r="I9" i="10"/>
  <c r="I10" i="10"/>
  <c r="I11" i="10"/>
  <c r="I12" i="10"/>
  <c r="I13" i="10"/>
  <c r="I14" i="10"/>
  <c r="I15" i="10"/>
  <c r="I16" i="10"/>
  <c r="I17" i="10"/>
  <c r="I18" i="10"/>
  <c r="I19" i="10"/>
  <c r="I20" i="10"/>
  <c r="I21" i="10"/>
  <c r="I22" i="10"/>
  <c r="I23" i="10"/>
  <c r="I24" i="10"/>
  <c r="I25" i="10"/>
  <c r="I26" i="10"/>
  <c r="I27" i="10"/>
  <c r="I28" i="10"/>
  <c r="I29" i="10"/>
  <c r="I30" i="10"/>
  <c r="I31" i="10"/>
  <c r="I32" i="10"/>
  <c r="I33" i="10"/>
  <c r="I34" i="10"/>
  <c r="I35" i="10"/>
  <c r="I36" i="10"/>
  <c r="I37" i="10"/>
  <c r="I38" i="10"/>
  <c r="I39" i="10"/>
  <c r="I40" i="10"/>
  <c r="I41" i="10"/>
  <c r="I42" i="10"/>
  <c r="I43" i="10"/>
  <c r="I44" i="10"/>
  <c r="I45" i="10"/>
  <c r="I46" i="10"/>
  <c r="I47" i="10"/>
  <c r="I48" i="10"/>
  <c r="I49" i="10"/>
  <c r="I50" i="10"/>
  <c r="I51" i="10"/>
  <c r="I52" i="10"/>
  <c r="I53" i="10"/>
  <c r="I54" i="10"/>
  <c r="I55" i="10"/>
  <c r="I56" i="10"/>
  <c r="I57" i="10"/>
  <c r="I58" i="10"/>
  <c r="I59" i="10"/>
  <c r="I60" i="10"/>
  <c r="I61" i="10"/>
  <c r="I62" i="10"/>
  <c r="I63" i="10"/>
  <c r="I64" i="10"/>
  <c r="I65" i="10"/>
  <c r="I66" i="10"/>
  <c r="I67" i="10"/>
  <c r="I68" i="10"/>
  <c r="I69" i="10"/>
  <c r="I70" i="10"/>
  <c r="I71" i="10"/>
  <c r="I72" i="10"/>
  <c r="I73" i="10"/>
  <c r="I74" i="10"/>
  <c r="I75" i="10"/>
  <c r="I76" i="10"/>
  <c r="I77" i="10"/>
  <c r="I78" i="10"/>
  <c r="I79" i="10"/>
  <c r="I80" i="10"/>
  <c r="I81" i="10"/>
  <c r="I82" i="10"/>
  <c r="I83" i="10"/>
  <c r="I84" i="10"/>
  <c r="I85" i="10"/>
  <c r="I86" i="10"/>
  <c r="I87" i="10"/>
  <c r="I88" i="10"/>
  <c r="I89" i="10"/>
  <c r="I90" i="10"/>
  <c r="I91" i="10"/>
  <c r="I92" i="10"/>
  <c r="I93" i="10"/>
  <c r="I94" i="10"/>
  <c r="I95" i="10"/>
  <c r="I96" i="10"/>
  <c r="I97" i="10"/>
  <c r="I98" i="10"/>
  <c r="I99" i="10"/>
  <c r="I100" i="10"/>
  <c r="I101" i="10"/>
  <c r="I102" i="10"/>
  <c r="I103" i="10"/>
  <c r="I104" i="10"/>
  <c r="I105" i="10"/>
  <c r="I106" i="10"/>
  <c r="I107" i="10"/>
  <c r="I108" i="10"/>
  <c r="I109" i="10"/>
  <c r="I110" i="10"/>
  <c r="I111" i="10"/>
  <c r="I112" i="10"/>
  <c r="I113" i="10"/>
  <c r="I114" i="10"/>
  <c r="I115" i="10"/>
  <c r="I116" i="10"/>
  <c r="I117" i="10"/>
  <c r="I118" i="10"/>
  <c r="I119" i="10"/>
  <c r="I120" i="10"/>
  <c r="I121" i="10"/>
  <c r="I122" i="10"/>
  <c r="I123" i="10"/>
  <c r="I124" i="10"/>
  <c r="I125" i="10"/>
  <c r="I126" i="10"/>
  <c r="I127" i="10"/>
  <c r="I128" i="10"/>
  <c r="I129" i="10"/>
  <c r="I130" i="10"/>
  <c r="I131" i="10"/>
  <c r="I132" i="10"/>
  <c r="I133" i="10"/>
  <c r="I134" i="10"/>
  <c r="I135" i="10"/>
  <c r="I136" i="10"/>
  <c r="I137" i="10"/>
  <c r="I138" i="10"/>
  <c r="I139" i="10"/>
  <c r="I140" i="10"/>
  <c r="I141" i="10"/>
  <c r="I142"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O7" i="15"/>
  <c r="CO8" i="15"/>
  <c r="CO9" i="15"/>
  <c r="CO10" i="15"/>
  <c r="CO11" i="15"/>
  <c r="CO12" i="15"/>
  <c r="CO13" i="15"/>
  <c r="CO14" i="15"/>
  <c r="CO15" i="15"/>
  <c r="CO16" i="15"/>
  <c r="CO17" i="15"/>
  <c r="CO18" i="15"/>
  <c r="CO19" i="15"/>
  <c r="CO20" i="15"/>
  <c r="CO21" i="15"/>
  <c r="CO22" i="15"/>
  <c r="CO23" i="15"/>
  <c r="CO24" i="15"/>
  <c r="CO25" i="15"/>
  <c r="CO26" i="15"/>
  <c r="CO27" i="15"/>
  <c r="CO28" i="15"/>
  <c r="CO29" i="15"/>
  <c r="CO30" i="15"/>
  <c r="CO31" i="15"/>
  <c r="CO32" i="15"/>
  <c r="CO33" i="15"/>
  <c r="CO34" i="15"/>
  <c r="CO35" i="15"/>
  <c r="CO36" i="15"/>
  <c r="CO37" i="15"/>
  <c r="CO38" i="15"/>
  <c r="CO39" i="15"/>
  <c r="CO40" i="15"/>
  <c r="CO41" i="15"/>
  <c r="CO42" i="15"/>
  <c r="CO43" i="15"/>
  <c r="CO44" i="15"/>
  <c r="CO45" i="15"/>
  <c r="CO46" i="15"/>
  <c r="CO47" i="15"/>
  <c r="CO48" i="15"/>
  <c r="CO49" i="15"/>
  <c r="CO50" i="15"/>
  <c r="CO51" i="15"/>
  <c r="CO52" i="15"/>
  <c r="CO53" i="15"/>
  <c r="CO54" i="15"/>
  <c r="CO55" i="15"/>
  <c r="CO56" i="15"/>
  <c r="CO57" i="15"/>
  <c r="CO58" i="15"/>
  <c r="CO59" i="15"/>
  <c r="CO60" i="15"/>
  <c r="CO61" i="15"/>
  <c r="CO62" i="15"/>
  <c r="CO63" i="15"/>
  <c r="CO64" i="15"/>
  <c r="CO65" i="15"/>
  <c r="CO66" i="15"/>
  <c r="CO67" i="15"/>
  <c r="CO68" i="15"/>
  <c r="CO69" i="15"/>
  <c r="CO70" i="15"/>
  <c r="CO71" i="15"/>
  <c r="CO72" i="15"/>
  <c r="CO73" i="15"/>
  <c r="CO74" i="15"/>
  <c r="CO75" i="15"/>
  <c r="CO76" i="15"/>
  <c r="CO77" i="15"/>
  <c r="CO78" i="15"/>
  <c r="CO79" i="15"/>
  <c r="CO80" i="15"/>
  <c r="CO81" i="15"/>
  <c r="CO82" i="15"/>
  <c r="CO83" i="15"/>
  <c r="CO84" i="15"/>
  <c r="CO85" i="15"/>
  <c r="CO86" i="15"/>
  <c r="CI7" i="15"/>
  <c r="CI8" i="15"/>
  <c r="CI9" i="15"/>
  <c r="CI10" i="15"/>
  <c r="CI11" i="15"/>
  <c r="CI12" i="15"/>
  <c r="CI13" i="15"/>
  <c r="CI14" i="15"/>
  <c r="CI15" i="15"/>
  <c r="CI16" i="15"/>
  <c r="CI17" i="15"/>
  <c r="CI18" i="15"/>
  <c r="CI19" i="15"/>
  <c r="CI20" i="15"/>
  <c r="CI21" i="15"/>
  <c r="CI22" i="15"/>
  <c r="CI23" i="15"/>
  <c r="CI24" i="15"/>
  <c r="CI25" i="15"/>
  <c r="CI26" i="15"/>
  <c r="CI27" i="15"/>
  <c r="CI28" i="15"/>
  <c r="CI29" i="15"/>
  <c r="CI30" i="15"/>
  <c r="CI31" i="15"/>
  <c r="CI32" i="15"/>
  <c r="CI33" i="15"/>
  <c r="CI34" i="15"/>
  <c r="CI35" i="15"/>
  <c r="CI36" i="15"/>
  <c r="CI37" i="15"/>
  <c r="CI38" i="15"/>
  <c r="CI39" i="15"/>
  <c r="CI40" i="15"/>
  <c r="CI41" i="15"/>
  <c r="CI42" i="15"/>
  <c r="CI43" i="15"/>
  <c r="CI44" i="15"/>
  <c r="CI45" i="15"/>
  <c r="CI46" i="15"/>
  <c r="CI47" i="15"/>
  <c r="CI48" i="15"/>
  <c r="CI49" i="15"/>
  <c r="CI50" i="15"/>
  <c r="CI51" i="15"/>
  <c r="CI52" i="15"/>
  <c r="CI53" i="15"/>
  <c r="CI54" i="15"/>
  <c r="CI55" i="15"/>
  <c r="CI56" i="15"/>
  <c r="CI57" i="15"/>
  <c r="CI58" i="15"/>
  <c r="CI59" i="15"/>
  <c r="CI60" i="15"/>
  <c r="CI61" i="15"/>
  <c r="CI62" i="15"/>
  <c r="CI63" i="15"/>
  <c r="CI64" i="15"/>
  <c r="CI65" i="15"/>
  <c r="CI66" i="15"/>
  <c r="CI67" i="15"/>
  <c r="CI68" i="15"/>
  <c r="CI69" i="15"/>
  <c r="CI70" i="15"/>
  <c r="CI71" i="15"/>
  <c r="CI72" i="15"/>
  <c r="CI73" i="15"/>
  <c r="CI74" i="15"/>
  <c r="CI75" i="15"/>
  <c r="CI76" i="15"/>
  <c r="CI77" i="15"/>
  <c r="CI78" i="15"/>
  <c r="CI79" i="15"/>
  <c r="CI80" i="15"/>
  <c r="CI81" i="15"/>
  <c r="CI82" i="15"/>
  <c r="CI83" i="15"/>
  <c r="CI84" i="15"/>
  <c r="CI85" i="15"/>
  <c r="CI86" i="15"/>
  <c r="CC7" i="15"/>
  <c r="CC8" i="15"/>
  <c r="CC9" i="15"/>
  <c r="CC10" i="15"/>
  <c r="CC11" i="15"/>
  <c r="CC12" i="15"/>
  <c r="CC13" i="15"/>
  <c r="CC14" i="15"/>
  <c r="CC15" i="15"/>
  <c r="CC16" i="15"/>
  <c r="CC17" i="15"/>
  <c r="CC18" i="15"/>
  <c r="CC19" i="15"/>
  <c r="CC20" i="15"/>
  <c r="CC21" i="15"/>
  <c r="CC22" i="15"/>
  <c r="CC23" i="15"/>
  <c r="CC24" i="15"/>
  <c r="CC25" i="15"/>
  <c r="CC26" i="15"/>
  <c r="CC27" i="15"/>
  <c r="CC28" i="15"/>
  <c r="CC29" i="15"/>
  <c r="CC30" i="15"/>
  <c r="CC31" i="15"/>
  <c r="CC32" i="15"/>
  <c r="CC33" i="15"/>
  <c r="CC34" i="15"/>
  <c r="CC35" i="15"/>
  <c r="CC36" i="15"/>
  <c r="CC37" i="15"/>
  <c r="CC38" i="15"/>
  <c r="CC39" i="15"/>
  <c r="CC40" i="15"/>
  <c r="CC41" i="15"/>
  <c r="CC42" i="15"/>
  <c r="CC43" i="15"/>
  <c r="CC44" i="15"/>
  <c r="CC45" i="15"/>
  <c r="CC46" i="15"/>
  <c r="CC47" i="15"/>
  <c r="CC48" i="15"/>
  <c r="CC49" i="15"/>
  <c r="CC50" i="15"/>
  <c r="CC51" i="15"/>
  <c r="CC52" i="15"/>
  <c r="CC53" i="15"/>
  <c r="CC54" i="15"/>
  <c r="CC55" i="15"/>
  <c r="CC56" i="15"/>
  <c r="CC57" i="15"/>
  <c r="CC58" i="15"/>
  <c r="CC59" i="15"/>
  <c r="CC60" i="15"/>
  <c r="CC61" i="15"/>
  <c r="CC62" i="15"/>
  <c r="CC63" i="15"/>
  <c r="CC64" i="15"/>
  <c r="CC65" i="15"/>
  <c r="CC66" i="15"/>
  <c r="CC67" i="15"/>
  <c r="CC68" i="15"/>
  <c r="CC69" i="15"/>
  <c r="CC70" i="15"/>
  <c r="CC71" i="15"/>
  <c r="CC72" i="15"/>
  <c r="CC73" i="15"/>
  <c r="CC74" i="15"/>
  <c r="CC75" i="15"/>
  <c r="CC76" i="15"/>
  <c r="CC77" i="15"/>
  <c r="CC78" i="15"/>
  <c r="CC79" i="15"/>
  <c r="CC80" i="15"/>
  <c r="CC81" i="15"/>
  <c r="CC82" i="15"/>
  <c r="CC83" i="15"/>
  <c r="CC84" i="15"/>
  <c r="CC85" i="15"/>
  <c r="CC86" i="15"/>
  <c r="BW7" i="15"/>
  <c r="BW8" i="15"/>
  <c r="BW9" i="15"/>
  <c r="BW10" i="15"/>
  <c r="BW11" i="15"/>
  <c r="BW12" i="15"/>
  <c r="BW13" i="15"/>
  <c r="BW14" i="15"/>
  <c r="BW15" i="15"/>
  <c r="BW16" i="15"/>
  <c r="BW17" i="15"/>
  <c r="BW18" i="15"/>
  <c r="BW19" i="15"/>
  <c r="BW20" i="15"/>
  <c r="BW21" i="15"/>
  <c r="BW22" i="15"/>
  <c r="BW23" i="15"/>
  <c r="BW24" i="15"/>
  <c r="BW25" i="15"/>
  <c r="BW26" i="15"/>
  <c r="BW27" i="15"/>
  <c r="BW28" i="15"/>
  <c r="BW29" i="15"/>
  <c r="BW30" i="15"/>
  <c r="BW31" i="15"/>
  <c r="BW32" i="15"/>
  <c r="BW33" i="15"/>
  <c r="BW34" i="15"/>
  <c r="BW35" i="15"/>
  <c r="BW36" i="15"/>
  <c r="BW37" i="15"/>
  <c r="BW38" i="15"/>
  <c r="BW39" i="15"/>
  <c r="BW40" i="15"/>
  <c r="BW41" i="15"/>
  <c r="BW42" i="15"/>
  <c r="BW43" i="15"/>
  <c r="BW44" i="15"/>
  <c r="BW45" i="15"/>
  <c r="BW46" i="15"/>
  <c r="BW47" i="15"/>
  <c r="BW48" i="15"/>
  <c r="BW49" i="15"/>
  <c r="BW50" i="15"/>
  <c r="BW51" i="15"/>
  <c r="BW52" i="15"/>
  <c r="BW53" i="15"/>
  <c r="BW54" i="15"/>
  <c r="BW55" i="15"/>
  <c r="BW56" i="15"/>
  <c r="BW57" i="15"/>
  <c r="BW58" i="15"/>
  <c r="BW59" i="15"/>
  <c r="BW60" i="15"/>
  <c r="BW61" i="15"/>
  <c r="BW62" i="15"/>
  <c r="BW63" i="15"/>
  <c r="BW64" i="15"/>
  <c r="BW65" i="15"/>
  <c r="BW66" i="15"/>
  <c r="BW67" i="15"/>
  <c r="BW68" i="15"/>
  <c r="BW69" i="15"/>
  <c r="BW70" i="15"/>
  <c r="BW71" i="15"/>
  <c r="BW72" i="15"/>
  <c r="BW73" i="15"/>
  <c r="BW74" i="15"/>
  <c r="BW75" i="15"/>
  <c r="BW76" i="15"/>
  <c r="BW77" i="15"/>
  <c r="BW78" i="15"/>
  <c r="BW79" i="15"/>
  <c r="BW80" i="15"/>
  <c r="BW81" i="15"/>
  <c r="BW82" i="15"/>
  <c r="BW83" i="15"/>
  <c r="BW84" i="15"/>
  <c r="BW85" i="15"/>
  <c r="BW86" i="15"/>
  <c r="BQ7" i="15"/>
  <c r="BQ8" i="15"/>
  <c r="BQ9" i="15"/>
  <c r="BQ10" i="15"/>
  <c r="BQ11" i="15"/>
  <c r="BQ12" i="15"/>
  <c r="BQ13" i="15"/>
  <c r="BQ14" i="15"/>
  <c r="BQ15" i="15"/>
  <c r="BQ16" i="15"/>
  <c r="BQ17" i="15"/>
  <c r="BQ18" i="15"/>
  <c r="BQ19" i="15"/>
  <c r="BQ20" i="15"/>
  <c r="BQ21" i="15"/>
  <c r="BQ22" i="15"/>
  <c r="BQ23" i="15"/>
  <c r="BQ24" i="15"/>
  <c r="BQ25" i="15"/>
  <c r="BQ26" i="15"/>
  <c r="BQ27" i="15"/>
  <c r="BQ28" i="15"/>
  <c r="BQ29" i="15"/>
  <c r="BQ30" i="15"/>
  <c r="BQ31" i="15"/>
  <c r="BQ32" i="15"/>
  <c r="BQ33" i="15"/>
  <c r="BQ34" i="15"/>
  <c r="BQ35" i="15"/>
  <c r="BQ36" i="15"/>
  <c r="BQ37" i="15"/>
  <c r="BQ38" i="15"/>
  <c r="BQ39" i="15"/>
  <c r="BQ40" i="15"/>
  <c r="BQ41" i="15"/>
  <c r="BQ42" i="15"/>
  <c r="BQ43" i="15"/>
  <c r="BQ44" i="15"/>
  <c r="BQ45" i="15"/>
  <c r="BQ46" i="15"/>
  <c r="BQ47" i="15"/>
  <c r="BQ48" i="15"/>
  <c r="BQ49" i="15"/>
  <c r="BQ50" i="15"/>
  <c r="BQ51" i="15"/>
  <c r="BQ52" i="15"/>
  <c r="BQ53" i="15"/>
  <c r="BQ54" i="15"/>
  <c r="BQ55" i="15"/>
  <c r="BQ56" i="15"/>
  <c r="BQ57" i="15"/>
  <c r="BQ58" i="15"/>
  <c r="BQ59" i="15"/>
  <c r="BQ60" i="15"/>
  <c r="BQ61" i="15"/>
  <c r="BQ62" i="15"/>
  <c r="BQ63" i="15"/>
  <c r="BQ64" i="15"/>
  <c r="BQ65" i="15"/>
  <c r="BQ66" i="15"/>
  <c r="BQ67" i="15"/>
  <c r="BQ68" i="15"/>
  <c r="BQ69" i="15"/>
  <c r="BQ70" i="15"/>
  <c r="BQ71" i="15"/>
  <c r="BQ72" i="15"/>
  <c r="BQ73" i="15"/>
  <c r="BQ74" i="15"/>
  <c r="BQ75" i="15"/>
  <c r="BQ76" i="15"/>
  <c r="BQ77" i="15"/>
  <c r="BQ78" i="15"/>
  <c r="BQ79" i="15"/>
  <c r="BQ80" i="15"/>
  <c r="BQ81" i="15"/>
  <c r="BQ82" i="15"/>
  <c r="BQ83" i="15"/>
  <c r="BQ84" i="15"/>
  <c r="BQ85" i="15"/>
  <c r="BQ86" i="15"/>
  <c r="BK7" i="15"/>
  <c r="BK8" i="15"/>
  <c r="BK9" i="15"/>
  <c r="BK10" i="15"/>
  <c r="BK11" i="15"/>
  <c r="BK12" i="15"/>
  <c r="BK13" i="15"/>
  <c r="BK14" i="15"/>
  <c r="BK15" i="15"/>
  <c r="BK16" i="15"/>
  <c r="BK17" i="15"/>
  <c r="BK18" i="15"/>
  <c r="BK19" i="15"/>
  <c r="BK20" i="15"/>
  <c r="BK21" i="15"/>
  <c r="BK22" i="15"/>
  <c r="BK23" i="15"/>
  <c r="BK24" i="15"/>
  <c r="BK25" i="15"/>
  <c r="BK26" i="15"/>
  <c r="BK27" i="15"/>
  <c r="BK28" i="15"/>
  <c r="BK29" i="15"/>
  <c r="BK30" i="15"/>
  <c r="BK31" i="15"/>
  <c r="BK32" i="15"/>
  <c r="BK33" i="15"/>
  <c r="BK34" i="15"/>
  <c r="BK35" i="15"/>
  <c r="BK36" i="15"/>
  <c r="BK37" i="15"/>
  <c r="BK38" i="15"/>
  <c r="BK39" i="15"/>
  <c r="BK40" i="15"/>
  <c r="BK41" i="15"/>
  <c r="BK42" i="15"/>
  <c r="BK43" i="15"/>
  <c r="BK44" i="15"/>
  <c r="BK45" i="15"/>
  <c r="BK46" i="15"/>
  <c r="BK47" i="15"/>
  <c r="BK48" i="15"/>
  <c r="BK49" i="15"/>
  <c r="BK50" i="15"/>
  <c r="BK51" i="15"/>
  <c r="BK52" i="15"/>
  <c r="BK53" i="15"/>
  <c r="BK54" i="15"/>
  <c r="BK55" i="15"/>
  <c r="BK56" i="15"/>
  <c r="BK57" i="15"/>
  <c r="BK58" i="15"/>
  <c r="BK59" i="15"/>
  <c r="BK60" i="15"/>
  <c r="BK61" i="15"/>
  <c r="BK62" i="15"/>
  <c r="BK63" i="15"/>
  <c r="BK64" i="15"/>
  <c r="BK65" i="15"/>
  <c r="BK66" i="15"/>
  <c r="BK67" i="15"/>
  <c r="BK68" i="15"/>
  <c r="BK69" i="15"/>
  <c r="BK70" i="15"/>
  <c r="BK71" i="15"/>
  <c r="BK72" i="15"/>
  <c r="BK73" i="15"/>
  <c r="BK74" i="15"/>
  <c r="BK75" i="15"/>
  <c r="BK76" i="15"/>
  <c r="BK77" i="15"/>
  <c r="BK78" i="15"/>
  <c r="BK79" i="15"/>
  <c r="BK80" i="15"/>
  <c r="BK81" i="15"/>
  <c r="BK82" i="15"/>
  <c r="BK83" i="15"/>
  <c r="BK84" i="15"/>
  <c r="BK85" i="15"/>
  <c r="BK86" i="15"/>
  <c r="BE7" i="15"/>
  <c r="BE8" i="15"/>
  <c r="BE9" i="15"/>
  <c r="BE10" i="15"/>
  <c r="BE11" i="15"/>
  <c r="BE12" i="15"/>
  <c r="BE13" i="15"/>
  <c r="BE14" i="15"/>
  <c r="BE15" i="15"/>
  <c r="BE16" i="15"/>
  <c r="BE17" i="15"/>
  <c r="BE18" i="15"/>
  <c r="BE19" i="15"/>
  <c r="BE20" i="15"/>
  <c r="BE21" i="15"/>
  <c r="BE22" i="15"/>
  <c r="BE23" i="15"/>
  <c r="BE24" i="15"/>
  <c r="BE25" i="15"/>
  <c r="BE26" i="15"/>
  <c r="BE27" i="15"/>
  <c r="BE28" i="15"/>
  <c r="BE29" i="15"/>
  <c r="BE30" i="15"/>
  <c r="BE31" i="15"/>
  <c r="BE32" i="15"/>
  <c r="BE33" i="15"/>
  <c r="BE34" i="15"/>
  <c r="BE35" i="15"/>
  <c r="BE36" i="15"/>
  <c r="BE37" i="15"/>
  <c r="BE38" i="15"/>
  <c r="BE39" i="15"/>
  <c r="BE40" i="15"/>
  <c r="BE41" i="15"/>
  <c r="BE42" i="15"/>
  <c r="BE43" i="15"/>
  <c r="BE44" i="15"/>
  <c r="BE45" i="15"/>
  <c r="BE46" i="15"/>
  <c r="BE47" i="15"/>
  <c r="BE48" i="15"/>
  <c r="BE49" i="15"/>
  <c r="BE50" i="15"/>
  <c r="BE51" i="15"/>
  <c r="BE52" i="15"/>
  <c r="BE53" i="15"/>
  <c r="BE54" i="15"/>
  <c r="BE55" i="15"/>
  <c r="BE56" i="15"/>
  <c r="BE57" i="15"/>
  <c r="BE58" i="15"/>
  <c r="BE59" i="15"/>
  <c r="BE60" i="15"/>
  <c r="BE61" i="15"/>
  <c r="BE62" i="15"/>
  <c r="BE63" i="15"/>
  <c r="BE64" i="15"/>
  <c r="BE65" i="15"/>
  <c r="BE66" i="15"/>
  <c r="BE67" i="15"/>
  <c r="BE68" i="15"/>
  <c r="BE69" i="15"/>
  <c r="BE70" i="15"/>
  <c r="BE71" i="15"/>
  <c r="BE72" i="15"/>
  <c r="BE73" i="15"/>
  <c r="BE74" i="15"/>
  <c r="BE75" i="15"/>
  <c r="BE76" i="15"/>
  <c r="BE77" i="15"/>
  <c r="BE78" i="15"/>
  <c r="BE79" i="15"/>
  <c r="BE80" i="15"/>
  <c r="BE81" i="15"/>
  <c r="BE82" i="15"/>
  <c r="BE83" i="15"/>
  <c r="BE84" i="15"/>
  <c r="BE85" i="15"/>
  <c r="BE86" i="15"/>
  <c r="AY7" i="15"/>
  <c r="AY8" i="15"/>
  <c r="AY9" i="15"/>
  <c r="AY10" i="15"/>
  <c r="AY11" i="15"/>
  <c r="AY12" i="15"/>
  <c r="AY13" i="15"/>
  <c r="AY14" i="15"/>
  <c r="AY15" i="15"/>
  <c r="AY16" i="15"/>
  <c r="AY17" i="15"/>
  <c r="AY18" i="15"/>
  <c r="AY19" i="15"/>
  <c r="AY20" i="15"/>
  <c r="AY21" i="15"/>
  <c r="AY22" i="15"/>
  <c r="AY23" i="15"/>
  <c r="AY24" i="15"/>
  <c r="AY25" i="15"/>
  <c r="AY26" i="15"/>
  <c r="AY27" i="15"/>
  <c r="AY28" i="15"/>
  <c r="AY29" i="15"/>
  <c r="AY30" i="15"/>
  <c r="AY31" i="15"/>
  <c r="AY32" i="15"/>
  <c r="AY33" i="15"/>
  <c r="AY34" i="15"/>
  <c r="AY35" i="15"/>
  <c r="AY36" i="15"/>
  <c r="AY37" i="15"/>
  <c r="AY38" i="15"/>
  <c r="AY39" i="15"/>
  <c r="AY40" i="15"/>
  <c r="AY41" i="15"/>
  <c r="AY42" i="15"/>
  <c r="AY43" i="15"/>
  <c r="AY44" i="15"/>
  <c r="AY45" i="15"/>
  <c r="AY46" i="15"/>
  <c r="AY47" i="15"/>
  <c r="AY48" i="15"/>
  <c r="AY49" i="15"/>
  <c r="AY50" i="15"/>
  <c r="AY51" i="15"/>
  <c r="AY52" i="15"/>
  <c r="AY53" i="15"/>
  <c r="AY54" i="15"/>
  <c r="AY55" i="15"/>
  <c r="AY56" i="15"/>
  <c r="AY57" i="15"/>
  <c r="AY58" i="15"/>
  <c r="AY59" i="15"/>
  <c r="AY60" i="15"/>
  <c r="AY61" i="15"/>
  <c r="AY62" i="15"/>
  <c r="AY63" i="15"/>
  <c r="AY64" i="15"/>
  <c r="AY65" i="15"/>
  <c r="AY66" i="15"/>
  <c r="AY67" i="15"/>
  <c r="AY68" i="15"/>
  <c r="AY69" i="15"/>
  <c r="AY70" i="15"/>
  <c r="AY71" i="15"/>
  <c r="AY72" i="15"/>
  <c r="AY73" i="15"/>
  <c r="AY74" i="15"/>
  <c r="AY75" i="15"/>
  <c r="AY76" i="15"/>
  <c r="AY77" i="15"/>
  <c r="AY78" i="15"/>
  <c r="AY79" i="15"/>
  <c r="AY80" i="15"/>
  <c r="AY81" i="15"/>
  <c r="AY82" i="15"/>
  <c r="AY83" i="15"/>
  <c r="AY84" i="15"/>
  <c r="AY85" i="15"/>
  <c r="AY86" i="15"/>
  <c r="AS7" i="15"/>
  <c r="AS8" i="15"/>
  <c r="AS9" i="15"/>
  <c r="AS10" i="15"/>
  <c r="AS11" i="15"/>
  <c r="AS12" i="15"/>
  <c r="AS13" i="15"/>
  <c r="AS14" i="15"/>
  <c r="AS15" i="15"/>
  <c r="AS16" i="15"/>
  <c r="AS17" i="15"/>
  <c r="AS18" i="15"/>
  <c r="AS19" i="15"/>
  <c r="AS20" i="15"/>
  <c r="AS21" i="15"/>
  <c r="AS22" i="15"/>
  <c r="AS23" i="15"/>
  <c r="AS24" i="15"/>
  <c r="AS25" i="15"/>
  <c r="AS26" i="15"/>
  <c r="AS27" i="15"/>
  <c r="AS28" i="15"/>
  <c r="AS29" i="15"/>
  <c r="AS30" i="15"/>
  <c r="AS31" i="15"/>
  <c r="AS32" i="15"/>
  <c r="AS33" i="15"/>
  <c r="AS34" i="15"/>
  <c r="AS35" i="15"/>
  <c r="AS36" i="15"/>
  <c r="AS37" i="15"/>
  <c r="AS38" i="15"/>
  <c r="AS39" i="15"/>
  <c r="AS40" i="15"/>
  <c r="AS41" i="15"/>
  <c r="AS42" i="15"/>
  <c r="AS43" i="15"/>
  <c r="AS44" i="15"/>
  <c r="AS45" i="15"/>
  <c r="AS46" i="15"/>
  <c r="AS47" i="15"/>
  <c r="AS48" i="15"/>
  <c r="AS49" i="15"/>
  <c r="AS50" i="15"/>
  <c r="AS51" i="15"/>
  <c r="AS52" i="15"/>
  <c r="AS53" i="15"/>
  <c r="AS54" i="15"/>
  <c r="AS55" i="15"/>
  <c r="AS56" i="15"/>
  <c r="AS57" i="15"/>
  <c r="AS58" i="15"/>
  <c r="AS59" i="15"/>
  <c r="AS60" i="15"/>
  <c r="AS61" i="15"/>
  <c r="AS62" i="15"/>
  <c r="AS63" i="15"/>
  <c r="AS64" i="15"/>
  <c r="AS65" i="15"/>
  <c r="AS66" i="15"/>
  <c r="AS67" i="15"/>
  <c r="AS68" i="15"/>
  <c r="AS69" i="15"/>
  <c r="AS70" i="15"/>
  <c r="AS71" i="15"/>
  <c r="AS72" i="15"/>
  <c r="AS73" i="15"/>
  <c r="AS74" i="15"/>
  <c r="AS75" i="15"/>
  <c r="AS76" i="15"/>
  <c r="AS77" i="15"/>
  <c r="AS78" i="15"/>
  <c r="AS79" i="15"/>
  <c r="AS80" i="15"/>
  <c r="AS81" i="15"/>
  <c r="AS82" i="15"/>
  <c r="AS83" i="15"/>
  <c r="AS84" i="15"/>
  <c r="AS85" i="15"/>
  <c r="AS86" i="15"/>
  <c r="AM7" i="15"/>
  <c r="AM8" i="15"/>
  <c r="AM9" i="15"/>
  <c r="AM10" i="15"/>
  <c r="AM11" i="15"/>
  <c r="AM12" i="15"/>
  <c r="AM13" i="15"/>
  <c r="AM14" i="15"/>
  <c r="AM15" i="15"/>
  <c r="AM16" i="15"/>
  <c r="AM17" i="15"/>
  <c r="AM18" i="15"/>
  <c r="AM19" i="15"/>
  <c r="AM20" i="15"/>
  <c r="AM21" i="15"/>
  <c r="AM22" i="15"/>
  <c r="AM23" i="15"/>
  <c r="AM24" i="15"/>
  <c r="AM25" i="15"/>
  <c r="AM26" i="15"/>
  <c r="AM27" i="15"/>
  <c r="AM28" i="15"/>
  <c r="AM29" i="15"/>
  <c r="AM30" i="15"/>
  <c r="AM31" i="15"/>
  <c r="AM32" i="15"/>
  <c r="AM33" i="15"/>
  <c r="AM34" i="15"/>
  <c r="AM35" i="15"/>
  <c r="AM36" i="15"/>
  <c r="AM37" i="15"/>
  <c r="AM38" i="15"/>
  <c r="AM39" i="15"/>
  <c r="AM40" i="15"/>
  <c r="AM41" i="15"/>
  <c r="AM42" i="15"/>
  <c r="AM43" i="15"/>
  <c r="AM44" i="15"/>
  <c r="AM45" i="15"/>
  <c r="AM46" i="15"/>
  <c r="AM47" i="15"/>
  <c r="AM48" i="15"/>
  <c r="AM49" i="15"/>
  <c r="AM50" i="15"/>
  <c r="AM51" i="15"/>
  <c r="AM52" i="15"/>
  <c r="AM53" i="15"/>
  <c r="AM54" i="15"/>
  <c r="AM55" i="15"/>
  <c r="AM56" i="15"/>
  <c r="AM57" i="15"/>
  <c r="AM58" i="15"/>
  <c r="AM59" i="15"/>
  <c r="AM60" i="15"/>
  <c r="AM61" i="15"/>
  <c r="AM62" i="15"/>
  <c r="AM63" i="15"/>
  <c r="AM64" i="15"/>
  <c r="AM65" i="15"/>
  <c r="AM66" i="15"/>
  <c r="AM67" i="15"/>
  <c r="AM68" i="15"/>
  <c r="AM69" i="15"/>
  <c r="AM70" i="15"/>
  <c r="AM71" i="15"/>
  <c r="AM72" i="15"/>
  <c r="AM73" i="15"/>
  <c r="AM74" i="15"/>
  <c r="AM75" i="15"/>
  <c r="AM76" i="15"/>
  <c r="AM77" i="15"/>
  <c r="AM78" i="15"/>
  <c r="AM79" i="15"/>
  <c r="AM80" i="15"/>
  <c r="AM81" i="15"/>
  <c r="AM82" i="15"/>
  <c r="AM83" i="15"/>
  <c r="AM84" i="15"/>
  <c r="AM85" i="15"/>
  <c r="AM86" i="15"/>
  <c r="AG7" i="15"/>
  <c r="AG8" i="15"/>
  <c r="AG9" i="15"/>
  <c r="AG10" i="15"/>
  <c r="AG11" i="15"/>
  <c r="AG12" i="15"/>
  <c r="AG13" i="15"/>
  <c r="AG14" i="15"/>
  <c r="AG15" i="15"/>
  <c r="AG16" i="15"/>
  <c r="AG17" i="15"/>
  <c r="AG18" i="15"/>
  <c r="AG19" i="15"/>
  <c r="AG20" i="15"/>
  <c r="AG21" i="15"/>
  <c r="AG22" i="15"/>
  <c r="AG23" i="15"/>
  <c r="AG24" i="15"/>
  <c r="AG25" i="15"/>
  <c r="AG26" i="15"/>
  <c r="AG27" i="15"/>
  <c r="AG28" i="15"/>
  <c r="AG29" i="15"/>
  <c r="AG30" i="15"/>
  <c r="AG31" i="15"/>
  <c r="AG32" i="15"/>
  <c r="AG33" i="15"/>
  <c r="AG34" i="15"/>
  <c r="AG35" i="15"/>
  <c r="AG36" i="15"/>
  <c r="AG37" i="15"/>
  <c r="AG38" i="15"/>
  <c r="AG39" i="15"/>
  <c r="AG40" i="15"/>
  <c r="AG41" i="15"/>
  <c r="AG42" i="15"/>
  <c r="AG43" i="15"/>
  <c r="AG44" i="15"/>
  <c r="AG45" i="15"/>
  <c r="AG46" i="15"/>
  <c r="AG47" i="15"/>
  <c r="AG48" i="15"/>
  <c r="AG49" i="15"/>
  <c r="AG50" i="15"/>
  <c r="AG51" i="15"/>
  <c r="AG52" i="15"/>
  <c r="AG53" i="15"/>
  <c r="AG54" i="15"/>
  <c r="AG55" i="15"/>
  <c r="AG56" i="15"/>
  <c r="AG57" i="15"/>
  <c r="AG58" i="15"/>
  <c r="AG59" i="15"/>
  <c r="AG60" i="15"/>
  <c r="AG61" i="15"/>
  <c r="AG62" i="15"/>
  <c r="AG63" i="15"/>
  <c r="AG64" i="15"/>
  <c r="AG65" i="15"/>
  <c r="AG66" i="15"/>
  <c r="AG67" i="15"/>
  <c r="AG68" i="15"/>
  <c r="AG69" i="15"/>
  <c r="AG70" i="15"/>
  <c r="AG71" i="15"/>
  <c r="AG72" i="15"/>
  <c r="AG73" i="15"/>
  <c r="AG74" i="15"/>
  <c r="AG75" i="15"/>
  <c r="AG76" i="15"/>
  <c r="AG77" i="15"/>
  <c r="AG78" i="15"/>
  <c r="AG79" i="15"/>
  <c r="AG80" i="15"/>
  <c r="AG81" i="15"/>
  <c r="AG82" i="15"/>
  <c r="AG83" i="15"/>
  <c r="AG84" i="15"/>
  <c r="AG85" i="15"/>
  <c r="AG86" i="15"/>
  <c r="AA7" i="15"/>
  <c r="AA8" i="15"/>
  <c r="AA9" i="15"/>
  <c r="AA10" i="15"/>
  <c r="AA11" i="15"/>
  <c r="AA12" i="15"/>
  <c r="AA13" i="15"/>
  <c r="AA14" i="15"/>
  <c r="AA15" i="15"/>
  <c r="AA16" i="15"/>
  <c r="AA17" i="15"/>
  <c r="AA18" i="15"/>
  <c r="AA19" i="15"/>
  <c r="AA20" i="15"/>
  <c r="AA21" i="15"/>
  <c r="AA22" i="15"/>
  <c r="AA23" i="15"/>
  <c r="AA24" i="15"/>
  <c r="AA25" i="15"/>
  <c r="AA26" i="15"/>
  <c r="AA27" i="15"/>
  <c r="AA28" i="15"/>
  <c r="AA29" i="15"/>
  <c r="AA30" i="15"/>
  <c r="AA31" i="15"/>
  <c r="AA32" i="15"/>
  <c r="AA33" i="15"/>
  <c r="AA34" i="15"/>
  <c r="AA35" i="15"/>
  <c r="AA36" i="15"/>
  <c r="AA37" i="15"/>
  <c r="AA38" i="15"/>
  <c r="AA39" i="15"/>
  <c r="AA40" i="15"/>
  <c r="AA41" i="15"/>
  <c r="AA42" i="15"/>
  <c r="AA43" i="15"/>
  <c r="AA44" i="15"/>
  <c r="AA45" i="15"/>
  <c r="AA46" i="15"/>
  <c r="AA47" i="15"/>
  <c r="AA48" i="15"/>
  <c r="AA49" i="15"/>
  <c r="AA50" i="15"/>
  <c r="AA51" i="15"/>
  <c r="AA52" i="15"/>
  <c r="AA53" i="15"/>
  <c r="AA54" i="15"/>
  <c r="AA55" i="15"/>
  <c r="AA56" i="15"/>
  <c r="AA57" i="15"/>
  <c r="AA58" i="15"/>
  <c r="AA59" i="15"/>
  <c r="AA60" i="15"/>
  <c r="AA61" i="15"/>
  <c r="AA62" i="15"/>
  <c r="AA63" i="15"/>
  <c r="AA64" i="15"/>
  <c r="AA65" i="15"/>
  <c r="AA66" i="15"/>
  <c r="AA67" i="15"/>
  <c r="AA68" i="15"/>
  <c r="AA69" i="15"/>
  <c r="AA70" i="15"/>
  <c r="AA71" i="15"/>
  <c r="AA72" i="15"/>
  <c r="AA73" i="15"/>
  <c r="AA74" i="15"/>
  <c r="AA75" i="15"/>
  <c r="AA76" i="15"/>
  <c r="AA77" i="15"/>
  <c r="AA78" i="15"/>
  <c r="AA79" i="15"/>
  <c r="AA80" i="15"/>
  <c r="AA81" i="15"/>
  <c r="AA82" i="15"/>
  <c r="AA83" i="15"/>
  <c r="AA84" i="15"/>
  <c r="AA85" i="15"/>
  <c r="AA86" i="15"/>
  <c r="U7" i="15"/>
  <c r="U8" i="15"/>
  <c r="U9" i="15"/>
  <c r="U10" i="15"/>
  <c r="U11" i="15"/>
  <c r="U12" i="15"/>
  <c r="U13" i="15"/>
  <c r="U14" i="15"/>
  <c r="U15" i="15"/>
  <c r="U16" i="15"/>
  <c r="U17" i="15"/>
  <c r="U18" i="15"/>
  <c r="U19" i="15"/>
  <c r="U20" i="15"/>
  <c r="U21" i="15"/>
  <c r="U22" i="15"/>
  <c r="U23" i="15"/>
  <c r="U24" i="15"/>
  <c r="U25" i="15"/>
  <c r="U26" i="15"/>
  <c r="U27" i="15"/>
  <c r="U28" i="15"/>
  <c r="U29" i="15"/>
  <c r="U30" i="15"/>
  <c r="U31" i="15"/>
  <c r="U32" i="15"/>
  <c r="U33" i="15"/>
  <c r="U34" i="15"/>
  <c r="U35" i="15"/>
  <c r="U36" i="15"/>
  <c r="U37" i="15"/>
  <c r="U38" i="15"/>
  <c r="U39" i="15"/>
  <c r="U40" i="15"/>
  <c r="U41" i="15"/>
  <c r="U42" i="15"/>
  <c r="U43" i="15"/>
  <c r="U44" i="15"/>
  <c r="U45" i="15"/>
  <c r="U46" i="15"/>
  <c r="U47" i="15"/>
  <c r="U48" i="15"/>
  <c r="U49" i="15"/>
  <c r="U50" i="15"/>
  <c r="U51" i="15"/>
  <c r="U52" i="15"/>
  <c r="U53" i="15"/>
  <c r="U54" i="15"/>
  <c r="U55" i="15"/>
  <c r="U56" i="15"/>
  <c r="U57" i="15"/>
  <c r="U58" i="15"/>
  <c r="U59" i="15"/>
  <c r="U60" i="15"/>
  <c r="U61" i="15"/>
  <c r="U62" i="15"/>
  <c r="U63" i="15"/>
  <c r="U64" i="15"/>
  <c r="U65" i="15"/>
  <c r="U66" i="15"/>
  <c r="U67" i="15"/>
  <c r="U68" i="15"/>
  <c r="U69" i="15"/>
  <c r="U70" i="15"/>
  <c r="U71" i="15"/>
  <c r="U72" i="15"/>
  <c r="U73" i="15"/>
  <c r="U74" i="15"/>
  <c r="U75" i="15"/>
  <c r="U76" i="15"/>
  <c r="U77" i="15"/>
  <c r="U78" i="15"/>
  <c r="U79" i="15"/>
  <c r="U80" i="15"/>
  <c r="U81" i="15"/>
  <c r="U82" i="15"/>
  <c r="U83" i="15"/>
  <c r="U84" i="15"/>
  <c r="U85" i="15"/>
  <c r="U86" i="15"/>
  <c r="O7" i="15"/>
  <c r="O8" i="15"/>
  <c r="O9" i="15"/>
  <c r="O10" i="15"/>
  <c r="O11" i="15"/>
  <c r="O12" i="15"/>
  <c r="O13" i="15"/>
  <c r="O14" i="15"/>
  <c r="O15" i="15"/>
  <c r="O16" i="15"/>
  <c r="O17" i="15"/>
  <c r="O18" i="15"/>
  <c r="O19" i="15"/>
  <c r="O20" i="15"/>
  <c r="O21" i="15"/>
  <c r="O22" i="15"/>
  <c r="O23" i="15"/>
  <c r="O24" i="15"/>
  <c r="O25" i="15"/>
  <c r="O26" i="15"/>
  <c r="O27" i="15"/>
  <c r="O28" i="15"/>
  <c r="O29" i="15"/>
  <c r="O30" i="15"/>
  <c r="O31" i="15"/>
  <c r="O32" i="15"/>
  <c r="O33" i="15"/>
  <c r="O34" i="15"/>
  <c r="O35" i="15"/>
  <c r="O36" i="15"/>
  <c r="O37" i="15"/>
  <c r="O38" i="15"/>
  <c r="O39" i="15"/>
  <c r="O40" i="15"/>
  <c r="O41" i="15"/>
  <c r="O42" i="15"/>
  <c r="O43" i="15"/>
  <c r="O44" i="15"/>
  <c r="O45" i="15"/>
  <c r="O46" i="15"/>
  <c r="O47" i="15"/>
  <c r="O48" i="15"/>
  <c r="O49" i="15"/>
  <c r="O50" i="15"/>
  <c r="O51" i="15"/>
  <c r="O52" i="15"/>
  <c r="O53" i="15"/>
  <c r="O54" i="15"/>
  <c r="O55" i="15"/>
  <c r="O56" i="15"/>
  <c r="O57" i="15"/>
  <c r="O58" i="15"/>
  <c r="O59" i="15"/>
  <c r="O60" i="15"/>
  <c r="O61" i="15"/>
  <c r="O62" i="15"/>
  <c r="O63" i="15"/>
  <c r="O64" i="15"/>
  <c r="O65" i="15"/>
  <c r="O66" i="15"/>
  <c r="O67" i="15"/>
  <c r="O68" i="15"/>
  <c r="O69" i="15"/>
  <c r="O70" i="15"/>
  <c r="O71" i="15"/>
  <c r="O72" i="15"/>
  <c r="O73" i="15"/>
  <c r="O74" i="15"/>
  <c r="O75" i="15"/>
  <c r="O76" i="15"/>
  <c r="O77" i="15"/>
  <c r="O78" i="15"/>
  <c r="O79" i="15"/>
  <c r="O80" i="15"/>
  <c r="O81" i="15"/>
  <c r="O82" i="15"/>
  <c r="O83" i="15"/>
  <c r="O84" i="15"/>
  <c r="O85" i="15"/>
  <c r="O86" i="15"/>
  <c r="I7" i="15"/>
  <c r="I8" i="15"/>
  <c r="I9" i="15"/>
  <c r="I10" i="15"/>
  <c r="I11" i="15"/>
  <c r="I12" i="15"/>
  <c r="I13" i="15"/>
  <c r="I14" i="15"/>
  <c r="I15" i="15"/>
  <c r="I16" i="15"/>
  <c r="I17" i="15"/>
  <c r="I18" i="15"/>
  <c r="I19" i="15"/>
  <c r="I20" i="15"/>
  <c r="I21" i="15"/>
  <c r="I22" i="15"/>
  <c r="I23" i="15"/>
  <c r="I24" i="15"/>
  <c r="I25" i="15"/>
  <c r="I26" i="15"/>
  <c r="I27" i="15"/>
  <c r="I28" i="15"/>
  <c r="I29" i="15"/>
  <c r="I30" i="15"/>
  <c r="I31" i="15"/>
  <c r="I32" i="15"/>
  <c r="I33" i="15"/>
  <c r="I34" i="15"/>
  <c r="I35" i="15"/>
  <c r="I36" i="15"/>
  <c r="I37" i="15"/>
  <c r="I38" i="15"/>
  <c r="I39" i="15"/>
  <c r="I40" i="15"/>
  <c r="I41" i="15"/>
  <c r="I42" i="15"/>
  <c r="I43" i="15"/>
  <c r="I44" i="15"/>
  <c r="I45" i="15"/>
  <c r="I46" i="15"/>
  <c r="I47" i="15"/>
  <c r="I48" i="15"/>
  <c r="I49" i="15"/>
  <c r="I50" i="15"/>
  <c r="I51" i="15"/>
  <c r="I52" i="15"/>
  <c r="I53" i="15"/>
  <c r="I54" i="15"/>
  <c r="I55" i="15"/>
  <c r="I56" i="15"/>
  <c r="I57" i="15"/>
  <c r="I58" i="15"/>
  <c r="I59" i="15"/>
  <c r="I60" i="15"/>
  <c r="I61" i="15"/>
  <c r="I62" i="15"/>
  <c r="I63" i="15"/>
  <c r="I64" i="15"/>
  <c r="I65" i="15"/>
  <c r="I66" i="15"/>
  <c r="I67" i="15"/>
  <c r="I68" i="15"/>
  <c r="I69" i="15"/>
  <c r="I70" i="15"/>
  <c r="I71" i="15"/>
  <c r="I72" i="15"/>
  <c r="I73" i="15"/>
  <c r="I74" i="15"/>
  <c r="I75" i="15"/>
  <c r="I76" i="15"/>
  <c r="I77" i="15"/>
  <c r="I78" i="15"/>
  <c r="I79" i="15"/>
  <c r="I80" i="15"/>
  <c r="I81" i="15"/>
  <c r="I82" i="15"/>
  <c r="I83" i="15"/>
  <c r="I84" i="15"/>
  <c r="I85" i="15"/>
  <c r="I86" i="15"/>
  <c r="C7" i="15"/>
  <c r="C8" i="15"/>
  <c r="C9" i="15"/>
  <c r="C10" i="15"/>
  <c r="C11" i="15"/>
  <c r="C12" i="15"/>
  <c r="C13" i="15"/>
  <c r="C14" i="15"/>
  <c r="C15" i="15"/>
  <c r="C16" i="15"/>
  <c r="C17" i="15"/>
  <c r="C18" i="15"/>
  <c r="C19" i="15"/>
  <c r="C20" i="15"/>
  <c r="C21"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C76" i="15"/>
  <c r="C77" i="15"/>
  <c r="C78" i="15"/>
  <c r="C79" i="15"/>
  <c r="C80" i="15"/>
  <c r="C81" i="15"/>
  <c r="C82" i="15"/>
  <c r="C83" i="15"/>
  <c r="C84" i="15"/>
  <c r="C85" i="15"/>
  <c r="C86" i="15"/>
  <c r="CO7" i="14"/>
  <c r="CO8" i="14"/>
  <c r="CO9" i="14"/>
  <c r="CO10" i="14"/>
  <c r="CO11" i="14"/>
  <c r="CO12" i="14"/>
  <c r="CO13" i="14"/>
  <c r="CO14" i="14"/>
  <c r="CO15" i="14"/>
  <c r="CO16" i="14"/>
  <c r="CO17" i="14"/>
  <c r="CO18" i="14"/>
  <c r="CO19" i="14"/>
  <c r="CO20" i="14"/>
  <c r="CO21" i="14"/>
  <c r="CO22" i="14"/>
  <c r="CO23" i="14"/>
  <c r="CO24" i="14"/>
  <c r="CO25" i="14"/>
  <c r="CO26" i="14"/>
  <c r="CO27" i="14"/>
  <c r="CO28" i="14"/>
  <c r="CO29" i="14"/>
  <c r="CO30" i="14"/>
  <c r="CO31" i="14"/>
  <c r="CO32" i="14"/>
  <c r="CO33" i="14"/>
  <c r="CO34" i="14"/>
  <c r="CO35" i="14"/>
  <c r="CO36" i="14"/>
  <c r="CO37" i="14"/>
  <c r="CO38" i="14"/>
  <c r="CO39" i="14"/>
  <c r="CO40" i="14"/>
  <c r="CO41" i="14"/>
  <c r="CO42" i="14"/>
  <c r="CO43" i="14"/>
  <c r="CO44" i="14"/>
  <c r="CO45" i="14"/>
  <c r="CO46" i="14"/>
  <c r="CO47" i="14"/>
  <c r="CO48" i="14"/>
  <c r="CO49" i="14"/>
  <c r="CO50" i="14"/>
  <c r="CO51" i="14"/>
  <c r="CO52" i="14"/>
  <c r="CO53" i="14"/>
  <c r="CO54" i="14"/>
  <c r="CO55" i="14"/>
  <c r="CO56" i="14"/>
  <c r="CO57" i="14"/>
  <c r="CO58" i="14"/>
  <c r="CO59" i="14"/>
  <c r="CO60" i="14"/>
  <c r="CO61" i="14"/>
  <c r="CO62" i="14"/>
  <c r="CO63" i="14"/>
  <c r="CO64" i="14"/>
  <c r="CO65" i="14"/>
  <c r="CO66" i="14"/>
  <c r="CO67" i="14"/>
  <c r="CO68" i="14"/>
  <c r="CO69" i="14"/>
  <c r="CO70" i="14"/>
  <c r="CO71" i="14"/>
  <c r="CO72" i="14"/>
  <c r="CO73" i="14"/>
  <c r="CO74" i="14"/>
  <c r="CO75" i="14"/>
  <c r="CO76" i="14"/>
  <c r="CO77" i="14"/>
  <c r="CO78" i="14"/>
  <c r="CO79" i="14"/>
  <c r="CO80" i="14"/>
  <c r="CO81" i="14"/>
  <c r="CO82" i="14"/>
  <c r="CO83" i="14"/>
  <c r="CO84" i="14"/>
  <c r="CO85" i="14"/>
  <c r="CO86" i="14"/>
  <c r="CI7" i="14"/>
  <c r="CI8" i="14"/>
  <c r="CI9" i="14"/>
  <c r="CI10" i="14"/>
  <c r="CI11" i="14"/>
  <c r="CI12" i="14"/>
  <c r="CI13" i="14"/>
  <c r="CI14" i="14"/>
  <c r="CI15" i="14"/>
  <c r="CI16" i="14"/>
  <c r="CI17" i="14"/>
  <c r="CI18" i="14"/>
  <c r="CI19" i="14"/>
  <c r="CI20" i="14"/>
  <c r="CI21" i="14"/>
  <c r="CI22" i="14"/>
  <c r="CI23" i="14"/>
  <c r="CI24" i="14"/>
  <c r="CI25" i="14"/>
  <c r="CI26" i="14"/>
  <c r="CI27" i="14"/>
  <c r="CI28" i="14"/>
  <c r="CI29" i="14"/>
  <c r="CI30" i="14"/>
  <c r="CI31" i="14"/>
  <c r="CI32" i="14"/>
  <c r="CI33" i="14"/>
  <c r="CI34" i="14"/>
  <c r="CI35" i="14"/>
  <c r="CI36" i="14"/>
  <c r="CI37" i="14"/>
  <c r="CI38" i="14"/>
  <c r="CI39" i="14"/>
  <c r="CI40" i="14"/>
  <c r="CI41" i="14"/>
  <c r="CI42" i="14"/>
  <c r="CI43" i="14"/>
  <c r="CI44" i="14"/>
  <c r="CI45" i="14"/>
  <c r="CI46" i="14"/>
  <c r="CI47" i="14"/>
  <c r="CI48" i="14"/>
  <c r="CI49" i="14"/>
  <c r="CI50" i="14"/>
  <c r="CI51" i="14"/>
  <c r="CI52" i="14"/>
  <c r="CI53" i="14"/>
  <c r="CI54" i="14"/>
  <c r="CI55" i="14"/>
  <c r="CI56" i="14"/>
  <c r="CI57" i="14"/>
  <c r="CI58" i="14"/>
  <c r="CI59" i="14"/>
  <c r="CI60" i="14"/>
  <c r="CI61" i="14"/>
  <c r="CI62" i="14"/>
  <c r="CI63" i="14"/>
  <c r="CI64" i="14"/>
  <c r="CI65" i="14"/>
  <c r="CI66" i="14"/>
  <c r="CI67" i="14"/>
  <c r="CI68" i="14"/>
  <c r="CI69" i="14"/>
  <c r="CI70" i="14"/>
  <c r="CI71" i="14"/>
  <c r="CI72" i="14"/>
  <c r="CI73" i="14"/>
  <c r="CI74" i="14"/>
  <c r="CI75" i="14"/>
  <c r="CI76" i="14"/>
  <c r="CI77" i="14"/>
  <c r="CI78" i="14"/>
  <c r="CI79" i="14"/>
  <c r="CI80" i="14"/>
  <c r="CI81" i="14"/>
  <c r="CI82" i="14"/>
  <c r="CI83" i="14"/>
  <c r="CI84" i="14"/>
  <c r="CI85" i="14"/>
  <c r="CI86" i="14"/>
  <c r="CC7" i="14"/>
  <c r="CC8" i="14"/>
  <c r="CC9" i="14"/>
  <c r="CC10" i="14"/>
  <c r="CC11" i="14"/>
  <c r="CC12" i="14"/>
  <c r="CC13" i="14"/>
  <c r="CC14" i="14"/>
  <c r="CC15" i="14"/>
  <c r="CC16" i="14"/>
  <c r="CC17" i="14"/>
  <c r="CC18" i="14"/>
  <c r="CC19" i="14"/>
  <c r="CC20" i="14"/>
  <c r="CC21" i="14"/>
  <c r="CC22" i="14"/>
  <c r="CC23" i="14"/>
  <c r="CC24" i="14"/>
  <c r="CC25" i="14"/>
  <c r="CC26" i="14"/>
  <c r="CC27" i="14"/>
  <c r="CC28" i="14"/>
  <c r="CC29" i="14"/>
  <c r="CC30" i="14"/>
  <c r="CC31" i="14"/>
  <c r="CC32" i="14"/>
  <c r="CC33" i="14"/>
  <c r="CC34" i="14"/>
  <c r="CC35" i="14"/>
  <c r="CC36" i="14"/>
  <c r="CC37" i="14"/>
  <c r="CC38" i="14"/>
  <c r="CC39" i="14"/>
  <c r="CC40" i="14"/>
  <c r="CC41" i="14"/>
  <c r="CC42" i="14"/>
  <c r="CC43" i="14"/>
  <c r="CC44" i="14"/>
  <c r="CC45" i="14"/>
  <c r="CC46" i="14"/>
  <c r="CC47" i="14"/>
  <c r="CC48" i="14"/>
  <c r="CC49" i="14"/>
  <c r="CC50" i="14"/>
  <c r="CC51" i="14"/>
  <c r="CC52" i="14"/>
  <c r="CC53" i="14"/>
  <c r="CC54" i="14"/>
  <c r="CC55" i="14"/>
  <c r="CC56" i="14"/>
  <c r="CC57" i="14"/>
  <c r="CC58" i="14"/>
  <c r="CC59" i="14"/>
  <c r="CC60" i="14"/>
  <c r="CC61" i="14"/>
  <c r="CC62" i="14"/>
  <c r="CC63" i="14"/>
  <c r="CC64" i="14"/>
  <c r="CC65" i="14"/>
  <c r="CC66" i="14"/>
  <c r="CC67" i="14"/>
  <c r="CC68" i="14"/>
  <c r="CC69" i="14"/>
  <c r="CC70" i="14"/>
  <c r="CC71" i="14"/>
  <c r="CC72" i="14"/>
  <c r="CC73" i="14"/>
  <c r="CC74" i="14"/>
  <c r="CC75" i="14"/>
  <c r="CC76" i="14"/>
  <c r="CC77" i="14"/>
  <c r="CC78" i="14"/>
  <c r="CC79" i="14"/>
  <c r="CC80" i="14"/>
  <c r="CC81" i="14"/>
  <c r="CC82" i="14"/>
  <c r="CC83" i="14"/>
  <c r="CC84" i="14"/>
  <c r="CC85" i="14"/>
  <c r="CC86" i="14"/>
  <c r="BW7" i="14"/>
  <c r="BW8" i="14"/>
  <c r="BW9" i="14"/>
  <c r="BW10" i="14"/>
  <c r="BW11" i="14"/>
  <c r="BW12" i="14"/>
  <c r="BW13" i="14"/>
  <c r="BW14" i="14"/>
  <c r="BW15" i="14"/>
  <c r="BW16" i="14"/>
  <c r="BW17" i="14"/>
  <c r="BW18" i="14"/>
  <c r="BW19" i="14"/>
  <c r="BW20" i="14"/>
  <c r="BW21" i="14"/>
  <c r="BW22" i="14"/>
  <c r="BW23" i="14"/>
  <c r="BW24" i="14"/>
  <c r="BW25" i="14"/>
  <c r="BW26" i="14"/>
  <c r="BW27" i="14"/>
  <c r="BW28" i="14"/>
  <c r="BW29" i="14"/>
  <c r="BW30" i="14"/>
  <c r="BW31" i="14"/>
  <c r="BW32" i="14"/>
  <c r="BW33" i="14"/>
  <c r="BW34" i="14"/>
  <c r="BW35" i="14"/>
  <c r="BW36" i="14"/>
  <c r="BW37" i="14"/>
  <c r="BW38" i="14"/>
  <c r="BW39" i="14"/>
  <c r="BW40" i="14"/>
  <c r="BW41" i="14"/>
  <c r="BW42" i="14"/>
  <c r="BW43" i="14"/>
  <c r="BW44" i="14"/>
  <c r="BW45" i="14"/>
  <c r="BW46" i="14"/>
  <c r="BW47" i="14"/>
  <c r="BW48" i="14"/>
  <c r="BW49" i="14"/>
  <c r="BW50" i="14"/>
  <c r="BW51" i="14"/>
  <c r="BW52" i="14"/>
  <c r="BW53" i="14"/>
  <c r="BW54" i="14"/>
  <c r="BW55" i="14"/>
  <c r="BW56" i="14"/>
  <c r="BW57" i="14"/>
  <c r="BW58" i="14"/>
  <c r="BW59" i="14"/>
  <c r="BW60" i="14"/>
  <c r="BW61" i="14"/>
  <c r="BW62" i="14"/>
  <c r="BW63" i="14"/>
  <c r="BW64" i="14"/>
  <c r="BW65" i="14"/>
  <c r="BW66" i="14"/>
  <c r="BW67" i="14"/>
  <c r="BW68" i="14"/>
  <c r="BW69" i="14"/>
  <c r="BW70" i="14"/>
  <c r="BW71" i="14"/>
  <c r="BW72" i="14"/>
  <c r="BW73" i="14"/>
  <c r="BW74" i="14"/>
  <c r="BW75" i="14"/>
  <c r="BW76" i="14"/>
  <c r="BW77" i="14"/>
  <c r="BW78" i="14"/>
  <c r="BW79" i="14"/>
  <c r="BW80" i="14"/>
  <c r="BW81" i="14"/>
  <c r="BW82" i="14"/>
  <c r="BW83" i="14"/>
  <c r="BW84" i="14"/>
  <c r="BW85" i="14"/>
  <c r="BW86" i="14"/>
  <c r="BQ7" i="14"/>
  <c r="BQ8" i="14"/>
  <c r="BQ9" i="14"/>
  <c r="BQ10" i="14"/>
  <c r="BQ11" i="14"/>
  <c r="BQ12" i="14"/>
  <c r="BQ13" i="14"/>
  <c r="BQ14" i="14"/>
  <c r="BQ15" i="14"/>
  <c r="BQ16" i="14"/>
  <c r="BQ17" i="14"/>
  <c r="BQ18" i="14"/>
  <c r="BQ19" i="14"/>
  <c r="BQ20" i="14"/>
  <c r="BQ21" i="14"/>
  <c r="BQ22" i="14"/>
  <c r="BQ23" i="14"/>
  <c r="BQ24" i="14"/>
  <c r="BQ25" i="14"/>
  <c r="BQ26" i="14"/>
  <c r="BQ27" i="14"/>
  <c r="BQ28" i="14"/>
  <c r="BQ29" i="14"/>
  <c r="BQ30" i="14"/>
  <c r="BQ31" i="14"/>
  <c r="BQ32" i="14"/>
  <c r="BQ33" i="14"/>
  <c r="BQ34" i="14"/>
  <c r="BQ35" i="14"/>
  <c r="BQ36" i="14"/>
  <c r="BQ37" i="14"/>
  <c r="BQ38" i="14"/>
  <c r="BQ39" i="14"/>
  <c r="BQ40" i="14"/>
  <c r="BQ41" i="14"/>
  <c r="BQ42" i="14"/>
  <c r="BQ43" i="14"/>
  <c r="BQ44" i="14"/>
  <c r="BQ45" i="14"/>
  <c r="BQ46" i="14"/>
  <c r="BQ47" i="14"/>
  <c r="BQ48" i="14"/>
  <c r="BQ49" i="14"/>
  <c r="BQ50" i="14"/>
  <c r="BQ51" i="14"/>
  <c r="BQ52" i="14"/>
  <c r="BQ53" i="14"/>
  <c r="BQ54" i="14"/>
  <c r="BQ55" i="14"/>
  <c r="BQ56" i="14"/>
  <c r="BQ57" i="14"/>
  <c r="BQ58" i="14"/>
  <c r="BQ59" i="14"/>
  <c r="BQ60" i="14"/>
  <c r="BQ61" i="14"/>
  <c r="BQ62" i="14"/>
  <c r="BQ63" i="14"/>
  <c r="BQ64" i="14"/>
  <c r="BQ65" i="14"/>
  <c r="BQ66" i="14"/>
  <c r="BQ67" i="14"/>
  <c r="BQ68" i="14"/>
  <c r="BQ69" i="14"/>
  <c r="BQ70" i="14"/>
  <c r="BQ71" i="14"/>
  <c r="BQ72" i="14"/>
  <c r="BQ73" i="14"/>
  <c r="BQ74" i="14"/>
  <c r="BQ75" i="14"/>
  <c r="BQ76" i="14"/>
  <c r="BQ77" i="14"/>
  <c r="BQ78" i="14"/>
  <c r="BQ79" i="14"/>
  <c r="BQ80" i="14"/>
  <c r="BQ81" i="14"/>
  <c r="BQ82" i="14"/>
  <c r="BQ83" i="14"/>
  <c r="BQ84" i="14"/>
  <c r="BQ85" i="14"/>
  <c r="BQ86" i="14"/>
  <c r="BK7" i="14"/>
  <c r="BK8" i="14"/>
  <c r="BK9" i="14"/>
  <c r="BK10" i="14"/>
  <c r="BK11" i="14"/>
  <c r="BK12" i="14"/>
  <c r="BK13" i="14"/>
  <c r="BK14" i="14"/>
  <c r="BK15" i="14"/>
  <c r="BK16" i="14"/>
  <c r="BK17" i="14"/>
  <c r="BK18" i="14"/>
  <c r="BK19" i="14"/>
  <c r="BK20" i="14"/>
  <c r="BK21" i="14"/>
  <c r="BK22" i="14"/>
  <c r="BK23" i="14"/>
  <c r="BK24" i="14"/>
  <c r="BK25" i="14"/>
  <c r="BK26" i="14"/>
  <c r="BK27" i="14"/>
  <c r="BK28" i="14"/>
  <c r="BK29" i="14"/>
  <c r="BK30" i="14"/>
  <c r="BK31" i="14"/>
  <c r="BK32" i="14"/>
  <c r="BK33" i="14"/>
  <c r="BK34" i="14"/>
  <c r="BK35" i="14"/>
  <c r="BK36" i="14"/>
  <c r="BK37" i="14"/>
  <c r="BK38" i="14"/>
  <c r="BK39" i="14"/>
  <c r="BK40" i="14"/>
  <c r="BK41" i="14"/>
  <c r="BK42" i="14"/>
  <c r="BK43" i="14"/>
  <c r="BK44" i="14"/>
  <c r="BK45" i="14"/>
  <c r="BK46" i="14"/>
  <c r="BK47" i="14"/>
  <c r="BK48" i="14"/>
  <c r="BK49" i="14"/>
  <c r="BK50" i="14"/>
  <c r="BK51" i="14"/>
  <c r="BK52" i="14"/>
  <c r="BK53" i="14"/>
  <c r="BK54" i="14"/>
  <c r="BK55" i="14"/>
  <c r="BK56" i="14"/>
  <c r="BK57" i="14"/>
  <c r="BK58" i="14"/>
  <c r="BK59" i="14"/>
  <c r="BK60" i="14"/>
  <c r="BK61" i="14"/>
  <c r="BK62" i="14"/>
  <c r="BK63" i="14"/>
  <c r="BK64" i="14"/>
  <c r="BK65" i="14"/>
  <c r="BK66" i="14"/>
  <c r="BK67" i="14"/>
  <c r="BK68" i="14"/>
  <c r="BK69" i="14"/>
  <c r="BK70" i="14"/>
  <c r="BK71" i="14"/>
  <c r="BK72" i="14"/>
  <c r="BK73" i="14"/>
  <c r="BK74" i="14"/>
  <c r="BK75" i="14"/>
  <c r="BK76" i="14"/>
  <c r="BK77" i="14"/>
  <c r="BK78" i="14"/>
  <c r="BK79" i="14"/>
  <c r="BK80" i="14"/>
  <c r="BK81" i="14"/>
  <c r="BK82" i="14"/>
  <c r="BK83" i="14"/>
  <c r="BK84" i="14"/>
  <c r="BK85" i="14"/>
  <c r="BK86" i="14"/>
  <c r="BE7" i="14"/>
  <c r="BE8" i="14"/>
  <c r="BE9" i="14"/>
  <c r="BE10" i="14"/>
  <c r="BE11" i="14"/>
  <c r="BE12" i="14"/>
  <c r="BE13" i="14"/>
  <c r="BE14" i="14"/>
  <c r="BE15" i="14"/>
  <c r="BE16" i="14"/>
  <c r="BE17" i="14"/>
  <c r="BE18" i="14"/>
  <c r="BE19" i="14"/>
  <c r="BE20" i="14"/>
  <c r="BE21" i="14"/>
  <c r="BE22" i="14"/>
  <c r="BE23" i="14"/>
  <c r="BE24" i="14"/>
  <c r="BE25" i="14"/>
  <c r="BE26" i="14"/>
  <c r="BE27" i="14"/>
  <c r="BE28" i="14"/>
  <c r="BE29" i="14"/>
  <c r="BE30" i="14"/>
  <c r="BE31" i="14"/>
  <c r="BE32" i="14"/>
  <c r="BE33" i="14"/>
  <c r="BE34" i="14"/>
  <c r="BE35" i="14"/>
  <c r="BE36" i="14"/>
  <c r="BE37" i="14"/>
  <c r="BE38" i="14"/>
  <c r="BE39" i="14"/>
  <c r="BE40" i="14"/>
  <c r="BE41" i="14"/>
  <c r="BE42" i="14"/>
  <c r="BE43" i="14"/>
  <c r="BE44" i="14"/>
  <c r="BE45" i="14"/>
  <c r="BE46" i="14"/>
  <c r="BE47" i="14"/>
  <c r="BE48" i="14"/>
  <c r="BE49" i="14"/>
  <c r="BE50" i="14"/>
  <c r="BE51" i="14"/>
  <c r="BE52" i="14"/>
  <c r="BE53" i="14"/>
  <c r="BE54" i="14"/>
  <c r="BE55" i="14"/>
  <c r="BE56" i="14"/>
  <c r="BE57" i="14"/>
  <c r="BE58" i="14"/>
  <c r="BE59" i="14"/>
  <c r="BE60" i="14"/>
  <c r="BE61" i="14"/>
  <c r="BE62" i="14"/>
  <c r="BE63" i="14"/>
  <c r="BE64" i="14"/>
  <c r="BE65" i="14"/>
  <c r="BE66" i="14"/>
  <c r="BE67" i="14"/>
  <c r="BE68" i="14"/>
  <c r="BE69" i="14"/>
  <c r="BE70" i="14"/>
  <c r="BE71" i="14"/>
  <c r="BE72" i="14"/>
  <c r="BE73" i="14"/>
  <c r="BE74" i="14"/>
  <c r="BE75" i="14"/>
  <c r="BE76" i="14"/>
  <c r="BE77" i="14"/>
  <c r="BE78" i="14"/>
  <c r="BE79" i="14"/>
  <c r="BE80" i="14"/>
  <c r="BE81" i="14"/>
  <c r="BE82" i="14"/>
  <c r="BE83" i="14"/>
  <c r="BE84" i="14"/>
  <c r="BE85" i="14"/>
  <c r="BE86" i="14"/>
  <c r="AY7" i="14"/>
  <c r="AY8" i="14"/>
  <c r="AY9" i="14"/>
  <c r="AY10" i="14"/>
  <c r="AY11" i="14"/>
  <c r="AY12" i="14"/>
  <c r="AY13" i="14"/>
  <c r="AY14" i="14"/>
  <c r="AY15" i="14"/>
  <c r="AY16" i="14"/>
  <c r="AY17" i="14"/>
  <c r="AY18" i="14"/>
  <c r="AY19" i="14"/>
  <c r="AY20" i="14"/>
  <c r="AY21" i="14"/>
  <c r="AY22" i="14"/>
  <c r="AY23" i="14"/>
  <c r="AY24" i="14"/>
  <c r="AY25" i="14"/>
  <c r="AY26" i="14"/>
  <c r="AY27" i="14"/>
  <c r="AY28" i="14"/>
  <c r="AY29" i="14"/>
  <c r="AY30" i="14"/>
  <c r="AY31" i="14"/>
  <c r="AY32" i="14"/>
  <c r="AY33" i="14"/>
  <c r="AY34" i="14"/>
  <c r="AY35" i="14"/>
  <c r="AY36" i="14"/>
  <c r="AY37" i="14"/>
  <c r="AY38" i="14"/>
  <c r="AY39" i="14"/>
  <c r="AY40" i="14"/>
  <c r="AY41" i="14"/>
  <c r="AY42" i="14"/>
  <c r="AY43" i="14"/>
  <c r="AY44" i="14"/>
  <c r="AY45" i="14"/>
  <c r="AY46" i="14"/>
  <c r="AY47" i="14"/>
  <c r="AY48" i="14"/>
  <c r="AY49" i="14"/>
  <c r="AY50" i="14"/>
  <c r="AY51" i="14"/>
  <c r="AY52" i="14"/>
  <c r="AY53" i="14"/>
  <c r="AY54" i="14"/>
  <c r="AY55" i="14"/>
  <c r="AY56" i="14"/>
  <c r="AY57" i="14"/>
  <c r="AY58" i="14"/>
  <c r="AY59" i="14"/>
  <c r="AY60" i="14"/>
  <c r="AY61" i="14"/>
  <c r="AY62" i="14"/>
  <c r="AY63" i="14"/>
  <c r="AY64" i="14"/>
  <c r="AY65" i="14"/>
  <c r="AY66" i="14"/>
  <c r="AY67" i="14"/>
  <c r="AY68" i="14"/>
  <c r="AY69" i="14"/>
  <c r="AY70" i="14"/>
  <c r="AY71" i="14"/>
  <c r="AY72" i="14"/>
  <c r="AY73" i="14"/>
  <c r="AY74" i="14"/>
  <c r="AY75" i="14"/>
  <c r="AY76" i="14"/>
  <c r="AY77" i="14"/>
  <c r="AY78" i="14"/>
  <c r="AY79" i="14"/>
  <c r="AY80" i="14"/>
  <c r="AY81" i="14"/>
  <c r="AY82" i="14"/>
  <c r="AY83" i="14"/>
  <c r="AY84" i="14"/>
  <c r="AY85" i="14"/>
  <c r="AY86" i="14"/>
  <c r="AS7" i="14"/>
  <c r="AS8" i="14"/>
  <c r="AS9" i="14"/>
  <c r="AS10" i="14"/>
  <c r="AS11" i="14"/>
  <c r="AS12" i="14"/>
  <c r="AS13" i="14"/>
  <c r="AS14" i="14"/>
  <c r="AS15" i="14"/>
  <c r="AS16" i="14"/>
  <c r="AS17" i="14"/>
  <c r="AS18" i="14"/>
  <c r="AS19" i="14"/>
  <c r="AS20" i="14"/>
  <c r="AS21" i="14"/>
  <c r="AS22" i="14"/>
  <c r="AS23" i="14"/>
  <c r="AS24" i="14"/>
  <c r="AS25" i="14"/>
  <c r="AS26" i="14"/>
  <c r="AS27" i="14"/>
  <c r="AS28" i="14"/>
  <c r="AS29" i="14"/>
  <c r="AS30" i="14"/>
  <c r="AS31" i="14"/>
  <c r="AS32" i="14"/>
  <c r="AS33" i="14"/>
  <c r="AS34" i="14"/>
  <c r="AS35" i="14"/>
  <c r="AS36" i="14"/>
  <c r="AS37" i="14"/>
  <c r="AS38" i="14"/>
  <c r="AS39" i="14"/>
  <c r="AS40" i="14"/>
  <c r="AS41" i="14"/>
  <c r="AS42" i="14"/>
  <c r="AS43" i="14"/>
  <c r="AS44" i="14"/>
  <c r="AS45" i="14"/>
  <c r="AS46" i="14"/>
  <c r="AS47" i="14"/>
  <c r="AS48" i="14"/>
  <c r="AS49" i="14"/>
  <c r="AS50" i="14"/>
  <c r="AS51" i="14"/>
  <c r="AS52" i="14"/>
  <c r="AS53" i="14"/>
  <c r="AS54" i="14"/>
  <c r="AS55" i="14"/>
  <c r="AS56" i="14"/>
  <c r="AS57" i="14"/>
  <c r="AS58" i="14"/>
  <c r="AS59" i="14"/>
  <c r="AS60" i="14"/>
  <c r="AS61" i="14"/>
  <c r="AS62" i="14"/>
  <c r="AS63" i="14"/>
  <c r="AS64" i="14"/>
  <c r="AS65" i="14"/>
  <c r="AS66" i="14"/>
  <c r="AS67" i="14"/>
  <c r="AS68" i="14"/>
  <c r="AS69" i="14"/>
  <c r="AS70" i="14"/>
  <c r="AS71" i="14"/>
  <c r="AS72" i="14"/>
  <c r="AS73" i="14"/>
  <c r="AS74" i="14"/>
  <c r="AS75" i="14"/>
  <c r="AS76" i="14"/>
  <c r="AS77" i="14"/>
  <c r="AS78" i="14"/>
  <c r="AS79" i="14"/>
  <c r="AS80" i="14"/>
  <c r="AS81" i="14"/>
  <c r="AS82" i="14"/>
  <c r="AS83" i="14"/>
  <c r="AS84" i="14"/>
  <c r="AS85" i="14"/>
  <c r="AS86" i="14"/>
  <c r="AM7" i="14"/>
  <c r="AM8" i="14"/>
  <c r="AM9" i="14"/>
  <c r="AM10" i="14"/>
  <c r="AM11" i="14"/>
  <c r="AM12" i="14"/>
  <c r="AM13" i="14"/>
  <c r="AM14" i="14"/>
  <c r="AM15" i="14"/>
  <c r="AM16" i="14"/>
  <c r="AM17" i="14"/>
  <c r="AM18" i="14"/>
  <c r="AM19" i="14"/>
  <c r="AM20" i="14"/>
  <c r="AM21" i="14"/>
  <c r="AM22" i="14"/>
  <c r="AM23" i="14"/>
  <c r="AM24" i="14"/>
  <c r="AM25" i="14"/>
  <c r="AM26" i="14"/>
  <c r="AM27" i="14"/>
  <c r="AM28" i="14"/>
  <c r="AM29" i="14"/>
  <c r="AM30" i="14"/>
  <c r="AM31" i="14"/>
  <c r="AM32" i="14"/>
  <c r="AM33" i="14"/>
  <c r="AM34" i="14"/>
  <c r="AM35" i="14"/>
  <c r="AM36" i="14"/>
  <c r="AM37" i="14"/>
  <c r="AM38" i="14"/>
  <c r="AM39" i="14"/>
  <c r="AM40" i="14"/>
  <c r="AM41" i="14"/>
  <c r="AM42" i="14"/>
  <c r="AM43" i="14"/>
  <c r="AM44" i="14"/>
  <c r="AM45" i="14"/>
  <c r="AM46" i="14"/>
  <c r="AM47" i="14"/>
  <c r="AM48" i="14"/>
  <c r="AM49" i="14"/>
  <c r="AM50" i="14"/>
  <c r="AM51" i="14"/>
  <c r="AM52" i="14"/>
  <c r="AM53" i="14"/>
  <c r="AM54" i="14"/>
  <c r="AM55" i="14"/>
  <c r="AM56" i="14"/>
  <c r="AM57" i="14"/>
  <c r="AM58" i="14"/>
  <c r="AM59" i="14"/>
  <c r="AM60" i="14"/>
  <c r="AM61" i="14"/>
  <c r="AM62" i="14"/>
  <c r="AM63" i="14"/>
  <c r="AM64" i="14"/>
  <c r="AM65" i="14"/>
  <c r="AM66" i="14"/>
  <c r="AM67" i="14"/>
  <c r="AM68" i="14"/>
  <c r="AM69" i="14"/>
  <c r="AM70" i="14"/>
  <c r="AM71" i="14"/>
  <c r="AM72" i="14"/>
  <c r="AM73" i="14"/>
  <c r="AM74" i="14"/>
  <c r="AM75" i="14"/>
  <c r="AM76" i="14"/>
  <c r="AM77" i="14"/>
  <c r="AM78" i="14"/>
  <c r="AM79" i="14"/>
  <c r="AM80" i="14"/>
  <c r="AM81" i="14"/>
  <c r="AM82" i="14"/>
  <c r="AM83" i="14"/>
  <c r="AM84" i="14"/>
  <c r="AM85" i="14"/>
  <c r="AM86" i="14"/>
  <c r="AG7" i="14"/>
  <c r="AG8" i="14"/>
  <c r="AG9" i="14"/>
  <c r="AG10" i="14"/>
  <c r="AG11" i="14"/>
  <c r="AG12" i="14"/>
  <c r="AG13" i="14"/>
  <c r="AG14" i="14"/>
  <c r="AG15" i="14"/>
  <c r="AG16" i="14"/>
  <c r="AG17" i="14"/>
  <c r="AG18" i="14"/>
  <c r="AG19" i="14"/>
  <c r="AG20" i="14"/>
  <c r="AG21" i="14"/>
  <c r="AG22" i="14"/>
  <c r="AG23" i="14"/>
  <c r="AG24" i="14"/>
  <c r="AG25" i="14"/>
  <c r="AG26" i="14"/>
  <c r="AG27" i="14"/>
  <c r="AG28" i="14"/>
  <c r="AG29" i="14"/>
  <c r="AG30" i="14"/>
  <c r="AG31" i="14"/>
  <c r="AG32" i="14"/>
  <c r="AG33" i="14"/>
  <c r="AG34" i="14"/>
  <c r="AG35" i="14"/>
  <c r="AG36" i="14"/>
  <c r="AG37" i="14"/>
  <c r="AG38" i="14"/>
  <c r="AG39" i="14"/>
  <c r="AG40" i="14"/>
  <c r="AG41" i="14"/>
  <c r="AG42" i="14"/>
  <c r="AG43" i="14"/>
  <c r="AG44" i="14"/>
  <c r="AG45" i="14"/>
  <c r="AG46" i="14"/>
  <c r="AG47" i="14"/>
  <c r="AG48" i="14"/>
  <c r="AG49" i="14"/>
  <c r="AG50" i="14"/>
  <c r="AG51" i="14"/>
  <c r="AG52" i="14"/>
  <c r="AG53" i="14"/>
  <c r="AG54" i="14"/>
  <c r="AG55" i="14"/>
  <c r="AG56" i="14"/>
  <c r="AG57" i="14"/>
  <c r="AG58" i="14"/>
  <c r="AG59" i="14"/>
  <c r="AG60" i="14"/>
  <c r="AG61" i="14"/>
  <c r="AG62" i="14"/>
  <c r="AG63" i="14"/>
  <c r="AG64" i="14"/>
  <c r="AG65" i="14"/>
  <c r="AG66" i="14"/>
  <c r="AG67" i="14"/>
  <c r="AG68" i="14"/>
  <c r="AG69" i="14"/>
  <c r="AG70" i="14"/>
  <c r="AG71" i="14"/>
  <c r="AG72" i="14"/>
  <c r="AG73" i="14"/>
  <c r="AG74" i="14"/>
  <c r="AG75" i="14"/>
  <c r="AG76" i="14"/>
  <c r="AG77" i="14"/>
  <c r="AG78" i="14"/>
  <c r="AG79" i="14"/>
  <c r="AG80" i="14"/>
  <c r="AG81" i="14"/>
  <c r="AG82" i="14"/>
  <c r="AG83" i="14"/>
  <c r="AG84" i="14"/>
  <c r="AG85" i="14"/>
  <c r="AG86" i="14"/>
  <c r="AA7" i="14"/>
  <c r="AA8" i="14"/>
  <c r="AA9" i="14"/>
  <c r="AA10" i="14"/>
  <c r="AA11" i="14"/>
  <c r="AA12" i="14"/>
  <c r="AA13" i="14"/>
  <c r="AA14" i="14"/>
  <c r="AA15" i="14"/>
  <c r="AA16" i="14"/>
  <c r="AA17" i="14"/>
  <c r="AA18" i="14"/>
  <c r="AA19" i="14"/>
  <c r="AA20" i="14"/>
  <c r="AA21" i="14"/>
  <c r="AA22" i="14"/>
  <c r="AA23" i="14"/>
  <c r="AA24" i="14"/>
  <c r="AA25" i="14"/>
  <c r="AA26" i="14"/>
  <c r="AA27" i="14"/>
  <c r="AA28" i="14"/>
  <c r="AA29" i="14"/>
  <c r="AA30" i="14"/>
  <c r="AA31" i="14"/>
  <c r="AA32" i="14"/>
  <c r="AA33" i="14"/>
  <c r="AA34" i="14"/>
  <c r="AA35" i="14"/>
  <c r="AA36" i="14"/>
  <c r="AA37" i="14"/>
  <c r="AA38" i="14"/>
  <c r="AA39" i="14"/>
  <c r="AA40" i="14"/>
  <c r="AA41" i="14"/>
  <c r="AA42" i="14"/>
  <c r="AA43" i="14"/>
  <c r="AA44" i="14"/>
  <c r="AA45" i="14"/>
  <c r="AA46" i="14"/>
  <c r="AA47" i="14"/>
  <c r="AA48" i="14"/>
  <c r="AA49" i="14"/>
  <c r="AA50" i="14"/>
  <c r="AA51" i="14"/>
  <c r="AA52" i="14"/>
  <c r="AA53" i="14"/>
  <c r="AA54" i="14"/>
  <c r="AA55" i="14"/>
  <c r="AA56" i="14"/>
  <c r="AA57" i="14"/>
  <c r="AA58" i="14"/>
  <c r="AA59" i="14"/>
  <c r="AA60" i="14"/>
  <c r="AA61" i="14"/>
  <c r="AA62" i="14"/>
  <c r="AA63" i="14"/>
  <c r="AA64" i="14"/>
  <c r="AA65" i="14"/>
  <c r="AA66" i="14"/>
  <c r="AA67" i="14"/>
  <c r="AA68" i="14"/>
  <c r="AA69" i="14"/>
  <c r="AA70" i="14"/>
  <c r="AA71" i="14"/>
  <c r="AA72" i="14"/>
  <c r="AA73" i="14"/>
  <c r="AA74" i="14"/>
  <c r="AA75" i="14"/>
  <c r="AA76" i="14"/>
  <c r="AA77" i="14"/>
  <c r="AA78" i="14"/>
  <c r="AA79" i="14"/>
  <c r="AA80" i="14"/>
  <c r="AA81" i="14"/>
  <c r="AA82" i="14"/>
  <c r="AA83" i="14"/>
  <c r="AA84" i="14"/>
  <c r="AA85" i="14"/>
  <c r="AA86" i="14"/>
  <c r="U7" i="14"/>
  <c r="U8" i="14"/>
  <c r="U9" i="14"/>
  <c r="U10" i="14"/>
  <c r="U11" i="14"/>
  <c r="U12" i="14"/>
  <c r="U13" i="14"/>
  <c r="U14" i="14"/>
  <c r="U15" i="14"/>
  <c r="U16" i="14"/>
  <c r="U17" i="14"/>
  <c r="U18" i="14"/>
  <c r="U19" i="14"/>
  <c r="U20" i="14"/>
  <c r="U21" i="14"/>
  <c r="U22" i="14"/>
  <c r="U23" i="14"/>
  <c r="U24" i="14"/>
  <c r="U25" i="14"/>
  <c r="U26" i="14"/>
  <c r="U27" i="14"/>
  <c r="U28" i="14"/>
  <c r="U29" i="14"/>
  <c r="U30" i="14"/>
  <c r="U31" i="14"/>
  <c r="U32" i="14"/>
  <c r="U33" i="14"/>
  <c r="U34" i="14"/>
  <c r="U35" i="14"/>
  <c r="U36" i="14"/>
  <c r="U37" i="14"/>
  <c r="U38" i="14"/>
  <c r="U39" i="14"/>
  <c r="U40" i="14"/>
  <c r="U41" i="14"/>
  <c r="U42" i="14"/>
  <c r="U43" i="14"/>
  <c r="U44" i="14"/>
  <c r="U45" i="14"/>
  <c r="U46" i="14"/>
  <c r="U47" i="14"/>
  <c r="U48" i="14"/>
  <c r="U49" i="14"/>
  <c r="U50" i="14"/>
  <c r="U51" i="14"/>
  <c r="U52" i="14"/>
  <c r="U53" i="14"/>
  <c r="U54" i="14"/>
  <c r="U55" i="14"/>
  <c r="U56" i="14"/>
  <c r="U57" i="14"/>
  <c r="U58" i="14"/>
  <c r="U59" i="14"/>
  <c r="U60" i="14"/>
  <c r="U61" i="14"/>
  <c r="U62" i="14"/>
  <c r="U63" i="14"/>
  <c r="U64" i="14"/>
  <c r="U65" i="14"/>
  <c r="U66" i="14"/>
  <c r="U67" i="14"/>
  <c r="U68" i="14"/>
  <c r="U69" i="14"/>
  <c r="U70" i="14"/>
  <c r="U71" i="14"/>
  <c r="U72" i="14"/>
  <c r="U73" i="14"/>
  <c r="U74" i="14"/>
  <c r="U75" i="14"/>
  <c r="U76" i="14"/>
  <c r="U77" i="14"/>
  <c r="U78" i="14"/>
  <c r="U79" i="14"/>
  <c r="U80" i="14"/>
  <c r="U81" i="14"/>
  <c r="U82" i="14"/>
  <c r="U83" i="14"/>
  <c r="U84" i="14"/>
  <c r="U85" i="14"/>
  <c r="U86" i="14"/>
  <c r="O7" i="14"/>
  <c r="O8" i="14"/>
  <c r="O9" i="14"/>
  <c r="O10" i="14"/>
  <c r="O11" i="14"/>
  <c r="O12" i="14"/>
  <c r="O13" i="14"/>
  <c r="O14" i="14"/>
  <c r="O15" i="14"/>
  <c r="O16" i="14"/>
  <c r="O17" i="14"/>
  <c r="O18" i="14"/>
  <c r="O19" i="14"/>
  <c r="O20" i="14"/>
  <c r="O21" i="14"/>
  <c r="O22" i="14"/>
  <c r="O23" i="14"/>
  <c r="O24" i="14"/>
  <c r="O25" i="14"/>
  <c r="O26" i="14"/>
  <c r="O27" i="14"/>
  <c r="O28" i="14"/>
  <c r="O29" i="14"/>
  <c r="O30" i="14"/>
  <c r="O31" i="14"/>
  <c r="O32" i="14"/>
  <c r="O33" i="14"/>
  <c r="O34" i="14"/>
  <c r="O35" i="14"/>
  <c r="O36" i="14"/>
  <c r="O37" i="14"/>
  <c r="O38" i="14"/>
  <c r="O39" i="14"/>
  <c r="O40" i="14"/>
  <c r="O41" i="14"/>
  <c r="O42" i="14"/>
  <c r="O43" i="14"/>
  <c r="O44" i="14"/>
  <c r="O45" i="14"/>
  <c r="O46" i="14"/>
  <c r="O47" i="14"/>
  <c r="O48" i="14"/>
  <c r="O49" i="14"/>
  <c r="O50" i="14"/>
  <c r="O51" i="14"/>
  <c r="O52" i="14"/>
  <c r="O53" i="14"/>
  <c r="O54" i="14"/>
  <c r="O55" i="14"/>
  <c r="O56" i="14"/>
  <c r="O57" i="14"/>
  <c r="O58" i="14"/>
  <c r="O59" i="14"/>
  <c r="O60" i="14"/>
  <c r="O61" i="14"/>
  <c r="O62" i="14"/>
  <c r="O63" i="14"/>
  <c r="O64" i="14"/>
  <c r="O65" i="14"/>
  <c r="O66" i="14"/>
  <c r="O67" i="14"/>
  <c r="O68" i="14"/>
  <c r="O69" i="14"/>
  <c r="O70" i="14"/>
  <c r="O71" i="14"/>
  <c r="O72" i="14"/>
  <c r="O73" i="14"/>
  <c r="O74" i="14"/>
  <c r="O75" i="14"/>
  <c r="O76" i="14"/>
  <c r="O77" i="14"/>
  <c r="O78" i="14"/>
  <c r="O79" i="14"/>
  <c r="O80" i="14"/>
  <c r="O81" i="14"/>
  <c r="O82" i="14"/>
  <c r="O83" i="14"/>
  <c r="O84" i="14"/>
  <c r="O85" i="14"/>
  <c r="O86" i="14"/>
  <c r="I7" i="14"/>
  <c r="I8" i="14"/>
  <c r="I9" i="14"/>
  <c r="I10" i="14"/>
  <c r="I11" i="14"/>
  <c r="I12" i="14"/>
  <c r="I13" i="14"/>
  <c r="I14" i="14"/>
  <c r="I15" i="14"/>
  <c r="I16" i="14"/>
  <c r="I17" i="14"/>
  <c r="I18" i="14"/>
  <c r="I19" i="14"/>
  <c r="I20" i="14"/>
  <c r="I21" i="14"/>
  <c r="I22" i="14"/>
  <c r="I23" i="14"/>
  <c r="I24" i="14"/>
  <c r="I25" i="14"/>
  <c r="I26" i="14"/>
  <c r="I27" i="14"/>
  <c r="I28" i="14"/>
  <c r="I29" i="14"/>
  <c r="I30" i="14"/>
  <c r="I31" i="14"/>
  <c r="I32" i="14"/>
  <c r="I33" i="14"/>
  <c r="I34" i="14"/>
  <c r="I35" i="14"/>
  <c r="I36" i="14"/>
  <c r="I37" i="14"/>
  <c r="I38" i="14"/>
  <c r="I39" i="14"/>
  <c r="I40" i="14"/>
  <c r="I41" i="14"/>
  <c r="I42" i="14"/>
  <c r="I43" i="14"/>
  <c r="I44" i="14"/>
  <c r="I45" i="14"/>
  <c r="I46" i="14"/>
  <c r="I47" i="14"/>
  <c r="I48" i="14"/>
  <c r="I49" i="14"/>
  <c r="I50" i="14"/>
  <c r="I51" i="14"/>
  <c r="I52" i="14"/>
  <c r="I53" i="14"/>
  <c r="I54" i="14"/>
  <c r="I55" i="14"/>
  <c r="I56" i="14"/>
  <c r="I57" i="14"/>
  <c r="I58" i="14"/>
  <c r="I59" i="14"/>
  <c r="I60" i="14"/>
  <c r="I61" i="14"/>
  <c r="I62" i="14"/>
  <c r="I63" i="14"/>
  <c r="I64" i="14"/>
  <c r="I65" i="14"/>
  <c r="I66" i="14"/>
  <c r="I67" i="14"/>
  <c r="I68" i="14"/>
  <c r="I69" i="14"/>
  <c r="I70" i="14"/>
  <c r="I71" i="14"/>
  <c r="I72" i="14"/>
  <c r="I73" i="14"/>
  <c r="I74" i="14"/>
  <c r="I75" i="14"/>
  <c r="I76" i="14"/>
  <c r="I77" i="14"/>
  <c r="I78" i="14"/>
  <c r="I79" i="14"/>
  <c r="I80" i="14"/>
  <c r="I81" i="14"/>
  <c r="I82" i="14"/>
  <c r="I83" i="14"/>
  <c r="I84" i="14"/>
  <c r="I85" i="14"/>
  <c r="I86" i="14"/>
  <c r="C7" i="14"/>
  <c r="C8" i="14"/>
  <c r="C9" i="14"/>
  <c r="C10" i="14"/>
  <c r="C11" i="14"/>
  <c r="C12" i="14"/>
  <c r="C13" i="14"/>
  <c r="C14" i="14"/>
  <c r="C15" i="14"/>
  <c r="C16" i="14"/>
  <c r="C17" i="14"/>
  <c r="C18" i="14"/>
  <c r="C19" i="14"/>
  <c r="C20" i="14"/>
  <c r="C21" i="14"/>
  <c r="C22" i="14"/>
  <c r="C23" i="14"/>
  <c r="C24" i="14"/>
  <c r="C25" i="14"/>
  <c r="C26" i="14"/>
  <c r="C27" i="14"/>
  <c r="C28" i="14"/>
  <c r="C29" i="14"/>
  <c r="C30" i="14"/>
  <c r="C31" i="14"/>
  <c r="C32" i="14"/>
  <c r="C33" i="14"/>
  <c r="C34" i="14"/>
  <c r="C35" i="14"/>
  <c r="C36" i="14"/>
  <c r="C37" i="14"/>
  <c r="C38" i="14"/>
  <c r="C39" i="14"/>
  <c r="C40" i="14"/>
  <c r="C41" i="14"/>
  <c r="C42" i="14"/>
  <c r="C43" i="14"/>
  <c r="C44" i="14"/>
  <c r="C45" i="14"/>
  <c r="C46" i="14"/>
  <c r="C47" i="14"/>
  <c r="C48" i="14"/>
  <c r="C49" i="14"/>
  <c r="C50" i="14"/>
  <c r="C51" i="14"/>
  <c r="C52" i="14"/>
  <c r="C53" i="14"/>
  <c r="C54" i="14"/>
  <c r="C55" i="14"/>
  <c r="C56" i="14"/>
  <c r="C57" i="14"/>
  <c r="C58" i="14"/>
  <c r="C59" i="14"/>
  <c r="C60" i="14"/>
  <c r="C61" i="14"/>
  <c r="C62" i="14"/>
  <c r="C63" i="14"/>
  <c r="C64" i="14"/>
  <c r="C65" i="14"/>
  <c r="C66" i="14"/>
  <c r="C67" i="14"/>
  <c r="C68" i="14"/>
  <c r="C69" i="14"/>
  <c r="C70" i="14"/>
  <c r="C71" i="14"/>
  <c r="C72" i="14"/>
  <c r="C73" i="14"/>
  <c r="C74" i="14"/>
  <c r="C75" i="14"/>
  <c r="C76" i="14"/>
  <c r="C77" i="14"/>
  <c r="C78" i="14"/>
  <c r="C79" i="14"/>
  <c r="C80" i="14"/>
  <c r="C81" i="14"/>
  <c r="C82" i="14"/>
  <c r="C83" i="14"/>
  <c r="C84" i="14"/>
  <c r="C85" i="14"/>
  <c r="C86" i="14"/>
  <c r="CO7" i="13"/>
  <c r="CO8" i="13"/>
  <c r="CO9" i="13"/>
  <c r="CO10" i="13"/>
  <c r="CO11" i="13"/>
  <c r="CO12" i="13"/>
  <c r="CO13" i="13"/>
  <c r="CO14" i="13"/>
  <c r="CO15" i="13"/>
  <c r="CO16" i="13"/>
  <c r="CO17" i="13"/>
  <c r="CO18" i="13"/>
  <c r="CO19" i="13"/>
  <c r="CO20" i="13"/>
  <c r="CO21" i="13"/>
  <c r="CO22" i="13"/>
  <c r="CO23" i="13"/>
  <c r="CO24" i="13"/>
  <c r="CO25" i="13"/>
  <c r="CO26" i="13"/>
  <c r="CO27" i="13"/>
  <c r="CO28" i="13"/>
  <c r="CO29" i="13"/>
  <c r="CO30" i="13"/>
  <c r="CO31" i="13"/>
  <c r="CO32" i="13"/>
  <c r="CO33" i="13"/>
  <c r="CO34" i="13"/>
  <c r="CO35" i="13"/>
  <c r="CO36" i="13"/>
  <c r="CO37" i="13"/>
  <c r="CO38" i="13"/>
  <c r="CO39" i="13"/>
  <c r="CO40" i="13"/>
  <c r="CO41" i="13"/>
  <c r="CO42" i="13"/>
  <c r="CO43" i="13"/>
  <c r="CO44" i="13"/>
  <c r="CO45" i="13"/>
  <c r="CO46" i="13"/>
  <c r="CO47" i="13"/>
  <c r="CO48" i="13"/>
  <c r="CO49" i="13"/>
  <c r="CO50" i="13"/>
  <c r="CO51" i="13"/>
  <c r="CO52" i="13"/>
  <c r="CO53" i="13"/>
  <c r="CO54" i="13"/>
  <c r="CO55" i="13"/>
  <c r="CO56" i="13"/>
  <c r="CO57" i="13"/>
  <c r="CO58" i="13"/>
  <c r="CO59" i="13"/>
  <c r="CO60" i="13"/>
  <c r="CO61" i="13"/>
  <c r="CO62" i="13"/>
  <c r="CO63" i="13"/>
  <c r="CO64" i="13"/>
  <c r="CO65" i="13"/>
  <c r="CO66" i="13"/>
  <c r="CO67" i="13"/>
  <c r="CO68" i="13"/>
  <c r="CO69" i="13"/>
  <c r="CO70" i="13"/>
  <c r="CO71" i="13"/>
  <c r="CO72" i="13"/>
  <c r="CO73" i="13"/>
  <c r="CO74" i="13"/>
  <c r="CO75" i="13"/>
  <c r="CO76" i="13"/>
  <c r="CO77" i="13"/>
  <c r="CO78" i="13"/>
  <c r="CO79" i="13"/>
  <c r="CO80" i="13"/>
  <c r="CO81" i="13"/>
  <c r="CO82" i="13"/>
  <c r="CO83" i="13"/>
  <c r="CO84" i="13"/>
  <c r="CO85" i="13"/>
  <c r="CO86" i="13"/>
  <c r="CI7" i="13"/>
  <c r="CI8" i="13"/>
  <c r="CI9" i="13"/>
  <c r="CI10" i="13"/>
  <c r="CI11" i="13"/>
  <c r="CI12" i="13"/>
  <c r="CI13" i="13"/>
  <c r="CI14" i="13"/>
  <c r="CI15" i="13"/>
  <c r="CI16" i="13"/>
  <c r="CI17" i="13"/>
  <c r="CI18" i="13"/>
  <c r="CI19" i="13"/>
  <c r="CI20" i="13"/>
  <c r="CI21" i="13"/>
  <c r="CI22" i="13"/>
  <c r="CI23" i="13"/>
  <c r="CI24" i="13"/>
  <c r="CI25" i="13"/>
  <c r="CI26" i="13"/>
  <c r="CI27" i="13"/>
  <c r="CI28" i="13"/>
  <c r="CI29" i="13"/>
  <c r="CI30" i="13"/>
  <c r="CI31" i="13"/>
  <c r="CI32" i="13"/>
  <c r="CI33" i="13"/>
  <c r="CI34" i="13"/>
  <c r="CI35" i="13"/>
  <c r="CI36" i="13"/>
  <c r="CI37" i="13"/>
  <c r="CI38" i="13"/>
  <c r="CI39" i="13"/>
  <c r="CI40" i="13"/>
  <c r="CI41" i="13"/>
  <c r="CI42" i="13"/>
  <c r="CI43" i="13"/>
  <c r="CI44" i="13"/>
  <c r="CI45" i="13"/>
  <c r="CI46" i="13"/>
  <c r="CI47" i="13"/>
  <c r="CI48" i="13"/>
  <c r="CI49" i="13"/>
  <c r="CI50" i="13"/>
  <c r="CI51" i="13"/>
  <c r="CI52" i="13"/>
  <c r="CI53" i="13"/>
  <c r="CI54" i="13"/>
  <c r="CI55" i="13"/>
  <c r="CI56" i="13"/>
  <c r="CI57" i="13"/>
  <c r="CI58" i="13"/>
  <c r="CI59" i="13"/>
  <c r="CI60" i="13"/>
  <c r="CI61" i="13"/>
  <c r="CI62" i="13"/>
  <c r="CI63" i="13"/>
  <c r="CI64" i="13"/>
  <c r="CI65" i="13"/>
  <c r="CI66" i="13"/>
  <c r="CI67" i="13"/>
  <c r="CI68" i="13"/>
  <c r="CI69" i="13"/>
  <c r="CI70" i="13"/>
  <c r="CI71" i="13"/>
  <c r="CI72" i="13"/>
  <c r="CI73" i="13"/>
  <c r="CI74" i="13"/>
  <c r="CI75" i="13"/>
  <c r="CI76" i="13"/>
  <c r="CI77" i="13"/>
  <c r="CI78" i="13"/>
  <c r="CI79" i="13"/>
  <c r="CI80" i="13"/>
  <c r="CI81" i="13"/>
  <c r="CI82" i="13"/>
  <c r="CI83" i="13"/>
  <c r="CI84" i="13"/>
  <c r="CI85" i="13"/>
  <c r="CI86" i="13"/>
  <c r="CC7" i="13"/>
  <c r="CC8" i="13"/>
  <c r="CC9" i="13"/>
  <c r="CC10" i="13"/>
  <c r="CC11" i="13"/>
  <c r="CC12" i="13"/>
  <c r="CC13" i="13"/>
  <c r="CC14" i="13"/>
  <c r="CC15" i="13"/>
  <c r="CC16" i="13"/>
  <c r="CC17" i="13"/>
  <c r="CC18" i="13"/>
  <c r="CC19" i="13"/>
  <c r="CC20" i="13"/>
  <c r="CC21" i="13"/>
  <c r="CC22" i="13"/>
  <c r="CC23" i="13"/>
  <c r="CC24" i="13"/>
  <c r="CC25" i="13"/>
  <c r="CC26" i="13"/>
  <c r="CC27" i="13"/>
  <c r="CC28" i="13"/>
  <c r="CC29" i="13"/>
  <c r="CC30" i="13"/>
  <c r="CC31" i="13"/>
  <c r="CC32" i="13"/>
  <c r="CC33" i="13"/>
  <c r="CC34" i="13"/>
  <c r="CC35" i="13"/>
  <c r="CC36" i="13"/>
  <c r="CC37" i="13"/>
  <c r="CC38" i="13"/>
  <c r="CC39" i="13"/>
  <c r="CC40" i="13"/>
  <c r="CC41" i="13"/>
  <c r="CC42" i="13"/>
  <c r="CC43" i="13"/>
  <c r="CC44" i="13"/>
  <c r="CC45" i="13"/>
  <c r="CC46" i="13"/>
  <c r="CC47" i="13"/>
  <c r="CC48" i="13"/>
  <c r="CC49" i="13"/>
  <c r="CC50" i="13"/>
  <c r="CC51" i="13"/>
  <c r="CC52" i="13"/>
  <c r="CC53" i="13"/>
  <c r="CC54" i="13"/>
  <c r="CC55" i="13"/>
  <c r="CC56" i="13"/>
  <c r="CC57" i="13"/>
  <c r="CC58" i="13"/>
  <c r="CC59" i="13"/>
  <c r="CC60" i="13"/>
  <c r="CC61" i="13"/>
  <c r="CC62" i="13"/>
  <c r="CC63" i="13"/>
  <c r="CC64" i="13"/>
  <c r="CC65" i="13"/>
  <c r="CC66" i="13"/>
  <c r="CC67" i="13"/>
  <c r="CC68" i="13"/>
  <c r="CC69" i="13"/>
  <c r="CC70" i="13"/>
  <c r="CC71" i="13"/>
  <c r="CC72" i="13"/>
  <c r="CC73" i="13"/>
  <c r="CC74" i="13"/>
  <c r="CC75" i="13"/>
  <c r="CC76" i="13"/>
  <c r="CC77" i="13"/>
  <c r="CC78" i="13"/>
  <c r="CC79" i="13"/>
  <c r="CC80" i="13"/>
  <c r="CC81" i="13"/>
  <c r="CC82" i="13"/>
  <c r="CC83" i="13"/>
  <c r="CC84" i="13"/>
  <c r="CC85" i="13"/>
  <c r="CC86" i="13"/>
  <c r="BW7" i="13"/>
  <c r="BW8" i="13"/>
  <c r="BW9" i="13"/>
  <c r="BW10" i="13"/>
  <c r="BW11" i="13"/>
  <c r="BW12" i="13"/>
  <c r="BW13" i="13"/>
  <c r="BW14" i="13"/>
  <c r="BW15" i="13"/>
  <c r="BW16" i="13"/>
  <c r="BW17" i="13"/>
  <c r="BW18" i="13"/>
  <c r="BW19" i="13"/>
  <c r="BW20" i="13"/>
  <c r="BW21" i="13"/>
  <c r="BW22" i="13"/>
  <c r="BW23" i="13"/>
  <c r="BW24" i="13"/>
  <c r="BW25" i="13"/>
  <c r="BW26" i="13"/>
  <c r="BW27" i="13"/>
  <c r="BW28" i="13"/>
  <c r="BW29" i="13"/>
  <c r="BW30" i="13"/>
  <c r="BW31" i="13"/>
  <c r="BW32" i="13"/>
  <c r="BW33" i="13"/>
  <c r="BW34" i="13"/>
  <c r="BW35" i="13"/>
  <c r="BW36" i="13"/>
  <c r="BW37" i="13"/>
  <c r="BW38" i="13"/>
  <c r="BW39" i="13"/>
  <c r="BW40" i="13"/>
  <c r="BW41" i="13"/>
  <c r="BW42" i="13"/>
  <c r="BW43" i="13"/>
  <c r="BW44" i="13"/>
  <c r="BW45" i="13"/>
  <c r="BW46" i="13"/>
  <c r="BW47" i="13"/>
  <c r="BW48" i="13"/>
  <c r="BW49" i="13"/>
  <c r="BW50" i="13"/>
  <c r="BW51" i="13"/>
  <c r="BW52" i="13"/>
  <c r="BW53" i="13"/>
  <c r="BW54" i="13"/>
  <c r="BW55" i="13"/>
  <c r="BW56" i="13"/>
  <c r="BW57" i="13"/>
  <c r="BW58" i="13"/>
  <c r="BW59" i="13"/>
  <c r="BW60" i="13"/>
  <c r="BW61" i="13"/>
  <c r="BW62" i="13"/>
  <c r="BW63" i="13"/>
  <c r="BW64" i="13"/>
  <c r="BW65" i="13"/>
  <c r="BW66" i="13"/>
  <c r="BW67" i="13"/>
  <c r="BW68" i="13"/>
  <c r="BW69" i="13"/>
  <c r="BW70" i="13"/>
  <c r="BW71" i="13"/>
  <c r="BW72" i="13"/>
  <c r="BW73" i="13"/>
  <c r="BW74" i="13"/>
  <c r="BW75" i="13"/>
  <c r="BW76" i="13"/>
  <c r="BW77" i="13"/>
  <c r="BW78" i="13"/>
  <c r="BW79" i="13"/>
  <c r="BW80" i="13"/>
  <c r="BW81" i="13"/>
  <c r="BW82" i="13"/>
  <c r="BW83" i="13"/>
  <c r="BW84" i="13"/>
  <c r="BW85" i="13"/>
  <c r="BW86" i="13"/>
  <c r="BQ7" i="13"/>
  <c r="BQ8" i="13"/>
  <c r="BQ9" i="13"/>
  <c r="BQ10" i="13"/>
  <c r="BQ11" i="13"/>
  <c r="BQ12" i="13"/>
  <c r="BQ13" i="13"/>
  <c r="BQ14" i="13"/>
  <c r="BQ15" i="13"/>
  <c r="BQ16" i="13"/>
  <c r="BQ17" i="13"/>
  <c r="BQ18" i="13"/>
  <c r="BQ19" i="13"/>
  <c r="BQ20" i="13"/>
  <c r="BQ21" i="13"/>
  <c r="BQ22" i="13"/>
  <c r="BQ23" i="13"/>
  <c r="BQ24" i="13"/>
  <c r="BQ25" i="13"/>
  <c r="BQ26" i="13"/>
  <c r="BQ27" i="13"/>
  <c r="BQ28" i="13"/>
  <c r="BQ29" i="13"/>
  <c r="BQ30" i="13"/>
  <c r="BQ31" i="13"/>
  <c r="BQ32" i="13"/>
  <c r="BQ33" i="13"/>
  <c r="BQ34" i="13"/>
  <c r="BQ35" i="13"/>
  <c r="BQ36" i="13"/>
  <c r="BQ37" i="13"/>
  <c r="BQ38" i="13"/>
  <c r="BQ39" i="13"/>
  <c r="BQ40" i="13"/>
  <c r="BQ41" i="13"/>
  <c r="BQ42" i="13"/>
  <c r="BQ43" i="13"/>
  <c r="BQ44" i="13"/>
  <c r="BQ45" i="13"/>
  <c r="BQ46" i="13"/>
  <c r="BQ47" i="13"/>
  <c r="BQ48" i="13"/>
  <c r="BQ49" i="13"/>
  <c r="BQ50" i="13"/>
  <c r="BQ51" i="13"/>
  <c r="BQ52" i="13"/>
  <c r="BQ53" i="13"/>
  <c r="BQ54" i="13"/>
  <c r="BQ55" i="13"/>
  <c r="BQ56" i="13"/>
  <c r="BQ57" i="13"/>
  <c r="BQ58" i="13"/>
  <c r="BQ59" i="13"/>
  <c r="BQ60" i="13"/>
  <c r="BQ61" i="13"/>
  <c r="BQ62" i="13"/>
  <c r="BQ63" i="13"/>
  <c r="BQ64" i="13"/>
  <c r="BQ65" i="13"/>
  <c r="BQ66" i="13"/>
  <c r="BQ67" i="13"/>
  <c r="BQ68" i="13"/>
  <c r="BQ69" i="13"/>
  <c r="BQ70" i="13"/>
  <c r="BQ71" i="13"/>
  <c r="BQ72" i="13"/>
  <c r="BQ73" i="13"/>
  <c r="BQ74" i="13"/>
  <c r="BQ75" i="13"/>
  <c r="BQ76" i="13"/>
  <c r="BQ77" i="13"/>
  <c r="BQ78" i="13"/>
  <c r="BQ79" i="13"/>
  <c r="BQ80" i="13"/>
  <c r="BQ81" i="13"/>
  <c r="BQ82" i="13"/>
  <c r="BQ83" i="13"/>
  <c r="BQ84" i="13"/>
  <c r="BQ85" i="13"/>
  <c r="BQ86" i="13"/>
  <c r="BK7" i="13"/>
  <c r="BK8" i="13"/>
  <c r="BK9" i="13"/>
  <c r="BK10" i="13"/>
  <c r="BK11" i="13"/>
  <c r="BK12" i="13"/>
  <c r="BK13" i="13"/>
  <c r="BK14" i="13"/>
  <c r="BK15" i="13"/>
  <c r="BK16" i="13"/>
  <c r="BK17" i="13"/>
  <c r="BK18" i="13"/>
  <c r="BK19" i="13"/>
  <c r="BK20" i="13"/>
  <c r="BK21" i="13"/>
  <c r="BK22" i="13"/>
  <c r="BK23" i="13"/>
  <c r="BK24" i="13"/>
  <c r="BK25" i="13"/>
  <c r="BK26" i="13"/>
  <c r="BK27" i="13"/>
  <c r="BK28" i="13"/>
  <c r="BK29" i="13"/>
  <c r="BK30" i="13"/>
  <c r="BK31" i="13"/>
  <c r="BK32" i="13"/>
  <c r="BK33" i="13"/>
  <c r="BK34" i="13"/>
  <c r="BK35" i="13"/>
  <c r="BK36" i="13"/>
  <c r="BK37" i="13"/>
  <c r="BK38" i="13"/>
  <c r="BK39" i="13"/>
  <c r="BK40" i="13"/>
  <c r="BK41" i="13"/>
  <c r="BK42" i="13"/>
  <c r="BK43" i="13"/>
  <c r="BK44" i="13"/>
  <c r="BK45" i="13"/>
  <c r="BK46" i="13"/>
  <c r="BK47" i="13"/>
  <c r="BK48" i="13"/>
  <c r="BK49" i="13"/>
  <c r="BK50" i="13"/>
  <c r="BK51" i="13"/>
  <c r="BK52" i="13"/>
  <c r="BK53" i="13"/>
  <c r="BK54" i="13"/>
  <c r="BK55" i="13"/>
  <c r="BK56" i="13"/>
  <c r="BK57" i="13"/>
  <c r="BK58" i="13"/>
  <c r="BK59" i="13"/>
  <c r="BK60" i="13"/>
  <c r="BK61" i="13"/>
  <c r="BK62" i="13"/>
  <c r="BK63" i="13"/>
  <c r="BK64" i="13"/>
  <c r="BK65" i="13"/>
  <c r="BK66" i="13"/>
  <c r="BK67" i="13"/>
  <c r="BK68" i="13"/>
  <c r="BK69" i="13"/>
  <c r="BK70" i="13"/>
  <c r="BK71" i="13"/>
  <c r="BK72" i="13"/>
  <c r="BK73" i="13"/>
  <c r="BK74" i="13"/>
  <c r="BK75" i="13"/>
  <c r="BK76" i="13"/>
  <c r="BK77" i="13"/>
  <c r="BK78" i="13"/>
  <c r="BK79" i="13"/>
  <c r="BK80" i="13"/>
  <c r="BK81" i="13"/>
  <c r="BK82" i="13"/>
  <c r="BK83" i="13"/>
  <c r="BK84" i="13"/>
  <c r="BK85" i="13"/>
  <c r="BK86" i="13"/>
  <c r="BE7" i="13"/>
  <c r="BE8" i="13"/>
  <c r="BE9" i="13"/>
  <c r="BE10" i="13"/>
  <c r="BE11" i="13"/>
  <c r="BE12" i="13"/>
  <c r="BE13" i="13"/>
  <c r="BE14" i="13"/>
  <c r="BE15" i="13"/>
  <c r="BE16" i="13"/>
  <c r="BE17" i="13"/>
  <c r="BE18" i="13"/>
  <c r="BE19" i="13"/>
  <c r="BE20" i="13"/>
  <c r="BE21" i="13"/>
  <c r="BE22" i="13"/>
  <c r="BE23" i="13"/>
  <c r="BE24" i="13"/>
  <c r="BE25" i="13"/>
  <c r="BE26" i="13"/>
  <c r="BE27" i="13"/>
  <c r="BE28" i="13"/>
  <c r="BE29" i="13"/>
  <c r="BE30" i="13"/>
  <c r="BE31" i="13"/>
  <c r="BE32" i="13"/>
  <c r="BE33" i="13"/>
  <c r="BE34" i="13"/>
  <c r="BE35" i="13"/>
  <c r="BE36" i="13"/>
  <c r="BE37" i="13"/>
  <c r="BE38" i="13"/>
  <c r="BE39" i="13"/>
  <c r="BE40" i="13"/>
  <c r="BE41" i="13"/>
  <c r="BE42" i="13"/>
  <c r="BE43" i="13"/>
  <c r="BE44" i="13"/>
  <c r="BE45" i="13"/>
  <c r="BE46" i="13"/>
  <c r="BE47" i="13"/>
  <c r="BE48" i="13"/>
  <c r="BE49" i="13"/>
  <c r="BE50" i="13"/>
  <c r="BE51" i="13"/>
  <c r="BE52" i="13"/>
  <c r="BE53" i="13"/>
  <c r="BE54" i="13"/>
  <c r="BE55" i="13"/>
  <c r="BE56" i="13"/>
  <c r="BE57" i="13"/>
  <c r="BE58" i="13"/>
  <c r="BE59" i="13"/>
  <c r="BE60" i="13"/>
  <c r="BE61" i="13"/>
  <c r="BE62" i="13"/>
  <c r="BE63" i="13"/>
  <c r="BE64" i="13"/>
  <c r="BE65" i="13"/>
  <c r="BE66" i="13"/>
  <c r="BE67" i="13"/>
  <c r="BE68" i="13"/>
  <c r="BE69" i="13"/>
  <c r="BE70" i="13"/>
  <c r="BE71" i="13"/>
  <c r="BE72" i="13"/>
  <c r="BE73" i="13"/>
  <c r="BE74" i="13"/>
  <c r="BE75" i="13"/>
  <c r="BE76" i="13"/>
  <c r="BE77" i="13"/>
  <c r="BE78" i="13"/>
  <c r="BE79" i="13"/>
  <c r="BE80" i="13"/>
  <c r="BE81" i="13"/>
  <c r="BE82" i="13"/>
  <c r="BE83" i="13"/>
  <c r="BE84" i="13"/>
  <c r="BE85" i="13"/>
  <c r="BE86" i="13"/>
  <c r="AY7" i="13"/>
  <c r="AY8" i="13"/>
  <c r="AY9" i="13"/>
  <c r="AY10" i="13"/>
  <c r="AY11" i="13"/>
  <c r="AY12" i="13"/>
  <c r="AY13" i="13"/>
  <c r="AY14" i="13"/>
  <c r="AY15" i="13"/>
  <c r="AY16" i="13"/>
  <c r="AY17" i="13"/>
  <c r="AY18" i="13"/>
  <c r="AY19" i="13"/>
  <c r="AY20" i="13"/>
  <c r="AY21" i="13"/>
  <c r="AY22" i="13"/>
  <c r="AY23" i="13"/>
  <c r="AY24" i="13"/>
  <c r="AY25" i="13"/>
  <c r="AY26" i="13"/>
  <c r="AY27" i="13"/>
  <c r="AY28" i="13"/>
  <c r="AY29" i="13"/>
  <c r="AY30" i="13"/>
  <c r="AY31" i="13"/>
  <c r="AY32" i="13"/>
  <c r="AY33" i="13"/>
  <c r="AY34" i="13"/>
  <c r="AY35" i="13"/>
  <c r="AY36" i="13"/>
  <c r="AY37" i="13"/>
  <c r="AY38" i="13"/>
  <c r="AY39" i="13"/>
  <c r="AY40" i="13"/>
  <c r="AY41" i="13"/>
  <c r="AY42" i="13"/>
  <c r="AY43" i="13"/>
  <c r="AY44" i="13"/>
  <c r="AY45" i="13"/>
  <c r="AY46" i="13"/>
  <c r="AY47" i="13"/>
  <c r="AY48" i="13"/>
  <c r="AY49" i="13"/>
  <c r="AY50" i="13"/>
  <c r="AY51" i="13"/>
  <c r="AY52" i="13"/>
  <c r="AY53" i="13"/>
  <c r="AY54" i="13"/>
  <c r="AY55" i="13"/>
  <c r="AY56" i="13"/>
  <c r="AY57" i="13"/>
  <c r="AY58" i="13"/>
  <c r="AY59" i="13"/>
  <c r="AY60" i="13"/>
  <c r="AY61" i="13"/>
  <c r="AY62" i="13"/>
  <c r="AY63" i="13"/>
  <c r="AY64" i="13"/>
  <c r="AY65" i="13"/>
  <c r="AY66" i="13"/>
  <c r="AY67" i="13"/>
  <c r="AY68" i="13"/>
  <c r="AY69" i="13"/>
  <c r="AY70" i="13"/>
  <c r="AY71" i="13"/>
  <c r="AY72" i="13"/>
  <c r="AY73" i="13"/>
  <c r="AY74" i="13"/>
  <c r="AY75" i="13"/>
  <c r="AY76" i="13"/>
  <c r="AY77" i="13"/>
  <c r="AY78" i="13"/>
  <c r="AY79" i="13"/>
  <c r="AY80" i="13"/>
  <c r="AY81" i="13"/>
  <c r="AY82" i="13"/>
  <c r="AY83" i="13"/>
  <c r="AY84" i="13"/>
  <c r="AY85" i="13"/>
  <c r="AY86" i="13"/>
  <c r="AS7" i="13"/>
  <c r="AS8" i="13"/>
  <c r="AS9" i="13"/>
  <c r="AS10" i="13"/>
  <c r="AS11" i="13"/>
  <c r="AS12" i="13"/>
  <c r="AS13" i="13"/>
  <c r="AS14" i="13"/>
  <c r="AS15" i="13"/>
  <c r="AS16" i="13"/>
  <c r="AS17" i="13"/>
  <c r="AS18" i="13"/>
  <c r="AS19" i="13"/>
  <c r="AS20" i="13"/>
  <c r="AS21" i="13"/>
  <c r="AS22" i="13"/>
  <c r="AS23" i="13"/>
  <c r="AS24" i="13"/>
  <c r="AS25" i="13"/>
  <c r="AS26" i="13"/>
  <c r="AS27" i="13"/>
  <c r="AS28" i="13"/>
  <c r="AS29" i="13"/>
  <c r="AS30" i="13"/>
  <c r="AS31" i="13"/>
  <c r="AS32" i="13"/>
  <c r="AS33" i="13"/>
  <c r="AS34" i="13"/>
  <c r="AS35" i="13"/>
  <c r="AS36" i="13"/>
  <c r="AS37" i="13"/>
  <c r="AS38" i="13"/>
  <c r="AS39" i="13"/>
  <c r="AS40" i="13"/>
  <c r="AS41" i="13"/>
  <c r="AS42" i="13"/>
  <c r="AS43" i="13"/>
  <c r="AS44" i="13"/>
  <c r="AS45" i="13"/>
  <c r="AS46" i="13"/>
  <c r="AS47" i="13"/>
  <c r="AS48" i="13"/>
  <c r="AS49" i="13"/>
  <c r="AS50" i="13"/>
  <c r="AS51" i="13"/>
  <c r="AS52" i="13"/>
  <c r="AS53" i="13"/>
  <c r="AS54" i="13"/>
  <c r="AS55" i="13"/>
  <c r="AS56" i="13"/>
  <c r="AS57" i="13"/>
  <c r="AS58" i="13"/>
  <c r="AS59" i="13"/>
  <c r="AS60" i="13"/>
  <c r="AS61" i="13"/>
  <c r="AS62" i="13"/>
  <c r="AS63" i="13"/>
  <c r="AS64" i="13"/>
  <c r="AS65" i="13"/>
  <c r="AS66" i="13"/>
  <c r="AS67" i="13"/>
  <c r="AS68" i="13"/>
  <c r="AS69" i="13"/>
  <c r="AS70" i="13"/>
  <c r="AS71" i="13"/>
  <c r="AS72" i="13"/>
  <c r="AS73" i="13"/>
  <c r="AS74" i="13"/>
  <c r="AS75" i="13"/>
  <c r="AS76" i="13"/>
  <c r="AS77" i="13"/>
  <c r="AS78" i="13"/>
  <c r="AS79" i="13"/>
  <c r="AS80" i="13"/>
  <c r="AS81" i="13"/>
  <c r="AS82" i="13"/>
  <c r="AS83" i="13"/>
  <c r="AS84" i="13"/>
  <c r="AS85" i="13"/>
  <c r="AS86" i="13"/>
  <c r="AM7" i="13"/>
  <c r="AM8" i="13"/>
  <c r="AM9" i="13"/>
  <c r="AM10" i="13"/>
  <c r="AM11" i="13"/>
  <c r="AM12" i="13"/>
  <c r="AM13" i="13"/>
  <c r="AM14" i="13"/>
  <c r="AM15" i="13"/>
  <c r="AM16" i="13"/>
  <c r="AM17" i="13"/>
  <c r="AM18" i="13"/>
  <c r="AM19" i="13"/>
  <c r="AM20" i="13"/>
  <c r="AM21" i="13"/>
  <c r="AM22" i="13"/>
  <c r="AM23" i="13"/>
  <c r="AM24" i="13"/>
  <c r="AM25" i="13"/>
  <c r="AM26" i="13"/>
  <c r="AM27" i="13"/>
  <c r="AM28" i="13"/>
  <c r="AM29" i="13"/>
  <c r="AM30" i="13"/>
  <c r="AM31" i="13"/>
  <c r="AM32" i="13"/>
  <c r="AM33" i="13"/>
  <c r="AM34" i="13"/>
  <c r="AM35" i="13"/>
  <c r="AM36" i="13"/>
  <c r="AM37" i="13"/>
  <c r="AM38" i="13"/>
  <c r="AM39" i="13"/>
  <c r="AM40" i="13"/>
  <c r="AM41" i="13"/>
  <c r="AM42" i="13"/>
  <c r="AM43" i="13"/>
  <c r="AM44" i="13"/>
  <c r="AM45" i="13"/>
  <c r="AM46" i="13"/>
  <c r="AM47" i="13"/>
  <c r="AM48" i="13"/>
  <c r="AM49" i="13"/>
  <c r="AM50" i="13"/>
  <c r="AM51" i="13"/>
  <c r="AM52" i="13"/>
  <c r="AM53" i="13"/>
  <c r="AM54" i="13"/>
  <c r="AM55" i="13"/>
  <c r="AM56" i="13"/>
  <c r="AM57" i="13"/>
  <c r="AM58" i="13"/>
  <c r="AM59" i="13"/>
  <c r="AM60" i="13"/>
  <c r="AM61" i="13"/>
  <c r="AM62" i="13"/>
  <c r="AM63" i="13"/>
  <c r="AM64" i="13"/>
  <c r="AM65" i="13"/>
  <c r="AM66" i="13"/>
  <c r="AM67" i="13"/>
  <c r="AM68" i="13"/>
  <c r="AM69" i="13"/>
  <c r="AM70" i="13"/>
  <c r="AM71" i="13"/>
  <c r="AM72" i="13"/>
  <c r="AM73" i="13"/>
  <c r="AM74" i="13"/>
  <c r="AM75" i="13"/>
  <c r="AM76" i="13"/>
  <c r="AM77" i="13"/>
  <c r="AM78" i="13"/>
  <c r="AM79" i="13"/>
  <c r="AM80" i="13"/>
  <c r="AM81" i="13"/>
  <c r="AM82" i="13"/>
  <c r="AM83" i="13"/>
  <c r="AM84" i="13"/>
  <c r="AM85" i="13"/>
  <c r="AM86" i="13"/>
  <c r="AG7" i="13"/>
  <c r="AG8" i="13"/>
  <c r="AG9" i="13"/>
  <c r="AG10" i="13"/>
  <c r="AG11" i="13"/>
  <c r="AG12" i="13"/>
  <c r="AG13" i="13"/>
  <c r="AG14" i="13"/>
  <c r="AG15" i="13"/>
  <c r="AG16" i="13"/>
  <c r="AG17" i="13"/>
  <c r="AG18" i="13"/>
  <c r="AG19" i="13"/>
  <c r="AG20" i="13"/>
  <c r="AG21" i="13"/>
  <c r="AG22" i="13"/>
  <c r="AG23" i="13"/>
  <c r="AG24" i="13"/>
  <c r="AG25" i="13"/>
  <c r="AG26" i="13"/>
  <c r="AG27" i="13"/>
  <c r="AG28" i="13"/>
  <c r="AG29" i="13"/>
  <c r="AG30" i="13"/>
  <c r="AG31" i="13"/>
  <c r="AG32" i="13"/>
  <c r="AG33" i="13"/>
  <c r="AG34" i="13"/>
  <c r="AG35" i="13"/>
  <c r="AG36" i="13"/>
  <c r="AG37" i="13"/>
  <c r="AG38" i="13"/>
  <c r="AG39" i="13"/>
  <c r="AG40" i="13"/>
  <c r="AG41" i="13"/>
  <c r="AG42" i="13"/>
  <c r="AG43" i="13"/>
  <c r="AG44" i="13"/>
  <c r="AG45" i="13"/>
  <c r="AG46" i="13"/>
  <c r="AG47" i="13"/>
  <c r="AG48" i="13"/>
  <c r="AG49" i="13"/>
  <c r="AG50" i="13"/>
  <c r="AG51" i="13"/>
  <c r="AG52" i="13"/>
  <c r="AG53" i="13"/>
  <c r="AG54" i="13"/>
  <c r="AG55" i="13"/>
  <c r="AG56" i="13"/>
  <c r="AG57" i="13"/>
  <c r="AG58" i="13"/>
  <c r="AG59" i="13"/>
  <c r="AG60" i="13"/>
  <c r="AG61" i="13"/>
  <c r="AG62" i="13"/>
  <c r="AG63" i="13"/>
  <c r="AG64" i="13"/>
  <c r="AG65" i="13"/>
  <c r="AG66" i="13"/>
  <c r="AG67" i="13"/>
  <c r="AG68" i="13"/>
  <c r="AG69" i="13"/>
  <c r="AG70" i="13"/>
  <c r="AG71" i="13"/>
  <c r="AG72" i="13"/>
  <c r="AG73" i="13"/>
  <c r="AG74" i="13"/>
  <c r="AG75" i="13"/>
  <c r="AG76" i="13"/>
  <c r="AG77" i="13"/>
  <c r="AG78" i="13"/>
  <c r="AG79" i="13"/>
  <c r="AG80" i="13"/>
  <c r="AG81" i="13"/>
  <c r="AG82" i="13"/>
  <c r="AG83" i="13"/>
  <c r="AG84" i="13"/>
  <c r="AG85" i="13"/>
  <c r="AG86" i="13"/>
  <c r="AA7" i="13"/>
  <c r="AA8" i="13"/>
  <c r="AA9" i="13"/>
  <c r="AA10" i="13"/>
  <c r="AA11" i="13"/>
  <c r="AA12" i="13"/>
  <c r="AA13" i="13"/>
  <c r="AA14" i="13"/>
  <c r="AA15" i="13"/>
  <c r="AA16" i="13"/>
  <c r="AA17" i="13"/>
  <c r="AA18" i="13"/>
  <c r="AA19" i="13"/>
  <c r="AA20" i="13"/>
  <c r="AA21" i="13"/>
  <c r="AA22" i="13"/>
  <c r="AA23" i="13"/>
  <c r="AA24" i="13"/>
  <c r="AA25" i="13"/>
  <c r="AA26" i="13"/>
  <c r="AA27" i="13"/>
  <c r="AA28" i="13"/>
  <c r="AA29" i="13"/>
  <c r="AA30" i="13"/>
  <c r="AA31" i="13"/>
  <c r="AA32" i="13"/>
  <c r="AA33" i="13"/>
  <c r="AA34" i="13"/>
  <c r="AA35" i="13"/>
  <c r="AA36" i="13"/>
  <c r="AA37" i="13"/>
  <c r="AA38" i="13"/>
  <c r="AA39" i="13"/>
  <c r="AA40" i="13"/>
  <c r="AA41" i="13"/>
  <c r="AA42" i="13"/>
  <c r="AA43" i="13"/>
  <c r="AA44" i="13"/>
  <c r="AA45" i="13"/>
  <c r="AA46" i="13"/>
  <c r="AA47" i="13"/>
  <c r="AA48" i="13"/>
  <c r="AA49" i="13"/>
  <c r="AA50" i="13"/>
  <c r="AA51" i="13"/>
  <c r="AA52" i="13"/>
  <c r="AA53" i="13"/>
  <c r="AA54" i="13"/>
  <c r="AA55" i="13"/>
  <c r="AA56" i="13"/>
  <c r="AA57" i="13"/>
  <c r="AA58" i="13"/>
  <c r="AA59" i="13"/>
  <c r="AA60" i="13"/>
  <c r="AA61" i="13"/>
  <c r="AA62" i="13"/>
  <c r="AA63" i="13"/>
  <c r="AA64" i="13"/>
  <c r="AA65" i="13"/>
  <c r="AA66" i="13"/>
  <c r="AA67" i="13"/>
  <c r="AA68" i="13"/>
  <c r="AA69" i="13"/>
  <c r="AA70" i="13"/>
  <c r="AA71" i="13"/>
  <c r="AA72" i="13"/>
  <c r="AA73" i="13"/>
  <c r="AA74" i="13"/>
  <c r="AA75" i="13"/>
  <c r="AA76" i="13"/>
  <c r="AA77" i="13"/>
  <c r="AA78" i="13"/>
  <c r="AA79" i="13"/>
  <c r="AA80" i="13"/>
  <c r="AA81" i="13"/>
  <c r="AA82" i="13"/>
  <c r="AA83" i="13"/>
  <c r="AA84" i="13"/>
  <c r="AA85" i="13"/>
  <c r="AA86" i="13"/>
  <c r="U7" i="13"/>
  <c r="U8" i="13"/>
  <c r="U9" i="13"/>
  <c r="U10" i="13"/>
  <c r="U11" i="13"/>
  <c r="U12" i="13"/>
  <c r="U13" i="13"/>
  <c r="U14" i="13"/>
  <c r="U15" i="13"/>
  <c r="U16" i="13"/>
  <c r="U17" i="13"/>
  <c r="U18" i="13"/>
  <c r="U19" i="13"/>
  <c r="U20" i="13"/>
  <c r="U21" i="13"/>
  <c r="U22" i="13"/>
  <c r="U23" i="13"/>
  <c r="U24" i="13"/>
  <c r="U25" i="13"/>
  <c r="U26" i="13"/>
  <c r="U27" i="13"/>
  <c r="U28" i="13"/>
  <c r="U29" i="13"/>
  <c r="U30" i="13"/>
  <c r="U31" i="13"/>
  <c r="U32" i="13"/>
  <c r="U33" i="13"/>
  <c r="U34" i="13"/>
  <c r="U35" i="13"/>
  <c r="U36" i="13"/>
  <c r="U37" i="13"/>
  <c r="U38" i="13"/>
  <c r="U39" i="13"/>
  <c r="U40" i="13"/>
  <c r="U41" i="13"/>
  <c r="U42" i="13"/>
  <c r="U43" i="13"/>
  <c r="U44" i="13"/>
  <c r="U45" i="13"/>
  <c r="U46" i="13"/>
  <c r="U47" i="13"/>
  <c r="U48" i="13"/>
  <c r="U49" i="13"/>
  <c r="U50" i="13"/>
  <c r="U51" i="13"/>
  <c r="U52" i="13"/>
  <c r="U53" i="13"/>
  <c r="U54" i="13"/>
  <c r="U55" i="13"/>
  <c r="U56" i="13"/>
  <c r="U57" i="13"/>
  <c r="U58" i="13"/>
  <c r="U59" i="13"/>
  <c r="U60" i="13"/>
  <c r="U61" i="13"/>
  <c r="U62" i="13"/>
  <c r="U63" i="13"/>
  <c r="U64" i="13"/>
  <c r="U65" i="13"/>
  <c r="U66" i="13"/>
  <c r="U67" i="13"/>
  <c r="U68" i="13"/>
  <c r="U69" i="13"/>
  <c r="U70" i="13"/>
  <c r="U71" i="13"/>
  <c r="U72" i="13"/>
  <c r="U73" i="13"/>
  <c r="U74" i="13"/>
  <c r="U75" i="13"/>
  <c r="U76" i="13"/>
  <c r="U77" i="13"/>
  <c r="U78" i="13"/>
  <c r="U79" i="13"/>
  <c r="U80" i="13"/>
  <c r="U81" i="13"/>
  <c r="U82" i="13"/>
  <c r="U83" i="13"/>
  <c r="U84" i="13"/>
  <c r="U85" i="13"/>
  <c r="U86" i="13"/>
  <c r="O7" i="13"/>
  <c r="O8" i="13"/>
  <c r="O9" i="13"/>
  <c r="O10" i="13"/>
  <c r="O11" i="13"/>
  <c r="O12" i="13"/>
  <c r="O13" i="13"/>
  <c r="O14" i="13"/>
  <c r="O15" i="13"/>
  <c r="O16" i="13"/>
  <c r="O17" i="13"/>
  <c r="O18" i="13"/>
  <c r="O19" i="13"/>
  <c r="O20" i="13"/>
  <c r="O21" i="13"/>
  <c r="O22" i="13"/>
  <c r="O23" i="13"/>
  <c r="O24" i="13"/>
  <c r="O25" i="13"/>
  <c r="O26" i="13"/>
  <c r="O27" i="13"/>
  <c r="O28" i="13"/>
  <c r="O29" i="13"/>
  <c r="O30" i="13"/>
  <c r="O31" i="13"/>
  <c r="O32" i="13"/>
  <c r="O33" i="13"/>
  <c r="O34" i="13"/>
  <c r="O35" i="13"/>
  <c r="O36" i="13"/>
  <c r="O37" i="13"/>
  <c r="O38" i="13"/>
  <c r="O39" i="13"/>
  <c r="O40" i="13"/>
  <c r="O41" i="13"/>
  <c r="O42" i="13"/>
  <c r="O43" i="13"/>
  <c r="O44" i="13"/>
  <c r="O45" i="13"/>
  <c r="O46" i="13"/>
  <c r="O47" i="13"/>
  <c r="O48" i="13"/>
  <c r="O49" i="13"/>
  <c r="O50" i="13"/>
  <c r="O51" i="13"/>
  <c r="O52" i="13"/>
  <c r="O53" i="13"/>
  <c r="O54" i="13"/>
  <c r="O55" i="13"/>
  <c r="O56" i="13"/>
  <c r="O57" i="13"/>
  <c r="O58" i="13"/>
  <c r="O59" i="13"/>
  <c r="O60" i="13"/>
  <c r="O61" i="13"/>
  <c r="O62" i="13"/>
  <c r="O63" i="13"/>
  <c r="O64" i="13"/>
  <c r="O65" i="13"/>
  <c r="O66" i="13"/>
  <c r="O67" i="13"/>
  <c r="O68" i="13"/>
  <c r="O69" i="13"/>
  <c r="O70" i="13"/>
  <c r="O71" i="13"/>
  <c r="O72" i="13"/>
  <c r="O73" i="13"/>
  <c r="O74" i="13"/>
  <c r="O75" i="13"/>
  <c r="O76" i="13"/>
  <c r="O77" i="13"/>
  <c r="O78" i="13"/>
  <c r="O79" i="13"/>
  <c r="O80" i="13"/>
  <c r="O81" i="13"/>
  <c r="O82" i="13"/>
  <c r="O83" i="13"/>
  <c r="O84" i="13"/>
  <c r="O85" i="13"/>
  <c r="O86" i="13"/>
  <c r="I7" i="13"/>
  <c r="I8" i="13"/>
  <c r="I9" i="13"/>
  <c r="I10" i="13"/>
  <c r="I11" i="13"/>
  <c r="I12" i="13"/>
  <c r="I13" i="13"/>
  <c r="I14" i="13"/>
  <c r="I15" i="13"/>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5" i="13"/>
  <c r="I46" i="13"/>
  <c r="I47" i="13"/>
  <c r="I48" i="13"/>
  <c r="I49" i="13"/>
  <c r="I50" i="13"/>
  <c r="I51" i="13"/>
  <c r="I52" i="13"/>
  <c r="I53" i="13"/>
  <c r="I54" i="13"/>
  <c r="I55" i="13"/>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82" i="13"/>
  <c r="I83" i="13"/>
  <c r="I84" i="13"/>
  <c r="I85" i="13"/>
  <c r="I8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O7" i="7"/>
  <c r="CO8" i="7"/>
  <c r="CO9" i="7"/>
  <c r="CO10" i="7"/>
  <c r="CO11" i="7"/>
  <c r="CO12" i="7"/>
  <c r="CO13" i="7"/>
  <c r="CO14" i="7"/>
  <c r="CO15" i="7"/>
  <c r="CO16" i="7"/>
  <c r="CO17" i="7"/>
  <c r="CO18" i="7"/>
  <c r="CO19" i="7"/>
  <c r="CO20" i="7"/>
  <c r="CO21" i="7"/>
  <c r="CO22" i="7"/>
  <c r="CO23" i="7"/>
  <c r="CO24" i="7"/>
  <c r="CO25" i="7"/>
  <c r="CO26" i="7"/>
  <c r="CO27" i="7"/>
  <c r="CO28" i="7"/>
  <c r="CO29" i="7"/>
  <c r="CO30" i="7"/>
  <c r="CO31" i="7"/>
  <c r="CO32" i="7"/>
  <c r="CO33" i="7"/>
  <c r="CO34" i="7"/>
  <c r="CO35" i="7"/>
  <c r="CO36" i="7"/>
  <c r="CO37" i="7"/>
  <c r="CO38" i="7"/>
  <c r="CO39" i="7"/>
  <c r="CO40" i="7"/>
  <c r="CO41" i="7"/>
  <c r="CO42" i="7"/>
  <c r="CO43" i="7"/>
  <c r="CO44" i="7"/>
  <c r="CO45" i="7"/>
  <c r="CO46" i="7"/>
  <c r="CO47" i="7"/>
  <c r="CO48" i="7"/>
  <c r="CO49" i="7"/>
  <c r="CO50" i="7"/>
  <c r="CO51" i="7"/>
  <c r="CO52" i="7"/>
  <c r="CO53" i="7"/>
  <c r="CO54" i="7"/>
  <c r="CO55" i="7"/>
  <c r="CO56" i="7"/>
  <c r="CO57" i="7"/>
  <c r="CO58" i="7"/>
  <c r="CO59" i="7"/>
  <c r="CO60" i="7"/>
  <c r="CO61" i="7"/>
  <c r="CO62" i="7"/>
  <c r="CO63" i="7"/>
  <c r="CO64" i="7"/>
  <c r="CO65" i="7"/>
  <c r="CO66" i="7"/>
  <c r="CO67" i="7"/>
  <c r="CO68" i="7"/>
  <c r="CO69" i="7"/>
  <c r="CO70" i="7"/>
  <c r="CO71" i="7"/>
  <c r="CO72" i="7"/>
  <c r="CO73" i="7"/>
  <c r="CO74" i="7"/>
  <c r="CO75" i="7"/>
  <c r="CO76" i="7"/>
  <c r="CO77" i="7"/>
  <c r="CO78" i="7"/>
  <c r="CO79" i="7"/>
  <c r="CO80" i="7"/>
  <c r="CO81" i="7"/>
  <c r="CO82" i="7"/>
  <c r="CO83" i="7"/>
  <c r="CO84" i="7"/>
  <c r="CO85" i="7"/>
  <c r="CO86" i="7"/>
  <c r="CI7" i="7"/>
  <c r="CI8" i="7"/>
  <c r="CI9" i="7"/>
  <c r="CI10" i="7"/>
  <c r="CI11" i="7"/>
  <c r="CI12" i="7"/>
  <c r="CI13" i="7"/>
  <c r="CI14" i="7"/>
  <c r="CI15" i="7"/>
  <c r="CI16" i="7"/>
  <c r="CI17" i="7"/>
  <c r="CI18" i="7"/>
  <c r="CI19" i="7"/>
  <c r="CI20" i="7"/>
  <c r="CI21" i="7"/>
  <c r="CI22" i="7"/>
  <c r="CI23" i="7"/>
  <c r="CI24" i="7"/>
  <c r="CI25" i="7"/>
  <c r="CI26" i="7"/>
  <c r="CI27" i="7"/>
  <c r="CI28" i="7"/>
  <c r="CI29" i="7"/>
  <c r="CI30" i="7"/>
  <c r="CI31" i="7"/>
  <c r="CI32" i="7"/>
  <c r="CI33" i="7"/>
  <c r="CI34" i="7"/>
  <c r="CI35" i="7"/>
  <c r="CI36" i="7"/>
  <c r="CI37" i="7"/>
  <c r="CI38" i="7"/>
  <c r="CI39" i="7"/>
  <c r="CI40" i="7"/>
  <c r="CI41" i="7"/>
  <c r="CI42" i="7"/>
  <c r="CI43" i="7"/>
  <c r="CI44" i="7"/>
  <c r="CI45" i="7"/>
  <c r="CI46" i="7"/>
  <c r="CI47" i="7"/>
  <c r="CI48" i="7"/>
  <c r="CI49" i="7"/>
  <c r="CI50" i="7"/>
  <c r="CI51" i="7"/>
  <c r="CI52" i="7"/>
  <c r="CI53" i="7"/>
  <c r="CI54" i="7"/>
  <c r="CI55" i="7"/>
  <c r="CI56" i="7"/>
  <c r="CI57" i="7"/>
  <c r="CI58" i="7"/>
  <c r="CI59" i="7"/>
  <c r="CI60" i="7"/>
  <c r="CI61" i="7"/>
  <c r="CI62" i="7"/>
  <c r="CI63" i="7"/>
  <c r="CI64" i="7"/>
  <c r="CI65" i="7"/>
  <c r="CI66" i="7"/>
  <c r="CI67" i="7"/>
  <c r="CI68" i="7"/>
  <c r="CI69" i="7"/>
  <c r="CI70" i="7"/>
  <c r="CI71" i="7"/>
  <c r="CI72" i="7"/>
  <c r="CI73" i="7"/>
  <c r="CI74" i="7"/>
  <c r="CI75" i="7"/>
  <c r="CI76" i="7"/>
  <c r="CI77" i="7"/>
  <c r="CI78" i="7"/>
  <c r="CI79" i="7"/>
  <c r="CI80" i="7"/>
  <c r="CI81" i="7"/>
  <c r="CI82" i="7"/>
  <c r="CI83" i="7"/>
  <c r="CI84" i="7"/>
  <c r="CI85" i="7"/>
  <c r="CI86" i="7"/>
  <c r="CC7" i="7"/>
  <c r="CC8" i="7"/>
  <c r="CC9" i="7"/>
  <c r="CC10" i="7"/>
  <c r="CC11" i="7"/>
  <c r="CC12" i="7"/>
  <c r="CC13" i="7"/>
  <c r="CC14" i="7"/>
  <c r="CC15" i="7"/>
  <c r="CC16" i="7"/>
  <c r="CC17" i="7"/>
  <c r="CC18" i="7"/>
  <c r="CC19" i="7"/>
  <c r="CC20" i="7"/>
  <c r="CC21" i="7"/>
  <c r="CC22" i="7"/>
  <c r="CC23" i="7"/>
  <c r="CC24" i="7"/>
  <c r="CC25" i="7"/>
  <c r="CC26" i="7"/>
  <c r="CC27" i="7"/>
  <c r="CC28" i="7"/>
  <c r="CC29" i="7"/>
  <c r="CC30" i="7"/>
  <c r="CC31" i="7"/>
  <c r="CC32" i="7"/>
  <c r="CC33" i="7"/>
  <c r="CC34" i="7"/>
  <c r="CC35" i="7"/>
  <c r="CC36" i="7"/>
  <c r="CC37" i="7"/>
  <c r="CC38" i="7"/>
  <c r="CC39" i="7"/>
  <c r="CC40" i="7"/>
  <c r="CC41" i="7"/>
  <c r="CC42" i="7"/>
  <c r="CC43" i="7"/>
  <c r="CC44" i="7"/>
  <c r="CC45" i="7"/>
  <c r="CC46" i="7"/>
  <c r="CC47" i="7"/>
  <c r="CC48" i="7"/>
  <c r="CC49" i="7"/>
  <c r="CC50" i="7"/>
  <c r="CC51" i="7"/>
  <c r="CC52" i="7"/>
  <c r="CC53" i="7"/>
  <c r="CC54" i="7"/>
  <c r="CC55" i="7"/>
  <c r="CC56" i="7"/>
  <c r="CC57" i="7"/>
  <c r="CC58" i="7"/>
  <c r="CC59" i="7"/>
  <c r="CC60" i="7"/>
  <c r="CC61" i="7"/>
  <c r="CC62" i="7"/>
  <c r="CC63" i="7"/>
  <c r="CC64" i="7"/>
  <c r="CC65" i="7"/>
  <c r="CC66" i="7"/>
  <c r="CC67" i="7"/>
  <c r="CC68" i="7"/>
  <c r="CC69" i="7"/>
  <c r="CC70" i="7"/>
  <c r="CC71" i="7"/>
  <c r="CC72" i="7"/>
  <c r="CC73" i="7"/>
  <c r="CC74" i="7"/>
  <c r="CC75" i="7"/>
  <c r="CC76" i="7"/>
  <c r="CC77" i="7"/>
  <c r="CC78" i="7"/>
  <c r="CC79" i="7"/>
  <c r="CC80" i="7"/>
  <c r="CC81" i="7"/>
  <c r="CC82" i="7"/>
  <c r="CC83" i="7"/>
  <c r="CC84" i="7"/>
  <c r="CC85" i="7"/>
  <c r="CC86" i="7"/>
  <c r="BW7" i="7"/>
  <c r="BW8" i="7"/>
  <c r="BW9" i="7"/>
  <c r="BW10" i="7"/>
  <c r="BW11" i="7"/>
  <c r="BW12" i="7"/>
  <c r="BW13" i="7"/>
  <c r="BW14" i="7"/>
  <c r="BW15" i="7"/>
  <c r="BW16" i="7"/>
  <c r="BW17" i="7"/>
  <c r="BW18" i="7"/>
  <c r="BW19" i="7"/>
  <c r="BW20" i="7"/>
  <c r="BW21" i="7"/>
  <c r="BW22" i="7"/>
  <c r="BW23" i="7"/>
  <c r="BW24" i="7"/>
  <c r="BW25" i="7"/>
  <c r="BW26" i="7"/>
  <c r="BW27" i="7"/>
  <c r="BW28" i="7"/>
  <c r="BW29" i="7"/>
  <c r="BW30" i="7"/>
  <c r="BW31" i="7"/>
  <c r="BW32" i="7"/>
  <c r="BW33" i="7"/>
  <c r="BW34" i="7"/>
  <c r="BW35" i="7"/>
  <c r="BW36" i="7"/>
  <c r="BW37" i="7"/>
  <c r="BW38" i="7"/>
  <c r="BW39" i="7"/>
  <c r="BW40" i="7"/>
  <c r="BW41" i="7"/>
  <c r="BW42" i="7"/>
  <c r="BW43" i="7"/>
  <c r="BW44" i="7"/>
  <c r="BW45" i="7"/>
  <c r="BW46" i="7"/>
  <c r="BW47" i="7"/>
  <c r="BW48" i="7"/>
  <c r="BW49" i="7"/>
  <c r="BW50" i="7"/>
  <c r="BW51" i="7"/>
  <c r="BW52" i="7"/>
  <c r="BW53" i="7"/>
  <c r="BW54" i="7"/>
  <c r="BW55" i="7"/>
  <c r="BW56" i="7"/>
  <c r="BW57" i="7"/>
  <c r="BW58" i="7"/>
  <c r="BW59" i="7"/>
  <c r="BW60" i="7"/>
  <c r="BW61" i="7"/>
  <c r="BW62" i="7"/>
  <c r="BW63" i="7"/>
  <c r="BW64" i="7"/>
  <c r="BW65" i="7"/>
  <c r="BW66" i="7"/>
  <c r="BW67" i="7"/>
  <c r="BW68" i="7"/>
  <c r="BW69" i="7"/>
  <c r="BW70" i="7"/>
  <c r="BW71" i="7"/>
  <c r="BW72" i="7"/>
  <c r="BW73" i="7"/>
  <c r="BW74" i="7"/>
  <c r="BW75" i="7"/>
  <c r="BW76" i="7"/>
  <c r="BW77" i="7"/>
  <c r="BW78" i="7"/>
  <c r="BW79" i="7"/>
  <c r="BW80" i="7"/>
  <c r="BW81" i="7"/>
  <c r="BW82" i="7"/>
  <c r="BW83" i="7"/>
  <c r="BW84" i="7"/>
  <c r="BW85" i="7"/>
  <c r="BW86" i="7"/>
  <c r="BQ7" i="7"/>
  <c r="BQ8" i="7"/>
  <c r="BQ9" i="7"/>
  <c r="BQ10" i="7"/>
  <c r="BQ11" i="7"/>
  <c r="BQ12" i="7"/>
  <c r="BQ13" i="7"/>
  <c r="BQ14" i="7"/>
  <c r="BQ15" i="7"/>
  <c r="BQ16" i="7"/>
  <c r="BQ17" i="7"/>
  <c r="BQ18" i="7"/>
  <c r="BQ19" i="7"/>
  <c r="BQ20" i="7"/>
  <c r="BQ21" i="7"/>
  <c r="BQ22" i="7"/>
  <c r="BQ23" i="7"/>
  <c r="BQ24" i="7"/>
  <c r="BQ25" i="7"/>
  <c r="BQ26" i="7"/>
  <c r="BQ27" i="7"/>
  <c r="BQ28" i="7"/>
  <c r="BQ29" i="7"/>
  <c r="BQ30" i="7"/>
  <c r="BQ31" i="7"/>
  <c r="BQ32" i="7"/>
  <c r="BQ33" i="7"/>
  <c r="BQ34" i="7"/>
  <c r="BQ35" i="7"/>
  <c r="BQ36" i="7"/>
  <c r="BQ37" i="7"/>
  <c r="BQ38" i="7"/>
  <c r="BQ39" i="7"/>
  <c r="BQ40" i="7"/>
  <c r="BQ41" i="7"/>
  <c r="BQ42" i="7"/>
  <c r="BQ43" i="7"/>
  <c r="BQ44" i="7"/>
  <c r="BQ45" i="7"/>
  <c r="BQ46" i="7"/>
  <c r="BQ47" i="7"/>
  <c r="BQ48" i="7"/>
  <c r="BQ49" i="7"/>
  <c r="BQ50" i="7"/>
  <c r="BQ51" i="7"/>
  <c r="BQ52" i="7"/>
  <c r="BQ53" i="7"/>
  <c r="BQ54" i="7"/>
  <c r="BQ55" i="7"/>
  <c r="BQ56" i="7"/>
  <c r="BQ57" i="7"/>
  <c r="BQ58" i="7"/>
  <c r="BQ59" i="7"/>
  <c r="BQ60" i="7"/>
  <c r="BQ61" i="7"/>
  <c r="BQ62" i="7"/>
  <c r="BQ63" i="7"/>
  <c r="BQ64" i="7"/>
  <c r="BQ65" i="7"/>
  <c r="BQ66" i="7"/>
  <c r="BQ67" i="7"/>
  <c r="BQ68" i="7"/>
  <c r="BQ69" i="7"/>
  <c r="BQ70" i="7"/>
  <c r="BQ71" i="7"/>
  <c r="BQ72" i="7"/>
  <c r="BQ73" i="7"/>
  <c r="BQ74" i="7"/>
  <c r="BQ75" i="7"/>
  <c r="BQ76" i="7"/>
  <c r="BQ77" i="7"/>
  <c r="BQ78" i="7"/>
  <c r="BQ79" i="7"/>
  <c r="BQ80" i="7"/>
  <c r="BQ81" i="7"/>
  <c r="BQ82" i="7"/>
  <c r="BQ83" i="7"/>
  <c r="BQ84" i="7"/>
  <c r="BQ85" i="7"/>
  <c r="BQ86" i="7"/>
  <c r="BK7" i="7"/>
  <c r="BK8" i="7"/>
  <c r="BK9" i="7"/>
  <c r="BK10" i="7"/>
  <c r="BK11" i="7"/>
  <c r="BK12" i="7"/>
  <c r="BK13" i="7"/>
  <c r="BK14" i="7"/>
  <c r="BK15" i="7"/>
  <c r="BK16" i="7"/>
  <c r="BK17" i="7"/>
  <c r="BK18" i="7"/>
  <c r="BK19" i="7"/>
  <c r="BK20" i="7"/>
  <c r="BK21" i="7"/>
  <c r="BK22" i="7"/>
  <c r="BK23" i="7"/>
  <c r="BK24" i="7"/>
  <c r="BK25" i="7"/>
  <c r="BK26" i="7"/>
  <c r="BK27" i="7"/>
  <c r="BK28" i="7"/>
  <c r="BK29" i="7"/>
  <c r="BK30" i="7"/>
  <c r="BK31" i="7"/>
  <c r="BK32" i="7"/>
  <c r="BK33" i="7"/>
  <c r="BK34" i="7"/>
  <c r="BK35" i="7"/>
  <c r="BK36" i="7"/>
  <c r="BK37" i="7"/>
  <c r="BK38" i="7"/>
  <c r="BK39" i="7"/>
  <c r="BK40" i="7"/>
  <c r="BK41" i="7"/>
  <c r="BK42" i="7"/>
  <c r="BK43" i="7"/>
  <c r="BK44" i="7"/>
  <c r="BK45" i="7"/>
  <c r="BK46" i="7"/>
  <c r="BK47" i="7"/>
  <c r="BK48" i="7"/>
  <c r="BK49" i="7"/>
  <c r="BK50" i="7"/>
  <c r="BK51" i="7"/>
  <c r="BK52" i="7"/>
  <c r="BK53" i="7"/>
  <c r="BK54" i="7"/>
  <c r="BK55" i="7"/>
  <c r="BK56" i="7"/>
  <c r="BK57" i="7"/>
  <c r="BK58" i="7"/>
  <c r="BK59" i="7"/>
  <c r="BK60" i="7"/>
  <c r="BK61" i="7"/>
  <c r="BK62" i="7"/>
  <c r="BK63" i="7"/>
  <c r="BK64" i="7"/>
  <c r="BK65" i="7"/>
  <c r="BK66" i="7"/>
  <c r="BK67" i="7"/>
  <c r="BK68" i="7"/>
  <c r="BK69" i="7"/>
  <c r="BK70" i="7"/>
  <c r="BK71" i="7"/>
  <c r="BK72" i="7"/>
  <c r="BK73" i="7"/>
  <c r="BK74" i="7"/>
  <c r="BK75" i="7"/>
  <c r="BK76" i="7"/>
  <c r="BK77" i="7"/>
  <c r="BK78" i="7"/>
  <c r="BK79" i="7"/>
  <c r="BK80" i="7"/>
  <c r="BK81" i="7"/>
  <c r="BK82" i="7"/>
  <c r="BK83" i="7"/>
  <c r="BK84" i="7"/>
  <c r="BK85" i="7"/>
  <c r="BK86" i="7"/>
  <c r="BE7" i="7"/>
  <c r="BE8" i="7"/>
  <c r="BE9" i="7"/>
  <c r="BE10" i="7"/>
  <c r="BE11" i="7"/>
  <c r="BE12" i="7"/>
  <c r="BE13" i="7"/>
  <c r="BE14" i="7"/>
  <c r="BE15" i="7"/>
  <c r="BE16" i="7"/>
  <c r="BE17" i="7"/>
  <c r="BE18" i="7"/>
  <c r="BE19" i="7"/>
  <c r="BE20" i="7"/>
  <c r="BE21" i="7"/>
  <c r="BE22" i="7"/>
  <c r="BE23" i="7"/>
  <c r="BE24" i="7"/>
  <c r="BE25" i="7"/>
  <c r="BE26" i="7"/>
  <c r="BE27" i="7"/>
  <c r="BE28" i="7"/>
  <c r="BE29" i="7"/>
  <c r="BE30" i="7"/>
  <c r="BE31" i="7"/>
  <c r="BE32" i="7"/>
  <c r="BE33" i="7"/>
  <c r="BE34" i="7"/>
  <c r="BE35" i="7"/>
  <c r="BE36" i="7"/>
  <c r="BE37" i="7"/>
  <c r="BE38" i="7"/>
  <c r="BE39" i="7"/>
  <c r="BE40" i="7"/>
  <c r="BE41" i="7"/>
  <c r="BE42" i="7"/>
  <c r="BE43" i="7"/>
  <c r="BE44" i="7"/>
  <c r="BE45" i="7"/>
  <c r="BE46" i="7"/>
  <c r="BE47" i="7"/>
  <c r="BE48" i="7"/>
  <c r="BE49" i="7"/>
  <c r="BE50" i="7"/>
  <c r="BE51" i="7"/>
  <c r="BE52" i="7"/>
  <c r="BE53" i="7"/>
  <c r="BE54" i="7"/>
  <c r="BE55" i="7"/>
  <c r="BE56" i="7"/>
  <c r="BE57" i="7"/>
  <c r="BE58" i="7"/>
  <c r="BE59" i="7"/>
  <c r="BE60" i="7"/>
  <c r="BE61" i="7"/>
  <c r="BE62" i="7"/>
  <c r="BE63" i="7"/>
  <c r="BE64" i="7"/>
  <c r="BE65" i="7"/>
  <c r="BE66" i="7"/>
  <c r="BE67" i="7"/>
  <c r="BE68" i="7"/>
  <c r="BE69" i="7"/>
  <c r="BE70" i="7"/>
  <c r="BE71" i="7"/>
  <c r="BE72" i="7"/>
  <c r="BE73" i="7"/>
  <c r="BE74" i="7"/>
  <c r="BE75" i="7"/>
  <c r="BE76" i="7"/>
  <c r="BE77" i="7"/>
  <c r="BE78" i="7"/>
  <c r="BE79" i="7"/>
  <c r="BE80" i="7"/>
  <c r="BE81" i="7"/>
  <c r="BE82" i="7"/>
  <c r="BE83" i="7"/>
  <c r="BE84" i="7"/>
  <c r="BE85" i="7"/>
  <c r="BE86" i="7"/>
  <c r="AY7" i="7"/>
  <c r="AY8" i="7"/>
  <c r="AY9" i="7"/>
  <c r="AY10" i="7"/>
  <c r="AY11" i="7"/>
  <c r="AY12" i="7"/>
  <c r="AY13" i="7"/>
  <c r="AY14" i="7"/>
  <c r="AY15" i="7"/>
  <c r="AY16" i="7"/>
  <c r="AY17" i="7"/>
  <c r="AY18" i="7"/>
  <c r="AY19" i="7"/>
  <c r="AY20" i="7"/>
  <c r="AY21" i="7"/>
  <c r="AY22" i="7"/>
  <c r="AY23" i="7"/>
  <c r="AY24" i="7"/>
  <c r="AY25" i="7"/>
  <c r="AY26" i="7"/>
  <c r="AY27" i="7"/>
  <c r="AY28" i="7"/>
  <c r="AY29" i="7"/>
  <c r="AY30" i="7"/>
  <c r="AY31" i="7"/>
  <c r="AY32" i="7"/>
  <c r="AY33" i="7"/>
  <c r="AY34" i="7"/>
  <c r="AY35" i="7"/>
  <c r="AY36" i="7"/>
  <c r="AY37" i="7"/>
  <c r="AY38" i="7"/>
  <c r="AY39" i="7"/>
  <c r="AY40" i="7"/>
  <c r="AY41" i="7"/>
  <c r="AY42" i="7"/>
  <c r="AY43" i="7"/>
  <c r="AY44" i="7"/>
  <c r="AY45" i="7"/>
  <c r="AY46" i="7"/>
  <c r="AY47" i="7"/>
  <c r="AY48" i="7"/>
  <c r="AY49" i="7"/>
  <c r="AY50" i="7"/>
  <c r="AY51" i="7"/>
  <c r="AY52" i="7"/>
  <c r="AY53" i="7"/>
  <c r="AY54" i="7"/>
  <c r="AY55" i="7"/>
  <c r="AY56" i="7"/>
  <c r="AY57" i="7"/>
  <c r="AY58" i="7"/>
  <c r="AY59" i="7"/>
  <c r="AY60" i="7"/>
  <c r="AY61" i="7"/>
  <c r="AY62" i="7"/>
  <c r="AY63" i="7"/>
  <c r="AY64" i="7"/>
  <c r="AY65" i="7"/>
  <c r="AY66" i="7"/>
  <c r="AY67" i="7"/>
  <c r="AY68" i="7"/>
  <c r="AY69" i="7"/>
  <c r="AY70" i="7"/>
  <c r="AY71" i="7"/>
  <c r="AY72" i="7"/>
  <c r="AY73" i="7"/>
  <c r="AY74" i="7"/>
  <c r="AY75" i="7"/>
  <c r="AY76" i="7"/>
  <c r="AY77" i="7"/>
  <c r="AY78" i="7"/>
  <c r="AY79" i="7"/>
  <c r="AY80" i="7"/>
  <c r="AY81" i="7"/>
  <c r="AY82" i="7"/>
  <c r="AY83" i="7"/>
  <c r="AY84" i="7"/>
  <c r="AY85" i="7"/>
  <c r="AY86" i="7"/>
  <c r="AS7" i="7"/>
  <c r="AS8" i="7"/>
  <c r="AS9" i="7"/>
  <c r="AS10" i="7"/>
  <c r="AS11" i="7"/>
  <c r="AS12" i="7"/>
  <c r="AS13" i="7"/>
  <c r="AS14" i="7"/>
  <c r="AS15" i="7"/>
  <c r="AS16" i="7"/>
  <c r="AS17" i="7"/>
  <c r="AS18" i="7"/>
  <c r="AS19" i="7"/>
  <c r="AS20" i="7"/>
  <c r="AS21" i="7"/>
  <c r="AS22" i="7"/>
  <c r="AS23" i="7"/>
  <c r="AS24" i="7"/>
  <c r="AS25" i="7"/>
  <c r="AS26" i="7"/>
  <c r="AS27" i="7"/>
  <c r="AS28" i="7"/>
  <c r="AS29" i="7"/>
  <c r="AS30" i="7"/>
  <c r="AS31" i="7"/>
  <c r="AS32" i="7"/>
  <c r="AS33" i="7"/>
  <c r="AS34" i="7"/>
  <c r="AS35" i="7"/>
  <c r="AS36" i="7"/>
  <c r="AS37" i="7"/>
  <c r="AS38" i="7"/>
  <c r="AS39" i="7"/>
  <c r="AS40" i="7"/>
  <c r="AS41" i="7"/>
  <c r="AS42" i="7"/>
  <c r="AS43" i="7"/>
  <c r="AS44" i="7"/>
  <c r="AS45" i="7"/>
  <c r="AS46" i="7"/>
  <c r="AS47" i="7"/>
  <c r="AS48" i="7"/>
  <c r="AS49" i="7"/>
  <c r="AS50" i="7"/>
  <c r="AS51" i="7"/>
  <c r="AS52" i="7"/>
  <c r="AS53" i="7"/>
  <c r="AS54" i="7"/>
  <c r="AS55" i="7"/>
  <c r="AS56" i="7"/>
  <c r="AS57" i="7"/>
  <c r="AS58" i="7"/>
  <c r="AS59" i="7"/>
  <c r="AS60" i="7"/>
  <c r="AS61" i="7"/>
  <c r="AS62" i="7"/>
  <c r="AS63" i="7"/>
  <c r="AS64" i="7"/>
  <c r="AS65" i="7"/>
  <c r="AS66" i="7"/>
  <c r="AS67" i="7"/>
  <c r="AS68" i="7"/>
  <c r="AS69" i="7"/>
  <c r="AS70" i="7"/>
  <c r="AS71" i="7"/>
  <c r="AS72" i="7"/>
  <c r="AS73" i="7"/>
  <c r="AS74" i="7"/>
  <c r="AS75" i="7"/>
  <c r="AS76" i="7"/>
  <c r="AS77" i="7"/>
  <c r="AS78" i="7"/>
  <c r="AS79" i="7"/>
  <c r="AS80" i="7"/>
  <c r="AS81" i="7"/>
  <c r="AS82" i="7"/>
  <c r="AS83" i="7"/>
  <c r="AS84" i="7"/>
  <c r="AS85" i="7"/>
  <c r="AS86" i="7"/>
  <c r="AM7" i="7"/>
  <c r="AM8" i="7"/>
  <c r="AM9" i="7"/>
  <c r="AM10" i="7"/>
  <c r="AM11" i="7"/>
  <c r="AM12" i="7"/>
  <c r="AM13" i="7"/>
  <c r="AM14" i="7"/>
  <c r="AM15" i="7"/>
  <c r="AM16" i="7"/>
  <c r="AM17" i="7"/>
  <c r="AM18" i="7"/>
  <c r="AM19" i="7"/>
  <c r="AM20" i="7"/>
  <c r="AM21" i="7"/>
  <c r="AM22" i="7"/>
  <c r="AM23" i="7"/>
  <c r="AM24" i="7"/>
  <c r="AM25" i="7"/>
  <c r="AM26" i="7"/>
  <c r="AM27" i="7"/>
  <c r="AM28" i="7"/>
  <c r="AM29" i="7"/>
  <c r="AM30" i="7"/>
  <c r="AM31" i="7"/>
  <c r="AM32" i="7"/>
  <c r="AM33" i="7"/>
  <c r="AM34" i="7"/>
  <c r="AM35" i="7"/>
  <c r="AM36" i="7"/>
  <c r="AM37" i="7"/>
  <c r="AM38" i="7"/>
  <c r="AM39" i="7"/>
  <c r="AM40" i="7"/>
  <c r="AM41" i="7"/>
  <c r="AM42" i="7"/>
  <c r="AM43" i="7"/>
  <c r="AM44" i="7"/>
  <c r="AM45" i="7"/>
  <c r="AM46" i="7"/>
  <c r="AM47" i="7"/>
  <c r="AM48" i="7"/>
  <c r="AM49" i="7"/>
  <c r="AM50" i="7"/>
  <c r="AM51" i="7"/>
  <c r="AM52" i="7"/>
  <c r="AM53" i="7"/>
  <c r="AM54" i="7"/>
  <c r="AM55" i="7"/>
  <c r="AM56" i="7"/>
  <c r="AM57" i="7"/>
  <c r="AM58" i="7"/>
  <c r="AM59" i="7"/>
  <c r="AM60" i="7"/>
  <c r="AM61" i="7"/>
  <c r="AM62" i="7"/>
  <c r="AM63" i="7"/>
  <c r="AM64" i="7"/>
  <c r="AM65" i="7"/>
  <c r="AM66" i="7"/>
  <c r="AM67" i="7"/>
  <c r="AM68" i="7"/>
  <c r="AM69" i="7"/>
  <c r="AM70" i="7"/>
  <c r="AM71" i="7"/>
  <c r="AM72" i="7"/>
  <c r="AM73" i="7"/>
  <c r="AM74" i="7"/>
  <c r="AM75" i="7"/>
  <c r="AM76" i="7"/>
  <c r="AM77" i="7"/>
  <c r="AM78" i="7"/>
  <c r="AM79" i="7"/>
  <c r="AM80" i="7"/>
  <c r="AM81" i="7"/>
  <c r="AM82" i="7"/>
  <c r="AM83" i="7"/>
  <c r="AM84" i="7"/>
  <c r="AM85" i="7"/>
  <c r="AM86" i="7"/>
  <c r="AG7" i="7"/>
  <c r="AG8" i="7"/>
  <c r="AG9" i="7"/>
  <c r="AG10" i="7"/>
  <c r="AG11" i="7"/>
  <c r="AG12" i="7"/>
  <c r="AG13" i="7"/>
  <c r="AG14" i="7"/>
  <c r="AG15" i="7"/>
  <c r="AG16" i="7"/>
  <c r="AG17" i="7"/>
  <c r="AG18" i="7"/>
  <c r="AG19" i="7"/>
  <c r="AG20" i="7"/>
  <c r="AG21" i="7"/>
  <c r="AG22" i="7"/>
  <c r="AG23" i="7"/>
  <c r="AG24" i="7"/>
  <c r="AG25" i="7"/>
  <c r="AG26" i="7"/>
  <c r="AG27" i="7"/>
  <c r="AG28" i="7"/>
  <c r="AG29" i="7"/>
  <c r="AG30" i="7"/>
  <c r="AG31" i="7"/>
  <c r="AG32" i="7"/>
  <c r="AG33" i="7"/>
  <c r="AG34" i="7"/>
  <c r="AG35" i="7"/>
  <c r="AG36" i="7"/>
  <c r="AG37" i="7"/>
  <c r="AG38" i="7"/>
  <c r="AG39" i="7"/>
  <c r="AG40" i="7"/>
  <c r="AG41" i="7"/>
  <c r="AG42" i="7"/>
  <c r="AG43" i="7"/>
  <c r="AG44" i="7"/>
  <c r="AG45" i="7"/>
  <c r="AG46" i="7"/>
  <c r="AG47" i="7"/>
  <c r="AG48" i="7"/>
  <c r="AG49" i="7"/>
  <c r="AG50" i="7"/>
  <c r="AG51" i="7"/>
  <c r="AG52" i="7"/>
  <c r="AG53" i="7"/>
  <c r="AG54" i="7"/>
  <c r="AG55" i="7"/>
  <c r="AG56" i="7"/>
  <c r="AG57" i="7"/>
  <c r="AG58" i="7"/>
  <c r="AG59" i="7"/>
  <c r="AG60" i="7"/>
  <c r="AG61" i="7"/>
  <c r="AG62" i="7"/>
  <c r="AG63" i="7"/>
  <c r="AG64" i="7"/>
  <c r="AG65" i="7"/>
  <c r="AG66" i="7"/>
  <c r="AG67" i="7"/>
  <c r="AG68" i="7"/>
  <c r="AG69" i="7"/>
  <c r="AG70" i="7"/>
  <c r="AG71" i="7"/>
  <c r="AG72" i="7"/>
  <c r="AG73" i="7"/>
  <c r="AG74" i="7"/>
  <c r="AG75" i="7"/>
  <c r="AG76" i="7"/>
  <c r="AG77" i="7"/>
  <c r="AG78" i="7"/>
  <c r="AG79" i="7"/>
  <c r="AG80" i="7"/>
  <c r="AG81" i="7"/>
  <c r="AG82" i="7"/>
  <c r="AG83" i="7"/>
  <c r="AG84" i="7"/>
  <c r="AG85" i="7"/>
  <c r="AG86" i="7"/>
  <c r="AA7" i="7"/>
  <c r="AA8" i="7"/>
  <c r="AA9" i="7"/>
  <c r="AA10" i="7"/>
  <c r="AA11" i="7"/>
  <c r="AA12" i="7"/>
  <c r="AA13" i="7"/>
  <c r="AA14" i="7"/>
  <c r="AA15" i="7"/>
  <c r="AA16" i="7"/>
  <c r="AA17" i="7"/>
  <c r="AA18" i="7"/>
  <c r="AA19" i="7"/>
  <c r="AA20" i="7"/>
  <c r="AA21" i="7"/>
  <c r="AA22" i="7"/>
  <c r="AA23" i="7"/>
  <c r="AA24" i="7"/>
  <c r="AA25" i="7"/>
  <c r="AA26" i="7"/>
  <c r="AA27" i="7"/>
  <c r="AA28" i="7"/>
  <c r="AA29" i="7"/>
  <c r="AA30" i="7"/>
  <c r="AA31" i="7"/>
  <c r="AA32" i="7"/>
  <c r="AA33" i="7"/>
  <c r="AA34" i="7"/>
  <c r="AA35" i="7"/>
  <c r="AA36" i="7"/>
  <c r="AA37" i="7"/>
  <c r="AA38" i="7"/>
  <c r="AA39" i="7"/>
  <c r="AA40" i="7"/>
  <c r="AA41" i="7"/>
  <c r="AA42" i="7"/>
  <c r="AA43" i="7"/>
  <c r="AA44" i="7"/>
  <c r="AA45" i="7"/>
  <c r="AA46" i="7"/>
  <c r="AA47" i="7"/>
  <c r="AA48" i="7"/>
  <c r="AA49" i="7"/>
  <c r="AA50" i="7"/>
  <c r="AA51" i="7"/>
  <c r="AA52" i="7"/>
  <c r="AA53" i="7"/>
  <c r="AA54" i="7"/>
  <c r="AA55" i="7"/>
  <c r="AA56" i="7"/>
  <c r="AA57" i="7"/>
  <c r="AA58" i="7"/>
  <c r="AA59" i="7"/>
  <c r="AA60" i="7"/>
  <c r="AA61" i="7"/>
  <c r="AA62" i="7"/>
  <c r="AA63" i="7"/>
  <c r="AA64" i="7"/>
  <c r="AA65" i="7"/>
  <c r="AA66" i="7"/>
  <c r="AA67" i="7"/>
  <c r="AA68" i="7"/>
  <c r="AA69" i="7"/>
  <c r="AA70" i="7"/>
  <c r="AA71" i="7"/>
  <c r="AA72" i="7"/>
  <c r="AA73" i="7"/>
  <c r="AA74" i="7"/>
  <c r="AA75" i="7"/>
  <c r="AA76" i="7"/>
  <c r="AA77" i="7"/>
  <c r="AA78" i="7"/>
  <c r="AA79" i="7"/>
  <c r="AA80" i="7"/>
  <c r="AA81" i="7"/>
  <c r="AA82" i="7"/>
  <c r="AA83" i="7"/>
  <c r="AA84" i="7"/>
  <c r="AA85" i="7"/>
  <c r="AA86" i="7"/>
  <c r="U7" i="7"/>
  <c r="U8" i="7"/>
  <c r="U9" i="7"/>
  <c r="U10" i="7"/>
  <c r="U11" i="7"/>
  <c r="U12" i="7"/>
  <c r="U13" i="7"/>
  <c r="U14" i="7"/>
  <c r="U15" i="7"/>
  <c r="U16" i="7"/>
  <c r="U17" i="7"/>
  <c r="U18" i="7"/>
  <c r="U19" i="7"/>
  <c r="U20" i="7"/>
  <c r="U21" i="7"/>
  <c r="U22" i="7"/>
  <c r="U23" i="7"/>
  <c r="U24" i="7"/>
  <c r="U25" i="7"/>
  <c r="U26" i="7"/>
  <c r="U27" i="7"/>
  <c r="U28" i="7"/>
  <c r="U29" i="7"/>
  <c r="U30" i="7"/>
  <c r="U31" i="7"/>
  <c r="U32" i="7"/>
  <c r="U33" i="7"/>
  <c r="U34" i="7"/>
  <c r="U35" i="7"/>
  <c r="U36" i="7"/>
  <c r="U37" i="7"/>
  <c r="U38" i="7"/>
  <c r="U39" i="7"/>
  <c r="U40" i="7"/>
  <c r="U41" i="7"/>
  <c r="U42" i="7"/>
  <c r="U43" i="7"/>
  <c r="U44" i="7"/>
  <c r="U45" i="7"/>
  <c r="U46" i="7"/>
  <c r="U47" i="7"/>
  <c r="U48" i="7"/>
  <c r="U49" i="7"/>
  <c r="U50" i="7"/>
  <c r="U51" i="7"/>
  <c r="U52" i="7"/>
  <c r="U53" i="7"/>
  <c r="U54" i="7"/>
  <c r="U55" i="7"/>
  <c r="U56" i="7"/>
  <c r="U57" i="7"/>
  <c r="U58" i="7"/>
  <c r="U59" i="7"/>
  <c r="U60" i="7"/>
  <c r="U61" i="7"/>
  <c r="U62" i="7"/>
  <c r="U63" i="7"/>
  <c r="U64" i="7"/>
  <c r="U65" i="7"/>
  <c r="U66" i="7"/>
  <c r="U67" i="7"/>
  <c r="U68" i="7"/>
  <c r="U69" i="7"/>
  <c r="U70" i="7"/>
  <c r="U71" i="7"/>
  <c r="U72" i="7"/>
  <c r="U73" i="7"/>
  <c r="U74" i="7"/>
  <c r="U75" i="7"/>
  <c r="U76" i="7"/>
  <c r="U77" i="7"/>
  <c r="U78" i="7"/>
  <c r="U79" i="7"/>
  <c r="U80" i="7"/>
  <c r="U81" i="7"/>
  <c r="U82" i="7"/>
  <c r="U83" i="7"/>
  <c r="U84" i="7"/>
  <c r="U85" i="7"/>
  <c r="U86" i="7"/>
  <c r="O7" i="7"/>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O7" i="5"/>
  <c r="CO8" i="5"/>
  <c r="CO9" i="5"/>
  <c r="CO10" i="5"/>
  <c r="CO11" i="5"/>
  <c r="CO12" i="5"/>
  <c r="CO13" i="5"/>
  <c r="CO14" i="5"/>
  <c r="CO15" i="5"/>
  <c r="CO16" i="5"/>
  <c r="CO17" i="5"/>
  <c r="CO18" i="5"/>
  <c r="CO19" i="5"/>
  <c r="CO20" i="5"/>
  <c r="CO21" i="5"/>
  <c r="CO22" i="5"/>
  <c r="CO23" i="5"/>
  <c r="CO24" i="5"/>
  <c r="CO25" i="5"/>
  <c r="CO26" i="5"/>
  <c r="CO27" i="5"/>
  <c r="CO28" i="5"/>
  <c r="CO29" i="5"/>
  <c r="CO30" i="5"/>
  <c r="CO31" i="5"/>
  <c r="CO32" i="5"/>
  <c r="CO33" i="5"/>
  <c r="CO34" i="5"/>
  <c r="CO35" i="5"/>
  <c r="CO36" i="5"/>
  <c r="CO37" i="5"/>
  <c r="CO38" i="5"/>
  <c r="CO39" i="5"/>
  <c r="CO40" i="5"/>
  <c r="CO41" i="5"/>
  <c r="CO42" i="5"/>
  <c r="CO43" i="5"/>
  <c r="CO44" i="5"/>
  <c r="CO45" i="5"/>
  <c r="CO46" i="5"/>
  <c r="CO47" i="5"/>
  <c r="CO48" i="5"/>
  <c r="CO49" i="5"/>
  <c r="CO50" i="5"/>
  <c r="CO51" i="5"/>
  <c r="CO52" i="5"/>
  <c r="CO53" i="5"/>
  <c r="CO54" i="5"/>
  <c r="CO55" i="5"/>
  <c r="CO56" i="5"/>
  <c r="CO57" i="5"/>
  <c r="CO58" i="5"/>
  <c r="CO59" i="5"/>
  <c r="CO60" i="5"/>
  <c r="CO61" i="5"/>
  <c r="CO62" i="5"/>
  <c r="CO63" i="5"/>
  <c r="CO64" i="5"/>
  <c r="CO65" i="5"/>
  <c r="CO66" i="5"/>
  <c r="CO67" i="5"/>
  <c r="CO68" i="5"/>
  <c r="CO69" i="5"/>
  <c r="CO70" i="5"/>
  <c r="CO71" i="5"/>
  <c r="CO72" i="5"/>
  <c r="CO73" i="5"/>
  <c r="CO74" i="5"/>
  <c r="CO75" i="5"/>
  <c r="CO76" i="5"/>
  <c r="CO77" i="5"/>
  <c r="CO78" i="5"/>
  <c r="CO79" i="5"/>
  <c r="CO80" i="5"/>
  <c r="CO81" i="5"/>
  <c r="CO82" i="5"/>
  <c r="CO83" i="5"/>
  <c r="CO84" i="5"/>
  <c r="CO85" i="5"/>
  <c r="CO86" i="5"/>
  <c r="CI7" i="5"/>
  <c r="CI8" i="5"/>
  <c r="CI9" i="5"/>
  <c r="CI10" i="5"/>
  <c r="CI11" i="5"/>
  <c r="CI12" i="5"/>
  <c r="CI13" i="5"/>
  <c r="CI14" i="5"/>
  <c r="CI15" i="5"/>
  <c r="CI16" i="5"/>
  <c r="CI17" i="5"/>
  <c r="CI18" i="5"/>
  <c r="CI19" i="5"/>
  <c r="CI20" i="5"/>
  <c r="CI21" i="5"/>
  <c r="CI22" i="5"/>
  <c r="CI23" i="5"/>
  <c r="CI24" i="5"/>
  <c r="CI25" i="5"/>
  <c r="CI26" i="5"/>
  <c r="CI27" i="5"/>
  <c r="CI28" i="5"/>
  <c r="CI29" i="5"/>
  <c r="CI30" i="5"/>
  <c r="CI31" i="5"/>
  <c r="CI32" i="5"/>
  <c r="CI33" i="5"/>
  <c r="CI34" i="5"/>
  <c r="CI35" i="5"/>
  <c r="CI36" i="5"/>
  <c r="CI37" i="5"/>
  <c r="CI38" i="5"/>
  <c r="CI39" i="5"/>
  <c r="CI40" i="5"/>
  <c r="CI41" i="5"/>
  <c r="CI42" i="5"/>
  <c r="CI43" i="5"/>
  <c r="CI44" i="5"/>
  <c r="CI45" i="5"/>
  <c r="CI46" i="5"/>
  <c r="CI47" i="5"/>
  <c r="CI48" i="5"/>
  <c r="CI49" i="5"/>
  <c r="CI50" i="5"/>
  <c r="CI51" i="5"/>
  <c r="CI52" i="5"/>
  <c r="CI53" i="5"/>
  <c r="CI54" i="5"/>
  <c r="CI55" i="5"/>
  <c r="CI56" i="5"/>
  <c r="CI57" i="5"/>
  <c r="CI58" i="5"/>
  <c r="CI59" i="5"/>
  <c r="CI60" i="5"/>
  <c r="CI61" i="5"/>
  <c r="CI62" i="5"/>
  <c r="CI63" i="5"/>
  <c r="CI64" i="5"/>
  <c r="CI65" i="5"/>
  <c r="CI66" i="5"/>
  <c r="CI67" i="5"/>
  <c r="CI68" i="5"/>
  <c r="CI69" i="5"/>
  <c r="CI70" i="5"/>
  <c r="CI71" i="5"/>
  <c r="CI72" i="5"/>
  <c r="CI73" i="5"/>
  <c r="CI74" i="5"/>
  <c r="CI75" i="5"/>
  <c r="CI76" i="5"/>
  <c r="CI77" i="5"/>
  <c r="CI78" i="5"/>
  <c r="CI79" i="5"/>
  <c r="CI80" i="5"/>
  <c r="CI81" i="5"/>
  <c r="CI82" i="5"/>
  <c r="CI83" i="5"/>
  <c r="CI84" i="5"/>
  <c r="CI85" i="5"/>
  <c r="CI86" i="5"/>
  <c r="CC7" i="5"/>
  <c r="CC8" i="5"/>
  <c r="CC9" i="5"/>
  <c r="CC10" i="5"/>
  <c r="CC11" i="5"/>
  <c r="CC12" i="5"/>
  <c r="CC13" i="5"/>
  <c r="CC14" i="5"/>
  <c r="CC15" i="5"/>
  <c r="CC16" i="5"/>
  <c r="CC17" i="5"/>
  <c r="CC18" i="5"/>
  <c r="CC19" i="5"/>
  <c r="CC20" i="5"/>
  <c r="CC21" i="5"/>
  <c r="CC22" i="5"/>
  <c r="CC23" i="5"/>
  <c r="CC24" i="5"/>
  <c r="CC25" i="5"/>
  <c r="CC26" i="5"/>
  <c r="CC27" i="5"/>
  <c r="CC28" i="5"/>
  <c r="CC29" i="5"/>
  <c r="CC30" i="5"/>
  <c r="CC31" i="5"/>
  <c r="CC32" i="5"/>
  <c r="CC33" i="5"/>
  <c r="CC34" i="5"/>
  <c r="CC35" i="5"/>
  <c r="CC36" i="5"/>
  <c r="CC37" i="5"/>
  <c r="CC38" i="5"/>
  <c r="CC39" i="5"/>
  <c r="CC40" i="5"/>
  <c r="CC41" i="5"/>
  <c r="CC42" i="5"/>
  <c r="CC43" i="5"/>
  <c r="CC44" i="5"/>
  <c r="CC45" i="5"/>
  <c r="CC46" i="5"/>
  <c r="CC47" i="5"/>
  <c r="CC48" i="5"/>
  <c r="CC49" i="5"/>
  <c r="CC50" i="5"/>
  <c r="CC51" i="5"/>
  <c r="CC52" i="5"/>
  <c r="CC53" i="5"/>
  <c r="CC54" i="5"/>
  <c r="CC55" i="5"/>
  <c r="CC56" i="5"/>
  <c r="CC57" i="5"/>
  <c r="CC58" i="5"/>
  <c r="CC59" i="5"/>
  <c r="CC60" i="5"/>
  <c r="CC61" i="5"/>
  <c r="CC62" i="5"/>
  <c r="CC63" i="5"/>
  <c r="CC64" i="5"/>
  <c r="CC65" i="5"/>
  <c r="CC66" i="5"/>
  <c r="CC67" i="5"/>
  <c r="CC68" i="5"/>
  <c r="CC69" i="5"/>
  <c r="CC70" i="5"/>
  <c r="CC71" i="5"/>
  <c r="CC72" i="5"/>
  <c r="CC73" i="5"/>
  <c r="CC74" i="5"/>
  <c r="CC75" i="5"/>
  <c r="CC76" i="5"/>
  <c r="CC77" i="5"/>
  <c r="CC78" i="5"/>
  <c r="CC79" i="5"/>
  <c r="CC80" i="5"/>
  <c r="CC81" i="5"/>
  <c r="CC82" i="5"/>
  <c r="CC83" i="5"/>
  <c r="CC84" i="5"/>
  <c r="CC85" i="5"/>
  <c r="CC86" i="5"/>
  <c r="BW7" i="5"/>
  <c r="BW8" i="5"/>
  <c r="BW9" i="5"/>
  <c r="BW10" i="5"/>
  <c r="BW11" i="5"/>
  <c r="BW12" i="5"/>
  <c r="BW13" i="5"/>
  <c r="BW14" i="5"/>
  <c r="BW15" i="5"/>
  <c r="BW16" i="5"/>
  <c r="BW17" i="5"/>
  <c r="BW18" i="5"/>
  <c r="BW19" i="5"/>
  <c r="BW20" i="5"/>
  <c r="BW21" i="5"/>
  <c r="BW22" i="5"/>
  <c r="BW23" i="5"/>
  <c r="BW24" i="5"/>
  <c r="BW25" i="5"/>
  <c r="BW26" i="5"/>
  <c r="BW27" i="5"/>
  <c r="BW28" i="5"/>
  <c r="BW29" i="5"/>
  <c r="BW30" i="5"/>
  <c r="BW31" i="5"/>
  <c r="BW32" i="5"/>
  <c r="BW33" i="5"/>
  <c r="BW34" i="5"/>
  <c r="BW35" i="5"/>
  <c r="BW36" i="5"/>
  <c r="BW37" i="5"/>
  <c r="BW38" i="5"/>
  <c r="BW39" i="5"/>
  <c r="BW40" i="5"/>
  <c r="BW41" i="5"/>
  <c r="BW42" i="5"/>
  <c r="BW43" i="5"/>
  <c r="BW44" i="5"/>
  <c r="BW45" i="5"/>
  <c r="BW46" i="5"/>
  <c r="BW47" i="5"/>
  <c r="BW48" i="5"/>
  <c r="BW49" i="5"/>
  <c r="BW50" i="5"/>
  <c r="BW51" i="5"/>
  <c r="BW52" i="5"/>
  <c r="BW53" i="5"/>
  <c r="BW54" i="5"/>
  <c r="BW55" i="5"/>
  <c r="BW56" i="5"/>
  <c r="BW57" i="5"/>
  <c r="BW58" i="5"/>
  <c r="BW59" i="5"/>
  <c r="BW60" i="5"/>
  <c r="BW61" i="5"/>
  <c r="BW62" i="5"/>
  <c r="BW63" i="5"/>
  <c r="BW64" i="5"/>
  <c r="BW65" i="5"/>
  <c r="BW66" i="5"/>
  <c r="BW67" i="5"/>
  <c r="BW68" i="5"/>
  <c r="BW69" i="5"/>
  <c r="BW70" i="5"/>
  <c r="BW71" i="5"/>
  <c r="BW72" i="5"/>
  <c r="BW73" i="5"/>
  <c r="BW74" i="5"/>
  <c r="BW75" i="5"/>
  <c r="BW76" i="5"/>
  <c r="BW77" i="5"/>
  <c r="BW78" i="5"/>
  <c r="BW79" i="5"/>
  <c r="BW80" i="5"/>
  <c r="BW81" i="5"/>
  <c r="BW82" i="5"/>
  <c r="BW83" i="5"/>
  <c r="BW84" i="5"/>
  <c r="BW85" i="5"/>
  <c r="BW86" i="5"/>
  <c r="BQ7" i="5"/>
  <c r="BQ8" i="5"/>
  <c r="BQ9" i="5"/>
  <c r="BQ10" i="5"/>
  <c r="BQ11" i="5"/>
  <c r="BQ12" i="5"/>
  <c r="BQ13" i="5"/>
  <c r="BQ14" i="5"/>
  <c r="BQ15" i="5"/>
  <c r="BQ16" i="5"/>
  <c r="BQ17" i="5"/>
  <c r="BQ18" i="5"/>
  <c r="BQ19" i="5"/>
  <c r="BQ20" i="5"/>
  <c r="BQ21" i="5"/>
  <c r="BQ22" i="5"/>
  <c r="BQ23" i="5"/>
  <c r="BQ24" i="5"/>
  <c r="BQ25" i="5"/>
  <c r="BQ26" i="5"/>
  <c r="BQ27" i="5"/>
  <c r="BQ28" i="5"/>
  <c r="BQ29" i="5"/>
  <c r="BQ30" i="5"/>
  <c r="BQ31" i="5"/>
  <c r="BQ32" i="5"/>
  <c r="BQ33" i="5"/>
  <c r="BQ34" i="5"/>
  <c r="BQ35" i="5"/>
  <c r="BQ36" i="5"/>
  <c r="BQ37" i="5"/>
  <c r="BQ38" i="5"/>
  <c r="BQ39" i="5"/>
  <c r="BQ40" i="5"/>
  <c r="BQ41" i="5"/>
  <c r="BQ42" i="5"/>
  <c r="BQ43" i="5"/>
  <c r="BQ44" i="5"/>
  <c r="BQ45" i="5"/>
  <c r="BQ46" i="5"/>
  <c r="BQ47" i="5"/>
  <c r="BQ48" i="5"/>
  <c r="BQ49" i="5"/>
  <c r="BQ50" i="5"/>
  <c r="BQ51" i="5"/>
  <c r="BQ52" i="5"/>
  <c r="BQ53" i="5"/>
  <c r="BQ54" i="5"/>
  <c r="BQ55" i="5"/>
  <c r="BQ56" i="5"/>
  <c r="BQ57" i="5"/>
  <c r="BQ58" i="5"/>
  <c r="BQ59" i="5"/>
  <c r="BQ60" i="5"/>
  <c r="BQ61" i="5"/>
  <c r="BQ62" i="5"/>
  <c r="BQ63" i="5"/>
  <c r="BQ64" i="5"/>
  <c r="BQ65" i="5"/>
  <c r="BQ66" i="5"/>
  <c r="BQ67" i="5"/>
  <c r="BQ68" i="5"/>
  <c r="BQ69" i="5"/>
  <c r="BQ70" i="5"/>
  <c r="BQ71" i="5"/>
  <c r="BQ72" i="5"/>
  <c r="BQ73" i="5"/>
  <c r="BQ74" i="5"/>
  <c r="BQ75" i="5"/>
  <c r="BQ76" i="5"/>
  <c r="BQ77" i="5"/>
  <c r="BQ78" i="5"/>
  <c r="BQ79" i="5"/>
  <c r="BQ80" i="5"/>
  <c r="BQ81" i="5"/>
  <c r="BQ82" i="5"/>
  <c r="BQ83" i="5"/>
  <c r="BQ84" i="5"/>
  <c r="BQ85" i="5"/>
  <c r="BQ86" i="5"/>
  <c r="BK7" i="5"/>
  <c r="BK8" i="5"/>
  <c r="BK9" i="5"/>
  <c r="BK10" i="5"/>
  <c r="BK11" i="5"/>
  <c r="BK12" i="5"/>
  <c r="BK13" i="5"/>
  <c r="BK14" i="5"/>
  <c r="BK15" i="5"/>
  <c r="BK16" i="5"/>
  <c r="BK17" i="5"/>
  <c r="BK18" i="5"/>
  <c r="BK19" i="5"/>
  <c r="BK20" i="5"/>
  <c r="BK21" i="5"/>
  <c r="BK22" i="5"/>
  <c r="BK23" i="5"/>
  <c r="BK24" i="5"/>
  <c r="BK25" i="5"/>
  <c r="BK26" i="5"/>
  <c r="BK27" i="5"/>
  <c r="BK28" i="5"/>
  <c r="BK29" i="5"/>
  <c r="BK30" i="5"/>
  <c r="BK31" i="5"/>
  <c r="BK32" i="5"/>
  <c r="BK33" i="5"/>
  <c r="BK34" i="5"/>
  <c r="BK35" i="5"/>
  <c r="BK36" i="5"/>
  <c r="BK37" i="5"/>
  <c r="BK38" i="5"/>
  <c r="BK39" i="5"/>
  <c r="BK40" i="5"/>
  <c r="BK41" i="5"/>
  <c r="BK42" i="5"/>
  <c r="BK43" i="5"/>
  <c r="BK44" i="5"/>
  <c r="BK45" i="5"/>
  <c r="BK46" i="5"/>
  <c r="BK47" i="5"/>
  <c r="BK48" i="5"/>
  <c r="BK49" i="5"/>
  <c r="BK50" i="5"/>
  <c r="BK51" i="5"/>
  <c r="BK52" i="5"/>
  <c r="BK53" i="5"/>
  <c r="BK54" i="5"/>
  <c r="BK55" i="5"/>
  <c r="BK56" i="5"/>
  <c r="BK57" i="5"/>
  <c r="BK58" i="5"/>
  <c r="BK59" i="5"/>
  <c r="BK60" i="5"/>
  <c r="BK61" i="5"/>
  <c r="BK62" i="5"/>
  <c r="BK63" i="5"/>
  <c r="BK64" i="5"/>
  <c r="BK65" i="5"/>
  <c r="BK66" i="5"/>
  <c r="BK67" i="5"/>
  <c r="BK68" i="5"/>
  <c r="BK69" i="5"/>
  <c r="BK70" i="5"/>
  <c r="BK71" i="5"/>
  <c r="BK72" i="5"/>
  <c r="BK73" i="5"/>
  <c r="BK74" i="5"/>
  <c r="BK75" i="5"/>
  <c r="BK76" i="5"/>
  <c r="BK77" i="5"/>
  <c r="BK78" i="5"/>
  <c r="BK79" i="5"/>
  <c r="BK80" i="5"/>
  <c r="BK81" i="5"/>
  <c r="BK82" i="5"/>
  <c r="BK83" i="5"/>
  <c r="BK84" i="5"/>
  <c r="BK85" i="5"/>
  <c r="BK86" i="5"/>
  <c r="BE7" i="5"/>
  <c r="BE8" i="5"/>
  <c r="BE9" i="5"/>
  <c r="BE10" i="5"/>
  <c r="BE11" i="5"/>
  <c r="BE12" i="5"/>
  <c r="BE13" i="5"/>
  <c r="BE14" i="5"/>
  <c r="BE15" i="5"/>
  <c r="BE16" i="5"/>
  <c r="BE17" i="5"/>
  <c r="BE18" i="5"/>
  <c r="BE19" i="5"/>
  <c r="BE20" i="5"/>
  <c r="BE21" i="5"/>
  <c r="BE22" i="5"/>
  <c r="BE23" i="5"/>
  <c r="BE24" i="5"/>
  <c r="BE25" i="5"/>
  <c r="BE26" i="5"/>
  <c r="BE27" i="5"/>
  <c r="BE28" i="5"/>
  <c r="BE29" i="5"/>
  <c r="BE30" i="5"/>
  <c r="BE31" i="5"/>
  <c r="BE32" i="5"/>
  <c r="BE33" i="5"/>
  <c r="BE34" i="5"/>
  <c r="BE35" i="5"/>
  <c r="BE36" i="5"/>
  <c r="BE37" i="5"/>
  <c r="BE38" i="5"/>
  <c r="BE39" i="5"/>
  <c r="BE40" i="5"/>
  <c r="BE41" i="5"/>
  <c r="BE42" i="5"/>
  <c r="BE43" i="5"/>
  <c r="BE44" i="5"/>
  <c r="BE45" i="5"/>
  <c r="BE46" i="5"/>
  <c r="BE47" i="5"/>
  <c r="BE48" i="5"/>
  <c r="BE49" i="5"/>
  <c r="BE50" i="5"/>
  <c r="BE51" i="5"/>
  <c r="BE52" i="5"/>
  <c r="BE53" i="5"/>
  <c r="BE54" i="5"/>
  <c r="BE55" i="5"/>
  <c r="BE56" i="5"/>
  <c r="BE57" i="5"/>
  <c r="BE58" i="5"/>
  <c r="BE59" i="5"/>
  <c r="BE60" i="5"/>
  <c r="BE61" i="5"/>
  <c r="BE62" i="5"/>
  <c r="BE63" i="5"/>
  <c r="BE64" i="5"/>
  <c r="BE65" i="5"/>
  <c r="BE66" i="5"/>
  <c r="BE67" i="5"/>
  <c r="BE68" i="5"/>
  <c r="BE69" i="5"/>
  <c r="BE70" i="5"/>
  <c r="BE71" i="5"/>
  <c r="BE72" i="5"/>
  <c r="BE73" i="5"/>
  <c r="BE74" i="5"/>
  <c r="BE75" i="5"/>
  <c r="BE76" i="5"/>
  <c r="BE77" i="5"/>
  <c r="BE78" i="5"/>
  <c r="BE79" i="5"/>
  <c r="BE80" i="5"/>
  <c r="BE81" i="5"/>
  <c r="BE82" i="5"/>
  <c r="BE83" i="5"/>
  <c r="BE84" i="5"/>
  <c r="BE85" i="5"/>
  <c r="BE86" i="5"/>
  <c r="AY7" i="5"/>
  <c r="AY8" i="5"/>
  <c r="AY9" i="5"/>
  <c r="AY10" i="5"/>
  <c r="AY11" i="5"/>
  <c r="AY12" i="5"/>
  <c r="AY13" i="5"/>
  <c r="AY14" i="5"/>
  <c r="AY15" i="5"/>
  <c r="AY16" i="5"/>
  <c r="AY17" i="5"/>
  <c r="AY18" i="5"/>
  <c r="AY19" i="5"/>
  <c r="AY20" i="5"/>
  <c r="AY21" i="5"/>
  <c r="AY22" i="5"/>
  <c r="AY23" i="5"/>
  <c r="AY24" i="5"/>
  <c r="AY25" i="5"/>
  <c r="AY26" i="5"/>
  <c r="AY27" i="5"/>
  <c r="AY28" i="5"/>
  <c r="AY29" i="5"/>
  <c r="AY30" i="5"/>
  <c r="AY31" i="5"/>
  <c r="AY32" i="5"/>
  <c r="AY33" i="5"/>
  <c r="AY34" i="5"/>
  <c r="AY35" i="5"/>
  <c r="AY36" i="5"/>
  <c r="AY37" i="5"/>
  <c r="AY38" i="5"/>
  <c r="AY39" i="5"/>
  <c r="AY40" i="5"/>
  <c r="AY41" i="5"/>
  <c r="AY42" i="5"/>
  <c r="AY43" i="5"/>
  <c r="AY44" i="5"/>
  <c r="AY45" i="5"/>
  <c r="AY46" i="5"/>
  <c r="AY47" i="5"/>
  <c r="AY48" i="5"/>
  <c r="AY49" i="5"/>
  <c r="AY50" i="5"/>
  <c r="AY51" i="5"/>
  <c r="AY52" i="5"/>
  <c r="AY53" i="5"/>
  <c r="AY54" i="5"/>
  <c r="AY55" i="5"/>
  <c r="AY56" i="5"/>
  <c r="AY57" i="5"/>
  <c r="AY58" i="5"/>
  <c r="AY59" i="5"/>
  <c r="AY60" i="5"/>
  <c r="AY61" i="5"/>
  <c r="AY62" i="5"/>
  <c r="AY63" i="5"/>
  <c r="AY64" i="5"/>
  <c r="AY65" i="5"/>
  <c r="AY66" i="5"/>
  <c r="AY67" i="5"/>
  <c r="AY68" i="5"/>
  <c r="AY69" i="5"/>
  <c r="AY70" i="5"/>
  <c r="AY71" i="5"/>
  <c r="AY72" i="5"/>
  <c r="AY73" i="5"/>
  <c r="AY74" i="5"/>
  <c r="AY75" i="5"/>
  <c r="AY76" i="5"/>
  <c r="AY77" i="5"/>
  <c r="AY78" i="5"/>
  <c r="AY79" i="5"/>
  <c r="AY80" i="5"/>
  <c r="AY81" i="5"/>
  <c r="AY82" i="5"/>
  <c r="AY83" i="5"/>
  <c r="AY84" i="5"/>
  <c r="AY85" i="5"/>
  <c r="AY86" i="5"/>
  <c r="AS7" i="5"/>
  <c r="AS8" i="5"/>
  <c r="AS9" i="5"/>
  <c r="AS10" i="5"/>
  <c r="AS11" i="5"/>
  <c r="AS12" i="5"/>
  <c r="AS13" i="5"/>
  <c r="AS14" i="5"/>
  <c r="AS15" i="5"/>
  <c r="AS16" i="5"/>
  <c r="AS17" i="5"/>
  <c r="AS18" i="5"/>
  <c r="AS19" i="5"/>
  <c r="AS20" i="5"/>
  <c r="AS21" i="5"/>
  <c r="AS22" i="5"/>
  <c r="AS23" i="5"/>
  <c r="AS24" i="5"/>
  <c r="AS25" i="5"/>
  <c r="AS26" i="5"/>
  <c r="AS27" i="5"/>
  <c r="AS28" i="5"/>
  <c r="AS29" i="5"/>
  <c r="AS30" i="5"/>
  <c r="AS31" i="5"/>
  <c r="AS32" i="5"/>
  <c r="AS33" i="5"/>
  <c r="AS34" i="5"/>
  <c r="AS35" i="5"/>
  <c r="AS36" i="5"/>
  <c r="AS37" i="5"/>
  <c r="AS38" i="5"/>
  <c r="AS39" i="5"/>
  <c r="AS40" i="5"/>
  <c r="AS41" i="5"/>
  <c r="AS42" i="5"/>
  <c r="AS43" i="5"/>
  <c r="AS44" i="5"/>
  <c r="AS45" i="5"/>
  <c r="AS46" i="5"/>
  <c r="AS47" i="5"/>
  <c r="AS48" i="5"/>
  <c r="AS49" i="5"/>
  <c r="AS50" i="5"/>
  <c r="AS51" i="5"/>
  <c r="AS52" i="5"/>
  <c r="AS53" i="5"/>
  <c r="AS54" i="5"/>
  <c r="AS55" i="5"/>
  <c r="AS56" i="5"/>
  <c r="AS57" i="5"/>
  <c r="AS58" i="5"/>
  <c r="AS59" i="5"/>
  <c r="AS60" i="5"/>
  <c r="AS61" i="5"/>
  <c r="AS62" i="5"/>
  <c r="AS63" i="5"/>
  <c r="AS64" i="5"/>
  <c r="AS65" i="5"/>
  <c r="AS66" i="5"/>
  <c r="AS67" i="5"/>
  <c r="AS68" i="5"/>
  <c r="AS69" i="5"/>
  <c r="AS70" i="5"/>
  <c r="AS71" i="5"/>
  <c r="AS72" i="5"/>
  <c r="AS73" i="5"/>
  <c r="AS74" i="5"/>
  <c r="AS75" i="5"/>
  <c r="AS76" i="5"/>
  <c r="AS77" i="5"/>
  <c r="AS78" i="5"/>
  <c r="AS79" i="5"/>
  <c r="AS80" i="5"/>
  <c r="AS81" i="5"/>
  <c r="AS82" i="5"/>
  <c r="AS83" i="5"/>
  <c r="AS84" i="5"/>
  <c r="AS85" i="5"/>
  <c r="AS86" i="5"/>
  <c r="AM7" i="5"/>
  <c r="AM8" i="5"/>
  <c r="AM9" i="5"/>
  <c r="AM10" i="5"/>
  <c r="AM11" i="5"/>
  <c r="AM12" i="5"/>
  <c r="AM13" i="5"/>
  <c r="AM14" i="5"/>
  <c r="AM15" i="5"/>
  <c r="AM16" i="5"/>
  <c r="AM17" i="5"/>
  <c r="AM18" i="5"/>
  <c r="AM19" i="5"/>
  <c r="AM20" i="5"/>
  <c r="AM21" i="5"/>
  <c r="AM22" i="5"/>
  <c r="AM23" i="5"/>
  <c r="AM24" i="5"/>
  <c r="AM25" i="5"/>
  <c r="AM26" i="5"/>
  <c r="AM27" i="5"/>
  <c r="AM28" i="5"/>
  <c r="AM29" i="5"/>
  <c r="AM30" i="5"/>
  <c r="AM31" i="5"/>
  <c r="AM32" i="5"/>
  <c r="AM33" i="5"/>
  <c r="AM34" i="5"/>
  <c r="AM35" i="5"/>
  <c r="AM36" i="5"/>
  <c r="AM37" i="5"/>
  <c r="AM38" i="5"/>
  <c r="AM39" i="5"/>
  <c r="AM40" i="5"/>
  <c r="AM41" i="5"/>
  <c r="AM42" i="5"/>
  <c r="AM43" i="5"/>
  <c r="AM44" i="5"/>
  <c r="AM45" i="5"/>
  <c r="AM46" i="5"/>
  <c r="AM47" i="5"/>
  <c r="AM48" i="5"/>
  <c r="AM49" i="5"/>
  <c r="AM50" i="5"/>
  <c r="AM51" i="5"/>
  <c r="AM52" i="5"/>
  <c r="AM53" i="5"/>
  <c r="AM54" i="5"/>
  <c r="AM55" i="5"/>
  <c r="AM56" i="5"/>
  <c r="AM57" i="5"/>
  <c r="AM58" i="5"/>
  <c r="AM59" i="5"/>
  <c r="AM60" i="5"/>
  <c r="AM61" i="5"/>
  <c r="AM62" i="5"/>
  <c r="AM63" i="5"/>
  <c r="AM64" i="5"/>
  <c r="AM65" i="5"/>
  <c r="AM66" i="5"/>
  <c r="AM67" i="5"/>
  <c r="AM68" i="5"/>
  <c r="AM69" i="5"/>
  <c r="AM70" i="5"/>
  <c r="AM71" i="5"/>
  <c r="AM72" i="5"/>
  <c r="AM73" i="5"/>
  <c r="AM74" i="5"/>
  <c r="AM75" i="5"/>
  <c r="AM76" i="5"/>
  <c r="AM77" i="5"/>
  <c r="AM78" i="5"/>
  <c r="AM79" i="5"/>
  <c r="AM80" i="5"/>
  <c r="AM81" i="5"/>
  <c r="AM82" i="5"/>
  <c r="AM83" i="5"/>
  <c r="AM84" i="5"/>
  <c r="AM85" i="5"/>
  <c r="AM86" i="5"/>
  <c r="AG7" i="5"/>
  <c r="AG8" i="5"/>
  <c r="AG9" i="5"/>
  <c r="AG10" i="5"/>
  <c r="AG11" i="5"/>
  <c r="AG12" i="5"/>
  <c r="AG13" i="5"/>
  <c r="AG14" i="5"/>
  <c r="AG15" i="5"/>
  <c r="AG16" i="5"/>
  <c r="AG17" i="5"/>
  <c r="AG18" i="5"/>
  <c r="AG19" i="5"/>
  <c r="AG20" i="5"/>
  <c r="AG21" i="5"/>
  <c r="AG22" i="5"/>
  <c r="AG23" i="5"/>
  <c r="AG24" i="5"/>
  <c r="AG25" i="5"/>
  <c r="AG26" i="5"/>
  <c r="AG27" i="5"/>
  <c r="AG28" i="5"/>
  <c r="AG29" i="5"/>
  <c r="AG30" i="5"/>
  <c r="AG31" i="5"/>
  <c r="AG32" i="5"/>
  <c r="AG33" i="5"/>
  <c r="AG34" i="5"/>
  <c r="AG35" i="5"/>
  <c r="AG36" i="5"/>
  <c r="AG37" i="5"/>
  <c r="AG38" i="5"/>
  <c r="AG39" i="5"/>
  <c r="AG40" i="5"/>
  <c r="AG41" i="5"/>
  <c r="AG42" i="5"/>
  <c r="AG43" i="5"/>
  <c r="AG44" i="5"/>
  <c r="AG45" i="5"/>
  <c r="AG46" i="5"/>
  <c r="AG47" i="5"/>
  <c r="AG48" i="5"/>
  <c r="AG49" i="5"/>
  <c r="AG50" i="5"/>
  <c r="AG51" i="5"/>
  <c r="AG52" i="5"/>
  <c r="AG53" i="5"/>
  <c r="AG54" i="5"/>
  <c r="AG55" i="5"/>
  <c r="AG56" i="5"/>
  <c r="AG57" i="5"/>
  <c r="AG58" i="5"/>
  <c r="AG59" i="5"/>
  <c r="AG60" i="5"/>
  <c r="AG61" i="5"/>
  <c r="AG62" i="5"/>
  <c r="AG63" i="5"/>
  <c r="AG64" i="5"/>
  <c r="AG65" i="5"/>
  <c r="AG66" i="5"/>
  <c r="AG67" i="5"/>
  <c r="AG68" i="5"/>
  <c r="AG69" i="5"/>
  <c r="AG70" i="5"/>
  <c r="AG71" i="5"/>
  <c r="AG72" i="5"/>
  <c r="AG73" i="5"/>
  <c r="AG74" i="5"/>
  <c r="AG75" i="5"/>
  <c r="AG76" i="5"/>
  <c r="AG77" i="5"/>
  <c r="AG78" i="5"/>
  <c r="AG79" i="5"/>
  <c r="AG80" i="5"/>
  <c r="AG81" i="5"/>
  <c r="AG82" i="5"/>
  <c r="AG83" i="5"/>
  <c r="AG84" i="5"/>
  <c r="AG85" i="5"/>
  <c r="AG86" i="5"/>
  <c r="AA7" i="5"/>
  <c r="AA8" i="5"/>
  <c r="AA9" i="5"/>
  <c r="AA10" i="5"/>
  <c r="AA11" i="5"/>
  <c r="AA12" i="5"/>
  <c r="AA13" i="5"/>
  <c r="AA14" i="5"/>
  <c r="AA15" i="5"/>
  <c r="AA16" i="5"/>
  <c r="AA17" i="5"/>
  <c r="AA18" i="5"/>
  <c r="AA19" i="5"/>
  <c r="AA20" i="5"/>
  <c r="AA21" i="5"/>
  <c r="AA22" i="5"/>
  <c r="AA23" i="5"/>
  <c r="AA24" i="5"/>
  <c r="AA25" i="5"/>
  <c r="AA26" i="5"/>
  <c r="AA27" i="5"/>
  <c r="AA28" i="5"/>
  <c r="AA29" i="5"/>
  <c r="AA30" i="5"/>
  <c r="AA31" i="5"/>
  <c r="AA32" i="5"/>
  <c r="AA33" i="5"/>
  <c r="AA34" i="5"/>
  <c r="AA35" i="5"/>
  <c r="AA36" i="5"/>
  <c r="AA37" i="5"/>
  <c r="AA38" i="5"/>
  <c r="AA39" i="5"/>
  <c r="AA40" i="5"/>
  <c r="AA41" i="5"/>
  <c r="AA42" i="5"/>
  <c r="AA43" i="5"/>
  <c r="AA44" i="5"/>
  <c r="AA45" i="5"/>
  <c r="AA46" i="5"/>
  <c r="AA47" i="5"/>
  <c r="AA48" i="5"/>
  <c r="AA49" i="5"/>
  <c r="AA50" i="5"/>
  <c r="AA51" i="5"/>
  <c r="AA52" i="5"/>
  <c r="AA53" i="5"/>
  <c r="AA54" i="5"/>
  <c r="AA55" i="5"/>
  <c r="AA56" i="5"/>
  <c r="AA57" i="5"/>
  <c r="AA58" i="5"/>
  <c r="AA59" i="5"/>
  <c r="AA60" i="5"/>
  <c r="AA61" i="5"/>
  <c r="AA62" i="5"/>
  <c r="AA63" i="5"/>
  <c r="AA64" i="5"/>
  <c r="AA65" i="5"/>
  <c r="AA66" i="5"/>
  <c r="AA67" i="5"/>
  <c r="AA68" i="5"/>
  <c r="AA69" i="5"/>
  <c r="AA70" i="5"/>
  <c r="AA71" i="5"/>
  <c r="AA72" i="5"/>
  <c r="AA73" i="5"/>
  <c r="AA74" i="5"/>
  <c r="AA75" i="5"/>
  <c r="AA76" i="5"/>
  <c r="AA77" i="5"/>
  <c r="AA78" i="5"/>
  <c r="AA79" i="5"/>
  <c r="AA80" i="5"/>
  <c r="AA81" i="5"/>
  <c r="AA82" i="5"/>
  <c r="AA83" i="5"/>
  <c r="AA84" i="5"/>
  <c r="AA85" i="5"/>
  <c r="AA8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O7" i="3"/>
  <c r="CO8" i="3"/>
  <c r="CO9" i="3"/>
  <c r="CO10" i="3"/>
  <c r="CO11" i="3"/>
  <c r="CO12" i="3"/>
  <c r="CO13" i="3"/>
  <c r="CO14" i="3"/>
  <c r="CO15" i="3"/>
  <c r="CO16" i="3"/>
  <c r="CO17" i="3"/>
  <c r="CO18" i="3"/>
  <c r="CO19" i="3"/>
  <c r="CO20" i="3"/>
  <c r="CO21" i="3"/>
  <c r="CO22" i="3"/>
  <c r="CO23" i="3"/>
  <c r="CO24" i="3"/>
  <c r="CO25" i="3"/>
  <c r="CO26" i="3"/>
  <c r="CO27" i="3"/>
  <c r="CO28" i="3"/>
  <c r="CO29" i="3"/>
  <c r="CO30" i="3"/>
  <c r="CO31" i="3"/>
  <c r="CO32" i="3"/>
  <c r="CO33" i="3"/>
  <c r="CO34" i="3"/>
  <c r="CO35" i="3"/>
  <c r="CO36" i="3"/>
  <c r="CO37" i="3"/>
  <c r="CO38" i="3"/>
  <c r="CO39" i="3"/>
  <c r="CO40" i="3"/>
  <c r="CO41" i="3"/>
  <c r="CO42" i="3"/>
  <c r="CO43" i="3"/>
  <c r="CO44" i="3"/>
  <c r="CO45" i="3"/>
  <c r="CO46" i="3"/>
  <c r="CO47" i="3"/>
  <c r="CO48" i="3"/>
  <c r="CO49" i="3"/>
  <c r="CO50" i="3"/>
  <c r="CO51" i="3"/>
  <c r="CO52" i="3"/>
  <c r="CO53" i="3"/>
  <c r="CO54" i="3"/>
  <c r="CO55" i="3"/>
  <c r="CO56" i="3"/>
  <c r="CO57" i="3"/>
  <c r="CO58" i="3"/>
  <c r="CO59" i="3"/>
  <c r="CO60" i="3"/>
  <c r="CO61" i="3"/>
  <c r="CO62" i="3"/>
  <c r="CO63" i="3"/>
  <c r="CO64" i="3"/>
  <c r="CO65" i="3"/>
  <c r="CO66" i="3"/>
  <c r="CO67" i="3"/>
  <c r="CO68" i="3"/>
  <c r="CO69" i="3"/>
  <c r="CO70" i="3"/>
  <c r="CO71" i="3"/>
  <c r="CO72" i="3"/>
  <c r="CO73" i="3"/>
  <c r="CO74" i="3"/>
  <c r="CO75" i="3"/>
  <c r="CO76" i="3"/>
  <c r="CO77" i="3"/>
  <c r="CO78" i="3"/>
  <c r="CO79" i="3"/>
  <c r="CO80" i="3"/>
  <c r="CO81" i="3"/>
  <c r="CO82" i="3"/>
  <c r="CO83" i="3"/>
  <c r="CO84" i="3"/>
  <c r="CO85" i="3"/>
  <c r="CO86" i="3"/>
  <c r="CI7" i="3"/>
  <c r="CI8" i="3"/>
  <c r="CI9" i="3"/>
  <c r="CI10" i="3"/>
  <c r="CI11" i="3"/>
  <c r="CI12" i="3"/>
  <c r="CI13" i="3"/>
  <c r="CI14" i="3"/>
  <c r="CI15" i="3"/>
  <c r="CI16" i="3"/>
  <c r="CI17" i="3"/>
  <c r="CI18" i="3"/>
  <c r="CI19" i="3"/>
  <c r="CI20" i="3"/>
  <c r="CI21" i="3"/>
  <c r="CI22" i="3"/>
  <c r="CI23" i="3"/>
  <c r="CI24" i="3"/>
  <c r="CI25" i="3"/>
  <c r="CI26" i="3"/>
  <c r="CI27" i="3"/>
  <c r="CI28" i="3"/>
  <c r="CI29" i="3"/>
  <c r="CI30" i="3"/>
  <c r="CI31" i="3"/>
  <c r="CI32" i="3"/>
  <c r="CI33" i="3"/>
  <c r="CI34" i="3"/>
  <c r="CI35" i="3"/>
  <c r="CI36" i="3"/>
  <c r="CI37" i="3"/>
  <c r="CI38" i="3"/>
  <c r="CI39" i="3"/>
  <c r="CI40" i="3"/>
  <c r="CI41" i="3"/>
  <c r="CI42" i="3"/>
  <c r="CI43" i="3"/>
  <c r="CI44" i="3"/>
  <c r="CI45" i="3"/>
  <c r="CI46" i="3"/>
  <c r="CI47" i="3"/>
  <c r="CI48" i="3"/>
  <c r="CI49" i="3"/>
  <c r="CI50" i="3"/>
  <c r="CI51" i="3"/>
  <c r="CI52" i="3"/>
  <c r="CI53" i="3"/>
  <c r="CI54" i="3"/>
  <c r="CI55" i="3"/>
  <c r="CI56" i="3"/>
  <c r="CI57" i="3"/>
  <c r="CI58" i="3"/>
  <c r="CI59" i="3"/>
  <c r="CI60" i="3"/>
  <c r="CI61" i="3"/>
  <c r="CI62" i="3"/>
  <c r="CI63" i="3"/>
  <c r="CI64" i="3"/>
  <c r="CI65" i="3"/>
  <c r="CI66" i="3"/>
  <c r="CI67" i="3"/>
  <c r="CI68" i="3"/>
  <c r="CI69" i="3"/>
  <c r="CI70" i="3"/>
  <c r="CI71" i="3"/>
  <c r="CI72" i="3"/>
  <c r="CI73" i="3"/>
  <c r="CI74" i="3"/>
  <c r="CI75" i="3"/>
  <c r="CI76" i="3"/>
  <c r="CI77" i="3"/>
  <c r="CI78" i="3"/>
  <c r="CI79" i="3"/>
  <c r="CI80" i="3"/>
  <c r="CI81" i="3"/>
  <c r="CI82" i="3"/>
  <c r="CI83" i="3"/>
  <c r="CI84" i="3"/>
  <c r="CI85" i="3"/>
  <c r="CI86" i="3"/>
  <c r="CC7" i="3"/>
  <c r="CC8" i="3"/>
  <c r="CC9" i="3"/>
  <c r="CC10" i="3"/>
  <c r="CC11" i="3"/>
  <c r="CC12" i="3"/>
  <c r="CC13" i="3"/>
  <c r="CC14" i="3"/>
  <c r="CC15" i="3"/>
  <c r="CC16" i="3"/>
  <c r="CC17" i="3"/>
  <c r="CC18" i="3"/>
  <c r="CC19" i="3"/>
  <c r="CC20" i="3"/>
  <c r="CC21" i="3"/>
  <c r="CC22" i="3"/>
  <c r="CC23" i="3"/>
  <c r="CC24" i="3"/>
  <c r="CC25" i="3"/>
  <c r="CC26" i="3"/>
  <c r="CC27" i="3"/>
  <c r="CC28" i="3"/>
  <c r="CC29" i="3"/>
  <c r="CC30" i="3"/>
  <c r="CC31" i="3"/>
  <c r="CC32" i="3"/>
  <c r="CC33" i="3"/>
  <c r="CC34" i="3"/>
  <c r="CC35" i="3"/>
  <c r="CC36" i="3"/>
  <c r="CC37" i="3"/>
  <c r="CC38" i="3"/>
  <c r="CC39" i="3"/>
  <c r="CC40" i="3"/>
  <c r="CC41" i="3"/>
  <c r="CC42" i="3"/>
  <c r="CC43" i="3"/>
  <c r="CC44" i="3"/>
  <c r="CC45" i="3"/>
  <c r="CC46" i="3"/>
  <c r="CC47" i="3"/>
  <c r="CC48" i="3"/>
  <c r="CC49" i="3"/>
  <c r="CC50" i="3"/>
  <c r="CC51" i="3"/>
  <c r="CC52" i="3"/>
  <c r="CC53" i="3"/>
  <c r="CC54" i="3"/>
  <c r="CC55" i="3"/>
  <c r="CC56" i="3"/>
  <c r="CC57" i="3"/>
  <c r="CC58" i="3"/>
  <c r="CC59" i="3"/>
  <c r="CC60" i="3"/>
  <c r="CC61" i="3"/>
  <c r="CC62" i="3"/>
  <c r="CC63" i="3"/>
  <c r="CC64" i="3"/>
  <c r="CC65" i="3"/>
  <c r="CC66" i="3"/>
  <c r="CC67" i="3"/>
  <c r="CC68" i="3"/>
  <c r="CC69" i="3"/>
  <c r="CC70" i="3"/>
  <c r="CC71" i="3"/>
  <c r="CC72" i="3"/>
  <c r="CC73" i="3"/>
  <c r="CC74" i="3"/>
  <c r="CC75" i="3"/>
  <c r="CC76" i="3"/>
  <c r="CC77" i="3"/>
  <c r="CC78" i="3"/>
  <c r="CC79" i="3"/>
  <c r="CC80" i="3"/>
  <c r="CC81" i="3"/>
  <c r="CC82" i="3"/>
  <c r="CC83" i="3"/>
  <c r="CC84" i="3"/>
  <c r="CC85" i="3"/>
  <c r="CC86" i="3"/>
  <c r="BW7" i="3"/>
  <c r="BW8" i="3"/>
  <c r="BW9" i="3"/>
  <c r="BW10" i="3"/>
  <c r="BW11" i="3"/>
  <c r="BW12" i="3"/>
  <c r="BW13" i="3"/>
  <c r="BW14" i="3"/>
  <c r="BW15" i="3"/>
  <c r="BW16" i="3"/>
  <c r="BW17" i="3"/>
  <c r="BW18" i="3"/>
  <c r="BW19" i="3"/>
  <c r="BW20" i="3"/>
  <c r="BW21" i="3"/>
  <c r="BW22" i="3"/>
  <c r="BW23" i="3"/>
  <c r="BW24" i="3"/>
  <c r="BW25" i="3"/>
  <c r="BW26" i="3"/>
  <c r="BW27" i="3"/>
  <c r="BW28" i="3"/>
  <c r="BW29" i="3"/>
  <c r="BW30" i="3"/>
  <c r="BW31" i="3"/>
  <c r="BW32" i="3"/>
  <c r="BW33" i="3"/>
  <c r="BW34" i="3"/>
  <c r="BW35" i="3"/>
  <c r="BW36" i="3"/>
  <c r="BW37" i="3"/>
  <c r="BW38" i="3"/>
  <c r="BW39" i="3"/>
  <c r="BW40" i="3"/>
  <c r="BW41" i="3"/>
  <c r="BW42" i="3"/>
  <c r="BW43" i="3"/>
  <c r="BW44" i="3"/>
  <c r="BW45" i="3"/>
  <c r="BW46" i="3"/>
  <c r="BW47" i="3"/>
  <c r="BW48" i="3"/>
  <c r="BW49" i="3"/>
  <c r="BW50" i="3"/>
  <c r="BW51" i="3"/>
  <c r="BW52" i="3"/>
  <c r="BW53" i="3"/>
  <c r="BW54" i="3"/>
  <c r="BW55" i="3"/>
  <c r="BW56" i="3"/>
  <c r="BW57" i="3"/>
  <c r="BW58" i="3"/>
  <c r="BW59" i="3"/>
  <c r="BW60" i="3"/>
  <c r="BW61" i="3"/>
  <c r="BW62" i="3"/>
  <c r="BW63" i="3"/>
  <c r="BW64" i="3"/>
  <c r="BW65" i="3"/>
  <c r="BW66" i="3"/>
  <c r="BW67" i="3"/>
  <c r="BW68" i="3"/>
  <c r="BW69" i="3"/>
  <c r="BW70" i="3"/>
  <c r="BW71" i="3"/>
  <c r="BW72" i="3"/>
  <c r="BW73" i="3"/>
  <c r="BW74" i="3"/>
  <c r="BW75" i="3"/>
  <c r="BW76" i="3"/>
  <c r="BW77" i="3"/>
  <c r="BW78" i="3"/>
  <c r="BW79" i="3"/>
  <c r="BW80" i="3"/>
  <c r="BW81" i="3"/>
  <c r="BW82" i="3"/>
  <c r="BW83" i="3"/>
  <c r="BW84" i="3"/>
  <c r="BW85" i="3"/>
  <c r="BW86" i="3"/>
  <c r="BQ7" i="3"/>
  <c r="BQ8" i="3"/>
  <c r="BQ9" i="3"/>
  <c r="BQ10" i="3"/>
  <c r="BQ11" i="3"/>
  <c r="BQ12" i="3"/>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K7" i="3"/>
  <c r="BK8" i="3"/>
  <c r="BK9" i="3"/>
  <c r="BK10" i="3"/>
  <c r="BK11" i="3"/>
  <c r="BK12" i="3"/>
  <c r="BK13" i="3"/>
  <c r="BK14" i="3"/>
  <c r="BK15" i="3"/>
  <c r="BK16" i="3"/>
  <c r="BK17" i="3"/>
  <c r="BK18" i="3"/>
  <c r="BK19" i="3"/>
  <c r="BK20" i="3"/>
  <c r="BK21" i="3"/>
  <c r="BK22" i="3"/>
  <c r="BK23" i="3"/>
  <c r="BK24" i="3"/>
  <c r="BK25" i="3"/>
  <c r="BK26" i="3"/>
  <c r="BK27" i="3"/>
  <c r="BK28" i="3"/>
  <c r="BK29" i="3"/>
  <c r="BK30" i="3"/>
  <c r="BK31" i="3"/>
  <c r="BK32" i="3"/>
  <c r="BK33" i="3"/>
  <c r="BK34" i="3"/>
  <c r="BK35" i="3"/>
  <c r="BK36" i="3"/>
  <c r="BK37" i="3"/>
  <c r="BK38" i="3"/>
  <c r="BK39" i="3"/>
  <c r="BK40" i="3"/>
  <c r="BK41" i="3"/>
  <c r="BK42" i="3"/>
  <c r="BK43" i="3"/>
  <c r="BK44" i="3"/>
  <c r="BK45" i="3"/>
  <c r="BK46" i="3"/>
  <c r="BK47" i="3"/>
  <c r="BK48" i="3"/>
  <c r="BK49" i="3"/>
  <c r="BK50" i="3"/>
  <c r="BK51" i="3"/>
  <c r="BK52" i="3"/>
  <c r="BK53" i="3"/>
  <c r="BK54" i="3"/>
  <c r="BK55" i="3"/>
  <c r="BK56" i="3"/>
  <c r="BK57" i="3"/>
  <c r="BK58" i="3"/>
  <c r="BK59" i="3"/>
  <c r="BK60" i="3"/>
  <c r="BK61" i="3"/>
  <c r="BK62" i="3"/>
  <c r="BK63" i="3"/>
  <c r="BK64" i="3"/>
  <c r="BK65" i="3"/>
  <c r="BK66" i="3"/>
  <c r="BK67" i="3"/>
  <c r="BK68" i="3"/>
  <c r="BK69" i="3"/>
  <c r="BK70" i="3"/>
  <c r="BK71" i="3"/>
  <c r="BK72" i="3"/>
  <c r="BK73" i="3"/>
  <c r="BK74" i="3"/>
  <c r="BK75" i="3"/>
  <c r="BK76" i="3"/>
  <c r="BK77" i="3"/>
  <c r="BK78" i="3"/>
  <c r="BK79" i="3"/>
  <c r="BK80" i="3"/>
  <c r="BK81" i="3"/>
  <c r="BK82" i="3"/>
  <c r="BK83" i="3"/>
  <c r="BK84" i="3"/>
  <c r="BK85" i="3"/>
  <c r="BK86" i="3"/>
  <c r="BE7" i="3"/>
  <c r="BE8" i="3"/>
  <c r="BE9" i="3"/>
  <c r="BE10" i="3"/>
  <c r="BE11" i="3"/>
  <c r="BE12" i="3"/>
  <c r="BE13" i="3"/>
  <c r="BE14" i="3"/>
  <c r="BE15" i="3"/>
  <c r="BE16" i="3"/>
  <c r="BE17" i="3"/>
  <c r="BE18" i="3"/>
  <c r="BE19" i="3"/>
  <c r="BE20" i="3"/>
  <c r="BE21" i="3"/>
  <c r="BE22" i="3"/>
  <c r="BE23" i="3"/>
  <c r="BE24" i="3"/>
  <c r="BE25" i="3"/>
  <c r="BE26" i="3"/>
  <c r="BE27" i="3"/>
  <c r="BE28" i="3"/>
  <c r="BE29" i="3"/>
  <c r="BE30" i="3"/>
  <c r="BE31" i="3"/>
  <c r="BE32" i="3"/>
  <c r="BE33" i="3"/>
  <c r="BE34" i="3"/>
  <c r="BE35" i="3"/>
  <c r="BE36" i="3"/>
  <c r="BE37" i="3"/>
  <c r="BE38" i="3"/>
  <c r="BE39" i="3"/>
  <c r="BE40" i="3"/>
  <c r="BE41" i="3"/>
  <c r="BE42" i="3"/>
  <c r="BE43" i="3"/>
  <c r="BE44" i="3"/>
  <c r="BE45" i="3"/>
  <c r="BE46" i="3"/>
  <c r="BE47" i="3"/>
  <c r="BE48" i="3"/>
  <c r="BE49" i="3"/>
  <c r="BE50" i="3"/>
  <c r="BE51" i="3"/>
  <c r="BE52" i="3"/>
  <c r="BE53" i="3"/>
  <c r="BE54" i="3"/>
  <c r="BE55" i="3"/>
  <c r="BE56" i="3"/>
  <c r="BE57" i="3"/>
  <c r="BE58" i="3"/>
  <c r="BE59" i="3"/>
  <c r="BE60" i="3"/>
  <c r="BE61" i="3"/>
  <c r="BE62" i="3"/>
  <c r="BE63" i="3"/>
  <c r="BE64" i="3"/>
  <c r="BE65" i="3"/>
  <c r="BE66" i="3"/>
  <c r="BE67" i="3"/>
  <c r="BE68" i="3"/>
  <c r="BE69" i="3"/>
  <c r="BE70" i="3"/>
  <c r="BE71" i="3"/>
  <c r="BE72" i="3"/>
  <c r="BE73" i="3"/>
  <c r="BE74" i="3"/>
  <c r="BE75" i="3"/>
  <c r="BE76" i="3"/>
  <c r="BE77" i="3"/>
  <c r="BE78" i="3"/>
  <c r="BE79" i="3"/>
  <c r="BE80" i="3"/>
  <c r="BE81" i="3"/>
  <c r="BE82" i="3"/>
  <c r="BE83" i="3"/>
  <c r="BE84" i="3"/>
  <c r="BE85" i="3"/>
  <c r="BE86" i="3"/>
  <c r="AY7" i="3"/>
  <c r="AY8" i="3"/>
  <c r="AY9" i="3"/>
  <c r="AY10" i="3"/>
  <c r="AY11" i="3"/>
  <c r="AY12" i="3"/>
  <c r="AY13" i="3"/>
  <c r="AY14" i="3"/>
  <c r="AY15" i="3"/>
  <c r="AY16" i="3"/>
  <c r="AY17" i="3"/>
  <c r="AY18" i="3"/>
  <c r="AY19" i="3"/>
  <c r="AY20" i="3"/>
  <c r="AY21" i="3"/>
  <c r="AY22" i="3"/>
  <c r="AY23" i="3"/>
  <c r="AY24" i="3"/>
  <c r="AY25" i="3"/>
  <c r="AY26" i="3"/>
  <c r="AY27" i="3"/>
  <c r="AY28" i="3"/>
  <c r="AY29" i="3"/>
  <c r="AY30" i="3"/>
  <c r="AY31" i="3"/>
  <c r="AY32" i="3"/>
  <c r="AY33" i="3"/>
  <c r="AY34" i="3"/>
  <c r="AY35" i="3"/>
  <c r="AY36" i="3"/>
  <c r="AY37" i="3"/>
  <c r="AY38" i="3"/>
  <c r="AY39" i="3"/>
  <c r="AY40" i="3"/>
  <c r="AY41" i="3"/>
  <c r="AY42" i="3"/>
  <c r="AY43" i="3"/>
  <c r="AY44" i="3"/>
  <c r="AY45" i="3"/>
  <c r="AY46" i="3"/>
  <c r="AY47" i="3"/>
  <c r="AY48" i="3"/>
  <c r="AY49" i="3"/>
  <c r="AY50" i="3"/>
  <c r="AY51" i="3"/>
  <c r="AY52" i="3"/>
  <c r="AY53" i="3"/>
  <c r="AY54" i="3"/>
  <c r="AY55" i="3"/>
  <c r="AY56" i="3"/>
  <c r="AY57" i="3"/>
  <c r="AY58" i="3"/>
  <c r="AY59" i="3"/>
  <c r="AY60" i="3"/>
  <c r="AY61" i="3"/>
  <c r="AY62" i="3"/>
  <c r="AY63" i="3"/>
  <c r="AY64" i="3"/>
  <c r="AY65" i="3"/>
  <c r="AY66" i="3"/>
  <c r="AY67" i="3"/>
  <c r="AY68" i="3"/>
  <c r="AY69" i="3"/>
  <c r="AY70" i="3"/>
  <c r="AY71" i="3"/>
  <c r="AY72" i="3"/>
  <c r="AY73" i="3"/>
  <c r="AY74" i="3"/>
  <c r="AY75" i="3"/>
  <c r="AY76" i="3"/>
  <c r="AY77" i="3"/>
  <c r="AY78" i="3"/>
  <c r="AY79" i="3"/>
  <c r="AY80" i="3"/>
  <c r="AY81" i="3"/>
  <c r="AY82" i="3"/>
  <c r="AY83" i="3"/>
  <c r="AY84" i="3"/>
  <c r="AY85" i="3"/>
  <c r="AY86" i="3"/>
  <c r="AS7" i="3"/>
  <c r="AS8" i="3"/>
  <c r="AS9" i="3"/>
  <c r="AS10" i="3"/>
  <c r="AS11" i="3"/>
  <c r="AS12" i="3"/>
  <c r="AS13" i="3"/>
  <c r="AS14" i="3"/>
  <c r="AS15" i="3"/>
  <c r="AS16" i="3"/>
  <c r="AS17" i="3"/>
  <c r="AS18" i="3"/>
  <c r="AS19" i="3"/>
  <c r="AS20" i="3"/>
  <c r="AS21" i="3"/>
  <c r="AS22" i="3"/>
  <c r="AS23" i="3"/>
  <c r="AS24" i="3"/>
  <c r="AS25" i="3"/>
  <c r="AS26" i="3"/>
  <c r="AS27" i="3"/>
  <c r="AS28" i="3"/>
  <c r="AS29" i="3"/>
  <c r="AS30" i="3"/>
  <c r="AS31" i="3"/>
  <c r="AS32" i="3"/>
  <c r="AS33" i="3"/>
  <c r="AS34" i="3"/>
  <c r="AS35" i="3"/>
  <c r="AS36" i="3"/>
  <c r="AS37" i="3"/>
  <c r="AS38" i="3"/>
  <c r="AS39" i="3"/>
  <c r="AS40" i="3"/>
  <c r="AS41" i="3"/>
  <c r="AS42" i="3"/>
  <c r="AS43" i="3"/>
  <c r="AS44" i="3"/>
  <c r="AS45" i="3"/>
  <c r="AS46" i="3"/>
  <c r="AS47" i="3"/>
  <c r="AS48" i="3"/>
  <c r="AS49" i="3"/>
  <c r="AS50" i="3"/>
  <c r="AS51" i="3"/>
  <c r="AS52" i="3"/>
  <c r="AS53" i="3"/>
  <c r="AS54" i="3"/>
  <c r="AS55" i="3"/>
  <c r="AS56" i="3"/>
  <c r="AS57" i="3"/>
  <c r="AS58" i="3"/>
  <c r="AS59" i="3"/>
  <c r="AS60" i="3"/>
  <c r="AS61" i="3"/>
  <c r="AS62" i="3"/>
  <c r="AS63" i="3"/>
  <c r="AS64" i="3"/>
  <c r="AS65" i="3"/>
  <c r="AS66" i="3"/>
  <c r="AS67" i="3"/>
  <c r="AS68" i="3"/>
  <c r="AS69" i="3"/>
  <c r="AS70" i="3"/>
  <c r="AS71" i="3"/>
  <c r="AS72" i="3"/>
  <c r="AS73" i="3"/>
  <c r="AS74" i="3"/>
  <c r="AS75" i="3"/>
  <c r="AS76" i="3"/>
  <c r="AS77" i="3"/>
  <c r="AS78" i="3"/>
  <c r="AS79" i="3"/>
  <c r="AS80" i="3"/>
  <c r="AS81" i="3"/>
  <c r="AS82" i="3"/>
  <c r="AS83" i="3"/>
  <c r="AS84" i="3"/>
  <c r="AS85" i="3"/>
  <c r="AS86" i="3"/>
  <c r="AM7" i="3"/>
  <c r="AM8" i="3"/>
  <c r="AM9" i="3"/>
  <c r="AM10" i="3"/>
  <c r="AM11" i="3"/>
  <c r="AM12" i="3"/>
  <c r="AM13" i="3"/>
  <c r="AM14" i="3"/>
  <c r="AM15" i="3"/>
  <c r="AM16" i="3"/>
  <c r="AM17" i="3"/>
  <c r="AM18" i="3"/>
  <c r="AM19"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82" i="3"/>
  <c r="AM83" i="3"/>
  <c r="AM84" i="3"/>
  <c r="AM85" i="3"/>
  <c r="AM86" i="3"/>
  <c r="AG7" i="3"/>
  <c r="AG8" i="3"/>
  <c r="AG9" i="3"/>
  <c r="AG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B4" i="23" l="1"/>
  <c r="B4" i="24"/>
  <c r="B4" i="22"/>
  <c r="B4" i="17"/>
  <c r="B4" i="18"/>
  <c r="B4" i="16"/>
  <c r="B4" i="12"/>
  <c r="B4" i="11"/>
  <c r="B4" i="10"/>
  <c r="B4" i="21" l="1"/>
  <c r="B4" i="20"/>
  <c r="B4" i="14"/>
  <c r="B4" i="13"/>
  <c r="B4" i="15"/>
  <c r="B4" i="19"/>
  <c r="B4" i="7"/>
  <c r="B4" i="5"/>
  <c r="B4" i="3"/>
</calcChain>
</file>

<file path=xl/sharedStrings.xml><?xml version="1.0" encoding="utf-8"?>
<sst xmlns="http://schemas.openxmlformats.org/spreadsheetml/2006/main" count="12808" uniqueCount="117">
  <si>
    <t xml:space="preserve">År </t>
  </si>
  <si>
    <t>Månad</t>
  </si>
  <si>
    <t>Piggar</t>
  </si>
  <si>
    <t>Rör ej:</t>
  </si>
  <si>
    <t>Män</t>
  </si>
  <si>
    <t>Kvinnor</t>
  </si>
  <si>
    <t>Säsongrensat</t>
  </si>
  <si>
    <t>Trend</t>
  </si>
  <si>
    <t>Båda könen</t>
  </si>
  <si>
    <t>Säsongsrensat: skriv 1, original: skriv 0</t>
  </si>
  <si>
    <r>
      <t>Originalvärden</t>
    </r>
    <r>
      <rPr>
        <vertAlign val="superscript"/>
        <sz val="8"/>
        <color indexed="8"/>
        <rFont val="Arial"/>
        <family val="2"/>
      </rPr>
      <t>1</t>
    </r>
  </si>
  <si>
    <t>Statistics Sweden</t>
  </si>
  <si>
    <t>Producent</t>
  </si>
  <si>
    <t xml:space="preserve">STATISTISKA CENTRALBYRÅN </t>
  </si>
  <si>
    <t xml:space="preserve">Avdelningen för befolkning och välfärd </t>
  </si>
  <si>
    <t>Arbetskraftsundersökningarna</t>
  </si>
  <si>
    <t>Box 24 300</t>
  </si>
  <si>
    <t>104 51 STOCKHOLM</t>
  </si>
  <si>
    <r>
      <t xml:space="preserve">Utöver nämnda publikationer är det även möjligt att beställa specialbearbetningar av den stora mängd information som finns i Arbetskraftsundersökningarna. För att göra en beställning kontakta </t>
    </r>
    <r>
      <rPr>
        <sz val="11"/>
        <color indexed="12"/>
        <rFont val="Arial"/>
        <family val="2"/>
      </rPr>
      <t>SCB kundtjänst 08-506 948 01 eller AKU-gruppen på e-post aku@scb.se.</t>
    </r>
  </si>
  <si>
    <r>
      <t xml:space="preserve">Sysselsatta </t>
    </r>
    <r>
      <rPr>
        <sz val="11"/>
        <rFont val="Arial"/>
        <family val="2"/>
      </rPr>
      <t>omfattar följande grupper:</t>
    </r>
  </si>
  <si>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</si>
  <si>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-personer som inte utförde något arbete enligt ovan, men som hade anställning, arbete som medhjälpande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t>
  </si>
  <si>
    <t>Personer som deltar i vissa arbetsmarknadspolitiska program räknas som sysselsatta, t.ex. offentligt skyddat arbete, Samhall, start av näringsverksamhet eller anställning med lönebidrag eller anställningsstöd.</t>
  </si>
  <si>
    <t>Förfrågningar</t>
  </si>
  <si>
    <t>15-74 år</t>
  </si>
  <si>
    <t>Jordbruk, skogsbruk o fiske, SNI 01-03</t>
  </si>
  <si>
    <t>Förändring miljoner/år</t>
  </si>
  <si>
    <t>Tillverkning o utvinning, energi o miljö, SNI 05-33, 35-39</t>
  </si>
  <si>
    <t>Tillverkning av verkstadsvaror, SNI 25-30, 33</t>
  </si>
  <si>
    <t>Byggverksamhet, SNI 41-43</t>
  </si>
  <si>
    <t>Handel, SNI 45-47</t>
  </si>
  <si>
    <t>Transport, SNI 49-53</t>
  </si>
  <si>
    <t>Hotell och restaurang, SNI 55-56</t>
  </si>
  <si>
    <t>Information och kommunikation, SNI 58-63</t>
  </si>
  <si>
    <t>Finansiell verksamhet, företagstjänster, SNI 64-82</t>
  </si>
  <si>
    <t>Offentlig förvaltning m.m., SNI 84, 99</t>
  </si>
  <si>
    <t>Utbildning, SNI 85</t>
  </si>
  <si>
    <t>Vård och omsorg, SNI 86-88</t>
  </si>
  <si>
    <t>Personliga och kulturella tjänster, SNI 90-98</t>
  </si>
  <si>
    <t>Anställda utomlands</t>
  </si>
  <si>
    <t>Samtliga anställda (inkl. anställda utomlands)</t>
  </si>
  <si>
    <t>Anställda i Sverige (exkl. anställda utomlands)</t>
  </si>
  <si>
    <t>Kolumnbeskrivningar</t>
  </si>
  <si>
    <r>
      <rPr>
        <b/>
        <sz val="11"/>
        <color indexed="8"/>
        <rFont val="Arial"/>
        <family val="2"/>
      </rPr>
      <t>Originalvärden</t>
    </r>
    <r>
      <rPr>
        <sz val="11"/>
        <color indexed="8"/>
        <rFont val="Arial"/>
        <family val="2"/>
      </rPr>
      <t xml:space="preserve"> är tidsserier med uppgifter som tas fram i AKU varje månad. Tidsserierna uppvisar ofta stark säsongsvariation.</t>
    </r>
  </si>
  <si>
    <t>Kolumnerna med originalvärden innehåller länkade data fram till och med mars 2005 på grund av EU-harmonisering av AKU.</t>
  </si>
  <si>
    <t xml:space="preserve">Svensk näringsgrenindelning (SNI) har sedan 1987 utvecklats i AKU enligt följande: 
1987-1994: SNI69 
1995-2002: SNI92
2003-2008: SNI2002
2009-         : SNI2007 </t>
  </si>
  <si>
    <t>Data har även länkats för dessa ändringar så att alla originalvärden 1987-2008 följer SNI2007, dvs. samma näringsgrenindelning som under år 2009 och framåt.</t>
  </si>
  <si>
    <r>
      <rPr>
        <b/>
        <sz val="11"/>
        <color indexed="8"/>
        <rFont val="Arial"/>
        <family val="2"/>
      </rPr>
      <t>Säsongrensade värden</t>
    </r>
    <r>
      <rPr>
        <sz val="11"/>
        <color indexed="8"/>
        <rFont val="Arial"/>
        <family val="2"/>
      </rPr>
      <t xml:space="preserve"> är data som justerats för den årliga variation i arbetsmarknadsaktivitet som återkommer för en given månad. Liksom original- och kalenderkorrigerade värden kan även säsongrensade värden störas av t.ex. urvalsfel och tidpunktsspecifik påverkan.</t>
    </r>
  </si>
  <si>
    <r>
      <t xml:space="preserve">Förändring/år </t>
    </r>
    <r>
      <rPr>
        <sz val="11"/>
        <rFont val="Arial"/>
        <family val="2"/>
      </rPr>
      <t xml:space="preserve">är vad trendvärdet ökar med på ett år om förändringen mellan närliggande månader upprepas under tolv månader, dvs 12 </t>
    </r>
    <r>
      <rPr>
        <sz val="11"/>
        <rFont val="Calibri"/>
        <family val="2"/>
      </rPr>
      <t>∙</t>
    </r>
    <r>
      <rPr>
        <sz val="11"/>
        <rFont val="Arial"/>
        <family val="2"/>
      </rPr>
      <t xml:space="preserve"> (trendvärde</t>
    </r>
    <r>
      <rPr>
        <vertAlign val="subscript"/>
        <sz val="11"/>
        <rFont val="Arial"/>
        <family val="2"/>
      </rPr>
      <t>t</t>
    </r>
    <r>
      <rPr>
        <sz val="11"/>
        <rFont val="Arial"/>
        <family val="2"/>
      </rPr>
      <t xml:space="preserve"> - trendvärde</t>
    </r>
    <r>
      <rPr>
        <vertAlign val="subscript"/>
        <sz val="11"/>
        <rFont val="Arial"/>
        <family val="2"/>
      </rPr>
      <t>t-1</t>
    </r>
    <r>
      <rPr>
        <sz val="11"/>
        <rFont val="Arial"/>
        <family val="2"/>
      </rPr>
      <t xml:space="preserve">). </t>
    </r>
  </si>
  <si>
    <t xml:space="preserve">Begrepp och definitioner </t>
  </si>
  <si>
    <r>
      <rPr>
        <b/>
        <sz val="11"/>
        <rFont val="Arial"/>
        <family val="2"/>
      </rPr>
      <t>Anställda</t>
    </r>
    <r>
      <rPr>
        <b/>
        <i/>
        <sz val="11"/>
        <rFont val="Arial"/>
        <family val="2"/>
      </rPr>
      <t xml:space="preserve"> </t>
    </r>
    <r>
      <rPr>
        <sz val="11"/>
        <rFont val="Arial"/>
        <family val="2"/>
      </rPr>
      <t>omfattar fast anställda samt tidsbegränsat anställda.</t>
    </r>
  </si>
  <si>
    <r>
      <rPr>
        <b/>
        <sz val="11"/>
        <rFont val="Arial"/>
        <family val="2"/>
      </rPr>
      <t xml:space="preserve">Fast anställda </t>
    </r>
    <r>
      <rPr>
        <sz val="11"/>
        <rFont val="Arial"/>
        <family val="2"/>
      </rPr>
      <t>omfattar personer med tillsvidareanställning.</t>
    </r>
  </si>
  <si>
    <t>Övrig publicering från AKU</t>
  </si>
  <si>
    <r>
      <t xml:space="preserve">På SCB:s hemsida </t>
    </r>
    <r>
      <rPr>
        <u/>
        <sz val="11"/>
        <rFont val="Arial"/>
        <family val="2"/>
      </rPr>
      <t>www.scb.se/aku</t>
    </r>
    <r>
      <rPr>
        <sz val="11"/>
        <rFont val="Arial"/>
        <family val="2"/>
      </rPr>
      <t xml:space="preserve"> finns grundtabeller, säsongsrensade tidsserier, flödestabeller, rekryteringstabeller, tabeller avseende befolkningen ej i arbete, tilläggstabeller, </t>
    </r>
    <r>
      <rPr>
        <sz val="11"/>
        <color indexed="8"/>
        <rFont val="Arial"/>
        <family val="2"/>
      </rPr>
      <t xml:space="preserve">statistiska meddelanden samt statistisk databas </t>
    </r>
    <r>
      <rPr>
        <sz val="11"/>
        <rFont val="Arial"/>
        <family val="2"/>
      </rPr>
      <t xml:space="preserve">tillgängliga. </t>
    </r>
  </si>
  <si>
    <t>I tabellpaketet över säsongrensade serier återfinns flera typer av datakolumner. En sammanfattning av innehållet i dessa följer nedan.</t>
  </si>
  <si>
    <r>
      <t xml:space="preserve">Piggar </t>
    </r>
    <r>
      <rPr>
        <sz val="11"/>
        <rFont val="Arial"/>
        <family val="2"/>
      </rPr>
      <t>är värden som används i diagram och är det som finns i kolumnen för originalvärden eller i kolumnen för säsongrensade värden.</t>
    </r>
  </si>
  <si>
    <r>
      <rPr>
        <sz val="11"/>
        <color indexed="8"/>
        <rFont val="Arial"/>
        <family val="2"/>
      </rPr>
      <t xml:space="preserve">Utvalda tidsserier </t>
    </r>
    <r>
      <rPr>
        <sz val="11"/>
        <rFont val="Arial"/>
        <family val="2"/>
      </rPr>
      <t xml:space="preserve">redovisas också i diagram. Tidsserier som omfattar alla timmar särredovisas för män och kvinnor, för varje enskild bransch redovisas dock endast båda könen. </t>
    </r>
  </si>
  <si>
    <t>Diagram</t>
  </si>
  <si>
    <r>
      <rPr>
        <b/>
        <sz val="11"/>
        <rFont val="Arial"/>
        <family val="2"/>
      </rPr>
      <t>Trendvärden</t>
    </r>
    <r>
      <rPr>
        <sz val="11"/>
        <rFont val="Arial"/>
        <family val="2"/>
      </rPr>
      <t xml:space="preserve"> är utjämnade värden som störs mindre av slumpfel och kortsiktiga variationer.</t>
    </r>
  </si>
  <si>
    <t>För en mer fördjupad beskrivning av AKU se Beskrivning av Statistiken Arbetskratfsundersökningarna (AKU) på SCB:s hemsida, www.scb.se/aku, gå till "Om statistiken". För mer information kring säsongsrensningen besök www.scb.se/aku, gå till "Tabeller &amp; diagram/Säsongrensade data".</t>
  </si>
  <si>
    <t>Säsongrensade tidsserier över sysselsatta, anställda och fast anställda efter näringsgren</t>
  </si>
  <si>
    <t>Antal sysselsatta efter näringsgren (1000-tal)  15-74 år</t>
  </si>
  <si>
    <t>Båda könen, samtliga sysselsatta (inkl. syselsatta utomlands)</t>
  </si>
  <si>
    <t>Män, samtliga sysselsatta (inkl. sysselsatta utomlands)</t>
  </si>
  <si>
    <t>Kvinnor, samtliga sysselsatta (inkl. sysselsatta utomlands)</t>
  </si>
  <si>
    <t>Båda könen, sysselsatta i Sverige (exkl. sysselsatta utomlands)</t>
  </si>
  <si>
    <t>Båda könen, sysselsatta utomlands</t>
  </si>
  <si>
    <t>Totalt antal sysselsatta fördelade efter näringsgren (SNI2007)</t>
  </si>
  <si>
    <t>1000-tal</t>
  </si>
  <si>
    <t>Antal sysselsatta efter näringsgren (1000-tal)  16-64 år</t>
  </si>
  <si>
    <t>16-64 år</t>
  </si>
  <si>
    <t>Totalt antal anställda fördelade efter näringsgren (SNI2007)</t>
  </si>
  <si>
    <t>Totalt antal anställda fördelade efter näringsgren avser anställda i Sverige (anställda utomlands särredovisas)</t>
  </si>
  <si>
    <t>Totalt antal sysselsatta fördelade efter näringsgren avser sysselsatta i Sverige (sysselsatta utomlands särredovisas)</t>
  </si>
  <si>
    <t>Samtliga sysselsatta (inkl. sysselsatta utomlands)</t>
  </si>
  <si>
    <t>Sysselsatta i Sverige (exkl. sysselsatta utomlands)</t>
  </si>
  <si>
    <t>Sysselsatta utomlands</t>
  </si>
  <si>
    <t>Totalt antal fast anställda fördelade efter näringsgren (SNI2007)</t>
  </si>
  <si>
    <t>Totalt antal fast anställda fördelade efter näringsgren avser fast anställda i Sverige (fast anställda utomlands särredovisas)</t>
  </si>
  <si>
    <t>Samtliga fast anställda (inkl. fast anställda utomlands)</t>
  </si>
  <si>
    <t>Fast anställda i Sverige (exkl. fast anställda utomlands)</t>
  </si>
  <si>
    <t>Fast anställda utomlands</t>
  </si>
  <si>
    <t>Innehåll</t>
  </si>
  <si>
    <t>- med länkar till tabeller och diagram</t>
  </si>
  <si>
    <t>Sysselsatta</t>
  </si>
  <si>
    <t>Period</t>
  </si>
  <si>
    <t>Ålder</t>
  </si>
  <si>
    <t>Januari 2001-</t>
  </si>
  <si>
    <t>Gå till diagram</t>
  </si>
  <si>
    <t>Januari 1987-</t>
  </si>
  <si>
    <t>Tabeller</t>
  </si>
  <si>
    <t>Ålder 15-74 år</t>
  </si>
  <si>
    <t>Arbetsstatus</t>
  </si>
  <si>
    <t>Gå till tabell</t>
  </si>
  <si>
    <t>Anställda</t>
  </si>
  <si>
    <t>fast anställda</t>
  </si>
  <si>
    <t>Ålder 16-64 år</t>
  </si>
  <si>
    <t>Tillbaka till innehåll</t>
  </si>
  <si>
    <t>Försättsblad m förklaringar</t>
  </si>
  <si>
    <t>Noteringar till vissa serier:</t>
  </si>
  <si>
    <t xml:space="preserve">1) </t>
  </si>
  <si>
    <t>Säsongrensade värden redovisas inte om serien med originalvärden har oklara säsongseffekter. Med hjälp av tidsserieanalys beräknas och redovisas däremot trendvärden. 
Användningen av trendvärden avlägsnar inte bara eventuella säsongseffekter, men också variationer på grund av urvalsfel och andra oregelbundna effekter. I användningen av trendvärden är det givet att förändringar mellan månader blir betydligt utjämnade. Det är även förväntat att betydande revideringar av trendvärden kan förekomma vid vändpunkter i serien.</t>
  </si>
  <si>
    <t xml:space="preserve">2) </t>
  </si>
  <si>
    <t xml:space="preserve">Här ingår också personer för vilka uppgift om näringsgren saknas. </t>
  </si>
  <si>
    <t>[Notering 1]</t>
  </si>
  <si>
    <t>[Notering 2]</t>
  </si>
  <si>
    <t>[Notering 1, 2]</t>
  </si>
  <si>
    <t>Statistikservice: 010-479 5000, e-post: aku@scb.se</t>
  </si>
  <si>
    <t>1) Fram till och med mars 2005 innehåller kolumnerna "originalvärden" länkade data. Fram till och med december 2008 har data som gäller näringsgren länkats, se försättsblad för mer information.</t>
  </si>
  <si>
    <t>.</t>
  </si>
  <si>
    <t>..</t>
  </si>
  <si>
    <t>Labour Force Survey Q4 2020</t>
  </si>
  <si>
    <t>i 4:e kvartalet 2020</t>
  </si>
  <si>
    <t>Referensperioder för 16-64 år: Januari 1987 - december 2020</t>
  </si>
  <si>
    <t>Referensperioder för 15-74 år: Januari 2001 - december 2020</t>
  </si>
  <si>
    <t>Förändring miljoner/år*</t>
  </si>
  <si>
    <t>* För kvartal som korrigerats för outliers i trendserierna är årsförändringen inte representativ.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</si>
</sst>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0\ &quot;kr&quot;;[Red]\-#,##0\ &quot;kr&quot;"/>
    <numFmt numFmtId="164" formatCode="00"/>
    <numFmt numFmtId="165" formatCode="#,##0.0"/>
    <numFmt numFmtId="166" formatCode="0.0"/>
  </numFmts>
  <fonts count="38" x14ac:knownFonts="1">
    <font>
      <sz val="10"/>
      <name val="Arial"/>
    </font>
    <font>
      <sz val="11"/>
      <color theme="1"/>
      <name val="Calibri"/>
      <family val="2"/>
      <scheme val="minor"/>
    </font>
    <font>
      <sz val="10"/>
      <name val="Arial"/>
      <family val="2"/>
    </font>
    <font>
      <sz val="10"/>
      <color indexed="10"/>
      <name val="Arial"/>
      <family val="2"/>
    </font>
    <font>
      <sz val="8"/>
      <name val="Arial"/>
      <family val="2"/>
    </font>
    <font>
      <b/>
      <sz val="10"/>
      <name val="Arial"/>
      <family val="2"/>
    </font>
    <font>
      <sz val="10"/>
      <color indexed="9"/>
      <name val="Arial"/>
      <family val="2"/>
    </font>
    <font>
      <b/>
      <sz val="16"/>
      <name val="Arial"/>
      <family val="2"/>
    </font>
    <font>
      <i/>
      <sz val="10"/>
      <name val="Times New Roman"/>
      <family val="1"/>
    </font>
    <font>
      <b/>
      <sz val="8"/>
      <name val="Arial"/>
      <family val="2"/>
    </font>
    <font>
      <vertAlign val="superscript"/>
      <sz val="8"/>
      <color indexed="8"/>
      <name val="Arial"/>
      <family val="2"/>
    </font>
    <font>
      <b/>
      <sz val="14"/>
      <name val="Arial"/>
      <family val="2"/>
    </font>
    <font>
      <sz val="12"/>
      <name val="Arial"/>
      <family val="2"/>
    </font>
    <font>
      <sz val="11"/>
      <name val="Arial"/>
      <family val="2"/>
    </font>
    <font>
      <b/>
      <sz val="11"/>
      <name val="Arial"/>
      <family val="2"/>
    </font>
    <font>
      <sz val="11"/>
      <color indexed="12"/>
      <name val="Arial"/>
      <family val="2"/>
    </font>
    <font>
      <i/>
      <sz val="11"/>
      <name val="Arial"/>
      <family val="2"/>
    </font>
    <font>
      <u/>
      <sz val="11"/>
      <name val="Arial"/>
      <family val="2"/>
    </font>
    <font>
      <sz val="10"/>
      <name val="MS Sans Serif"/>
      <family val="2"/>
    </font>
    <font>
      <b/>
      <sz val="12"/>
      <name val="Arial"/>
      <family val="2"/>
    </font>
    <font>
      <sz val="11"/>
      <color indexed="8"/>
      <name val="Arial"/>
      <family val="2"/>
    </font>
    <font>
      <b/>
      <sz val="11"/>
      <color indexed="8"/>
      <name val="Arial"/>
      <family val="2"/>
    </font>
    <font>
      <sz val="11"/>
      <name val="Calibri"/>
      <family val="2"/>
    </font>
    <font>
      <vertAlign val="subscript"/>
      <sz val="11"/>
      <name val="Arial"/>
      <family val="2"/>
    </font>
    <font>
      <b/>
      <i/>
      <sz val="11"/>
      <name val="Arial"/>
      <family val="2"/>
    </font>
    <font>
      <b/>
      <sz val="10"/>
      <color theme="1"/>
      <name val="Arial"/>
      <family val="2"/>
    </font>
    <font>
      <sz val="8"/>
      <color theme="1"/>
      <name val="Arial"/>
      <family val="2"/>
    </font>
    <font>
      <i/>
      <sz val="10"/>
      <color rgb="FFFF0000"/>
      <name val="Arial"/>
      <family val="2"/>
    </font>
    <font>
      <sz val="11"/>
      <color theme="1"/>
      <name val="Arial"/>
      <family val="2"/>
    </font>
    <font>
      <b/>
      <sz val="14"/>
      <color theme="1"/>
      <name val="Arial"/>
      <family val="2"/>
    </font>
    <font>
      <b/>
      <sz val="11"/>
      <color theme="1"/>
      <name val="Arial"/>
      <family val="2"/>
    </font>
    <font>
      <sz val="10"/>
      <color theme="1"/>
      <name val="Arial"/>
      <family val="2"/>
    </font>
    <font>
      <i/>
      <sz val="11"/>
      <color theme="1"/>
      <name val="Arial"/>
      <family val="2"/>
    </font>
    <font>
      <u/>
      <sz val="10"/>
      <color theme="10"/>
      <name val="Arial"/>
      <family val="2"/>
    </font>
    <font>
      <b/>
      <sz val="24"/>
      <name val="Arial"/>
      <family val="2"/>
    </font>
    <font>
      <u/>
      <sz val="10"/>
      <name val="Arial"/>
      <family val="2"/>
    </font>
    <font>
      <sz val="10"/>
      <color rgb="FF333333"/>
      <name val="Arial"/>
      <family val="2"/>
    </font>
    <font>
      <sz val="10"/>
      <color theme="0"/>
      <name val="Arial"/>
      <family val="2"/>
    </font>
  </fonts>
  <fills count="6">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0" tint="-4.9989318521683403E-2"/>
        <bgColor indexed="64"/>
      </patternFill>
    </fill>
    <fill>
      <patternFill patternType="solid">
        <fgColor theme="2"/>
        <bgColor indexed="64"/>
      </patternFill>
    </fill>
  </fills>
  <borders count="2">
    <border>
      <left/>
      <right/>
      <top/>
      <bottom/>
      <diagonal/>
    </border>
    <border>
      <left/>
      <right/>
      <top/>
      <bottom style="thin">
        <color indexed="64"/>
      </bottom>
      <diagonal/>
    </border>
  </borders>
  <cellStyleXfs count="6">
    <xf numFmtId="0" fontId="0" fillId="0" borderId="0"/>
    <xf numFmtId="0" fontId="2" fillId="0" borderId="0"/>
    <xf numFmtId="38" fontId="18" fillId="0" borderId="0" applyFont="0" applyFill="0" applyBorder="0" applyAlignment="0" applyProtection="0"/>
    <xf numFmtId="6" fontId="18" fillId="0" borderId="0" applyFont="0" applyFill="0" applyBorder="0" applyAlignment="0" applyProtection="0"/>
    <xf numFmtId="0" fontId="33" fillId="0" borderId="0" applyNumberFormat="0" applyFill="0" applyBorder="0" applyAlignment="0" applyProtection="0">
      <alignment vertical="top"/>
      <protection locked="0"/>
    </xf>
    <xf numFmtId="0" fontId="1" fillId="0" borderId="0"/>
  </cellStyleXfs>
  <cellXfs count="157">
    <xf numFmtId="0" fontId="0" fillId="0" borderId="0" xfId="0"/>
    <xf numFmtId="0" fontId="4" fillId="0" borderId="0" xfId="0" applyFont="1"/>
    <xf numFmtId="164" fontId="0" fillId="0" borderId="0" xfId="0" applyNumberFormat="1"/>
    <xf numFmtId="0" fontId="5" fillId="0" borderId="0" xfId="0" applyFont="1"/>
    <xf numFmtId="165" fontId="5" fillId="0" borderId="0" xfId="0" applyNumberFormat="1" applyFont="1"/>
    <xf numFmtId="3" fontId="0" fillId="2" borderId="0" xfId="0" applyNumberFormat="1" applyFill="1" applyAlignment="1">
      <alignment horizontal="center"/>
    </xf>
    <xf numFmtId="164" fontId="4" fillId="0" borderId="0" xfId="0" applyNumberFormat="1" applyFont="1"/>
    <xf numFmtId="0" fontId="2" fillId="0" borderId="0" xfId="0" applyFont="1"/>
    <xf numFmtId="0" fontId="3" fillId="3" borderId="0" xfId="0" applyFont="1" applyFill="1"/>
    <xf numFmtId="3" fontId="6" fillId="3" borderId="0" xfId="0" applyNumberFormat="1" applyFont="1" applyFill="1" applyAlignment="1">
      <alignment horizontal="left"/>
    </xf>
    <xf numFmtId="165" fontId="8" fillId="3" borderId="0" xfId="0" applyNumberFormat="1" applyFont="1" applyFill="1" applyAlignment="1">
      <alignment horizontal="left"/>
    </xf>
    <xf numFmtId="164" fontId="4" fillId="0" borderId="1" xfId="0" applyNumberFormat="1" applyFont="1" applyBorder="1"/>
    <xf numFmtId="0" fontId="4" fillId="0" borderId="1" xfId="0" applyFont="1" applyBorder="1"/>
    <xf numFmtId="0" fontId="11" fillId="0" borderId="0" xfId="0" applyFont="1"/>
    <xf numFmtId="0" fontId="3" fillId="0" borderId="0" xfId="0" applyFont="1" applyBorder="1" applyAlignment="1">
      <alignment vertical="top" wrapText="1"/>
    </xf>
    <xf numFmtId="49" fontId="0" fillId="0" borderId="0" xfId="0" applyNumberFormat="1" applyBorder="1" applyAlignment="1">
      <alignment vertical="top" wrapText="1"/>
    </xf>
    <xf numFmtId="0" fontId="0" fillId="0" borderId="0" xfId="0" applyBorder="1"/>
    <xf numFmtId="0" fontId="0" fillId="0" borderId="0" xfId="0" applyBorder="1" applyAlignment="1">
      <alignment horizontal="left" vertical="top"/>
    </xf>
    <xf numFmtId="0" fontId="12" fillId="0" borderId="0" xfId="0" applyFont="1" applyAlignment="1">
      <alignment wrapText="1"/>
    </xf>
    <xf numFmtId="0" fontId="13" fillId="0" borderId="0" xfId="0" applyFont="1" applyBorder="1"/>
    <xf numFmtId="0" fontId="13" fillId="0" borderId="0" xfId="0" applyFont="1" applyBorder="1" applyAlignment="1">
      <alignment vertical="top"/>
    </xf>
    <xf numFmtId="49" fontId="13" fillId="0" borderId="0" xfId="0" applyNumberFormat="1" applyFont="1" applyBorder="1" applyAlignment="1">
      <alignment vertical="top" wrapText="1"/>
    </xf>
    <xf numFmtId="0" fontId="12" fillId="0" borderId="0" xfId="0" applyFont="1"/>
    <xf numFmtId="49" fontId="14" fillId="0" borderId="0" xfId="0" applyNumberFormat="1" applyFont="1" applyBorder="1" applyAlignment="1">
      <alignment vertical="top" wrapText="1"/>
    </xf>
    <xf numFmtId="0" fontId="12" fillId="0" borderId="0" xfId="0" applyFont="1" applyAlignment="1">
      <alignment horizontal="left"/>
    </xf>
    <xf numFmtId="0" fontId="11" fillId="0" borderId="0" xfId="0" applyFont="1" applyBorder="1" applyAlignment="1">
      <alignment vertical="top"/>
    </xf>
    <xf numFmtId="0" fontId="11" fillId="0" borderId="0" xfId="0" applyFont="1" applyBorder="1"/>
    <xf numFmtId="0" fontId="13" fillId="0" borderId="0" xfId="0" applyFont="1" applyBorder="1" applyAlignment="1">
      <alignment horizontal="left" vertical="top"/>
    </xf>
    <xf numFmtId="0" fontId="14" fillId="0" borderId="0" xfId="0" applyFont="1" applyBorder="1" applyAlignment="1">
      <alignment vertical="top" wrapText="1"/>
    </xf>
    <xf numFmtId="0" fontId="14" fillId="0" borderId="0" xfId="0" applyFont="1" applyBorder="1"/>
    <xf numFmtId="0" fontId="5" fillId="0" borderId="0" xfId="0" applyFont="1" applyBorder="1" applyAlignment="1">
      <alignment vertical="top"/>
    </xf>
    <xf numFmtId="0" fontId="14" fillId="0" borderId="0" xfId="0" applyFont="1" applyBorder="1" applyAlignment="1">
      <alignment horizontal="left"/>
    </xf>
    <xf numFmtId="49" fontId="5" fillId="0" borderId="0" xfId="0" applyNumberFormat="1" applyFont="1" applyBorder="1" applyAlignment="1">
      <alignment vertical="top" wrapText="1"/>
    </xf>
    <xf numFmtId="0" fontId="5" fillId="0" borderId="0" xfId="0" applyFont="1" applyBorder="1"/>
    <xf numFmtId="0" fontId="13" fillId="0" borderId="0" xfId="0" applyFont="1"/>
    <xf numFmtId="0" fontId="0" fillId="0" borderId="0" xfId="0" applyBorder="1" applyAlignment="1">
      <alignment vertical="top"/>
    </xf>
    <xf numFmtId="0" fontId="13" fillId="0" borderId="0" xfId="0" applyFont="1" applyBorder="1" applyAlignment="1">
      <alignment horizontal="left" vertical="top" wrapText="1"/>
    </xf>
    <xf numFmtId="0" fontId="0" fillId="0" borderId="0" xfId="0" applyAlignment="1"/>
    <xf numFmtId="1" fontId="13" fillId="0" borderId="0" xfId="0" applyNumberFormat="1" applyFont="1" applyBorder="1" applyAlignment="1"/>
    <xf numFmtId="1" fontId="13" fillId="0" borderId="0" xfId="0" applyNumberFormat="1" applyFont="1" applyBorder="1" applyAlignment="1">
      <alignment horizontal="right"/>
    </xf>
    <xf numFmtId="0" fontId="2" fillId="0" borderId="0" xfId="0" applyFont="1" applyBorder="1" applyAlignment="1">
      <alignment vertical="top"/>
    </xf>
    <xf numFmtId="0" fontId="13" fillId="0" borderId="0" xfId="0" applyFont="1" applyBorder="1" applyAlignment="1">
      <alignment horizontal="left"/>
    </xf>
    <xf numFmtId="0" fontId="0" fillId="0" borderId="0" xfId="0" applyAlignment="1">
      <alignment vertical="top" wrapText="1"/>
    </xf>
    <xf numFmtId="0" fontId="2" fillId="0" borderId="0" xfId="0" applyFont="1" applyAlignment="1">
      <alignment wrapText="1"/>
    </xf>
    <xf numFmtId="0" fontId="14" fillId="0" borderId="0" xfId="0" applyFont="1"/>
    <xf numFmtId="49" fontId="2" fillId="0" borderId="0" xfId="0" applyNumberFormat="1" applyFont="1" applyBorder="1" applyAlignment="1">
      <alignment vertical="top" wrapText="1"/>
    </xf>
    <xf numFmtId="0" fontId="2" fillId="0" borderId="0" xfId="0" applyFont="1" applyBorder="1"/>
    <xf numFmtId="0" fontId="2" fillId="0" borderId="0" xfId="0" applyFont="1" applyBorder="1" applyAlignment="1">
      <alignment horizontal="left" vertical="top"/>
    </xf>
    <xf numFmtId="0" fontId="19" fillId="0" borderId="0" xfId="0" applyFont="1"/>
    <xf numFmtId="165" fontId="9" fillId="0" borderId="0" xfId="0" applyNumberFormat="1" applyFont="1" applyAlignment="1"/>
    <xf numFmtId="165" fontId="9" fillId="0" borderId="0" xfId="0" applyNumberFormat="1" applyFont="1" applyAlignment="1">
      <alignment horizontal="left"/>
    </xf>
    <xf numFmtId="0" fontId="14" fillId="0" borderId="0" xfId="0" applyFont="1" applyAlignment="1">
      <alignment horizontal="left"/>
    </xf>
    <xf numFmtId="0" fontId="7" fillId="0" borderId="0" xfId="0" applyFont="1" applyAlignment="1">
      <alignment horizontal="left"/>
    </xf>
    <xf numFmtId="165" fontId="26" fillId="0" borderId="0" xfId="0" applyNumberFormat="1" applyFont="1" applyBorder="1"/>
    <xf numFmtId="165" fontId="27" fillId="0" borderId="0" xfId="0" applyNumberFormat="1" applyFont="1"/>
    <xf numFmtId="2" fontId="26" fillId="0" borderId="0" xfId="0" applyNumberFormat="1" applyFont="1" applyBorder="1"/>
    <xf numFmtId="0" fontId="11" fillId="0" borderId="0" xfId="0" applyFont="1" applyBorder="1" applyAlignment="1">
      <alignment horizontal="left" vertical="top"/>
    </xf>
    <xf numFmtId="0" fontId="28" fillId="0" borderId="0" xfId="0" applyFont="1"/>
    <xf numFmtId="0" fontId="29" fillId="0" borderId="0" xfId="0" applyFont="1" applyAlignment="1">
      <alignment vertical="top"/>
    </xf>
    <xf numFmtId="0" fontId="30" fillId="0" borderId="0" xfId="0" applyFont="1" applyBorder="1" applyAlignment="1">
      <alignment horizontal="left" vertical="top"/>
    </xf>
    <xf numFmtId="49" fontId="28" fillId="0" borderId="0" xfId="0" applyNumberFormat="1" applyFont="1" applyFill="1" applyBorder="1" applyAlignment="1">
      <alignment vertical="top" wrapText="1"/>
    </xf>
    <xf numFmtId="49" fontId="28" fillId="0" borderId="0" xfId="0" applyNumberFormat="1" applyFont="1" applyBorder="1" applyAlignment="1">
      <alignment vertical="top" wrapText="1"/>
    </xf>
    <xf numFmtId="0" fontId="28" fillId="0" borderId="0" xfId="0" applyFont="1" applyBorder="1"/>
    <xf numFmtId="0" fontId="31" fillId="0" borderId="0" xfId="0" applyFont="1" applyBorder="1"/>
    <xf numFmtId="0" fontId="32" fillId="0" borderId="0" xfId="0" applyFont="1" applyFill="1" applyBorder="1" applyAlignment="1">
      <alignment vertical="top"/>
    </xf>
    <xf numFmtId="1" fontId="28" fillId="0" borderId="0" xfId="0" applyNumberFormat="1" applyFont="1" applyBorder="1" applyAlignment="1"/>
    <xf numFmtId="49" fontId="28" fillId="0" borderId="0" xfId="0" applyNumberFormat="1" applyFont="1" applyBorder="1" applyAlignment="1">
      <alignment horizontal="center" vertical="top" wrapText="1"/>
    </xf>
    <xf numFmtId="1" fontId="28" fillId="0" borderId="0" xfId="0" applyNumberFormat="1" applyFont="1" applyBorder="1" applyAlignment="1">
      <alignment horizontal="right"/>
    </xf>
    <xf numFmtId="0" fontId="2" fillId="0" borderId="0" xfId="0" applyFont="1" applyBorder="1" applyAlignment="1">
      <alignment horizontal="left" vertical="top" wrapText="1"/>
    </xf>
    <xf numFmtId="0" fontId="34" fillId="0" borderId="0" xfId="1" applyFont="1"/>
    <xf numFmtId="0" fontId="2" fillId="0" borderId="0" xfId="1"/>
    <xf numFmtId="0" fontId="5" fillId="0" borderId="0" xfId="1" quotePrefix="1" applyFont="1"/>
    <xf numFmtId="0" fontId="11" fillId="0" borderId="0" xfId="1" applyFont="1"/>
    <xf numFmtId="0" fontId="5" fillId="0" borderId="0" xfId="1" applyFont="1"/>
    <xf numFmtId="0" fontId="35" fillId="0" borderId="0" xfId="1" applyFont="1" applyAlignment="1">
      <alignment horizontal="left"/>
    </xf>
    <xf numFmtId="0" fontId="17" fillId="0" borderId="0" xfId="1" applyFont="1" applyAlignment="1">
      <alignment horizontal="left"/>
    </xf>
    <xf numFmtId="0" fontId="2" fillId="0" borderId="0" xfId="1" applyFont="1" applyAlignment="1">
      <alignment horizontal="center"/>
    </xf>
    <xf numFmtId="0" fontId="2" fillId="0" borderId="0" xfId="1" applyFont="1" applyFill="1" applyAlignment="1">
      <alignment horizontal="right" vertical="center"/>
    </xf>
    <xf numFmtId="0" fontId="5" fillId="0" borderId="0" xfId="1" applyFont="1" applyFill="1" applyAlignment="1">
      <alignment horizontal="right" vertical="center"/>
    </xf>
    <xf numFmtId="0" fontId="33" fillId="0" borderId="0" xfId="4" applyFill="1" applyAlignment="1" applyProtection="1">
      <alignment horizontal="center" vertical="center"/>
    </xf>
    <xf numFmtId="0" fontId="33" fillId="0" borderId="0" xfId="4" applyFont="1" applyFill="1" applyAlignment="1" applyProtection="1">
      <alignment horizontal="center" vertical="center"/>
    </xf>
    <xf numFmtId="0" fontId="2" fillId="0" borderId="0" xfId="1" applyFont="1" applyAlignment="1">
      <alignment horizontal="right"/>
    </xf>
    <xf numFmtId="0" fontId="5" fillId="0" borderId="0" xfId="1" applyFont="1" applyAlignment="1">
      <alignment horizontal="center"/>
    </xf>
    <xf numFmtId="0" fontId="2" fillId="0" borderId="0" xfId="1" applyFill="1" applyAlignment="1">
      <alignment horizontal="center" vertical="center"/>
    </xf>
    <xf numFmtId="0" fontId="5" fillId="0" borderId="0" xfId="1" applyFont="1" applyAlignment="1">
      <alignment horizontal="right"/>
    </xf>
    <xf numFmtId="0" fontId="33" fillId="0" borderId="0" xfId="4" applyAlignment="1" applyProtection="1">
      <alignment horizontal="center"/>
    </xf>
    <xf numFmtId="0" fontId="2" fillId="0" borderId="0" xfId="1" applyAlignment="1">
      <alignment horizontal="right"/>
    </xf>
    <xf numFmtId="0" fontId="2" fillId="0" borderId="0" xfId="1" applyFill="1" applyAlignment="1">
      <alignment horizontal="right" vertical="center"/>
    </xf>
    <xf numFmtId="0" fontId="5" fillId="0" borderId="0" xfId="1" applyFont="1" applyAlignment="1">
      <alignment horizontal="left"/>
    </xf>
    <xf numFmtId="0" fontId="2" fillId="0" borderId="0" xfId="1" applyAlignment="1">
      <alignment horizontal="center"/>
    </xf>
    <xf numFmtId="0" fontId="2" fillId="0" borderId="0" xfId="1" applyFont="1"/>
    <xf numFmtId="0" fontId="33" fillId="0" borderId="0" xfId="4" applyFont="1" applyAlignment="1" applyProtection="1"/>
    <xf numFmtId="0" fontId="2" fillId="4" borderId="0" xfId="1" applyFill="1"/>
    <xf numFmtId="0" fontId="2" fillId="0" borderId="0" xfId="1" applyFill="1"/>
    <xf numFmtId="164" fontId="33" fillId="0" borderId="0" xfId="4" applyNumberFormat="1" applyFill="1" applyAlignment="1" applyProtection="1">
      <alignment horizontal="center" vertical="center" wrapText="1"/>
    </xf>
    <xf numFmtId="0" fontId="5" fillId="0" borderId="0" xfId="1" applyFont="1" applyAlignment="1">
      <alignment horizontal="left" vertical="top" wrapText="1"/>
    </xf>
    <xf numFmtId="0" fontId="5" fillId="0" borderId="0" xfId="1" applyFont="1" applyAlignment="1">
      <alignment horizontal="right" vertical="top"/>
    </xf>
    <xf numFmtId="0" fontId="36" fillId="0" borderId="0" xfId="1" applyFont="1" applyAlignment="1">
      <alignment vertical="top" wrapText="1"/>
    </xf>
    <xf numFmtId="166" fontId="5" fillId="0" borderId="0" xfId="0" applyNumberFormat="1" applyFont="1"/>
    <xf numFmtId="166" fontId="4" fillId="0" borderId="0" xfId="0" applyNumberFormat="1" applyFont="1" applyFill="1"/>
    <xf numFmtId="166" fontId="4" fillId="0" borderId="0" xfId="0" applyNumberFormat="1" applyFont="1"/>
    <xf numFmtId="166" fontId="26" fillId="0" borderId="0" xfId="0" applyNumberFormat="1" applyFont="1"/>
    <xf numFmtId="166" fontId="27" fillId="0" borderId="0" xfId="0" applyNumberFormat="1" applyFont="1"/>
    <xf numFmtId="166" fontId="25" fillId="0" borderId="0" xfId="0" applyNumberFormat="1" applyFont="1"/>
    <xf numFmtId="166" fontId="2" fillId="0" borderId="0" xfId="0" applyNumberFormat="1" applyFont="1" applyFill="1"/>
    <xf numFmtId="166" fontId="2" fillId="0" borderId="0" xfId="0" applyNumberFormat="1" applyFont="1"/>
    <xf numFmtId="166" fontId="6" fillId="0" borderId="0" xfId="0" applyNumberFormat="1" applyFont="1" applyFill="1" applyAlignment="1">
      <alignment horizontal="left"/>
    </xf>
    <xf numFmtId="166" fontId="4" fillId="0" borderId="0" xfId="0" applyNumberFormat="1" applyFont="1" applyAlignment="1">
      <alignment wrapText="1"/>
    </xf>
    <xf numFmtId="166" fontId="4" fillId="0" borderId="0" xfId="0" applyNumberFormat="1" applyFont="1" applyAlignment="1">
      <alignment horizontal="right" vertical="top"/>
    </xf>
    <xf numFmtId="166" fontId="26" fillId="0" borderId="1" xfId="0" applyNumberFormat="1" applyFont="1" applyBorder="1" applyAlignment="1">
      <alignment horizontal="right" vertical="top"/>
    </xf>
    <xf numFmtId="166" fontId="4" fillId="0" borderId="0" xfId="0" applyNumberFormat="1" applyFont="1" applyAlignment="1">
      <alignment horizontal="right" vertical="top" wrapText="1"/>
    </xf>
    <xf numFmtId="166" fontId="4" fillId="0" borderId="0" xfId="0" applyNumberFormat="1" applyFont="1" applyBorder="1" applyAlignment="1">
      <alignment horizontal="right" vertical="top"/>
    </xf>
    <xf numFmtId="166" fontId="4" fillId="0" borderId="1" xfId="0" applyNumberFormat="1" applyFont="1" applyBorder="1" applyAlignment="1">
      <alignment horizontal="right" vertical="top"/>
    </xf>
    <xf numFmtId="166" fontId="26" fillId="0" borderId="0" xfId="0" applyNumberFormat="1" applyFont="1" applyBorder="1"/>
    <xf numFmtId="166" fontId="26" fillId="0" borderId="0" xfId="0" applyNumberFormat="1" applyFont="1" applyAlignment="1">
      <alignment horizontal="right"/>
    </xf>
    <xf numFmtId="166" fontId="33" fillId="0" borderId="0" xfId="4" applyNumberFormat="1" applyAlignment="1" applyProtection="1"/>
    <xf numFmtId="166" fontId="0" fillId="0" borderId="0" xfId="0" applyNumberFormat="1"/>
    <xf numFmtId="166" fontId="4" fillId="0" borderId="0" xfId="0" applyNumberFormat="1" applyFont="1" applyAlignment="1">
      <alignment horizontal="left" vertical="top" wrapText="1"/>
    </xf>
    <xf numFmtId="2" fontId="4" fillId="0" borderId="0" xfId="0" applyNumberFormat="1" applyFont="1"/>
    <xf numFmtId="2" fontId="26" fillId="0" borderId="1" xfId="0" applyNumberFormat="1" applyFont="1" applyBorder="1" applyAlignment="1">
      <alignment horizontal="right" vertical="top"/>
    </xf>
    <xf numFmtId="2" fontId="26" fillId="0" borderId="0" xfId="0" applyNumberFormat="1" applyFont="1"/>
    <xf numFmtId="2" fontId="2" fillId="0" borderId="0" xfId="0" applyNumberFormat="1" applyFont="1"/>
    <xf numFmtId="2" fontId="4" fillId="0" borderId="0" xfId="0" applyNumberFormat="1" applyFont="1" applyFill="1"/>
    <xf numFmtId="2" fontId="2" fillId="0" borderId="0" xfId="0" applyNumberFormat="1" applyFont="1" applyFill="1"/>
    <xf numFmtId="2" fontId="0" fillId="0" borderId="0" xfId="0" applyNumberFormat="1"/>
    <xf numFmtId="2" fontId="4" fillId="0" borderId="0" xfId="0" applyNumberFormat="1" applyFont="1" applyAlignment="1">
      <alignment horizontal="left" vertical="top" wrapText="1"/>
    </xf>
    <xf numFmtId="2" fontId="4" fillId="0" borderId="0" xfId="0" applyNumberFormat="1" applyFont="1" applyAlignment="1">
      <alignment wrapText="1"/>
    </xf>
    <xf numFmtId="0" fontId="37" fillId="0" borderId="0" xfId="0" applyFont="1"/>
    <xf numFmtId="164" fontId="2" fillId="0" borderId="1" xfId="0" applyNumberFormat="1" applyFont="1" applyBorder="1"/>
    <xf numFmtId="0" fontId="13" fillId="0" borderId="0" xfId="0" applyFont="1" applyAlignment="1">
      <alignment vertical="top"/>
    </xf>
    <xf numFmtId="14" fontId="28" fillId="0" borderId="0" xfId="0" applyNumberFormat="1" applyFont="1" applyBorder="1" applyAlignment="1">
      <alignment horizontal="left" vertical="top" wrapText="1"/>
    </xf>
    <xf numFmtId="14" fontId="13" fillId="0" borderId="0" xfId="0" applyNumberFormat="1" applyFont="1" applyBorder="1" applyAlignment="1">
      <alignment horizontal="left" vertical="top" wrapText="1"/>
    </xf>
    <xf numFmtId="0" fontId="11" fillId="0" borderId="0" xfId="0" applyFont="1" applyBorder="1" applyAlignment="1">
      <alignment horizontal="left" vertical="top"/>
    </xf>
    <xf numFmtId="0" fontId="0" fillId="0" borderId="0" xfId="0" applyAlignment="1"/>
    <xf numFmtId="14" fontId="28" fillId="0" borderId="0" xfId="0" applyNumberFormat="1" applyFont="1" applyBorder="1" applyAlignment="1">
      <alignment vertical="top" wrapText="1"/>
    </xf>
    <xf numFmtId="0" fontId="31" fillId="0" borderId="0" xfId="0" applyFont="1" applyAlignment="1">
      <alignment vertical="top" wrapText="1"/>
    </xf>
    <xf numFmtId="0" fontId="31" fillId="0" borderId="0" xfId="0" applyFont="1" applyAlignment="1">
      <alignment wrapText="1"/>
    </xf>
    <xf numFmtId="0" fontId="13" fillId="0" borderId="0" xfId="0" applyFont="1" applyAlignment="1">
      <alignment horizontal="left" vertical="top" wrapText="1"/>
    </xf>
    <xf numFmtId="14" fontId="13" fillId="0" borderId="0" xfId="0" applyNumberFormat="1" applyFont="1" applyBorder="1" applyAlignment="1">
      <alignment vertical="top" wrapText="1"/>
    </xf>
    <xf numFmtId="0" fontId="0" fillId="0" borderId="0" xfId="0" applyAlignment="1">
      <alignment vertical="top" wrapText="1"/>
    </xf>
    <xf numFmtId="0" fontId="2" fillId="0" borderId="0" xfId="0" applyFont="1" applyAlignment="1">
      <alignment vertical="top" wrapText="1"/>
    </xf>
    <xf numFmtId="0" fontId="2" fillId="0" borderId="0" xfId="0" applyFont="1" applyAlignment="1"/>
    <xf numFmtId="0" fontId="14" fillId="0" borderId="0" xfId="0" applyFont="1" applyAlignment="1"/>
    <xf numFmtId="0" fontId="13" fillId="0" borderId="0" xfId="0" quotePrefix="1" applyFont="1" applyAlignment="1">
      <alignment vertical="top" wrapText="1"/>
    </xf>
    <xf numFmtId="0" fontId="13" fillId="0" borderId="0" xfId="0" applyFont="1" applyAlignment="1">
      <alignment vertical="top" wrapText="1"/>
    </xf>
    <xf numFmtId="0" fontId="16" fillId="0" borderId="0" xfId="0" applyFont="1" applyAlignment="1">
      <alignment vertical="top" wrapText="1"/>
    </xf>
    <xf numFmtId="0" fontId="13" fillId="0" borderId="0" xfId="0" applyFont="1" applyAlignment="1">
      <alignment vertical="top"/>
    </xf>
    <xf numFmtId="0" fontId="14" fillId="0" borderId="0" xfId="0" applyFont="1" applyAlignment="1">
      <alignment horizontal="left" vertical="top" wrapText="1"/>
    </xf>
    <xf numFmtId="0" fontId="13" fillId="0" borderId="0" xfId="0" applyFont="1" applyBorder="1" applyAlignment="1">
      <alignment horizontal="left" vertical="top" wrapText="1"/>
    </xf>
    <xf numFmtId="0" fontId="2" fillId="0" borderId="0" xfId="0" applyFont="1" applyAlignment="1">
      <alignment wrapText="1"/>
    </xf>
    <xf numFmtId="164" fontId="33" fillId="5" borderId="0" xfId="4" applyNumberFormat="1" applyFill="1" applyAlignment="1" applyProtection="1">
      <alignment horizontal="center" vertical="center" wrapText="1"/>
    </xf>
    <xf numFmtId="165" fontId="9" fillId="0" borderId="0" xfId="0" applyNumberFormat="1" applyFont="1"/>
    <xf numFmtId="165" fontId="9" fillId="0" borderId="0" xfId="0" applyNumberFormat="1" applyFont="1" applyAlignment="1">
      <alignment wrapText="1"/>
    </xf>
    <xf numFmtId="166" fontId="33" fillId="0" borderId="0" xfId="4" applyNumberFormat="1" applyFont="1" applyFill="1" applyBorder="1" applyAlignment="1" applyProtection="1">
      <alignment horizontal="center"/>
    </xf>
    <xf numFmtId="166" fontId="0" fillId="0" borderId="0" xfId="0" applyNumberFormat="1" applyAlignment="1"/>
    <xf numFmtId="166" fontId="9" fillId="0" borderId="1" xfId="0" applyNumberFormat="1" applyFont="1" applyBorder="1" applyAlignment="1">
      <alignment horizontal="center"/>
    </xf>
    <xf numFmtId="166" fontId="9" fillId="0" borderId="1" xfId="0" applyNumberFormat="1" applyFont="1" applyBorder="1" applyAlignment="1">
      <alignment horizontal="center" wrapText="1"/>
    </xf>
  </cellXfs>
  <cellStyles count="6">
    <cellStyle name="Hyperlänk 2" xfId="4"/>
    <cellStyle name="Normal" xfId="0" builtinId="0"/>
    <cellStyle name="Normal 2" xfId="5"/>
    <cellStyle name="Normal 3" xfId="1"/>
    <cellStyle name="Tusental (0)_DA" xfId="2"/>
    <cellStyle name="Valuta (0)_DA"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DFF2D"/>
      <rgbColor rgb="004E4EB2"/>
      <rgbColor rgb="00FFFF2D"/>
      <rgbColor rgb="00FF4141"/>
      <rgbColor rgb="007E95E8"/>
      <rgbColor rgb="00940000"/>
      <rgbColor rgb="00008000"/>
      <rgbColor rgb="0029299F"/>
      <rgbColor rgb="00808000"/>
      <rgbColor rgb="00808080"/>
      <rgbColor rgb="003D3D8F"/>
      <rgbColor rgb="00CCCCCC"/>
      <rgbColor rgb="00666666"/>
      <rgbColor rgb="009999FF"/>
      <rgbColor rgb="00993366"/>
      <rgbColor rgb="00FFFFCC"/>
      <rgbColor rgb="00CCFFFF"/>
      <rgbColor rgb="00E5FAFF"/>
      <rgbColor rgb="00FFFFFF"/>
      <rgbColor rgb="00FFFFFF"/>
      <rgbColor rgb="00FFFFFF"/>
      <rgbColor rgb="000000FF"/>
      <rgbColor rgb="00FF0000"/>
      <rgbColor rgb="00FFFF00"/>
      <rgbColor rgb="0000FFFF"/>
      <rgbColor rgb="00008000"/>
      <rgbColor rgb="00993300"/>
      <rgbColor rgb="00FF00FF"/>
      <rgbColor rgb="0000FF00"/>
      <rgbColor rgb="00A0B7F8"/>
      <rgbColor rgb="00CDE5FF"/>
      <rgbColor rgb="0099FF99"/>
      <rgbColor rgb="00FFFF99"/>
      <rgbColor rgb="00E5FAFF"/>
      <rgbColor rgb="00FFADAD"/>
      <rgbColor rgb="00E6E6E6"/>
      <rgbColor rgb="00FFC8AD"/>
      <rgbColor rgb="006886E4"/>
      <rgbColor rgb="005173E1"/>
      <rgbColor rgb="00C0C000"/>
      <rgbColor rgb="00FF8041"/>
      <rgbColor rgb="00D44700"/>
      <rgbColor rgb="00943100"/>
      <rgbColor rgb="004D4D4D"/>
      <rgbColor rgb="00999999"/>
      <rgbColor rgb="00000066"/>
      <rgbColor rgb="0000C000"/>
      <rgbColor rgb="00004E00"/>
      <rgbColor rgb="004E4E00"/>
      <rgbColor rgb="00622100"/>
      <rgbColor rgb="00B3B3B3"/>
      <rgbColor rgb="001A1A1A"/>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4.6575342465753206E-2"/>
          <c:w val="0.88865546218487657"/>
          <c:h val="0.85479452054794525"/>
        </c:manualLayout>
      </c:layout>
      <c:lineChart>
        <c:grouping val="standard"/>
        <c:varyColors val="0"/>
        <c:ser>
          <c:idx val="0"/>
          <c:order val="0"/>
          <c:tx>
            <c:strRef>
              <c:f>BK_15_74_SY!$C$6</c:f>
              <c:strCache>
                <c:ptCount val="1"/>
                <c:pt idx="0">
                  <c:v>Piggar</c:v>
                </c:pt>
              </c:strCache>
            </c:strRef>
          </c:tx>
          <c:spPr>
            <a:ln w="28575">
              <a:noFill/>
            </a:ln>
          </c:spPr>
          <c:marker>
            <c:symbol val="none"/>
          </c:marker>
          <c:cat>
            <c:numRef>
              <c:f>BK_15_74_SY!$A$7:$A$86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BK_15_74_SY!$C$7:$C$86</c:f>
              <c:numCache>
                <c:formatCode>0.0</c:formatCode>
                <c:ptCount val="80"/>
                <c:pt idx="0">
                  <c:v>4337.8999999999996</c:v>
                </c:pt>
                <c:pt idx="1">
                  <c:v>4343.6000000000004</c:v>
                </c:pt>
                <c:pt idx="2">
                  <c:v>4349.6000000000004</c:v>
                </c:pt>
                <c:pt idx="3">
                  <c:v>4354.3999999999996</c:v>
                </c:pt>
                <c:pt idx="4">
                  <c:v>4366.3999999999996</c:v>
                </c:pt>
                <c:pt idx="5">
                  <c:v>4358</c:v>
                </c:pt>
                <c:pt idx="6">
                  <c:v>4354.8</c:v>
                </c:pt>
                <c:pt idx="7">
                  <c:v>4362.2</c:v>
                </c:pt>
                <c:pt idx="8">
                  <c:v>4359.3999999999996</c:v>
                </c:pt>
                <c:pt idx="9">
                  <c:v>4357.8</c:v>
                </c:pt>
                <c:pt idx="10">
                  <c:v>4345.3999999999996</c:v>
                </c:pt>
                <c:pt idx="11">
                  <c:v>4335.6000000000004</c:v>
                </c:pt>
                <c:pt idx="12">
                  <c:v>4333.7</c:v>
                </c:pt>
                <c:pt idx="13">
                  <c:v>4327.8999999999996</c:v>
                </c:pt>
                <c:pt idx="14">
                  <c:v>4337</c:v>
                </c:pt>
                <c:pt idx="15">
                  <c:v>4331.2</c:v>
                </c:pt>
                <c:pt idx="16">
                  <c:v>4337.8</c:v>
                </c:pt>
                <c:pt idx="17">
                  <c:v>4340.1000000000004</c:v>
                </c:pt>
                <c:pt idx="18">
                  <c:v>4344.5</c:v>
                </c:pt>
                <c:pt idx="19">
                  <c:v>4375</c:v>
                </c:pt>
                <c:pt idx="20">
                  <c:v>4383</c:v>
                </c:pt>
                <c:pt idx="21">
                  <c:v>4407.7</c:v>
                </c:pt>
                <c:pt idx="22">
                  <c:v>4453.6000000000004</c:v>
                </c:pt>
                <c:pt idx="23">
                  <c:v>4475.5</c:v>
                </c:pt>
                <c:pt idx="24">
                  <c:v>4507.2</c:v>
                </c:pt>
                <c:pt idx="25">
                  <c:v>4525.8</c:v>
                </c:pt>
                <c:pt idx="26">
                  <c:v>4560.2</c:v>
                </c:pt>
                <c:pt idx="27">
                  <c:v>4573.2</c:v>
                </c:pt>
                <c:pt idx="28">
                  <c:v>4595.2</c:v>
                </c:pt>
                <c:pt idx="29">
                  <c:v>4606.1000000000004</c:v>
                </c:pt>
                <c:pt idx="30">
                  <c:v>4594.6000000000004</c:v>
                </c:pt>
                <c:pt idx="31">
                  <c:v>4579.6000000000004</c:v>
                </c:pt>
                <c:pt idx="32">
                  <c:v>4541.3</c:v>
                </c:pt>
                <c:pt idx="33">
                  <c:v>4504.8999999999996</c:v>
                </c:pt>
                <c:pt idx="34">
                  <c:v>4469.2</c:v>
                </c:pt>
                <c:pt idx="35">
                  <c:v>4485.2</c:v>
                </c:pt>
                <c:pt idx="36">
                  <c:v>4485.8</c:v>
                </c:pt>
                <c:pt idx="37">
                  <c:v>4512.2</c:v>
                </c:pt>
                <c:pt idx="38">
                  <c:v>4534.5</c:v>
                </c:pt>
                <c:pt idx="39">
                  <c:v>4562.1000000000004</c:v>
                </c:pt>
                <c:pt idx="40">
                  <c:v>4605.8999999999996</c:v>
                </c:pt>
                <c:pt idx="41">
                  <c:v>4623.7</c:v>
                </c:pt>
                <c:pt idx="42">
                  <c:v>4630.2</c:v>
                </c:pt>
                <c:pt idx="43">
                  <c:v>4642.1000000000004</c:v>
                </c:pt>
                <c:pt idx="44">
                  <c:v>4642.5</c:v>
                </c:pt>
                <c:pt idx="45">
                  <c:v>4657.7</c:v>
                </c:pt>
                <c:pt idx="46">
                  <c:v>4657.3</c:v>
                </c:pt>
                <c:pt idx="47">
                  <c:v>4669</c:v>
                </c:pt>
                <c:pt idx="48">
                  <c:v>4680.8999999999996</c:v>
                </c:pt>
                <c:pt idx="49">
                  <c:v>4696</c:v>
                </c:pt>
                <c:pt idx="50">
                  <c:v>4708.8999999999996</c:v>
                </c:pt>
                <c:pt idx="51">
                  <c:v>4731.8999999999996</c:v>
                </c:pt>
                <c:pt idx="52">
                  <c:v>4731.1000000000004</c:v>
                </c:pt>
                <c:pt idx="53">
                  <c:v>4758.5</c:v>
                </c:pt>
                <c:pt idx="54">
                  <c:v>4802.8</c:v>
                </c:pt>
                <c:pt idx="55">
                  <c:v>4796.8999999999996</c:v>
                </c:pt>
                <c:pt idx="56">
                  <c:v>4810.7</c:v>
                </c:pt>
                <c:pt idx="57">
                  <c:v>4815.1000000000004</c:v>
                </c:pt>
                <c:pt idx="58">
                  <c:v>4851.2</c:v>
                </c:pt>
                <c:pt idx="59">
                  <c:v>4871.1000000000004</c:v>
                </c:pt>
                <c:pt idx="60">
                  <c:v>4879.5</c:v>
                </c:pt>
                <c:pt idx="61">
                  <c:v>4912.1000000000004</c:v>
                </c:pt>
                <c:pt idx="62">
                  <c:v>4903.7</c:v>
                </c:pt>
                <c:pt idx="63">
                  <c:v>4945.3999999999996</c:v>
                </c:pt>
                <c:pt idx="64">
                  <c:v>4990.3</c:v>
                </c:pt>
                <c:pt idx="65">
                  <c:v>5010.5</c:v>
                </c:pt>
                <c:pt idx="66">
                  <c:v>5037.3999999999996</c:v>
                </c:pt>
                <c:pt idx="67">
                  <c:v>5047.6000000000004</c:v>
                </c:pt>
                <c:pt idx="68">
                  <c:v>5080.8999999999996</c:v>
                </c:pt>
                <c:pt idx="69">
                  <c:v>5097.7</c:v>
                </c:pt>
                <c:pt idx="70">
                  <c:v>5096.8999999999996</c:v>
                </c:pt>
                <c:pt idx="71">
                  <c:v>5110.3999999999996</c:v>
                </c:pt>
                <c:pt idx="72">
                  <c:v>5116.3</c:v>
                </c:pt>
                <c:pt idx="73">
                  <c:v>5124.7</c:v>
                </c:pt>
                <c:pt idx="74">
                  <c:v>5134.2</c:v>
                </c:pt>
                <c:pt idx="75">
                  <c:v>5146.8999999999996</c:v>
                </c:pt>
                <c:pt idx="76">
                  <c:v>5119.7</c:v>
                </c:pt>
                <c:pt idx="77">
                  <c:v>5029.1000000000004</c:v>
                </c:pt>
                <c:pt idx="78">
                  <c:v>5029.8</c:v>
                </c:pt>
                <c:pt idx="79">
                  <c:v>5073.3999999999996</c:v>
                </c:pt>
              </c:numCache>
            </c:numRef>
          </c:val>
          <c:smooth val="0"/>
          <c:extLst>
            <c:ext xmlns:c16="http://schemas.microsoft.com/office/drawing/2014/chart" uri="{C3380CC4-5D6E-409C-BE32-E72D297353CC}">
              <c16:uniqueId val="{00000000-AB27-46FD-9BDA-A9399E0B0115}"/>
            </c:ext>
          </c:extLst>
        </c:ser>
        <c:ser>
          <c:idx val="1"/>
          <c:order val="1"/>
          <c:tx>
            <c:strRef>
              <c:f>BK_15_74_SY!$C$5:$F$5</c:f>
              <c:strCache>
                <c:ptCount val="1"/>
                <c:pt idx="0">
                  <c:v>Samtliga sysselsatta (inkl. sysselsatta utomlands)</c:v>
                </c:pt>
              </c:strCache>
            </c:strRef>
          </c:tx>
          <c:spPr>
            <a:ln w="12700">
              <a:solidFill>
                <a:srgbClr val="000000"/>
              </a:solidFill>
              <a:prstDash val="solid"/>
            </a:ln>
          </c:spPr>
          <c:marker>
            <c:symbol val="none"/>
          </c:marker>
          <c:cat>
            <c:numRef>
              <c:f>BK_15_74_SY!$A$7:$A$86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BK_15_74_SY!$F$7:$F$86</c:f>
              <c:numCache>
                <c:formatCode>0.00</c:formatCode>
                <c:ptCount val="80"/>
                <c:pt idx="0">
                  <c:v>4340.74</c:v>
                </c:pt>
                <c:pt idx="1">
                  <c:v>4344.1099999999997</c:v>
                </c:pt>
                <c:pt idx="2">
                  <c:v>4349</c:v>
                </c:pt>
                <c:pt idx="3">
                  <c:v>4354.6499999999996</c:v>
                </c:pt>
                <c:pt idx="4">
                  <c:v>4358</c:v>
                </c:pt>
                <c:pt idx="5">
                  <c:v>4358.6000000000004</c:v>
                </c:pt>
                <c:pt idx="6">
                  <c:v>4358.67</c:v>
                </c:pt>
                <c:pt idx="7">
                  <c:v>4360.32</c:v>
                </c:pt>
                <c:pt idx="8">
                  <c:v>4360.01</c:v>
                </c:pt>
                <c:pt idx="9">
                  <c:v>4354.58</c:v>
                </c:pt>
                <c:pt idx="10">
                  <c:v>4345.0600000000004</c:v>
                </c:pt>
                <c:pt idx="11">
                  <c:v>4338.28</c:v>
                </c:pt>
                <c:pt idx="12">
                  <c:v>4338.3599999999997</c:v>
                </c:pt>
                <c:pt idx="13">
                  <c:v>4339.74</c:v>
                </c:pt>
                <c:pt idx="14">
                  <c:v>4337.87</c:v>
                </c:pt>
                <c:pt idx="15">
                  <c:v>4334.1499999999996</c:v>
                </c:pt>
                <c:pt idx="16">
                  <c:v>4332.28</c:v>
                </c:pt>
                <c:pt idx="17">
                  <c:v>4336.3599999999997</c:v>
                </c:pt>
                <c:pt idx="18">
                  <c:v>4348.13</c:v>
                </c:pt>
                <c:pt idx="19">
                  <c:v>4365.01</c:v>
                </c:pt>
                <c:pt idx="20">
                  <c:v>4386.6400000000003</c:v>
                </c:pt>
                <c:pt idx="21">
                  <c:v>4414.95</c:v>
                </c:pt>
                <c:pt idx="22">
                  <c:v>4448.91</c:v>
                </c:pt>
                <c:pt idx="23">
                  <c:v>4481.2700000000004</c:v>
                </c:pt>
                <c:pt idx="24">
                  <c:v>4507.8599999999997</c:v>
                </c:pt>
                <c:pt idx="25">
                  <c:v>4532.16</c:v>
                </c:pt>
                <c:pt idx="26">
                  <c:v>4554.8900000000003</c:v>
                </c:pt>
                <c:pt idx="27">
                  <c:v>4577.01</c:v>
                </c:pt>
                <c:pt idx="28">
                  <c:v>4596.1000000000004</c:v>
                </c:pt>
                <c:pt idx="29">
                  <c:v>4605.71</c:v>
                </c:pt>
                <c:pt idx="30">
                  <c:v>4598.62</c:v>
                </c:pt>
                <c:pt idx="31">
                  <c:v>4573.55</c:v>
                </c:pt>
                <c:pt idx="32">
                  <c:v>4541.46</c:v>
                </c:pt>
                <c:pt idx="33">
                  <c:v>4510.66</c:v>
                </c:pt>
                <c:pt idx="34">
                  <c:v>4491.08</c:v>
                </c:pt>
                <c:pt idx="35">
                  <c:v>4484.22</c:v>
                </c:pt>
                <c:pt idx="36">
                  <c:v>4490.16</c:v>
                </c:pt>
                <c:pt idx="37">
                  <c:v>4507.99</c:v>
                </c:pt>
                <c:pt idx="38">
                  <c:v>4536.05</c:v>
                </c:pt>
                <c:pt idx="39">
                  <c:v>4569.92</c:v>
                </c:pt>
                <c:pt idx="40">
                  <c:v>4600.67</c:v>
                </c:pt>
                <c:pt idx="41">
                  <c:v>4621.21</c:v>
                </c:pt>
                <c:pt idx="42">
                  <c:v>4632.6099999999997</c:v>
                </c:pt>
                <c:pt idx="43">
                  <c:v>4641.84</c:v>
                </c:pt>
                <c:pt idx="44">
                  <c:v>4649.99</c:v>
                </c:pt>
                <c:pt idx="45">
                  <c:v>4655</c:v>
                </c:pt>
                <c:pt idx="46">
                  <c:v>4659.6899999999996</c:v>
                </c:pt>
                <c:pt idx="47">
                  <c:v>4667.92</c:v>
                </c:pt>
                <c:pt idx="48">
                  <c:v>4681.07</c:v>
                </c:pt>
                <c:pt idx="49">
                  <c:v>4697.54</c:v>
                </c:pt>
                <c:pt idx="50">
                  <c:v>4711.82</c:v>
                </c:pt>
                <c:pt idx="51">
                  <c:v>4722.99</c:v>
                </c:pt>
                <c:pt idx="52">
                  <c:v>4738.93</c:v>
                </c:pt>
                <c:pt idx="53">
                  <c:v>4763.0200000000004</c:v>
                </c:pt>
                <c:pt idx="54">
                  <c:v>4787.49</c:v>
                </c:pt>
                <c:pt idx="55">
                  <c:v>4802.01</c:v>
                </c:pt>
                <c:pt idx="56">
                  <c:v>4810.78</c:v>
                </c:pt>
                <c:pt idx="57">
                  <c:v>4825.84</c:v>
                </c:pt>
                <c:pt idx="58">
                  <c:v>4847.54</c:v>
                </c:pt>
                <c:pt idx="59">
                  <c:v>4869.1899999999996</c:v>
                </c:pt>
                <c:pt idx="60">
                  <c:v>4886.07</c:v>
                </c:pt>
                <c:pt idx="61">
                  <c:v>4898.57</c:v>
                </c:pt>
                <c:pt idx="62">
                  <c:v>4917.3999999999996</c:v>
                </c:pt>
                <c:pt idx="63">
                  <c:v>4946.71</c:v>
                </c:pt>
                <c:pt idx="64">
                  <c:v>4981.28</c:v>
                </c:pt>
                <c:pt idx="65">
                  <c:v>5011.3500000000004</c:v>
                </c:pt>
                <c:pt idx="66">
                  <c:v>5034.26</c:v>
                </c:pt>
                <c:pt idx="67">
                  <c:v>5056.88</c:v>
                </c:pt>
                <c:pt idx="68">
                  <c:v>5079.08</c:v>
                </c:pt>
                <c:pt idx="69">
                  <c:v>5094.26</c:v>
                </c:pt>
                <c:pt idx="70">
                  <c:v>5102.1099999999997</c:v>
                </c:pt>
                <c:pt idx="71">
                  <c:v>5107.3599999999997</c:v>
                </c:pt>
                <c:pt idx="72">
                  <c:v>5114.28</c:v>
                </c:pt>
                <c:pt idx="73">
                  <c:v>5123.21</c:v>
                </c:pt>
                <c:pt idx="74">
                  <c:v>5132.18</c:v>
                </c:pt>
                <c:pt idx="75">
                  <c:v>5141.6000000000004</c:v>
                </c:pt>
                <c:pt idx="76">
                  <c:v>5122.66</c:v>
                </c:pt>
                <c:pt idx="77">
                  <c:v>5035.7700000000004</c:v>
                </c:pt>
                <c:pt idx="78">
                  <c:v>5030.21</c:v>
                </c:pt>
                <c:pt idx="79">
                  <c:v>5067.92</c:v>
                </c:pt>
              </c:numCache>
            </c:numRef>
          </c:val>
          <c:smooth val="0"/>
          <c:extLst>
            <c:ext xmlns:c16="http://schemas.microsoft.com/office/drawing/2014/chart" uri="{C3380CC4-5D6E-409C-BE32-E72D297353CC}">
              <c16:uniqueId val="{00000001-AB27-46FD-9BDA-A9399E0B0115}"/>
            </c:ext>
          </c:extLst>
        </c:ser>
        <c:dLbls>
          <c:showLegendKey val="0"/>
          <c:showVal val="0"/>
          <c:showCatName val="0"/>
          <c:showSerName val="0"/>
          <c:showPercent val="0"/>
          <c:showBubbleSize val="0"/>
        </c:dLbls>
        <c:hiLowLines>
          <c:spPr>
            <a:ln w="3175">
              <a:solidFill>
                <a:srgbClr val="000000"/>
              </a:solidFill>
              <a:prstDash val="solid"/>
            </a:ln>
          </c:spPr>
        </c:hiLowLines>
        <c:smooth val="0"/>
        <c:axId val="141868032"/>
        <c:axId val="141907072"/>
      </c:lineChart>
      <c:catAx>
        <c:axId val="14186803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907072"/>
        <c:crosses val="autoZero"/>
        <c:auto val="0"/>
        <c:lblAlgn val="ctr"/>
        <c:lblOffset val="100"/>
        <c:tickLblSkip val="2"/>
        <c:tickMarkSkip val="4"/>
        <c:noMultiLvlLbl val="0"/>
      </c:catAx>
      <c:valAx>
        <c:axId val="141907072"/>
        <c:scaling>
          <c:orientation val="minMax"/>
          <c:max val="6000"/>
          <c:min val="300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86803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999E-2"/>
          <c:w val="0.90364025695931638"/>
          <c:h val="0.82636655948553051"/>
        </c:manualLayout>
      </c:layout>
      <c:lineChart>
        <c:grouping val="standard"/>
        <c:varyColors val="0"/>
        <c:ser>
          <c:idx val="0"/>
          <c:order val="0"/>
          <c:tx>
            <c:strRef>
              <c:f>BK_15_74_SY!$O$6</c:f>
              <c:strCache>
                <c:ptCount val="1"/>
                <c:pt idx="0">
                  <c:v>Piggar</c:v>
                </c:pt>
              </c:strCache>
            </c:strRef>
          </c:tx>
          <c:spPr>
            <a:ln w="28575">
              <a:noFill/>
            </a:ln>
          </c:spPr>
          <c:marker>
            <c:symbol val="none"/>
          </c:marker>
          <c:cat>
            <c:numRef>
              <c:f>BK_15_74_SY!$A$7:$A$86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BK_15_74_SY!$O$7:$O$86</c:f>
              <c:numCache>
                <c:formatCode>0.0</c:formatCode>
                <c:ptCount val="80"/>
                <c:pt idx="0">
                  <c:v>103.9</c:v>
                </c:pt>
                <c:pt idx="1">
                  <c:v>107.8</c:v>
                </c:pt>
                <c:pt idx="2">
                  <c:v>108.3</c:v>
                </c:pt>
                <c:pt idx="3">
                  <c:v>105.5</c:v>
                </c:pt>
                <c:pt idx="4">
                  <c:v>100.6</c:v>
                </c:pt>
                <c:pt idx="5">
                  <c:v>100.6</c:v>
                </c:pt>
                <c:pt idx="6">
                  <c:v>100</c:v>
                </c:pt>
                <c:pt idx="7">
                  <c:v>100.9</c:v>
                </c:pt>
                <c:pt idx="8">
                  <c:v>104</c:v>
                </c:pt>
                <c:pt idx="9">
                  <c:v>104</c:v>
                </c:pt>
                <c:pt idx="10">
                  <c:v>102.2</c:v>
                </c:pt>
                <c:pt idx="11">
                  <c:v>99.8</c:v>
                </c:pt>
                <c:pt idx="12">
                  <c:v>103.1</c:v>
                </c:pt>
                <c:pt idx="13">
                  <c:v>100.8</c:v>
                </c:pt>
                <c:pt idx="14">
                  <c:v>100.5</c:v>
                </c:pt>
                <c:pt idx="15">
                  <c:v>100.6</c:v>
                </c:pt>
                <c:pt idx="16">
                  <c:v>97.7</c:v>
                </c:pt>
                <c:pt idx="17">
                  <c:v>92.2</c:v>
                </c:pt>
                <c:pt idx="18">
                  <c:v>97.1</c:v>
                </c:pt>
                <c:pt idx="19">
                  <c:v>98.3</c:v>
                </c:pt>
                <c:pt idx="20">
                  <c:v>95.2</c:v>
                </c:pt>
                <c:pt idx="21">
                  <c:v>94.8</c:v>
                </c:pt>
                <c:pt idx="22">
                  <c:v>92</c:v>
                </c:pt>
                <c:pt idx="23">
                  <c:v>93.3</c:v>
                </c:pt>
                <c:pt idx="24">
                  <c:v>94.2</c:v>
                </c:pt>
                <c:pt idx="25">
                  <c:v>98</c:v>
                </c:pt>
                <c:pt idx="26">
                  <c:v>99.6</c:v>
                </c:pt>
                <c:pt idx="27">
                  <c:v>97.1</c:v>
                </c:pt>
                <c:pt idx="28">
                  <c:v>98.2</c:v>
                </c:pt>
                <c:pt idx="29">
                  <c:v>97.4</c:v>
                </c:pt>
                <c:pt idx="30">
                  <c:v>94.8</c:v>
                </c:pt>
                <c:pt idx="31">
                  <c:v>97.1</c:v>
                </c:pt>
                <c:pt idx="32">
                  <c:v>97.2</c:v>
                </c:pt>
                <c:pt idx="33">
                  <c:v>99.5</c:v>
                </c:pt>
                <c:pt idx="34">
                  <c:v>95.8</c:v>
                </c:pt>
                <c:pt idx="35">
                  <c:v>94.5</c:v>
                </c:pt>
                <c:pt idx="36">
                  <c:v>94.2</c:v>
                </c:pt>
                <c:pt idx="37">
                  <c:v>93</c:v>
                </c:pt>
                <c:pt idx="38">
                  <c:v>96.2</c:v>
                </c:pt>
                <c:pt idx="39">
                  <c:v>93.3</c:v>
                </c:pt>
                <c:pt idx="40">
                  <c:v>91.3</c:v>
                </c:pt>
                <c:pt idx="41">
                  <c:v>90.5</c:v>
                </c:pt>
                <c:pt idx="42">
                  <c:v>89.2</c:v>
                </c:pt>
                <c:pt idx="43">
                  <c:v>94</c:v>
                </c:pt>
                <c:pt idx="44">
                  <c:v>97.6</c:v>
                </c:pt>
                <c:pt idx="45">
                  <c:v>94.7</c:v>
                </c:pt>
                <c:pt idx="46">
                  <c:v>94.2</c:v>
                </c:pt>
                <c:pt idx="47">
                  <c:v>94.5</c:v>
                </c:pt>
                <c:pt idx="48">
                  <c:v>92.1</c:v>
                </c:pt>
                <c:pt idx="49">
                  <c:v>95.4</c:v>
                </c:pt>
                <c:pt idx="50">
                  <c:v>96.3</c:v>
                </c:pt>
                <c:pt idx="51">
                  <c:v>93.9</c:v>
                </c:pt>
                <c:pt idx="52">
                  <c:v>91.8</c:v>
                </c:pt>
                <c:pt idx="53">
                  <c:v>92.2</c:v>
                </c:pt>
                <c:pt idx="54">
                  <c:v>95.1</c:v>
                </c:pt>
                <c:pt idx="55">
                  <c:v>96.4</c:v>
                </c:pt>
                <c:pt idx="56">
                  <c:v>99.9</c:v>
                </c:pt>
                <c:pt idx="57">
                  <c:v>99.5</c:v>
                </c:pt>
                <c:pt idx="58">
                  <c:v>97.9</c:v>
                </c:pt>
                <c:pt idx="59">
                  <c:v>96.8</c:v>
                </c:pt>
                <c:pt idx="60">
                  <c:v>94.9</c:v>
                </c:pt>
                <c:pt idx="61">
                  <c:v>94.9</c:v>
                </c:pt>
                <c:pt idx="62">
                  <c:v>91.1</c:v>
                </c:pt>
                <c:pt idx="63">
                  <c:v>90.8</c:v>
                </c:pt>
                <c:pt idx="64">
                  <c:v>92.3</c:v>
                </c:pt>
                <c:pt idx="65">
                  <c:v>93.5</c:v>
                </c:pt>
                <c:pt idx="66">
                  <c:v>91.1</c:v>
                </c:pt>
                <c:pt idx="67">
                  <c:v>90.4</c:v>
                </c:pt>
                <c:pt idx="68">
                  <c:v>90.2</c:v>
                </c:pt>
                <c:pt idx="69">
                  <c:v>84.5</c:v>
                </c:pt>
                <c:pt idx="70">
                  <c:v>92.9</c:v>
                </c:pt>
                <c:pt idx="71">
                  <c:v>88.5</c:v>
                </c:pt>
                <c:pt idx="72">
                  <c:v>87.2</c:v>
                </c:pt>
                <c:pt idx="73">
                  <c:v>87.9</c:v>
                </c:pt>
                <c:pt idx="74">
                  <c:v>83.7</c:v>
                </c:pt>
                <c:pt idx="75">
                  <c:v>89.5</c:v>
                </c:pt>
                <c:pt idx="76">
                  <c:v>86.2</c:v>
                </c:pt>
                <c:pt idx="77">
                  <c:v>88.9</c:v>
                </c:pt>
                <c:pt idx="78">
                  <c:v>88.5</c:v>
                </c:pt>
                <c:pt idx="79">
                  <c:v>85.8</c:v>
                </c:pt>
              </c:numCache>
            </c:numRef>
          </c:val>
          <c:smooth val="0"/>
          <c:extLst>
            <c:ext xmlns:c16="http://schemas.microsoft.com/office/drawing/2014/chart" uri="{C3380CC4-5D6E-409C-BE32-E72D297353CC}">
              <c16:uniqueId val="{00000000-6919-41ED-AD8F-982C5A45FE29}"/>
            </c:ext>
          </c:extLst>
        </c:ser>
        <c:ser>
          <c:idx val="1"/>
          <c:order val="1"/>
          <c:tx>
            <c:strRef>
              <c:f>BK_15_74_SY!$O$5:$R$5</c:f>
              <c:strCache>
                <c:ptCount val="1"/>
                <c:pt idx="0">
                  <c:v>Jordbruk, skogsbruk o fiske, SNI 01-03</c:v>
                </c:pt>
              </c:strCache>
            </c:strRef>
          </c:tx>
          <c:spPr>
            <a:ln w="12700">
              <a:solidFill>
                <a:srgbClr val="000000"/>
              </a:solidFill>
              <a:prstDash val="solid"/>
            </a:ln>
          </c:spPr>
          <c:marker>
            <c:symbol val="none"/>
          </c:marker>
          <c:cat>
            <c:numRef>
              <c:f>BK_15_74_SY!$A$7:$A$86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BK_15_74_SY!$R$7:$R$86</c:f>
              <c:numCache>
                <c:formatCode>0.00</c:formatCode>
                <c:ptCount val="80"/>
                <c:pt idx="0">
                  <c:v>106.02</c:v>
                </c:pt>
                <c:pt idx="1">
                  <c:v>106.97</c:v>
                </c:pt>
                <c:pt idx="2">
                  <c:v>107.01</c:v>
                </c:pt>
                <c:pt idx="3">
                  <c:v>104.98</c:v>
                </c:pt>
                <c:pt idx="4">
                  <c:v>101.96</c:v>
                </c:pt>
                <c:pt idx="5">
                  <c:v>100.29</c:v>
                </c:pt>
                <c:pt idx="6">
                  <c:v>100.55</c:v>
                </c:pt>
                <c:pt idx="7">
                  <c:v>102</c:v>
                </c:pt>
                <c:pt idx="8">
                  <c:v>103.28</c:v>
                </c:pt>
                <c:pt idx="9">
                  <c:v>103.45</c:v>
                </c:pt>
                <c:pt idx="10">
                  <c:v>102.49</c:v>
                </c:pt>
                <c:pt idx="11">
                  <c:v>101.82</c:v>
                </c:pt>
                <c:pt idx="12">
                  <c:v>101.82</c:v>
                </c:pt>
                <c:pt idx="13">
                  <c:v>101.39</c:v>
                </c:pt>
                <c:pt idx="14">
                  <c:v>100.24</c:v>
                </c:pt>
                <c:pt idx="15">
                  <c:v>98.5</c:v>
                </c:pt>
                <c:pt idx="16">
                  <c:v>96.7</c:v>
                </c:pt>
                <c:pt idx="17">
                  <c:v>95.88</c:v>
                </c:pt>
                <c:pt idx="18">
                  <c:v>96.41</c:v>
                </c:pt>
                <c:pt idx="19">
                  <c:v>96.96</c:v>
                </c:pt>
                <c:pt idx="20">
                  <c:v>95.89</c:v>
                </c:pt>
                <c:pt idx="21">
                  <c:v>94.06</c:v>
                </c:pt>
                <c:pt idx="22">
                  <c:v>93.17</c:v>
                </c:pt>
                <c:pt idx="23">
                  <c:v>93.33</c:v>
                </c:pt>
                <c:pt idx="24">
                  <c:v>94.52</c:v>
                </c:pt>
                <c:pt idx="25">
                  <c:v>96.56</c:v>
                </c:pt>
                <c:pt idx="26">
                  <c:v>98.29</c:v>
                </c:pt>
                <c:pt idx="27">
                  <c:v>99.14</c:v>
                </c:pt>
                <c:pt idx="28">
                  <c:v>98.9</c:v>
                </c:pt>
                <c:pt idx="29">
                  <c:v>97.84</c:v>
                </c:pt>
                <c:pt idx="30">
                  <c:v>96.55</c:v>
                </c:pt>
                <c:pt idx="31">
                  <c:v>96.3</c:v>
                </c:pt>
                <c:pt idx="32">
                  <c:v>97.41</c:v>
                </c:pt>
                <c:pt idx="33">
                  <c:v>97.87</c:v>
                </c:pt>
                <c:pt idx="34">
                  <c:v>96.59</c:v>
                </c:pt>
                <c:pt idx="35">
                  <c:v>94.61</c:v>
                </c:pt>
                <c:pt idx="36">
                  <c:v>93.5</c:v>
                </c:pt>
                <c:pt idx="37">
                  <c:v>93.87</c:v>
                </c:pt>
                <c:pt idx="38">
                  <c:v>94.31</c:v>
                </c:pt>
                <c:pt idx="39">
                  <c:v>93.69</c:v>
                </c:pt>
                <c:pt idx="40">
                  <c:v>91.82</c:v>
                </c:pt>
                <c:pt idx="41">
                  <c:v>90.26</c:v>
                </c:pt>
                <c:pt idx="42">
                  <c:v>91.04</c:v>
                </c:pt>
                <c:pt idx="43">
                  <c:v>93.58</c:v>
                </c:pt>
                <c:pt idx="44">
                  <c:v>95.52</c:v>
                </c:pt>
                <c:pt idx="45">
                  <c:v>95.35</c:v>
                </c:pt>
                <c:pt idx="46">
                  <c:v>93.96</c:v>
                </c:pt>
                <c:pt idx="47">
                  <c:v>93.17</c:v>
                </c:pt>
                <c:pt idx="48">
                  <c:v>93.92</c:v>
                </c:pt>
                <c:pt idx="49">
                  <c:v>95.44</c:v>
                </c:pt>
                <c:pt idx="50">
                  <c:v>95.99</c:v>
                </c:pt>
                <c:pt idx="51">
                  <c:v>94.61</c:v>
                </c:pt>
                <c:pt idx="52">
                  <c:v>92.8</c:v>
                </c:pt>
                <c:pt idx="53">
                  <c:v>92.53</c:v>
                </c:pt>
                <c:pt idx="54">
                  <c:v>94</c:v>
                </c:pt>
                <c:pt idx="55">
                  <c:v>96.3</c:v>
                </c:pt>
                <c:pt idx="56">
                  <c:v>98.02</c:v>
                </c:pt>
                <c:pt idx="57">
                  <c:v>98.55</c:v>
                </c:pt>
                <c:pt idx="58">
                  <c:v>97.99</c:v>
                </c:pt>
                <c:pt idx="59">
                  <c:v>96.94</c:v>
                </c:pt>
                <c:pt idx="60">
                  <c:v>95.49</c:v>
                </c:pt>
                <c:pt idx="61">
                  <c:v>93.81</c:v>
                </c:pt>
                <c:pt idx="62">
                  <c:v>92.56</c:v>
                </c:pt>
                <c:pt idx="63">
                  <c:v>92.42</c:v>
                </c:pt>
                <c:pt idx="64">
                  <c:v>92.94</c:v>
                </c:pt>
                <c:pt idx="65">
                  <c:v>92.81</c:v>
                </c:pt>
                <c:pt idx="66">
                  <c:v>91.63</c:v>
                </c:pt>
                <c:pt idx="67">
                  <c:v>89.72</c:v>
                </c:pt>
                <c:pt idx="68">
                  <c:v>88.67</c:v>
                </c:pt>
                <c:pt idx="69">
                  <c:v>88.97</c:v>
                </c:pt>
                <c:pt idx="70">
                  <c:v>89.47</c:v>
                </c:pt>
                <c:pt idx="71">
                  <c:v>89.38</c:v>
                </c:pt>
                <c:pt idx="72">
                  <c:v>87.92</c:v>
                </c:pt>
                <c:pt idx="73">
                  <c:v>86.5</c:v>
                </c:pt>
                <c:pt idx="74">
                  <c:v>86.3</c:v>
                </c:pt>
                <c:pt idx="75">
                  <c:v>86.78</c:v>
                </c:pt>
                <c:pt idx="76">
                  <c:v>87.74</c:v>
                </c:pt>
                <c:pt idx="77">
                  <c:v>88.08</c:v>
                </c:pt>
                <c:pt idx="78">
                  <c:v>87.68</c:v>
                </c:pt>
                <c:pt idx="79">
                  <c:v>87.17</c:v>
                </c:pt>
              </c:numCache>
            </c:numRef>
          </c:val>
          <c:smooth val="0"/>
          <c:extLst>
            <c:ext xmlns:c16="http://schemas.microsoft.com/office/drawing/2014/chart" uri="{C3380CC4-5D6E-409C-BE32-E72D297353CC}">
              <c16:uniqueId val="{00000001-6919-41ED-AD8F-982C5A45FE29}"/>
            </c:ext>
          </c:extLst>
        </c:ser>
        <c:dLbls>
          <c:showLegendKey val="0"/>
          <c:showVal val="0"/>
          <c:showCatName val="0"/>
          <c:showSerName val="0"/>
          <c:showPercent val="0"/>
          <c:showBubbleSize val="0"/>
        </c:dLbls>
        <c:hiLowLines>
          <c:spPr>
            <a:ln w="3175">
              <a:solidFill>
                <a:srgbClr val="000000"/>
              </a:solidFill>
              <a:prstDash val="solid"/>
            </a:ln>
          </c:spPr>
        </c:hiLowLines>
        <c:smooth val="0"/>
        <c:axId val="150252544"/>
        <c:axId val="150315776"/>
      </c:lineChart>
      <c:catAx>
        <c:axId val="15025254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50315776"/>
        <c:crosses val="autoZero"/>
        <c:auto val="0"/>
        <c:lblAlgn val="ctr"/>
        <c:lblOffset val="100"/>
        <c:tickMarkSkip val="12"/>
        <c:noMultiLvlLbl val="0"/>
      </c:catAx>
      <c:valAx>
        <c:axId val="150315776"/>
        <c:scaling>
          <c:orientation val="minMax"/>
          <c:max val="120"/>
          <c:min val="4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5025254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11" r="0.750000000000004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5.4487179487179488E-2"/>
          <c:w val="0.88865546218487657"/>
          <c:h val="0.8269230769230792"/>
        </c:manualLayout>
      </c:layout>
      <c:lineChart>
        <c:grouping val="standard"/>
        <c:varyColors val="0"/>
        <c:ser>
          <c:idx val="0"/>
          <c:order val="0"/>
          <c:tx>
            <c:strRef>
              <c:f>BK_15_74_SY!$AG$6</c:f>
              <c:strCache>
                <c:ptCount val="1"/>
                <c:pt idx="0">
                  <c:v>Piggar</c:v>
                </c:pt>
              </c:strCache>
            </c:strRef>
          </c:tx>
          <c:spPr>
            <a:ln w="28575">
              <a:noFill/>
            </a:ln>
          </c:spPr>
          <c:marker>
            <c:symbol val="none"/>
          </c:marker>
          <c:cat>
            <c:numRef>
              <c:f>BK_15_74_SY!$A$7:$A$86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BK_15_74_SY!$AG$7:$AG$86</c:f>
              <c:numCache>
                <c:formatCode>0.0</c:formatCode>
                <c:ptCount val="80"/>
                <c:pt idx="0">
                  <c:v>238.3</c:v>
                </c:pt>
                <c:pt idx="1">
                  <c:v>234.6</c:v>
                </c:pt>
                <c:pt idx="2">
                  <c:v>236.3</c:v>
                </c:pt>
                <c:pt idx="3">
                  <c:v>236.5</c:v>
                </c:pt>
                <c:pt idx="4">
                  <c:v>239.3</c:v>
                </c:pt>
                <c:pt idx="5">
                  <c:v>239.1</c:v>
                </c:pt>
                <c:pt idx="6">
                  <c:v>240.8</c:v>
                </c:pt>
                <c:pt idx="7">
                  <c:v>243.1</c:v>
                </c:pt>
                <c:pt idx="8">
                  <c:v>241.7</c:v>
                </c:pt>
                <c:pt idx="9">
                  <c:v>244.5</c:v>
                </c:pt>
                <c:pt idx="10">
                  <c:v>240</c:v>
                </c:pt>
                <c:pt idx="11">
                  <c:v>240.2</c:v>
                </c:pt>
                <c:pt idx="12">
                  <c:v>241.8</c:v>
                </c:pt>
                <c:pt idx="13">
                  <c:v>245.8</c:v>
                </c:pt>
                <c:pt idx="14">
                  <c:v>248.8</c:v>
                </c:pt>
                <c:pt idx="15">
                  <c:v>250.2</c:v>
                </c:pt>
                <c:pt idx="16">
                  <c:v>250.9</c:v>
                </c:pt>
                <c:pt idx="17">
                  <c:v>252.4</c:v>
                </c:pt>
                <c:pt idx="18">
                  <c:v>258</c:v>
                </c:pt>
                <c:pt idx="19">
                  <c:v>258.3</c:v>
                </c:pt>
                <c:pt idx="20">
                  <c:v>261.3</c:v>
                </c:pt>
                <c:pt idx="21">
                  <c:v>265.7</c:v>
                </c:pt>
                <c:pt idx="22">
                  <c:v>271.8</c:v>
                </c:pt>
                <c:pt idx="23">
                  <c:v>276.39999999999998</c:v>
                </c:pt>
                <c:pt idx="24">
                  <c:v>279.8</c:v>
                </c:pt>
                <c:pt idx="25">
                  <c:v>283.3</c:v>
                </c:pt>
                <c:pt idx="26">
                  <c:v>285.8</c:v>
                </c:pt>
                <c:pt idx="27">
                  <c:v>290.8</c:v>
                </c:pt>
                <c:pt idx="28">
                  <c:v>300.7</c:v>
                </c:pt>
                <c:pt idx="29">
                  <c:v>299.89999999999998</c:v>
                </c:pt>
                <c:pt idx="30">
                  <c:v>298.2</c:v>
                </c:pt>
                <c:pt idx="31">
                  <c:v>294.89999999999998</c:v>
                </c:pt>
                <c:pt idx="32">
                  <c:v>288</c:v>
                </c:pt>
                <c:pt idx="33">
                  <c:v>285.8</c:v>
                </c:pt>
                <c:pt idx="34">
                  <c:v>287.5</c:v>
                </c:pt>
                <c:pt idx="35">
                  <c:v>291.5</c:v>
                </c:pt>
                <c:pt idx="36">
                  <c:v>292.2</c:v>
                </c:pt>
                <c:pt idx="37">
                  <c:v>298</c:v>
                </c:pt>
                <c:pt idx="38">
                  <c:v>300.8</c:v>
                </c:pt>
                <c:pt idx="39">
                  <c:v>298.60000000000002</c:v>
                </c:pt>
                <c:pt idx="40">
                  <c:v>303.5</c:v>
                </c:pt>
                <c:pt idx="41">
                  <c:v>304.10000000000002</c:v>
                </c:pt>
                <c:pt idx="42">
                  <c:v>301.89999999999998</c:v>
                </c:pt>
                <c:pt idx="43">
                  <c:v>310.8</c:v>
                </c:pt>
                <c:pt idx="44">
                  <c:v>311.60000000000002</c:v>
                </c:pt>
                <c:pt idx="45">
                  <c:v>313.5</c:v>
                </c:pt>
                <c:pt idx="46">
                  <c:v>313.60000000000002</c:v>
                </c:pt>
                <c:pt idx="47">
                  <c:v>312.3</c:v>
                </c:pt>
                <c:pt idx="48">
                  <c:v>310.39999999999998</c:v>
                </c:pt>
                <c:pt idx="49">
                  <c:v>308.8</c:v>
                </c:pt>
                <c:pt idx="50">
                  <c:v>316</c:v>
                </c:pt>
                <c:pt idx="51">
                  <c:v>309.7</c:v>
                </c:pt>
                <c:pt idx="52">
                  <c:v>312.2</c:v>
                </c:pt>
                <c:pt idx="53">
                  <c:v>313.39999999999998</c:v>
                </c:pt>
                <c:pt idx="54">
                  <c:v>307.39999999999998</c:v>
                </c:pt>
                <c:pt idx="55">
                  <c:v>311.89999999999998</c:v>
                </c:pt>
                <c:pt idx="56">
                  <c:v>303</c:v>
                </c:pt>
                <c:pt idx="57">
                  <c:v>305.7</c:v>
                </c:pt>
                <c:pt idx="58">
                  <c:v>309.8</c:v>
                </c:pt>
                <c:pt idx="59">
                  <c:v>313.60000000000002</c:v>
                </c:pt>
                <c:pt idx="60">
                  <c:v>319</c:v>
                </c:pt>
                <c:pt idx="61">
                  <c:v>321.89999999999998</c:v>
                </c:pt>
                <c:pt idx="62">
                  <c:v>326.89999999999998</c:v>
                </c:pt>
                <c:pt idx="63">
                  <c:v>331.8</c:v>
                </c:pt>
                <c:pt idx="64">
                  <c:v>333.8</c:v>
                </c:pt>
                <c:pt idx="65">
                  <c:v>334.8</c:v>
                </c:pt>
                <c:pt idx="66">
                  <c:v>342</c:v>
                </c:pt>
                <c:pt idx="67">
                  <c:v>343.9</c:v>
                </c:pt>
                <c:pt idx="68">
                  <c:v>352.3</c:v>
                </c:pt>
                <c:pt idx="69">
                  <c:v>345.4</c:v>
                </c:pt>
                <c:pt idx="70">
                  <c:v>338.1</c:v>
                </c:pt>
                <c:pt idx="71">
                  <c:v>340.3</c:v>
                </c:pt>
                <c:pt idx="72">
                  <c:v>349.1</c:v>
                </c:pt>
                <c:pt idx="73">
                  <c:v>356.9</c:v>
                </c:pt>
                <c:pt idx="74">
                  <c:v>360.5</c:v>
                </c:pt>
                <c:pt idx="75">
                  <c:v>357.9</c:v>
                </c:pt>
                <c:pt idx="76">
                  <c:v>348.9</c:v>
                </c:pt>
                <c:pt idx="77">
                  <c:v>350</c:v>
                </c:pt>
                <c:pt idx="78">
                  <c:v>346.4</c:v>
                </c:pt>
                <c:pt idx="79">
                  <c:v>347</c:v>
                </c:pt>
              </c:numCache>
            </c:numRef>
          </c:val>
          <c:smooth val="0"/>
          <c:extLst>
            <c:ext xmlns:c16="http://schemas.microsoft.com/office/drawing/2014/chart" uri="{C3380CC4-5D6E-409C-BE32-E72D297353CC}">
              <c16:uniqueId val="{00000000-F455-4AEB-91AF-EC4BADFAAB82}"/>
            </c:ext>
          </c:extLst>
        </c:ser>
        <c:ser>
          <c:idx val="1"/>
          <c:order val="1"/>
          <c:tx>
            <c:strRef>
              <c:f>BK_15_74_SY!$AG$5:$AJ$5</c:f>
              <c:strCache>
                <c:ptCount val="1"/>
                <c:pt idx="0">
                  <c:v>Byggverksamhet, SNI 41-43</c:v>
                </c:pt>
              </c:strCache>
            </c:strRef>
          </c:tx>
          <c:spPr>
            <a:ln w="12700">
              <a:solidFill>
                <a:srgbClr val="000000"/>
              </a:solidFill>
              <a:prstDash val="solid"/>
            </a:ln>
          </c:spPr>
          <c:marker>
            <c:symbol val="none"/>
          </c:marker>
          <c:cat>
            <c:numRef>
              <c:f>BK_15_74_SY!$A$7:$A$86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BK_15_74_SY!$AJ$7:$AJ$86</c:f>
              <c:numCache>
                <c:formatCode>0.00</c:formatCode>
                <c:ptCount val="80"/>
                <c:pt idx="0">
                  <c:v>236.23</c:v>
                </c:pt>
                <c:pt idx="1">
                  <c:v>235.85</c:v>
                </c:pt>
                <c:pt idx="2">
                  <c:v>235.75</c:v>
                </c:pt>
                <c:pt idx="3">
                  <c:v>236.76</c:v>
                </c:pt>
                <c:pt idx="4">
                  <c:v>238.58</c:v>
                </c:pt>
                <c:pt idx="5">
                  <c:v>239.94</c:v>
                </c:pt>
                <c:pt idx="6">
                  <c:v>240.93</c:v>
                </c:pt>
                <c:pt idx="7">
                  <c:v>241.94</c:v>
                </c:pt>
                <c:pt idx="8">
                  <c:v>242.79</c:v>
                </c:pt>
                <c:pt idx="9">
                  <c:v>242.43</c:v>
                </c:pt>
                <c:pt idx="10">
                  <c:v>240.99</c:v>
                </c:pt>
                <c:pt idx="11">
                  <c:v>240.42</c:v>
                </c:pt>
                <c:pt idx="12">
                  <c:v>242.09</c:v>
                </c:pt>
                <c:pt idx="13">
                  <c:v>245.72</c:v>
                </c:pt>
                <c:pt idx="14">
                  <c:v>249.45</c:v>
                </c:pt>
                <c:pt idx="15">
                  <c:v>251.57</c:v>
                </c:pt>
                <c:pt idx="16">
                  <c:v>252.45</c:v>
                </c:pt>
                <c:pt idx="17">
                  <c:v>253.73</c:v>
                </c:pt>
                <c:pt idx="18">
                  <c:v>256.02</c:v>
                </c:pt>
                <c:pt idx="19">
                  <c:v>258.57</c:v>
                </c:pt>
                <c:pt idx="20">
                  <c:v>261.54000000000002</c:v>
                </c:pt>
                <c:pt idx="21">
                  <c:v>265.83999999999997</c:v>
                </c:pt>
                <c:pt idx="22">
                  <c:v>270.94</c:v>
                </c:pt>
                <c:pt idx="23">
                  <c:v>275.35000000000002</c:v>
                </c:pt>
                <c:pt idx="24">
                  <c:v>279.01</c:v>
                </c:pt>
                <c:pt idx="25">
                  <c:v>282.14999999999998</c:v>
                </c:pt>
                <c:pt idx="26">
                  <c:v>286.31</c:v>
                </c:pt>
                <c:pt idx="27">
                  <c:v>292.23</c:v>
                </c:pt>
                <c:pt idx="28">
                  <c:v>298</c:v>
                </c:pt>
                <c:pt idx="29">
                  <c:v>300.89999999999998</c:v>
                </c:pt>
                <c:pt idx="30">
                  <c:v>299.38</c:v>
                </c:pt>
                <c:pt idx="31">
                  <c:v>294.76</c:v>
                </c:pt>
                <c:pt idx="32">
                  <c:v>289.70999999999998</c:v>
                </c:pt>
                <c:pt idx="33">
                  <c:v>286.91000000000003</c:v>
                </c:pt>
                <c:pt idx="34">
                  <c:v>287.37</c:v>
                </c:pt>
                <c:pt idx="35">
                  <c:v>289.60000000000002</c:v>
                </c:pt>
                <c:pt idx="36">
                  <c:v>293.13</c:v>
                </c:pt>
                <c:pt idx="37">
                  <c:v>296.86</c:v>
                </c:pt>
                <c:pt idx="38">
                  <c:v>299.51</c:v>
                </c:pt>
                <c:pt idx="39">
                  <c:v>300.85000000000002</c:v>
                </c:pt>
                <c:pt idx="40">
                  <c:v>301.7</c:v>
                </c:pt>
                <c:pt idx="41">
                  <c:v>302.92</c:v>
                </c:pt>
                <c:pt idx="42">
                  <c:v>305.33</c:v>
                </c:pt>
                <c:pt idx="43">
                  <c:v>309.24</c:v>
                </c:pt>
                <c:pt idx="44">
                  <c:v>312.77999999999997</c:v>
                </c:pt>
                <c:pt idx="45">
                  <c:v>313.89999999999998</c:v>
                </c:pt>
                <c:pt idx="46">
                  <c:v>313.06</c:v>
                </c:pt>
                <c:pt idx="47">
                  <c:v>311.85000000000002</c:v>
                </c:pt>
                <c:pt idx="48">
                  <c:v>311.39999999999998</c:v>
                </c:pt>
                <c:pt idx="49">
                  <c:v>312.2</c:v>
                </c:pt>
                <c:pt idx="50">
                  <c:v>312.89</c:v>
                </c:pt>
                <c:pt idx="51">
                  <c:v>312.51</c:v>
                </c:pt>
                <c:pt idx="52">
                  <c:v>311.33999999999997</c:v>
                </c:pt>
                <c:pt idx="53">
                  <c:v>310.87</c:v>
                </c:pt>
                <c:pt idx="54">
                  <c:v>310.38</c:v>
                </c:pt>
                <c:pt idx="55">
                  <c:v>308.19</c:v>
                </c:pt>
                <c:pt idx="56">
                  <c:v>305.8</c:v>
                </c:pt>
                <c:pt idx="57">
                  <c:v>305.5</c:v>
                </c:pt>
                <c:pt idx="58">
                  <c:v>308.8</c:v>
                </c:pt>
                <c:pt idx="59">
                  <c:v>313.81</c:v>
                </c:pt>
                <c:pt idx="60">
                  <c:v>318.7</c:v>
                </c:pt>
                <c:pt idx="61">
                  <c:v>323.11</c:v>
                </c:pt>
                <c:pt idx="62">
                  <c:v>327.05</c:v>
                </c:pt>
                <c:pt idx="63">
                  <c:v>330.34</c:v>
                </c:pt>
                <c:pt idx="64">
                  <c:v>333.17</c:v>
                </c:pt>
                <c:pt idx="65">
                  <c:v>336.46</c:v>
                </c:pt>
                <c:pt idx="66">
                  <c:v>341.52</c:v>
                </c:pt>
                <c:pt idx="67">
                  <c:v>347.13</c:v>
                </c:pt>
                <c:pt idx="68">
                  <c:v>348.97</c:v>
                </c:pt>
                <c:pt idx="69">
                  <c:v>345.07</c:v>
                </c:pt>
                <c:pt idx="70">
                  <c:v>340.1</c:v>
                </c:pt>
                <c:pt idx="71">
                  <c:v>340.86</c:v>
                </c:pt>
                <c:pt idx="72">
                  <c:v>347.78</c:v>
                </c:pt>
                <c:pt idx="73">
                  <c:v>355.23</c:v>
                </c:pt>
                <c:pt idx="74">
                  <c:v>358.12</c:v>
                </c:pt>
                <c:pt idx="75">
                  <c:v>355.82</c:v>
                </c:pt>
                <c:pt idx="76">
                  <c:v>351.64</c:v>
                </c:pt>
                <c:pt idx="77">
                  <c:v>348.95</c:v>
                </c:pt>
                <c:pt idx="78">
                  <c:v>348.35</c:v>
                </c:pt>
                <c:pt idx="79">
                  <c:v>348.18</c:v>
                </c:pt>
              </c:numCache>
            </c:numRef>
          </c:val>
          <c:smooth val="0"/>
          <c:extLst>
            <c:ext xmlns:c16="http://schemas.microsoft.com/office/drawing/2014/chart" uri="{C3380CC4-5D6E-409C-BE32-E72D297353CC}">
              <c16:uniqueId val="{00000001-F455-4AEB-91AF-EC4BADFAAB82}"/>
            </c:ext>
          </c:extLst>
        </c:ser>
        <c:dLbls>
          <c:showLegendKey val="0"/>
          <c:showVal val="0"/>
          <c:showCatName val="0"/>
          <c:showSerName val="0"/>
          <c:showPercent val="0"/>
          <c:showBubbleSize val="0"/>
        </c:dLbls>
        <c:hiLowLines>
          <c:spPr>
            <a:ln w="3175">
              <a:solidFill>
                <a:srgbClr val="000000"/>
              </a:solidFill>
              <a:prstDash val="solid"/>
            </a:ln>
          </c:spPr>
        </c:hiLowLines>
        <c:smooth val="0"/>
        <c:axId val="151275776"/>
        <c:axId val="315834368"/>
      </c:lineChart>
      <c:catAx>
        <c:axId val="15127577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5834368"/>
        <c:crosses val="autoZero"/>
        <c:auto val="0"/>
        <c:lblAlgn val="ctr"/>
        <c:lblOffset val="100"/>
        <c:tickMarkSkip val="12"/>
        <c:noMultiLvlLbl val="0"/>
      </c:catAx>
      <c:valAx>
        <c:axId val="315834368"/>
        <c:scaling>
          <c:orientation val="minMax"/>
          <c:max val="400"/>
          <c:min val="15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5127577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11" r="0.750000000000004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206E-2"/>
          <c:w val="0.9083155650319813"/>
          <c:h val="0.85479452054794525"/>
        </c:manualLayout>
      </c:layout>
      <c:lineChart>
        <c:grouping val="standard"/>
        <c:varyColors val="0"/>
        <c:ser>
          <c:idx val="0"/>
          <c:order val="0"/>
          <c:tx>
            <c:strRef>
              <c:f>M_15_74_SY!$C$6</c:f>
              <c:strCache>
                <c:ptCount val="1"/>
                <c:pt idx="0">
                  <c:v>Piggar</c:v>
                </c:pt>
              </c:strCache>
            </c:strRef>
          </c:tx>
          <c:spPr>
            <a:ln w="28575">
              <a:noFill/>
            </a:ln>
          </c:spPr>
          <c:marker>
            <c:symbol val="none"/>
          </c:marker>
          <c:cat>
            <c:numRef>
              <c:f>BK_15_74_SY!$A$7:$A$86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M_15_74_SY!$C$7:$C$86</c:f>
              <c:numCache>
                <c:formatCode>0.0</c:formatCode>
                <c:ptCount val="80"/>
                <c:pt idx="0">
                  <c:v>2273.8000000000002</c:v>
                </c:pt>
                <c:pt idx="1">
                  <c:v>2267.9</c:v>
                </c:pt>
                <c:pt idx="2">
                  <c:v>2269.6</c:v>
                </c:pt>
                <c:pt idx="3">
                  <c:v>2273.1</c:v>
                </c:pt>
                <c:pt idx="4">
                  <c:v>2278.4</c:v>
                </c:pt>
                <c:pt idx="5">
                  <c:v>2276.4</c:v>
                </c:pt>
                <c:pt idx="6">
                  <c:v>2269.6</c:v>
                </c:pt>
                <c:pt idx="7">
                  <c:v>2274.4</c:v>
                </c:pt>
                <c:pt idx="8">
                  <c:v>2267.1</c:v>
                </c:pt>
                <c:pt idx="9">
                  <c:v>2266.6</c:v>
                </c:pt>
                <c:pt idx="10">
                  <c:v>2270.9</c:v>
                </c:pt>
                <c:pt idx="11">
                  <c:v>2262.1999999999998</c:v>
                </c:pt>
                <c:pt idx="12">
                  <c:v>2262</c:v>
                </c:pt>
                <c:pt idx="13">
                  <c:v>2260.1</c:v>
                </c:pt>
                <c:pt idx="14">
                  <c:v>2259.1999999999998</c:v>
                </c:pt>
                <c:pt idx="15">
                  <c:v>2262.1</c:v>
                </c:pt>
                <c:pt idx="16">
                  <c:v>2269.6999999999998</c:v>
                </c:pt>
                <c:pt idx="17">
                  <c:v>2278.4</c:v>
                </c:pt>
                <c:pt idx="18">
                  <c:v>2285.1</c:v>
                </c:pt>
                <c:pt idx="19">
                  <c:v>2295.4</c:v>
                </c:pt>
                <c:pt idx="20">
                  <c:v>2305.6999999999998</c:v>
                </c:pt>
                <c:pt idx="21">
                  <c:v>2321.4</c:v>
                </c:pt>
                <c:pt idx="22">
                  <c:v>2339.8000000000002</c:v>
                </c:pt>
                <c:pt idx="23">
                  <c:v>2357.1999999999998</c:v>
                </c:pt>
                <c:pt idx="24">
                  <c:v>2374.8000000000002</c:v>
                </c:pt>
                <c:pt idx="25">
                  <c:v>2380.9</c:v>
                </c:pt>
                <c:pt idx="26">
                  <c:v>2399.4</c:v>
                </c:pt>
                <c:pt idx="27">
                  <c:v>2406.8000000000002</c:v>
                </c:pt>
                <c:pt idx="28">
                  <c:v>2423.3000000000002</c:v>
                </c:pt>
                <c:pt idx="29">
                  <c:v>2429.3000000000002</c:v>
                </c:pt>
                <c:pt idx="30">
                  <c:v>2424.1999999999998</c:v>
                </c:pt>
                <c:pt idx="31">
                  <c:v>2411.1999999999998</c:v>
                </c:pt>
                <c:pt idx="32">
                  <c:v>2379.9</c:v>
                </c:pt>
                <c:pt idx="33">
                  <c:v>2356.6</c:v>
                </c:pt>
                <c:pt idx="34">
                  <c:v>2343.1</c:v>
                </c:pt>
                <c:pt idx="35">
                  <c:v>2357.1999999999998</c:v>
                </c:pt>
                <c:pt idx="36">
                  <c:v>2367.1</c:v>
                </c:pt>
                <c:pt idx="37">
                  <c:v>2387.9</c:v>
                </c:pt>
                <c:pt idx="38">
                  <c:v>2400.6</c:v>
                </c:pt>
                <c:pt idx="39">
                  <c:v>2418.4</c:v>
                </c:pt>
                <c:pt idx="40">
                  <c:v>2434.6999999999998</c:v>
                </c:pt>
                <c:pt idx="41">
                  <c:v>2441.8000000000002</c:v>
                </c:pt>
                <c:pt idx="42">
                  <c:v>2438.9</c:v>
                </c:pt>
                <c:pt idx="43">
                  <c:v>2436.8000000000002</c:v>
                </c:pt>
                <c:pt idx="44">
                  <c:v>2432.5</c:v>
                </c:pt>
                <c:pt idx="45">
                  <c:v>2443.4</c:v>
                </c:pt>
                <c:pt idx="46">
                  <c:v>2443</c:v>
                </c:pt>
                <c:pt idx="47">
                  <c:v>2450.1</c:v>
                </c:pt>
                <c:pt idx="48">
                  <c:v>2459.3000000000002</c:v>
                </c:pt>
                <c:pt idx="49">
                  <c:v>2460</c:v>
                </c:pt>
                <c:pt idx="50">
                  <c:v>2474.8000000000002</c:v>
                </c:pt>
                <c:pt idx="51">
                  <c:v>2476.6</c:v>
                </c:pt>
                <c:pt idx="52">
                  <c:v>2481.6</c:v>
                </c:pt>
                <c:pt idx="53">
                  <c:v>2494.4</c:v>
                </c:pt>
                <c:pt idx="54">
                  <c:v>2514.4</c:v>
                </c:pt>
                <c:pt idx="55">
                  <c:v>2520.9</c:v>
                </c:pt>
                <c:pt idx="56">
                  <c:v>2522.3000000000002</c:v>
                </c:pt>
                <c:pt idx="57">
                  <c:v>2522.3000000000002</c:v>
                </c:pt>
                <c:pt idx="58">
                  <c:v>2531.9</c:v>
                </c:pt>
                <c:pt idx="59">
                  <c:v>2545.1999999999998</c:v>
                </c:pt>
                <c:pt idx="60">
                  <c:v>2543.4</c:v>
                </c:pt>
                <c:pt idx="61">
                  <c:v>2562.1999999999998</c:v>
                </c:pt>
                <c:pt idx="62">
                  <c:v>2560.3000000000002</c:v>
                </c:pt>
                <c:pt idx="63">
                  <c:v>2583.6999999999998</c:v>
                </c:pt>
                <c:pt idx="64">
                  <c:v>2602.5</c:v>
                </c:pt>
                <c:pt idx="65">
                  <c:v>2624.4</c:v>
                </c:pt>
                <c:pt idx="66">
                  <c:v>2642.1</c:v>
                </c:pt>
                <c:pt idx="67">
                  <c:v>2649.2</c:v>
                </c:pt>
                <c:pt idx="68">
                  <c:v>2664.8</c:v>
                </c:pt>
                <c:pt idx="69">
                  <c:v>2664.5</c:v>
                </c:pt>
                <c:pt idx="70">
                  <c:v>2668.8</c:v>
                </c:pt>
                <c:pt idx="71">
                  <c:v>2673.7</c:v>
                </c:pt>
                <c:pt idx="72">
                  <c:v>2684.2</c:v>
                </c:pt>
                <c:pt idx="73">
                  <c:v>2687.1</c:v>
                </c:pt>
                <c:pt idx="74">
                  <c:v>2703.5</c:v>
                </c:pt>
                <c:pt idx="75">
                  <c:v>2698.1</c:v>
                </c:pt>
                <c:pt idx="76">
                  <c:v>2701.8</c:v>
                </c:pt>
                <c:pt idx="77">
                  <c:v>2663.6</c:v>
                </c:pt>
                <c:pt idx="78">
                  <c:v>2648.3</c:v>
                </c:pt>
                <c:pt idx="79">
                  <c:v>2686.2</c:v>
                </c:pt>
              </c:numCache>
            </c:numRef>
          </c:val>
          <c:smooth val="0"/>
          <c:extLst>
            <c:ext xmlns:c16="http://schemas.microsoft.com/office/drawing/2014/chart" uri="{C3380CC4-5D6E-409C-BE32-E72D297353CC}">
              <c16:uniqueId val="{00000000-3AE3-4D1F-B1BC-C1A2DED85156}"/>
            </c:ext>
          </c:extLst>
        </c:ser>
        <c:ser>
          <c:idx val="1"/>
          <c:order val="1"/>
          <c:tx>
            <c:strRef>
              <c:f>M_15_74_SY!$C$5:$F$5</c:f>
              <c:strCache>
                <c:ptCount val="1"/>
                <c:pt idx="0">
                  <c:v>Samtliga sysselsatta (inkl. sysselsatta utomlands)</c:v>
                </c:pt>
              </c:strCache>
            </c:strRef>
          </c:tx>
          <c:spPr>
            <a:ln w="12700">
              <a:solidFill>
                <a:srgbClr val="000000"/>
              </a:solidFill>
              <a:prstDash val="solid"/>
            </a:ln>
          </c:spPr>
          <c:marker>
            <c:symbol val="none"/>
          </c:marker>
          <c:cat>
            <c:numRef>
              <c:f>BK_15_74_SY!$A$7:$A$86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M_15_74_SY!$F$7:$F$86</c:f>
              <c:numCache>
                <c:formatCode>0.00</c:formatCode>
                <c:ptCount val="80"/>
                <c:pt idx="0">
                  <c:v>2271.77</c:v>
                </c:pt>
                <c:pt idx="1">
                  <c:v>2270.0300000000002</c:v>
                </c:pt>
                <c:pt idx="2">
                  <c:v>2269.9</c:v>
                </c:pt>
                <c:pt idx="3">
                  <c:v>2272.8200000000002</c:v>
                </c:pt>
                <c:pt idx="4">
                  <c:v>2275.63</c:v>
                </c:pt>
                <c:pt idx="5">
                  <c:v>2275.38</c:v>
                </c:pt>
                <c:pt idx="6">
                  <c:v>2273.46</c:v>
                </c:pt>
                <c:pt idx="7">
                  <c:v>2271.0500000000002</c:v>
                </c:pt>
                <c:pt idx="8">
                  <c:v>2269.06</c:v>
                </c:pt>
                <c:pt idx="9">
                  <c:v>2267.84</c:v>
                </c:pt>
                <c:pt idx="10">
                  <c:v>2266.48</c:v>
                </c:pt>
                <c:pt idx="11">
                  <c:v>2265.31</c:v>
                </c:pt>
                <c:pt idx="12">
                  <c:v>2264.5500000000002</c:v>
                </c:pt>
                <c:pt idx="13">
                  <c:v>2263.58</c:v>
                </c:pt>
                <c:pt idx="14">
                  <c:v>2262.0700000000002</c:v>
                </c:pt>
                <c:pt idx="15">
                  <c:v>2262.5300000000002</c:v>
                </c:pt>
                <c:pt idx="16">
                  <c:v>2268.1799999999998</c:v>
                </c:pt>
                <c:pt idx="17">
                  <c:v>2276.81</c:v>
                </c:pt>
                <c:pt idx="18">
                  <c:v>2285.4899999999998</c:v>
                </c:pt>
                <c:pt idx="19">
                  <c:v>2294.4299999999998</c:v>
                </c:pt>
                <c:pt idx="20">
                  <c:v>2305.6799999999998</c:v>
                </c:pt>
                <c:pt idx="21">
                  <c:v>2321.31</c:v>
                </c:pt>
                <c:pt idx="22">
                  <c:v>2340.73</c:v>
                </c:pt>
                <c:pt idx="23">
                  <c:v>2359.17</c:v>
                </c:pt>
                <c:pt idx="24">
                  <c:v>2373.4699999999998</c:v>
                </c:pt>
                <c:pt idx="25">
                  <c:v>2384.58</c:v>
                </c:pt>
                <c:pt idx="26">
                  <c:v>2395.91</c:v>
                </c:pt>
                <c:pt idx="27">
                  <c:v>2409.35</c:v>
                </c:pt>
                <c:pt idx="28">
                  <c:v>2422.09</c:v>
                </c:pt>
                <c:pt idx="29">
                  <c:v>2429.31</c:v>
                </c:pt>
                <c:pt idx="30">
                  <c:v>2424.59</c:v>
                </c:pt>
                <c:pt idx="31">
                  <c:v>2406.08</c:v>
                </c:pt>
                <c:pt idx="32">
                  <c:v>2382.31</c:v>
                </c:pt>
                <c:pt idx="33">
                  <c:v>2362</c:v>
                </c:pt>
                <c:pt idx="34">
                  <c:v>2353.8200000000002</c:v>
                </c:pt>
                <c:pt idx="35">
                  <c:v>2357.2399999999998</c:v>
                </c:pt>
                <c:pt idx="36">
                  <c:v>2368.87</c:v>
                </c:pt>
                <c:pt idx="37">
                  <c:v>2384.96</c:v>
                </c:pt>
                <c:pt idx="38">
                  <c:v>2402.6799999999998</c:v>
                </c:pt>
                <c:pt idx="39">
                  <c:v>2419.98</c:v>
                </c:pt>
                <c:pt idx="40">
                  <c:v>2433.1999999999998</c:v>
                </c:pt>
                <c:pt idx="41">
                  <c:v>2439.12</c:v>
                </c:pt>
                <c:pt idx="42">
                  <c:v>2439.17</c:v>
                </c:pt>
                <c:pt idx="43">
                  <c:v>2438.5</c:v>
                </c:pt>
                <c:pt idx="44">
                  <c:v>2438.92</c:v>
                </c:pt>
                <c:pt idx="45">
                  <c:v>2440.23</c:v>
                </c:pt>
                <c:pt idx="46">
                  <c:v>2443.4499999999998</c:v>
                </c:pt>
                <c:pt idx="47">
                  <c:v>2448.75</c:v>
                </c:pt>
                <c:pt idx="48">
                  <c:v>2456.39</c:v>
                </c:pt>
                <c:pt idx="49">
                  <c:v>2464.92</c:v>
                </c:pt>
                <c:pt idx="50">
                  <c:v>2471.25</c:v>
                </c:pt>
                <c:pt idx="51">
                  <c:v>2475.98</c:v>
                </c:pt>
                <c:pt idx="52">
                  <c:v>2483.48</c:v>
                </c:pt>
                <c:pt idx="53">
                  <c:v>2496.75</c:v>
                </c:pt>
                <c:pt idx="54">
                  <c:v>2511.2199999999998</c:v>
                </c:pt>
                <c:pt idx="55">
                  <c:v>2519.69</c:v>
                </c:pt>
                <c:pt idx="56">
                  <c:v>2522.9499999999998</c:v>
                </c:pt>
                <c:pt idx="57">
                  <c:v>2526.89</c:v>
                </c:pt>
                <c:pt idx="58">
                  <c:v>2533.88</c:v>
                </c:pt>
                <c:pt idx="59">
                  <c:v>2541.92</c:v>
                </c:pt>
                <c:pt idx="60">
                  <c:v>2548.67</c:v>
                </c:pt>
                <c:pt idx="61">
                  <c:v>2555.4899999999998</c:v>
                </c:pt>
                <c:pt idx="62">
                  <c:v>2566.67</c:v>
                </c:pt>
                <c:pt idx="63">
                  <c:v>2583.04</c:v>
                </c:pt>
                <c:pt idx="64">
                  <c:v>2602.87</c:v>
                </c:pt>
                <c:pt idx="65">
                  <c:v>2622.05</c:v>
                </c:pt>
                <c:pt idx="66">
                  <c:v>2638.06</c:v>
                </c:pt>
                <c:pt idx="67">
                  <c:v>2650.87</c:v>
                </c:pt>
                <c:pt idx="68">
                  <c:v>2660.47</c:v>
                </c:pt>
                <c:pt idx="69">
                  <c:v>2666.54</c:v>
                </c:pt>
                <c:pt idx="70">
                  <c:v>2670.85</c:v>
                </c:pt>
                <c:pt idx="71">
                  <c:v>2675.99</c:v>
                </c:pt>
                <c:pt idx="72">
                  <c:v>2682.63</c:v>
                </c:pt>
                <c:pt idx="73">
                  <c:v>2689.7</c:v>
                </c:pt>
                <c:pt idx="74">
                  <c:v>2695.85</c:v>
                </c:pt>
                <c:pt idx="75">
                  <c:v>2702.8</c:v>
                </c:pt>
                <c:pt idx="76">
                  <c:v>2700.51</c:v>
                </c:pt>
                <c:pt idx="77">
                  <c:v>2661.45</c:v>
                </c:pt>
                <c:pt idx="78">
                  <c:v>2657.97</c:v>
                </c:pt>
                <c:pt idx="79">
                  <c:v>2677.77</c:v>
                </c:pt>
              </c:numCache>
            </c:numRef>
          </c:val>
          <c:smooth val="0"/>
          <c:extLst>
            <c:ext xmlns:c16="http://schemas.microsoft.com/office/drawing/2014/chart" uri="{C3380CC4-5D6E-409C-BE32-E72D297353CC}">
              <c16:uniqueId val="{00000001-3AE3-4D1F-B1BC-C1A2DED85156}"/>
            </c:ext>
          </c:extLst>
        </c:ser>
        <c:dLbls>
          <c:showLegendKey val="0"/>
          <c:showVal val="0"/>
          <c:showCatName val="0"/>
          <c:showSerName val="0"/>
          <c:showPercent val="0"/>
          <c:showBubbleSize val="0"/>
        </c:dLbls>
        <c:hiLowLines>
          <c:spPr>
            <a:ln w="3175">
              <a:solidFill>
                <a:srgbClr val="000000"/>
              </a:solidFill>
              <a:prstDash val="solid"/>
            </a:ln>
          </c:spPr>
        </c:hiLowLines>
        <c:smooth val="0"/>
        <c:axId val="316660352"/>
        <c:axId val="316932096"/>
      </c:lineChart>
      <c:catAx>
        <c:axId val="31666035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932096"/>
        <c:crosses val="autoZero"/>
        <c:auto val="0"/>
        <c:lblAlgn val="ctr"/>
        <c:lblOffset val="100"/>
        <c:tickLblSkip val="2"/>
        <c:tickMarkSkip val="12"/>
        <c:noMultiLvlLbl val="0"/>
      </c:catAx>
      <c:valAx>
        <c:axId val="316932096"/>
        <c:scaling>
          <c:orientation val="minMax"/>
          <c:max val="3100"/>
          <c:min val="150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66035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11" r="0.750000000000004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3"/>
          <c:h val="0.8269230769230792"/>
        </c:manualLayout>
      </c:layout>
      <c:lineChart>
        <c:grouping val="standard"/>
        <c:varyColors val="0"/>
        <c:ser>
          <c:idx val="0"/>
          <c:order val="0"/>
          <c:tx>
            <c:strRef>
              <c:f>BK_15_74_SY!$AM$6</c:f>
              <c:strCache>
                <c:ptCount val="1"/>
                <c:pt idx="0">
                  <c:v>Piggar</c:v>
                </c:pt>
              </c:strCache>
            </c:strRef>
          </c:tx>
          <c:spPr>
            <a:ln w="28575">
              <a:noFill/>
            </a:ln>
          </c:spPr>
          <c:marker>
            <c:symbol val="none"/>
          </c:marker>
          <c:cat>
            <c:numRef>
              <c:f>BK_15_74_SY!$A$7:$A$86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BK_15_74_SY!$AM$7:$AM$86</c:f>
              <c:numCache>
                <c:formatCode>0.0</c:formatCode>
                <c:ptCount val="80"/>
                <c:pt idx="0">
                  <c:v>521.29999999999995</c:v>
                </c:pt>
                <c:pt idx="1">
                  <c:v>522.4</c:v>
                </c:pt>
                <c:pt idx="2">
                  <c:v>521.20000000000005</c:v>
                </c:pt>
                <c:pt idx="3">
                  <c:v>525.6</c:v>
                </c:pt>
                <c:pt idx="4">
                  <c:v>523.29999999999995</c:v>
                </c:pt>
                <c:pt idx="5">
                  <c:v>527.4</c:v>
                </c:pt>
                <c:pt idx="6">
                  <c:v>520.5</c:v>
                </c:pt>
                <c:pt idx="7">
                  <c:v>515.5</c:v>
                </c:pt>
                <c:pt idx="8">
                  <c:v>525.29999999999995</c:v>
                </c:pt>
                <c:pt idx="9">
                  <c:v>526.79999999999995</c:v>
                </c:pt>
                <c:pt idx="10">
                  <c:v>532.20000000000005</c:v>
                </c:pt>
                <c:pt idx="11">
                  <c:v>537.20000000000005</c:v>
                </c:pt>
                <c:pt idx="12">
                  <c:v>530.20000000000005</c:v>
                </c:pt>
                <c:pt idx="13">
                  <c:v>533.79999999999995</c:v>
                </c:pt>
                <c:pt idx="14">
                  <c:v>536.5</c:v>
                </c:pt>
                <c:pt idx="15">
                  <c:v>538.1</c:v>
                </c:pt>
                <c:pt idx="16">
                  <c:v>543.29999999999995</c:v>
                </c:pt>
                <c:pt idx="17">
                  <c:v>533.6</c:v>
                </c:pt>
                <c:pt idx="18">
                  <c:v>532.70000000000005</c:v>
                </c:pt>
                <c:pt idx="19">
                  <c:v>539.20000000000005</c:v>
                </c:pt>
                <c:pt idx="20">
                  <c:v>535.4</c:v>
                </c:pt>
                <c:pt idx="21">
                  <c:v>541.5</c:v>
                </c:pt>
                <c:pt idx="22">
                  <c:v>550.70000000000005</c:v>
                </c:pt>
                <c:pt idx="23">
                  <c:v>539</c:v>
                </c:pt>
                <c:pt idx="24">
                  <c:v>544.9</c:v>
                </c:pt>
                <c:pt idx="25">
                  <c:v>539.79999999999995</c:v>
                </c:pt>
                <c:pt idx="26">
                  <c:v>550.4</c:v>
                </c:pt>
                <c:pt idx="27">
                  <c:v>551.29999999999995</c:v>
                </c:pt>
                <c:pt idx="28">
                  <c:v>556.79999999999995</c:v>
                </c:pt>
                <c:pt idx="29">
                  <c:v>558.79999999999995</c:v>
                </c:pt>
                <c:pt idx="30">
                  <c:v>545.9</c:v>
                </c:pt>
                <c:pt idx="31">
                  <c:v>551</c:v>
                </c:pt>
                <c:pt idx="32">
                  <c:v>549.79999999999995</c:v>
                </c:pt>
                <c:pt idx="33">
                  <c:v>548.4</c:v>
                </c:pt>
                <c:pt idx="34">
                  <c:v>535.6</c:v>
                </c:pt>
                <c:pt idx="35">
                  <c:v>544.4</c:v>
                </c:pt>
                <c:pt idx="36">
                  <c:v>539.9</c:v>
                </c:pt>
                <c:pt idx="37">
                  <c:v>541.5</c:v>
                </c:pt>
                <c:pt idx="38">
                  <c:v>552.6</c:v>
                </c:pt>
                <c:pt idx="39">
                  <c:v>552.6</c:v>
                </c:pt>
                <c:pt idx="40">
                  <c:v>554.4</c:v>
                </c:pt>
                <c:pt idx="41">
                  <c:v>562.6</c:v>
                </c:pt>
                <c:pt idx="42">
                  <c:v>561.5</c:v>
                </c:pt>
                <c:pt idx="43">
                  <c:v>554.29999999999995</c:v>
                </c:pt>
                <c:pt idx="44">
                  <c:v>551.79999999999995</c:v>
                </c:pt>
                <c:pt idx="45">
                  <c:v>548.5</c:v>
                </c:pt>
                <c:pt idx="46">
                  <c:v>551.5</c:v>
                </c:pt>
                <c:pt idx="47">
                  <c:v>545.79999999999995</c:v>
                </c:pt>
                <c:pt idx="48">
                  <c:v>546</c:v>
                </c:pt>
                <c:pt idx="49">
                  <c:v>542.79999999999995</c:v>
                </c:pt>
                <c:pt idx="50">
                  <c:v>543.79999999999995</c:v>
                </c:pt>
                <c:pt idx="51">
                  <c:v>549.70000000000005</c:v>
                </c:pt>
                <c:pt idx="52">
                  <c:v>546.6</c:v>
                </c:pt>
                <c:pt idx="53">
                  <c:v>552.79999999999995</c:v>
                </c:pt>
                <c:pt idx="54">
                  <c:v>549.79999999999995</c:v>
                </c:pt>
                <c:pt idx="55">
                  <c:v>554.4</c:v>
                </c:pt>
                <c:pt idx="56">
                  <c:v>558.20000000000005</c:v>
                </c:pt>
                <c:pt idx="57">
                  <c:v>554.20000000000005</c:v>
                </c:pt>
                <c:pt idx="58">
                  <c:v>561.1</c:v>
                </c:pt>
                <c:pt idx="59">
                  <c:v>561</c:v>
                </c:pt>
                <c:pt idx="60">
                  <c:v>562.20000000000005</c:v>
                </c:pt>
                <c:pt idx="61">
                  <c:v>567.79999999999995</c:v>
                </c:pt>
                <c:pt idx="62">
                  <c:v>562.1</c:v>
                </c:pt>
                <c:pt idx="63">
                  <c:v>560.20000000000005</c:v>
                </c:pt>
                <c:pt idx="64">
                  <c:v>569.6</c:v>
                </c:pt>
                <c:pt idx="65">
                  <c:v>566.70000000000005</c:v>
                </c:pt>
                <c:pt idx="66">
                  <c:v>572.9</c:v>
                </c:pt>
                <c:pt idx="67">
                  <c:v>581.1</c:v>
                </c:pt>
                <c:pt idx="68">
                  <c:v>568.5</c:v>
                </c:pt>
                <c:pt idx="69">
                  <c:v>577.29999999999995</c:v>
                </c:pt>
                <c:pt idx="70">
                  <c:v>573.6</c:v>
                </c:pt>
                <c:pt idx="71">
                  <c:v>574.29999999999995</c:v>
                </c:pt>
                <c:pt idx="72">
                  <c:v>581.6</c:v>
                </c:pt>
                <c:pt idx="73">
                  <c:v>570.70000000000005</c:v>
                </c:pt>
                <c:pt idx="74">
                  <c:v>568.1</c:v>
                </c:pt>
                <c:pt idx="75">
                  <c:v>565.4</c:v>
                </c:pt>
                <c:pt idx="76">
                  <c:v>559.4</c:v>
                </c:pt>
                <c:pt idx="77">
                  <c:v>559.4</c:v>
                </c:pt>
                <c:pt idx="78">
                  <c:v>563.70000000000005</c:v>
                </c:pt>
                <c:pt idx="79">
                  <c:v>563.70000000000005</c:v>
                </c:pt>
              </c:numCache>
            </c:numRef>
          </c:val>
          <c:smooth val="0"/>
          <c:extLst>
            <c:ext xmlns:c16="http://schemas.microsoft.com/office/drawing/2014/chart" uri="{C3380CC4-5D6E-409C-BE32-E72D297353CC}">
              <c16:uniqueId val="{00000000-0F29-4E3B-B610-A9BEBDD4C665}"/>
            </c:ext>
          </c:extLst>
        </c:ser>
        <c:ser>
          <c:idx val="1"/>
          <c:order val="1"/>
          <c:tx>
            <c:strRef>
              <c:f>BK_15_74_SY!$AM$5:$AP$5</c:f>
              <c:strCache>
                <c:ptCount val="1"/>
                <c:pt idx="0">
                  <c:v>Handel, SNI 45-47</c:v>
                </c:pt>
              </c:strCache>
            </c:strRef>
          </c:tx>
          <c:spPr>
            <a:ln w="12700">
              <a:solidFill>
                <a:srgbClr val="000000"/>
              </a:solidFill>
              <a:prstDash val="solid"/>
            </a:ln>
          </c:spPr>
          <c:marker>
            <c:symbol val="none"/>
          </c:marker>
          <c:cat>
            <c:numRef>
              <c:f>BK_15_74_SY!$A$7:$A$86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BK_15_74_SY!$AP$7:$AP$86</c:f>
              <c:numCache>
                <c:formatCode>0.00</c:formatCode>
                <c:ptCount val="80"/>
                <c:pt idx="0">
                  <c:v>521.21</c:v>
                </c:pt>
                <c:pt idx="1">
                  <c:v>521.87</c:v>
                </c:pt>
                <c:pt idx="2">
                  <c:v>522.71</c:v>
                </c:pt>
                <c:pt idx="3">
                  <c:v>523.58000000000004</c:v>
                </c:pt>
                <c:pt idx="4">
                  <c:v>524</c:v>
                </c:pt>
                <c:pt idx="5">
                  <c:v>522.57000000000005</c:v>
                </c:pt>
                <c:pt idx="6">
                  <c:v>520.47</c:v>
                </c:pt>
                <c:pt idx="7">
                  <c:v>520.39</c:v>
                </c:pt>
                <c:pt idx="8">
                  <c:v>523.41</c:v>
                </c:pt>
                <c:pt idx="9">
                  <c:v>528.47</c:v>
                </c:pt>
                <c:pt idx="10">
                  <c:v>532.11</c:v>
                </c:pt>
                <c:pt idx="11">
                  <c:v>533.83000000000004</c:v>
                </c:pt>
                <c:pt idx="12">
                  <c:v>534.67999999999995</c:v>
                </c:pt>
                <c:pt idx="13">
                  <c:v>535.52</c:v>
                </c:pt>
                <c:pt idx="14">
                  <c:v>537.1</c:v>
                </c:pt>
                <c:pt idx="15">
                  <c:v>538.14</c:v>
                </c:pt>
                <c:pt idx="16">
                  <c:v>537.01</c:v>
                </c:pt>
                <c:pt idx="17">
                  <c:v>534.98</c:v>
                </c:pt>
                <c:pt idx="18">
                  <c:v>534.47</c:v>
                </c:pt>
                <c:pt idx="19">
                  <c:v>535.95000000000005</c:v>
                </c:pt>
                <c:pt idx="20">
                  <c:v>539.24</c:v>
                </c:pt>
                <c:pt idx="21">
                  <c:v>542.88</c:v>
                </c:pt>
                <c:pt idx="22">
                  <c:v>544.99</c:v>
                </c:pt>
                <c:pt idx="23">
                  <c:v>544.35</c:v>
                </c:pt>
                <c:pt idx="24">
                  <c:v>543.03</c:v>
                </c:pt>
                <c:pt idx="25">
                  <c:v>544.16</c:v>
                </c:pt>
                <c:pt idx="26">
                  <c:v>547.57000000000005</c:v>
                </c:pt>
                <c:pt idx="27">
                  <c:v>552.07000000000005</c:v>
                </c:pt>
                <c:pt idx="28">
                  <c:v>555.12</c:v>
                </c:pt>
                <c:pt idx="29">
                  <c:v>554.32000000000005</c:v>
                </c:pt>
                <c:pt idx="30">
                  <c:v>551.74</c:v>
                </c:pt>
                <c:pt idx="31">
                  <c:v>550.41999999999996</c:v>
                </c:pt>
                <c:pt idx="32">
                  <c:v>549.42999999999995</c:v>
                </c:pt>
                <c:pt idx="33">
                  <c:v>546.42999999999995</c:v>
                </c:pt>
                <c:pt idx="34">
                  <c:v>543.33000000000004</c:v>
                </c:pt>
                <c:pt idx="35">
                  <c:v>541.73</c:v>
                </c:pt>
                <c:pt idx="36">
                  <c:v>542.15</c:v>
                </c:pt>
                <c:pt idx="37">
                  <c:v>545.12</c:v>
                </c:pt>
                <c:pt idx="38">
                  <c:v>549.15</c:v>
                </c:pt>
                <c:pt idx="39">
                  <c:v>553.20000000000005</c:v>
                </c:pt>
                <c:pt idx="40">
                  <c:v>556.79</c:v>
                </c:pt>
                <c:pt idx="41">
                  <c:v>559.65</c:v>
                </c:pt>
                <c:pt idx="42">
                  <c:v>559.41</c:v>
                </c:pt>
                <c:pt idx="43">
                  <c:v>555.44000000000005</c:v>
                </c:pt>
                <c:pt idx="44">
                  <c:v>551.4</c:v>
                </c:pt>
                <c:pt idx="45">
                  <c:v>549.19000000000005</c:v>
                </c:pt>
                <c:pt idx="46">
                  <c:v>547.73</c:v>
                </c:pt>
                <c:pt idx="47">
                  <c:v>546.28</c:v>
                </c:pt>
                <c:pt idx="48">
                  <c:v>545.14</c:v>
                </c:pt>
                <c:pt idx="49">
                  <c:v>545.21</c:v>
                </c:pt>
                <c:pt idx="50">
                  <c:v>546.04</c:v>
                </c:pt>
                <c:pt idx="51">
                  <c:v>546.77</c:v>
                </c:pt>
                <c:pt idx="52">
                  <c:v>548.03</c:v>
                </c:pt>
                <c:pt idx="53">
                  <c:v>549.59</c:v>
                </c:pt>
                <c:pt idx="54">
                  <c:v>552.03</c:v>
                </c:pt>
                <c:pt idx="55">
                  <c:v>554.45000000000005</c:v>
                </c:pt>
                <c:pt idx="56">
                  <c:v>555.95000000000005</c:v>
                </c:pt>
                <c:pt idx="57">
                  <c:v>557.79</c:v>
                </c:pt>
                <c:pt idx="58">
                  <c:v>559.95000000000005</c:v>
                </c:pt>
                <c:pt idx="59">
                  <c:v>562.83000000000004</c:v>
                </c:pt>
                <c:pt idx="60">
                  <c:v>564.97</c:v>
                </c:pt>
                <c:pt idx="61">
                  <c:v>564.52</c:v>
                </c:pt>
                <c:pt idx="62">
                  <c:v>563.26</c:v>
                </c:pt>
                <c:pt idx="63">
                  <c:v>562.69000000000005</c:v>
                </c:pt>
                <c:pt idx="64">
                  <c:v>564.58000000000004</c:v>
                </c:pt>
                <c:pt idx="65">
                  <c:v>569.32000000000005</c:v>
                </c:pt>
                <c:pt idx="66">
                  <c:v>573.74</c:v>
                </c:pt>
                <c:pt idx="67">
                  <c:v>575.41</c:v>
                </c:pt>
                <c:pt idx="68">
                  <c:v>574.9</c:v>
                </c:pt>
                <c:pt idx="69">
                  <c:v>573.9</c:v>
                </c:pt>
                <c:pt idx="70">
                  <c:v>575.32000000000005</c:v>
                </c:pt>
                <c:pt idx="71">
                  <c:v>577.54999999999995</c:v>
                </c:pt>
                <c:pt idx="72">
                  <c:v>576.71</c:v>
                </c:pt>
                <c:pt idx="73">
                  <c:v>572.36</c:v>
                </c:pt>
                <c:pt idx="74">
                  <c:v>566.45000000000005</c:v>
                </c:pt>
                <c:pt idx="75">
                  <c:v>564.05999999999995</c:v>
                </c:pt>
                <c:pt idx="76">
                  <c:v>562.66</c:v>
                </c:pt>
                <c:pt idx="77">
                  <c:v>559.59</c:v>
                </c:pt>
                <c:pt idx="78">
                  <c:v>561.94000000000005</c:v>
                </c:pt>
                <c:pt idx="79">
                  <c:v>563.79999999999995</c:v>
                </c:pt>
              </c:numCache>
            </c:numRef>
          </c:val>
          <c:smooth val="0"/>
          <c:extLst>
            <c:ext xmlns:c16="http://schemas.microsoft.com/office/drawing/2014/chart" uri="{C3380CC4-5D6E-409C-BE32-E72D297353CC}">
              <c16:uniqueId val="{00000001-0F29-4E3B-B610-A9BEBDD4C665}"/>
            </c:ext>
          </c:extLst>
        </c:ser>
        <c:dLbls>
          <c:showLegendKey val="0"/>
          <c:showVal val="0"/>
          <c:showCatName val="0"/>
          <c:showSerName val="0"/>
          <c:showPercent val="0"/>
          <c:showBubbleSize val="0"/>
        </c:dLbls>
        <c:hiLowLines>
          <c:spPr>
            <a:ln w="3175">
              <a:solidFill>
                <a:srgbClr val="000000"/>
              </a:solidFill>
              <a:prstDash val="solid"/>
            </a:ln>
          </c:spPr>
        </c:hiLowLines>
        <c:smooth val="0"/>
        <c:axId val="318594432"/>
        <c:axId val="20776064"/>
      </c:lineChart>
      <c:catAx>
        <c:axId val="31859443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0776064"/>
        <c:crosses val="autoZero"/>
        <c:auto val="0"/>
        <c:lblAlgn val="ctr"/>
        <c:lblOffset val="100"/>
        <c:tickMarkSkip val="12"/>
        <c:noMultiLvlLbl val="0"/>
      </c:catAx>
      <c:valAx>
        <c:axId val="2077606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59443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77" r="0.75000000000000477"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164E-2"/>
          <c:w val="0.90831556503198108"/>
          <c:h val="0.85479452054794525"/>
        </c:manualLayout>
      </c:layout>
      <c:lineChart>
        <c:grouping val="standard"/>
        <c:varyColors val="0"/>
        <c:ser>
          <c:idx val="0"/>
          <c:order val="0"/>
          <c:tx>
            <c:strRef>
              <c:f>K_15_74_SY!$C$6</c:f>
              <c:strCache>
                <c:ptCount val="1"/>
                <c:pt idx="0">
                  <c:v>Piggar</c:v>
                </c:pt>
              </c:strCache>
            </c:strRef>
          </c:tx>
          <c:spPr>
            <a:ln w="28575">
              <a:noFill/>
            </a:ln>
          </c:spPr>
          <c:marker>
            <c:symbol val="none"/>
          </c:marker>
          <c:cat>
            <c:numRef>
              <c:f>BK_15_74_SY!$A$7:$A$86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K_15_74_SY!$C$7:$C$86</c:f>
              <c:numCache>
                <c:formatCode>0.0</c:formatCode>
                <c:ptCount val="80"/>
                <c:pt idx="0">
                  <c:v>2064.1999999999998</c:v>
                </c:pt>
                <c:pt idx="1">
                  <c:v>2075.6999999999998</c:v>
                </c:pt>
                <c:pt idx="2">
                  <c:v>2080.1</c:v>
                </c:pt>
                <c:pt idx="3">
                  <c:v>2081.3000000000002</c:v>
                </c:pt>
                <c:pt idx="4">
                  <c:v>2088</c:v>
                </c:pt>
                <c:pt idx="5">
                  <c:v>2081.6</c:v>
                </c:pt>
                <c:pt idx="6">
                  <c:v>2085.1999999999998</c:v>
                </c:pt>
                <c:pt idx="7">
                  <c:v>2087.8000000000002</c:v>
                </c:pt>
                <c:pt idx="8">
                  <c:v>2092.3000000000002</c:v>
                </c:pt>
                <c:pt idx="9">
                  <c:v>2091.1999999999998</c:v>
                </c:pt>
                <c:pt idx="10">
                  <c:v>2074.5</c:v>
                </c:pt>
                <c:pt idx="11">
                  <c:v>2073.4</c:v>
                </c:pt>
                <c:pt idx="12">
                  <c:v>2071.6999999999998</c:v>
                </c:pt>
                <c:pt idx="13">
                  <c:v>2067.8000000000002</c:v>
                </c:pt>
                <c:pt idx="14">
                  <c:v>2077.8000000000002</c:v>
                </c:pt>
                <c:pt idx="15">
                  <c:v>2069</c:v>
                </c:pt>
                <c:pt idx="16">
                  <c:v>2068.1</c:v>
                </c:pt>
                <c:pt idx="17">
                  <c:v>2061.6999999999998</c:v>
                </c:pt>
                <c:pt idx="18">
                  <c:v>2059.4</c:v>
                </c:pt>
                <c:pt idx="19">
                  <c:v>2079.5</c:v>
                </c:pt>
                <c:pt idx="20">
                  <c:v>2077.3000000000002</c:v>
                </c:pt>
                <c:pt idx="21">
                  <c:v>2086.3000000000002</c:v>
                </c:pt>
                <c:pt idx="22">
                  <c:v>2113.9</c:v>
                </c:pt>
                <c:pt idx="23">
                  <c:v>2118.3000000000002</c:v>
                </c:pt>
                <c:pt idx="24">
                  <c:v>2132.4</c:v>
                </c:pt>
                <c:pt idx="25">
                  <c:v>2144.9</c:v>
                </c:pt>
                <c:pt idx="26">
                  <c:v>2160.8000000000002</c:v>
                </c:pt>
                <c:pt idx="27">
                  <c:v>2166.4</c:v>
                </c:pt>
                <c:pt idx="28">
                  <c:v>2171.9</c:v>
                </c:pt>
                <c:pt idx="29">
                  <c:v>2176.8000000000002</c:v>
                </c:pt>
                <c:pt idx="30">
                  <c:v>2170.3000000000002</c:v>
                </c:pt>
                <c:pt idx="31">
                  <c:v>2168.4</c:v>
                </c:pt>
                <c:pt idx="32">
                  <c:v>2161.4</c:v>
                </c:pt>
                <c:pt idx="33">
                  <c:v>2148.3000000000002</c:v>
                </c:pt>
                <c:pt idx="34">
                  <c:v>2126.1</c:v>
                </c:pt>
                <c:pt idx="35">
                  <c:v>2128</c:v>
                </c:pt>
                <c:pt idx="36">
                  <c:v>2118.6999999999998</c:v>
                </c:pt>
                <c:pt idx="37">
                  <c:v>2124.3000000000002</c:v>
                </c:pt>
                <c:pt idx="38">
                  <c:v>2133.9</c:v>
                </c:pt>
                <c:pt idx="39">
                  <c:v>2143.6999999999998</c:v>
                </c:pt>
                <c:pt idx="40">
                  <c:v>2171.1999999999998</c:v>
                </c:pt>
                <c:pt idx="41">
                  <c:v>2181.9</c:v>
                </c:pt>
                <c:pt idx="42">
                  <c:v>2191.3000000000002</c:v>
                </c:pt>
                <c:pt idx="43">
                  <c:v>2205.3000000000002</c:v>
                </c:pt>
                <c:pt idx="44">
                  <c:v>2210</c:v>
                </c:pt>
                <c:pt idx="45">
                  <c:v>2214.1999999999998</c:v>
                </c:pt>
                <c:pt idx="46">
                  <c:v>2214.3000000000002</c:v>
                </c:pt>
                <c:pt idx="47">
                  <c:v>2218.9</c:v>
                </c:pt>
                <c:pt idx="48">
                  <c:v>2221.6999999999998</c:v>
                </c:pt>
                <c:pt idx="49">
                  <c:v>2236</c:v>
                </c:pt>
                <c:pt idx="50">
                  <c:v>2234.1</c:v>
                </c:pt>
                <c:pt idx="51">
                  <c:v>2255.3000000000002</c:v>
                </c:pt>
                <c:pt idx="52">
                  <c:v>2249.5</c:v>
                </c:pt>
                <c:pt idx="53">
                  <c:v>2264.1</c:v>
                </c:pt>
                <c:pt idx="54">
                  <c:v>2288.4</c:v>
                </c:pt>
                <c:pt idx="55">
                  <c:v>2276</c:v>
                </c:pt>
                <c:pt idx="56">
                  <c:v>2288.4</c:v>
                </c:pt>
                <c:pt idx="57">
                  <c:v>2292.8000000000002</c:v>
                </c:pt>
                <c:pt idx="58">
                  <c:v>2319.3000000000002</c:v>
                </c:pt>
                <c:pt idx="59">
                  <c:v>2325.9</c:v>
                </c:pt>
                <c:pt idx="60">
                  <c:v>2336.1</c:v>
                </c:pt>
                <c:pt idx="61">
                  <c:v>2349.9</c:v>
                </c:pt>
                <c:pt idx="62">
                  <c:v>2343.4</c:v>
                </c:pt>
                <c:pt idx="63">
                  <c:v>2361.6</c:v>
                </c:pt>
                <c:pt idx="64">
                  <c:v>2387.8000000000002</c:v>
                </c:pt>
                <c:pt idx="65">
                  <c:v>2386.1</c:v>
                </c:pt>
                <c:pt idx="66">
                  <c:v>2395.3000000000002</c:v>
                </c:pt>
                <c:pt idx="67">
                  <c:v>2398.4</c:v>
                </c:pt>
                <c:pt idx="68">
                  <c:v>2416.1</c:v>
                </c:pt>
                <c:pt idx="69">
                  <c:v>2433.1999999999998</c:v>
                </c:pt>
                <c:pt idx="70">
                  <c:v>2428.1</c:v>
                </c:pt>
                <c:pt idx="71">
                  <c:v>2436.6999999999998</c:v>
                </c:pt>
                <c:pt idx="72">
                  <c:v>2432.1</c:v>
                </c:pt>
                <c:pt idx="73">
                  <c:v>2437.6</c:v>
                </c:pt>
                <c:pt idx="74">
                  <c:v>2430.6</c:v>
                </c:pt>
                <c:pt idx="75">
                  <c:v>2448.8000000000002</c:v>
                </c:pt>
                <c:pt idx="76">
                  <c:v>2417.9</c:v>
                </c:pt>
                <c:pt idx="77">
                  <c:v>2365.5</c:v>
                </c:pt>
                <c:pt idx="78">
                  <c:v>2381.5</c:v>
                </c:pt>
                <c:pt idx="79">
                  <c:v>2387.3000000000002</c:v>
                </c:pt>
              </c:numCache>
            </c:numRef>
          </c:val>
          <c:smooth val="0"/>
          <c:extLst>
            <c:ext xmlns:c16="http://schemas.microsoft.com/office/drawing/2014/chart" uri="{C3380CC4-5D6E-409C-BE32-E72D297353CC}">
              <c16:uniqueId val="{00000000-5263-4E21-B32C-801566E9562E}"/>
            </c:ext>
          </c:extLst>
        </c:ser>
        <c:ser>
          <c:idx val="1"/>
          <c:order val="1"/>
          <c:tx>
            <c:strRef>
              <c:f>K_15_74_SY!$C$5:$F$5</c:f>
              <c:strCache>
                <c:ptCount val="1"/>
                <c:pt idx="0">
                  <c:v>Samtliga sysselsatta (inkl. sysselsatta utomlands)</c:v>
                </c:pt>
              </c:strCache>
            </c:strRef>
          </c:tx>
          <c:spPr>
            <a:ln w="12700">
              <a:solidFill>
                <a:srgbClr val="000000"/>
              </a:solidFill>
              <a:prstDash val="solid"/>
            </a:ln>
          </c:spPr>
          <c:marker>
            <c:symbol val="none"/>
          </c:marker>
          <c:cat>
            <c:numRef>
              <c:f>BK_15_74_SY!$A$7:$A$86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K_15_74_SY!$F$7:$F$86</c:f>
              <c:numCache>
                <c:formatCode>0.00</c:formatCode>
                <c:ptCount val="80"/>
                <c:pt idx="0">
                  <c:v>2068.9699999999998</c:v>
                </c:pt>
                <c:pt idx="1">
                  <c:v>2074.08</c:v>
                </c:pt>
                <c:pt idx="2">
                  <c:v>2079.1</c:v>
                </c:pt>
                <c:pt idx="3">
                  <c:v>2081.8200000000002</c:v>
                </c:pt>
                <c:pt idx="4">
                  <c:v>2082.37</c:v>
                </c:pt>
                <c:pt idx="5">
                  <c:v>2083.2199999999998</c:v>
                </c:pt>
                <c:pt idx="6">
                  <c:v>2085.21</c:v>
                </c:pt>
                <c:pt idx="7">
                  <c:v>2089.2600000000002</c:v>
                </c:pt>
                <c:pt idx="8">
                  <c:v>2090.9499999999998</c:v>
                </c:pt>
                <c:pt idx="9">
                  <c:v>2086.73</c:v>
                </c:pt>
                <c:pt idx="10">
                  <c:v>2078.58</c:v>
                </c:pt>
                <c:pt idx="11">
                  <c:v>2072.9699999999998</c:v>
                </c:pt>
                <c:pt idx="12">
                  <c:v>2073.81</c:v>
                </c:pt>
                <c:pt idx="13">
                  <c:v>2076.16</c:v>
                </c:pt>
                <c:pt idx="14">
                  <c:v>2075.81</c:v>
                </c:pt>
                <c:pt idx="15">
                  <c:v>2071.62</c:v>
                </c:pt>
                <c:pt idx="16">
                  <c:v>2064.11</c:v>
                </c:pt>
                <c:pt idx="17">
                  <c:v>2059.54</c:v>
                </c:pt>
                <c:pt idx="18">
                  <c:v>2062.64</c:v>
                </c:pt>
                <c:pt idx="19">
                  <c:v>2070.58</c:v>
                </c:pt>
                <c:pt idx="20">
                  <c:v>2080.96</c:v>
                </c:pt>
                <c:pt idx="21">
                  <c:v>2093.64</c:v>
                </c:pt>
                <c:pt idx="22">
                  <c:v>2108.1799999999998</c:v>
                </c:pt>
                <c:pt idx="23">
                  <c:v>2122.1</c:v>
                </c:pt>
                <c:pt idx="24">
                  <c:v>2134.39</c:v>
                </c:pt>
                <c:pt idx="25">
                  <c:v>2147.58</c:v>
                </c:pt>
                <c:pt idx="26">
                  <c:v>2158.9699999999998</c:v>
                </c:pt>
                <c:pt idx="27">
                  <c:v>2167.66</c:v>
                </c:pt>
                <c:pt idx="28">
                  <c:v>2174.0100000000002</c:v>
                </c:pt>
                <c:pt idx="29">
                  <c:v>2176.4</c:v>
                </c:pt>
                <c:pt idx="30">
                  <c:v>2174.0300000000002</c:v>
                </c:pt>
                <c:pt idx="31">
                  <c:v>2167.4699999999998</c:v>
                </c:pt>
                <c:pt idx="32">
                  <c:v>2159.15</c:v>
                </c:pt>
                <c:pt idx="33">
                  <c:v>2148.66</c:v>
                </c:pt>
                <c:pt idx="34">
                  <c:v>2137.2600000000002</c:v>
                </c:pt>
                <c:pt idx="35">
                  <c:v>2126.98</c:v>
                </c:pt>
                <c:pt idx="36">
                  <c:v>2121.29</c:v>
                </c:pt>
                <c:pt idx="37">
                  <c:v>2123.04</c:v>
                </c:pt>
                <c:pt idx="38">
                  <c:v>2133.37</c:v>
                </c:pt>
                <c:pt idx="39">
                  <c:v>2149.94</c:v>
                </c:pt>
                <c:pt idx="40">
                  <c:v>2167.4699999999998</c:v>
                </c:pt>
                <c:pt idx="41">
                  <c:v>2182.09</c:v>
                </c:pt>
                <c:pt idx="42">
                  <c:v>2193.44</c:v>
                </c:pt>
                <c:pt idx="43">
                  <c:v>2203.34</c:v>
                </c:pt>
                <c:pt idx="44">
                  <c:v>2211.0700000000002</c:v>
                </c:pt>
                <c:pt idx="45">
                  <c:v>2214.77</c:v>
                </c:pt>
                <c:pt idx="46">
                  <c:v>2216.2399999999998</c:v>
                </c:pt>
                <c:pt idx="47">
                  <c:v>2219.17</c:v>
                </c:pt>
                <c:pt idx="48">
                  <c:v>2224.67</c:v>
                </c:pt>
                <c:pt idx="49">
                  <c:v>2232.62</c:v>
                </c:pt>
                <c:pt idx="50">
                  <c:v>2240.5700000000002</c:v>
                </c:pt>
                <c:pt idx="51">
                  <c:v>2247.0100000000002</c:v>
                </c:pt>
                <c:pt idx="52">
                  <c:v>2255.44</c:v>
                </c:pt>
                <c:pt idx="53">
                  <c:v>2266.27</c:v>
                </c:pt>
                <c:pt idx="54">
                  <c:v>2276.27</c:v>
                </c:pt>
                <c:pt idx="55">
                  <c:v>2282.3200000000002</c:v>
                </c:pt>
                <c:pt idx="56">
                  <c:v>2287.8200000000002</c:v>
                </c:pt>
                <c:pt idx="57">
                  <c:v>2298.9499999999998</c:v>
                </c:pt>
                <c:pt idx="58">
                  <c:v>2313.66</c:v>
                </c:pt>
                <c:pt idx="59">
                  <c:v>2327.27</c:v>
                </c:pt>
                <c:pt idx="60">
                  <c:v>2337.4</c:v>
                </c:pt>
                <c:pt idx="61">
                  <c:v>2343.0700000000002</c:v>
                </c:pt>
                <c:pt idx="62">
                  <c:v>2350.73</c:v>
                </c:pt>
                <c:pt idx="63">
                  <c:v>2363.66</c:v>
                </c:pt>
                <c:pt idx="64">
                  <c:v>2378.41</c:v>
                </c:pt>
                <c:pt idx="65">
                  <c:v>2389.3000000000002</c:v>
                </c:pt>
                <c:pt idx="66">
                  <c:v>2396.1999999999998</c:v>
                </c:pt>
                <c:pt idx="67">
                  <c:v>2406</c:v>
                </c:pt>
                <c:pt idx="68">
                  <c:v>2418.62</c:v>
                </c:pt>
                <c:pt idx="69">
                  <c:v>2427.7199999999998</c:v>
                </c:pt>
                <c:pt idx="70">
                  <c:v>2431.2600000000002</c:v>
                </c:pt>
                <c:pt idx="71">
                  <c:v>2431.37</c:v>
                </c:pt>
                <c:pt idx="72">
                  <c:v>2431.65</c:v>
                </c:pt>
                <c:pt idx="73">
                  <c:v>2433.5100000000002</c:v>
                </c:pt>
                <c:pt idx="74">
                  <c:v>2436.3200000000002</c:v>
                </c:pt>
                <c:pt idx="75">
                  <c:v>2438.8000000000002</c:v>
                </c:pt>
                <c:pt idx="76">
                  <c:v>2422.14</c:v>
                </c:pt>
                <c:pt idx="77">
                  <c:v>2374.3200000000002</c:v>
                </c:pt>
                <c:pt idx="78">
                  <c:v>2372.2399999999998</c:v>
                </c:pt>
                <c:pt idx="79">
                  <c:v>2390.15</c:v>
                </c:pt>
              </c:numCache>
            </c:numRef>
          </c:val>
          <c:smooth val="0"/>
          <c:extLst>
            <c:ext xmlns:c16="http://schemas.microsoft.com/office/drawing/2014/chart" uri="{C3380CC4-5D6E-409C-BE32-E72D297353CC}">
              <c16:uniqueId val="{00000001-5263-4E21-B32C-801566E9562E}"/>
            </c:ext>
          </c:extLst>
        </c:ser>
        <c:dLbls>
          <c:showLegendKey val="0"/>
          <c:showVal val="0"/>
          <c:showCatName val="0"/>
          <c:showSerName val="0"/>
          <c:showPercent val="0"/>
          <c:showBubbleSize val="0"/>
        </c:dLbls>
        <c:hiLowLines>
          <c:spPr>
            <a:ln w="3175">
              <a:solidFill>
                <a:srgbClr val="000000"/>
              </a:solidFill>
              <a:prstDash val="solid"/>
            </a:ln>
          </c:spPr>
        </c:hiLowLines>
        <c:smooth val="0"/>
        <c:axId val="20793216"/>
        <c:axId val="20794752"/>
      </c:lineChart>
      <c:catAx>
        <c:axId val="2079321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0794752"/>
        <c:crosses val="autoZero"/>
        <c:auto val="0"/>
        <c:lblAlgn val="ctr"/>
        <c:lblOffset val="100"/>
        <c:tickLblSkip val="2"/>
        <c:tickMarkSkip val="12"/>
        <c:noMultiLvlLbl val="0"/>
      </c:catAx>
      <c:valAx>
        <c:axId val="20794752"/>
        <c:scaling>
          <c:orientation val="minMax"/>
          <c:max val="3100"/>
          <c:min val="150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079321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33" r="0.75000000000000433"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202E-2"/>
          <c:w val="0.90364025695931671"/>
          <c:h val="0.82636655948553051"/>
        </c:manualLayout>
      </c:layout>
      <c:lineChart>
        <c:grouping val="standard"/>
        <c:varyColors val="0"/>
        <c:ser>
          <c:idx val="0"/>
          <c:order val="0"/>
          <c:tx>
            <c:strRef>
              <c:f>BK_15_74_SY!$AA$6</c:f>
              <c:strCache>
                <c:ptCount val="1"/>
                <c:pt idx="0">
                  <c:v>Piggar</c:v>
                </c:pt>
              </c:strCache>
            </c:strRef>
          </c:tx>
          <c:spPr>
            <a:ln w="28575">
              <a:noFill/>
            </a:ln>
          </c:spPr>
          <c:marker>
            <c:symbol val="none"/>
          </c:marker>
          <c:cat>
            <c:numRef>
              <c:f>BK_15_74_SY!$A$7:$A$86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BK_15_74_SY!$AA$7:$AA$86</c:f>
              <c:numCache>
                <c:formatCode>0.0</c:formatCode>
                <c:ptCount val="80"/>
                <c:pt idx="0">
                  <c:v>376.8</c:v>
                </c:pt>
                <c:pt idx="1">
                  <c:v>368.6</c:v>
                </c:pt>
                <c:pt idx="2">
                  <c:v>364.1</c:v>
                </c:pt>
                <c:pt idx="3">
                  <c:v>358.4</c:v>
                </c:pt>
                <c:pt idx="4">
                  <c:v>352.9</c:v>
                </c:pt>
                <c:pt idx="5">
                  <c:v>353.2</c:v>
                </c:pt>
                <c:pt idx="6">
                  <c:v>350.8</c:v>
                </c:pt>
                <c:pt idx="7">
                  <c:v>347.4</c:v>
                </c:pt>
                <c:pt idx="8">
                  <c:v>342.9</c:v>
                </c:pt>
                <c:pt idx="9">
                  <c:v>339</c:v>
                </c:pt>
                <c:pt idx="10">
                  <c:v>331</c:v>
                </c:pt>
                <c:pt idx="11">
                  <c:v>328</c:v>
                </c:pt>
                <c:pt idx="12">
                  <c:v>327.8</c:v>
                </c:pt>
                <c:pt idx="13">
                  <c:v>327</c:v>
                </c:pt>
                <c:pt idx="14">
                  <c:v>329.8</c:v>
                </c:pt>
                <c:pt idx="15">
                  <c:v>329.8</c:v>
                </c:pt>
                <c:pt idx="16">
                  <c:v>328.1</c:v>
                </c:pt>
                <c:pt idx="17">
                  <c:v>316.10000000000002</c:v>
                </c:pt>
                <c:pt idx="18">
                  <c:v>311.5</c:v>
                </c:pt>
                <c:pt idx="19">
                  <c:v>309.7</c:v>
                </c:pt>
                <c:pt idx="20">
                  <c:v>306.8</c:v>
                </c:pt>
                <c:pt idx="21">
                  <c:v>312.8</c:v>
                </c:pt>
                <c:pt idx="22">
                  <c:v>312.89999999999998</c:v>
                </c:pt>
                <c:pt idx="23">
                  <c:v>314</c:v>
                </c:pt>
                <c:pt idx="24">
                  <c:v>312</c:v>
                </c:pt>
                <c:pt idx="25">
                  <c:v>316.89999999999998</c:v>
                </c:pt>
                <c:pt idx="26">
                  <c:v>318.5</c:v>
                </c:pt>
                <c:pt idx="27">
                  <c:v>316.60000000000002</c:v>
                </c:pt>
                <c:pt idx="28">
                  <c:v>326.3</c:v>
                </c:pt>
                <c:pt idx="29">
                  <c:v>326.8</c:v>
                </c:pt>
                <c:pt idx="30">
                  <c:v>323.8</c:v>
                </c:pt>
                <c:pt idx="31">
                  <c:v>320.89999999999998</c:v>
                </c:pt>
                <c:pt idx="32">
                  <c:v>305.10000000000002</c:v>
                </c:pt>
                <c:pt idx="33">
                  <c:v>289</c:v>
                </c:pt>
                <c:pt idx="34">
                  <c:v>278.2</c:v>
                </c:pt>
                <c:pt idx="35">
                  <c:v>273.2</c:v>
                </c:pt>
                <c:pt idx="36">
                  <c:v>273.7</c:v>
                </c:pt>
                <c:pt idx="37">
                  <c:v>275.8</c:v>
                </c:pt>
                <c:pt idx="38">
                  <c:v>278.3</c:v>
                </c:pt>
                <c:pt idx="39">
                  <c:v>279.5</c:v>
                </c:pt>
                <c:pt idx="40">
                  <c:v>282.8</c:v>
                </c:pt>
                <c:pt idx="41">
                  <c:v>284.39999999999998</c:v>
                </c:pt>
                <c:pt idx="42">
                  <c:v>283.8</c:v>
                </c:pt>
                <c:pt idx="43">
                  <c:v>281.89999999999998</c:v>
                </c:pt>
                <c:pt idx="44">
                  <c:v>277.39999999999998</c:v>
                </c:pt>
                <c:pt idx="45">
                  <c:v>276.89999999999998</c:v>
                </c:pt>
                <c:pt idx="46">
                  <c:v>276.10000000000002</c:v>
                </c:pt>
                <c:pt idx="47">
                  <c:v>274.39999999999998</c:v>
                </c:pt>
                <c:pt idx="48">
                  <c:v>274.39999999999998</c:v>
                </c:pt>
                <c:pt idx="49">
                  <c:v>271.8</c:v>
                </c:pt>
                <c:pt idx="50">
                  <c:v>271.3</c:v>
                </c:pt>
                <c:pt idx="51">
                  <c:v>270</c:v>
                </c:pt>
                <c:pt idx="52">
                  <c:v>266.39999999999998</c:v>
                </c:pt>
                <c:pt idx="53">
                  <c:v>263.39999999999998</c:v>
                </c:pt>
                <c:pt idx="54">
                  <c:v>264.39999999999998</c:v>
                </c:pt>
                <c:pt idx="55">
                  <c:v>258.3</c:v>
                </c:pt>
                <c:pt idx="56">
                  <c:v>260.2</c:v>
                </c:pt>
                <c:pt idx="57">
                  <c:v>260.89999999999998</c:v>
                </c:pt>
                <c:pt idx="58">
                  <c:v>261.7</c:v>
                </c:pt>
                <c:pt idx="59">
                  <c:v>266.10000000000002</c:v>
                </c:pt>
                <c:pt idx="60">
                  <c:v>263</c:v>
                </c:pt>
                <c:pt idx="61">
                  <c:v>262.89999999999998</c:v>
                </c:pt>
                <c:pt idx="62">
                  <c:v>262</c:v>
                </c:pt>
                <c:pt idx="63">
                  <c:v>258.5</c:v>
                </c:pt>
                <c:pt idx="64">
                  <c:v>262.8</c:v>
                </c:pt>
                <c:pt idx="65">
                  <c:v>267.5</c:v>
                </c:pt>
                <c:pt idx="66">
                  <c:v>270.10000000000002</c:v>
                </c:pt>
                <c:pt idx="67">
                  <c:v>270</c:v>
                </c:pt>
                <c:pt idx="68">
                  <c:v>270.60000000000002</c:v>
                </c:pt>
                <c:pt idx="69">
                  <c:v>272.10000000000002</c:v>
                </c:pt>
                <c:pt idx="70">
                  <c:v>268.10000000000002</c:v>
                </c:pt>
                <c:pt idx="71">
                  <c:v>280.10000000000002</c:v>
                </c:pt>
                <c:pt idx="72">
                  <c:v>274</c:v>
                </c:pt>
                <c:pt idx="73">
                  <c:v>273.3</c:v>
                </c:pt>
                <c:pt idx="74">
                  <c:v>272.3</c:v>
                </c:pt>
                <c:pt idx="75">
                  <c:v>265.5</c:v>
                </c:pt>
                <c:pt idx="76">
                  <c:v>271.89999999999998</c:v>
                </c:pt>
                <c:pt idx="77">
                  <c:v>265.2</c:v>
                </c:pt>
                <c:pt idx="78">
                  <c:v>271.89999999999998</c:v>
                </c:pt>
                <c:pt idx="79">
                  <c:v>277.10000000000002</c:v>
                </c:pt>
              </c:numCache>
            </c:numRef>
          </c:val>
          <c:smooth val="0"/>
          <c:extLst>
            <c:ext xmlns:c16="http://schemas.microsoft.com/office/drawing/2014/chart" uri="{C3380CC4-5D6E-409C-BE32-E72D297353CC}">
              <c16:uniqueId val="{00000000-6B31-4CE7-B89F-25D9595B3F04}"/>
            </c:ext>
          </c:extLst>
        </c:ser>
        <c:ser>
          <c:idx val="1"/>
          <c:order val="1"/>
          <c:tx>
            <c:strRef>
              <c:f>BK_15_74_SY!$AA$5:$AD$5</c:f>
              <c:strCache>
                <c:ptCount val="1"/>
                <c:pt idx="0">
                  <c:v>Tillverkning av verkstadsvaror, SNI 25-30, 33</c:v>
                </c:pt>
              </c:strCache>
            </c:strRef>
          </c:tx>
          <c:spPr>
            <a:ln w="12700">
              <a:solidFill>
                <a:srgbClr val="000000"/>
              </a:solidFill>
              <a:prstDash val="solid"/>
            </a:ln>
          </c:spPr>
          <c:marker>
            <c:symbol val="none"/>
          </c:marker>
          <c:cat>
            <c:numRef>
              <c:f>BK_15_74_SY!$A$7:$A$86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BK_15_74_SY!$AD$7:$AD$86</c:f>
              <c:numCache>
                <c:formatCode>0.00</c:formatCode>
                <c:ptCount val="80"/>
                <c:pt idx="0">
                  <c:v>376.46</c:v>
                </c:pt>
                <c:pt idx="1">
                  <c:v>369.92</c:v>
                </c:pt>
                <c:pt idx="2">
                  <c:v>363.33</c:v>
                </c:pt>
                <c:pt idx="3">
                  <c:v>357.75</c:v>
                </c:pt>
                <c:pt idx="4">
                  <c:v>354.12</c:v>
                </c:pt>
                <c:pt idx="5">
                  <c:v>351.92</c:v>
                </c:pt>
                <c:pt idx="6">
                  <c:v>349.99</c:v>
                </c:pt>
                <c:pt idx="7">
                  <c:v>347.18</c:v>
                </c:pt>
                <c:pt idx="8">
                  <c:v>343.38</c:v>
                </c:pt>
                <c:pt idx="9">
                  <c:v>338.13</c:v>
                </c:pt>
                <c:pt idx="10">
                  <c:v>332.59</c:v>
                </c:pt>
                <c:pt idx="11">
                  <c:v>329.01</c:v>
                </c:pt>
                <c:pt idx="12">
                  <c:v>328.04</c:v>
                </c:pt>
                <c:pt idx="13">
                  <c:v>329.1</c:v>
                </c:pt>
                <c:pt idx="14">
                  <c:v>330.4</c:v>
                </c:pt>
                <c:pt idx="15">
                  <c:v>329.2</c:v>
                </c:pt>
                <c:pt idx="16">
                  <c:v>323.63</c:v>
                </c:pt>
                <c:pt idx="17">
                  <c:v>316.23</c:v>
                </c:pt>
                <c:pt idx="18">
                  <c:v>310.75</c:v>
                </c:pt>
                <c:pt idx="19">
                  <c:v>308.89</c:v>
                </c:pt>
                <c:pt idx="20">
                  <c:v>309.72000000000003</c:v>
                </c:pt>
                <c:pt idx="21">
                  <c:v>311.42</c:v>
                </c:pt>
                <c:pt idx="22">
                  <c:v>312.43</c:v>
                </c:pt>
                <c:pt idx="23">
                  <c:v>312.38</c:v>
                </c:pt>
                <c:pt idx="24">
                  <c:v>313.32</c:v>
                </c:pt>
                <c:pt idx="25">
                  <c:v>315.26</c:v>
                </c:pt>
                <c:pt idx="26">
                  <c:v>317.37</c:v>
                </c:pt>
                <c:pt idx="27">
                  <c:v>320.37</c:v>
                </c:pt>
                <c:pt idx="28">
                  <c:v>324.08</c:v>
                </c:pt>
                <c:pt idx="29">
                  <c:v>326.98</c:v>
                </c:pt>
                <c:pt idx="30">
                  <c:v>325.69</c:v>
                </c:pt>
                <c:pt idx="31">
                  <c:v>318.32</c:v>
                </c:pt>
                <c:pt idx="32">
                  <c:v>305.95999999999998</c:v>
                </c:pt>
                <c:pt idx="33">
                  <c:v>290.77</c:v>
                </c:pt>
                <c:pt idx="34">
                  <c:v>279.2</c:v>
                </c:pt>
                <c:pt idx="35">
                  <c:v>273.52</c:v>
                </c:pt>
                <c:pt idx="36">
                  <c:v>272.8</c:v>
                </c:pt>
                <c:pt idx="37">
                  <c:v>274.85000000000002</c:v>
                </c:pt>
                <c:pt idx="38">
                  <c:v>277.75</c:v>
                </c:pt>
                <c:pt idx="39">
                  <c:v>280.52</c:v>
                </c:pt>
                <c:pt idx="40">
                  <c:v>282.83999999999997</c:v>
                </c:pt>
                <c:pt idx="41">
                  <c:v>283.93</c:v>
                </c:pt>
                <c:pt idx="42">
                  <c:v>283.23</c:v>
                </c:pt>
                <c:pt idx="43">
                  <c:v>281.07</c:v>
                </c:pt>
                <c:pt idx="44">
                  <c:v>278.67</c:v>
                </c:pt>
                <c:pt idx="45">
                  <c:v>277.10000000000002</c:v>
                </c:pt>
                <c:pt idx="46">
                  <c:v>276.24</c:v>
                </c:pt>
                <c:pt idx="47">
                  <c:v>275.44</c:v>
                </c:pt>
                <c:pt idx="48">
                  <c:v>274.14999999999998</c:v>
                </c:pt>
                <c:pt idx="49">
                  <c:v>272.52999999999997</c:v>
                </c:pt>
                <c:pt idx="50">
                  <c:v>270.69</c:v>
                </c:pt>
                <c:pt idx="51">
                  <c:v>268.45999999999998</c:v>
                </c:pt>
                <c:pt idx="52">
                  <c:v>266.44</c:v>
                </c:pt>
                <c:pt idx="53">
                  <c:v>264.64</c:v>
                </c:pt>
                <c:pt idx="54">
                  <c:v>262.62</c:v>
                </c:pt>
                <c:pt idx="55">
                  <c:v>260.45</c:v>
                </c:pt>
                <c:pt idx="56">
                  <c:v>259.31</c:v>
                </c:pt>
                <c:pt idx="57">
                  <c:v>260.3</c:v>
                </c:pt>
                <c:pt idx="58">
                  <c:v>262.5</c:v>
                </c:pt>
                <c:pt idx="59">
                  <c:v>264.08</c:v>
                </c:pt>
                <c:pt idx="60">
                  <c:v>264.20999999999998</c:v>
                </c:pt>
                <c:pt idx="61">
                  <c:v>262.81</c:v>
                </c:pt>
                <c:pt idx="62">
                  <c:v>261.23</c:v>
                </c:pt>
                <c:pt idx="63">
                  <c:v>261.11</c:v>
                </c:pt>
                <c:pt idx="64">
                  <c:v>263.29000000000002</c:v>
                </c:pt>
                <c:pt idx="65">
                  <c:v>266.92</c:v>
                </c:pt>
                <c:pt idx="66">
                  <c:v>269.74</c:v>
                </c:pt>
                <c:pt idx="67">
                  <c:v>270.99</c:v>
                </c:pt>
                <c:pt idx="68">
                  <c:v>270.7</c:v>
                </c:pt>
                <c:pt idx="69">
                  <c:v>270.36</c:v>
                </c:pt>
                <c:pt idx="70">
                  <c:v>271.43</c:v>
                </c:pt>
                <c:pt idx="71">
                  <c:v>273.08</c:v>
                </c:pt>
                <c:pt idx="72">
                  <c:v>274.26</c:v>
                </c:pt>
                <c:pt idx="73">
                  <c:v>273.61</c:v>
                </c:pt>
                <c:pt idx="74">
                  <c:v>272.02999999999997</c:v>
                </c:pt>
                <c:pt idx="75">
                  <c:v>271.04000000000002</c:v>
                </c:pt>
                <c:pt idx="76">
                  <c:v>270.48</c:v>
                </c:pt>
                <c:pt idx="77">
                  <c:v>267.5</c:v>
                </c:pt>
                <c:pt idx="78">
                  <c:v>270.87</c:v>
                </c:pt>
                <c:pt idx="79">
                  <c:v>274.92</c:v>
                </c:pt>
              </c:numCache>
            </c:numRef>
          </c:val>
          <c:smooth val="0"/>
          <c:extLst>
            <c:ext xmlns:c16="http://schemas.microsoft.com/office/drawing/2014/chart" uri="{C3380CC4-5D6E-409C-BE32-E72D297353CC}">
              <c16:uniqueId val="{00000001-6B31-4CE7-B89F-25D9595B3F04}"/>
            </c:ext>
          </c:extLst>
        </c:ser>
        <c:dLbls>
          <c:showLegendKey val="0"/>
          <c:showVal val="0"/>
          <c:showCatName val="0"/>
          <c:showSerName val="0"/>
          <c:showPercent val="0"/>
          <c:showBubbleSize val="0"/>
        </c:dLbls>
        <c:hiLowLines>
          <c:spPr>
            <a:ln w="3175">
              <a:solidFill>
                <a:srgbClr val="000000"/>
              </a:solidFill>
              <a:prstDash val="solid"/>
            </a:ln>
          </c:spPr>
        </c:hiLowLines>
        <c:smooth val="0"/>
        <c:axId val="20819968"/>
        <c:axId val="20821504"/>
      </c:lineChart>
      <c:catAx>
        <c:axId val="2081996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0821504"/>
        <c:crosses val="autoZero"/>
        <c:auto val="0"/>
        <c:lblAlgn val="ctr"/>
        <c:lblOffset val="100"/>
        <c:tickLblSkip val="2"/>
        <c:tickMarkSkip val="12"/>
        <c:noMultiLvlLbl val="0"/>
      </c:catAx>
      <c:valAx>
        <c:axId val="20821504"/>
        <c:scaling>
          <c:orientation val="minMax"/>
          <c:max val="450"/>
          <c:min val="15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081996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33" r="0.75000000000000433"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BK_15_74_SY!$AS$6</c:f>
              <c:strCache>
                <c:ptCount val="1"/>
                <c:pt idx="0">
                  <c:v>Piggar</c:v>
                </c:pt>
              </c:strCache>
            </c:strRef>
          </c:tx>
          <c:spPr>
            <a:ln w="28575">
              <a:noFill/>
            </a:ln>
          </c:spPr>
          <c:marker>
            <c:symbol val="none"/>
          </c:marker>
          <c:cat>
            <c:numRef>
              <c:f>BK_15_74_SY!$A$7:$A$86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BK_15_74_SY!$AS$7:$AS$86</c:f>
              <c:numCache>
                <c:formatCode>0.0</c:formatCode>
                <c:ptCount val="80"/>
                <c:pt idx="0">
                  <c:v>249.5</c:v>
                </c:pt>
                <c:pt idx="1">
                  <c:v>244.5</c:v>
                </c:pt>
                <c:pt idx="2">
                  <c:v>242.1</c:v>
                </c:pt>
                <c:pt idx="3">
                  <c:v>239.2</c:v>
                </c:pt>
                <c:pt idx="4">
                  <c:v>243.4</c:v>
                </c:pt>
                <c:pt idx="5">
                  <c:v>246.9</c:v>
                </c:pt>
                <c:pt idx="6">
                  <c:v>246.8</c:v>
                </c:pt>
                <c:pt idx="7">
                  <c:v>249.1</c:v>
                </c:pt>
                <c:pt idx="8">
                  <c:v>243.2</c:v>
                </c:pt>
                <c:pt idx="9">
                  <c:v>240.2</c:v>
                </c:pt>
                <c:pt idx="10">
                  <c:v>238</c:v>
                </c:pt>
                <c:pt idx="11">
                  <c:v>237</c:v>
                </c:pt>
                <c:pt idx="12">
                  <c:v>235.8</c:v>
                </c:pt>
                <c:pt idx="13">
                  <c:v>231.6</c:v>
                </c:pt>
                <c:pt idx="14">
                  <c:v>231.2</c:v>
                </c:pt>
                <c:pt idx="15">
                  <c:v>226.4</c:v>
                </c:pt>
                <c:pt idx="16">
                  <c:v>227.8</c:v>
                </c:pt>
                <c:pt idx="17">
                  <c:v>230.3</c:v>
                </c:pt>
                <c:pt idx="18">
                  <c:v>229.5</c:v>
                </c:pt>
                <c:pt idx="19">
                  <c:v>230.6</c:v>
                </c:pt>
                <c:pt idx="20">
                  <c:v>231.4</c:v>
                </c:pt>
                <c:pt idx="21">
                  <c:v>232.9</c:v>
                </c:pt>
                <c:pt idx="22">
                  <c:v>232.4</c:v>
                </c:pt>
                <c:pt idx="23">
                  <c:v>235.7</c:v>
                </c:pt>
                <c:pt idx="24">
                  <c:v>235</c:v>
                </c:pt>
                <c:pt idx="25">
                  <c:v>234.6</c:v>
                </c:pt>
                <c:pt idx="26">
                  <c:v>238.3</c:v>
                </c:pt>
                <c:pt idx="27">
                  <c:v>239.4</c:v>
                </c:pt>
                <c:pt idx="28">
                  <c:v>233.7</c:v>
                </c:pt>
                <c:pt idx="29">
                  <c:v>231.7</c:v>
                </c:pt>
                <c:pt idx="30">
                  <c:v>231</c:v>
                </c:pt>
                <c:pt idx="31">
                  <c:v>226.6</c:v>
                </c:pt>
                <c:pt idx="32">
                  <c:v>232</c:v>
                </c:pt>
                <c:pt idx="33">
                  <c:v>231.2</c:v>
                </c:pt>
                <c:pt idx="34">
                  <c:v>234.3</c:v>
                </c:pt>
                <c:pt idx="35">
                  <c:v>232</c:v>
                </c:pt>
                <c:pt idx="36">
                  <c:v>235.8</c:v>
                </c:pt>
                <c:pt idx="37">
                  <c:v>237.9</c:v>
                </c:pt>
                <c:pt idx="38">
                  <c:v>234.8</c:v>
                </c:pt>
                <c:pt idx="39">
                  <c:v>239.7</c:v>
                </c:pt>
                <c:pt idx="40">
                  <c:v>236</c:v>
                </c:pt>
                <c:pt idx="41">
                  <c:v>232</c:v>
                </c:pt>
                <c:pt idx="42">
                  <c:v>231.3</c:v>
                </c:pt>
                <c:pt idx="43">
                  <c:v>232.2</c:v>
                </c:pt>
                <c:pt idx="44">
                  <c:v>230.2</c:v>
                </c:pt>
                <c:pt idx="45">
                  <c:v>233.6</c:v>
                </c:pt>
                <c:pt idx="46">
                  <c:v>232.4</c:v>
                </c:pt>
                <c:pt idx="47">
                  <c:v>237.8</c:v>
                </c:pt>
                <c:pt idx="48">
                  <c:v>238.9</c:v>
                </c:pt>
                <c:pt idx="49">
                  <c:v>245.7</c:v>
                </c:pt>
                <c:pt idx="50">
                  <c:v>238.6</c:v>
                </c:pt>
                <c:pt idx="51">
                  <c:v>238.3</c:v>
                </c:pt>
                <c:pt idx="52">
                  <c:v>239.1</c:v>
                </c:pt>
                <c:pt idx="53">
                  <c:v>234.1</c:v>
                </c:pt>
                <c:pt idx="54">
                  <c:v>245</c:v>
                </c:pt>
                <c:pt idx="55">
                  <c:v>235.2</c:v>
                </c:pt>
                <c:pt idx="56">
                  <c:v>239.5</c:v>
                </c:pt>
                <c:pt idx="57">
                  <c:v>236.8</c:v>
                </c:pt>
                <c:pt idx="58">
                  <c:v>242</c:v>
                </c:pt>
                <c:pt idx="59">
                  <c:v>239.2</c:v>
                </c:pt>
                <c:pt idx="60">
                  <c:v>235.9</c:v>
                </c:pt>
                <c:pt idx="61">
                  <c:v>236.3</c:v>
                </c:pt>
                <c:pt idx="62">
                  <c:v>234.2</c:v>
                </c:pt>
                <c:pt idx="63">
                  <c:v>242.1</c:v>
                </c:pt>
                <c:pt idx="64">
                  <c:v>237.7</c:v>
                </c:pt>
                <c:pt idx="65">
                  <c:v>240.9</c:v>
                </c:pt>
                <c:pt idx="66">
                  <c:v>237.9</c:v>
                </c:pt>
                <c:pt idx="67">
                  <c:v>240.1</c:v>
                </c:pt>
                <c:pt idx="68">
                  <c:v>247.9</c:v>
                </c:pt>
                <c:pt idx="69">
                  <c:v>247.3</c:v>
                </c:pt>
                <c:pt idx="70">
                  <c:v>234.4</c:v>
                </c:pt>
                <c:pt idx="71">
                  <c:v>245.1</c:v>
                </c:pt>
                <c:pt idx="72">
                  <c:v>241</c:v>
                </c:pt>
                <c:pt idx="73">
                  <c:v>237.9</c:v>
                </c:pt>
                <c:pt idx="74">
                  <c:v>251.6</c:v>
                </c:pt>
                <c:pt idx="75">
                  <c:v>235.2</c:v>
                </c:pt>
                <c:pt idx="76">
                  <c:v>236.4</c:v>
                </c:pt>
                <c:pt idx="77">
                  <c:v>225.2</c:v>
                </c:pt>
                <c:pt idx="78">
                  <c:v>217.1</c:v>
                </c:pt>
                <c:pt idx="79">
                  <c:v>230</c:v>
                </c:pt>
              </c:numCache>
            </c:numRef>
          </c:val>
          <c:smooth val="0"/>
          <c:extLst>
            <c:ext xmlns:c16="http://schemas.microsoft.com/office/drawing/2014/chart" uri="{C3380CC4-5D6E-409C-BE32-E72D297353CC}">
              <c16:uniqueId val="{00000000-4405-44A3-9A65-8B7F6E95F3BC}"/>
            </c:ext>
          </c:extLst>
        </c:ser>
        <c:ser>
          <c:idx val="1"/>
          <c:order val="1"/>
          <c:tx>
            <c:strRef>
              <c:f>BK_15_74_SY!$AS$5:$AV$5</c:f>
              <c:strCache>
                <c:ptCount val="1"/>
                <c:pt idx="0">
                  <c:v>Transport, SNI 49-53</c:v>
                </c:pt>
              </c:strCache>
            </c:strRef>
          </c:tx>
          <c:spPr>
            <a:ln w="12700">
              <a:solidFill>
                <a:srgbClr val="000000"/>
              </a:solidFill>
              <a:prstDash val="solid"/>
            </a:ln>
          </c:spPr>
          <c:marker>
            <c:symbol val="none"/>
          </c:marker>
          <c:cat>
            <c:numRef>
              <c:f>BK_15_74_SY!$A$7:$A$86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BK_15_74_SY!$AV$7:$AV$86</c:f>
              <c:numCache>
                <c:formatCode>0.00</c:formatCode>
                <c:ptCount val="80"/>
                <c:pt idx="0">
                  <c:v>248.94</c:v>
                </c:pt>
                <c:pt idx="1">
                  <c:v>245.74</c:v>
                </c:pt>
                <c:pt idx="2">
                  <c:v>242.72</c:v>
                </c:pt>
                <c:pt idx="3">
                  <c:v>241.66</c:v>
                </c:pt>
                <c:pt idx="4">
                  <c:v>243.16</c:v>
                </c:pt>
                <c:pt idx="5">
                  <c:v>245.73</c:v>
                </c:pt>
                <c:pt idx="6">
                  <c:v>247.28</c:v>
                </c:pt>
                <c:pt idx="7">
                  <c:v>246.61</c:v>
                </c:pt>
                <c:pt idx="8">
                  <c:v>243.63</c:v>
                </c:pt>
                <c:pt idx="9">
                  <c:v>240.17</c:v>
                </c:pt>
                <c:pt idx="10">
                  <c:v>237.83</c:v>
                </c:pt>
                <c:pt idx="11">
                  <c:v>236.27</c:v>
                </c:pt>
                <c:pt idx="12">
                  <c:v>234.88</c:v>
                </c:pt>
                <c:pt idx="13">
                  <c:v>232.94</c:v>
                </c:pt>
                <c:pt idx="14">
                  <c:v>230.5</c:v>
                </c:pt>
                <c:pt idx="15">
                  <c:v>228.54</c:v>
                </c:pt>
                <c:pt idx="16">
                  <c:v>228.19</c:v>
                </c:pt>
                <c:pt idx="17">
                  <c:v>229.11</c:v>
                </c:pt>
                <c:pt idx="18">
                  <c:v>229.85</c:v>
                </c:pt>
                <c:pt idx="19">
                  <c:v>230.39</c:v>
                </c:pt>
                <c:pt idx="20">
                  <c:v>230.99</c:v>
                </c:pt>
                <c:pt idx="21">
                  <c:v>232.04</c:v>
                </c:pt>
                <c:pt idx="22">
                  <c:v>233.6</c:v>
                </c:pt>
                <c:pt idx="23">
                  <c:v>235.12</c:v>
                </c:pt>
                <c:pt idx="24">
                  <c:v>235.95</c:v>
                </c:pt>
                <c:pt idx="25">
                  <c:v>236.61</c:v>
                </c:pt>
                <c:pt idx="26">
                  <c:v>237.39</c:v>
                </c:pt>
                <c:pt idx="27">
                  <c:v>237.07</c:v>
                </c:pt>
                <c:pt idx="28">
                  <c:v>235.08</c:v>
                </c:pt>
                <c:pt idx="29">
                  <c:v>232.2</c:v>
                </c:pt>
                <c:pt idx="30">
                  <c:v>230.05</c:v>
                </c:pt>
                <c:pt idx="31">
                  <c:v>229.42</c:v>
                </c:pt>
                <c:pt idx="32">
                  <c:v>230.54</c:v>
                </c:pt>
                <c:pt idx="33">
                  <c:v>232.45</c:v>
                </c:pt>
                <c:pt idx="34">
                  <c:v>233.25</c:v>
                </c:pt>
                <c:pt idx="35">
                  <c:v>233.67</c:v>
                </c:pt>
                <c:pt idx="36">
                  <c:v>234.51</c:v>
                </c:pt>
                <c:pt idx="37">
                  <c:v>235.85</c:v>
                </c:pt>
                <c:pt idx="38">
                  <c:v>236.98</c:v>
                </c:pt>
                <c:pt idx="39">
                  <c:v>236.79</c:v>
                </c:pt>
                <c:pt idx="40">
                  <c:v>235.16</c:v>
                </c:pt>
                <c:pt idx="41">
                  <c:v>232.9</c:v>
                </c:pt>
                <c:pt idx="42">
                  <c:v>231.66</c:v>
                </c:pt>
                <c:pt idx="43">
                  <c:v>231.77</c:v>
                </c:pt>
                <c:pt idx="44">
                  <c:v>232.23</c:v>
                </c:pt>
                <c:pt idx="45">
                  <c:v>233.02</c:v>
                </c:pt>
                <c:pt idx="46">
                  <c:v>234.75</c:v>
                </c:pt>
                <c:pt idx="47">
                  <c:v>237.9</c:v>
                </c:pt>
                <c:pt idx="48">
                  <c:v>241.11</c:v>
                </c:pt>
                <c:pt idx="49">
                  <c:v>242.18</c:v>
                </c:pt>
                <c:pt idx="50">
                  <c:v>240.7</c:v>
                </c:pt>
                <c:pt idx="51">
                  <c:v>238.35</c:v>
                </c:pt>
                <c:pt idx="52">
                  <c:v>237.51</c:v>
                </c:pt>
                <c:pt idx="53">
                  <c:v>238.51</c:v>
                </c:pt>
                <c:pt idx="54">
                  <c:v>239.53</c:v>
                </c:pt>
                <c:pt idx="55">
                  <c:v>239.31</c:v>
                </c:pt>
                <c:pt idx="56">
                  <c:v>238.89</c:v>
                </c:pt>
                <c:pt idx="57">
                  <c:v>239.33</c:v>
                </c:pt>
                <c:pt idx="58">
                  <c:v>239.84</c:v>
                </c:pt>
                <c:pt idx="59">
                  <c:v>238.65</c:v>
                </c:pt>
                <c:pt idx="60">
                  <c:v>235.91</c:v>
                </c:pt>
                <c:pt idx="61">
                  <c:v>234.54</c:v>
                </c:pt>
                <c:pt idx="62">
                  <c:v>235.79</c:v>
                </c:pt>
                <c:pt idx="63">
                  <c:v>238.36</c:v>
                </c:pt>
                <c:pt idx="64">
                  <c:v>239.75</c:v>
                </c:pt>
                <c:pt idx="65">
                  <c:v>239.3</c:v>
                </c:pt>
                <c:pt idx="66">
                  <c:v>239.56</c:v>
                </c:pt>
                <c:pt idx="67">
                  <c:v>242.29</c:v>
                </c:pt>
                <c:pt idx="68">
                  <c:v>244.23</c:v>
                </c:pt>
                <c:pt idx="69">
                  <c:v>242.65</c:v>
                </c:pt>
                <c:pt idx="70">
                  <c:v>239.67</c:v>
                </c:pt>
                <c:pt idx="71">
                  <c:v>238.2</c:v>
                </c:pt>
                <c:pt idx="72">
                  <c:v>240.41</c:v>
                </c:pt>
                <c:pt idx="73">
                  <c:v>243.44</c:v>
                </c:pt>
                <c:pt idx="74">
                  <c:v>244.06</c:v>
                </c:pt>
                <c:pt idx="75">
                  <c:v>244.14</c:v>
                </c:pt>
                <c:pt idx="76">
                  <c:v>239.35</c:v>
                </c:pt>
                <c:pt idx="77">
                  <c:v>223.94</c:v>
                </c:pt>
                <c:pt idx="78">
                  <c:v>220.06</c:v>
                </c:pt>
                <c:pt idx="79">
                  <c:v>225.74</c:v>
                </c:pt>
              </c:numCache>
            </c:numRef>
          </c:val>
          <c:smooth val="0"/>
          <c:extLst>
            <c:ext xmlns:c16="http://schemas.microsoft.com/office/drawing/2014/chart" uri="{C3380CC4-5D6E-409C-BE32-E72D297353CC}">
              <c16:uniqueId val="{00000001-4405-44A3-9A65-8B7F6E95F3BC}"/>
            </c:ext>
          </c:extLst>
        </c:ser>
        <c:dLbls>
          <c:showLegendKey val="0"/>
          <c:showVal val="0"/>
          <c:showCatName val="0"/>
          <c:showSerName val="0"/>
          <c:showPercent val="0"/>
          <c:showBubbleSize val="0"/>
        </c:dLbls>
        <c:hiLowLines>
          <c:spPr>
            <a:ln w="3175">
              <a:solidFill>
                <a:srgbClr val="000000"/>
              </a:solidFill>
              <a:prstDash val="solid"/>
            </a:ln>
          </c:spPr>
        </c:hiLowLines>
        <c:smooth val="0"/>
        <c:axId val="20829696"/>
        <c:axId val="20831232"/>
      </c:lineChart>
      <c:catAx>
        <c:axId val="2082969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0831232"/>
        <c:crosses val="autoZero"/>
        <c:auto val="0"/>
        <c:lblAlgn val="ctr"/>
        <c:lblOffset val="100"/>
        <c:tickMarkSkip val="12"/>
        <c:noMultiLvlLbl val="0"/>
      </c:catAx>
      <c:valAx>
        <c:axId val="20831232"/>
        <c:scaling>
          <c:orientation val="minMax"/>
          <c:max val="280"/>
          <c:min val="20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082969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 r="0.75000000000000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BK_15_74_SY!$U$6</c:f>
              <c:strCache>
                <c:ptCount val="1"/>
                <c:pt idx="0">
                  <c:v>Piggar</c:v>
                </c:pt>
              </c:strCache>
            </c:strRef>
          </c:tx>
          <c:spPr>
            <a:ln w="28575">
              <a:noFill/>
            </a:ln>
          </c:spPr>
          <c:marker>
            <c:symbol val="none"/>
          </c:marker>
          <c:cat>
            <c:numRef>
              <c:f>BK_15_74_SY!$A$7:$A$86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BK_15_74_SY!$U$7:$U$86</c:f>
              <c:numCache>
                <c:formatCode>0.0</c:formatCode>
                <c:ptCount val="80"/>
                <c:pt idx="0">
                  <c:v>767.8</c:v>
                </c:pt>
                <c:pt idx="1">
                  <c:v>758.5</c:v>
                </c:pt>
                <c:pt idx="2">
                  <c:v>750.3</c:v>
                </c:pt>
                <c:pt idx="3">
                  <c:v>742.8</c:v>
                </c:pt>
                <c:pt idx="4">
                  <c:v>735.1</c:v>
                </c:pt>
                <c:pt idx="5">
                  <c:v>730.5</c:v>
                </c:pt>
                <c:pt idx="6">
                  <c:v>727.7</c:v>
                </c:pt>
                <c:pt idx="7">
                  <c:v>723.8</c:v>
                </c:pt>
                <c:pt idx="8">
                  <c:v>717.3</c:v>
                </c:pt>
                <c:pt idx="9">
                  <c:v>715.1</c:v>
                </c:pt>
                <c:pt idx="10">
                  <c:v>704.1</c:v>
                </c:pt>
                <c:pt idx="11">
                  <c:v>700.2</c:v>
                </c:pt>
                <c:pt idx="12">
                  <c:v>699.6</c:v>
                </c:pt>
                <c:pt idx="13">
                  <c:v>696.7</c:v>
                </c:pt>
                <c:pt idx="14">
                  <c:v>699.6</c:v>
                </c:pt>
                <c:pt idx="15">
                  <c:v>691.8</c:v>
                </c:pt>
                <c:pt idx="16">
                  <c:v>690.4</c:v>
                </c:pt>
                <c:pt idx="17">
                  <c:v>670.1</c:v>
                </c:pt>
                <c:pt idx="18">
                  <c:v>663.6</c:v>
                </c:pt>
                <c:pt idx="19">
                  <c:v>666.6</c:v>
                </c:pt>
                <c:pt idx="20">
                  <c:v>659.5</c:v>
                </c:pt>
                <c:pt idx="21">
                  <c:v>664.7</c:v>
                </c:pt>
                <c:pt idx="22">
                  <c:v>665</c:v>
                </c:pt>
                <c:pt idx="23">
                  <c:v>664.5</c:v>
                </c:pt>
                <c:pt idx="24">
                  <c:v>662.4</c:v>
                </c:pt>
                <c:pt idx="25">
                  <c:v>666.5</c:v>
                </c:pt>
                <c:pt idx="26">
                  <c:v>663.9</c:v>
                </c:pt>
                <c:pt idx="27">
                  <c:v>659.4</c:v>
                </c:pt>
                <c:pt idx="28">
                  <c:v>670.6</c:v>
                </c:pt>
                <c:pt idx="29">
                  <c:v>668</c:v>
                </c:pt>
                <c:pt idx="30">
                  <c:v>666</c:v>
                </c:pt>
                <c:pt idx="31">
                  <c:v>655.5</c:v>
                </c:pt>
                <c:pt idx="32">
                  <c:v>629.20000000000005</c:v>
                </c:pt>
                <c:pt idx="33">
                  <c:v>608.79999999999995</c:v>
                </c:pt>
                <c:pt idx="34">
                  <c:v>594.6</c:v>
                </c:pt>
                <c:pt idx="35">
                  <c:v>590.9</c:v>
                </c:pt>
                <c:pt idx="36">
                  <c:v>590.29999999999995</c:v>
                </c:pt>
                <c:pt idx="37">
                  <c:v>592.5</c:v>
                </c:pt>
                <c:pt idx="38">
                  <c:v>589.5</c:v>
                </c:pt>
                <c:pt idx="39">
                  <c:v>592.6</c:v>
                </c:pt>
                <c:pt idx="40">
                  <c:v>598.1</c:v>
                </c:pt>
                <c:pt idx="41">
                  <c:v>603.29999999999995</c:v>
                </c:pt>
                <c:pt idx="42">
                  <c:v>608.29999999999995</c:v>
                </c:pt>
                <c:pt idx="43">
                  <c:v>603.79999999999995</c:v>
                </c:pt>
                <c:pt idx="44">
                  <c:v>595.4</c:v>
                </c:pt>
                <c:pt idx="45">
                  <c:v>590.4</c:v>
                </c:pt>
                <c:pt idx="46">
                  <c:v>585.29999999999995</c:v>
                </c:pt>
                <c:pt idx="47">
                  <c:v>577.4</c:v>
                </c:pt>
                <c:pt idx="48">
                  <c:v>579.4</c:v>
                </c:pt>
                <c:pt idx="49">
                  <c:v>577.20000000000005</c:v>
                </c:pt>
                <c:pt idx="50">
                  <c:v>570.6</c:v>
                </c:pt>
                <c:pt idx="51">
                  <c:v>570.20000000000005</c:v>
                </c:pt>
                <c:pt idx="52">
                  <c:v>562.29999999999995</c:v>
                </c:pt>
                <c:pt idx="53">
                  <c:v>559.4</c:v>
                </c:pt>
                <c:pt idx="54">
                  <c:v>558.9</c:v>
                </c:pt>
                <c:pt idx="55">
                  <c:v>560.70000000000005</c:v>
                </c:pt>
                <c:pt idx="56">
                  <c:v>561</c:v>
                </c:pt>
                <c:pt idx="57">
                  <c:v>558.4</c:v>
                </c:pt>
                <c:pt idx="58">
                  <c:v>564.20000000000005</c:v>
                </c:pt>
                <c:pt idx="59">
                  <c:v>562</c:v>
                </c:pt>
                <c:pt idx="60">
                  <c:v>559.70000000000005</c:v>
                </c:pt>
                <c:pt idx="61">
                  <c:v>556.6</c:v>
                </c:pt>
                <c:pt idx="62">
                  <c:v>554.4</c:v>
                </c:pt>
                <c:pt idx="63">
                  <c:v>552.1</c:v>
                </c:pt>
                <c:pt idx="64">
                  <c:v>557</c:v>
                </c:pt>
                <c:pt idx="65">
                  <c:v>562.20000000000005</c:v>
                </c:pt>
                <c:pt idx="66">
                  <c:v>561.79999999999995</c:v>
                </c:pt>
                <c:pt idx="67">
                  <c:v>564.29999999999995</c:v>
                </c:pt>
                <c:pt idx="68">
                  <c:v>567.20000000000005</c:v>
                </c:pt>
                <c:pt idx="69">
                  <c:v>568.6</c:v>
                </c:pt>
                <c:pt idx="70">
                  <c:v>564.70000000000005</c:v>
                </c:pt>
                <c:pt idx="71">
                  <c:v>580</c:v>
                </c:pt>
                <c:pt idx="72">
                  <c:v>576.29999999999995</c:v>
                </c:pt>
                <c:pt idx="73">
                  <c:v>579.4</c:v>
                </c:pt>
                <c:pt idx="74">
                  <c:v>584.29999999999995</c:v>
                </c:pt>
                <c:pt idx="75">
                  <c:v>566.79999999999995</c:v>
                </c:pt>
                <c:pt idx="76">
                  <c:v>569.5</c:v>
                </c:pt>
                <c:pt idx="77">
                  <c:v>557.29999999999995</c:v>
                </c:pt>
                <c:pt idx="78">
                  <c:v>559.6</c:v>
                </c:pt>
                <c:pt idx="79">
                  <c:v>573.1</c:v>
                </c:pt>
              </c:numCache>
            </c:numRef>
          </c:val>
          <c:smooth val="0"/>
          <c:extLst>
            <c:ext xmlns:c16="http://schemas.microsoft.com/office/drawing/2014/chart" uri="{C3380CC4-5D6E-409C-BE32-E72D297353CC}">
              <c16:uniqueId val="{00000000-EB7A-45FE-AE01-E357EF9D8B32}"/>
            </c:ext>
          </c:extLst>
        </c:ser>
        <c:ser>
          <c:idx val="1"/>
          <c:order val="1"/>
          <c:tx>
            <c:strRef>
              <c:f>BK_15_74_SY!$U$5:$X$5</c:f>
              <c:strCache>
                <c:ptCount val="1"/>
                <c:pt idx="0">
                  <c:v>Tillverkning o utvinning, energi o miljö, SNI 05-33, 35-39</c:v>
                </c:pt>
              </c:strCache>
            </c:strRef>
          </c:tx>
          <c:spPr>
            <a:ln w="12700">
              <a:solidFill>
                <a:srgbClr val="000000"/>
              </a:solidFill>
              <a:prstDash val="solid"/>
            </a:ln>
          </c:spPr>
          <c:marker>
            <c:symbol val="none"/>
          </c:marker>
          <c:cat>
            <c:numRef>
              <c:f>BK_15_74_SY!$A$7:$A$86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BK_15_74_SY!$X$7:$X$86</c:f>
              <c:numCache>
                <c:formatCode>0.00</c:formatCode>
                <c:ptCount val="80"/>
                <c:pt idx="0">
                  <c:v>769.58</c:v>
                </c:pt>
                <c:pt idx="1">
                  <c:v>760.06</c:v>
                </c:pt>
                <c:pt idx="2">
                  <c:v>750.58</c:v>
                </c:pt>
                <c:pt idx="3">
                  <c:v>742.16</c:v>
                </c:pt>
                <c:pt idx="4">
                  <c:v>735.72</c:v>
                </c:pt>
                <c:pt idx="5">
                  <c:v>731.04</c:v>
                </c:pt>
                <c:pt idx="6">
                  <c:v>726.69</c:v>
                </c:pt>
                <c:pt idx="7">
                  <c:v>722.1</c:v>
                </c:pt>
                <c:pt idx="8">
                  <c:v>717.48</c:v>
                </c:pt>
                <c:pt idx="9">
                  <c:v>712.57</c:v>
                </c:pt>
                <c:pt idx="10">
                  <c:v>707.27</c:v>
                </c:pt>
                <c:pt idx="11">
                  <c:v>702.86</c:v>
                </c:pt>
                <c:pt idx="12">
                  <c:v>700.12</c:v>
                </c:pt>
                <c:pt idx="13">
                  <c:v>698.46</c:v>
                </c:pt>
                <c:pt idx="14">
                  <c:v>696.85</c:v>
                </c:pt>
                <c:pt idx="15">
                  <c:v>692.63</c:v>
                </c:pt>
                <c:pt idx="16">
                  <c:v>683.24</c:v>
                </c:pt>
                <c:pt idx="17">
                  <c:v>672.04</c:v>
                </c:pt>
                <c:pt idx="18">
                  <c:v>664.3</c:v>
                </c:pt>
                <c:pt idx="19">
                  <c:v>662.08</c:v>
                </c:pt>
                <c:pt idx="20">
                  <c:v>663.15</c:v>
                </c:pt>
                <c:pt idx="21">
                  <c:v>664.88</c:v>
                </c:pt>
                <c:pt idx="22">
                  <c:v>665.87</c:v>
                </c:pt>
                <c:pt idx="23">
                  <c:v>665.19</c:v>
                </c:pt>
                <c:pt idx="24">
                  <c:v>664.43</c:v>
                </c:pt>
                <c:pt idx="25">
                  <c:v>663.76</c:v>
                </c:pt>
                <c:pt idx="26">
                  <c:v>663.15</c:v>
                </c:pt>
                <c:pt idx="27">
                  <c:v>664.32</c:v>
                </c:pt>
                <c:pt idx="28">
                  <c:v>667.83</c:v>
                </c:pt>
                <c:pt idx="29">
                  <c:v>670.83</c:v>
                </c:pt>
                <c:pt idx="30">
                  <c:v>666.42</c:v>
                </c:pt>
                <c:pt idx="31">
                  <c:v>651.91999999999996</c:v>
                </c:pt>
                <c:pt idx="32">
                  <c:v>631.33000000000004</c:v>
                </c:pt>
                <c:pt idx="33">
                  <c:v>609.97</c:v>
                </c:pt>
                <c:pt idx="34">
                  <c:v>596.12</c:v>
                </c:pt>
                <c:pt idx="35">
                  <c:v>590.54999999999995</c:v>
                </c:pt>
                <c:pt idx="36">
                  <c:v>590.03</c:v>
                </c:pt>
                <c:pt idx="37">
                  <c:v>590.79999999999995</c:v>
                </c:pt>
                <c:pt idx="38">
                  <c:v>591.95000000000005</c:v>
                </c:pt>
                <c:pt idx="39">
                  <c:v>594.30999999999995</c:v>
                </c:pt>
                <c:pt idx="40">
                  <c:v>598.76</c:v>
                </c:pt>
                <c:pt idx="41">
                  <c:v>603.4</c:v>
                </c:pt>
                <c:pt idx="42">
                  <c:v>605.11</c:v>
                </c:pt>
                <c:pt idx="43">
                  <c:v>602.54999999999995</c:v>
                </c:pt>
                <c:pt idx="44">
                  <c:v>596.65</c:v>
                </c:pt>
                <c:pt idx="45">
                  <c:v>590.19000000000005</c:v>
                </c:pt>
                <c:pt idx="46">
                  <c:v>585.02</c:v>
                </c:pt>
                <c:pt idx="47">
                  <c:v>581.47</c:v>
                </c:pt>
                <c:pt idx="48">
                  <c:v>578.53</c:v>
                </c:pt>
                <c:pt idx="49">
                  <c:v>575.26</c:v>
                </c:pt>
                <c:pt idx="50">
                  <c:v>571.12</c:v>
                </c:pt>
                <c:pt idx="51">
                  <c:v>566.49</c:v>
                </c:pt>
                <c:pt idx="52">
                  <c:v>562.74</c:v>
                </c:pt>
                <c:pt idx="53">
                  <c:v>560.63</c:v>
                </c:pt>
                <c:pt idx="54">
                  <c:v>560.26</c:v>
                </c:pt>
                <c:pt idx="55">
                  <c:v>560.27</c:v>
                </c:pt>
                <c:pt idx="56">
                  <c:v>560.38</c:v>
                </c:pt>
                <c:pt idx="57">
                  <c:v>561.11</c:v>
                </c:pt>
                <c:pt idx="58">
                  <c:v>561.83000000000004</c:v>
                </c:pt>
                <c:pt idx="59">
                  <c:v>561.63</c:v>
                </c:pt>
                <c:pt idx="60">
                  <c:v>559.73</c:v>
                </c:pt>
                <c:pt idx="61">
                  <c:v>556.82000000000005</c:v>
                </c:pt>
                <c:pt idx="62">
                  <c:v>554.80999999999995</c:v>
                </c:pt>
                <c:pt idx="63">
                  <c:v>555.20000000000005</c:v>
                </c:pt>
                <c:pt idx="64">
                  <c:v>557.85</c:v>
                </c:pt>
                <c:pt idx="65">
                  <c:v>561.01</c:v>
                </c:pt>
                <c:pt idx="66">
                  <c:v>563.13</c:v>
                </c:pt>
                <c:pt idx="67">
                  <c:v>564.73</c:v>
                </c:pt>
                <c:pt idx="68">
                  <c:v>565.4</c:v>
                </c:pt>
                <c:pt idx="69">
                  <c:v>566.01</c:v>
                </c:pt>
                <c:pt idx="70">
                  <c:v>568.66</c:v>
                </c:pt>
                <c:pt idx="71">
                  <c:v>572.84</c:v>
                </c:pt>
                <c:pt idx="72">
                  <c:v>577.27</c:v>
                </c:pt>
                <c:pt idx="73">
                  <c:v>579.25</c:v>
                </c:pt>
                <c:pt idx="74">
                  <c:v>577.84</c:v>
                </c:pt>
                <c:pt idx="75">
                  <c:v>574.66999999999996</c:v>
                </c:pt>
                <c:pt idx="76">
                  <c:v>570.11</c:v>
                </c:pt>
                <c:pt idx="77">
                  <c:v>560.66999999999996</c:v>
                </c:pt>
                <c:pt idx="78">
                  <c:v>562.08000000000004</c:v>
                </c:pt>
                <c:pt idx="79">
                  <c:v>569.44000000000005</c:v>
                </c:pt>
              </c:numCache>
            </c:numRef>
          </c:val>
          <c:smooth val="0"/>
          <c:extLst>
            <c:ext xmlns:c16="http://schemas.microsoft.com/office/drawing/2014/chart" uri="{C3380CC4-5D6E-409C-BE32-E72D297353CC}">
              <c16:uniqueId val="{00000001-EB7A-45FE-AE01-E357EF9D8B32}"/>
            </c:ext>
          </c:extLst>
        </c:ser>
        <c:dLbls>
          <c:showLegendKey val="0"/>
          <c:showVal val="0"/>
          <c:showCatName val="0"/>
          <c:showSerName val="0"/>
          <c:showPercent val="0"/>
          <c:showBubbleSize val="0"/>
        </c:dLbls>
        <c:hiLowLines>
          <c:spPr>
            <a:ln w="3175">
              <a:solidFill>
                <a:srgbClr val="000000"/>
              </a:solidFill>
              <a:prstDash val="solid"/>
            </a:ln>
          </c:spPr>
        </c:hiLowLines>
        <c:smooth val="0"/>
        <c:axId val="20942208"/>
        <c:axId val="20944000"/>
      </c:lineChart>
      <c:catAx>
        <c:axId val="2094220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0944000"/>
        <c:crosses val="autoZero"/>
        <c:auto val="0"/>
        <c:lblAlgn val="ctr"/>
        <c:lblOffset val="100"/>
        <c:tickLblSkip val="2"/>
        <c:tickMarkSkip val="12"/>
        <c:noMultiLvlLbl val="0"/>
      </c:catAx>
      <c:valAx>
        <c:axId val="20944000"/>
        <c:scaling>
          <c:orientation val="minMax"/>
          <c:max val="900"/>
          <c:min val="30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094220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 r="0.75000000000000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BK_15_74_SY!$AY$6</c:f>
              <c:strCache>
                <c:ptCount val="1"/>
                <c:pt idx="0">
                  <c:v>Piggar</c:v>
                </c:pt>
              </c:strCache>
            </c:strRef>
          </c:tx>
          <c:spPr>
            <a:ln w="28575">
              <a:noFill/>
            </a:ln>
          </c:spPr>
          <c:marker>
            <c:symbol val="none"/>
          </c:marker>
          <c:cat>
            <c:numRef>
              <c:f>BK_15_74_SY!$A$7:$A$86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BK_15_74_SY!$AY$7:$AY$86</c:f>
              <c:numCache>
                <c:formatCode>0.0</c:formatCode>
                <c:ptCount val="80"/>
                <c:pt idx="0">
                  <c:v>121.9</c:v>
                </c:pt>
                <c:pt idx="1">
                  <c:v>122</c:v>
                </c:pt>
                <c:pt idx="2">
                  <c:v>120.8</c:v>
                </c:pt>
                <c:pt idx="3">
                  <c:v>120.6</c:v>
                </c:pt>
                <c:pt idx="4">
                  <c:v>121.3</c:v>
                </c:pt>
                <c:pt idx="5">
                  <c:v>113.9</c:v>
                </c:pt>
                <c:pt idx="6">
                  <c:v>116.2</c:v>
                </c:pt>
                <c:pt idx="7">
                  <c:v>117.6</c:v>
                </c:pt>
                <c:pt idx="8">
                  <c:v>116.3</c:v>
                </c:pt>
                <c:pt idx="9">
                  <c:v>120.7</c:v>
                </c:pt>
                <c:pt idx="10">
                  <c:v>123.8</c:v>
                </c:pt>
                <c:pt idx="11">
                  <c:v>122.4</c:v>
                </c:pt>
                <c:pt idx="12">
                  <c:v>123.8</c:v>
                </c:pt>
                <c:pt idx="13">
                  <c:v>129.9</c:v>
                </c:pt>
                <c:pt idx="14">
                  <c:v>126.1</c:v>
                </c:pt>
                <c:pt idx="15">
                  <c:v>125.8</c:v>
                </c:pt>
                <c:pt idx="16">
                  <c:v>126.9</c:v>
                </c:pt>
                <c:pt idx="17">
                  <c:v>112</c:v>
                </c:pt>
                <c:pt idx="18">
                  <c:v>113.5</c:v>
                </c:pt>
                <c:pt idx="19">
                  <c:v>119.5</c:v>
                </c:pt>
                <c:pt idx="20">
                  <c:v>116.9</c:v>
                </c:pt>
                <c:pt idx="21">
                  <c:v>129.30000000000001</c:v>
                </c:pt>
                <c:pt idx="22">
                  <c:v>132.19999999999999</c:v>
                </c:pt>
                <c:pt idx="23">
                  <c:v>131.69999999999999</c:v>
                </c:pt>
                <c:pt idx="24">
                  <c:v>137.30000000000001</c:v>
                </c:pt>
                <c:pt idx="25">
                  <c:v>140.4</c:v>
                </c:pt>
                <c:pt idx="26">
                  <c:v>141.30000000000001</c:v>
                </c:pt>
                <c:pt idx="27">
                  <c:v>137.1</c:v>
                </c:pt>
                <c:pt idx="28">
                  <c:v>141.30000000000001</c:v>
                </c:pt>
                <c:pt idx="29">
                  <c:v>139.30000000000001</c:v>
                </c:pt>
                <c:pt idx="30">
                  <c:v>140</c:v>
                </c:pt>
                <c:pt idx="31">
                  <c:v>147.80000000000001</c:v>
                </c:pt>
                <c:pt idx="32">
                  <c:v>138.9</c:v>
                </c:pt>
                <c:pt idx="33">
                  <c:v>140.6</c:v>
                </c:pt>
                <c:pt idx="34">
                  <c:v>140</c:v>
                </c:pt>
                <c:pt idx="35">
                  <c:v>140</c:v>
                </c:pt>
                <c:pt idx="36">
                  <c:v>150.1</c:v>
                </c:pt>
                <c:pt idx="37">
                  <c:v>151.4</c:v>
                </c:pt>
                <c:pt idx="38">
                  <c:v>150.80000000000001</c:v>
                </c:pt>
                <c:pt idx="39">
                  <c:v>147.19999999999999</c:v>
                </c:pt>
                <c:pt idx="40">
                  <c:v>145.6</c:v>
                </c:pt>
                <c:pt idx="41">
                  <c:v>140.69999999999999</c:v>
                </c:pt>
                <c:pt idx="42">
                  <c:v>136.69999999999999</c:v>
                </c:pt>
                <c:pt idx="43">
                  <c:v>138.1</c:v>
                </c:pt>
                <c:pt idx="44">
                  <c:v>138</c:v>
                </c:pt>
                <c:pt idx="45">
                  <c:v>143.69999999999999</c:v>
                </c:pt>
                <c:pt idx="46">
                  <c:v>141</c:v>
                </c:pt>
                <c:pt idx="47">
                  <c:v>143.80000000000001</c:v>
                </c:pt>
                <c:pt idx="48">
                  <c:v>145.19999999999999</c:v>
                </c:pt>
                <c:pt idx="49">
                  <c:v>147.4</c:v>
                </c:pt>
                <c:pt idx="50">
                  <c:v>152.9</c:v>
                </c:pt>
                <c:pt idx="51">
                  <c:v>154.4</c:v>
                </c:pt>
                <c:pt idx="52">
                  <c:v>152.9</c:v>
                </c:pt>
                <c:pt idx="53">
                  <c:v>153.5</c:v>
                </c:pt>
                <c:pt idx="54">
                  <c:v>160.4</c:v>
                </c:pt>
                <c:pt idx="55">
                  <c:v>156.1</c:v>
                </c:pt>
                <c:pt idx="56">
                  <c:v>157.4</c:v>
                </c:pt>
                <c:pt idx="57">
                  <c:v>162.6</c:v>
                </c:pt>
                <c:pt idx="58">
                  <c:v>166.4</c:v>
                </c:pt>
                <c:pt idx="59">
                  <c:v>172.1</c:v>
                </c:pt>
                <c:pt idx="60">
                  <c:v>172.7</c:v>
                </c:pt>
                <c:pt idx="61">
                  <c:v>167.5</c:v>
                </c:pt>
                <c:pt idx="62">
                  <c:v>167.4</c:v>
                </c:pt>
                <c:pt idx="63">
                  <c:v>174.6</c:v>
                </c:pt>
                <c:pt idx="64">
                  <c:v>175.4</c:v>
                </c:pt>
                <c:pt idx="65">
                  <c:v>174.6</c:v>
                </c:pt>
                <c:pt idx="66">
                  <c:v>171.7</c:v>
                </c:pt>
                <c:pt idx="67">
                  <c:v>171.1</c:v>
                </c:pt>
                <c:pt idx="68">
                  <c:v>173.5</c:v>
                </c:pt>
                <c:pt idx="69">
                  <c:v>172.6</c:v>
                </c:pt>
                <c:pt idx="70">
                  <c:v>171.4</c:v>
                </c:pt>
                <c:pt idx="71">
                  <c:v>165.2</c:v>
                </c:pt>
                <c:pt idx="72">
                  <c:v>160</c:v>
                </c:pt>
                <c:pt idx="73">
                  <c:v>168</c:v>
                </c:pt>
                <c:pt idx="74">
                  <c:v>160.9</c:v>
                </c:pt>
                <c:pt idx="75">
                  <c:v>158</c:v>
                </c:pt>
                <c:pt idx="76">
                  <c:v>157.4</c:v>
                </c:pt>
                <c:pt idx="77">
                  <c:v>125.1</c:v>
                </c:pt>
                <c:pt idx="78">
                  <c:v>133.9</c:v>
                </c:pt>
                <c:pt idx="79">
                  <c:v>134.6</c:v>
                </c:pt>
              </c:numCache>
            </c:numRef>
          </c:val>
          <c:smooth val="0"/>
          <c:extLst>
            <c:ext xmlns:c16="http://schemas.microsoft.com/office/drawing/2014/chart" uri="{C3380CC4-5D6E-409C-BE32-E72D297353CC}">
              <c16:uniqueId val="{00000000-9201-46C9-80A0-0D34435A3FAA}"/>
            </c:ext>
          </c:extLst>
        </c:ser>
        <c:ser>
          <c:idx val="1"/>
          <c:order val="1"/>
          <c:tx>
            <c:strRef>
              <c:f>BK_15_74_SY!$BB$5</c:f>
              <c:strCache>
                <c:ptCount val="1"/>
              </c:strCache>
            </c:strRef>
          </c:tx>
          <c:spPr>
            <a:ln w="12700">
              <a:solidFill>
                <a:srgbClr val="000000"/>
              </a:solidFill>
              <a:prstDash val="solid"/>
            </a:ln>
          </c:spPr>
          <c:marker>
            <c:symbol val="none"/>
          </c:marker>
          <c:cat>
            <c:numRef>
              <c:f>BK_15_74_SY!$A$7:$A$86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BK_15_74_SY!$BB$7:$BB$86</c:f>
              <c:numCache>
                <c:formatCode>0.00</c:formatCode>
                <c:ptCount val="80"/>
                <c:pt idx="0">
                  <c:v>121.45</c:v>
                </c:pt>
                <c:pt idx="1">
                  <c:v>121.86</c:v>
                </c:pt>
                <c:pt idx="2">
                  <c:v>121.83</c:v>
                </c:pt>
                <c:pt idx="3">
                  <c:v>120.77</c:v>
                </c:pt>
                <c:pt idx="4">
                  <c:v>118.64</c:v>
                </c:pt>
                <c:pt idx="5">
                  <c:v>116.84</c:v>
                </c:pt>
                <c:pt idx="6">
                  <c:v>116.02</c:v>
                </c:pt>
                <c:pt idx="7">
                  <c:v>116.45</c:v>
                </c:pt>
                <c:pt idx="8">
                  <c:v>117.78</c:v>
                </c:pt>
                <c:pt idx="9">
                  <c:v>119.95</c:v>
                </c:pt>
                <c:pt idx="10">
                  <c:v>122.32</c:v>
                </c:pt>
                <c:pt idx="11">
                  <c:v>124.51</c:v>
                </c:pt>
                <c:pt idx="12">
                  <c:v>126.61</c:v>
                </c:pt>
                <c:pt idx="13">
                  <c:v>127.68</c:v>
                </c:pt>
                <c:pt idx="14">
                  <c:v>127.63</c:v>
                </c:pt>
                <c:pt idx="15">
                  <c:v>125.82</c:v>
                </c:pt>
                <c:pt idx="16">
                  <c:v>121.3</c:v>
                </c:pt>
                <c:pt idx="17">
                  <c:v>116.45</c:v>
                </c:pt>
                <c:pt idx="18">
                  <c:v>114.42</c:v>
                </c:pt>
                <c:pt idx="19">
                  <c:v>116.22</c:v>
                </c:pt>
                <c:pt idx="20">
                  <c:v>120.74</c:v>
                </c:pt>
                <c:pt idx="21">
                  <c:v>125.96</c:v>
                </c:pt>
                <c:pt idx="22">
                  <c:v>130.81</c:v>
                </c:pt>
                <c:pt idx="23">
                  <c:v>134.91</c:v>
                </c:pt>
                <c:pt idx="24">
                  <c:v>138.41999999999999</c:v>
                </c:pt>
                <c:pt idx="25">
                  <c:v>140.93</c:v>
                </c:pt>
                <c:pt idx="26">
                  <c:v>140.43</c:v>
                </c:pt>
                <c:pt idx="27">
                  <c:v>138.74</c:v>
                </c:pt>
                <c:pt idx="28">
                  <c:v>138.28</c:v>
                </c:pt>
                <c:pt idx="29">
                  <c:v>139.71</c:v>
                </c:pt>
                <c:pt idx="30">
                  <c:v>142.11000000000001</c:v>
                </c:pt>
                <c:pt idx="31">
                  <c:v>143.01</c:v>
                </c:pt>
                <c:pt idx="32">
                  <c:v>141.96</c:v>
                </c:pt>
                <c:pt idx="33">
                  <c:v>139.96</c:v>
                </c:pt>
                <c:pt idx="34">
                  <c:v>139.91999999999999</c:v>
                </c:pt>
                <c:pt idx="35">
                  <c:v>143.16999999999999</c:v>
                </c:pt>
                <c:pt idx="36">
                  <c:v>147.84</c:v>
                </c:pt>
                <c:pt idx="37">
                  <c:v>150.97999999999999</c:v>
                </c:pt>
                <c:pt idx="38">
                  <c:v>150.78</c:v>
                </c:pt>
                <c:pt idx="39">
                  <c:v>148.27000000000001</c:v>
                </c:pt>
                <c:pt idx="40">
                  <c:v>144.84</c:v>
                </c:pt>
                <c:pt idx="41">
                  <c:v>141.09</c:v>
                </c:pt>
                <c:pt idx="42">
                  <c:v>138.29</c:v>
                </c:pt>
                <c:pt idx="43">
                  <c:v>137.80000000000001</c:v>
                </c:pt>
                <c:pt idx="44">
                  <c:v>139.1</c:v>
                </c:pt>
                <c:pt idx="45">
                  <c:v>140.79</c:v>
                </c:pt>
                <c:pt idx="46">
                  <c:v>142.34</c:v>
                </c:pt>
                <c:pt idx="47">
                  <c:v>143.58000000000001</c:v>
                </c:pt>
                <c:pt idx="48">
                  <c:v>145.38999999999999</c:v>
                </c:pt>
                <c:pt idx="49">
                  <c:v>148.16</c:v>
                </c:pt>
                <c:pt idx="50">
                  <c:v>150.75</c:v>
                </c:pt>
                <c:pt idx="51">
                  <c:v>152.5</c:v>
                </c:pt>
                <c:pt idx="52">
                  <c:v>154.19999999999999</c:v>
                </c:pt>
                <c:pt idx="53">
                  <c:v>156.41</c:v>
                </c:pt>
                <c:pt idx="54">
                  <c:v>157.68</c:v>
                </c:pt>
                <c:pt idx="55">
                  <c:v>157.41</c:v>
                </c:pt>
                <c:pt idx="56">
                  <c:v>157.65</c:v>
                </c:pt>
                <c:pt idx="57">
                  <c:v>161.18</c:v>
                </c:pt>
                <c:pt idx="58">
                  <c:v>167.28</c:v>
                </c:pt>
                <c:pt idx="59">
                  <c:v>171.81</c:v>
                </c:pt>
                <c:pt idx="60">
                  <c:v>172.19</c:v>
                </c:pt>
                <c:pt idx="61">
                  <c:v>170.03</c:v>
                </c:pt>
                <c:pt idx="62">
                  <c:v>169.87</c:v>
                </c:pt>
                <c:pt idx="63">
                  <c:v>172.6</c:v>
                </c:pt>
                <c:pt idx="64">
                  <c:v>174.52</c:v>
                </c:pt>
                <c:pt idx="65">
                  <c:v>173.6</c:v>
                </c:pt>
                <c:pt idx="66">
                  <c:v>171.9</c:v>
                </c:pt>
                <c:pt idx="67">
                  <c:v>172.07</c:v>
                </c:pt>
                <c:pt idx="68">
                  <c:v>173.53</c:v>
                </c:pt>
                <c:pt idx="69">
                  <c:v>173.04</c:v>
                </c:pt>
                <c:pt idx="70">
                  <c:v>169.34</c:v>
                </c:pt>
                <c:pt idx="71">
                  <c:v>164.7</c:v>
                </c:pt>
                <c:pt idx="72">
                  <c:v>162.56</c:v>
                </c:pt>
                <c:pt idx="73">
                  <c:v>162.1</c:v>
                </c:pt>
                <c:pt idx="74">
                  <c:v>161.41</c:v>
                </c:pt>
                <c:pt idx="75">
                  <c:v>160.91999999999999</c:v>
                </c:pt>
                <c:pt idx="76">
                  <c:v>153.61000000000001</c:v>
                </c:pt>
                <c:pt idx="77">
                  <c:v>130.05000000000001</c:v>
                </c:pt>
                <c:pt idx="78">
                  <c:v>133.47999999999999</c:v>
                </c:pt>
                <c:pt idx="79">
                  <c:v>134.69</c:v>
                </c:pt>
              </c:numCache>
            </c:numRef>
          </c:val>
          <c:smooth val="0"/>
          <c:extLst>
            <c:ext xmlns:c16="http://schemas.microsoft.com/office/drawing/2014/chart" uri="{C3380CC4-5D6E-409C-BE32-E72D297353CC}">
              <c16:uniqueId val="{00000001-9201-46C9-80A0-0D34435A3FAA}"/>
            </c:ext>
          </c:extLst>
        </c:ser>
        <c:dLbls>
          <c:showLegendKey val="0"/>
          <c:showVal val="0"/>
          <c:showCatName val="0"/>
          <c:showSerName val="0"/>
          <c:showPercent val="0"/>
          <c:showBubbleSize val="0"/>
        </c:dLbls>
        <c:hiLowLines>
          <c:spPr>
            <a:ln w="3175">
              <a:solidFill>
                <a:srgbClr val="000000"/>
              </a:solidFill>
              <a:prstDash val="solid"/>
            </a:ln>
          </c:spPr>
        </c:hiLowLines>
        <c:smooth val="0"/>
        <c:axId val="20960768"/>
        <c:axId val="20962304"/>
      </c:lineChart>
      <c:catAx>
        <c:axId val="2096076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0962304"/>
        <c:crosses val="autoZero"/>
        <c:auto val="0"/>
        <c:lblAlgn val="ctr"/>
        <c:lblOffset val="100"/>
        <c:tickMarkSkip val="12"/>
        <c:noMultiLvlLbl val="0"/>
      </c:catAx>
      <c:valAx>
        <c:axId val="20962304"/>
        <c:scaling>
          <c:orientation val="minMax"/>
          <c:max val="200"/>
          <c:min val="8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096076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 r="0.75000000000000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BK_15_74_SY!$BE$6</c:f>
              <c:strCache>
                <c:ptCount val="1"/>
                <c:pt idx="0">
                  <c:v>Piggar</c:v>
                </c:pt>
              </c:strCache>
            </c:strRef>
          </c:tx>
          <c:spPr>
            <a:ln w="28575">
              <a:noFill/>
            </a:ln>
          </c:spPr>
          <c:marker>
            <c:symbol val="none"/>
          </c:marker>
          <c:cat>
            <c:numRef>
              <c:f>BK_15_74_SY!$A$7:$A$86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BK_15_74_SY!$BE$7:$BE$86</c:f>
              <c:numCache>
                <c:formatCode>0.0</c:formatCode>
                <c:ptCount val="80"/>
                <c:pt idx="0">
                  <c:v>189</c:v>
                </c:pt>
                <c:pt idx="1">
                  <c:v>187.7</c:v>
                </c:pt>
                <c:pt idx="2">
                  <c:v>186.2</c:v>
                </c:pt>
                <c:pt idx="3">
                  <c:v>187.3</c:v>
                </c:pt>
                <c:pt idx="4">
                  <c:v>185.6</c:v>
                </c:pt>
                <c:pt idx="5">
                  <c:v>180.8</c:v>
                </c:pt>
                <c:pt idx="6">
                  <c:v>176.9</c:v>
                </c:pt>
                <c:pt idx="7">
                  <c:v>175.5</c:v>
                </c:pt>
                <c:pt idx="8">
                  <c:v>169.8</c:v>
                </c:pt>
                <c:pt idx="9">
                  <c:v>167.2</c:v>
                </c:pt>
                <c:pt idx="10">
                  <c:v>166.1</c:v>
                </c:pt>
                <c:pt idx="11">
                  <c:v>161.1</c:v>
                </c:pt>
                <c:pt idx="12">
                  <c:v>160.6</c:v>
                </c:pt>
                <c:pt idx="13">
                  <c:v>162.30000000000001</c:v>
                </c:pt>
                <c:pt idx="14">
                  <c:v>165</c:v>
                </c:pt>
                <c:pt idx="15">
                  <c:v>165.4</c:v>
                </c:pt>
                <c:pt idx="16">
                  <c:v>170.8</c:v>
                </c:pt>
                <c:pt idx="17">
                  <c:v>171</c:v>
                </c:pt>
                <c:pt idx="18">
                  <c:v>170.7</c:v>
                </c:pt>
                <c:pt idx="19">
                  <c:v>171.5</c:v>
                </c:pt>
                <c:pt idx="20">
                  <c:v>173.5</c:v>
                </c:pt>
                <c:pt idx="21">
                  <c:v>178.5</c:v>
                </c:pt>
                <c:pt idx="22">
                  <c:v>176.9</c:v>
                </c:pt>
                <c:pt idx="23">
                  <c:v>180</c:v>
                </c:pt>
                <c:pt idx="24">
                  <c:v>179.9</c:v>
                </c:pt>
                <c:pt idx="25">
                  <c:v>175.8</c:v>
                </c:pt>
                <c:pt idx="26">
                  <c:v>180.5</c:v>
                </c:pt>
                <c:pt idx="27">
                  <c:v>183.5</c:v>
                </c:pt>
                <c:pt idx="28">
                  <c:v>181.2</c:v>
                </c:pt>
                <c:pt idx="29">
                  <c:v>182.9</c:v>
                </c:pt>
                <c:pt idx="30">
                  <c:v>179.5</c:v>
                </c:pt>
                <c:pt idx="31">
                  <c:v>176.3</c:v>
                </c:pt>
                <c:pt idx="32">
                  <c:v>179.7</c:v>
                </c:pt>
                <c:pt idx="33">
                  <c:v>175.1</c:v>
                </c:pt>
                <c:pt idx="34">
                  <c:v>178.4</c:v>
                </c:pt>
                <c:pt idx="35">
                  <c:v>178.3</c:v>
                </c:pt>
                <c:pt idx="36">
                  <c:v>170.9</c:v>
                </c:pt>
                <c:pt idx="37">
                  <c:v>171.3</c:v>
                </c:pt>
                <c:pt idx="38">
                  <c:v>170.8</c:v>
                </c:pt>
                <c:pt idx="39">
                  <c:v>177.4</c:v>
                </c:pt>
                <c:pt idx="40">
                  <c:v>183.6</c:v>
                </c:pt>
                <c:pt idx="41">
                  <c:v>190.6</c:v>
                </c:pt>
                <c:pt idx="42">
                  <c:v>192</c:v>
                </c:pt>
                <c:pt idx="43">
                  <c:v>190.9</c:v>
                </c:pt>
                <c:pt idx="44">
                  <c:v>194.7</c:v>
                </c:pt>
                <c:pt idx="45">
                  <c:v>197.1</c:v>
                </c:pt>
                <c:pt idx="46">
                  <c:v>200.6</c:v>
                </c:pt>
                <c:pt idx="47">
                  <c:v>201.5</c:v>
                </c:pt>
                <c:pt idx="48">
                  <c:v>198.6</c:v>
                </c:pt>
                <c:pt idx="49">
                  <c:v>195.1</c:v>
                </c:pt>
                <c:pt idx="50">
                  <c:v>195.4</c:v>
                </c:pt>
                <c:pt idx="51">
                  <c:v>193.4</c:v>
                </c:pt>
                <c:pt idx="52">
                  <c:v>192.1</c:v>
                </c:pt>
                <c:pt idx="53">
                  <c:v>195.3</c:v>
                </c:pt>
                <c:pt idx="54">
                  <c:v>193.8</c:v>
                </c:pt>
                <c:pt idx="55">
                  <c:v>200.5</c:v>
                </c:pt>
                <c:pt idx="56">
                  <c:v>205.6</c:v>
                </c:pt>
                <c:pt idx="57">
                  <c:v>203.9</c:v>
                </c:pt>
                <c:pt idx="58">
                  <c:v>197.7</c:v>
                </c:pt>
                <c:pt idx="59">
                  <c:v>196.7</c:v>
                </c:pt>
                <c:pt idx="60">
                  <c:v>201.2</c:v>
                </c:pt>
                <c:pt idx="61">
                  <c:v>201.7</c:v>
                </c:pt>
                <c:pt idx="62">
                  <c:v>207.8</c:v>
                </c:pt>
                <c:pt idx="63">
                  <c:v>209</c:v>
                </c:pt>
                <c:pt idx="64">
                  <c:v>206.8</c:v>
                </c:pt>
                <c:pt idx="65">
                  <c:v>219.2</c:v>
                </c:pt>
                <c:pt idx="66">
                  <c:v>231.5</c:v>
                </c:pt>
                <c:pt idx="67">
                  <c:v>231.4</c:v>
                </c:pt>
                <c:pt idx="68">
                  <c:v>235.2</c:v>
                </c:pt>
                <c:pt idx="69">
                  <c:v>238.2</c:v>
                </c:pt>
                <c:pt idx="70">
                  <c:v>234.7</c:v>
                </c:pt>
                <c:pt idx="71">
                  <c:v>238.5</c:v>
                </c:pt>
                <c:pt idx="72">
                  <c:v>246.6</c:v>
                </c:pt>
                <c:pt idx="73">
                  <c:v>244.9</c:v>
                </c:pt>
                <c:pt idx="74">
                  <c:v>254.1</c:v>
                </c:pt>
                <c:pt idx="75">
                  <c:v>264.7</c:v>
                </c:pt>
                <c:pt idx="76">
                  <c:v>264.10000000000002</c:v>
                </c:pt>
                <c:pt idx="77">
                  <c:v>267.5</c:v>
                </c:pt>
                <c:pt idx="78">
                  <c:v>269.5</c:v>
                </c:pt>
                <c:pt idx="79">
                  <c:v>269.5</c:v>
                </c:pt>
              </c:numCache>
            </c:numRef>
          </c:val>
          <c:smooth val="0"/>
          <c:extLst>
            <c:ext xmlns:c16="http://schemas.microsoft.com/office/drawing/2014/chart" uri="{C3380CC4-5D6E-409C-BE32-E72D297353CC}">
              <c16:uniqueId val="{00000000-7265-4844-86E3-1DDD6FD5D3CC}"/>
            </c:ext>
          </c:extLst>
        </c:ser>
        <c:ser>
          <c:idx val="1"/>
          <c:order val="1"/>
          <c:tx>
            <c:strRef>
              <c:f>BK_15_74_SY!$BE$5:$BH$5</c:f>
              <c:strCache>
                <c:ptCount val="1"/>
                <c:pt idx="0">
                  <c:v>Information och kommunikation, SNI 58-63</c:v>
                </c:pt>
              </c:strCache>
            </c:strRef>
          </c:tx>
          <c:spPr>
            <a:ln w="12700">
              <a:solidFill>
                <a:srgbClr val="000000"/>
              </a:solidFill>
              <a:prstDash val="solid"/>
            </a:ln>
          </c:spPr>
          <c:marker>
            <c:symbol val="none"/>
          </c:marker>
          <c:cat>
            <c:numRef>
              <c:f>BK_15_74_SY!$A$7:$A$86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BK_15_74_SY!$BH$7:$BH$86</c:f>
              <c:numCache>
                <c:formatCode>0.00</c:formatCode>
                <c:ptCount val="80"/>
                <c:pt idx="0">
                  <c:v>190</c:v>
                </c:pt>
                <c:pt idx="1">
                  <c:v>187.94</c:v>
                </c:pt>
                <c:pt idx="2">
                  <c:v>186.57</c:v>
                </c:pt>
                <c:pt idx="3">
                  <c:v>185.55</c:v>
                </c:pt>
                <c:pt idx="4">
                  <c:v>183.49</c:v>
                </c:pt>
                <c:pt idx="5">
                  <c:v>180.47</c:v>
                </c:pt>
                <c:pt idx="6">
                  <c:v>177.32</c:v>
                </c:pt>
                <c:pt idx="7">
                  <c:v>174.07</c:v>
                </c:pt>
                <c:pt idx="8">
                  <c:v>170.86</c:v>
                </c:pt>
                <c:pt idx="9">
                  <c:v>167.93</c:v>
                </c:pt>
                <c:pt idx="10">
                  <c:v>165.13</c:v>
                </c:pt>
                <c:pt idx="11">
                  <c:v>162.79</c:v>
                </c:pt>
                <c:pt idx="12">
                  <c:v>162.13</c:v>
                </c:pt>
                <c:pt idx="13">
                  <c:v>163.26</c:v>
                </c:pt>
                <c:pt idx="14">
                  <c:v>165.36</c:v>
                </c:pt>
                <c:pt idx="15">
                  <c:v>167.33</c:v>
                </c:pt>
                <c:pt idx="16">
                  <c:v>169</c:v>
                </c:pt>
                <c:pt idx="17">
                  <c:v>169.86</c:v>
                </c:pt>
                <c:pt idx="18">
                  <c:v>169.98</c:v>
                </c:pt>
                <c:pt idx="19">
                  <c:v>171.26</c:v>
                </c:pt>
                <c:pt idx="20">
                  <c:v>173.92</c:v>
                </c:pt>
                <c:pt idx="21">
                  <c:v>176.48</c:v>
                </c:pt>
                <c:pt idx="22">
                  <c:v>178.1</c:v>
                </c:pt>
                <c:pt idx="23">
                  <c:v>178.69</c:v>
                </c:pt>
                <c:pt idx="24">
                  <c:v>178.8</c:v>
                </c:pt>
                <c:pt idx="25">
                  <c:v>179.36</c:v>
                </c:pt>
                <c:pt idx="26">
                  <c:v>180.81</c:v>
                </c:pt>
                <c:pt idx="27">
                  <c:v>182.66</c:v>
                </c:pt>
                <c:pt idx="28">
                  <c:v>183.21</c:v>
                </c:pt>
                <c:pt idx="29">
                  <c:v>181.9</c:v>
                </c:pt>
                <c:pt idx="30">
                  <c:v>180.07</c:v>
                </c:pt>
                <c:pt idx="31">
                  <c:v>178.32</c:v>
                </c:pt>
                <c:pt idx="32">
                  <c:v>177.2</c:v>
                </c:pt>
                <c:pt idx="33">
                  <c:v>177.04</c:v>
                </c:pt>
                <c:pt idx="34">
                  <c:v>176.86</c:v>
                </c:pt>
                <c:pt idx="35">
                  <c:v>175.27</c:v>
                </c:pt>
                <c:pt idx="36">
                  <c:v>172.32</c:v>
                </c:pt>
                <c:pt idx="37">
                  <c:v>170.5</c:v>
                </c:pt>
                <c:pt idx="38">
                  <c:v>172.11</c:v>
                </c:pt>
                <c:pt idx="39">
                  <c:v>176.96</c:v>
                </c:pt>
                <c:pt idx="40">
                  <c:v>183.39</c:v>
                </c:pt>
                <c:pt idx="41">
                  <c:v>188.85</c:v>
                </c:pt>
                <c:pt idx="42">
                  <c:v>191.67</c:v>
                </c:pt>
                <c:pt idx="43">
                  <c:v>192.88</c:v>
                </c:pt>
                <c:pt idx="44">
                  <c:v>194.86</c:v>
                </c:pt>
                <c:pt idx="45">
                  <c:v>198.28</c:v>
                </c:pt>
                <c:pt idx="46">
                  <c:v>201.18</c:v>
                </c:pt>
                <c:pt idx="47">
                  <c:v>201.57</c:v>
                </c:pt>
                <c:pt idx="48">
                  <c:v>199.36</c:v>
                </c:pt>
                <c:pt idx="49">
                  <c:v>196.24</c:v>
                </c:pt>
                <c:pt idx="50">
                  <c:v>193.89</c:v>
                </c:pt>
                <c:pt idx="51">
                  <c:v>193.17</c:v>
                </c:pt>
                <c:pt idx="52">
                  <c:v>193.1</c:v>
                </c:pt>
                <c:pt idx="53">
                  <c:v>193.42</c:v>
                </c:pt>
                <c:pt idx="54">
                  <c:v>195.71</c:v>
                </c:pt>
                <c:pt idx="55">
                  <c:v>200.19</c:v>
                </c:pt>
                <c:pt idx="56">
                  <c:v>204.03</c:v>
                </c:pt>
                <c:pt idx="57">
                  <c:v>203.78</c:v>
                </c:pt>
                <c:pt idx="58">
                  <c:v>200.48</c:v>
                </c:pt>
                <c:pt idx="59">
                  <c:v>198</c:v>
                </c:pt>
                <c:pt idx="60">
                  <c:v>198.98</c:v>
                </c:pt>
                <c:pt idx="61">
                  <c:v>202.91</c:v>
                </c:pt>
                <c:pt idx="62">
                  <c:v>206.58</c:v>
                </c:pt>
                <c:pt idx="63">
                  <c:v>208.6</c:v>
                </c:pt>
                <c:pt idx="64">
                  <c:v>211.99</c:v>
                </c:pt>
                <c:pt idx="65">
                  <c:v>219.04</c:v>
                </c:pt>
                <c:pt idx="66">
                  <c:v>227.09</c:v>
                </c:pt>
                <c:pt idx="67">
                  <c:v>232.68</c:v>
                </c:pt>
                <c:pt idx="68">
                  <c:v>234.84</c:v>
                </c:pt>
                <c:pt idx="69">
                  <c:v>235.18</c:v>
                </c:pt>
                <c:pt idx="70">
                  <c:v>235.72</c:v>
                </c:pt>
                <c:pt idx="71">
                  <c:v>238.48</c:v>
                </c:pt>
                <c:pt idx="72">
                  <c:v>243</c:v>
                </c:pt>
                <c:pt idx="73">
                  <c:v>248.68</c:v>
                </c:pt>
                <c:pt idx="74">
                  <c:v>255.45</c:v>
                </c:pt>
                <c:pt idx="75">
                  <c:v>261.55</c:v>
                </c:pt>
                <c:pt idx="76">
                  <c:v>265.51</c:v>
                </c:pt>
                <c:pt idx="77">
                  <c:v>267.20999999999998</c:v>
                </c:pt>
                <c:pt idx="78">
                  <c:v>268.75</c:v>
                </c:pt>
                <c:pt idx="79">
                  <c:v>270.39999999999998</c:v>
                </c:pt>
              </c:numCache>
            </c:numRef>
          </c:val>
          <c:smooth val="0"/>
          <c:extLst>
            <c:ext xmlns:c16="http://schemas.microsoft.com/office/drawing/2014/chart" uri="{C3380CC4-5D6E-409C-BE32-E72D297353CC}">
              <c16:uniqueId val="{00000001-7265-4844-86E3-1DDD6FD5D3CC}"/>
            </c:ext>
          </c:extLst>
        </c:ser>
        <c:dLbls>
          <c:showLegendKey val="0"/>
          <c:showVal val="0"/>
          <c:showCatName val="0"/>
          <c:showSerName val="0"/>
          <c:showPercent val="0"/>
          <c:showBubbleSize val="0"/>
        </c:dLbls>
        <c:hiLowLines>
          <c:spPr>
            <a:ln w="3175">
              <a:solidFill>
                <a:srgbClr val="000000"/>
              </a:solidFill>
              <a:prstDash val="solid"/>
            </a:ln>
          </c:spPr>
        </c:hiLowLines>
        <c:smooth val="0"/>
        <c:axId val="21187968"/>
        <c:axId val="21197952"/>
      </c:lineChart>
      <c:catAx>
        <c:axId val="2118796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1197952"/>
        <c:crosses val="autoZero"/>
        <c:auto val="0"/>
        <c:lblAlgn val="ctr"/>
        <c:lblOffset val="100"/>
        <c:tickMarkSkip val="12"/>
        <c:noMultiLvlLbl val="0"/>
      </c:catAx>
      <c:valAx>
        <c:axId val="21197952"/>
        <c:scaling>
          <c:orientation val="minMax"/>
          <c:max val="300"/>
          <c:min val="10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118796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 r="0.75000000000000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BK_15_74_SY!$BK$6</c:f>
              <c:strCache>
                <c:ptCount val="1"/>
                <c:pt idx="0">
                  <c:v>Piggar</c:v>
                </c:pt>
              </c:strCache>
            </c:strRef>
          </c:tx>
          <c:spPr>
            <a:ln w="28575">
              <a:noFill/>
            </a:ln>
          </c:spPr>
          <c:marker>
            <c:symbol val="none"/>
          </c:marker>
          <c:cat>
            <c:numRef>
              <c:f>BK_15_74_SY!$A$7:$A$86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BK_15_74_SY!$BK$7:$BK$86</c:f>
              <c:numCache>
                <c:formatCode>0.0</c:formatCode>
                <c:ptCount val="80"/>
                <c:pt idx="0">
                  <c:v>560.9</c:v>
                </c:pt>
                <c:pt idx="1">
                  <c:v>567.79999999999995</c:v>
                </c:pt>
                <c:pt idx="2">
                  <c:v>584.1</c:v>
                </c:pt>
                <c:pt idx="3">
                  <c:v>582.20000000000005</c:v>
                </c:pt>
                <c:pt idx="4">
                  <c:v>595.79999999999995</c:v>
                </c:pt>
                <c:pt idx="5">
                  <c:v>595.79999999999995</c:v>
                </c:pt>
                <c:pt idx="6">
                  <c:v>595.29999999999995</c:v>
                </c:pt>
                <c:pt idx="7">
                  <c:v>598.29999999999995</c:v>
                </c:pt>
                <c:pt idx="8">
                  <c:v>591.4</c:v>
                </c:pt>
                <c:pt idx="9">
                  <c:v>588.5</c:v>
                </c:pt>
                <c:pt idx="10">
                  <c:v>586.20000000000005</c:v>
                </c:pt>
                <c:pt idx="11">
                  <c:v>586.1</c:v>
                </c:pt>
                <c:pt idx="12">
                  <c:v>588.9</c:v>
                </c:pt>
                <c:pt idx="13">
                  <c:v>584.9</c:v>
                </c:pt>
                <c:pt idx="14">
                  <c:v>582.29999999999995</c:v>
                </c:pt>
                <c:pt idx="15">
                  <c:v>585.20000000000005</c:v>
                </c:pt>
                <c:pt idx="16">
                  <c:v>587.29999999999995</c:v>
                </c:pt>
                <c:pt idx="17">
                  <c:v>595.4</c:v>
                </c:pt>
                <c:pt idx="18">
                  <c:v>601.5</c:v>
                </c:pt>
                <c:pt idx="19">
                  <c:v>608.29999999999995</c:v>
                </c:pt>
                <c:pt idx="20">
                  <c:v>607.6</c:v>
                </c:pt>
                <c:pt idx="21">
                  <c:v>617.5</c:v>
                </c:pt>
                <c:pt idx="22">
                  <c:v>627.70000000000005</c:v>
                </c:pt>
                <c:pt idx="23">
                  <c:v>635.1</c:v>
                </c:pt>
                <c:pt idx="24">
                  <c:v>650.6</c:v>
                </c:pt>
                <c:pt idx="25">
                  <c:v>661.5</c:v>
                </c:pt>
                <c:pt idx="26">
                  <c:v>664.6</c:v>
                </c:pt>
                <c:pt idx="27">
                  <c:v>675.9</c:v>
                </c:pt>
                <c:pt idx="28">
                  <c:v>679.7</c:v>
                </c:pt>
                <c:pt idx="29">
                  <c:v>688.2</c:v>
                </c:pt>
                <c:pt idx="30">
                  <c:v>699.8</c:v>
                </c:pt>
                <c:pt idx="31">
                  <c:v>702.1</c:v>
                </c:pt>
                <c:pt idx="32">
                  <c:v>698.5</c:v>
                </c:pt>
                <c:pt idx="33">
                  <c:v>695.2</c:v>
                </c:pt>
                <c:pt idx="34">
                  <c:v>691.8</c:v>
                </c:pt>
                <c:pt idx="35">
                  <c:v>692</c:v>
                </c:pt>
                <c:pt idx="36">
                  <c:v>693.7</c:v>
                </c:pt>
                <c:pt idx="37">
                  <c:v>696.5</c:v>
                </c:pt>
                <c:pt idx="38">
                  <c:v>698.5</c:v>
                </c:pt>
                <c:pt idx="39">
                  <c:v>704</c:v>
                </c:pt>
                <c:pt idx="40">
                  <c:v>723</c:v>
                </c:pt>
                <c:pt idx="41">
                  <c:v>724</c:v>
                </c:pt>
                <c:pt idx="42">
                  <c:v>728.8</c:v>
                </c:pt>
                <c:pt idx="43">
                  <c:v>740.1</c:v>
                </c:pt>
                <c:pt idx="44">
                  <c:v>737.9</c:v>
                </c:pt>
                <c:pt idx="45">
                  <c:v>740.6</c:v>
                </c:pt>
                <c:pt idx="46">
                  <c:v>744.8</c:v>
                </c:pt>
                <c:pt idx="47">
                  <c:v>743.4</c:v>
                </c:pt>
                <c:pt idx="48">
                  <c:v>747.7</c:v>
                </c:pt>
                <c:pt idx="49">
                  <c:v>751.8</c:v>
                </c:pt>
                <c:pt idx="50">
                  <c:v>758.4</c:v>
                </c:pt>
                <c:pt idx="51">
                  <c:v>769.3</c:v>
                </c:pt>
                <c:pt idx="52">
                  <c:v>775.9</c:v>
                </c:pt>
                <c:pt idx="53">
                  <c:v>789.7</c:v>
                </c:pt>
                <c:pt idx="54">
                  <c:v>791.4</c:v>
                </c:pt>
                <c:pt idx="55">
                  <c:v>789</c:v>
                </c:pt>
                <c:pt idx="56">
                  <c:v>795.3</c:v>
                </c:pt>
                <c:pt idx="57">
                  <c:v>793.9</c:v>
                </c:pt>
                <c:pt idx="58">
                  <c:v>804.6</c:v>
                </c:pt>
                <c:pt idx="59">
                  <c:v>817.6</c:v>
                </c:pt>
                <c:pt idx="60">
                  <c:v>815</c:v>
                </c:pt>
                <c:pt idx="61">
                  <c:v>832</c:v>
                </c:pt>
                <c:pt idx="62">
                  <c:v>828.3</c:v>
                </c:pt>
                <c:pt idx="63">
                  <c:v>830.2</c:v>
                </c:pt>
                <c:pt idx="64">
                  <c:v>838.8</c:v>
                </c:pt>
                <c:pt idx="65">
                  <c:v>834.6</c:v>
                </c:pt>
                <c:pt idx="66">
                  <c:v>840.9</c:v>
                </c:pt>
                <c:pt idx="67">
                  <c:v>838.7</c:v>
                </c:pt>
                <c:pt idx="68">
                  <c:v>842.7</c:v>
                </c:pt>
                <c:pt idx="69">
                  <c:v>847.9</c:v>
                </c:pt>
                <c:pt idx="70">
                  <c:v>858.4</c:v>
                </c:pt>
                <c:pt idx="71">
                  <c:v>853.3</c:v>
                </c:pt>
                <c:pt idx="72">
                  <c:v>840.3</c:v>
                </c:pt>
                <c:pt idx="73">
                  <c:v>847.6</c:v>
                </c:pt>
                <c:pt idx="74">
                  <c:v>846.4</c:v>
                </c:pt>
                <c:pt idx="75">
                  <c:v>859.1</c:v>
                </c:pt>
                <c:pt idx="76">
                  <c:v>876.5</c:v>
                </c:pt>
                <c:pt idx="77">
                  <c:v>861.2</c:v>
                </c:pt>
                <c:pt idx="78">
                  <c:v>851.7</c:v>
                </c:pt>
                <c:pt idx="79">
                  <c:v>854.3</c:v>
                </c:pt>
              </c:numCache>
            </c:numRef>
          </c:val>
          <c:smooth val="0"/>
          <c:extLst>
            <c:ext xmlns:c16="http://schemas.microsoft.com/office/drawing/2014/chart" uri="{C3380CC4-5D6E-409C-BE32-E72D297353CC}">
              <c16:uniqueId val="{00000000-B1CD-4B4A-863B-6FF337F20ABC}"/>
            </c:ext>
          </c:extLst>
        </c:ser>
        <c:ser>
          <c:idx val="1"/>
          <c:order val="1"/>
          <c:tx>
            <c:strRef>
              <c:f>BK_15_74_SY!$BK$5:$BN$5</c:f>
              <c:strCache>
                <c:ptCount val="1"/>
                <c:pt idx="0">
                  <c:v>Finansiell verksamhet, företagstjänster, SNI 64-82</c:v>
                </c:pt>
              </c:strCache>
            </c:strRef>
          </c:tx>
          <c:spPr>
            <a:ln w="12700">
              <a:solidFill>
                <a:srgbClr val="000000"/>
              </a:solidFill>
              <a:prstDash val="solid"/>
            </a:ln>
          </c:spPr>
          <c:marker>
            <c:symbol val="none"/>
          </c:marker>
          <c:cat>
            <c:numRef>
              <c:f>BK_15_74_SY!$A$7:$A$86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BK_15_74_SY!$BN$7:$BN$86</c:f>
              <c:numCache>
                <c:formatCode>0.00</c:formatCode>
                <c:ptCount val="80"/>
                <c:pt idx="0">
                  <c:v>561.22</c:v>
                </c:pt>
                <c:pt idx="1">
                  <c:v>570.17999999999995</c:v>
                </c:pt>
                <c:pt idx="2">
                  <c:v>579.34</c:v>
                </c:pt>
                <c:pt idx="3">
                  <c:v>587.28</c:v>
                </c:pt>
                <c:pt idx="4">
                  <c:v>592.67999999999995</c:v>
                </c:pt>
                <c:pt idx="5">
                  <c:v>596.08000000000004</c:v>
                </c:pt>
                <c:pt idx="6">
                  <c:v>597.4</c:v>
                </c:pt>
                <c:pt idx="7">
                  <c:v>596.20000000000005</c:v>
                </c:pt>
                <c:pt idx="8">
                  <c:v>592.9</c:v>
                </c:pt>
                <c:pt idx="9">
                  <c:v>588.12</c:v>
                </c:pt>
                <c:pt idx="10">
                  <c:v>584.98</c:v>
                </c:pt>
                <c:pt idx="11">
                  <c:v>585.08000000000004</c:v>
                </c:pt>
                <c:pt idx="12">
                  <c:v>586.21</c:v>
                </c:pt>
                <c:pt idx="13">
                  <c:v>585.64</c:v>
                </c:pt>
                <c:pt idx="14">
                  <c:v>584.04</c:v>
                </c:pt>
                <c:pt idx="15">
                  <c:v>584.45000000000005</c:v>
                </c:pt>
                <c:pt idx="16">
                  <c:v>588.70000000000005</c:v>
                </c:pt>
                <c:pt idx="17">
                  <c:v>595.88</c:v>
                </c:pt>
                <c:pt idx="18">
                  <c:v>602.95000000000005</c:v>
                </c:pt>
                <c:pt idx="19">
                  <c:v>607.72</c:v>
                </c:pt>
                <c:pt idx="20">
                  <c:v>611.82000000000005</c:v>
                </c:pt>
                <c:pt idx="21">
                  <c:v>618.15</c:v>
                </c:pt>
                <c:pt idx="22">
                  <c:v>627.35</c:v>
                </c:pt>
                <c:pt idx="23">
                  <c:v>638.45000000000005</c:v>
                </c:pt>
                <c:pt idx="24">
                  <c:v>649.33000000000004</c:v>
                </c:pt>
                <c:pt idx="25">
                  <c:v>659.13</c:v>
                </c:pt>
                <c:pt idx="26">
                  <c:v>667.31</c:v>
                </c:pt>
                <c:pt idx="27">
                  <c:v>674.68</c:v>
                </c:pt>
                <c:pt idx="28">
                  <c:v>682.65</c:v>
                </c:pt>
                <c:pt idx="29">
                  <c:v>690.65</c:v>
                </c:pt>
                <c:pt idx="30">
                  <c:v>696.78</c:v>
                </c:pt>
                <c:pt idx="31">
                  <c:v>698.34</c:v>
                </c:pt>
                <c:pt idx="32">
                  <c:v>696.65</c:v>
                </c:pt>
                <c:pt idx="33">
                  <c:v>695.19</c:v>
                </c:pt>
                <c:pt idx="34">
                  <c:v>694.73</c:v>
                </c:pt>
                <c:pt idx="35">
                  <c:v>694.37</c:v>
                </c:pt>
                <c:pt idx="36">
                  <c:v>694</c:v>
                </c:pt>
                <c:pt idx="37">
                  <c:v>694.53</c:v>
                </c:pt>
                <c:pt idx="38">
                  <c:v>698.68</c:v>
                </c:pt>
                <c:pt idx="39">
                  <c:v>707.91</c:v>
                </c:pt>
                <c:pt idx="40">
                  <c:v>718.53</c:v>
                </c:pt>
                <c:pt idx="41">
                  <c:v>726.41</c:v>
                </c:pt>
                <c:pt idx="42">
                  <c:v>731.88</c:v>
                </c:pt>
                <c:pt idx="43">
                  <c:v>737.04</c:v>
                </c:pt>
                <c:pt idx="44">
                  <c:v>741.07</c:v>
                </c:pt>
                <c:pt idx="45">
                  <c:v>742.13</c:v>
                </c:pt>
                <c:pt idx="46">
                  <c:v>742.12</c:v>
                </c:pt>
                <c:pt idx="47">
                  <c:v>742.88</c:v>
                </c:pt>
                <c:pt idx="48">
                  <c:v>745.77</c:v>
                </c:pt>
                <c:pt idx="49">
                  <c:v>752.43</c:v>
                </c:pt>
                <c:pt idx="50">
                  <c:v>761.05</c:v>
                </c:pt>
                <c:pt idx="51">
                  <c:v>769.99</c:v>
                </c:pt>
                <c:pt idx="52">
                  <c:v>778.82</c:v>
                </c:pt>
                <c:pt idx="53">
                  <c:v>785.39</c:v>
                </c:pt>
                <c:pt idx="54">
                  <c:v>788.94</c:v>
                </c:pt>
                <c:pt idx="55">
                  <c:v>790.62</c:v>
                </c:pt>
                <c:pt idx="56">
                  <c:v>793.07</c:v>
                </c:pt>
                <c:pt idx="57">
                  <c:v>798.23</c:v>
                </c:pt>
                <c:pt idx="58">
                  <c:v>805.05</c:v>
                </c:pt>
                <c:pt idx="59">
                  <c:v>812.74</c:v>
                </c:pt>
                <c:pt idx="60">
                  <c:v>820.47</c:v>
                </c:pt>
                <c:pt idx="61">
                  <c:v>825.45</c:v>
                </c:pt>
                <c:pt idx="62">
                  <c:v>828.85</c:v>
                </c:pt>
                <c:pt idx="63">
                  <c:v>831.84</c:v>
                </c:pt>
                <c:pt idx="64">
                  <c:v>834.74</c:v>
                </c:pt>
                <c:pt idx="65">
                  <c:v>837.62</c:v>
                </c:pt>
                <c:pt idx="66">
                  <c:v>839.66</c:v>
                </c:pt>
                <c:pt idx="67">
                  <c:v>841.36</c:v>
                </c:pt>
                <c:pt idx="68">
                  <c:v>845.29</c:v>
                </c:pt>
                <c:pt idx="69">
                  <c:v>852.72</c:v>
                </c:pt>
                <c:pt idx="70">
                  <c:v>857.76</c:v>
                </c:pt>
                <c:pt idx="71">
                  <c:v>854.44</c:v>
                </c:pt>
                <c:pt idx="72">
                  <c:v>846.47</c:v>
                </c:pt>
                <c:pt idx="73">
                  <c:v>842.55</c:v>
                </c:pt>
                <c:pt idx="74">
                  <c:v>847.03</c:v>
                </c:pt>
                <c:pt idx="75">
                  <c:v>857.52</c:v>
                </c:pt>
                <c:pt idx="76">
                  <c:v>867.99</c:v>
                </c:pt>
                <c:pt idx="77">
                  <c:v>861.1</c:v>
                </c:pt>
                <c:pt idx="78">
                  <c:v>851.82</c:v>
                </c:pt>
                <c:pt idx="79">
                  <c:v>854.84</c:v>
                </c:pt>
              </c:numCache>
            </c:numRef>
          </c:val>
          <c:smooth val="0"/>
          <c:extLst>
            <c:ext xmlns:c16="http://schemas.microsoft.com/office/drawing/2014/chart" uri="{C3380CC4-5D6E-409C-BE32-E72D297353CC}">
              <c16:uniqueId val="{00000001-B1CD-4B4A-863B-6FF337F20ABC}"/>
            </c:ext>
          </c:extLst>
        </c:ser>
        <c:dLbls>
          <c:showLegendKey val="0"/>
          <c:showVal val="0"/>
          <c:showCatName val="0"/>
          <c:showSerName val="0"/>
          <c:showPercent val="0"/>
          <c:showBubbleSize val="0"/>
        </c:dLbls>
        <c:hiLowLines>
          <c:spPr>
            <a:ln w="3175">
              <a:solidFill>
                <a:srgbClr val="000000"/>
              </a:solidFill>
              <a:prstDash val="solid"/>
            </a:ln>
          </c:spPr>
        </c:hiLowLines>
        <c:smooth val="0"/>
        <c:axId val="21226624"/>
        <c:axId val="21228160"/>
      </c:lineChart>
      <c:catAx>
        <c:axId val="2122662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1228160"/>
        <c:crosses val="autoZero"/>
        <c:auto val="0"/>
        <c:lblAlgn val="ctr"/>
        <c:lblOffset val="100"/>
        <c:tickMarkSkip val="12"/>
        <c:noMultiLvlLbl val="0"/>
      </c:catAx>
      <c:valAx>
        <c:axId val="21228160"/>
        <c:scaling>
          <c:orientation val="minMax"/>
          <c:max val="1000"/>
          <c:min val="40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122662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 r="0.75000000000000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BK_15_74_SY!$BQ$6</c:f>
              <c:strCache>
                <c:ptCount val="1"/>
                <c:pt idx="0">
                  <c:v>Piggar</c:v>
                </c:pt>
              </c:strCache>
            </c:strRef>
          </c:tx>
          <c:spPr>
            <a:ln w="28575">
              <a:noFill/>
            </a:ln>
          </c:spPr>
          <c:marker>
            <c:symbol val="none"/>
          </c:marker>
          <c:cat>
            <c:numRef>
              <c:f>BK_15_74_SY!$A$7:$A$86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BK_15_74_SY!$BQ$7:$BQ$86</c:f>
              <c:numCache>
                <c:formatCode>0.0</c:formatCode>
                <c:ptCount val="80"/>
                <c:pt idx="0">
                  <c:v>230.2</c:v>
                </c:pt>
                <c:pt idx="1">
                  <c:v>234.5</c:v>
                </c:pt>
                <c:pt idx="2">
                  <c:v>234.7</c:v>
                </c:pt>
                <c:pt idx="3">
                  <c:v>237.8</c:v>
                </c:pt>
                <c:pt idx="4">
                  <c:v>241.1</c:v>
                </c:pt>
                <c:pt idx="5">
                  <c:v>241.3</c:v>
                </c:pt>
                <c:pt idx="6">
                  <c:v>247.1</c:v>
                </c:pt>
                <c:pt idx="7">
                  <c:v>244.9</c:v>
                </c:pt>
                <c:pt idx="8">
                  <c:v>245.2</c:v>
                </c:pt>
                <c:pt idx="9">
                  <c:v>246.4</c:v>
                </c:pt>
                <c:pt idx="10">
                  <c:v>245.1</c:v>
                </c:pt>
                <c:pt idx="11">
                  <c:v>247.7</c:v>
                </c:pt>
                <c:pt idx="12">
                  <c:v>248.3</c:v>
                </c:pt>
                <c:pt idx="13">
                  <c:v>251.3</c:v>
                </c:pt>
                <c:pt idx="14">
                  <c:v>248.4</c:v>
                </c:pt>
                <c:pt idx="15">
                  <c:v>250.3</c:v>
                </c:pt>
                <c:pt idx="16">
                  <c:v>247.7</c:v>
                </c:pt>
                <c:pt idx="17">
                  <c:v>242.8</c:v>
                </c:pt>
                <c:pt idx="18">
                  <c:v>243.9</c:v>
                </c:pt>
                <c:pt idx="19">
                  <c:v>242.7</c:v>
                </c:pt>
                <c:pt idx="20">
                  <c:v>250.4</c:v>
                </c:pt>
                <c:pt idx="21">
                  <c:v>249</c:v>
                </c:pt>
                <c:pt idx="22">
                  <c:v>253.6</c:v>
                </c:pt>
                <c:pt idx="23">
                  <c:v>256.60000000000002</c:v>
                </c:pt>
                <c:pt idx="24">
                  <c:v>259.7</c:v>
                </c:pt>
                <c:pt idx="25">
                  <c:v>260.2</c:v>
                </c:pt>
                <c:pt idx="26">
                  <c:v>259.39999999999998</c:v>
                </c:pt>
                <c:pt idx="27">
                  <c:v>258.39999999999998</c:v>
                </c:pt>
                <c:pt idx="28">
                  <c:v>255.1</c:v>
                </c:pt>
                <c:pt idx="29">
                  <c:v>260.5</c:v>
                </c:pt>
                <c:pt idx="30">
                  <c:v>261.2</c:v>
                </c:pt>
                <c:pt idx="31">
                  <c:v>263.8</c:v>
                </c:pt>
                <c:pt idx="32">
                  <c:v>260.7</c:v>
                </c:pt>
                <c:pt idx="33">
                  <c:v>261.89999999999998</c:v>
                </c:pt>
                <c:pt idx="34">
                  <c:v>271.5</c:v>
                </c:pt>
                <c:pt idx="35">
                  <c:v>270.2</c:v>
                </c:pt>
                <c:pt idx="36">
                  <c:v>271.2</c:v>
                </c:pt>
                <c:pt idx="37">
                  <c:v>272.39999999999998</c:v>
                </c:pt>
                <c:pt idx="38">
                  <c:v>270.5</c:v>
                </c:pt>
                <c:pt idx="39">
                  <c:v>271.39999999999998</c:v>
                </c:pt>
                <c:pt idx="40">
                  <c:v>281</c:v>
                </c:pt>
                <c:pt idx="41">
                  <c:v>280</c:v>
                </c:pt>
                <c:pt idx="42">
                  <c:v>272.3</c:v>
                </c:pt>
                <c:pt idx="43">
                  <c:v>276.60000000000002</c:v>
                </c:pt>
                <c:pt idx="44">
                  <c:v>278.5</c:v>
                </c:pt>
                <c:pt idx="45">
                  <c:v>282.7</c:v>
                </c:pt>
                <c:pt idx="46">
                  <c:v>284.2</c:v>
                </c:pt>
                <c:pt idx="47">
                  <c:v>289.10000000000002</c:v>
                </c:pt>
                <c:pt idx="48">
                  <c:v>288.89999999999998</c:v>
                </c:pt>
                <c:pt idx="49">
                  <c:v>292.3</c:v>
                </c:pt>
                <c:pt idx="50">
                  <c:v>299.3</c:v>
                </c:pt>
                <c:pt idx="51">
                  <c:v>303.5</c:v>
                </c:pt>
                <c:pt idx="52">
                  <c:v>302.5</c:v>
                </c:pt>
                <c:pt idx="53">
                  <c:v>306.5</c:v>
                </c:pt>
                <c:pt idx="54">
                  <c:v>310.7</c:v>
                </c:pt>
                <c:pt idx="55">
                  <c:v>308.89999999999998</c:v>
                </c:pt>
                <c:pt idx="56">
                  <c:v>308.8</c:v>
                </c:pt>
                <c:pt idx="57">
                  <c:v>310.89999999999998</c:v>
                </c:pt>
                <c:pt idx="58">
                  <c:v>315.60000000000002</c:v>
                </c:pt>
                <c:pt idx="59">
                  <c:v>316</c:v>
                </c:pt>
                <c:pt idx="60">
                  <c:v>322.7</c:v>
                </c:pt>
                <c:pt idx="61">
                  <c:v>323.39999999999998</c:v>
                </c:pt>
                <c:pt idx="62">
                  <c:v>321.89999999999998</c:v>
                </c:pt>
                <c:pt idx="63">
                  <c:v>327.10000000000002</c:v>
                </c:pt>
                <c:pt idx="64">
                  <c:v>332.4</c:v>
                </c:pt>
                <c:pt idx="65">
                  <c:v>335.3</c:v>
                </c:pt>
                <c:pt idx="66">
                  <c:v>338.8</c:v>
                </c:pt>
                <c:pt idx="67">
                  <c:v>348.7</c:v>
                </c:pt>
                <c:pt idx="68">
                  <c:v>354.1</c:v>
                </c:pt>
                <c:pt idx="69">
                  <c:v>361.2</c:v>
                </c:pt>
                <c:pt idx="70">
                  <c:v>377.5</c:v>
                </c:pt>
                <c:pt idx="71">
                  <c:v>368.9</c:v>
                </c:pt>
                <c:pt idx="72">
                  <c:v>369.4</c:v>
                </c:pt>
                <c:pt idx="73">
                  <c:v>371.2</c:v>
                </c:pt>
                <c:pt idx="74">
                  <c:v>357.1</c:v>
                </c:pt>
                <c:pt idx="75">
                  <c:v>366.6</c:v>
                </c:pt>
                <c:pt idx="76">
                  <c:v>366.2</c:v>
                </c:pt>
                <c:pt idx="77">
                  <c:v>364</c:v>
                </c:pt>
                <c:pt idx="78">
                  <c:v>374.8</c:v>
                </c:pt>
                <c:pt idx="79">
                  <c:v>376.1</c:v>
                </c:pt>
              </c:numCache>
            </c:numRef>
          </c:val>
          <c:smooth val="0"/>
          <c:extLst>
            <c:ext xmlns:c16="http://schemas.microsoft.com/office/drawing/2014/chart" uri="{C3380CC4-5D6E-409C-BE32-E72D297353CC}">
              <c16:uniqueId val="{00000000-8024-4359-A260-3A5BC6742F98}"/>
            </c:ext>
          </c:extLst>
        </c:ser>
        <c:ser>
          <c:idx val="1"/>
          <c:order val="1"/>
          <c:tx>
            <c:strRef>
              <c:f>BK_15_74_SY!$BQ$5:$BT$5</c:f>
              <c:strCache>
                <c:ptCount val="1"/>
                <c:pt idx="0">
                  <c:v>Offentlig förvaltning m.m., SNI 84, 99</c:v>
                </c:pt>
              </c:strCache>
            </c:strRef>
          </c:tx>
          <c:spPr>
            <a:ln w="12700">
              <a:solidFill>
                <a:srgbClr val="000000"/>
              </a:solidFill>
              <a:prstDash val="solid"/>
            </a:ln>
          </c:spPr>
          <c:marker>
            <c:symbol val="none"/>
          </c:marker>
          <c:cat>
            <c:numRef>
              <c:f>BK_15_74_SY!$A$7:$A$86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BK_15_74_SY!$BT$7:$BT$86</c:f>
              <c:numCache>
                <c:formatCode>0.00</c:formatCode>
                <c:ptCount val="80"/>
                <c:pt idx="0">
                  <c:v>232.72</c:v>
                </c:pt>
                <c:pt idx="1">
                  <c:v>233.99</c:v>
                </c:pt>
                <c:pt idx="2">
                  <c:v>235.6</c:v>
                </c:pt>
                <c:pt idx="3">
                  <c:v>237.34</c:v>
                </c:pt>
                <c:pt idx="4">
                  <c:v>239.88</c:v>
                </c:pt>
                <c:pt idx="5">
                  <c:v>243.19</c:v>
                </c:pt>
                <c:pt idx="6">
                  <c:v>245.55</c:v>
                </c:pt>
                <c:pt idx="7">
                  <c:v>246.04</c:v>
                </c:pt>
                <c:pt idx="8">
                  <c:v>245.23</c:v>
                </c:pt>
                <c:pt idx="9">
                  <c:v>244.99</c:v>
                </c:pt>
                <c:pt idx="10">
                  <c:v>245.86</c:v>
                </c:pt>
                <c:pt idx="11">
                  <c:v>247.42</c:v>
                </c:pt>
                <c:pt idx="12">
                  <c:v>249.06</c:v>
                </c:pt>
                <c:pt idx="13">
                  <c:v>249.66</c:v>
                </c:pt>
                <c:pt idx="14">
                  <c:v>249.33</c:v>
                </c:pt>
                <c:pt idx="15">
                  <c:v>248.5</c:v>
                </c:pt>
                <c:pt idx="16">
                  <c:v>247.1</c:v>
                </c:pt>
                <c:pt idx="17">
                  <c:v>244.98</c:v>
                </c:pt>
                <c:pt idx="18">
                  <c:v>243.48</c:v>
                </c:pt>
                <c:pt idx="19">
                  <c:v>244.18</c:v>
                </c:pt>
                <c:pt idx="20">
                  <c:v>246.52</c:v>
                </c:pt>
                <c:pt idx="21">
                  <c:v>249.52</c:v>
                </c:pt>
                <c:pt idx="22">
                  <c:v>253.11</c:v>
                </c:pt>
                <c:pt idx="23">
                  <c:v>256.87</c:v>
                </c:pt>
                <c:pt idx="24">
                  <c:v>259.47000000000003</c:v>
                </c:pt>
                <c:pt idx="25">
                  <c:v>260.3</c:v>
                </c:pt>
                <c:pt idx="26">
                  <c:v>259.81</c:v>
                </c:pt>
                <c:pt idx="27">
                  <c:v>258.85000000000002</c:v>
                </c:pt>
                <c:pt idx="28">
                  <c:v>258.45</c:v>
                </c:pt>
                <c:pt idx="29">
                  <c:v>259.60000000000002</c:v>
                </c:pt>
                <c:pt idx="30">
                  <c:v>261.47000000000003</c:v>
                </c:pt>
                <c:pt idx="31">
                  <c:v>262.17</c:v>
                </c:pt>
                <c:pt idx="32">
                  <c:v>262.85000000000002</c:v>
                </c:pt>
                <c:pt idx="33">
                  <c:v>265.69</c:v>
                </c:pt>
                <c:pt idx="34">
                  <c:v>269.12</c:v>
                </c:pt>
                <c:pt idx="35">
                  <c:v>270.79000000000002</c:v>
                </c:pt>
                <c:pt idx="36">
                  <c:v>270.60000000000002</c:v>
                </c:pt>
                <c:pt idx="37">
                  <c:v>269.98</c:v>
                </c:pt>
                <c:pt idx="38">
                  <c:v>270.68</c:v>
                </c:pt>
                <c:pt idx="39">
                  <c:v>273.86</c:v>
                </c:pt>
                <c:pt idx="40">
                  <c:v>277.73</c:v>
                </c:pt>
                <c:pt idx="41">
                  <c:v>278.36</c:v>
                </c:pt>
                <c:pt idx="42">
                  <c:v>276.27999999999997</c:v>
                </c:pt>
                <c:pt idx="43">
                  <c:v>275.81</c:v>
                </c:pt>
                <c:pt idx="44">
                  <c:v>278.51</c:v>
                </c:pt>
                <c:pt idx="45">
                  <c:v>282.47000000000003</c:v>
                </c:pt>
                <c:pt idx="46">
                  <c:v>285.87</c:v>
                </c:pt>
                <c:pt idx="47">
                  <c:v>288.37</c:v>
                </c:pt>
                <c:pt idx="48">
                  <c:v>290.20999999999998</c:v>
                </c:pt>
                <c:pt idx="49">
                  <c:v>293.11</c:v>
                </c:pt>
                <c:pt idx="50">
                  <c:v>297.31</c:v>
                </c:pt>
                <c:pt idx="51">
                  <c:v>300.94</c:v>
                </c:pt>
                <c:pt idx="52">
                  <c:v>303.8</c:v>
                </c:pt>
                <c:pt idx="53">
                  <c:v>306.69</c:v>
                </c:pt>
                <c:pt idx="54">
                  <c:v>308.99</c:v>
                </c:pt>
                <c:pt idx="55">
                  <c:v>309.67</c:v>
                </c:pt>
                <c:pt idx="56">
                  <c:v>310.06</c:v>
                </c:pt>
                <c:pt idx="57">
                  <c:v>311.95999999999998</c:v>
                </c:pt>
                <c:pt idx="58">
                  <c:v>315.24</c:v>
                </c:pt>
                <c:pt idx="59">
                  <c:v>319.06</c:v>
                </c:pt>
                <c:pt idx="60">
                  <c:v>322.14</c:v>
                </c:pt>
                <c:pt idx="61">
                  <c:v>323.41000000000003</c:v>
                </c:pt>
                <c:pt idx="62">
                  <c:v>324.27999999999997</c:v>
                </c:pt>
                <c:pt idx="63">
                  <c:v>326.67</c:v>
                </c:pt>
                <c:pt idx="64">
                  <c:v>330.6</c:v>
                </c:pt>
                <c:pt idx="65">
                  <c:v>334.94</c:v>
                </c:pt>
                <c:pt idx="66">
                  <c:v>339.92</c:v>
                </c:pt>
                <c:pt idx="67">
                  <c:v>345.85</c:v>
                </c:pt>
                <c:pt idx="68">
                  <c:v>353.32</c:v>
                </c:pt>
                <c:pt idx="69">
                  <c:v>361.58</c:v>
                </c:pt>
                <c:pt idx="70">
                  <c:v>368.15</c:v>
                </c:pt>
                <c:pt idx="71">
                  <c:v>371.42</c:v>
                </c:pt>
                <c:pt idx="72">
                  <c:v>370.75</c:v>
                </c:pt>
                <c:pt idx="73">
                  <c:v>367.82</c:v>
                </c:pt>
                <c:pt idx="74">
                  <c:v>365.32</c:v>
                </c:pt>
                <c:pt idx="75">
                  <c:v>364.09</c:v>
                </c:pt>
                <c:pt idx="76">
                  <c:v>365.48</c:v>
                </c:pt>
                <c:pt idx="77">
                  <c:v>368.98</c:v>
                </c:pt>
                <c:pt idx="78">
                  <c:v>373.13</c:v>
                </c:pt>
                <c:pt idx="79">
                  <c:v>376.68</c:v>
                </c:pt>
              </c:numCache>
            </c:numRef>
          </c:val>
          <c:smooth val="0"/>
          <c:extLst>
            <c:ext xmlns:c16="http://schemas.microsoft.com/office/drawing/2014/chart" uri="{C3380CC4-5D6E-409C-BE32-E72D297353CC}">
              <c16:uniqueId val="{00000001-8024-4359-A260-3A5BC6742F98}"/>
            </c:ext>
          </c:extLst>
        </c:ser>
        <c:dLbls>
          <c:showLegendKey val="0"/>
          <c:showVal val="0"/>
          <c:showCatName val="0"/>
          <c:showSerName val="0"/>
          <c:showPercent val="0"/>
          <c:showBubbleSize val="0"/>
        </c:dLbls>
        <c:hiLowLines>
          <c:spPr>
            <a:ln w="3175">
              <a:solidFill>
                <a:srgbClr val="000000"/>
              </a:solidFill>
              <a:prstDash val="solid"/>
            </a:ln>
          </c:spPr>
        </c:hiLowLines>
        <c:smooth val="0"/>
        <c:axId val="136403968"/>
        <c:axId val="136422144"/>
      </c:lineChart>
      <c:catAx>
        <c:axId val="13640396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36422144"/>
        <c:crosses val="autoZero"/>
        <c:auto val="0"/>
        <c:lblAlgn val="ctr"/>
        <c:lblOffset val="100"/>
        <c:tickMarkSkip val="12"/>
        <c:noMultiLvlLbl val="0"/>
      </c:catAx>
      <c:valAx>
        <c:axId val="136422144"/>
        <c:scaling>
          <c:orientation val="minMax"/>
          <c:max val="450"/>
          <c:min val="15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3640396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22" r="0.75000000000000522"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BK_15_74_SY!$BW$6</c:f>
              <c:strCache>
                <c:ptCount val="1"/>
                <c:pt idx="0">
                  <c:v>Piggar</c:v>
                </c:pt>
              </c:strCache>
            </c:strRef>
          </c:tx>
          <c:spPr>
            <a:ln w="28575">
              <a:noFill/>
            </a:ln>
          </c:spPr>
          <c:marker>
            <c:symbol val="none"/>
          </c:marker>
          <c:cat>
            <c:numRef>
              <c:f>BK_15_74_SY!$A$7:$A$86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BK_15_74_SY!$BW$7:$BW$86</c:f>
              <c:numCache>
                <c:formatCode>0.0</c:formatCode>
                <c:ptCount val="80"/>
                <c:pt idx="0">
                  <c:v>462.7</c:v>
                </c:pt>
                <c:pt idx="1">
                  <c:v>461.5</c:v>
                </c:pt>
                <c:pt idx="2">
                  <c:v>466.7</c:v>
                </c:pt>
                <c:pt idx="3">
                  <c:v>471.6</c:v>
                </c:pt>
                <c:pt idx="4">
                  <c:v>466.6</c:v>
                </c:pt>
                <c:pt idx="5">
                  <c:v>468</c:v>
                </c:pt>
                <c:pt idx="6">
                  <c:v>466.3</c:v>
                </c:pt>
                <c:pt idx="7">
                  <c:v>474.1</c:v>
                </c:pt>
                <c:pt idx="8">
                  <c:v>479.3</c:v>
                </c:pt>
                <c:pt idx="9">
                  <c:v>482.3</c:v>
                </c:pt>
                <c:pt idx="10">
                  <c:v>479.7</c:v>
                </c:pt>
                <c:pt idx="11">
                  <c:v>479.5</c:v>
                </c:pt>
                <c:pt idx="12">
                  <c:v>481.4</c:v>
                </c:pt>
                <c:pt idx="13">
                  <c:v>483.8</c:v>
                </c:pt>
                <c:pt idx="14">
                  <c:v>485.1</c:v>
                </c:pt>
                <c:pt idx="15">
                  <c:v>476.5</c:v>
                </c:pt>
                <c:pt idx="16">
                  <c:v>476.9</c:v>
                </c:pt>
                <c:pt idx="17">
                  <c:v>476.8</c:v>
                </c:pt>
                <c:pt idx="18">
                  <c:v>478.2</c:v>
                </c:pt>
                <c:pt idx="19">
                  <c:v>478.9</c:v>
                </c:pt>
                <c:pt idx="20">
                  <c:v>484.1</c:v>
                </c:pt>
                <c:pt idx="21">
                  <c:v>481.9</c:v>
                </c:pt>
                <c:pt idx="22">
                  <c:v>487.7</c:v>
                </c:pt>
                <c:pt idx="23">
                  <c:v>497.4</c:v>
                </c:pt>
                <c:pt idx="24">
                  <c:v>493.3</c:v>
                </c:pt>
                <c:pt idx="25">
                  <c:v>494.9</c:v>
                </c:pt>
                <c:pt idx="26">
                  <c:v>490.7</c:v>
                </c:pt>
                <c:pt idx="27">
                  <c:v>487.7</c:v>
                </c:pt>
                <c:pt idx="28">
                  <c:v>485.4</c:v>
                </c:pt>
                <c:pt idx="29">
                  <c:v>484.1</c:v>
                </c:pt>
                <c:pt idx="30">
                  <c:v>490</c:v>
                </c:pt>
                <c:pt idx="31">
                  <c:v>484.8</c:v>
                </c:pt>
                <c:pt idx="32">
                  <c:v>482.8</c:v>
                </c:pt>
                <c:pt idx="33">
                  <c:v>475.1</c:v>
                </c:pt>
                <c:pt idx="34">
                  <c:v>476</c:v>
                </c:pt>
                <c:pt idx="35">
                  <c:v>478.5</c:v>
                </c:pt>
                <c:pt idx="36">
                  <c:v>481.1</c:v>
                </c:pt>
                <c:pt idx="37">
                  <c:v>486.9</c:v>
                </c:pt>
                <c:pt idx="38">
                  <c:v>485.3</c:v>
                </c:pt>
                <c:pt idx="39">
                  <c:v>492.1</c:v>
                </c:pt>
                <c:pt idx="40">
                  <c:v>497.2</c:v>
                </c:pt>
                <c:pt idx="41">
                  <c:v>496.1</c:v>
                </c:pt>
                <c:pt idx="42">
                  <c:v>503.7</c:v>
                </c:pt>
                <c:pt idx="43">
                  <c:v>506.6</c:v>
                </c:pt>
                <c:pt idx="44">
                  <c:v>507.5</c:v>
                </c:pt>
                <c:pt idx="45">
                  <c:v>516.20000000000005</c:v>
                </c:pt>
                <c:pt idx="46">
                  <c:v>510.3</c:v>
                </c:pt>
                <c:pt idx="47">
                  <c:v>513.20000000000005</c:v>
                </c:pt>
                <c:pt idx="48">
                  <c:v>511.6</c:v>
                </c:pt>
                <c:pt idx="49">
                  <c:v>518.6</c:v>
                </c:pt>
                <c:pt idx="50">
                  <c:v>519.5</c:v>
                </c:pt>
                <c:pt idx="51">
                  <c:v>517.20000000000005</c:v>
                </c:pt>
                <c:pt idx="52">
                  <c:v>524.79999999999995</c:v>
                </c:pt>
                <c:pt idx="53">
                  <c:v>528.5</c:v>
                </c:pt>
                <c:pt idx="54">
                  <c:v>533.70000000000005</c:v>
                </c:pt>
                <c:pt idx="55">
                  <c:v>545.79999999999995</c:v>
                </c:pt>
                <c:pt idx="56">
                  <c:v>547.79999999999995</c:v>
                </c:pt>
                <c:pt idx="57">
                  <c:v>549.70000000000005</c:v>
                </c:pt>
                <c:pt idx="58">
                  <c:v>559</c:v>
                </c:pt>
                <c:pt idx="59">
                  <c:v>559.70000000000005</c:v>
                </c:pt>
                <c:pt idx="60">
                  <c:v>562.5</c:v>
                </c:pt>
                <c:pt idx="61">
                  <c:v>566.4</c:v>
                </c:pt>
                <c:pt idx="62">
                  <c:v>565.70000000000005</c:v>
                </c:pt>
                <c:pt idx="63">
                  <c:v>576</c:v>
                </c:pt>
                <c:pt idx="64">
                  <c:v>577.70000000000005</c:v>
                </c:pt>
                <c:pt idx="65">
                  <c:v>582.5</c:v>
                </c:pt>
                <c:pt idx="66">
                  <c:v>586</c:v>
                </c:pt>
                <c:pt idx="67">
                  <c:v>578.20000000000005</c:v>
                </c:pt>
                <c:pt idx="68">
                  <c:v>589.4</c:v>
                </c:pt>
                <c:pt idx="69">
                  <c:v>585.9</c:v>
                </c:pt>
                <c:pt idx="70">
                  <c:v>578.1</c:v>
                </c:pt>
                <c:pt idx="71">
                  <c:v>575</c:v>
                </c:pt>
                <c:pt idx="72">
                  <c:v>583.20000000000005</c:v>
                </c:pt>
                <c:pt idx="73">
                  <c:v>584.20000000000005</c:v>
                </c:pt>
                <c:pt idx="74">
                  <c:v>587.5</c:v>
                </c:pt>
                <c:pt idx="75">
                  <c:v>598.79999999999995</c:v>
                </c:pt>
                <c:pt idx="76">
                  <c:v>573.6</c:v>
                </c:pt>
                <c:pt idx="77">
                  <c:v>565</c:v>
                </c:pt>
                <c:pt idx="78">
                  <c:v>572.1</c:v>
                </c:pt>
                <c:pt idx="79">
                  <c:v>568.6</c:v>
                </c:pt>
              </c:numCache>
            </c:numRef>
          </c:val>
          <c:smooth val="0"/>
          <c:extLst>
            <c:ext xmlns:c16="http://schemas.microsoft.com/office/drawing/2014/chart" uri="{C3380CC4-5D6E-409C-BE32-E72D297353CC}">
              <c16:uniqueId val="{00000000-8D45-4436-A57B-4C1793FF3E67}"/>
            </c:ext>
          </c:extLst>
        </c:ser>
        <c:ser>
          <c:idx val="1"/>
          <c:order val="1"/>
          <c:tx>
            <c:strRef>
              <c:f>BK_15_74_SY!$BW$5:$BZ$5</c:f>
              <c:strCache>
                <c:ptCount val="1"/>
                <c:pt idx="0">
                  <c:v>Utbildning, SNI 85</c:v>
                </c:pt>
              </c:strCache>
            </c:strRef>
          </c:tx>
          <c:spPr>
            <a:ln w="12700">
              <a:solidFill>
                <a:srgbClr val="000000"/>
              </a:solidFill>
              <a:prstDash val="solid"/>
            </a:ln>
          </c:spPr>
          <c:marker>
            <c:symbol val="none"/>
          </c:marker>
          <c:cat>
            <c:numRef>
              <c:f>BK_15_74_SY!$A$7:$A$86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BK_15_74_SY!$BZ$7:$BZ$86</c:f>
              <c:numCache>
                <c:formatCode>0.00</c:formatCode>
                <c:ptCount val="80"/>
                <c:pt idx="0">
                  <c:v>462.32</c:v>
                </c:pt>
                <c:pt idx="1">
                  <c:v>464</c:v>
                </c:pt>
                <c:pt idx="2">
                  <c:v>466.43</c:v>
                </c:pt>
                <c:pt idx="3">
                  <c:v>468.51</c:v>
                </c:pt>
                <c:pt idx="4">
                  <c:v>467.91</c:v>
                </c:pt>
                <c:pt idx="5">
                  <c:v>466.46</c:v>
                </c:pt>
                <c:pt idx="6">
                  <c:v>467.87</c:v>
                </c:pt>
                <c:pt idx="7">
                  <c:v>472.95</c:v>
                </c:pt>
                <c:pt idx="8">
                  <c:v>478.14</c:v>
                </c:pt>
                <c:pt idx="9">
                  <c:v>480.32</c:v>
                </c:pt>
                <c:pt idx="10">
                  <c:v>480.04</c:v>
                </c:pt>
                <c:pt idx="11">
                  <c:v>480.02</c:v>
                </c:pt>
                <c:pt idx="12">
                  <c:v>482.33</c:v>
                </c:pt>
                <c:pt idx="13">
                  <c:v>484.4</c:v>
                </c:pt>
                <c:pt idx="14">
                  <c:v>483.12</c:v>
                </c:pt>
                <c:pt idx="15">
                  <c:v>479.52</c:v>
                </c:pt>
                <c:pt idx="16">
                  <c:v>476.88</c:v>
                </c:pt>
                <c:pt idx="17">
                  <c:v>477.51</c:v>
                </c:pt>
                <c:pt idx="18">
                  <c:v>479.57</c:v>
                </c:pt>
                <c:pt idx="19">
                  <c:v>481.49</c:v>
                </c:pt>
                <c:pt idx="20">
                  <c:v>482.91</c:v>
                </c:pt>
                <c:pt idx="21">
                  <c:v>485.19</c:v>
                </c:pt>
                <c:pt idx="22">
                  <c:v>489.12</c:v>
                </c:pt>
                <c:pt idx="23">
                  <c:v>492.83</c:v>
                </c:pt>
                <c:pt idx="24">
                  <c:v>494.25</c:v>
                </c:pt>
                <c:pt idx="25">
                  <c:v>492.68</c:v>
                </c:pt>
                <c:pt idx="26">
                  <c:v>489.6</c:v>
                </c:pt>
                <c:pt idx="27">
                  <c:v>486.2</c:v>
                </c:pt>
                <c:pt idx="28">
                  <c:v>484.51</c:v>
                </c:pt>
                <c:pt idx="29">
                  <c:v>484.98</c:v>
                </c:pt>
                <c:pt idx="30">
                  <c:v>485.76</c:v>
                </c:pt>
                <c:pt idx="31">
                  <c:v>484.74</c:v>
                </c:pt>
                <c:pt idx="32">
                  <c:v>481.55</c:v>
                </c:pt>
                <c:pt idx="33">
                  <c:v>478.53</c:v>
                </c:pt>
                <c:pt idx="34">
                  <c:v>478.18</c:v>
                </c:pt>
                <c:pt idx="35">
                  <c:v>480.55</c:v>
                </c:pt>
                <c:pt idx="36">
                  <c:v>483.4</c:v>
                </c:pt>
                <c:pt idx="37">
                  <c:v>485.67</c:v>
                </c:pt>
                <c:pt idx="38">
                  <c:v>488.68</c:v>
                </c:pt>
                <c:pt idx="39">
                  <c:v>492.4</c:v>
                </c:pt>
                <c:pt idx="40">
                  <c:v>496.2</c:v>
                </c:pt>
                <c:pt idx="41">
                  <c:v>499.76</c:v>
                </c:pt>
                <c:pt idx="42">
                  <c:v>503.02</c:v>
                </c:pt>
                <c:pt idx="43">
                  <c:v>506.33</c:v>
                </c:pt>
                <c:pt idx="44">
                  <c:v>509.5</c:v>
                </c:pt>
                <c:pt idx="45">
                  <c:v>511.5</c:v>
                </c:pt>
                <c:pt idx="46">
                  <c:v>511.87</c:v>
                </c:pt>
                <c:pt idx="47">
                  <c:v>511.82</c:v>
                </c:pt>
                <c:pt idx="48">
                  <c:v>513.44000000000005</c:v>
                </c:pt>
                <c:pt idx="49">
                  <c:v>516.13</c:v>
                </c:pt>
                <c:pt idx="50">
                  <c:v>517.88</c:v>
                </c:pt>
                <c:pt idx="51">
                  <c:v>520.08000000000004</c:v>
                </c:pt>
                <c:pt idx="52">
                  <c:v>523.58000000000004</c:v>
                </c:pt>
                <c:pt idx="53">
                  <c:v>529.05999999999995</c:v>
                </c:pt>
                <c:pt idx="54">
                  <c:v>535.95000000000005</c:v>
                </c:pt>
                <c:pt idx="55">
                  <c:v>542.28</c:v>
                </c:pt>
                <c:pt idx="56">
                  <c:v>547.47</c:v>
                </c:pt>
                <c:pt idx="57">
                  <c:v>551.6</c:v>
                </c:pt>
                <c:pt idx="58">
                  <c:v>556.17999999999995</c:v>
                </c:pt>
                <c:pt idx="59">
                  <c:v>560.61</c:v>
                </c:pt>
                <c:pt idx="60">
                  <c:v>563.64</c:v>
                </c:pt>
                <c:pt idx="61">
                  <c:v>565.76</c:v>
                </c:pt>
                <c:pt idx="62">
                  <c:v>568.25</c:v>
                </c:pt>
                <c:pt idx="63">
                  <c:v>572.05999999999995</c:v>
                </c:pt>
                <c:pt idx="64">
                  <c:v>577.44000000000005</c:v>
                </c:pt>
                <c:pt idx="65">
                  <c:v>581.37</c:v>
                </c:pt>
                <c:pt idx="66">
                  <c:v>582.62</c:v>
                </c:pt>
                <c:pt idx="67">
                  <c:v>583.64</c:v>
                </c:pt>
                <c:pt idx="68">
                  <c:v>584.85</c:v>
                </c:pt>
                <c:pt idx="69">
                  <c:v>584.66999999999996</c:v>
                </c:pt>
                <c:pt idx="70">
                  <c:v>582.46</c:v>
                </c:pt>
                <c:pt idx="71">
                  <c:v>580.66</c:v>
                </c:pt>
                <c:pt idx="72">
                  <c:v>581.21</c:v>
                </c:pt>
                <c:pt idx="73">
                  <c:v>584.78</c:v>
                </c:pt>
                <c:pt idx="74">
                  <c:v>589.20000000000005</c:v>
                </c:pt>
                <c:pt idx="75">
                  <c:v>590.05999999999995</c:v>
                </c:pt>
                <c:pt idx="76">
                  <c:v>581.54</c:v>
                </c:pt>
                <c:pt idx="77">
                  <c:v>567.32000000000005</c:v>
                </c:pt>
                <c:pt idx="78">
                  <c:v>567.91999999999996</c:v>
                </c:pt>
                <c:pt idx="79">
                  <c:v>570.41999999999996</c:v>
                </c:pt>
              </c:numCache>
            </c:numRef>
          </c:val>
          <c:smooth val="0"/>
          <c:extLst>
            <c:ext xmlns:c16="http://schemas.microsoft.com/office/drawing/2014/chart" uri="{C3380CC4-5D6E-409C-BE32-E72D297353CC}">
              <c16:uniqueId val="{00000001-8D45-4436-A57B-4C1793FF3E67}"/>
            </c:ext>
          </c:extLst>
        </c:ser>
        <c:dLbls>
          <c:showLegendKey val="0"/>
          <c:showVal val="0"/>
          <c:showCatName val="0"/>
          <c:showSerName val="0"/>
          <c:showPercent val="0"/>
          <c:showBubbleSize val="0"/>
        </c:dLbls>
        <c:hiLowLines>
          <c:spPr>
            <a:ln w="3175">
              <a:solidFill>
                <a:srgbClr val="000000"/>
              </a:solidFill>
              <a:prstDash val="solid"/>
            </a:ln>
          </c:spPr>
        </c:hiLowLines>
        <c:smooth val="0"/>
        <c:axId val="136475776"/>
        <c:axId val="136477312"/>
      </c:lineChart>
      <c:catAx>
        <c:axId val="13647577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36477312"/>
        <c:crosses val="autoZero"/>
        <c:auto val="0"/>
        <c:lblAlgn val="ctr"/>
        <c:lblOffset val="100"/>
        <c:tickMarkSkip val="12"/>
        <c:noMultiLvlLbl val="0"/>
      </c:catAx>
      <c:valAx>
        <c:axId val="136477312"/>
        <c:scaling>
          <c:orientation val="minMax"/>
          <c:max val="650"/>
          <c:min val="40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3647577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22" r="0.75000000000000522"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BK_15_74_SY!$CC$6</c:f>
              <c:strCache>
                <c:ptCount val="1"/>
                <c:pt idx="0">
                  <c:v>Piggar</c:v>
                </c:pt>
              </c:strCache>
            </c:strRef>
          </c:tx>
          <c:spPr>
            <a:ln w="28575">
              <a:noFill/>
            </a:ln>
          </c:spPr>
          <c:marker>
            <c:symbol val="none"/>
          </c:marker>
          <c:cat>
            <c:numRef>
              <c:f>BK_15_74_SY!$A$7:$A$86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BK_15_74_SY!$CC$7:$CC$86</c:f>
              <c:numCache>
                <c:formatCode>0.0</c:formatCode>
                <c:ptCount val="80"/>
                <c:pt idx="0">
                  <c:v>658.2</c:v>
                </c:pt>
                <c:pt idx="1">
                  <c:v>658.5</c:v>
                </c:pt>
                <c:pt idx="2">
                  <c:v>662.2</c:v>
                </c:pt>
                <c:pt idx="3">
                  <c:v>662.1</c:v>
                </c:pt>
                <c:pt idx="4">
                  <c:v>671.6</c:v>
                </c:pt>
                <c:pt idx="5">
                  <c:v>675.6</c:v>
                </c:pt>
                <c:pt idx="6">
                  <c:v>677.1</c:v>
                </c:pt>
                <c:pt idx="7">
                  <c:v>683.6</c:v>
                </c:pt>
                <c:pt idx="8">
                  <c:v>684</c:v>
                </c:pt>
                <c:pt idx="9">
                  <c:v>688.7</c:v>
                </c:pt>
                <c:pt idx="10">
                  <c:v>689.6</c:v>
                </c:pt>
                <c:pt idx="11">
                  <c:v>692.9</c:v>
                </c:pt>
                <c:pt idx="12">
                  <c:v>690.3</c:v>
                </c:pt>
                <c:pt idx="13">
                  <c:v>682.6</c:v>
                </c:pt>
                <c:pt idx="14">
                  <c:v>685.5</c:v>
                </c:pt>
                <c:pt idx="15">
                  <c:v>686.4</c:v>
                </c:pt>
                <c:pt idx="16">
                  <c:v>687.4</c:v>
                </c:pt>
                <c:pt idx="17">
                  <c:v>703.6</c:v>
                </c:pt>
                <c:pt idx="18">
                  <c:v>702.2</c:v>
                </c:pt>
                <c:pt idx="19">
                  <c:v>704.7</c:v>
                </c:pt>
                <c:pt idx="20">
                  <c:v>704.3</c:v>
                </c:pt>
                <c:pt idx="21">
                  <c:v>696.4</c:v>
                </c:pt>
                <c:pt idx="22">
                  <c:v>707.8</c:v>
                </c:pt>
                <c:pt idx="23">
                  <c:v>704.7</c:v>
                </c:pt>
                <c:pt idx="24">
                  <c:v>708.9</c:v>
                </c:pt>
                <c:pt idx="25">
                  <c:v>714.6</c:v>
                </c:pt>
                <c:pt idx="26">
                  <c:v>720.5</c:v>
                </c:pt>
                <c:pt idx="27">
                  <c:v>722.4</c:v>
                </c:pt>
                <c:pt idx="28">
                  <c:v>719.1</c:v>
                </c:pt>
                <c:pt idx="29">
                  <c:v>714.9</c:v>
                </c:pt>
                <c:pt idx="30">
                  <c:v>707.9</c:v>
                </c:pt>
                <c:pt idx="31">
                  <c:v>699.9</c:v>
                </c:pt>
                <c:pt idx="32">
                  <c:v>709.4</c:v>
                </c:pt>
                <c:pt idx="33">
                  <c:v>705.4</c:v>
                </c:pt>
                <c:pt idx="34">
                  <c:v>683.7</c:v>
                </c:pt>
                <c:pt idx="35">
                  <c:v>690.4</c:v>
                </c:pt>
                <c:pt idx="36">
                  <c:v>685.3</c:v>
                </c:pt>
                <c:pt idx="37">
                  <c:v>689.4</c:v>
                </c:pt>
                <c:pt idx="38">
                  <c:v>701.9</c:v>
                </c:pt>
                <c:pt idx="39">
                  <c:v>710</c:v>
                </c:pt>
                <c:pt idx="40">
                  <c:v>709.2</c:v>
                </c:pt>
                <c:pt idx="41">
                  <c:v>714.4</c:v>
                </c:pt>
                <c:pt idx="42">
                  <c:v>721.1</c:v>
                </c:pt>
                <c:pt idx="43">
                  <c:v>720.8</c:v>
                </c:pt>
                <c:pt idx="44">
                  <c:v>716.6</c:v>
                </c:pt>
                <c:pt idx="45">
                  <c:v>714.5</c:v>
                </c:pt>
                <c:pt idx="46">
                  <c:v>712</c:v>
                </c:pt>
                <c:pt idx="47">
                  <c:v>711.9</c:v>
                </c:pt>
                <c:pt idx="48">
                  <c:v>716.2</c:v>
                </c:pt>
                <c:pt idx="49">
                  <c:v>712.1</c:v>
                </c:pt>
                <c:pt idx="50">
                  <c:v>710.8</c:v>
                </c:pt>
                <c:pt idx="51">
                  <c:v>716.9</c:v>
                </c:pt>
                <c:pt idx="52">
                  <c:v>725</c:v>
                </c:pt>
                <c:pt idx="53">
                  <c:v>730.2</c:v>
                </c:pt>
                <c:pt idx="54">
                  <c:v>742.6</c:v>
                </c:pt>
                <c:pt idx="55">
                  <c:v>733.9</c:v>
                </c:pt>
                <c:pt idx="56">
                  <c:v>730.4</c:v>
                </c:pt>
                <c:pt idx="57">
                  <c:v>734.6</c:v>
                </c:pt>
                <c:pt idx="58">
                  <c:v>740.8</c:v>
                </c:pt>
                <c:pt idx="59">
                  <c:v>743.2</c:v>
                </c:pt>
                <c:pt idx="60">
                  <c:v>738.8</c:v>
                </c:pt>
                <c:pt idx="61">
                  <c:v>748</c:v>
                </c:pt>
                <c:pt idx="62">
                  <c:v>748.4</c:v>
                </c:pt>
                <c:pt idx="63">
                  <c:v>757.8</c:v>
                </c:pt>
                <c:pt idx="64">
                  <c:v>773.7</c:v>
                </c:pt>
                <c:pt idx="65">
                  <c:v>766.8</c:v>
                </c:pt>
                <c:pt idx="66">
                  <c:v>760.2</c:v>
                </c:pt>
                <c:pt idx="67">
                  <c:v>756.4</c:v>
                </c:pt>
                <c:pt idx="68">
                  <c:v>752</c:v>
                </c:pt>
                <c:pt idx="69">
                  <c:v>759.7</c:v>
                </c:pt>
                <c:pt idx="70">
                  <c:v>760.5</c:v>
                </c:pt>
                <c:pt idx="71">
                  <c:v>760</c:v>
                </c:pt>
                <c:pt idx="72">
                  <c:v>760</c:v>
                </c:pt>
                <c:pt idx="73">
                  <c:v>762.4</c:v>
                </c:pt>
                <c:pt idx="74">
                  <c:v>768.5</c:v>
                </c:pt>
                <c:pt idx="75">
                  <c:v>771.7</c:v>
                </c:pt>
                <c:pt idx="76">
                  <c:v>773.7</c:v>
                </c:pt>
                <c:pt idx="77">
                  <c:v>763.8</c:v>
                </c:pt>
                <c:pt idx="78">
                  <c:v>748.4</c:v>
                </c:pt>
                <c:pt idx="79">
                  <c:v>762.2</c:v>
                </c:pt>
              </c:numCache>
            </c:numRef>
          </c:val>
          <c:smooth val="0"/>
          <c:extLst>
            <c:ext xmlns:c16="http://schemas.microsoft.com/office/drawing/2014/chart" uri="{C3380CC4-5D6E-409C-BE32-E72D297353CC}">
              <c16:uniqueId val="{00000000-D2D1-4DA5-A7DC-4AD7FF32ACE0}"/>
            </c:ext>
          </c:extLst>
        </c:ser>
        <c:ser>
          <c:idx val="1"/>
          <c:order val="1"/>
          <c:tx>
            <c:strRef>
              <c:f>BK_15_74_SY!$CC$5:$CF$5</c:f>
              <c:strCache>
                <c:ptCount val="1"/>
                <c:pt idx="0">
                  <c:v>Vård och omsorg, SNI 86-88</c:v>
                </c:pt>
              </c:strCache>
            </c:strRef>
          </c:tx>
          <c:spPr>
            <a:ln w="12700">
              <a:solidFill>
                <a:srgbClr val="000000"/>
              </a:solidFill>
              <a:prstDash val="solid"/>
            </a:ln>
          </c:spPr>
          <c:marker>
            <c:symbol val="none"/>
          </c:marker>
          <c:cat>
            <c:numRef>
              <c:f>BK_15_74_SY!$A$7:$A$86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BK_15_74_SY!$CF$7:$CF$86</c:f>
              <c:numCache>
                <c:formatCode>0.00</c:formatCode>
                <c:ptCount val="80"/>
                <c:pt idx="0">
                  <c:v>656.2</c:v>
                </c:pt>
                <c:pt idx="1">
                  <c:v>658.48</c:v>
                </c:pt>
                <c:pt idx="2">
                  <c:v>661.23</c:v>
                </c:pt>
                <c:pt idx="3">
                  <c:v>665.06</c:v>
                </c:pt>
                <c:pt idx="4">
                  <c:v>670.35</c:v>
                </c:pt>
                <c:pt idx="5">
                  <c:v>675.54</c:v>
                </c:pt>
                <c:pt idx="6">
                  <c:v>679.69</c:v>
                </c:pt>
                <c:pt idx="7">
                  <c:v>683.06</c:v>
                </c:pt>
                <c:pt idx="8">
                  <c:v>685.98</c:v>
                </c:pt>
                <c:pt idx="9">
                  <c:v>687.86</c:v>
                </c:pt>
                <c:pt idx="10">
                  <c:v>688.96</c:v>
                </c:pt>
                <c:pt idx="11">
                  <c:v>689.13</c:v>
                </c:pt>
                <c:pt idx="12">
                  <c:v>688</c:v>
                </c:pt>
                <c:pt idx="13">
                  <c:v>686.67</c:v>
                </c:pt>
                <c:pt idx="14">
                  <c:v>686.11</c:v>
                </c:pt>
                <c:pt idx="15">
                  <c:v>688.11</c:v>
                </c:pt>
                <c:pt idx="16">
                  <c:v>692.73</c:v>
                </c:pt>
                <c:pt idx="17">
                  <c:v>697.74</c:v>
                </c:pt>
                <c:pt idx="18">
                  <c:v>701.51</c:v>
                </c:pt>
                <c:pt idx="19">
                  <c:v>702.09</c:v>
                </c:pt>
                <c:pt idx="20">
                  <c:v>701.72</c:v>
                </c:pt>
                <c:pt idx="21">
                  <c:v>702.71</c:v>
                </c:pt>
                <c:pt idx="22">
                  <c:v>704.89</c:v>
                </c:pt>
                <c:pt idx="23">
                  <c:v>707.69</c:v>
                </c:pt>
                <c:pt idx="24">
                  <c:v>710.77</c:v>
                </c:pt>
                <c:pt idx="25">
                  <c:v>715.59</c:v>
                </c:pt>
                <c:pt idx="26">
                  <c:v>720.33</c:v>
                </c:pt>
                <c:pt idx="27">
                  <c:v>722.08</c:v>
                </c:pt>
                <c:pt idx="28">
                  <c:v>719.92</c:v>
                </c:pt>
                <c:pt idx="29">
                  <c:v>714.47</c:v>
                </c:pt>
                <c:pt idx="30">
                  <c:v>708.34</c:v>
                </c:pt>
                <c:pt idx="31">
                  <c:v>705.2</c:v>
                </c:pt>
                <c:pt idx="32">
                  <c:v>704.22</c:v>
                </c:pt>
                <c:pt idx="33">
                  <c:v>700.07</c:v>
                </c:pt>
                <c:pt idx="34">
                  <c:v>692.9</c:v>
                </c:pt>
                <c:pt idx="35">
                  <c:v>687.16</c:v>
                </c:pt>
                <c:pt idx="36">
                  <c:v>687.08</c:v>
                </c:pt>
                <c:pt idx="37">
                  <c:v>692.23</c:v>
                </c:pt>
                <c:pt idx="38">
                  <c:v>700.36</c:v>
                </c:pt>
                <c:pt idx="39">
                  <c:v>707.55</c:v>
                </c:pt>
                <c:pt idx="40">
                  <c:v>711.33</c:v>
                </c:pt>
                <c:pt idx="41">
                  <c:v>714.8</c:v>
                </c:pt>
                <c:pt idx="42">
                  <c:v>718.64</c:v>
                </c:pt>
                <c:pt idx="43">
                  <c:v>720.59</c:v>
                </c:pt>
                <c:pt idx="44">
                  <c:v>718.8</c:v>
                </c:pt>
                <c:pt idx="45">
                  <c:v>715.52</c:v>
                </c:pt>
                <c:pt idx="46">
                  <c:v>713.57</c:v>
                </c:pt>
                <c:pt idx="47">
                  <c:v>713.22</c:v>
                </c:pt>
                <c:pt idx="48">
                  <c:v>713.61</c:v>
                </c:pt>
                <c:pt idx="49">
                  <c:v>713.2</c:v>
                </c:pt>
                <c:pt idx="50">
                  <c:v>713.37</c:v>
                </c:pt>
                <c:pt idx="51">
                  <c:v>716.64</c:v>
                </c:pt>
                <c:pt idx="52">
                  <c:v>723.91</c:v>
                </c:pt>
                <c:pt idx="53">
                  <c:v>731.95</c:v>
                </c:pt>
                <c:pt idx="54">
                  <c:v>735.77</c:v>
                </c:pt>
                <c:pt idx="55">
                  <c:v>734.74</c:v>
                </c:pt>
                <c:pt idx="56">
                  <c:v>733.04</c:v>
                </c:pt>
                <c:pt idx="57">
                  <c:v>735.05</c:v>
                </c:pt>
                <c:pt idx="58">
                  <c:v>738.93</c:v>
                </c:pt>
                <c:pt idx="59">
                  <c:v>741.02</c:v>
                </c:pt>
                <c:pt idx="60">
                  <c:v>741.71</c:v>
                </c:pt>
                <c:pt idx="61">
                  <c:v>743.71</c:v>
                </c:pt>
                <c:pt idx="62">
                  <c:v>750.55</c:v>
                </c:pt>
                <c:pt idx="63">
                  <c:v>760.44</c:v>
                </c:pt>
                <c:pt idx="64">
                  <c:v>767.29</c:v>
                </c:pt>
                <c:pt idx="65">
                  <c:v>767.26</c:v>
                </c:pt>
                <c:pt idx="66">
                  <c:v>761.99</c:v>
                </c:pt>
                <c:pt idx="67">
                  <c:v>757.71</c:v>
                </c:pt>
                <c:pt idx="68">
                  <c:v>758.09</c:v>
                </c:pt>
                <c:pt idx="69">
                  <c:v>760.74</c:v>
                </c:pt>
                <c:pt idx="70">
                  <c:v>762</c:v>
                </c:pt>
                <c:pt idx="71">
                  <c:v>761.17</c:v>
                </c:pt>
                <c:pt idx="72">
                  <c:v>760.98</c:v>
                </c:pt>
                <c:pt idx="73">
                  <c:v>763.95</c:v>
                </c:pt>
                <c:pt idx="74">
                  <c:v>768.42</c:v>
                </c:pt>
                <c:pt idx="75">
                  <c:v>771.03</c:v>
                </c:pt>
                <c:pt idx="76">
                  <c:v>768.99</c:v>
                </c:pt>
                <c:pt idx="77">
                  <c:v>759.67</c:v>
                </c:pt>
                <c:pt idx="78">
                  <c:v>751.74</c:v>
                </c:pt>
                <c:pt idx="79">
                  <c:v>757.78</c:v>
                </c:pt>
              </c:numCache>
            </c:numRef>
          </c:val>
          <c:smooth val="0"/>
          <c:extLst>
            <c:ext xmlns:c16="http://schemas.microsoft.com/office/drawing/2014/chart" uri="{C3380CC4-5D6E-409C-BE32-E72D297353CC}">
              <c16:uniqueId val="{00000001-D2D1-4DA5-A7DC-4AD7FF32ACE0}"/>
            </c:ext>
          </c:extLst>
        </c:ser>
        <c:dLbls>
          <c:showLegendKey val="0"/>
          <c:showVal val="0"/>
          <c:showCatName val="0"/>
          <c:showSerName val="0"/>
          <c:showPercent val="0"/>
          <c:showBubbleSize val="0"/>
        </c:dLbls>
        <c:hiLowLines>
          <c:spPr>
            <a:ln w="3175">
              <a:solidFill>
                <a:srgbClr val="000000"/>
              </a:solidFill>
              <a:prstDash val="solid"/>
            </a:ln>
          </c:spPr>
        </c:hiLowLines>
        <c:smooth val="0"/>
        <c:axId val="137092096"/>
        <c:axId val="138097408"/>
      </c:lineChart>
      <c:catAx>
        <c:axId val="13709209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38097408"/>
        <c:crosses val="autoZero"/>
        <c:auto val="0"/>
        <c:lblAlgn val="ctr"/>
        <c:lblOffset val="100"/>
        <c:tickMarkSkip val="12"/>
        <c:noMultiLvlLbl val="0"/>
      </c:catAx>
      <c:valAx>
        <c:axId val="138097408"/>
        <c:scaling>
          <c:orientation val="minMax"/>
          <c:max val="850"/>
          <c:min val="55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3709209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22" r="0.75000000000000522"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BK_15_74_SY!$CI$6</c:f>
              <c:strCache>
                <c:ptCount val="1"/>
                <c:pt idx="0">
                  <c:v>Piggar</c:v>
                </c:pt>
              </c:strCache>
            </c:strRef>
          </c:tx>
          <c:spPr>
            <a:ln w="28575">
              <a:noFill/>
            </a:ln>
          </c:spPr>
          <c:marker>
            <c:symbol val="none"/>
          </c:marker>
          <c:cat>
            <c:numRef>
              <c:f>BK_15_74_SY!$A$7:$A$86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BK_15_74_SY!$CI$7:$CI$86</c:f>
              <c:numCache>
                <c:formatCode>0.0</c:formatCode>
                <c:ptCount val="80"/>
                <c:pt idx="0">
                  <c:v>200.6</c:v>
                </c:pt>
                <c:pt idx="1">
                  <c:v>207.1</c:v>
                </c:pt>
                <c:pt idx="2">
                  <c:v>202.4</c:v>
                </c:pt>
                <c:pt idx="3">
                  <c:v>208.5</c:v>
                </c:pt>
                <c:pt idx="4">
                  <c:v>206.5</c:v>
                </c:pt>
                <c:pt idx="5">
                  <c:v>203.2</c:v>
                </c:pt>
                <c:pt idx="6">
                  <c:v>205.9</c:v>
                </c:pt>
                <c:pt idx="7">
                  <c:v>201.2</c:v>
                </c:pt>
                <c:pt idx="8">
                  <c:v>208.5</c:v>
                </c:pt>
                <c:pt idx="9">
                  <c:v>203.9</c:v>
                </c:pt>
                <c:pt idx="10">
                  <c:v>204.6</c:v>
                </c:pt>
                <c:pt idx="11">
                  <c:v>198.1</c:v>
                </c:pt>
                <c:pt idx="12">
                  <c:v>198</c:v>
                </c:pt>
                <c:pt idx="13">
                  <c:v>194.9</c:v>
                </c:pt>
                <c:pt idx="14">
                  <c:v>194.3</c:v>
                </c:pt>
                <c:pt idx="15">
                  <c:v>198.9</c:v>
                </c:pt>
                <c:pt idx="16">
                  <c:v>194.4</c:v>
                </c:pt>
                <c:pt idx="17">
                  <c:v>209.8</c:v>
                </c:pt>
                <c:pt idx="18">
                  <c:v>214</c:v>
                </c:pt>
                <c:pt idx="19">
                  <c:v>215.6</c:v>
                </c:pt>
                <c:pt idx="20">
                  <c:v>217.2</c:v>
                </c:pt>
                <c:pt idx="21">
                  <c:v>215.1</c:v>
                </c:pt>
                <c:pt idx="22">
                  <c:v>208.6</c:v>
                </c:pt>
                <c:pt idx="23">
                  <c:v>211.8</c:v>
                </c:pt>
                <c:pt idx="24">
                  <c:v>210.3</c:v>
                </c:pt>
                <c:pt idx="25">
                  <c:v>203.3</c:v>
                </c:pt>
                <c:pt idx="26">
                  <c:v>209.6</c:v>
                </c:pt>
                <c:pt idx="27">
                  <c:v>213.4</c:v>
                </c:pt>
                <c:pt idx="28">
                  <c:v>213</c:v>
                </c:pt>
                <c:pt idx="29">
                  <c:v>215.9</c:v>
                </c:pt>
                <c:pt idx="30">
                  <c:v>218.7</c:v>
                </c:pt>
                <c:pt idx="31">
                  <c:v>215.1</c:v>
                </c:pt>
                <c:pt idx="32">
                  <c:v>217.4</c:v>
                </c:pt>
                <c:pt idx="33">
                  <c:v>220.4</c:v>
                </c:pt>
                <c:pt idx="34">
                  <c:v>221.3</c:v>
                </c:pt>
                <c:pt idx="35">
                  <c:v>223.5</c:v>
                </c:pt>
                <c:pt idx="36">
                  <c:v>223.2</c:v>
                </c:pt>
                <c:pt idx="37">
                  <c:v>225.2</c:v>
                </c:pt>
                <c:pt idx="38">
                  <c:v>224.2</c:v>
                </c:pt>
                <c:pt idx="39">
                  <c:v>228.3</c:v>
                </c:pt>
                <c:pt idx="40">
                  <c:v>223.4</c:v>
                </c:pt>
                <c:pt idx="41">
                  <c:v>224.6</c:v>
                </c:pt>
                <c:pt idx="42">
                  <c:v>222.6</c:v>
                </c:pt>
                <c:pt idx="43">
                  <c:v>218.5</c:v>
                </c:pt>
                <c:pt idx="44">
                  <c:v>227.1</c:v>
                </c:pt>
                <c:pt idx="45">
                  <c:v>223.7</c:v>
                </c:pt>
                <c:pt idx="46">
                  <c:v>227.6</c:v>
                </c:pt>
                <c:pt idx="47">
                  <c:v>235</c:v>
                </c:pt>
                <c:pt idx="48">
                  <c:v>242.1</c:v>
                </c:pt>
                <c:pt idx="49">
                  <c:v>246.9</c:v>
                </c:pt>
                <c:pt idx="50">
                  <c:v>246</c:v>
                </c:pt>
                <c:pt idx="51">
                  <c:v>248.4</c:v>
                </c:pt>
                <c:pt idx="52">
                  <c:v>241.6</c:v>
                </c:pt>
                <c:pt idx="53">
                  <c:v>241</c:v>
                </c:pt>
                <c:pt idx="54">
                  <c:v>251.6</c:v>
                </c:pt>
                <c:pt idx="55">
                  <c:v>242.8</c:v>
                </c:pt>
                <c:pt idx="56">
                  <c:v>243.6</c:v>
                </c:pt>
                <c:pt idx="57">
                  <c:v>244.7</c:v>
                </c:pt>
                <c:pt idx="58">
                  <c:v>236.8</c:v>
                </c:pt>
                <c:pt idx="59">
                  <c:v>240.5</c:v>
                </c:pt>
                <c:pt idx="60">
                  <c:v>245.4</c:v>
                </c:pt>
                <c:pt idx="61">
                  <c:v>248.5</c:v>
                </c:pt>
                <c:pt idx="62">
                  <c:v>250.9</c:v>
                </c:pt>
                <c:pt idx="63">
                  <c:v>250.2</c:v>
                </c:pt>
                <c:pt idx="64">
                  <c:v>250.7</c:v>
                </c:pt>
                <c:pt idx="65">
                  <c:v>256.5</c:v>
                </c:pt>
                <c:pt idx="66">
                  <c:v>259.39999999999998</c:v>
                </c:pt>
                <c:pt idx="67">
                  <c:v>262.3</c:v>
                </c:pt>
                <c:pt idx="68">
                  <c:v>265.60000000000002</c:v>
                </c:pt>
                <c:pt idx="69">
                  <c:v>264.39999999999998</c:v>
                </c:pt>
                <c:pt idx="70">
                  <c:v>266.10000000000002</c:v>
                </c:pt>
                <c:pt idx="71">
                  <c:v>279.7</c:v>
                </c:pt>
                <c:pt idx="72">
                  <c:v>278.2</c:v>
                </c:pt>
                <c:pt idx="73">
                  <c:v>268</c:v>
                </c:pt>
                <c:pt idx="74">
                  <c:v>260.89999999999998</c:v>
                </c:pt>
                <c:pt idx="75">
                  <c:v>259.39999999999998</c:v>
                </c:pt>
                <c:pt idx="76">
                  <c:v>254.8</c:v>
                </c:pt>
                <c:pt idx="77">
                  <c:v>251.4</c:v>
                </c:pt>
                <c:pt idx="78">
                  <c:v>260.3</c:v>
                </c:pt>
                <c:pt idx="79">
                  <c:v>257.3</c:v>
                </c:pt>
              </c:numCache>
            </c:numRef>
          </c:val>
          <c:smooth val="0"/>
          <c:extLst>
            <c:ext xmlns:c16="http://schemas.microsoft.com/office/drawing/2014/chart" uri="{C3380CC4-5D6E-409C-BE32-E72D297353CC}">
              <c16:uniqueId val="{00000000-B384-472F-9AE7-ECCED55D6000}"/>
            </c:ext>
          </c:extLst>
        </c:ser>
        <c:ser>
          <c:idx val="1"/>
          <c:order val="1"/>
          <c:tx>
            <c:strRef>
              <c:f>BK_15_74_SY!$CI$5:$CL$5</c:f>
              <c:strCache>
                <c:ptCount val="1"/>
                <c:pt idx="0">
                  <c:v>Personliga och kulturella tjänster, SNI 90-98</c:v>
                </c:pt>
              </c:strCache>
            </c:strRef>
          </c:tx>
          <c:spPr>
            <a:ln w="12700">
              <a:solidFill>
                <a:srgbClr val="000000"/>
              </a:solidFill>
              <a:prstDash val="solid"/>
            </a:ln>
          </c:spPr>
          <c:marker>
            <c:symbol val="none"/>
          </c:marker>
          <c:cat>
            <c:numRef>
              <c:f>BK_15_74_SY!$A$7:$A$86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BK_15_74_SY!$CL$7:$CL$86</c:f>
              <c:numCache>
                <c:formatCode>0.00</c:formatCode>
                <c:ptCount val="80"/>
                <c:pt idx="0">
                  <c:v>201.26</c:v>
                </c:pt>
                <c:pt idx="1">
                  <c:v>202.79</c:v>
                </c:pt>
                <c:pt idx="2">
                  <c:v>204.49</c:v>
                </c:pt>
                <c:pt idx="3">
                  <c:v>205.93</c:v>
                </c:pt>
                <c:pt idx="4">
                  <c:v>206.22</c:v>
                </c:pt>
                <c:pt idx="5">
                  <c:v>205.23</c:v>
                </c:pt>
                <c:pt idx="6">
                  <c:v>204.12</c:v>
                </c:pt>
                <c:pt idx="7">
                  <c:v>204.59</c:v>
                </c:pt>
                <c:pt idx="8">
                  <c:v>205.86</c:v>
                </c:pt>
                <c:pt idx="9">
                  <c:v>206.15</c:v>
                </c:pt>
                <c:pt idx="10">
                  <c:v>204.11</c:v>
                </c:pt>
                <c:pt idx="11">
                  <c:v>200.78</c:v>
                </c:pt>
                <c:pt idx="12">
                  <c:v>198.1</c:v>
                </c:pt>
                <c:pt idx="13">
                  <c:v>196.65</c:v>
                </c:pt>
                <c:pt idx="14">
                  <c:v>195.76</c:v>
                </c:pt>
                <c:pt idx="15">
                  <c:v>195.75</c:v>
                </c:pt>
                <c:pt idx="16">
                  <c:v>198.94</c:v>
                </c:pt>
                <c:pt idx="17">
                  <c:v>205.15</c:v>
                </c:pt>
                <c:pt idx="18">
                  <c:v>211.83</c:v>
                </c:pt>
                <c:pt idx="19">
                  <c:v>215.82</c:v>
                </c:pt>
                <c:pt idx="20">
                  <c:v>215.77</c:v>
                </c:pt>
                <c:pt idx="21">
                  <c:v>213.44</c:v>
                </c:pt>
                <c:pt idx="22">
                  <c:v>211.22</c:v>
                </c:pt>
                <c:pt idx="23">
                  <c:v>209.81</c:v>
                </c:pt>
                <c:pt idx="24">
                  <c:v>208.46</c:v>
                </c:pt>
                <c:pt idx="25">
                  <c:v>207.54</c:v>
                </c:pt>
                <c:pt idx="26">
                  <c:v>208.69</c:v>
                </c:pt>
                <c:pt idx="27">
                  <c:v>211.64</c:v>
                </c:pt>
                <c:pt idx="28">
                  <c:v>214.38</c:v>
                </c:pt>
                <c:pt idx="29">
                  <c:v>216.11</c:v>
                </c:pt>
                <c:pt idx="30">
                  <c:v>216.82</c:v>
                </c:pt>
                <c:pt idx="31">
                  <c:v>217.06</c:v>
                </c:pt>
                <c:pt idx="32">
                  <c:v>218.52</c:v>
                </c:pt>
                <c:pt idx="33">
                  <c:v>221.56</c:v>
                </c:pt>
                <c:pt idx="34">
                  <c:v>223.7</c:v>
                </c:pt>
                <c:pt idx="35">
                  <c:v>223.98</c:v>
                </c:pt>
                <c:pt idx="36">
                  <c:v>223.86</c:v>
                </c:pt>
                <c:pt idx="37">
                  <c:v>224.83</c:v>
                </c:pt>
                <c:pt idx="38">
                  <c:v>226.06</c:v>
                </c:pt>
                <c:pt idx="39">
                  <c:v>226.33</c:v>
                </c:pt>
                <c:pt idx="40">
                  <c:v>225.33</c:v>
                </c:pt>
                <c:pt idx="41">
                  <c:v>223.16</c:v>
                </c:pt>
                <c:pt idx="42">
                  <c:v>221.43</c:v>
                </c:pt>
                <c:pt idx="43">
                  <c:v>221.64</c:v>
                </c:pt>
                <c:pt idx="44">
                  <c:v>222.8</c:v>
                </c:pt>
                <c:pt idx="45">
                  <c:v>224.46</c:v>
                </c:pt>
                <c:pt idx="46">
                  <c:v>227.73</c:v>
                </c:pt>
                <c:pt idx="47">
                  <c:v>233.57</c:v>
                </c:pt>
                <c:pt idx="48">
                  <c:v>240.5</c:v>
                </c:pt>
                <c:pt idx="49">
                  <c:v>245.32</c:v>
                </c:pt>
                <c:pt idx="50">
                  <c:v>247.47</c:v>
                </c:pt>
                <c:pt idx="51">
                  <c:v>246.47</c:v>
                </c:pt>
                <c:pt idx="52">
                  <c:v>244.63</c:v>
                </c:pt>
                <c:pt idx="53">
                  <c:v>244.74</c:v>
                </c:pt>
                <c:pt idx="54">
                  <c:v>246.11</c:v>
                </c:pt>
                <c:pt idx="55">
                  <c:v>247.13</c:v>
                </c:pt>
                <c:pt idx="56">
                  <c:v>245.87</c:v>
                </c:pt>
                <c:pt idx="57">
                  <c:v>243</c:v>
                </c:pt>
                <c:pt idx="58">
                  <c:v>240.11</c:v>
                </c:pt>
                <c:pt idx="59">
                  <c:v>239.52</c:v>
                </c:pt>
                <c:pt idx="60">
                  <c:v>242.95</c:v>
                </c:pt>
                <c:pt idx="61">
                  <c:v>247.92</c:v>
                </c:pt>
                <c:pt idx="62">
                  <c:v>250.77</c:v>
                </c:pt>
                <c:pt idx="63">
                  <c:v>251.52</c:v>
                </c:pt>
                <c:pt idx="64">
                  <c:v>252.67</c:v>
                </c:pt>
                <c:pt idx="65">
                  <c:v>255.33</c:v>
                </c:pt>
                <c:pt idx="66">
                  <c:v>259.08</c:v>
                </c:pt>
                <c:pt idx="67">
                  <c:v>262.17</c:v>
                </c:pt>
                <c:pt idx="68">
                  <c:v>263.51</c:v>
                </c:pt>
                <c:pt idx="69">
                  <c:v>264.70999999999998</c:v>
                </c:pt>
                <c:pt idx="70">
                  <c:v>268.63</c:v>
                </c:pt>
                <c:pt idx="71">
                  <c:v>274.27</c:v>
                </c:pt>
                <c:pt idx="72">
                  <c:v>275.77999999999997</c:v>
                </c:pt>
                <c:pt idx="73">
                  <c:v>270.25</c:v>
                </c:pt>
                <c:pt idx="74">
                  <c:v>262.5</c:v>
                </c:pt>
                <c:pt idx="75">
                  <c:v>258.68</c:v>
                </c:pt>
                <c:pt idx="76">
                  <c:v>256.8</c:v>
                </c:pt>
                <c:pt idx="77">
                  <c:v>251.77</c:v>
                </c:pt>
                <c:pt idx="78">
                  <c:v>255.83</c:v>
                </c:pt>
                <c:pt idx="79">
                  <c:v>259.99</c:v>
                </c:pt>
              </c:numCache>
            </c:numRef>
          </c:val>
          <c:smooth val="0"/>
          <c:extLst>
            <c:ext xmlns:c16="http://schemas.microsoft.com/office/drawing/2014/chart" uri="{C3380CC4-5D6E-409C-BE32-E72D297353CC}">
              <c16:uniqueId val="{00000001-B384-472F-9AE7-ECCED55D6000}"/>
            </c:ext>
          </c:extLst>
        </c:ser>
        <c:dLbls>
          <c:showLegendKey val="0"/>
          <c:showVal val="0"/>
          <c:showCatName val="0"/>
          <c:showSerName val="0"/>
          <c:showPercent val="0"/>
          <c:showBubbleSize val="0"/>
        </c:dLbls>
        <c:hiLowLines>
          <c:spPr>
            <a:ln w="3175">
              <a:solidFill>
                <a:srgbClr val="000000"/>
              </a:solidFill>
              <a:prstDash val="solid"/>
            </a:ln>
          </c:spPr>
        </c:hiLowLines>
        <c:smooth val="0"/>
        <c:axId val="138110080"/>
        <c:axId val="138111616"/>
      </c:lineChart>
      <c:catAx>
        <c:axId val="13811008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38111616"/>
        <c:crosses val="autoZero"/>
        <c:auto val="0"/>
        <c:lblAlgn val="ctr"/>
        <c:lblOffset val="100"/>
        <c:tickMarkSkip val="12"/>
        <c:noMultiLvlLbl val="0"/>
      </c:catAx>
      <c:valAx>
        <c:axId val="138111616"/>
        <c:scaling>
          <c:orientation val="minMax"/>
          <c:max val="300"/>
          <c:min val="12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3811008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44" r="0.75000000000000544"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BK_15_74_SY!$CO$6</c:f>
              <c:strCache>
                <c:ptCount val="1"/>
                <c:pt idx="0">
                  <c:v>Piggar</c:v>
                </c:pt>
              </c:strCache>
            </c:strRef>
          </c:tx>
          <c:spPr>
            <a:ln w="28575">
              <a:noFill/>
            </a:ln>
          </c:spPr>
          <c:marker>
            <c:symbol val="none"/>
          </c:marker>
          <c:cat>
            <c:numRef>
              <c:f>BK_15_74_SY!$A$7:$A$86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BK_15_74_SY!$CO$7:$CO$86</c:f>
              <c:numCache>
                <c:formatCode>0.0</c:formatCode>
                <c:ptCount val="80"/>
                <c:pt idx="0">
                  <c:v>26.7</c:v>
                </c:pt>
                <c:pt idx="1">
                  <c:v>27.4</c:v>
                </c:pt>
                <c:pt idx="2">
                  <c:v>25.9</c:v>
                </c:pt>
                <c:pt idx="3">
                  <c:v>26.8</c:v>
                </c:pt>
                <c:pt idx="4">
                  <c:v>27.4</c:v>
                </c:pt>
                <c:pt idx="5">
                  <c:v>29.7</c:v>
                </c:pt>
                <c:pt idx="6">
                  <c:v>28.5</c:v>
                </c:pt>
                <c:pt idx="7">
                  <c:v>28</c:v>
                </c:pt>
                <c:pt idx="8">
                  <c:v>28.7</c:v>
                </c:pt>
                <c:pt idx="9">
                  <c:v>26.1</c:v>
                </c:pt>
                <c:pt idx="10">
                  <c:v>29.4</c:v>
                </c:pt>
                <c:pt idx="11">
                  <c:v>29.6</c:v>
                </c:pt>
                <c:pt idx="12">
                  <c:v>29</c:v>
                </c:pt>
                <c:pt idx="13">
                  <c:v>28.9</c:v>
                </c:pt>
                <c:pt idx="14">
                  <c:v>28.8</c:v>
                </c:pt>
                <c:pt idx="15">
                  <c:v>30.9</c:v>
                </c:pt>
                <c:pt idx="16">
                  <c:v>30.5</c:v>
                </c:pt>
                <c:pt idx="17">
                  <c:v>34.6</c:v>
                </c:pt>
                <c:pt idx="18">
                  <c:v>34.5</c:v>
                </c:pt>
                <c:pt idx="19">
                  <c:v>35.799999999999997</c:v>
                </c:pt>
                <c:pt idx="20">
                  <c:v>38.6</c:v>
                </c:pt>
                <c:pt idx="21">
                  <c:v>37.299999999999997</c:v>
                </c:pt>
                <c:pt idx="22">
                  <c:v>38.200000000000003</c:v>
                </c:pt>
                <c:pt idx="23">
                  <c:v>38.700000000000003</c:v>
                </c:pt>
                <c:pt idx="24">
                  <c:v>43.6</c:v>
                </c:pt>
                <c:pt idx="25">
                  <c:v>46.1</c:v>
                </c:pt>
                <c:pt idx="26">
                  <c:v>50.6</c:v>
                </c:pt>
                <c:pt idx="27">
                  <c:v>52.6</c:v>
                </c:pt>
                <c:pt idx="28">
                  <c:v>54.2</c:v>
                </c:pt>
                <c:pt idx="29">
                  <c:v>57.3</c:v>
                </c:pt>
                <c:pt idx="30">
                  <c:v>57</c:v>
                </c:pt>
                <c:pt idx="31">
                  <c:v>61.5</c:v>
                </c:pt>
                <c:pt idx="32">
                  <c:v>55.2</c:v>
                </c:pt>
                <c:pt idx="33">
                  <c:v>55.6</c:v>
                </c:pt>
                <c:pt idx="34">
                  <c:v>56.3</c:v>
                </c:pt>
                <c:pt idx="35">
                  <c:v>55.4</c:v>
                </c:pt>
                <c:pt idx="36">
                  <c:v>54.2</c:v>
                </c:pt>
                <c:pt idx="37">
                  <c:v>53</c:v>
                </c:pt>
                <c:pt idx="38">
                  <c:v>54.3</c:v>
                </c:pt>
                <c:pt idx="39">
                  <c:v>49</c:v>
                </c:pt>
                <c:pt idx="40">
                  <c:v>52.3</c:v>
                </c:pt>
                <c:pt idx="41">
                  <c:v>49.9</c:v>
                </c:pt>
                <c:pt idx="42">
                  <c:v>46.5</c:v>
                </c:pt>
                <c:pt idx="43">
                  <c:v>45</c:v>
                </c:pt>
                <c:pt idx="44">
                  <c:v>45.8</c:v>
                </c:pt>
                <c:pt idx="45">
                  <c:v>48.3</c:v>
                </c:pt>
                <c:pt idx="46">
                  <c:v>48.1</c:v>
                </c:pt>
                <c:pt idx="47">
                  <c:v>49.4</c:v>
                </c:pt>
                <c:pt idx="48">
                  <c:v>49.6</c:v>
                </c:pt>
                <c:pt idx="49">
                  <c:v>48.8</c:v>
                </c:pt>
                <c:pt idx="50">
                  <c:v>51</c:v>
                </c:pt>
                <c:pt idx="51">
                  <c:v>55.3</c:v>
                </c:pt>
                <c:pt idx="52">
                  <c:v>53.8</c:v>
                </c:pt>
                <c:pt idx="53">
                  <c:v>52.2</c:v>
                </c:pt>
                <c:pt idx="54">
                  <c:v>52.9</c:v>
                </c:pt>
                <c:pt idx="55">
                  <c:v>52.5</c:v>
                </c:pt>
                <c:pt idx="56">
                  <c:v>50.6</c:v>
                </c:pt>
                <c:pt idx="57">
                  <c:v>50.8</c:v>
                </c:pt>
                <c:pt idx="58">
                  <c:v>45.3</c:v>
                </c:pt>
                <c:pt idx="59">
                  <c:v>43.6</c:v>
                </c:pt>
                <c:pt idx="60">
                  <c:v>42.1</c:v>
                </c:pt>
                <c:pt idx="61">
                  <c:v>40.700000000000003</c:v>
                </c:pt>
                <c:pt idx="62">
                  <c:v>39</c:v>
                </c:pt>
                <c:pt idx="63">
                  <c:v>38.1</c:v>
                </c:pt>
                <c:pt idx="64">
                  <c:v>40</c:v>
                </c:pt>
                <c:pt idx="65">
                  <c:v>38.299999999999997</c:v>
                </c:pt>
                <c:pt idx="66">
                  <c:v>41</c:v>
                </c:pt>
                <c:pt idx="67">
                  <c:v>38</c:v>
                </c:pt>
                <c:pt idx="68">
                  <c:v>36.700000000000003</c:v>
                </c:pt>
                <c:pt idx="69">
                  <c:v>38.9</c:v>
                </c:pt>
                <c:pt idx="70">
                  <c:v>39.700000000000003</c:v>
                </c:pt>
                <c:pt idx="71">
                  <c:v>36.1</c:v>
                </c:pt>
                <c:pt idx="72">
                  <c:v>38.1</c:v>
                </c:pt>
                <c:pt idx="73">
                  <c:v>39.5</c:v>
                </c:pt>
                <c:pt idx="74">
                  <c:v>43.5</c:v>
                </c:pt>
                <c:pt idx="75">
                  <c:v>48.1</c:v>
                </c:pt>
                <c:pt idx="76">
                  <c:v>47.2</c:v>
                </c:pt>
                <c:pt idx="77">
                  <c:v>45.1</c:v>
                </c:pt>
                <c:pt idx="78">
                  <c:v>38.1</c:v>
                </c:pt>
                <c:pt idx="79">
                  <c:v>41.4</c:v>
                </c:pt>
              </c:numCache>
            </c:numRef>
          </c:val>
          <c:smooth val="0"/>
          <c:extLst>
            <c:ext xmlns:c16="http://schemas.microsoft.com/office/drawing/2014/chart" uri="{C3380CC4-5D6E-409C-BE32-E72D297353CC}">
              <c16:uniqueId val="{00000000-A494-485A-B94F-A3B8503A9A7B}"/>
            </c:ext>
          </c:extLst>
        </c:ser>
        <c:ser>
          <c:idx val="1"/>
          <c:order val="1"/>
          <c:tx>
            <c:strRef>
              <c:f>BK_15_74_SY!$CO$5:$CR$5</c:f>
              <c:strCache>
                <c:ptCount val="1"/>
                <c:pt idx="0">
                  <c:v>Sysselsatta utomlands</c:v>
                </c:pt>
              </c:strCache>
            </c:strRef>
          </c:tx>
          <c:spPr>
            <a:ln w="12700">
              <a:solidFill>
                <a:srgbClr val="000000"/>
              </a:solidFill>
              <a:prstDash val="solid"/>
            </a:ln>
          </c:spPr>
          <c:marker>
            <c:symbol val="none"/>
          </c:marker>
          <c:cat>
            <c:numRef>
              <c:f>BK_15_74_SY!$A$7:$A$86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BK_15_74_SY!$CR$7:$CR$86</c:f>
              <c:numCache>
                <c:formatCode>0.00</c:formatCode>
                <c:ptCount val="80"/>
                <c:pt idx="0">
                  <c:v>26.29</c:v>
                </c:pt>
                <c:pt idx="1">
                  <c:v>26.23</c:v>
                </c:pt>
                <c:pt idx="2">
                  <c:v>26.1</c:v>
                </c:pt>
                <c:pt idx="3">
                  <c:v>26.66</c:v>
                </c:pt>
                <c:pt idx="4">
                  <c:v>27.95</c:v>
                </c:pt>
                <c:pt idx="5">
                  <c:v>28.75</c:v>
                </c:pt>
                <c:pt idx="6">
                  <c:v>28.78</c:v>
                </c:pt>
                <c:pt idx="7">
                  <c:v>28.27</c:v>
                </c:pt>
                <c:pt idx="8">
                  <c:v>27.76</c:v>
                </c:pt>
                <c:pt idx="9">
                  <c:v>27.99</c:v>
                </c:pt>
                <c:pt idx="10">
                  <c:v>28.93</c:v>
                </c:pt>
                <c:pt idx="11">
                  <c:v>29.72</c:v>
                </c:pt>
                <c:pt idx="12">
                  <c:v>29.65</c:v>
                </c:pt>
                <c:pt idx="13">
                  <c:v>29.4</c:v>
                </c:pt>
                <c:pt idx="14">
                  <c:v>29.37</c:v>
                </c:pt>
                <c:pt idx="15">
                  <c:v>29.88</c:v>
                </c:pt>
                <c:pt idx="16">
                  <c:v>31.41</c:v>
                </c:pt>
                <c:pt idx="17">
                  <c:v>33.36</c:v>
                </c:pt>
                <c:pt idx="18">
                  <c:v>35.18</c:v>
                </c:pt>
                <c:pt idx="19">
                  <c:v>36.450000000000003</c:v>
                </c:pt>
                <c:pt idx="20">
                  <c:v>37.270000000000003</c:v>
                </c:pt>
                <c:pt idx="21">
                  <c:v>37.54</c:v>
                </c:pt>
                <c:pt idx="22">
                  <c:v>37.86</c:v>
                </c:pt>
                <c:pt idx="23">
                  <c:v>39.76</c:v>
                </c:pt>
                <c:pt idx="24">
                  <c:v>43.19</c:v>
                </c:pt>
                <c:pt idx="25">
                  <c:v>46.85</c:v>
                </c:pt>
                <c:pt idx="26">
                  <c:v>49.84</c:v>
                </c:pt>
                <c:pt idx="27">
                  <c:v>52.11</c:v>
                </c:pt>
                <c:pt idx="28">
                  <c:v>53.95</c:v>
                </c:pt>
                <c:pt idx="29">
                  <c:v>56.07</c:v>
                </c:pt>
                <c:pt idx="30">
                  <c:v>57.95</c:v>
                </c:pt>
                <c:pt idx="31">
                  <c:v>58.45</c:v>
                </c:pt>
                <c:pt idx="32">
                  <c:v>57.65</c:v>
                </c:pt>
                <c:pt idx="33">
                  <c:v>56.6</c:v>
                </c:pt>
                <c:pt idx="34">
                  <c:v>56.21</c:v>
                </c:pt>
                <c:pt idx="35">
                  <c:v>55.61</c:v>
                </c:pt>
                <c:pt idx="36">
                  <c:v>54.56</c:v>
                </c:pt>
                <c:pt idx="37">
                  <c:v>53.54</c:v>
                </c:pt>
                <c:pt idx="38">
                  <c:v>52.65</c:v>
                </c:pt>
                <c:pt idx="39">
                  <c:v>51.96</c:v>
                </c:pt>
                <c:pt idx="40">
                  <c:v>50.96</c:v>
                </c:pt>
                <c:pt idx="41">
                  <c:v>49.18</c:v>
                </c:pt>
                <c:pt idx="42">
                  <c:v>46.99</c:v>
                </c:pt>
                <c:pt idx="43">
                  <c:v>45.72</c:v>
                </c:pt>
                <c:pt idx="44">
                  <c:v>46.37</c:v>
                </c:pt>
                <c:pt idx="45">
                  <c:v>47.74</c:v>
                </c:pt>
                <c:pt idx="46">
                  <c:v>48.57</c:v>
                </c:pt>
                <c:pt idx="47">
                  <c:v>48.76</c:v>
                </c:pt>
                <c:pt idx="48">
                  <c:v>48.89</c:v>
                </c:pt>
                <c:pt idx="49">
                  <c:v>49.82</c:v>
                </c:pt>
                <c:pt idx="50">
                  <c:v>51.73</c:v>
                </c:pt>
                <c:pt idx="51">
                  <c:v>53.53</c:v>
                </c:pt>
                <c:pt idx="52">
                  <c:v>53.89</c:v>
                </c:pt>
                <c:pt idx="53">
                  <c:v>53.13</c:v>
                </c:pt>
                <c:pt idx="54">
                  <c:v>52.56</c:v>
                </c:pt>
                <c:pt idx="55">
                  <c:v>52.14</c:v>
                </c:pt>
                <c:pt idx="56">
                  <c:v>51.09</c:v>
                </c:pt>
                <c:pt idx="57">
                  <c:v>49.07</c:v>
                </c:pt>
                <c:pt idx="58">
                  <c:v>46.4</c:v>
                </c:pt>
                <c:pt idx="59">
                  <c:v>43.98</c:v>
                </c:pt>
                <c:pt idx="60">
                  <c:v>41.85</c:v>
                </c:pt>
                <c:pt idx="61">
                  <c:v>40.18</c:v>
                </c:pt>
                <c:pt idx="62">
                  <c:v>39.03</c:v>
                </c:pt>
                <c:pt idx="63">
                  <c:v>38.729999999999997</c:v>
                </c:pt>
                <c:pt idx="64">
                  <c:v>39.15</c:v>
                </c:pt>
                <c:pt idx="65">
                  <c:v>39.58</c:v>
                </c:pt>
                <c:pt idx="66">
                  <c:v>39.299999999999997</c:v>
                </c:pt>
                <c:pt idx="67">
                  <c:v>38.67</c:v>
                </c:pt>
                <c:pt idx="68">
                  <c:v>38.67</c:v>
                </c:pt>
                <c:pt idx="69">
                  <c:v>39.03</c:v>
                </c:pt>
                <c:pt idx="70">
                  <c:v>38.67</c:v>
                </c:pt>
                <c:pt idx="71">
                  <c:v>37.630000000000003</c:v>
                </c:pt>
                <c:pt idx="72">
                  <c:v>37.840000000000003</c:v>
                </c:pt>
                <c:pt idx="73">
                  <c:v>40.299999999999997</c:v>
                </c:pt>
                <c:pt idx="74">
                  <c:v>43.65</c:v>
                </c:pt>
                <c:pt idx="75">
                  <c:v>45.95</c:v>
                </c:pt>
                <c:pt idx="76">
                  <c:v>45.56</c:v>
                </c:pt>
                <c:pt idx="77">
                  <c:v>42.93</c:v>
                </c:pt>
                <c:pt idx="78">
                  <c:v>40.83</c:v>
                </c:pt>
                <c:pt idx="79">
                  <c:v>40.69</c:v>
                </c:pt>
              </c:numCache>
            </c:numRef>
          </c:val>
          <c:smooth val="0"/>
          <c:extLst>
            <c:ext xmlns:c16="http://schemas.microsoft.com/office/drawing/2014/chart" uri="{C3380CC4-5D6E-409C-BE32-E72D297353CC}">
              <c16:uniqueId val="{00000001-A494-485A-B94F-A3B8503A9A7B}"/>
            </c:ext>
          </c:extLst>
        </c:ser>
        <c:dLbls>
          <c:showLegendKey val="0"/>
          <c:showVal val="0"/>
          <c:showCatName val="0"/>
          <c:showSerName val="0"/>
          <c:showPercent val="0"/>
          <c:showBubbleSize val="0"/>
        </c:dLbls>
        <c:hiLowLines>
          <c:spPr>
            <a:ln w="3175">
              <a:solidFill>
                <a:srgbClr val="000000"/>
              </a:solidFill>
              <a:prstDash val="solid"/>
            </a:ln>
          </c:spPr>
        </c:hiLowLines>
        <c:smooth val="0"/>
        <c:axId val="138128384"/>
        <c:axId val="138138368"/>
      </c:lineChart>
      <c:catAx>
        <c:axId val="13812838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38138368"/>
        <c:crosses val="autoZero"/>
        <c:auto val="0"/>
        <c:lblAlgn val="ctr"/>
        <c:lblOffset val="100"/>
        <c:tickMarkSkip val="12"/>
        <c:noMultiLvlLbl val="0"/>
      </c:catAx>
      <c:valAx>
        <c:axId val="138138368"/>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3812838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44" r="0.75000000000000544"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4.6575342465753206E-2"/>
          <c:w val="0.88865546218487657"/>
          <c:h val="0.85479452054794525"/>
        </c:manualLayout>
      </c:layout>
      <c:lineChart>
        <c:grouping val="standard"/>
        <c:varyColors val="0"/>
        <c:ser>
          <c:idx val="0"/>
          <c:order val="0"/>
          <c:tx>
            <c:strRef>
              <c:f>BK_16_64_SY!$C$6</c:f>
              <c:strCache>
                <c:ptCount val="1"/>
                <c:pt idx="0">
                  <c:v>Piggar</c:v>
                </c:pt>
              </c:strCache>
            </c:strRef>
          </c:tx>
          <c:spPr>
            <a:ln w="28575">
              <a:noFill/>
            </a:ln>
          </c:spPr>
          <c:marker>
            <c:symbol val="none"/>
          </c:marker>
          <c:cat>
            <c:numRef>
              <c:f>BK_16_64_SY!$A$7:$A$142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BK_16_64_SY!$C$7:$C$142</c:f>
              <c:numCache>
                <c:formatCode>0.0</c:formatCode>
                <c:ptCount val="136"/>
                <c:pt idx="0">
                  <c:v>4299.6000000000004</c:v>
                </c:pt>
                <c:pt idx="1">
                  <c:v>4319.5</c:v>
                </c:pt>
                <c:pt idx="2">
                  <c:v>4340.3999999999996</c:v>
                </c:pt>
                <c:pt idx="3">
                  <c:v>4355.3</c:v>
                </c:pt>
                <c:pt idx="4">
                  <c:v>4371.7</c:v>
                </c:pt>
                <c:pt idx="5">
                  <c:v>4384.7</c:v>
                </c:pt>
                <c:pt idx="6">
                  <c:v>4402.2</c:v>
                </c:pt>
                <c:pt idx="7">
                  <c:v>4418.8</c:v>
                </c:pt>
                <c:pt idx="8">
                  <c:v>4428.6000000000004</c:v>
                </c:pt>
                <c:pt idx="9">
                  <c:v>4447.8</c:v>
                </c:pt>
                <c:pt idx="10">
                  <c:v>4468.8</c:v>
                </c:pt>
                <c:pt idx="11">
                  <c:v>4485</c:v>
                </c:pt>
                <c:pt idx="12">
                  <c:v>4507</c:v>
                </c:pt>
                <c:pt idx="13">
                  <c:v>4500.8999999999996</c:v>
                </c:pt>
                <c:pt idx="14">
                  <c:v>4499.3</c:v>
                </c:pt>
                <c:pt idx="15">
                  <c:v>4489.2</c:v>
                </c:pt>
                <c:pt idx="16">
                  <c:v>4472.2</c:v>
                </c:pt>
                <c:pt idx="17">
                  <c:v>4438.5</c:v>
                </c:pt>
                <c:pt idx="18">
                  <c:v>4386.8</c:v>
                </c:pt>
                <c:pt idx="19">
                  <c:v>4339.8</c:v>
                </c:pt>
                <c:pt idx="20">
                  <c:v>4290.2</c:v>
                </c:pt>
                <c:pt idx="21">
                  <c:v>4263.3999999999996</c:v>
                </c:pt>
                <c:pt idx="22">
                  <c:v>4193</c:v>
                </c:pt>
                <c:pt idx="23">
                  <c:v>4137.7</c:v>
                </c:pt>
                <c:pt idx="24">
                  <c:v>4060.1</c:v>
                </c:pt>
                <c:pt idx="25">
                  <c:v>3976.1</c:v>
                </c:pt>
                <c:pt idx="26">
                  <c:v>3944.5</c:v>
                </c:pt>
                <c:pt idx="27">
                  <c:v>3927.3</c:v>
                </c:pt>
                <c:pt idx="28">
                  <c:v>3926.6</c:v>
                </c:pt>
                <c:pt idx="29">
                  <c:v>3942.6</c:v>
                </c:pt>
                <c:pt idx="30">
                  <c:v>3954.9</c:v>
                </c:pt>
                <c:pt idx="31">
                  <c:v>3970.7</c:v>
                </c:pt>
                <c:pt idx="32">
                  <c:v>3990.5</c:v>
                </c:pt>
                <c:pt idx="33">
                  <c:v>4023.6</c:v>
                </c:pt>
                <c:pt idx="34">
                  <c:v>4018.5</c:v>
                </c:pt>
                <c:pt idx="35">
                  <c:v>3996.5</c:v>
                </c:pt>
                <c:pt idx="36">
                  <c:v>4012.7</c:v>
                </c:pt>
                <c:pt idx="37">
                  <c:v>3979.8</c:v>
                </c:pt>
                <c:pt idx="38">
                  <c:v>3975.7</c:v>
                </c:pt>
                <c:pt idx="39">
                  <c:v>3969.1</c:v>
                </c:pt>
                <c:pt idx="40">
                  <c:v>3943.6</c:v>
                </c:pt>
                <c:pt idx="41">
                  <c:v>3932.6</c:v>
                </c:pt>
                <c:pt idx="42">
                  <c:v>3951.8</c:v>
                </c:pt>
                <c:pt idx="43">
                  <c:v>3956.4</c:v>
                </c:pt>
                <c:pt idx="44">
                  <c:v>3973.9</c:v>
                </c:pt>
                <c:pt idx="45">
                  <c:v>3983.9</c:v>
                </c:pt>
                <c:pt idx="46">
                  <c:v>4028.5</c:v>
                </c:pt>
                <c:pt idx="47">
                  <c:v>4051.2</c:v>
                </c:pt>
                <c:pt idx="48">
                  <c:v>4078</c:v>
                </c:pt>
                <c:pt idx="49">
                  <c:v>4098.6000000000004</c:v>
                </c:pt>
                <c:pt idx="50">
                  <c:v>4099.3999999999996</c:v>
                </c:pt>
                <c:pt idx="51">
                  <c:v>4116.8999999999996</c:v>
                </c:pt>
                <c:pt idx="52">
                  <c:v>4140.5</c:v>
                </c:pt>
                <c:pt idx="53">
                  <c:v>4184.3999999999996</c:v>
                </c:pt>
                <c:pt idx="54">
                  <c:v>4188.1000000000004</c:v>
                </c:pt>
                <c:pt idx="55">
                  <c:v>4236.5</c:v>
                </c:pt>
                <c:pt idx="56">
                  <c:v>4261.6000000000004</c:v>
                </c:pt>
                <c:pt idx="57">
                  <c:v>4257.6000000000004</c:v>
                </c:pt>
                <c:pt idx="58">
                  <c:v>4270.8999999999996</c:v>
                </c:pt>
                <c:pt idx="59">
                  <c:v>4268.2</c:v>
                </c:pt>
                <c:pt idx="60">
                  <c:v>4274</c:v>
                </c:pt>
                <c:pt idx="61">
                  <c:v>4267.7</c:v>
                </c:pt>
                <c:pt idx="62">
                  <c:v>4272</c:v>
                </c:pt>
                <c:pt idx="63">
                  <c:v>4270.6000000000004</c:v>
                </c:pt>
                <c:pt idx="64">
                  <c:v>4265.3</c:v>
                </c:pt>
                <c:pt idx="65">
                  <c:v>4270.3</c:v>
                </c:pt>
                <c:pt idx="66">
                  <c:v>4258.8999999999996</c:v>
                </c:pt>
                <c:pt idx="67">
                  <c:v>4247.1000000000004</c:v>
                </c:pt>
                <c:pt idx="68">
                  <c:v>4241.8999999999996</c:v>
                </c:pt>
                <c:pt idx="69">
                  <c:v>4240.8</c:v>
                </c:pt>
                <c:pt idx="70">
                  <c:v>4244.2</c:v>
                </c:pt>
                <c:pt idx="71">
                  <c:v>4240</c:v>
                </c:pt>
                <c:pt idx="72">
                  <c:v>4245.6000000000004</c:v>
                </c:pt>
                <c:pt idx="73">
                  <c:v>4251.3999999999996</c:v>
                </c:pt>
                <c:pt idx="74">
                  <c:v>4262.3999999999996</c:v>
                </c:pt>
                <c:pt idx="75">
                  <c:v>4288.7</c:v>
                </c:pt>
                <c:pt idx="76">
                  <c:v>4304.6000000000004</c:v>
                </c:pt>
                <c:pt idx="77">
                  <c:v>4316.1000000000004</c:v>
                </c:pt>
                <c:pt idx="78">
                  <c:v>4358.1000000000004</c:v>
                </c:pt>
                <c:pt idx="79">
                  <c:v>4385.7</c:v>
                </c:pt>
                <c:pt idx="80">
                  <c:v>4409.6000000000004</c:v>
                </c:pt>
                <c:pt idx="81">
                  <c:v>4432.8</c:v>
                </c:pt>
                <c:pt idx="82">
                  <c:v>4465.1000000000004</c:v>
                </c:pt>
                <c:pt idx="83">
                  <c:v>4473.8</c:v>
                </c:pt>
                <c:pt idx="84">
                  <c:v>4493.3999999999996</c:v>
                </c:pt>
                <c:pt idx="85">
                  <c:v>4494.3</c:v>
                </c:pt>
                <c:pt idx="86">
                  <c:v>4488.8</c:v>
                </c:pt>
                <c:pt idx="87">
                  <c:v>4462.5</c:v>
                </c:pt>
                <c:pt idx="88">
                  <c:v>4429.2</c:v>
                </c:pt>
                <c:pt idx="89">
                  <c:v>4390.5</c:v>
                </c:pt>
                <c:pt idx="90">
                  <c:v>4346.3</c:v>
                </c:pt>
                <c:pt idx="91">
                  <c:v>4361.5</c:v>
                </c:pt>
                <c:pt idx="92">
                  <c:v>4358</c:v>
                </c:pt>
                <c:pt idx="93">
                  <c:v>4386.8999999999996</c:v>
                </c:pt>
                <c:pt idx="94">
                  <c:v>4402.3</c:v>
                </c:pt>
                <c:pt idx="95">
                  <c:v>4430.6000000000004</c:v>
                </c:pt>
                <c:pt idx="96">
                  <c:v>4470.5</c:v>
                </c:pt>
                <c:pt idx="97">
                  <c:v>4489</c:v>
                </c:pt>
                <c:pt idx="98">
                  <c:v>4494.8999999999996</c:v>
                </c:pt>
                <c:pt idx="99">
                  <c:v>4505.3</c:v>
                </c:pt>
                <c:pt idx="100">
                  <c:v>4489.7</c:v>
                </c:pt>
                <c:pt idx="101">
                  <c:v>4504.6000000000004</c:v>
                </c:pt>
                <c:pt idx="102">
                  <c:v>4500.2</c:v>
                </c:pt>
                <c:pt idx="103">
                  <c:v>4509.6000000000004</c:v>
                </c:pt>
                <c:pt idx="104">
                  <c:v>4523.8</c:v>
                </c:pt>
                <c:pt idx="105">
                  <c:v>4536.7</c:v>
                </c:pt>
                <c:pt idx="106">
                  <c:v>4551.2</c:v>
                </c:pt>
                <c:pt idx="107">
                  <c:v>4567</c:v>
                </c:pt>
                <c:pt idx="108">
                  <c:v>4561.8999999999996</c:v>
                </c:pt>
                <c:pt idx="109">
                  <c:v>4576.8</c:v>
                </c:pt>
                <c:pt idx="110">
                  <c:v>4610</c:v>
                </c:pt>
                <c:pt idx="111">
                  <c:v>4602.6000000000004</c:v>
                </c:pt>
                <c:pt idx="112">
                  <c:v>4618.8999999999996</c:v>
                </c:pt>
                <c:pt idx="113">
                  <c:v>4629.1000000000004</c:v>
                </c:pt>
                <c:pt idx="114">
                  <c:v>4661.2</c:v>
                </c:pt>
                <c:pt idx="115">
                  <c:v>4692.2</c:v>
                </c:pt>
                <c:pt idx="116">
                  <c:v>4699.5</c:v>
                </c:pt>
                <c:pt idx="117">
                  <c:v>4726.6000000000004</c:v>
                </c:pt>
                <c:pt idx="118">
                  <c:v>4729.5</c:v>
                </c:pt>
                <c:pt idx="119">
                  <c:v>4756.8999999999996</c:v>
                </c:pt>
                <c:pt idx="120">
                  <c:v>4798.7</c:v>
                </c:pt>
                <c:pt idx="121">
                  <c:v>4812.3</c:v>
                </c:pt>
                <c:pt idx="122">
                  <c:v>4832.3999999999996</c:v>
                </c:pt>
                <c:pt idx="123">
                  <c:v>4845.3999999999996</c:v>
                </c:pt>
                <c:pt idx="124">
                  <c:v>4879.2</c:v>
                </c:pt>
                <c:pt idx="125">
                  <c:v>4902</c:v>
                </c:pt>
                <c:pt idx="126">
                  <c:v>4904.8999999999996</c:v>
                </c:pt>
                <c:pt idx="127">
                  <c:v>4916.2</c:v>
                </c:pt>
                <c:pt idx="128">
                  <c:v>4918.8999999999996</c:v>
                </c:pt>
                <c:pt idx="129">
                  <c:v>4925.3999999999996</c:v>
                </c:pt>
                <c:pt idx="130">
                  <c:v>4928.1000000000004</c:v>
                </c:pt>
                <c:pt idx="131">
                  <c:v>4933.6000000000004</c:v>
                </c:pt>
                <c:pt idx="132">
                  <c:v>4905.2</c:v>
                </c:pt>
                <c:pt idx="133">
                  <c:v>4818.3</c:v>
                </c:pt>
                <c:pt idx="134">
                  <c:v>4818.1000000000004</c:v>
                </c:pt>
                <c:pt idx="135">
                  <c:v>4863.8</c:v>
                </c:pt>
              </c:numCache>
            </c:numRef>
          </c:val>
          <c:smooth val="0"/>
          <c:extLst>
            <c:ext xmlns:c16="http://schemas.microsoft.com/office/drawing/2014/chart" uri="{C3380CC4-5D6E-409C-BE32-E72D297353CC}">
              <c16:uniqueId val="{00000000-F1D2-42A0-B2A9-B9B56787AE9D}"/>
            </c:ext>
          </c:extLst>
        </c:ser>
        <c:ser>
          <c:idx val="1"/>
          <c:order val="1"/>
          <c:tx>
            <c:strRef>
              <c:f>BK_16_64_SY!$C$5:$F$5</c:f>
              <c:strCache>
                <c:ptCount val="1"/>
                <c:pt idx="0">
                  <c:v>Samtliga sysselsatta (inkl. sysselsatta utomlands)</c:v>
                </c:pt>
              </c:strCache>
            </c:strRef>
          </c:tx>
          <c:spPr>
            <a:ln w="12700">
              <a:solidFill>
                <a:srgbClr val="000000"/>
              </a:solidFill>
              <a:prstDash val="solid"/>
            </a:ln>
          </c:spPr>
          <c:marker>
            <c:symbol val="none"/>
          </c:marker>
          <c:cat>
            <c:numRef>
              <c:f>BK_16_64_SY!$A$7:$A$142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BK_16_64_SY!$F$7:$F$142</c:f>
              <c:numCache>
                <c:formatCode>0.00</c:formatCode>
                <c:ptCount val="136"/>
                <c:pt idx="0">
                  <c:v>4302.8500000000004</c:v>
                </c:pt>
                <c:pt idx="1">
                  <c:v>4320.87</c:v>
                </c:pt>
                <c:pt idx="2">
                  <c:v>4339.79</c:v>
                </c:pt>
                <c:pt idx="3">
                  <c:v>4356.32</c:v>
                </c:pt>
                <c:pt idx="4">
                  <c:v>4370.63</c:v>
                </c:pt>
                <c:pt idx="5">
                  <c:v>4386.1099999999997</c:v>
                </c:pt>
                <c:pt idx="6">
                  <c:v>4402.54</c:v>
                </c:pt>
                <c:pt idx="7">
                  <c:v>4417.79</c:v>
                </c:pt>
                <c:pt idx="8">
                  <c:v>4432.63</c:v>
                </c:pt>
                <c:pt idx="9">
                  <c:v>4448.62</c:v>
                </c:pt>
                <c:pt idx="10">
                  <c:v>4467.32</c:v>
                </c:pt>
                <c:pt idx="11">
                  <c:v>4485.9799999999996</c:v>
                </c:pt>
                <c:pt idx="12">
                  <c:v>4499.3599999999997</c:v>
                </c:pt>
                <c:pt idx="13">
                  <c:v>4503.99</c:v>
                </c:pt>
                <c:pt idx="14">
                  <c:v>4500.45</c:v>
                </c:pt>
                <c:pt idx="15">
                  <c:v>4490.55</c:v>
                </c:pt>
                <c:pt idx="16">
                  <c:v>4469.8599999999997</c:v>
                </c:pt>
                <c:pt idx="17">
                  <c:v>4434.47</c:v>
                </c:pt>
                <c:pt idx="18">
                  <c:v>4387.93</c:v>
                </c:pt>
                <c:pt idx="19">
                  <c:v>4340.25</c:v>
                </c:pt>
                <c:pt idx="20">
                  <c:v>4296.49</c:v>
                </c:pt>
                <c:pt idx="21">
                  <c:v>4251.21</c:v>
                </c:pt>
                <c:pt idx="22">
                  <c:v>4197.79</c:v>
                </c:pt>
                <c:pt idx="23">
                  <c:v>4131.3900000000003</c:v>
                </c:pt>
                <c:pt idx="24">
                  <c:v>4056.12</c:v>
                </c:pt>
                <c:pt idx="25">
                  <c:v>3987.63</c:v>
                </c:pt>
                <c:pt idx="26">
                  <c:v>3941.72</c:v>
                </c:pt>
                <c:pt idx="27">
                  <c:v>3924.56</c:v>
                </c:pt>
                <c:pt idx="28">
                  <c:v>3927.34</c:v>
                </c:pt>
                <c:pt idx="29">
                  <c:v>3940.07</c:v>
                </c:pt>
                <c:pt idx="30">
                  <c:v>3956.75</c:v>
                </c:pt>
                <c:pt idx="31">
                  <c:v>3976.31</c:v>
                </c:pt>
                <c:pt idx="32">
                  <c:v>3998.85</c:v>
                </c:pt>
                <c:pt idx="33">
                  <c:v>4015.35</c:v>
                </c:pt>
                <c:pt idx="34">
                  <c:v>4016.52</c:v>
                </c:pt>
                <c:pt idx="35">
                  <c:v>4004.92</c:v>
                </c:pt>
                <c:pt idx="36">
                  <c:v>3991.93</c:v>
                </c:pt>
                <c:pt idx="37">
                  <c:v>3984.38</c:v>
                </c:pt>
                <c:pt idx="38">
                  <c:v>3976.5</c:v>
                </c:pt>
                <c:pt idx="39">
                  <c:v>3962.04</c:v>
                </c:pt>
                <c:pt idx="40">
                  <c:v>3946.07</c:v>
                </c:pt>
                <c:pt idx="41">
                  <c:v>3938.09</c:v>
                </c:pt>
                <c:pt idx="42">
                  <c:v>3943.47</c:v>
                </c:pt>
                <c:pt idx="43">
                  <c:v>3955.57</c:v>
                </c:pt>
                <c:pt idx="44">
                  <c:v>3971.02</c:v>
                </c:pt>
                <c:pt idx="45">
                  <c:v>3993.59</c:v>
                </c:pt>
                <c:pt idx="46">
                  <c:v>4022.61</c:v>
                </c:pt>
                <c:pt idx="47">
                  <c:v>4052.25</c:v>
                </c:pt>
                <c:pt idx="48">
                  <c:v>4078.07</c:v>
                </c:pt>
                <c:pt idx="49">
                  <c:v>4093.96</c:v>
                </c:pt>
                <c:pt idx="50">
                  <c:v>4104.6000000000004</c:v>
                </c:pt>
                <c:pt idx="51">
                  <c:v>4119.55</c:v>
                </c:pt>
                <c:pt idx="52">
                  <c:v>4142.93</c:v>
                </c:pt>
                <c:pt idx="53">
                  <c:v>4171.0600000000004</c:v>
                </c:pt>
                <c:pt idx="54">
                  <c:v>4202.1000000000004</c:v>
                </c:pt>
                <c:pt idx="55">
                  <c:v>4233.3</c:v>
                </c:pt>
                <c:pt idx="56">
                  <c:v>4255.8500000000004</c:v>
                </c:pt>
                <c:pt idx="57">
                  <c:v>4265.09</c:v>
                </c:pt>
                <c:pt idx="58">
                  <c:v>4266.54</c:v>
                </c:pt>
                <c:pt idx="59">
                  <c:v>4267.8</c:v>
                </c:pt>
                <c:pt idx="60">
                  <c:v>4268.92</c:v>
                </c:pt>
                <c:pt idx="61">
                  <c:v>4269.7</c:v>
                </c:pt>
                <c:pt idx="62">
                  <c:v>4270.2700000000004</c:v>
                </c:pt>
                <c:pt idx="63">
                  <c:v>4269.9799999999996</c:v>
                </c:pt>
                <c:pt idx="64">
                  <c:v>4268.7299999999996</c:v>
                </c:pt>
                <c:pt idx="65">
                  <c:v>4265.29</c:v>
                </c:pt>
                <c:pt idx="66">
                  <c:v>4257.4799999999996</c:v>
                </c:pt>
                <c:pt idx="67">
                  <c:v>4250.1899999999996</c:v>
                </c:pt>
                <c:pt idx="68">
                  <c:v>4248.96</c:v>
                </c:pt>
                <c:pt idx="69">
                  <c:v>4249.6000000000004</c:v>
                </c:pt>
                <c:pt idx="70">
                  <c:v>4247.2700000000004</c:v>
                </c:pt>
                <c:pt idx="71">
                  <c:v>4243</c:v>
                </c:pt>
                <c:pt idx="72">
                  <c:v>4242.08</c:v>
                </c:pt>
                <c:pt idx="73">
                  <c:v>4248.45</c:v>
                </c:pt>
                <c:pt idx="74">
                  <c:v>4262.8500000000004</c:v>
                </c:pt>
                <c:pt idx="75">
                  <c:v>4281.87</c:v>
                </c:pt>
                <c:pt idx="76">
                  <c:v>4302.37</c:v>
                </c:pt>
                <c:pt idx="77">
                  <c:v>4326.82</c:v>
                </c:pt>
                <c:pt idx="78">
                  <c:v>4356.8</c:v>
                </c:pt>
                <c:pt idx="79">
                  <c:v>4387.0600000000004</c:v>
                </c:pt>
                <c:pt idx="80">
                  <c:v>4413.5</c:v>
                </c:pt>
                <c:pt idx="81">
                  <c:v>4437.3900000000003</c:v>
                </c:pt>
                <c:pt idx="82">
                  <c:v>4458.7700000000004</c:v>
                </c:pt>
                <c:pt idx="83">
                  <c:v>4477.18</c:v>
                </c:pt>
                <c:pt idx="84">
                  <c:v>4491.68</c:v>
                </c:pt>
                <c:pt idx="85">
                  <c:v>4497.96</c:v>
                </c:pt>
                <c:pt idx="86">
                  <c:v>4488.7299999999996</c:v>
                </c:pt>
                <c:pt idx="87">
                  <c:v>4462.0200000000004</c:v>
                </c:pt>
                <c:pt idx="88">
                  <c:v>4427.72</c:v>
                </c:pt>
                <c:pt idx="89">
                  <c:v>4393.7</c:v>
                </c:pt>
                <c:pt idx="90">
                  <c:v>4370.13</c:v>
                </c:pt>
                <c:pt idx="91">
                  <c:v>4360.32</c:v>
                </c:pt>
                <c:pt idx="92">
                  <c:v>4364.97</c:v>
                </c:pt>
                <c:pt idx="93">
                  <c:v>4380.87</c:v>
                </c:pt>
                <c:pt idx="94">
                  <c:v>4405.5</c:v>
                </c:pt>
                <c:pt idx="95">
                  <c:v>4436.12</c:v>
                </c:pt>
                <c:pt idx="96">
                  <c:v>4465.42</c:v>
                </c:pt>
                <c:pt idx="97">
                  <c:v>4486.1400000000003</c:v>
                </c:pt>
                <c:pt idx="98">
                  <c:v>4497.08</c:v>
                </c:pt>
                <c:pt idx="99">
                  <c:v>4502.24</c:v>
                </c:pt>
                <c:pt idx="100">
                  <c:v>4503.45</c:v>
                </c:pt>
                <c:pt idx="101">
                  <c:v>4501.9399999999996</c:v>
                </c:pt>
                <c:pt idx="102">
                  <c:v>4503.13</c:v>
                </c:pt>
                <c:pt idx="103">
                  <c:v>4510.58</c:v>
                </c:pt>
                <c:pt idx="104">
                  <c:v>4523.43</c:v>
                </c:pt>
                <c:pt idx="105">
                  <c:v>4539.2700000000004</c:v>
                </c:pt>
                <c:pt idx="106">
                  <c:v>4551.53</c:v>
                </c:pt>
                <c:pt idx="107">
                  <c:v>4558.57</c:v>
                </c:pt>
                <c:pt idx="108">
                  <c:v>4567.2700000000004</c:v>
                </c:pt>
                <c:pt idx="109">
                  <c:v>4581.7</c:v>
                </c:pt>
                <c:pt idx="110">
                  <c:v>4597.82</c:v>
                </c:pt>
                <c:pt idx="111">
                  <c:v>4609.0600000000004</c:v>
                </c:pt>
                <c:pt idx="112">
                  <c:v>4618.9799999999996</c:v>
                </c:pt>
                <c:pt idx="113">
                  <c:v>4636.78</c:v>
                </c:pt>
                <c:pt idx="114">
                  <c:v>4661.6400000000003</c:v>
                </c:pt>
                <c:pt idx="115">
                  <c:v>4685.55</c:v>
                </c:pt>
                <c:pt idx="116">
                  <c:v>4704.21</c:v>
                </c:pt>
                <c:pt idx="117">
                  <c:v>4717.3999999999996</c:v>
                </c:pt>
                <c:pt idx="118">
                  <c:v>4734.83</c:v>
                </c:pt>
                <c:pt idx="119">
                  <c:v>4760.33</c:v>
                </c:pt>
                <c:pt idx="120">
                  <c:v>4789.07</c:v>
                </c:pt>
                <c:pt idx="121">
                  <c:v>4813.38</c:v>
                </c:pt>
                <c:pt idx="122">
                  <c:v>4832.4399999999996</c:v>
                </c:pt>
                <c:pt idx="123">
                  <c:v>4854.29</c:v>
                </c:pt>
                <c:pt idx="124">
                  <c:v>4879.38</c:v>
                </c:pt>
                <c:pt idx="125">
                  <c:v>4899.05</c:v>
                </c:pt>
                <c:pt idx="126">
                  <c:v>4910.04</c:v>
                </c:pt>
                <c:pt idx="127">
                  <c:v>4914.83</c:v>
                </c:pt>
                <c:pt idx="128">
                  <c:v>4918.24</c:v>
                </c:pt>
                <c:pt idx="129">
                  <c:v>4922.03</c:v>
                </c:pt>
                <c:pt idx="130">
                  <c:v>4925.3</c:v>
                </c:pt>
                <c:pt idx="131">
                  <c:v>4930.01</c:v>
                </c:pt>
                <c:pt idx="132">
                  <c:v>4908.99</c:v>
                </c:pt>
                <c:pt idx="133">
                  <c:v>4822.99</c:v>
                </c:pt>
                <c:pt idx="134">
                  <c:v>4819.05</c:v>
                </c:pt>
                <c:pt idx="135">
                  <c:v>4857.82</c:v>
                </c:pt>
              </c:numCache>
            </c:numRef>
          </c:val>
          <c:smooth val="0"/>
          <c:extLst>
            <c:ext xmlns:c16="http://schemas.microsoft.com/office/drawing/2014/chart" uri="{C3380CC4-5D6E-409C-BE32-E72D297353CC}">
              <c16:uniqueId val="{00000001-F1D2-42A0-B2A9-B9B56787AE9D}"/>
            </c:ext>
          </c:extLst>
        </c:ser>
        <c:dLbls>
          <c:showLegendKey val="0"/>
          <c:showVal val="0"/>
          <c:showCatName val="0"/>
          <c:showSerName val="0"/>
          <c:showPercent val="0"/>
          <c:showBubbleSize val="0"/>
        </c:dLbls>
        <c:hiLowLines>
          <c:spPr>
            <a:ln w="3175">
              <a:solidFill>
                <a:srgbClr val="000000"/>
              </a:solidFill>
              <a:prstDash val="solid"/>
            </a:ln>
          </c:spPr>
        </c:hiLowLines>
        <c:smooth val="0"/>
        <c:axId val="141208192"/>
        <c:axId val="141242752"/>
      </c:lineChart>
      <c:catAx>
        <c:axId val="14120819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42752"/>
        <c:crosses val="autoZero"/>
        <c:auto val="0"/>
        <c:lblAlgn val="ctr"/>
        <c:lblOffset val="100"/>
        <c:tickLblSkip val="6"/>
        <c:tickMarkSkip val="12"/>
        <c:noMultiLvlLbl val="0"/>
      </c:catAx>
      <c:valAx>
        <c:axId val="141242752"/>
        <c:scaling>
          <c:orientation val="minMax"/>
          <c:max val="6000"/>
          <c:min val="300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0819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999E-2"/>
          <c:w val="0.90364025695931638"/>
          <c:h val="0.82636655948553051"/>
        </c:manualLayout>
      </c:layout>
      <c:lineChart>
        <c:grouping val="standard"/>
        <c:varyColors val="0"/>
        <c:ser>
          <c:idx val="0"/>
          <c:order val="0"/>
          <c:tx>
            <c:strRef>
              <c:f>BK_16_64_SY!$C$6</c:f>
              <c:strCache>
                <c:ptCount val="1"/>
                <c:pt idx="0">
                  <c:v>Piggar</c:v>
                </c:pt>
              </c:strCache>
            </c:strRef>
          </c:tx>
          <c:spPr>
            <a:ln w="28575">
              <a:noFill/>
            </a:ln>
          </c:spPr>
          <c:marker>
            <c:symbol val="none"/>
          </c:marker>
          <c:cat>
            <c:numRef>
              <c:f>BK_16_64_SY!$A$7:$A$142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BK_16_64_SY!$O$7:$O$142</c:f>
              <c:numCache>
                <c:formatCode>0.0</c:formatCode>
                <c:ptCount val="136"/>
                <c:pt idx="0">
                  <c:v>163.80000000000001</c:v>
                </c:pt>
                <c:pt idx="1">
                  <c:v>165.3</c:v>
                </c:pt>
                <c:pt idx="2">
                  <c:v>168.3</c:v>
                </c:pt>
                <c:pt idx="3">
                  <c:v>165.2</c:v>
                </c:pt>
                <c:pt idx="4">
                  <c:v>165.1</c:v>
                </c:pt>
                <c:pt idx="5">
                  <c:v>162.6</c:v>
                </c:pt>
                <c:pt idx="6">
                  <c:v>161</c:v>
                </c:pt>
                <c:pt idx="7">
                  <c:v>161.1</c:v>
                </c:pt>
                <c:pt idx="8">
                  <c:v>158.5</c:v>
                </c:pt>
                <c:pt idx="9">
                  <c:v>153.19999999999999</c:v>
                </c:pt>
                <c:pt idx="10">
                  <c:v>154.30000000000001</c:v>
                </c:pt>
                <c:pt idx="11">
                  <c:v>150.1</c:v>
                </c:pt>
                <c:pt idx="12">
                  <c:v>147.6</c:v>
                </c:pt>
                <c:pt idx="13">
                  <c:v>149.9</c:v>
                </c:pt>
                <c:pt idx="14">
                  <c:v>144</c:v>
                </c:pt>
                <c:pt idx="15">
                  <c:v>144.5</c:v>
                </c:pt>
                <c:pt idx="16">
                  <c:v>141.1</c:v>
                </c:pt>
                <c:pt idx="17">
                  <c:v>139.9</c:v>
                </c:pt>
                <c:pt idx="18">
                  <c:v>137.5</c:v>
                </c:pt>
                <c:pt idx="19">
                  <c:v>134.19999999999999</c:v>
                </c:pt>
                <c:pt idx="20">
                  <c:v>134.9</c:v>
                </c:pt>
                <c:pt idx="21">
                  <c:v>133.4</c:v>
                </c:pt>
                <c:pt idx="22">
                  <c:v>131.1</c:v>
                </c:pt>
                <c:pt idx="23">
                  <c:v>132.6</c:v>
                </c:pt>
                <c:pt idx="24">
                  <c:v>130.30000000000001</c:v>
                </c:pt>
                <c:pt idx="25">
                  <c:v>129.4</c:v>
                </c:pt>
                <c:pt idx="26">
                  <c:v>131.30000000000001</c:v>
                </c:pt>
                <c:pt idx="27">
                  <c:v>131.30000000000001</c:v>
                </c:pt>
                <c:pt idx="28">
                  <c:v>132.69999999999999</c:v>
                </c:pt>
                <c:pt idx="29">
                  <c:v>130.4</c:v>
                </c:pt>
                <c:pt idx="30">
                  <c:v>129.4</c:v>
                </c:pt>
                <c:pt idx="31">
                  <c:v>125.8</c:v>
                </c:pt>
                <c:pt idx="32">
                  <c:v>122.8</c:v>
                </c:pt>
                <c:pt idx="33">
                  <c:v>121.4</c:v>
                </c:pt>
                <c:pt idx="34">
                  <c:v>115.8</c:v>
                </c:pt>
                <c:pt idx="35">
                  <c:v>114.4</c:v>
                </c:pt>
                <c:pt idx="36">
                  <c:v>111.7</c:v>
                </c:pt>
                <c:pt idx="37">
                  <c:v>110.7</c:v>
                </c:pt>
                <c:pt idx="38">
                  <c:v>110.6</c:v>
                </c:pt>
                <c:pt idx="39">
                  <c:v>107.8</c:v>
                </c:pt>
                <c:pt idx="40">
                  <c:v>107.4</c:v>
                </c:pt>
                <c:pt idx="41">
                  <c:v>104.1</c:v>
                </c:pt>
                <c:pt idx="42">
                  <c:v>103.2</c:v>
                </c:pt>
                <c:pt idx="43">
                  <c:v>102.1</c:v>
                </c:pt>
                <c:pt idx="44">
                  <c:v>98.6</c:v>
                </c:pt>
                <c:pt idx="45">
                  <c:v>96.4</c:v>
                </c:pt>
                <c:pt idx="46">
                  <c:v>96.8</c:v>
                </c:pt>
                <c:pt idx="47">
                  <c:v>96.9</c:v>
                </c:pt>
                <c:pt idx="48">
                  <c:v>98.9</c:v>
                </c:pt>
                <c:pt idx="49">
                  <c:v>100.6</c:v>
                </c:pt>
                <c:pt idx="50">
                  <c:v>100.2</c:v>
                </c:pt>
                <c:pt idx="51">
                  <c:v>95.8</c:v>
                </c:pt>
                <c:pt idx="52">
                  <c:v>97.2</c:v>
                </c:pt>
                <c:pt idx="53">
                  <c:v>95.6</c:v>
                </c:pt>
                <c:pt idx="54">
                  <c:v>90.5</c:v>
                </c:pt>
                <c:pt idx="55">
                  <c:v>92.3</c:v>
                </c:pt>
                <c:pt idx="56">
                  <c:v>89.9</c:v>
                </c:pt>
                <c:pt idx="57">
                  <c:v>91</c:v>
                </c:pt>
                <c:pt idx="58">
                  <c:v>93.8</c:v>
                </c:pt>
                <c:pt idx="59">
                  <c:v>92.8</c:v>
                </c:pt>
                <c:pt idx="60">
                  <c:v>88</c:v>
                </c:pt>
                <c:pt idx="61">
                  <c:v>86.7</c:v>
                </c:pt>
                <c:pt idx="62">
                  <c:v>85.5</c:v>
                </c:pt>
                <c:pt idx="63">
                  <c:v>86.8</c:v>
                </c:pt>
                <c:pt idx="64">
                  <c:v>86.2</c:v>
                </c:pt>
                <c:pt idx="65">
                  <c:v>85.6</c:v>
                </c:pt>
                <c:pt idx="66">
                  <c:v>84.8</c:v>
                </c:pt>
                <c:pt idx="67">
                  <c:v>81.900000000000006</c:v>
                </c:pt>
                <c:pt idx="68">
                  <c:v>86.5</c:v>
                </c:pt>
                <c:pt idx="69">
                  <c:v>84.8</c:v>
                </c:pt>
                <c:pt idx="70">
                  <c:v>85.5</c:v>
                </c:pt>
                <c:pt idx="71">
                  <c:v>86.2</c:v>
                </c:pt>
                <c:pt idx="72">
                  <c:v>83.7</c:v>
                </c:pt>
                <c:pt idx="73">
                  <c:v>81.099999999999994</c:v>
                </c:pt>
                <c:pt idx="74">
                  <c:v>83.1</c:v>
                </c:pt>
                <c:pt idx="75">
                  <c:v>84.3</c:v>
                </c:pt>
                <c:pt idx="76">
                  <c:v>82.9</c:v>
                </c:pt>
                <c:pt idx="77">
                  <c:v>83.3</c:v>
                </c:pt>
                <c:pt idx="78">
                  <c:v>79.900000000000006</c:v>
                </c:pt>
                <c:pt idx="79">
                  <c:v>81</c:v>
                </c:pt>
                <c:pt idx="80">
                  <c:v>80</c:v>
                </c:pt>
                <c:pt idx="81">
                  <c:v>82.2</c:v>
                </c:pt>
                <c:pt idx="82">
                  <c:v>85.7</c:v>
                </c:pt>
                <c:pt idx="83">
                  <c:v>82.8</c:v>
                </c:pt>
                <c:pt idx="84">
                  <c:v>84.7</c:v>
                </c:pt>
                <c:pt idx="85">
                  <c:v>83.9</c:v>
                </c:pt>
                <c:pt idx="86">
                  <c:v>81.900000000000006</c:v>
                </c:pt>
                <c:pt idx="87">
                  <c:v>84</c:v>
                </c:pt>
                <c:pt idx="88">
                  <c:v>83.8</c:v>
                </c:pt>
                <c:pt idx="89">
                  <c:v>84.7</c:v>
                </c:pt>
                <c:pt idx="90">
                  <c:v>80.7</c:v>
                </c:pt>
                <c:pt idx="91">
                  <c:v>79</c:v>
                </c:pt>
                <c:pt idx="92">
                  <c:v>79</c:v>
                </c:pt>
                <c:pt idx="93">
                  <c:v>78.3</c:v>
                </c:pt>
                <c:pt idx="94">
                  <c:v>81.099999999999994</c:v>
                </c:pt>
                <c:pt idx="95">
                  <c:v>79.8</c:v>
                </c:pt>
                <c:pt idx="96">
                  <c:v>78.900000000000006</c:v>
                </c:pt>
                <c:pt idx="97">
                  <c:v>77.900000000000006</c:v>
                </c:pt>
                <c:pt idx="98">
                  <c:v>77.2</c:v>
                </c:pt>
                <c:pt idx="99">
                  <c:v>80.099999999999994</c:v>
                </c:pt>
                <c:pt idx="100">
                  <c:v>80.900000000000006</c:v>
                </c:pt>
                <c:pt idx="101">
                  <c:v>78.099999999999994</c:v>
                </c:pt>
                <c:pt idx="102">
                  <c:v>76.2</c:v>
                </c:pt>
                <c:pt idx="103">
                  <c:v>78.7</c:v>
                </c:pt>
                <c:pt idx="104">
                  <c:v>77.8</c:v>
                </c:pt>
                <c:pt idx="105">
                  <c:v>80.7</c:v>
                </c:pt>
                <c:pt idx="106">
                  <c:v>82.8</c:v>
                </c:pt>
                <c:pt idx="107">
                  <c:v>79.099999999999994</c:v>
                </c:pt>
                <c:pt idx="108">
                  <c:v>77.8</c:v>
                </c:pt>
                <c:pt idx="109">
                  <c:v>77.599999999999994</c:v>
                </c:pt>
                <c:pt idx="110">
                  <c:v>76.3</c:v>
                </c:pt>
                <c:pt idx="111">
                  <c:v>74.400000000000006</c:v>
                </c:pt>
                <c:pt idx="112">
                  <c:v>76.400000000000006</c:v>
                </c:pt>
                <c:pt idx="113">
                  <c:v>78.2</c:v>
                </c:pt>
                <c:pt idx="114">
                  <c:v>78.7</c:v>
                </c:pt>
                <c:pt idx="115">
                  <c:v>78.900000000000006</c:v>
                </c:pt>
                <c:pt idx="116">
                  <c:v>78.599999999999994</c:v>
                </c:pt>
                <c:pt idx="117">
                  <c:v>77.8</c:v>
                </c:pt>
                <c:pt idx="118">
                  <c:v>76.8</c:v>
                </c:pt>
                <c:pt idx="119">
                  <c:v>77</c:v>
                </c:pt>
                <c:pt idx="120">
                  <c:v>75.8</c:v>
                </c:pt>
                <c:pt idx="121">
                  <c:v>75</c:v>
                </c:pt>
                <c:pt idx="122">
                  <c:v>72.2</c:v>
                </c:pt>
                <c:pt idx="123">
                  <c:v>74</c:v>
                </c:pt>
                <c:pt idx="124">
                  <c:v>75.099999999999994</c:v>
                </c:pt>
                <c:pt idx="125">
                  <c:v>72</c:v>
                </c:pt>
                <c:pt idx="126">
                  <c:v>76.400000000000006</c:v>
                </c:pt>
                <c:pt idx="127">
                  <c:v>70.5</c:v>
                </c:pt>
                <c:pt idx="128">
                  <c:v>67.8</c:v>
                </c:pt>
                <c:pt idx="129">
                  <c:v>66.7</c:v>
                </c:pt>
                <c:pt idx="130">
                  <c:v>62.2</c:v>
                </c:pt>
                <c:pt idx="131">
                  <c:v>64.099999999999994</c:v>
                </c:pt>
                <c:pt idx="132">
                  <c:v>62.2</c:v>
                </c:pt>
                <c:pt idx="133">
                  <c:v>62.9</c:v>
                </c:pt>
                <c:pt idx="134">
                  <c:v>64.400000000000006</c:v>
                </c:pt>
                <c:pt idx="135">
                  <c:v>62</c:v>
                </c:pt>
              </c:numCache>
            </c:numRef>
          </c:val>
          <c:smooth val="0"/>
          <c:extLst>
            <c:ext xmlns:c16="http://schemas.microsoft.com/office/drawing/2014/chart" uri="{C3380CC4-5D6E-409C-BE32-E72D297353CC}">
              <c16:uniqueId val="{00000000-F7AF-4AB2-AACB-A1BCD7CAAFF1}"/>
            </c:ext>
          </c:extLst>
        </c:ser>
        <c:ser>
          <c:idx val="1"/>
          <c:order val="1"/>
          <c:tx>
            <c:strRef>
              <c:f>BK_16_64_SY!$O$5:$R$5</c:f>
              <c:strCache>
                <c:ptCount val="1"/>
                <c:pt idx="0">
                  <c:v>Jordbruk, skogsbruk o fiske, SNI 01-03</c:v>
                </c:pt>
              </c:strCache>
            </c:strRef>
          </c:tx>
          <c:spPr>
            <a:ln w="12700">
              <a:solidFill>
                <a:srgbClr val="000000"/>
              </a:solidFill>
              <a:prstDash val="solid"/>
            </a:ln>
          </c:spPr>
          <c:marker>
            <c:symbol val="none"/>
          </c:marker>
          <c:cat>
            <c:numRef>
              <c:f>BK_16_64_SY!$A$7:$A$142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BK_16_64_SY!$R$7:$R$142</c:f>
              <c:numCache>
                <c:formatCode>0.00</c:formatCode>
                <c:ptCount val="136"/>
                <c:pt idx="0">
                  <c:v>164.33</c:v>
                </c:pt>
                <c:pt idx="1">
                  <c:v>165.41</c:v>
                </c:pt>
                <c:pt idx="2">
                  <c:v>166.23</c:v>
                </c:pt>
                <c:pt idx="3">
                  <c:v>166.11</c:v>
                </c:pt>
                <c:pt idx="4">
                  <c:v>164.64</c:v>
                </c:pt>
                <c:pt idx="5">
                  <c:v>162.86000000000001</c:v>
                </c:pt>
                <c:pt idx="6">
                  <c:v>161.38</c:v>
                </c:pt>
                <c:pt idx="7">
                  <c:v>159.84</c:v>
                </c:pt>
                <c:pt idx="8">
                  <c:v>157.9</c:v>
                </c:pt>
                <c:pt idx="9">
                  <c:v>155.51</c:v>
                </c:pt>
                <c:pt idx="10">
                  <c:v>152.93</c:v>
                </c:pt>
                <c:pt idx="11">
                  <c:v>150.62</c:v>
                </c:pt>
                <c:pt idx="12">
                  <c:v>148.72999999999999</c:v>
                </c:pt>
                <c:pt idx="13">
                  <c:v>147.38</c:v>
                </c:pt>
                <c:pt idx="14">
                  <c:v>146.33000000000001</c:v>
                </c:pt>
                <c:pt idx="15">
                  <c:v>144.69999999999999</c:v>
                </c:pt>
                <c:pt idx="16">
                  <c:v>142.41999999999999</c:v>
                </c:pt>
                <c:pt idx="17">
                  <c:v>139.63</c:v>
                </c:pt>
                <c:pt idx="18">
                  <c:v>136.77000000000001</c:v>
                </c:pt>
                <c:pt idx="19">
                  <c:v>135.03</c:v>
                </c:pt>
                <c:pt idx="20">
                  <c:v>133.85</c:v>
                </c:pt>
                <c:pt idx="21">
                  <c:v>132.66</c:v>
                </c:pt>
                <c:pt idx="22">
                  <c:v>131.6</c:v>
                </c:pt>
                <c:pt idx="23">
                  <c:v>130.79</c:v>
                </c:pt>
                <c:pt idx="24">
                  <c:v>130.53</c:v>
                </c:pt>
                <c:pt idx="25">
                  <c:v>130.5</c:v>
                </c:pt>
                <c:pt idx="26">
                  <c:v>130.82</c:v>
                </c:pt>
                <c:pt idx="27">
                  <c:v>131.22</c:v>
                </c:pt>
                <c:pt idx="28">
                  <c:v>131.07</c:v>
                </c:pt>
                <c:pt idx="29">
                  <c:v>130.32</c:v>
                </c:pt>
                <c:pt idx="30">
                  <c:v>128.74</c:v>
                </c:pt>
                <c:pt idx="31">
                  <c:v>126.51</c:v>
                </c:pt>
                <c:pt idx="32">
                  <c:v>123.79</c:v>
                </c:pt>
                <c:pt idx="33">
                  <c:v>120.74</c:v>
                </c:pt>
                <c:pt idx="34">
                  <c:v>117.33</c:v>
                </c:pt>
                <c:pt idx="35">
                  <c:v>113.94</c:v>
                </c:pt>
                <c:pt idx="36">
                  <c:v>111.72</c:v>
                </c:pt>
                <c:pt idx="37">
                  <c:v>110.69</c:v>
                </c:pt>
                <c:pt idx="38">
                  <c:v>110.12</c:v>
                </c:pt>
                <c:pt idx="39">
                  <c:v>108.94</c:v>
                </c:pt>
                <c:pt idx="40">
                  <c:v>106.88</c:v>
                </c:pt>
                <c:pt idx="41">
                  <c:v>104.78</c:v>
                </c:pt>
                <c:pt idx="42">
                  <c:v>102.94</c:v>
                </c:pt>
                <c:pt idx="43">
                  <c:v>101.13</c:v>
                </c:pt>
                <c:pt idx="44">
                  <c:v>99.19</c:v>
                </c:pt>
                <c:pt idx="45">
                  <c:v>97.38</c:v>
                </c:pt>
                <c:pt idx="46">
                  <c:v>96.66</c:v>
                </c:pt>
                <c:pt idx="47">
                  <c:v>97.26</c:v>
                </c:pt>
                <c:pt idx="48">
                  <c:v>98.84</c:v>
                </c:pt>
                <c:pt idx="49">
                  <c:v>99.77</c:v>
                </c:pt>
                <c:pt idx="50">
                  <c:v>99.04</c:v>
                </c:pt>
                <c:pt idx="51">
                  <c:v>97.56</c:v>
                </c:pt>
                <c:pt idx="52">
                  <c:v>96.08</c:v>
                </c:pt>
                <c:pt idx="53">
                  <c:v>94.66</c:v>
                </c:pt>
                <c:pt idx="54">
                  <c:v>92.95</c:v>
                </c:pt>
                <c:pt idx="55">
                  <c:v>91.47</c:v>
                </c:pt>
                <c:pt idx="56">
                  <c:v>91.13</c:v>
                </c:pt>
                <c:pt idx="57">
                  <c:v>91.81</c:v>
                </c:pt>
                <c:pt idx="58">
                  <c:v>92.38</c:v>
                </c:pt>
                <c:pt idx="59">
                  <c:v>91.32</c:v>
                </c:pt>
                <c:pt idx="60">
                  <c:v>88.7</c:v>
                </c:pt>
                <c:pt idx="61">
                  <c:v>86.49</c:v>
                </c:pt>
                <c:pt idx="62">
                  <c:v>85.97</c:v>
                </c:pt>
                <c:pt idx="63">
                  <c:v>86.26</c:v>
                </c:pt>
                <c:pt idx="64">
                  <c:v>86.17</c:v>
                </c:pt>
                <c:pt idx="65">
                  <c:v>85.38</c:v>
                </c:pt>
                <c:pt idx="66">
                  <c:v>84.53</c:v>
                </c:pt>
                <c:pt idx="67">
                  <c:v>84.59</c:v>
                </c:pt>
                <c:pt idx="68">
                  <c:v>85.18</c:v>
                </c:pt>
                <c:pt idx="69">
                  <c:v>85.47</c:v>
                </c:pt>
                <c:pt idx="70">
                  <c:v>85.24</c:v>
                </c:pt>
                <c:pt idx="71">
                  <c:v>84.53</c:v>
                </c:pt>
                <c:pt idx="72">
                  <c:v>83.64</c:v>
                </c:pt>
                <c:pt idx="73">
                  <c:v>82.92</c:v>
                </c:pt>
                <c:pt idx="74">
                  <c:v>82.9</c:v>
                </c:pt>
                <c:pt idx="75">
                  <c:v>83.21</c:v>
                </c:pt>
                <c:pt idx="76">
                  <c:v>82.94</c:v>
                </c:pt>
                <c:pt idx="77">
                  <c:v>82.22</c:v>
                </c:pt>
                <c:pt idx="78">
                  <c:v>81.52</c:v>
                </c:pt>
                <c:pt idx="79">
                  <c:v>80.88</c:v>
                </c:pt>
                <c:pt idx="80">
                  <c:v>80.94</c:v>
                </c:pt>
                <c:pt idx="81">
                  <c:v>82.13</c:v>
                </c:pt>
                <c:pt idx="82">
                  <c:v>83.54</c:v>
                </c:pt>
                <c:pt idx="83">
                  <c:v>84.44</c:v>
                </c:pt>
                <c:pt idx="84">
                  <c:v>84.4</c:v>
                </c:pt>
                <c:pt idx="85">
                  <c:v>83.81</c:v>
                </c:pt>
                <c:pt idx="86">
                  <c:v>83.27</c:v>
                </c:pt>
                <c:pt idx="87">
                  <c:v>83.36</c:v>
                </c:pt>
                <c:pt idx="88">
                  <c:v>84.05</c:v>
                </c:pt>
                <c:pt idx="89">
                  <c:v>83.66</c:v>
                </c:pt>
                <c:pt idx="90">
                  <c:v>81.680000000000007</c:v>
                </c:pt>
                <c:pt idx="91">
                  <c:v>79.56</c:v>
                </c:pt>
                <c:pt idx="92">
                  <c:v>78.63</c:v>
                </c:pt>
                <c:pt idx="93">
                  <c:v>79.290000000000006</c:v>
                </c:pt>
                <c:pt idx="94">
                  <c:v>80.28</c:v>
                </c:pt>
                <c:pt idx="95">
                  <c:v>80.36</c:v>
                </c:pt>
                <c:pt idx="96">
                  <c:v>79.099999999999994</c:v>
                </c:pt>
                <c:pt idx="97">
                  <c:v>77.59</c:v>
                </c:pt>
                <c:pt idx="98">
                  <c:v>77.72</c:v>
                </c:pt>
                <c:pt idx="99">
                  <c:v>78.91</c:v>
                </c:pt>
                <c:pt idx="100">
                  <c:v>79.27</c:v>
                </c:pt>
                <c:pt idx="101">
                  <c:v>78.17</c:v>
                </c:pt>
                <c:pt idx="102">
                  <c:v>77.03</c:v>
                </c:pt>
                <c:pt idx="103">
                  <c:v>77.349999999999994</c:v>
                </c:pt>
                <c:pt idx="104">
                  <c:v>79.239999999999995</c:v>
                </c:pt>
                <c:pt idx="105">
                  <c:v>81.3</c:v>
                </c:pt>
                <c:pt idx="106">
                  <c:v>81.8</c:v>
                </c:pt>
                <c:pt idx="107">
                  <c:v>80.42</c:v>
                </c:pt>
                <c:pt idx="108">
                  <c:v>78.47</c:v>
                </c:pt>
                <c:pt idx="109">
                  <c:v>76.930000000000007</c:v>
                </c:pt>
                <c:pt idx="110">
                  <c:v>75.55</c:v>
                </c:pt>
                <c:pt idx="111">
                  <c:v>74.83</c:v>
                </c:pt>
                <c:pt idx="112">
                  <c:v>75.33</c:v>
                </c:pt>
                <c:pt idx="113">
                  <c:v>76.849999999999994</c:v>
                </c:pt>
                <c:pt idx="114">
                  <c:v>78.36</c:v>
                </c:pt>
                <c:pt idx="115">
                  <c:v>79.02</c:v>
                </c:pt>
                <c:pt idx="116">
                  <c:v>78.78</c:v>
                </c:pt>
                <c:pt idx="117">
                  <c:v>78.11</c:v>
                </c:pt>
                <c:pt idx="118">
                  <c:v>77.77</c:v>
                </c:pt>
                <c:pt idx="119">
                  <c:v>77.53</c:v>
                </c:pt>
                <c:pt idx="120">
                  <c:v>76.540000000000006</c:v>
                </c:pt>
                <c:pt idx="121">
                  <c:v>74.739999999999995</c:v>
                </c:pt>
                <c:pt idx="122">
                  <c:v>73.39</c:v>
                </c:pt>
                <c:pt idx="123">
                  <c:v>73.05</c:v>
                </c:pt>
                <c:pt idx="124">
                  <c:v>73.8</c:v>
                </c:pt>
                <c:pt idx="125">
                  <c:v>74.59</c:v>
                </c:pt>
                <c:pt idx="126">
                  <c:v>73.86</c:v>
                </c:pt>
                <c:pt idx="127">
                  <c:v>71.59</c:v>
                </c:pt>
                <c:pt idx="128">
                  <c:v>68.36</c:v>
                </c:pt>
                <c:pt idx="129">
                  <c:v>65.7</c:v>
                </c:pt>
                <c:pt idx="130">
                  <c:v>64.14</c:v>
                </c:pt>
                <c:pt idx="131">
                  <c:v>63.08</c:v>
                </c:pt>
                <c:pt idx="132">
                  <c:v>62.8</c:v>
                </c:pt>
                <c:pt idx="133">
                  <c:v>62.86</c:v>
                </c:pt>
                <c:pt idx="134">
                  <c:v>62.86</c:v>
                </c:pt>
                <c:pt idx="135">
                  <c:v>62.79</c:v>
                </c:pt>
              </c:numCache>
            </c:numRef>
          </c:val>
          <c:smooth val="0"/>
          <c:extLst>
            <c:ext xmlns:c16="http://schemas.microsoft.com/office/drawing/2014/chart" uri="{C3380CC4-5D6E-409C-BE32-E72D297353CC}">
              <c16:uniqueId val="{00000001-F7AF-4AB2-AACB-A1BCD7CAAFF1}"/>
            </c:ext>
          </c:extLst>
        </c:ser>
        <c:dLbls>
          <c:showLegendKey val="0"/>
          <c:showVal val="0"/>
          <c:showCatName val="0"/>
          <c:showSerName val="0"/>
          <c:showPercent val="0"/>
          <c:showBubbleSize val="0"/>
        </c:dLbls>
        <c:hiLowLines>
          <c:spPr>
            <a:ln w="3175">
              <a:solidFill>
                <a:srgbClr val="000000"/>
              </a:solidFill>
              <a:prstDash val="solid"/>
            </a:ln>
          </c:spPr>
        </c:hiLowLines>
        <c:smooth val="0"/>
        <c:axId val="141259520"/>
        <c:axId val="141261056"/>
      </c:lineChart>
      <c:catAx>
        <c:axId val="14125952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61056"/>
        <c:crosses val="autoZero"/>
        <c:auto val="0"/>
        <c:lblAlgn val="ctr"/>
        <c:lblOffset val="100"/>
        <c:tickLblSkip val="6"/>
        <c:tickMarkSkip val="12"/>
        <c:noMultiLvlLbl val="0"/>
      </c:catAx>
      <c:valAx>
        <c:axId val="14126105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5952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11" r="0.75000000000000411"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5.4487179487179488E-2"/>
          <c:w val="0.88865546218487657"/>
          <c:h val="0.8269230769230792"/>
        </c:manualLayout>
      </c:layout>
      <c:lineChart>
        <c:grouping val="standard"/>
        <c:varyColors val="0"/>
        <c:ser>
          <c:idx val="0"/>
          <c:order val="0"/>
          <c:tx>
            <c:strRef>
              <c:f>BK_16_64_SY!$AG$6</c:f>
              <c:strCache>
                <c:ptCount val="1"/>
                <c:pt idx="0">
                  <c:v>Piggar</c:v>
                </c:pt>
              </c:strCache>
            </c:strRef>
          </c:tx>
          <c:spPr>
            <a:ln w="28575">
              <a:noFill/>
            </a:ln>
          </c:spPr>
          <c:marker>
            <c:symbol val="none"/>
          </c:marker>
          <c:cat>
            <c:numRef>
              <c:f>BK_16_64_SY!$A$7:$A$142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BK_16_64_SY!$AG$7:$AG$142</c:f>
              <c:numCache>
                <c:formatCode>0.0</c:formatCode>
                <c:ptCount val="136"/>
                <c:pt idx="0">
                  <c:v>281.7</c:v>
                </c:pt>
                <c:pt idx="1">
                  <c:v>292.39999999999998</c:v>
                </c:pt>
                <c:pt idx="2">
                  <c:v>292.39999999999998</c:v>
                </c:pt>
                <c:pt idx="3">
                  <c:v>289.7</c:v>
                </c:pt>
                <c:pt idx="4">
                  <c:v>286.7</c:v>
                </c:pt>
                <c:pt idx="5">
                  <c:v>286.5</c:v>
                </c:pt>
                <c:pt idx="6">
                  <c:v>286.60000000000002</c:v>
                </c:pt>
                <c:pt idx="7">
                  <c:v>286.60000000000002</c:v>
                </c:pt>
                <c:pt idx="8">
                  <c:v>293.3</c:v>
                </c:pt>
                <c:pt idx="9">
                  <c:v>291.89999999999998</c:v>
                </c:pt>
                <c:pt idx="10">
                  <c:v>296.3</c:v>
                </c:pt>
                <c:pt idx="11">
                  <c:v>307.39999999999998</c:v>
                </c:pt>
                <c:pt idx="12">
                  <c:v>318</c:v>
                </c:pt>
                <c:pt idx="13">
                  <c:v>319.7</c:v>
                </c:pt>
                <c:pt idx="14">
                  <c:v>321.60000000000002</c:v>
                </c:pt>
                <c:pt idx="15">
                  <c:v>328.1</c:v>
                </c:pt>
                <c:pt idx="16">
                  <c:v>326.5</c:v>
                </c:pt>
                <c:pt idx="17">
                  <c:v>325.10000000000002</c:v>
                </c:pt>
                <c:pt idx="18">
                  <c:v>319.7</c:v>
                </c:pt>
                <c:pt idx="19">
                  <c:v>305.3</c:v>
                </c:pt>
                <c:pt idx="20">
                  <c:v>291.7</c:v>
                </c:pt>
                <c:pt idx="21">
                  <c:v>281.10000000000002</c:v>
                </c:pt>
                <c:pt idx="22">
                  <c:v>273.2</c:v>
                </c:pt>
                <c:pt idx="23">
                  <c:v>268.3</c:v>
                </c:pt>
                <c:pt idx="24">
                  <c:v>256.3</c:v>
                </c:pt>
                <c:pt idx="25">
                  <c:v>244.7</c:v>
                </c:pt>
                <c:pt idx="26">
                  <c:v>233.7</c:v>
                </c:pt>
                <c:pt idx="27">
                  <c:v>225.3</c:v>
                </c:pt>
                <c:pt idx="28">
                  <c:v>224.9</c:v>
                </c:pt>
                <c:pt idx="29">
                  <c:v>226</c:v>
                </c:pt>
                <c:pt idx="30">
                  <c:v>225.7</c:v>
                </c:pt>
                <c:pt idx="31">
                  <c:v>225.7</c:v>
                </c:pt>
                <c:pt idx="32">
                  <c:v>228.3</c:v>
                </c:pt>
                <c:pt idx="33">
                  <c:v>232.4</c:v>
                </c:pt>
                <c:pt idx="34">
                  <c:v>233.4</c:v>
                </c:pt>
                <c:pt idx="35">
                  <c:v>227.7</c:v>
                </c:pt>
                <c:pt idx="36">
                  <c:v>228.9</c:v>
                </c:pt>
                <c:pt idx="37">
                  <c:v>226.1</c:v>
                </c:pt>
                <c:pt idx="38">
                  <c:v>225.9</c:v>
                </c:pt>
                <c:pt idx="39">
                  <c:v>224.6</c:v>
                </c:pt>
                <c:pt idx="40">
                  <c:v>216.3</c:v>
                </c:pt>
                <c:pt idx="41">
                  <c:v>218.7</c:v>
                </c:pt>
                <c:pt idx="42">
                  <c:v>218.1</c:v>
                </c:pt>
                <c:pt idx="43">
                  <c:v>219.1</c:v>
                </c:pt>
                <c:pt idx="44">
                  <c:v>220.9</c:v>
                </c:pt>
                <c:pt idx="45">
                  <c:v>218.1</c:v>
                </c:pt>
                <c:pt idx="46">
                  <c:v>222.4</c:v>
                </c:pt>
                <c:pt idx="47">
                  <c:v>221.7</c:v>
                </c:pt>
                <c:pt idx="48">
                  <c:v>225.3</c:v>
                </c:pt>
                <c:pt idx="49">
                  <c:v>227.7</c:v>
                </c:pt>
                <c:pt idx="50">
                  <c:v>223.8</c:v>
                </c:pt>
                <c:pt idx="51">
                  <c:v>228.2</c:v>
                </c:pt>
                <c:pt idx="52">
                  <c:v>223.7</c:v>
                </c:pt>
                <c:pt idx="53">
                  <c:v>226.7</c:v>
                </c:pt>
                <c:pt idx="54">
                  <c:v>227.4</c:v>
                </c:pt>
                <c:pt idx="55">
                  <c:v>226.5</c:v>
                </c:pt>
                <c:pt idx="56">
                  <c:v>234.3</c:v>
                </c:pt>
                <c:pt idx="57">
                  <c:v>229.3</c:v>
                </c:pt>
                <c:pt idx="58">
                  <c:v>231.5</c:v>
                </c:pt>
                <c:pt idx="59">
                  <c:v>232</c:v>
                </c:pt>
                <c:pt idx="60">
                  <c:v>234.5</c:v>
                </c:pt>
                <c:pt idx="61">
                  <c:v>233.9</c:v>
                </c:pt>
                <c:pt idx="62">
                  <c:v>235.1</c:v>
                </c:pt>
                <c:pt idx="63">
                  <c:v>238.1</c:v>
                </c:pt>
                <c:pt idx="64">
                  <c:v>237.5</c:v>
                </c:pt>
                <c:pt idx="65">
                  <c:v>241.4</c:v>
                </c:pt>
                <c:pt idx="66">
                  <c:v>237.7</c:v>
                </c:pt>
                <c:pt idx="67">
                  <c:v>238.9</c:v>
                </c:pt>
                <c:pt idx="68">
                  <c:v>238.5</c:v>
                </c:pt>
                <c:pt idx="69">
                  <c:v>242.3</c:v>
                </c:pt>
                <c:pt idx="70">
                  <c:v>245.2</c:v>
                </c:pt>
                <c:pt idx="71">
                  <c:v>244.8</c:v>
                </c:pt>
                <c:pt idx="72">
                  <c:v>246.9</c:v>
                </c:pt>
                <c:pt idx="73">
                  <c:v>245.5</c:v>
                </c:pt>
                <c:pt idx="74">
                  <c:v>254.7</c:v>
                </c:pt>
                <c:pt idx="75">
                  <c:v>255</c:v>
                </c:pt>
                <c:pt idx="76">
                  <c:v>257.10000000000002</c:v>
                </c:pt>
                <c:pt idx="77">
                  <c:v>263.39999999999998</c:v>
                </c:pt>
                <c:pt idx="78">
                  <c:v>266.8</c:v>
                </c:pt>
                <c:pt idx="79">
                  <c:v>272.5</c:v>
                </c:pt>
                <c:pt idx="80">
                  <c:v>275</c:v>
                </c:pt>
                <c:pt idx="81">
                  <c:v>277.5</c:v>
                </c:pt>
                <c:pt idx="82">
                  <c:v>278.8</c:v>
                </c:pt>
                <c:pt idx="83">
                  <c:v>284.2</c:v>
                </c:pt>
                <c:pt idx="84">
                  <c:v>294.5</c:v>
                </c:pt>
                <c:pt idx="85">
                  <c:v>293.39999999999998</c:v>
                </c:pt>
                <c:pt idx="86">
                  <c:v>292.89999999999998</c:v>
                </c:pt>
                <c:pt idx="87">
                  <c:v>288.7</c:v>
                </c:pt>
                <c:pt idx="88">
                  <c:v>282.3</c:v>
                </c:pt>
                <c:pt idx="89">
                  <c:v>281.2</c:v>
                </c:pt>
                <c:pt idx="90">
                  <c:v>282.3</c:v>
                </c:pt>
                <c:pt idx="91">
                  <c:v>285.7</c:v>
                </c:pt>
                <c:pt idx="92">
                  <c:v>285.89999999999998</c:v>
                </c:pt>
                <c:pt idx="93">
                  <c:v>291.2</c:v>
                </c:pt>
                <c:pt idx="94">
                  <c:v>293.5</c:v>
                </c:pt>
                <c:pt idx="95">
                  <c:v>291.10000000000002</c:v>
                </c:pt>
                <c:pt idx="96">
                  <c:v>295.60000000000002</c:v>
                </c:pt>
                <c:pt idx="97">
                  <c:v>295.7</c:v>
                </c:pt>
                <c:pt idx="98">
                  <c:v>293.39999999999998</c:v>
                </c:pt>
                <c:pt idx="99">
                  <c:v>300.89999999999998</c:v>
                </c:pt>
                <c:pt idx="100">
                  <c:v>303.10000000000002</c:v>
                </c:pt>
                <c:pt idx="101">
                  <c:v>304.2</c:v>
                </c:pt>
                <c:pt idx="102">
                  <c:v>304.7</c:v>
                </c:pt>
                <c:pt idx="103">
                  <c:v>303.3</c:v>
                </c:pt>
                <c:pt idx="104">
                  <c:v>299.7</c:v>
                </c:pt>
                <c:pt idx="105">
                  <c:v>299.2</c:v>
                </c:pt>
                <c:pt idx="106">
                  <c:v>306.10000000000002</c:v>
                </c:pt>
                <c:pt idx="107">
                  <c:v>300.5</c:v>
                </c:pt>
                <c:pt idx="108">
                  <c:v>301.3</c:v>
                </c:pt>
                <c:pt idx="109">
                  <c:v>301.8</c:v>
                </c:pt>
                <c:pt idx="110">
                  <c:v>295.7</c:v>
                </c:pt>
                <c:pt idx="111">
                  <c:v>301.5</c:v>
                </c:pt>
                <c:pt idx="112">
                  <c:v>292.5</c:v>
                </c:pt>
                <c:pt idx="113">
                  <c:v>294.5</c:v>
                </c:pt>
                <c:pt idx="114">
                  <c:v>298.5</c:v>
                </c:pt>
                <c:pt idx="115">
                  <c:v>301.89999999999998</c:v>
                </c:pt>
                <c:pt idx="116">
                  <c:v>307.89999999999998</c:v>
                </c:pt>
                <c:pt idx="117">
                  <c:v>310.7</c:v>
                </c:pt>
                <c:pt idx="118">
                  <c:v>315.8</c:v>
                </c:pt>
                <c:pt idx="119">
                  <c:v>319.60000000000002</c:v>
                </c:pt>
                <c:pt idx="120">
                  <c:v>322.60000000000002</c:v>
                </c:pt>
                <c:pt idx="121">
                  <c:v>322.8</c:v>
                </c:pt>
                <c:pt idx="122">
                  <c:v>327.10000000000002</c:v>
                </c:pt>
                <c:pt idx="123">
                  <c:v>331.5</c:v>
                </c:pt>
                <c:pt idx="124">
                  <c:v>340.3</c:v>
                </c:pt>
                <c:pt idx="125">
                  <c:v>333.8</c:v>
                </c:pt>
                <c:pt idx="126">
                  <c:v>330.4</c:v>
                </c:pt>
                <c:pt idx="127">
                  <c:v>329.2</c:v>
                </c:pt>
                <c:pt idx="128">
                  <c:v>336.8</c:v>
                </c:pt>
                <c:pt idx="129">
                  <c:v>347</c:v>
                </c:pt>
                <c:pt idx="130">
                  <c:v>350</c:v>
                </c:pt>
                <c:pt idx="131">
                  <c:v>345.2</c:v>
                </c:pt>
                <c:pt idx="132">
                  <c:v>336.9</c:v>
                </c:pt>
                <c:pt idx="133">
                  <c:v>335.5</c:v>
                </c:pt>
                <c:pt idx="134">
                  <c:v>329.9</c:v>
                </c:pt>
                <c:pt idx="135">
                  <c:v>334.5</c:v>
                </c:pt>
              </c:numCache>
            </c:numRef>
          </c:val>
          <c:smooth val="0"/>
          <c:extLst>
            <c:ext xmlns:c16="http://schemas.microsoft.com/office/drawing/2014/chart" uri="{C3380CC4-5D6E-409C-BE32-E72D297353CC}">
              <c16:uniqueId val="{00000000-503C-4A96-A436-F055139EF7A4}"/>
            </c:ext>
          </c:extLst>
        </c:ser>
        <c:ser>
          <c:idx val="1"/>
          <c:order val="1"/>
          <c:tx>
            <c:strRef>
              <c:f>BK_16_64_SY!$AG$5:$AJ$5</c:f>
              <c:strCache>
                <c:ptCount val="1"/>
                <c:pt idx="0">
                  <c:v>Byggverksamhet, SNI 41-43</c:v>
                </c:pt>
              </c:strCache>
            </c:strRef>
          </c:tx>
          <c:spPr>
            <a:ln w="12700">
              <a:solidFill>
                <a:srgbClr val="000000"/>
              </a:solidFill>
              <a:prstDash val="solid"/>
            </a:ln>
          </c:spPr>
          <c:marker>
            <c:symbol val="none"/>
          </c:marker>
          <c:cat>
            <c:numRef>
              <c:f>BK_16_64_SY!$A$7:$A$142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BK_16_64_SY!$AJ$7:$AJ$142</c:f>
              <c:numCache>
                <c:formatCode>0.00</c:formatCode>
                <c:ptCount val="136"/>
                <c:pt idx="0">
                  <c:v>285.01</c:v>
                </c:pt>
                <c:pt idx="1">
                  <c:v>289.07</c:v>
                </c:pt>
                <c:pt idx="2">
                  <c:v>290.95</c:v>
                </c:pt>
                <c:pt idx="3">
                  <c:v>289.92</c:v>
                </c:pt>
                <c:pt idx="4">
                  <c:v>288.26</c:v>
                </c:pt>
                <c:pt idx="5">
                  <c:v>287.64</c:v>
                </c:pt>
                <c:pt idx="6">
                  <c:v>287.86</c:v>
                </c:pt>
                <c:pt idx="7">
                  <c:v>289.45</c:v>
                </c:pt>
                <c:pt idx="8">
                  <c:v>291.13</c:v>
                </c:pt>
                <c:pt idx="9">
                  <c:v>293.14999999999998</c:v>
                </c:pt>
                <c:pt idx="10">
                  <c:v>297.98</c:v>
                </c:pt>
                <c:pt idx="11">
                  <c:v>305.92</c:v>
                </c:pt>
                <c:pt idx="12">
                  <c:v>313.29000000000002</c:v>
                </c:pt>
                <c:pt idx="13">
                  <c:v>318.10000000000002</c:v>
                </c:pt>
                <c:pt idx="14">
                  <c:v>322.27</c:v>
                </c:pt>
                <c:pt idx="15">
                  <c:v>326.13</c:v>
                </c:pt>
                <c:pt idx="16">
                  <c:v>328.14</c:v>
                </c:pt>
                <c:pt idx="17">
                  <c:v>326.08</c:v>
                </c:pt>
                <c:pt idx="18">
                  <c:v>318.37</c:v>
                </c:pt>
                <c:pt idx="19">
                  <c:v>305.67</c:v>
                </c:pt>
                <c:pt idx="20">
                  <c:v>292.39</c:v>
                </c:pt>
                <c:pt idx="21">
                  <c:v>282.52</c:v>
                </c:pt>
                <c:pt idx="22">
                  <c:v>274.97000000000003</c:v>
                </c:pt>
                <c:pt idx="23">
                  <c:v>267.05</c:v>
                </c:pt>
                <c:pt idx="24">
                  <c:v>257.07</c:v>
                </c:pt>
                <c:pt idx="25">
                  <c:v>245.15</c:v>
                </c:pt>
                <c:pt idx="26">
                  <c:v>234</c:v>
                </c:pt>
                <c:pt idx="27">
                  <c:v>226.8</c:v>
                </c:pt>
                <c:pt idx="28">
                  <c:v>223.77</c:v>
                </c:pt>
                <c:pt idx="29">
                  <c:v>223.39</c:v>
                </c:pt>
                <c:pt idx="30">
                  <c:v>224.56</c:v>
                </c:pt>
                <c:pt idx="31">
                  <c:v>227.09</c:v>
                </c:pt>
                <c:pt idx="32">
                  <c:v>230.46</c:v>
                </c:pt>
                <c:pt idx="33">
                  <c:v>232.32</c:v>
                </c:pt>
                <c:pt idx="34">
                  <c:v>231.44</c:v>
                </c:pt>
                <c:pt idx="35">
                  <c:v>228.87</c:v>
                </c:pt>
                <c:pt idx="36">
                  <c:v>227.06</c:v>
                </c:pt>
                <c:pt idx="37">
                  <c:v>226.71</c:v>
                </c:pt>
                <c:pt idx="38">
                  <c:v>225.55</c:v>
                </c:pt>
                <c:pt idx="39">
                  <c:v>222.57</c:v>
                </c:pt>
                <c:pt idx="40">
                  <c:v>219.48</c:v>
                </c:pt>
                <c:pt idx="41">
                  <c:v>218.25</c:v>
                </c:pt>
                <c:pt idx="42">
                  <c:v>218.94</c:v>
                </c:pt>
                <c:pt idx="43">
                  <c:v>219.66</c:v>
                </c:pt>
                <c:pt idx="44">
                  <c:v>219.79</c:v>
                </c:pt>
                <c:pt idx="45">
                  <c:v>220.33</c:v>
                </c:pt>
                <c:pt idx="46">
                  <c:v>221.42</c:v>
                </c:pt>
                <c:pt idx="47">
                  <c:v>222.79</c:v>
                </c:pt>
                <c:pt idx="48">
                  <c:v>224.02</c:v>
                </c:pt>
                <c:pt idx="49">
                  <c:v>224.93</c:v>
                </c:pt>
                <c:pt idx="50">
                  <c:v>225.45</c:v>
                </c:pt>
                <c:pt idx="51">
                  <c:v>225.4</c:v>
                </c:pt>
                <c:pt idx="52">
                  <c:v>225.42</c:v>
                </c:pt>
                <c:pt idx="53">
                  <c:v>225.73</c:v>
                </c:pt>
                <c:pt idx="54">
                  <c:v>226.97</c:v>
                </c:pt>
                <c:pt idx="55">
                  <c:v>229.33</c:v>
                </c:pt>
                <c:pt idx="56">
                  <c:v>231.06</c:v>
                </c:pt>
                <c:pt idx="57">
                  <c:v>231.33</c:v>
                </c:pt>
                <c:pt idx="58">
                  <c:v>231.08</c:v>
                </c:pt>
                <c:pt idx="59">
                  <c:v>231.99</c:v>
                </c:pt>
                <c:pt idx="60">
                  <c:v>233.71</c:v>
                </c:pt>
                <c:pt idx="61">
                  <c:v>234.69</c:v>
                </c:pt>
                <c:pt idx="62">
                  <c:v>235.43</c:v>
                </c:pt>
                <c:pt idx="63">
                  <c:v>236.82</c:v>
                </c:pt>
                <c:pt idx="64">
                  <c:v>238.67</c:v>
                </c:pt>
                <c:pt idx="65">
                  <c:v>239.48</c:v>
                </c:pt>
                <c:pt idx="66">
                  <c:v>238.84</c:v>
                </c:pt>
                <c:pt idx="67">
                  <c:v>238.24</c:v>
                </c:pt>
                <c:pt idx="68">
                  <c:v>239.32</c:v>
                </c:pt>
                <c:pt idx="69">
                  <c:v>242.13</c:v>
                </c:pt>
                <c:pt idx="70">
                  <c:v>245.23</c:v>
                </c:pt>
                <c:pt idx="71">
                  <c:v>246.95</c:v>
                </c:pt>
                <c:pt idx="72">
                  <c:v>247.48</c:v>
                </c:pt>
                <c:pt idx="73">
                  <c:v>249.01</c:v>
                </c:pt>
                <c:pt idx="74">
                  <c:v>251.91</c:v>
                </c:pt>
                <c:pt idx="75">
                  <c:v>255.16</c:v>
                </c:pt>
                <c:pt idx="76">
                  <c:v>258.37</c:v>
                </c:pt>
                <c:pt idx="77">
                  <c:v>262.35000000000002</c:v>
                </c:pt>
                <c:pt idx="78">
                  <c:v>267.11</c:v>
                </c:pt>
                <c:pt idx="79">
                  <c:v>271</c:v>
                </c:pt>
                <c:pt idx="80">
                  <c:v>273.86</c:v>
                </c:pt>
                <c:pt idx="81">
                  <c:v>276.14</c:v>
                </c:pt>
                <c:pt idx="82">
                  <c:v>279.72000000000003</c:v>
                </c:pt>
                <c:pt idx="83">
                  <c:v>285.55</c:v>
                </c:pt>
                <c:pt idx="84">
                  <c:v>291.45</c:v>
                </c:pt>
                <c:pt idx="85">
                  <c:v>294.49</c:v>
                </c:pt>
                <c:pt idx="86">
                  <c:v>293.11</c:v>
                </c:pt>
                <c:pt idx="87">
                  <c:v>288.88</c:v>
                </c:pt>
                <c:pt idx="88">
                  <c:v>284.54000000000002</c:v>
                </c:pt>
                <c:pt idx="89">
                  <c:v>282.32</c:v>
                </c:pt>
                <c:pt idx="90">
                  <c:v>282.62</c:v>
                </c:pt>
                <c:pt idx="91">
                  <c:v>284.11</c:v>
                </c:pt>
                <c:pt idx="92">
                  <c:v>286.88</c:v>
                </c:pt>
                <c:pt idx="93">
                  <c:v>290</c:v>
                </c:pt>
                <c:pt idx="94">
                  <c:v>292.13</c:v>
                </c:pt>
                <c:pt idx="95">
                  <c:v>293.05</c:v>
                </c:pt>
                <c:pt idx="96">
                  <c:v>293.58999999999997</c:v>
                </c:pt>
                <c:pt idx="97">
                  <c:v>294.42</c:v>
                </c:pt>
                <c:pt idx="98">
                  <c:v>296.5</c:v>
                </c:pt>
                <c:pt idx="99">
                  <c:v>300.14999999999998</c:v>
                </c:pt>
                <c:pt idx="100">
                  <c:v>303.60000000000002</c:v>
                </c:pt>
                <c:pt idx="101">
                  <c:v>304.88</c:v>
                </c:pt>
                <c:pt idx="102">
                  <c:v>304.14999999999998</c:v>
                </c:pt>
                <c:pt idx="103">
                  <c:v>302.64999999999998</c:v>
                </c:pt>
                <c:pt idx="104">
                  <c:v>301.68</c:v>
                </c:pt>
                <c:pt idx="105">
                  <c:v>302.26</c:v>
                </c:pt>
                <c:pt idx="106">
                  <c:v>303.08</c:v>
                </c:pt>
                <c:pt idx="107">
                  <c:v>302.63</c:v>
                </c:pt>
                <c:pt idx="108">
                  <c:v>300.86</c:v>
                </c:pt>
                <c:pt idx="109">
                  <c:v>299.77</c:v>
                </c:pt>
                <c:pt idx="110">
                  <c:v>299.2</c:v>
                </c:pt>
                <c:pt idx="111">
                  <c:v>297.35000000000002</c:v>
                </c:pt>
                <c:pt idx="112">
                  <c:v>295.17</c:v>
                </c:pt>
                <c:pt idx="113">
                  <c:v>294.57</c:v>
                </c:pt>
                <c:pt idx="114">
                  <c:v>297.33</c:v>
                </c:pt>
                <c:pt idx="115">
                  <c:v>302.08</c:v>
                </c:pt>
                <c:pt idx="116">
                  <c:v>307.11</c:v>
                </c:pt>
                <c:pt idx="117">
                  <c:v>311.68</c:v>
                </c:pt>
                <c:pt idx="118">
                  <c:v>315.51</c:v>
                </c:pt>
                <c:pt idx="119">
                  <c:v>318.67</c:v>
                </c:pt>
                <c:pt idx="120">
                  <c:v>321.24</c:v>
                </c:pt>
                <c:pt idx="121">
                  <c:v>323.69</c:v>
                </c:pt>
                <c:pt idx="122">
                  <c:v>328.13</c:v>
                </c:pt>
                <c:pt idx="123">
                  <c:v>334.13</c:v>
                </c:pt>
                <c:pt idx="124">
                  <c:v>337.31</c:v>
                </c:pt>
                <c:pt idx="125">
                  <c:v>334.82</c:v>
                </c:pt>
                <c:pt idx="126">
                  <c:v>330.15</c:v>
                </c:pt>
                <c:pt idx="127">
                  <c:v>330.29</c:v>
                </c:pt>
                <c:pt idx="128">
                  <c:v>336.69</c:v>
                </c:pt>
                <c:pt idx="129">
                  <c:v>344.52</c:v>
                </c:pt>
                <c:pt idx="130">
                  <c:v>347.75</c:v>
                </c:pt>
                <c:pt idx="131">
                  <c:v>344.52</c:v>
                </c:pt>
                <c:pt idx="132">
                  <c:v>338.4</c:v>
                </c:pt>
                <c:pt idx="133">
                  <c:v>334.07</c:v>
                </c:pt>
                <c:pt idx="134">
                  <c:v>333.21</c:v>
                </c:pt>
                <c:pt idx="135">
                  <c:v>334</c:v>
                </c:pt>
              </c:numCache>
            </c:numRef>
          </c:val>
          <c:smooth val="0"/>
          <c:extLst>
            <c:ext xmlns:c16="http://schemas.microsoft.com/office/drawing/2014/chart" uri="{C3380CC4-5D6E-409C-BE32-E72D297353CC}">
              <c16:uniqueId val="{00000001-503C-4A96-A436-F055139EF7A4}"/>
            </c:ext>
          </c:extLst>
        </c:ser>
        <c:dLbls>
          <c:showLegendKey val="0"/>
          <c:showVal val="0"/>
          <c:showCatName val="0"/>
          <c:showSerName val="0"/>
          <c:showPercent val="0"/>
          <c:showBubbleSize val="0"/>
        </c:dLbls>
        <c:hiLowLines>
          <c:spPr>
            <a:ln w="3175">
              <a:solidFill>
                <a:srgbClr val="000000"/>
              </a:solidFill>
              <a:prstDash val="solid"/>
            </a:ln>
          </c:spPr>
        </c:hiLowLines>
        <c:smooth val="0"/>
        <c:axId val="141277824"/>
        <c:axId val="141283712"/>
      </c:lineChart>
      <c:catAx>
        <c:axId val="14127782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83712"/>
        <c:crosses val="autoZero"/>
        <c:auto val="0"/>
        <c:lblAlgn val="ctr"/>
        <c:lblOffset val="100"/>
        <c:tickLblSkip val="6"/>
        <c:tickMarkSkip val="12"/>
        <c:noMultiLvlLbl val="0"/>
      </c:catAx>
      <c:valAx>
        <c:axId val="141283712"/>
        <c:scaling>
          <c:orientation val="minMax"/>
          <c:max val="400"/>
          <c:min val="15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7782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11" r="0.75000000000000411"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206E-2"/>
          <c:w val="0.9083155650319813"/>
          <c:h val="0.85479452054794525"/>
        </c:manualLayout>
      </c:layout>
      <c:lineChart>
        <c:grouping val="standard"/>
        <c:varyColors val="0"/>
        <c:ser>
          <c:idx val="0"/>
          <c:order val="0"/>
          <c:tx>
            <c:strRef>
              <c:f>M_16_64_SY!$C$6</c:f>
              <c:strCache>
                <c:ptCount val="1"/>
                <c:pt idx="0">
                  <c:v>Piggar</c:v>
                </c:pt>
              </c:strCache>
            </c:strRef>
          </c:tx>
          <c:spPr>
            <a:ln w="28575">
              <a:noFill/>
            </a:ln>
          </c:spPr>
          <c:marker>
            <c:symbol val="none"/>
          </c:marker>
          <c:cat>
            <c:numRef>
              <c:f>BK_16_64_SY!$A$7:$A$142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M_16_64_SY!$C$7:$C$142</c:f>
              <c:numCache>
                <c:formatCode>0.0</c:formatCode>
                <c:ptCount val="136"/>
                <c:pt idx="0">
                  <c:v>2235.1999999999998</c:v>
                </c:pt>
                <c:pt idx="1">
                  <c:v>2248</c:v>
                </c:pt>
                <c:pt idx="2">
                  <c:v>2258.6999999999998</c:v>
                </c:pt>
                <c:pt idx="3">
                  <c:v>2261.1</c:v>
                </c:pt>
                <c:pt idx="4">
                  <c:v>2269.1999999999998</c:v>
                </c:pt>
                <c:pt idx="5">
                  <c:v>2278.3000000000002</c:v>
                </c:pt>
                <c:pt idx="6">
                  <c:v>2286.8000000000002</c:v>
                </c:pt>
                <c:pt idx="7">
                  <c:v>2295.1</c:v>
                </c:pt>
                <c:pt idx="8">
                  <c:v>2302.8000000000002</c:v>
                </c:pt>
                <c:pt idx="9">
                  <c:v>2315.4</c:v>
                </c:pt>
                <c:pt idx="10">
                  <c:v>2324.6</c:v>
                </c:pt>
                <c:pt idx="11">
                  <c:v>2334.1999999999998</c:v>
                </c:pt>
                <c:pt idx="12">
                  <c:v>2344.9</c:v>
                </c:pt>
                <c:pt idx="13">
                  <c:v>2336.5</c:v>
                </c:pt>
                <c:pt idx="14">
                  <c:v>2337.6999999999998</c:v>
                </c:pt>
                <c:pt idx="15">
                  <c:v>2334.8000000000002</c:v>
                </c:pt>
                <c:pt idx="16">
                  <c:v>2324.6</c:v>
                </c:pt>
                <c:pt idx="17">
                  <c:v>2302.6999999999998</c:v>
                </c:pt>
                <c:pt idx="18">
                  <c:v>2269.9</c:v>
                </c:pt>
                <c:pt idx="19">
                  <c:v>2240.9</c:v>
                </c:pt>
                <c:pt idx="20">
                  <c:v>2208.5</c:v>
                </c:pt>
                <c:pt idx="21">
                  <c:v>2190.6999999999998</c:v>
                </c:pt>
                <c:pt idx="22">
                  <c:v>2154.6</c:v>
                </c:pt>
                <c:pt idx="23">
                  <c:v>2125.3000000000002</c:v>
                </c:pt>
                <c:pt idx="24">
                  <c:v>2079.9</c:v>
                </c:pt>
                <c:pt idx="25">
                  <c:v>2031</c:v>
                </c:pt>
                <c:pt idx="26">
                  <c:v>2010.7</c:v>
                </c:pt>
                <c:pt idx="27">
                  <c:v>2003.6</c:v>
                </c:pt>
                <c:pt idx="28">
                  <c:v>2011.4</c:v>
                </c:pt>
                <c:pt idx="29">
                  <c:v>2024.1</c:v>
                </c:pt>
                <c:pt idx="30">
                  <c:v>2034.2</c:v>
                </c:pt>
                <c:pt idx="31">
                  <c:v>2039.3</c:v>
                </c:pt>
                <c:pt idx="32">
                  <c:v>2054.3000000000002</c:v>
                </c:pt>
                <c:pt idx="33">
                  <c:v>2076.3000000000002</c:v>
                </c:pt>
                <c:pt idx="34">
                  <c:v>2078.9</c:v>
                </c:pt>
                <c:pt idx="35">
                  <c:v>2077.3000000000002</c:v>
                </c:pt>
                <c:pt idx="36">
                  <c:v>2086.9</c:v>
                </c:pt>
                <c:pt idx="37">
                  <c:v>2065.4</c:v>
                </c:pt>
                <c:pt idx="38">
                  <c:v>2067</c:v>
                </c:pt>
                <c:pt idx="39">
                  <c:v>2057.8000000000002</c:v>
                </c:pt>
                <c:pt idx="40">
                  <c:v>2049.8000000000002</c:v>
                </c:pt>
                <c:pt idx="41">
                  <c:v>2049.3000000000002</c:v>
                </c:pt>
                <c:pt idx="42">
                  <c:v>2058.5</c:v>
                </c:pt>
                <c:pt idx="43">
                  <c:v>2064.6</c:v>
                </c:pt>
                <c:pt idx="44">
                  <c:v>2074.3000000000002</c:v>
                </c:pt>
                <c:pt idx="45">
                  <c:v>2085</c:v>
                </c:pt>
                <c:pt idx="46">
                  <c:v>2108</c:v>
                </c:pt>
                <c:pt idx="47">
                  <c:v>2119.9</c:v>
                </c:pt>
                <c:pt idx="48">
                  <c:v>2132.3000000000002</c:v>
                </c:pt>
                <c:pt idx="49">
                  <c:v>2140.6</c:v>
                </c:pt>
                <c:pt idx="50">
                  <c:v>2140.8000000000002</c:v>
                </c:pt>
                <c:pt idx="51">
                  <c:v>2146.1999999999998</c:v>
                </c:pt>
                <c:pt idx="52">
                  <c:v>2158.8000000000002</c:v>
                </c:pt>
                <c:pt idx="53">
                  <c:v>2181.5</c:v>
                </c:pt>
                <c:pt idx="54">
                  <c:v>2184.5</c:v>
                </c:pt>
                <c:pt idx="55">
                  <c:v>2213.5</c:v>
                </c:pt>
                <c:pt idx="56">
                  <c:v>2224</c:v>
                </c:pt>
                <c:pt idx="57">
                  <c:v>2213.5</c:v>
                </c:pt>
                <c:pt idx="58">
                  <c:v>2219</c:v>
                </c:pt>
                <c:pt idx="59">
                  <c:v>2216.6999999999998</c:v>
                </c:pt>
                <c:pt idx="60">
                  <c:v>2218.3000000000002</c:v>
                </c:pt>
                <c:pt idx="61">
                  <c:v>2217.1999999999998</c:v>
                </c:pt>
                <c:pt idx="62">
                  <c:v>2212.1999999999998</c:v>
                </c:pt>
                <c:pt idx="63">
                  <c:v>2214.5</c:v>
                </c:pt>
                <c:pt idx="64">
                  <c:v>2206.9</c:v>
                </c:pt>
                <c:pt idx="65">
                  <c:v>2210.1</c:v>
                </c:pt>
                <c:pt idx="66">
                  <c:v>2213</c:v>
                </c:pt>
                <c:pt idx="67">
                  <c:v>2204.3000000000002</c:v>
                </c:pt>
                <c:pt idx="68">
                  <c:v>2205.4</c:v>
                </c:pt>
                <c:pt idx="69">
                  <c:v>2205.4</c:v>
                </c:pt>
                <c:pt idx="70">
                  <c:v>2202.5</c:v>
                </c:pt>
                <c:pt idx="71">
                  <c:v>2206.9</c:v>
                </c:pt>
                <c:pt idx="72">
                  <c:v>2213.6</c:v>
                </c:pt>
                <c:pt idx="73">
                  <c:v>2217.8000000000002</c:v>
                </c:pt>
                <c:pt idx="74">
                  <c:v>2232.1999999999998</c:v>
                </c:pt>
                <c:pt idx="75">
                  <c:v>2240.9</c:v>
                </c:pt>
                <c:pt idx="76">
                  <c:v>2252.1</c:v>
                </c:pt>
                <c:pt idx="77">
                  <c:v>2265</c:v>
                </c:pt>
                <c:pt idx="78">
                  <c:v>2278.8000000000002</c:v>
                </c:pt>
                <c:pt idx="79">
                  <c:v>2298.1999999999998</c:v>
                </c:pt>
                <c:pt idx="80">
                  <c:v>2311</c:v>
                </c:pt>
                <c:pt idx="81">
                  <c:v>2322.1999999999998</c:v>
                </c:pt>
                <c:pt idx="82">
                  <c:v>2341.1999999999998</c:v>
                </c:pt>
                <c:pt idx="83">
                  <c:v>2342.8000000000002</c:v>
                </c:pt>
                <c:pt idx="84">
                  <c:v>2359.6999999999998</c:v>
                </c:pt>
                <c:pt idx="85">
                  <c:v>2357.1</c:v>
                </c:pt>
                <c:pt idx="86">
                  <c:v>2354.1</c:v>
                </c:pt>
                <c:pt idx="87">
                  <c:v>2339.1999999999998</c:v>
                </c:pt>
                <c:pt idx="88">
                  <c:v>2311.8000000000002</c:v>
                </c:pt>
                <c:pt idx="89">
                  <c:v>2287.5</c:v>
                </c:pt>
                <c:pt idx="90">
                  <c:v>2266.6999999999998</c:v>
                </c:pt>
                <c:pt idx="91">
                  <c:v>2278.1999999999998</c:v>
                </c:pt>
                <c:pt idx="92">
                  <c:v>2282.3000000000002</c:v>
                </c:pt>
                <c:pt idx="93">
                  <c:v>2305</c:v>
                </c:pt>
                <c:pt idx="94">
                  <c:v>2312.3000000000002</c:v>
                </c:pt>
                <c:pt idx="95">
                  <c:v>2330.4</c:v>
                </c:pt>
                <c:pt idx="96">
                  <c:v>2345.1999999999998</c:v>
                </c:pt>
                <c:pt idx="97">
                  <c:v>2354</c:v>
                </c:pt>
                <c:pt idx="98">
                  <c:v>2355.1999999999998</c:v>
                </c:pt>
                <c:pt idx="99">
                  <c:v>2351.3000000000002</c:v>
                </c:pt>
                <c:pt idx="100">
                  <c:v>2340.1</c:v>
                </c:pt>
                <c:pt idx="101">
                  <c:v>2349.4</c:v>
                </c:pt>
                <c:pt idx="102">
                  <c:v>2343.6</c:v>
                </c:pt>
                <c:pt idx="103">
                  <c:v>2352.6999999999998</c:v>
                </c:pt>
                <c:pt idx="104">
                  <c:v>2361.9</c:v>
                </c:pt>
                <c:pt idx="105">
                  <c:v>2360.6999999999998</c:v>
                </c:pt>
                <c:pt idx="106">
                  <c:v>2379.1999999999998</c:v>
                </c:pt>
                <c:pt idx="107">
                  <c:v>2375.5</c:v>
                </c:pt>
                <c:pt idx="108">
                  <c:v>2375</c:v>
                </c:pt>
                <c:pt idx="109">
                  <c:v>2381.9</c:v>
                </c:pt>
                <c:pt idx="110">
                  <c:v>2393</c:v>
                </c:pt>
                <c:pt idx="111">
                  <c:v>2398.1</c:v>
                </c:pt>
                <c:pt idx="112">
                  <c:v>2404.8000000000002</c:v>
                </c:pt>
                <c:pt idx="113">
                  <c:v>2407.3000000000002</c:v>
                </c:pt>
                <c:pt idx="114">
                  <c:v>2415.1999999999998</c:v>
                </c:pt>
                <c:pt idx="115">
                  <c:v>2436.1</c:v>
                </c:pt>
                <c:pt idx="116">
                  <c:v>2435.9</c:v>
                </c:pt>
                <c:pt idx="117">
                  <c:v>2453.5</c:v>
                </c:pt>
                <c:pt idx="118">
                  <c:v>2458</c:v>
                </c:pt>
                <c:pt idx="119">
                  <c:v>2471.1999999999998</c:v>
                </c:pt>
                <c:pt idx="120">
                  <c:v>2488.1</c:v>
                </c:pt>
                <c:pt idx="121">
                  <c:v>2505.1</c:v>
                </c:pt>
                <c:pt idx="122">
                  <c:v>2516.5</c:v>
                </c:pt>
                <c:pt idx="123">
                  <c:v>2527.5</c:v>
                </c:pt>
                <c:pt idx="124">
                  <c:v>2543</c:v>
                </c:pt>
                <c:pt idx="125">
                  <c:v>2548.4</c:v>
                </c:pt>
                <c:pt idx="126">
                  <c:v>2558.1999999999998</c:v>
                </c:pt>
                <c:pt idx="127">
                  <c:v>2561.6</c:v>
                </c:pt>
                <c:pt idx="128">
                  <c:v>2568.1999999999998</c:v>
                </c:pt>
                <c:pt idx="129">
                  <c:v>2573.1</c:v>
                </c:pt>
                <c:pt idx="130">
                  <c:v>2587.1</c:v>
                </c:pt>
                <c:pt idx="131">
                  <c:v>2576.3000000000002</c:v>
                </c:pt>
                <c:pt idx="132">
                  <c:v>2578.6999999999998</c:v>
                </c:pt>
                <c:pt idx="133">
                  <c:v>2534.6999999999998</c:v>
                </c:pt>
                <c:pt idx="134">
                  <c:v>2517.4</c:v>
                </c:pt>
                <c:pt idx="135">
                  <c:v>2554.8000000000002</c:v>
                </c:pt>
              </c:numCache>
            </c:numRef>
          </c:val>
          <c:smooth val="0"/>
          <c:extLst>
            <c:ext xmlns:c16="http://schemas.microsoft.com/office/drawing/2014/chart" uri="{C3380CC4-5D6E-409C-BE32-E72D297353CC}">
              <c16:uniqueId val="{00000000-6070-4EA7-BA15-2DD1B7E389FD}"/>
            </c:ext>
          </c:extLst>
        </c:ser>
        <c:ser>
          <c:idx val="1"/>
          <c:order val="1"/>
          <c:tx>
            <c:strRef>
              <c:f>M_16_64_SY!$C$5:$F$5</c:f>
              <c:strCache>
                <c:ptCount val="1"/>
                <c:pt idx="0">
                  <c:v>Samtliga sysselsatta (inkl. sysselsatta utomlands)</c:v>
                </c:pt>
              </c:strCache>
            </c:strRef>
          </c:tx>
          <c:spPr>
            <a:ln w="12700">
              <a:solidFill>
                <a:srgbClr val="000000"/>
              </a:solidFill>
              <a:prstDash val="solid"/>
            </a:ln>
          </c:spPr>
          <c:marker>
            <c:symbol val="none"/>
          </c:marker>
          <c:cat>
            <c:numRef>
              <c:f>BK_16_64_SY!$A$7:$A$142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M_16_64_SY!$F$7:$F$142</c:f>
              <c:numCache>
                <c:formatCode>0.00</c:formatCode>
                <c:ptCount val="136"/>
                <c:pt idx="0">
                  <c:v>2238.0700000000002</c:v>
                </c:pt>
                <c:pt idx="1">
                  <c:v>2247.77</c:v>
                </c:pt>
                <c:pt idx="2">
                  <c:v>2256.79</c:v>
                </c:pt>
                <c:pt idx="3">
                  <c:v>2263.73</c:v>
                </c:pt>
                <c:pt idx="4">
                  <c:v>2270.29</c:v>
                </c:pt>
                <c:pt idx="5">
                  <c:v>2278.61</c:v>
                </c:pt>
                <c:pt idx="6">
                  <c:v>2287.31</c:v>
                </c:pt>
                <c:pt idx="7">
                  <c:v>2295.56</c:v>
                </c:pt>
                <c:pt idx="8">
                  <c:v>2304.44</c:v>
                </c:pt>
                <c:pt idx="9">
                  <c:v>2313.88</c:v>
                </c:pt>
                <c:pt idx="10">
                  <c:v>2324.27</c:v>
                </c:pt>
                <c:pt idx="11">
                  <c:v>2333.5300000000002</c:v>
                </c:pt>
                <c:pt idx="12">
                  <c:v>2338.7600000000002</c:v>
                </c:pt>
                <c:pt idx="13">
                  <c:v>2339.5100000000002</c:v>
                </c:pt>
                <c:pt idx="14">
                  <c:v>2338.0100000000002</c:v>
                </c:pt>
                <c:pt idx="15">
                  <c:v>2334.5700000000002</c:v>
                </c:pt>
                <c:pt idx="16">
                  <c:v>2323.56</c:v>
                </c:pt>
                <c:pt idx="17">
                  <c:v>2301.9</c:v>
                </c:pt>
                <c:pt idx="18">
                  <c:v>2272.4299999999998</c:v>
                </c:pt>
                <c:pt idx="19">
                  <c:v>2241.71</c:v>
                </c:pt>
                <c:pt idx="20">
                  <c:v>2213.39</c:v>
                </c:pt>
                <c:pt idx="21">
                  <c:v>2186.06</c:v>
                </c:pt>
                <c:pt idx="22">
                  <c:v>2156.7600000000002</c:v>
                </c:pt>
                <c:pt idx="23">
                  <c:v>2120.67</c:v>
                </c:pt>
                <c:pt idx="24">
                  <c:v>2078.0500000000002</c:v>
                </c:pt>
                <c:pt idx="25">
                  <c:v>2037.69</c:v>
                </c:pt>
                <c:pt idx="26">
                  <c:v>2010.76</c:v>
                </c:pt>
                <c:pt idx="27">
                  <c:v>2002.97</c:v>
                </c:pt>
                <c:pt idx="28">
                  <c:v>2009.57</c:v>
                </c:pt>
                <c:pt idx="29">
                  <c:v>2021.88</c:v>
                </c:pt>
                <c:pt idx="30">
                  <c:v>2033.52</c:v>
                </c:pt>
                <c:pt idx="31">
                  <c:v>2044.78</c:v>
                </c:pt>
                <c:pt idx="32">
                  <c:v>2058.54</c:v>
                </c:pt>
                <c:pt idx="33">
                  <c:v>2071.9699999999998</c:v>
                </c:pt>
                <c:pt idx="34">
                  <c:v>2078.75</c:v>
                </c:pt>
                <c:pt idx="35">
                  <c:v>2077.29</c:v>
                </c:pt>
                <c:pt idx="36">
                  <c:v>2072.66</c:v>
                </c:pt>
                <c:pt idx="37">
                  <c:v>2068.48</c:v>
                </c:pt>
                <c:pt idx="38">
                  <c:v>2063.5100000000002</c:v>
                </c:pt>
                <c:pt idx="39">
                  <c:v>2056.8200000000002</c:v>
                </c:pt>
                <c:pt idx="40">
                  <c:v>2051.5</c:v>
                </c:pt>
                <c:pt idx="41">
                  <c:v>2051.2600000000002</c:v>
                </c:pt>
                <c:pt idx="42">
                  <c:v>2056.44</c:v>
                </c:pt>
                <c:pt idx="43">
                  <c:v>2064.35</c:v>
                </c:pt>
                <c:pt idx="44">
                  <c:v>2075.2399999999998</c:v>
                </c:pt>
                <c:pt idx="45">
                  <c:v>2090.0300000000002</c:v>
                </c:pt>
                <c:pt idx="46">
                  <c:v>2106.2399999999998</c:v>
                </c:pt>
                <c:pt idx="47">
                  <c:v>2119.9899999999998</c:v>
                </c:pt>
                <c:pt idx="48">
                  <c:v>2130.9899999999998</c:v>
                </c:pt>
                <c:pt idx="49">
                  <c:v>2137.9899999999998</c:v>
                </c:pt>
                <c:pt idx="50">
                  <c:v>2142.7199999999998</c:v>
                </c:pt>
                <c:pt idx="51">
                  <c:v>2149.23</c:v>
                </c:pt>
                <c:pt idx="52">
                  <c:v>2160.11</c:v>
                </c:pt>
                <c:pt idx="53">
                  <c:v>2175.11</c:v>
                </c:pt>
                <c:pt idx="54">
                  <c:v>2193.1799999999998</c:v>
                </c:pt>
                <c:pt idx="55">
                  <c:v>2210.4699999999998</c:v>
                </c:pt>
                <c:pt idx="56">
                  <c:v>2219.69</c:v>
                </c:pt>
                <c:pt idx="57">
                  <c:v>2219.41</c:v>
                </c:pt>
                <c:pt idx="58">
                  <c:v>2216.2399999999998</c:v>
                </c:pt>
                <c:pt idx="59">
                  <c:v>2216.34</c:v>
                </c:pt>
                <c:pt idx="60">
                  <c:v>2217.19</c:v>
                </c:pt>
                <c:pt idx="61">
                  <c:v>2216.3200000000002</c:v>
                </c:pt>
                <c:pt idx="62">
                  <c:v>2214.56</c:v>
                </c:pt>
                <c:pt idx="63">
                  <c:v>2211.7399999999998</c:v>
                </c:pt>
                <c:pt idx="64">
                  <c:v>2209.84</c:v>
                </c:pt>
                <c:pt idx="65">
                  <c:v>2209.61</c:v>
                </c:pt>
                <c:pt idx="66">
                  <c:v>2208.9299999999998</c:v>
                </c:pt>
                <c:pt idx="67">
                  <c:v>2208.23</c:v>
                </c:pt>
                <c:pt idx="68">
                  <c:v>2208.25</c:v>
                </c:pt>
                <c:pt idx="69">
                  <c:v>2208.12</c:v>
                </c:pt>
                <c:pt idx="70">
                  <c:v>2207.12</c:v>
                </c:pt>
                <c:pt idx="71">
                  <c:v>2206.9</c:v>
                </c:pt>
                <c:pt idx="72">
                  <c:v>2211.21</c:v>
                </c:pt>
                <c:pt idx="73">
                  <c:v>2219.19</c:v>
                </c:pt>
                <c:pt idx="74">
                  <c:v>2228.64</c:v>
                </c:pt>
                <c:pt idx="75">
                  <c:v>2239.33</c:v>
                </c:pt>
                <c:pt idx="76">
                  <c:v>2251.02</c:v>
                </c:pt>
                <c:pt idx="77">
                  <c:v>2265.19</c:v>
                </c:pt>
                <c:pt idx="78">
                  <c:v>2282.04</c:v>
                </c:pt>
                <c:pt idx="79">
                  <c:v>2298.35</c:v>
                </c:pt>
                <c:pt idx="80">
                  <c:v>2312.62</c:v>
                </c:pt>
                <c:pt idx="81">
                  <c:v>2324.66</c:v>
                </c:pt>
                <c:pt idx="82">
                  <c:v>2335.86</c:v>
                </c:pt>
                <c:pt idx="83">
                  <c:v>2346.71</c:v>
                </c:pt>
                <c:pt idx="84">
                  <c:v>2355.52</c:v>
                </c:pt>
                <c:pt idx="85">
                  <c:v>2359.75</c:v>
                </c:pt>
                <c:pt idx="86">
                  <c:v>2354.13</c:v>
                </c:pt>
                <c:pt idx="87">
                  <c:v>2336.35</c:v>
                </c:pt>
                <c:pt idx="88">
                  <c:v>2312.71</c:v>
                </c:pt>
                <c:pt idx="89">
                  <c:v>2290.52</c:v>
                </c:pt>
                <c:pt idx="90">
                  <c:v>2278.63</c:v>
                </c:pt>
                <c:pt idx="91">
                  <c:v>2278.2800000000002</c:v>
                </c:pt>
                <c:pt idx="92">
                  <c:v>2287.14</c:v>
                </c:pt>
                <c:pt idx="93">
                  <c:v>2300.58</c:v>
                </c:pt>
                <c:pt idx="94">
                  <c:v>2315.52</c:v>
                </c:pt>
                <c:pt idx="95">
                  <c:v>2330.89</c:v>
                </c:pt>
                <c:pt idx="96">
                  <c:v>2344.21</c:v>
                </c:pt>
                <c:pt idx="97">
                  <c:v>2352.0300000000002</c:v>
                </c:pt>
                <c:pt idx="98">
                  <c:v>2353.64</c:v>
                </c:pt>
                <c:pt idx="99">
                  <c:v>2351.9899999999998</c:v>
                </c:pt>
                <c:pt idx="100">
                  <c:v>2348.71</c:v>
                </c:pt>
                <c:pt idx="101">
                  <c:v>2345.75</c:v>
                </c:pt>
                <c:pt idx="102">
                  <c:v>2346.48</c:v>
                </c:pt>
                <c:pt idx="103">
                  <c:v>2351.11</c:v>
                </c:pt>
                <c:pt idx="104">
                  <c:v>2358.79</c:v>
                </c:pt>
                <c:pt idx="105">
                  <c:v>2367.5</c:v>
                </c:pt>
                <c:pt idx="106">
                  <c:v>2372.9</c:v>
                </c:pt>
                <c:pt idx="107">
                  <c:v>2374.61</c:v>
                </c:pt>
                <c:pt idx="108">
                  <c:v>2376.63</c:v>
                </c:pt>
                <c:pt idx="109">
                  <c:v>2383.1</c:v>
                </c:pt>
                <c:pt idx="110">
                  <c:v>2392.2600000000002</c:v>
                </c:pt>
                <c:pt idx="111">
                  <c:v>2399.21</c:v>
                </c:pt>
                <c:pt idx="112">
                  <c:v>2403.98</c:v>
                </c:pt>
                <c:pt idx="113">
                  <c:v>2410.09</c:v>
                </c:pt>
                <c:pt idx="114">
                  <c:v>2419.29</c:v>
                </c:pt>
                <c:pt idx="115">
                  <c:v>2429.81</c:v>
                </c:pt>
                <c:pt idx="116">
                  <c:v>2439.86</c:v>
                </c:pt>
                <c:pt idx="117">
                  <c:v>2448.86</c:v>
                </c:pt>
                <c:pt idx="118">
                  <c:v>2459.6799999999998</c:v>
                </c:pt>
                <c:pt idx="119">
                  <c:v>2473.39</c:v>
                </c:pt>
                <c:pt idx="120">
                  <c:v>2488.8000000000002</c:v>
                </c:pt>
                <c:pt idx="121">
                  <c:v>2503.39</c:v>
                </c:pt>
                <c:pt idx="122">
                  <c:v>2516.1</c:v>
                </c:pt>
                <c:pt idx="123">
                  <c:v>2528.1999999999998</c:v>
                </c:pt>
                <c:pt idx="124">
                  <c:v>2540.29</c:v>
                </c:pt>
                <c:pt idx="125">
                  <c:v>2550.5700000000002</c:v>
                </c:pt>
                <c:pt idx="126">
                  <c:v>2558.23</c:v>
                </c:pt>
                <c:pt idx="127">
                  <c:v>2563.8000000000002</c:v>
                </c:pt>
                <c:pt idx="128">
                  <c:v>2568.7800000000002</c:v>
                </c:pt>
                <c:pt idx="129">
                  <c:v>2573.79</c:v>
                </c:pt>
                <c:pt idx="130">
                  <c:v>2577.85</c:v>
                </c:pt>
                <c:pt idx="131">
                  <c:v>2581.71</c:v>
                </c:pt>
                <c:pt idx="132">
                  <c:v>2575.5100000000002</c:v>
                </c:pt>
                <c:pt idx="133">
                  <c:v>2533.4299999999998</c:v>
                </c:pt>
                <c:pt idx="134">
                  <c:v>2527.86</c:v>
                </c:pt>
                <c:pt idx="135">
                  <c:v>2546.4</c:v>
                </c:pt>
              </c:numCache>
            </c:numRef>
          </c:val>
          <c:smooth val="0"/>
          <c:extLst>
            <c:ext xmlns:c16="http://schemas.microsoft.com/office/drawing/2014/chart" uri="{C3380CC4-5D6E-409C-BE32-E72D297353CC}">
              <c16:uniqueId val="{00000001-6070-4EA7-BA15-2DD1B7E389FD}"/>
            </c:ext>
          </c:extLst>
        </c:ser>
        <c:dLbls>
          <c:showLegendKey val="0"/>
          <c:showVal val="0"/>
          <c:showCatName val="0"/>
          <c:showSerName val="0"/>
          <c:showPercent val="0"/>
          <c:showBubbleSize val="0"/>
        </c:dLbls>
        <c:hiLowLines>
          <c:spPr>
            <a:ln w="3175">
              <a:solidFill>
                <a:srgbClr val="000000"/>
              </a:solidFill>
              <a:prstDash val="solid"/>
            </a:ln>
          </c:spPr>
        </c:hiLowLines>
        <c:smooth val="0"/>
        <c:axId val="141689600"/>
        <c:axId val="141691136"/>
      </c:lineChart>
      <c:catAx>
        <c:axId val="14168960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691136"/>
        <c:crosses val="autoZero"/>
        <c:auto val="0"/>
        <c:lblAlgn val="ctr"/>
        <c:lblOffset val="100"/>
        <c:tickLblSkip val="6"/>
        <c:tickMarkSkip val="12"/>
        <c:noMultiLvlLbl val="0"/>
      </c:catAx>
      <c:valAx>
        <c:axId val="141691136"/>
        <c:scaling>
          <c:orientation val="minMax"/>
          <c:max val="3100"/>
          <c:min val="150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68960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11" r="0.75000000000000411"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3"/>
          <c:h val="0.8269230769230792"/>
        </c:manualLayout>
      </c:layout>
      <c:lineChart>
        <c:grouping val="standard"/>
        <c:varyColors val="0"/>
        <c:ser>
          <c:idx val="0"/>
          <c:order val="0"/>
          <c:tx>
            <c:strRef>
              <c:f>BK_16_64_SY!$AM$6</c:f>
              <c:strCache>
                <c:ptCount val="1"/>
                <c:pt idx="0">
                  <c:v>Piggar</c:v>
                </c:pt>
              </c:strCache>
            </c:strRef>
          </c:tx>
          <c:spPr>
            <a:ln w="28575">
              <a:noFill/>
            </a:ln>
          </c:spPr>
          <c:marker>
            <c:symbol val="none"/>
          </c:marker>
          <c:cat>
            <c:numRef>
              <c:f>BK_16_64_SY!$A$7:$A$142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BK_16_64_SY!$AM$7:$AM$142</c:f>
              <c:numCache>
                <c:formatCode>0.0</c:formatCode>
                <c:ptCount val="136"/>
                <c:pt idx="0">
                  <c:v>543</c:v>
                </c:pt>
                <c:pt idx="1">
                  <c:v>546.79999999999995</c:v>
                </c:pt>
                <c:pt idx="2">
                  <c:v>547.79999999999995</c:v>
                </c:pt>
                <c:pt idx="3">
                  <c:v>553.4</c:v>
                </c:pt>
                <c:pt idx="4">
                  <c:v>559.4</c:v>
                </c:pt>
                <c:pt idx="5">
                  <c:v>557.79999999999995</c:v>
                </c:pt>
                <c:pt idx="6">
                  <c:v>568</c:v>
                </c:pt>
                <c:pt idx="7">
                  <c:v>569.9</c:v>
                </c:pt>
                <c:pt idx="8">
                  <c:v>577.9</c:v>
                </c:pt>
                <c:pt idx="9">
                  <c:v>581.70000000000005</c:v>
                </c:pt>
                <c:pt idx="10">
                  <c:v>589.20000000000005</c:v>
                </c:pt>
                <c:pt idx="11">
                  <c:v>584</c:v>
                </c:pt>
                <c:pt idx="12">
                  <c:v>582.79999999999995</c:v>
                </c:pt>
                <c:pt idx="13">
                  <c:v>584</c:v>
                </c:pt>
                <c:pt idx="14">
                  <c:v>570.20000000000005</c:v>
                </c:pt>
                <c:pt idx="15">
                  <c:v>570.9</c:v>
                </c:pt>
                <c:pt idx="16">
                  <c:v>557.70000000000005</c:v>
                </c:pt>
                <c:pt idx="17">
                  <c:v>555.1</c:v>
                </c:pt>
                <c:pt idx="18">
                  <c:v>547.29999999999995</c:v>
                </c:pt>
                <c:pt idx="19">
                  <c:v>548.29999999999995</c:v>
                </c:pt>
                <c:pt idx="20">
                  <c:v>547.29999999999995</c:v>
                </c:pt>
                <c:pt idx="21">
                  <c:v>535.1</c:v>
                </c:pt>
                <c:pt idx="22">
                  <c:v>535.9</c:v>
                </c:pt>
                <c:pt idx="23">
                  <c:v>520.1</c:v>
                </c:pt>
                <c:pt idx="24">
                  <c:v>509.6</c:v>
                </c:pt>
                <c:pt idx="25">
                  <c:v>496.7</c:v>
                </c:pt>
                <c:pt idx="26">
                  <c:v>494.7</c:v>
                </c:pt>
                <c:pt idx="27">
                  <c:v>497</c:v>
                </c:pt>
                <c:pt idx="28">
                  <c:v>495.7</c:v>
                </c:pt>
                <c:pt idx="29">
                  <c:v>502.9</c:v>
                </c:pt>
                <c:pt idx="30">
                  <c:v>500.5</c:v>
                </c:pt>
                <c:pt idx="31">
                  <c:v>501.2</c:v>
                </c:pt>
                <c:pt idx="32">
                  <c:v>501.9</c:v>
                </c:pt>
                <c:pt idx="33">
                  <c:v>505.5</c:v>
                </c:pt>
                <c:pt idx="34">
                  <c:v>498.8</c:v>
                </c:pt>
                <c:pt idx="35">
                  <c:v>499.2</c:v>
                </c:pt>
                <c:pt idx="36">
                  <c:v>502.4</c:v>
                </c:pt>
                <c:pt idx="37">
                  <c:v>492.5</c:v>
                </c:pt>
                <c:pt idx="38">
                  <c:v>494.8</c:v>
                </c:pt>
                <c:pt idx="39">
                  <c:v>487</c:v>
                </c:pt>
                <c:pt idx="40">
                  <c:v>490.1</c:v>
                </c:pt>
                <c:pt idx="41">
                  <c:v>488.8</c:v>
                </c:pt>
                <c:pt idx="42">
                  <c:v>488.5</c:v>
                </c:pt>
                <c:pt idx="43">
                  <c:v>494.4</c:v>
                </c:pt>
                <c:pt idx="44">
                  <c:v>493.7</c:v>
                </c:pt>
                <c:pt idx="45">
                  <c:v>494.3</c:v>
                </c:pt>
                <c:pt idx="46">
                  <c:v>495.9</c:v>
                </c:pt>
                <c:pt idx="47">
                  <c:v>500.9</c:v>
                </c:pt>
                <c:pt idx="48">
                  <c:v>503</c:v>
                </c:pt>
                <c:pt idx="49">
                  <c:v>500.6</c:v>
                </c:pt>
                <c:pt idx="50">
                  <c:v>509.1</c:v>
                </c:pt>
                <c:pt idx="51">
                  <c:v>502.6</c:v>
                </c:pt>
                <c:pt idx="52">
                  <c:v>502.6</c:v>
                </c:pt>
                <c:pt idx="53">
                  <c:v>515.4</c:v>
                </c:pt>
                <c:pt idx="54">
                  <c:v>511.4</c:v>
                </c:pt>
                <c:pt idx="55">
                  <c:v>520.1</c:v>
                </c:pt>
                <c:pt idx="56">
                  <c:v>516.6</c:v>
                </c:pt>
                <c:pt idx="57">
                  <c:v>514.20000000000005</c:v>
                </c:pt>
                <c:pt idx="58">
                  <c:v>511.8</c:v>
                </c:pt>
                <c:pt idx="59">
                  <c:v>513.4</c:v>
                </c:pt>
                <c:pt idx="60">
                  <c:v>512.5</c:v>
                </c:pt>
                <c:pt idx="61">
                  <c:v>514.20000000000005</c:v>
                </c:pt>
                <c:pt idx="62">
                  <c:v>508.8</c:v>
                </c:pt>
                <c:pt idx="63">
                  <c:v>503.2</c:v>
                </c:pt>
                <c:pt idx="64">
                  <c:v>515.79999999999995</c:v>
                </c:pt>
                <c:pt idx="65">
                  <c:v>517.79999999999995</c:v>
                </c:pt>
                <c:pt idx="66">
                  <c:v>523.79999999999995</c:v>
                </c:pt>
                <c:pt idx="67">
                  <c:v>527.79999999999995</c:v>
                </c:pt>
                <c:pt idx="68">
                  <c:v>520.4</c:v>
                </c:pt>
                <c:pt idx="69">
                  <c:v>522.4</c:v>
                </c:pt>
                <c:pt idx="70">
                  <c:v>524.4</c:v>
                </c:pt>
                <c:pt idx="71">
                  <c:v>527.20000000000005</c:v>
                </c:pt>
                <c:pt idx="72">
                  <c:v>531.6</c:v>
                </c:pt>
                <c:pt idx="73">
                  <c:v>522.79999999999995</c:v>
                </c:pt>
                <c:pt idx="74">
                  <c:v>527.4</c:v>
                </c:pt>
                <c:pt idx="75">
                  <c:v>530</c:v>
                </c:pt>
                <c:pt idx="76">
                  <c:v>527.1</c:v>
                </c:pt>
                <c:pt idx="77">
                  <c:v>531</c:v>
                </c:pt>
                <c:pt idx="78">
                  <c:v>532.1</c:v>
                </c:pt>
                <c:pt idx="79">
                  <c:v>526.1</c:v>
                </c:pt>
                <c:pt idx="80">
                  <c:v>530.70000000000005</c:v>
                </c:pt>
                <c:pt idx="81">
                  <c:v>528.79999999999995</c:v>
                </c:pt>
                <c:pt idx="82">
                  <c:v>539.20000000000005</c:v>
                </c:pt>
                <c:pt idx="83">
                  <c:v>539.79999999999995</c:v>
                </c:pt>
                <c:pt idx="84">
                  <c:v>543.70000000000005</c:v>
                </c:pt>
                <c:pt idx="85">
                  <c:v>544.5</c:v>
                </c:pt>
                <c:pt idx="86">
                  <c:v>534</c:v>
                </c:pt>
                <c:pt idx="87">
                  <c:v>536.70000000000005</c:v>
                </c:pt>
                <c:pt idx="88">
                  <c:v>536.79999999999995</c:v>
                </c:pt>
                <c:pt idx="89">
                  <c:v>534.6</c:v>
                </c:pt>
                <c:pt idx="90">
                  <c:v>523</c:v>
                </c:pt>
                <c:pt idx="91">
                  <c:v>530.70000000000005</c:v>
                </c:pt>
                <c:pt idx="92">
                  <c:v>527</c:v>
                </c:pt>
                <c:pt idx="93">
                  <c:v>529</c:v>
                </c:pt>
                <c:pt idx="94">
                  <c:v>538.6</c:v>
                </c:pt>
                <c:pt idx="95">
                  <c:v>539.4</c:v>
                </c:pt>
                <c:pt idx="96">
                  <c:v>540.79999999999995</c:v>
                </c:pt>
                <c:pt idx="97">
                  <c:v>549.70000000000005</c:v>
                </c:pt>
                <c:pt idx="98">
                  <c:v>549.1</c:v>
                </c:pt>
                <c:pt idx="99">
                  <c:v>541.79999999999995</c:v>
                </c:pt>
                <c:pt idx="100">
                  <c:v>538</c:v>
                </c:pt>
                <c:pt idx="101">
                  <c:v>532.79999999999995</c:v>
                </c:pt>
                <c:pt idx="102">
                  <c:v>534.6</c:v>
                </c:pt>
                <c:pt idx="103">
                  <c:v>529.29999999999995</c:v>
                </c:pt>
                <c:pt idx="104">
                  <c:v>530.6</c:v>
                </c:pt>
                <c:pt idx="105">
                  <c:v>528.9</c:v>
                </c:pt>
                <c:pt idx="106">
                  <c:v>531.20000000000005</c:v>
                </c:pt>
                <c:pt idx="107">
                  <c:v>535.9</c:v>
                </c:pt>
                <c:pt idx="108">
                  <c:v>534</c:v>
                </c:pt>
                <c:pt idx="109">
                  <c:v>539.5</c:v>
                </c:pt>
                <c:pt idx="110">
                  <c:v>535.79999999999995</c:v>
                </c:pt>
                <c:pt idx="111">
                  <c:v>539.9</c:v>
                </c:pt>
                <c:pt idx="112">
                  <c:v>541.6</c:v>
                </c:pt>
                <c:pt idx="113">
                  <c:v>537.6</c:v>
                </c:pt>
                <c:pt idx="114">
                  <c:v>545.5</c:v>
                </c:pt>
                <c:pt idx="115">
                  <c:v>546.9</c:v>
                </c:pt>
                <c:pt idx="116">
                  <c:v>548.5</c:v>
                </c:pt>
                <c:pt idx="117">
                  <c:v>552.79999999999995</c:v>
                </c:pt>
                <c:pt idx="118">
                  <c:v>547.70000000000005</c:v>
                </c:pt>
                <c:pt idx="119">
                  <c:v>545.1</c:v>
                </c:pt>
                <c:pt idx="120">
                  <c:v>553</c:v>
                </c:pt>
                <c:pt idx="121">
                  <c:v>550.5</c:v>
                </c:pt>
                <c:pt idx="122">
                  <c:v>556</c:v>
                </c:pt>
                <c:pt idx="123">
                  <c:v>562.29999999999995</c:v>
                </c:pt>
                <c:pt idx="124">
                  <c:v>549.20000000000005</c:v>
                </c:pt>
                <c:pt idx="125">
                  <c:v>558.9</c:v>
                </c:pt>
                <c:pt idx="126">
                  <c:v>555.9</c:v>
                </c:pt>
                <c:pt idx="127">
                  <c:v>557.70000000000005</c:v>
                </c:pt>
                <c:pt idx="128">
                  <c:v>563.1</c:v>
                </c:pt>
                <c:pt idx="129">
                  <c:v>550.4</c:v>
                </c:pt>
                <c:pt idx="130">
                  <c:v>546.29999999999995</c:v>
                </c:pt>
                <c:pt idx="131">
                  <c:v>542.5</c:v>
                </c:pt>
                <c:pt idx="132">
                  <c:v>542</c:v>
                </c:pt>
                <c:pt idx="133">
                  <c:v>543.6</c:v>
                </c:pt>
                <c:pt idx="134">
                  <c:v>546.5</c:v>
                </c:pt>
                <c:pt idx="135">
                  <c:v>548.20000000000005</c:v>
                </c:pt>
              </c:numCache>
            </c:numRef>
          </c:val>
          <c:smooth val="0"/>
          <c:extLst>
            <c:ext xmlns:c16="http://schemas.microsoft.com/office/drawing/2014/chart" uri="{C3380CC4-5D6E-409C-BE32-E72D297353CC}">
              <c16:uniqueId val="{00000000-81AE-43A4-AF70-6E85EBDC7C52}"/>
            </c:ext>
          </c:extLst>
        </c:ser>
        <c:ser>
          <c:idx val="1"/>
          <c:order val="1"/>
          <c:tx>
            <c:strRef>
              <c:f>BK_16_64_SY!$AM$5:$AP$5</c:f>
              <c:strCache>
                <c:ptCount val="1"/>
                <c:pt idx="0">
                  <c:v>Handel, SNI 45-47</c:v>
                </c:pt>
              </c:strCache>
            </c:strRef>
          </c:tx>
          <c:spPr>
            <a:ln w="12700">
              <a:solidFill>
                <a:srgbClr val="000000"/>
              </a:solidFill>
              <a:prstDash val="solid"/>
            </a:ln>
          </c:spPr>
          <c:marker>
            <c:symbol val="none"/>
          </c:marker>
          <c:cat>
            <c:numRef>
              <c:f>BK_16_64_SY!$A$7:$A$142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BK_16_64_SY!$AP$7:$AP$142</c:f>
              <c:numCache>
                <c:formatCode>0.00</c:formatCode>
                <c:ptCount val="136"/>
                <c:pt idx="0">
                  <c:v>546.15</c:v>
                </c:pt>
                <c:pt idx="1">
                  <c:v>548.05999999999995</c:v>
                </c:pt>
                <c:pt idx="2">
                  <c:v>550.49</c:v>
                </c:pt>
                <c:pt idx="3">
                  <c:v>552.55999999999995</c:v>
                </c:pt>
                <c:pt idx="4">
                  <c:v>555.20000000000005</c:v>
                </c:pt>
                <c:pt idx="5">
                  <c:v>559.85</c:v>
                </c:pt>
                <c:pt idx="6">
                  <c:v>565.91999999999996</c:v>
                </c:pt>
                <c:pt idx="7">
                  <c:v>572.41</c:v>
                </c:pt>
                <c:pt idx="8">
                  <c:v>578.57000000000005</c:v>
                </c:pt>
                <c:pt idx="9">
                  <c:v>583.62</c:v>
                </c:pt>
                <c:pt idx="10">
                  <c:v>585.92999999999995</c:v>
                </c:pt>
                <c:pt idx="11">
                  <c:v>585.29999999999995</c:v>
                </c:pt>
                <c:pt idx="12">
                  <c:v>582.57000000000005</c:v>
                </c:pt>
                <c:pt idx="13">
                  <c:v>578.17999999999995</c:v>
                </c:pt>
                <c:pt idx="14">
                  <c:v>572.85</c:v>
                </c:pt>
                <c:pt idx="15">
                  <c:v>566.9</c:v>
                </c:pt>
                <c:pt idx="16">
                  <c:v>560.64</c:v>
                </c:pt>
                <c:pt idx="17">
                  <c:v>554.49</c:v>
                </c:pt>
                <c:pt idx="18">
                  <c:v>550.78</c:v>
                </c:pt>
                <c:pt idx="19">
                  <c:v>548.29</c:v>
                </c:pt>
                <c:pt idx="20">
                  <c:v>544.23</c:v>
                </c:pt>
                <c:pt idx="21">
                  <c:v>538.62</c:v>
                </c:pt>
                <c:pt idx="22">
                  <c:v>531.16</c:v>
                </c:pt>
                <c:pt idx="23">
                  <c:v>521.58000000000004</c:v>
                </c:pt>
                <c:pt idx="24">
                  <c:v>509.78</c:v>
                </c:pt>
                <c:pt idx="25">
                  <c:v>499.95</c:v>
                </c:pt>
                <c:pt idx="26">
                  <c:v>494.99</c:v>
                </c:pt>
                <c:pt idx="27">
                  <c:v>494.53</c:v>
                </c:pt>
                <c:pt idx="28">
                  <c:v>497.59</c:v>
                </c:pt>
                <c:pt idx="29">
                  <c:v>500.81</c:v>
                </c:pt>
                <c:pt idx="30">
                  <c:v>502.24</c:v>
                </c:pt>
                <c:pt idx="31">
                  <c:v>502.53</c:v>
                </c:pt>
                <c:pt idx="32">
                  <c:v>502.76</c:v>
                </c:pt>
                <c:pt idx="33">
                  <c:v>502.09</c:v>
                </c:pt>
                <c:pt idx="34">
                  <c:v>500.37</c:v>
                </c:pt>
                <c:pt idx="35">
                  <c:v>498.45</c:v>
                </c:pt>
                <c:pt idx="36">
                  <c:v>496.84</c:v>
                </c:pt>
                <c:pt idx="37">
                  <c:v>494.87</c:v>
                </c:pt>
                <c:pt idx="38">
                  <c:v>492.18</c:v>
                </c:pt>
                <c:pt idx="39">
                  <c:v>489.84</c:v>
                </c:pt>
                <c:pt idx="40">
                  <c:v>488.42</c:v>
                </c:pt>
                <c:pt idx="41">
                  <c:v>488.39</c:v>
                </c:pt>
                <c:pt idx="42">
                  <c:v>489.95</c:v>
                </c:pt>
                <c:pt idx="43">
                  <c:v>492.41</c:v>
                </c:pt>
                <c:pt idx="44">
                  <c:v>494.14</c:v>
                </c:pt>
                <c:pt idx="45">
                  <c:v>494.93</c:v>
                </c:pt>
                <c:pt idx="46">
                  <c:v>496.47</c:v>
                </c:pt>
                <c:pt idx="47">
                  <c:v>499.29</c:v>
                </c:pt>
                <c:pt idx="48">
                  <c:v>502.63</c:v>
                </c:pt>
                <c:pt idx="49">
                  <c:v>504.82</c:v>
                </c:pt>
                <c:pt idx="50">
                  <c:v>505.3</c:v>
                </c:pt>
                <c:pt idx="51">
                  <c:v>505.29</c:v>
                </c:pt>
                <c:pt idx="52">
                  <c:v>506.76</c:v>
                </c:pt>
                <c:pt idx="53">
                  <c:v>510.76</c:v>
                </c:pt>
                <c:pt idx="54">
                  <c:v>515.28</c:v>
                </c:pt>
                <c:pt idx="55">
                  <c:v>517.25</c:v>
                </c:pt>
                <c:pt idx="56">
                  <c:v>516.33000000000004</c:v>
                </c:pt>
                <c:pt idx="57">
                  <c:v>514.16999999999996</c:v>
                </c:pt>
                <c:pt idx="58">
                  <c:v>512.72</c:v>
                </c:pt>
                <c:pt idx="59">
                  <c:v>512.70000000000005</c:v>
                </c:pt>
                <c:pt idx="60">
                  <c:v>512.63</c:v>
                </c:pt>
                <c:pt idx="61">
                  <c:v>510.64</c:v>
                </c:pt>
                <c:pt idx="62">
                  <c:v>508.45</c:v>
                </c:pt>
                <c:pt idx="63">
                  <c:v>509.21</c:v>
                </c:pt>
                <c:pt idx="64">
                  <c:v>513.59</c:v>
                </c:pt>
                <c:pt idx="65">
                  <c:v>519.52</c:v>
                </c:pt>
                <c:pt idx="66">
                  <c:v>523.15</c:v>
                </c:pt>
                <c:pt idx="67">
                  <c:v>524.12</c:v>
                </c:pt>
                <c:pt idx="68">
                  <c:v>523.87</c:v>
                </c:pt>
                <c:pt idx="69">
                  <c:v>523.91</c:v>
                </c:pt>
                <c:pt idx="70">
                  <c:v>525.29</c:v>
                </c:pt>
                <c:pt idx="71">
                  <c:v>526.28</c:v>
                </c:pt>
                <c:pt idx="72">
                  <c:v>525.9</c:v>
                </c:pt>
                <c:pt idx="73">
                  <c:v>525.5</c:v>
                </c:pt>
                <c:pt idx="74">
                  <c:v>526.54</c:v>
                </c:pt>
                <c:pt idx="75">
                  <c:v>528.46</c:v>
                </c:pt>
                <c:pt idx="76">
                  <c:v>530.17999999999995</c:v>
                </c:pt>
                <c:pt idx="77">
                  <c:v>530.96</c:v>
                </c:pt>
                <c:pt idx="78">
                  <c:v>530.65</c:v>
                </c:pt>
                <c:pt idx="79">
                  <c:v>529.57000000000005</c:v>
                </c:pt>
                <c:pt idx="80">
                  <c:v>529.79</c:v>
                </c:pt>
                <c:pt idx="81">
                  <c:v>532.45000000000005</c:v>
                </c:pt>
                <c:pt idx="82">
                  <c:v>536.20000000000005</c:v>
                </c:pt>
                <c:pt idx="83">
                  <c:v>540.04</c:v>
                </c:pt>
                <c:pt idx="84">
                  <c:v>542.13</c:v>
                </c:pt>
                <c:pt idx="85">
                  <c:v>541.02</c:v>
                </c:pt>
                <c:pt idx="86">
                  <c:v>538.66999999999996</c:v>
                </c:pt>
                <c:pt idx="87">
                  <c:v>537.45000000000005</c:v>
                </c:pt>
                <c:pt idx="88">
                  <c:v>536.32000000000005</c:v>
                </c:pt>
                <c:pt idx="89">
                  <c:v>533.16999999999996</c:v>
                </c:pt>
                <c:pt idx="90">
                  <c:v>530.05999999999995</c:v>
                </c:pt>
                <c:pt idx="91">
                  <c:v>528.6</c:v>
                </c:pt>
                <c:pt idx="92">
                  <c:v>529.16</c:v>
                </c:pt>
                <c:pt idx="93">
                  <c:v>531.86</c:v>
                </c:pt>
                <c:pt idx="94">
                  <c:v>535.29999999999995</c:v>
                </c:pt>
                <c:pt idx="95">
                  <c:v>539.03</c:v>
                </c:pt>
                <c:pt idx="96">
                  <c:v>543.03</c:v>
                </c:pt>
                <c:pt idx="97">
                  <c:v>546.72</c:v>
                </c:pt>
                <c:pt idx="98">
                  <c:v>547.1</c:v>
                </c:pt>
                <c:pt idx="99">
                  <c:v>542.99</c:v>
                </c:pt>
                <c:pt idx="100">
                  <c:v>537.73</c:v>
                </c:pt>
                <c:pt idx="101">
                  <c:v>533.84</c:v>
                </c:pt>
                <c:pt idx="102">
                  <c:v>531.35</c:v>
                </c:pt>
                <c:pt idx="103">
                  <c:v>530.04</c:v>
                </c:pt>
                <c:pt idx="104">
                  <c:v>529.88</c:v>
                </c:pt>
                <c:pt idx="105">
                  <c:v>531.01</c:v>
                </c:pt>
                <c:pt idx="106">
                  <c:v>532.67999999999995</c:v>
                </c:pt>
                <c:pt idx="107">
                  <c:v>533.88</c:v>
                </c:pt>
                <c:pt idx="108">
                  <c:v>535.12</c:v>
                </c:pt>
                <c:pt idx="109">
                  <c:v>536.39</c:v>
                </c:pt>
                <c:pt idx="110">
                  <c:v>538.15</c:v>
                </c:pt>
                <c:pt idx="111">
                  <c:v>539.52</c:v>
                </c:pt>
                <c:pt idx="112">
                  <c:v>540.07000000000005</c:v>
                </c:pt>
                <c:pt idx="113">
                  <c:v>541.6</c:v>
                </c:pt>
                <c:pt idx="114">
                  <c:v>544.30999999999995</c:v>
                </c:pt>
                <c:pt idx="115">
                  <c:v>547.91999999999996</c:v>
                </c:pt>
                <c:pt idx="116">
                  <c:v>550.48</c:v>
                </c:pt>
                <c:pt idx="117">
                  <c:v>550.20000000000005</c:v>
                </c:pt>
                <c:pt idx="118">
                  <c:v>548.75</c:v>
                </c:pt>
                <c:pt idx="119">
                  <c:v>547.6</c:v>
                </c:pt>
                <c:pt idx="120">
                  <c:v>548.72</c:v>
                </c:pt>
                <c:pt idx="121">
                  <c:v>552.64</c:v>
                </c:pt>
                <c:pt idx="122">
                  <c:v>556.16999999999996</c:v>
                </c:pt>
                <c:pt idx="123">
                  <c:v>556.96</c:v>
                </c:pt>
                <c:pt idx="124">
                  <c:v>556.04</c:v>
                </c:pt>
                <c:pt idx="125">
                  <c:v>555.48</c:v>
                </c:pt>
                <c:pt idx="126">
                  <c:v>557.79999999999995</c:v>
                </c:pt>
                <c:pt idx="127">
                  <c:v>560.11</c:v>
                </c:pt>
                <c:pt idx="128">
                  <c:v>558.13</c:v>
                </c:pt>
                <c:pt idx="129">
                  <c:v>551.86</c:v>
                </c:pt>
                <c:pt idx="130">
                  <c:v>544.69000000000005</c:v>
                </c:pt>
                <c:pt idx="131">
                  <c:v>543.17999999999995</c:v>
                </c:pt>
                <c:pt idx="132">
                  <c:v>544.04999999999995</c:v>
                </c:pt>
                <c:pt idx="133">
                  <c:v>542.91999999999996</c:v>
                </c:pt>
                <c:pt idx="134">
                  <c:v>545.89</c:v>
                </c:pt>
                <c:pt idx="135">
                  <c:v>547.57000000000005</c:v>
                </c:pt>
              </c:numCache>
            </c:numRef>
          </c:val>
          <c:smooth val="0"/>
          <c:extLst>
            <c:ext xmlns:c16="http://schemas.microsoft.com/office/drawing/2014/chart" uri="{C3380CC4-5D6E-409C-BE32-E72D297353CC}">
              <c16:uniqueId val="{00000001-81AE-43A4-AF70-6E85EBDC7C52}"/>
            </c:ext>
          </c:extLst>
        </c:ser>
        <c:dLbls>
          <c:showLegendKey val="0"/>
          <c:showVal val="0"/>
          <c:showCatName val="0"/>
          <c:showSerName val="0"/>
          <c:showPercent val="0"/>
          <c:showBubbleSize val="0"/>
        </c:dLbls>
        <c:hiLowLines>
          <c:spPr>
            <a:ln w="3175">
              <a:solidFill>
                <a:srgbClr val="000000"/>
              </a:solidFill>
              <a:prstDash val="solid"/>
            </a:ln>
          </c:spPr>
        </c:hiLowLines>
        <c:smooth val="0"/>
        <c:axId val="141720192"/>
        <c:axId val="141721984"/>
      </c:lineChart>
      <c:catAx>
        <c:axId val="14172019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721984"/>
        <c:crosses val="autoZero"/>
        <c:auto val="0"/>
        <c:lblAlgn val="ctr"/>
        <c:lblOffset val="100"/>
        <c:tickLblSkip val="6"/>
        <c:tickMarkSkip val="12"/>
        <c:noMultiLvlLbl val="0"/>
      </c:catAx>
      <c:valAx>
        <c:axId val="141721984"/>
        <c:scaling>
          <c:orientation val="minMax"/>
          <c:max val="650"/>
          <c:min val="35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72019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77" r="0.75000000000000477"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164E-2"/>
          <c:w val="0.90831556503198108"/>
          <c:h val="0.85479452054794525"/>
        </c:manualLayout>
      </c:layout>
      <c:lineChart>
        <c:grouping val="standard"/>
        <c:varyColors val="0"/>
        <c:ser>
          <c:idx val="0"/>
          <c:order val="0"/>
          <c:tx>
            <c:strRef>
              <c:f>K_16_64_SY!$C$6</c:f>
              <c:strCache>
                <c:ptCount val="1"/>
                <c:pt idx="0">
                  <c:v>Piggar</c:v>
                </c:pt>
              </c:strCache>
            </c:strRef>
          </c:tx>
          <c:spPr>
            <a:ln w="28575">
              <a:noFill/>
            </a:ln>
          </c:spPr>
          <c:marker>
            <c:symbol val="none"/>
          </c:marker>
          <c:cat>
            <c:numRef>
              <c:f>BK_16_64_SY!$A$7:$A$142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K_16_64_SY!$C$7:$C$142</c:f>
              <c:numCache>
                <c:formatCode>0.0</c:formatCode>
                <c:ptCount val="136"/>
                <c:pt idx="0">
                  <c:v>2064.3000000000002</c:v>
                </c:pt>
                <c:pt idx="1">
                  <c:v>2071.5</c:v>
                </c:pt>
                <c:pt idx="2">
                  <c:v>2081.8000000000002</c:v>
                </c:pt>
                <c:pt idx="3">
                  <c:v>2094.1999999999998</c:v>
                </c:pt>
                <c:pt idx="4">
                  <c:v>2102.5</c:v>
                </c:pt>
                <c:pt idx="5">
                  <c:v>2106.4</c:v>
                </c:pt>
                <c:pt idx="6">
                  <c:v>2115.4</c:v>
                </c:pt>
                <c:pt idx="7">
                  <c:v>2123.6999999999998</c:v>
                </c:pt>
                <c:pt idx="8">
                  <c:v>2125.8000000000002</c:v>
                </c:pt>
                <c:pt idx="9">
                  <c:v>2132.4</c:v>
                </c:pt>
                <c:pt idx="10">
                  <c:v>2144.1</c:v>
                </c:pt>
                <c:pt idx="11">
                  <c:v>2150.8000000000002</c:v>
                </c:pt>
                <c:pt idx="12">
                  <c:v>2162.1</c:v>
                </c:pt>
                <c:pt idx="13">
                  <c:v>2164.4</c:v>
                </c:pt>
                <c:pt idx="14">
                  <c:v>2161.6</c:v>
                </c:pt>
                <c:pt idx="15">
                  <c:v>2154.4</c:v>
                </c:pt>
                <c:pt idx="16">
                  <c:v>2147.6</c:v>
                </c:pt>
                <c:pt idx="17">
                  <c:v>2135.9</c:v>
                </c:pt>
                <c:pt idx="18">
                  <c:v>2116.9</c:v>
                </c:pt>
                <c:pt idx="19">
                  <c:v>2098.9</c:v>
                </c:pt>
                <c:pt idx="20">
                  <c:v>2081.6999999999998</c:v>
                </c:pt>
                <c:pt idx="21">
                  <c:v>2072.6999999999998</c:v>
                </c:pt>
                <c:pt idx="22">
                  <c:v>2038.4</c:v>
                </c:pt>
                <c:pt idx="23">
                  <c:v>2012.4</c:v>
                </c:pt>
                <c:pt idx="24">
                  <c:v>1980.1</c:v>
                </c:pt>
                <c:pt idx="25">
                  <c:v>1945.1</c:v>
                </c:pt>
                <c:pt idx="26">
                  <c:v>1933.8</c:v>
                </c:pt>
                <c:pt idx="27">
                  <c:v>1923.7</c:v>
                </c:pt>
                <c:pt idx="28">
                  <c:v>1915.2</c:v>
                </c:pt>
                <c:pt idx="29">
                  <c:v>1918.5</c:v>
                </c:pt>
                <c:pt idx="30">
                  <c:v>1920.7</c:v>
                </c:pt>
                <c:pt idx="31">
                  <c:v>1931.4</c:v>
                </c:pt>
                <c:pt idx="32">
                  <c:v>1936.2</c:v>
                </c:pt>
                <c:pt idx="33">
                  <c:v>1947.3</c:v>
                </c:pt>
                <c:pt idx="34">
                  <c:v>1939.7</c:v>
                </c:pt>
                <c:pt idx="35">
                  <c:v>1919.2</c:v>
                </c:pt>
                <c:pt idx="36">
                  <c:v>1925.8</c:v>
                </c:pt>
                <c:pt idx="37">
                  <c:v>1914.3</c:v>
                </c:pt>
                <c:pt idx="38">
                  <c:v>1908.7</c:v>
                </c:pt>
                <c:pt idx="39">
                  <c:v>1911.4</c:v>
                </c:pt>
                <c:pt idx="40">
                  <c:v>1893.8</c:v>
                </c:pt>
                <c:pt idx="41">
                  <c:v>1883.3</c:v>
                </c:pt>
                <c:pt idx="42">
                  <c:v>1893.3</c:v>
                </c:pt>
                <c:pt idx="43">
                  <c:v>1891.8</c:v>
                </c:pt>
                <c:pt idx="44">
                  <c:v>1899.6</c:v>
                </c:pt>
                <c:pt idx="45">
                  <c:v>1898.9</c:v>
                </c:pt>
                <c:pt idx="46">
                  <c:v>1920.5</c:v>
                </c:pt>
                <c:pt idx="47">
                  <c:v>1931.3</c:v>
                </c:pt>
                <c:pt idx="48">
                  <c:v>1945.7</c:v>
                </c:pt>
                <c:pt idx="49">
                  <c:v>1958</c:v>
                </c:pt>
                <c:pt idx="50">
                  <c:v>1958.6</c:v>
                </c:pt>
                <c:pt idx="51">
                  <c:v>1970.8</c:v>
                </c:pt>
                <c:pt idx="52">
                  <c:v>1981.7</c:v>
                </c:pt>
                <c:pt idx="53">
                  <c:v>2002.9</c:v>
                </c:pt>
                <c:pt idx="54">
                  <c:v>2003.7</c:v>
                </c:pt>
                <c:pt idx="55">
                  <c:v>2023</c:v>
                </c:pt>
                <c:pt idx="56">
                  <c:v>2037.6</c:v>
                </c:pt>
                <c:pt idx="57">
                  <c:v>2044.1</c:v>
                </c:pt>
                <c:pt idx="58">
                  <c:v>2051.8000000000002</c:v>
                </c:pt>
                <c:pt idx="59">
                  <c:v>2051.5</c:v>
                </c:pt>
                <c:pt idx="60">
                  <c:v>2055.6999999999998</c:v>
                </c:pt>
                <c:pt idx="61">
                  <c:v>2050.5</c:v>
                </c:pt>
                <c:pt idx="62">
                  <c:v>2059.8000000000002</c:v>
                </c:pt>
                <c:pt idx="63">
                  <c:v>2056.1</c:v>
                </c:pt>
                <c:pt idx="64">
                  <c:v>2058.4</c:v>
                </c:pt>
                <c:pt idx="65">
                  <c:v>2060.1</c:v>
                </c:pt>
                <c:pt idx="66">
                  <c:v>2045.9</c:v>
                </c:pt>
                <c:pt idx="67">
                  <c:v>2042.8</c:v>
                </c:pt>
                <c:pt idx="68">
                  <c:v>2036.5</c:v>
                </c:pt>
                <c:pt idx="69">
                  <c:v>2035.4</c:v>
                </c:pt>
                <c:pt idx="70">
                  <c:v>2041.7</c:v>
                </c:pt>
                <c:pt idx="71">
                  <c:v>2033.2</c:v>
                </c:pt>
                <c:pt idx="72">
                  <c:v>2032.1</c:v>
                </c:pt>
                <c:pt idx="73">
                  <c:v>2033.6</c:v>
                </c:pt>
                <c:pt idx="74">
                  <c:v>2030.1</c:v>
                </c:pt>
                <c:pt idx="75">
                  <c:v>2047.9</c:v>
                </c:pt>
                <c:pt idx="76">
                  <c:v>2052.5</c:v>
                </c:pt>
                <c:pt idx="77">
                  <c:v>2051.1</c:v>
                </c:pt>
                <c:pt idx="78">
                  <c:v>2079.3000000000002</c:v>
                </c:pt>
                <c:pt idx="79">
                  <c:v>2087.5</c:v>
                </c:pt>
                <c:pt idx="80">
                  <c:v>2098.6</c:v>
                </c:pt>
                <c:pt idx="81">
                  <c:v>2110.6</c:v>
                </c:pt>
                <c:pt idx="82">
                  <c:v>2123.9</c:v>
                </c:pt>
                <c:pt idx="83">
                  <c:v>2131</c:v>
                </c:pt>
                <c:pt idx="84">
                  <c:v>2133.6999999999998</c:v>
                </c:pt>
                <c:pt idx="85">
                  <c:v>2137.1999999999998</c:v>
                </c:pt>
                <c:pt idx="86">
                  <c:v>2134.8000000000002</c:v>
                </c:pt>
                <c:pt idx="87">
                  <c:v>2123.1999999999998</c:v>
                </c:pt>
                <c:pt idx="88">
                  <c:v>2117.4</c:v>
                </c:pt>
                <c:pt idx="89">
                  <c:v>2102.9</c:v>
                </c:pt>
                <c:pt idx="90">
                  <c:v>2079.6999999999998</c:v>
                </c:pt>
                <c:pt idx="91">
                  <c:v>2083.3000000000002</c:v>
                </c:pt>
                <c:pt idx="92">
                  <c:v>2075.6</c:v>
                </c:pt>
                <c:pt idx="93">
                  <c:v>2081.9</c:v>
                </c:pt>
                <c:pt idx="94">
                  <c:v>2090</c:v>
                </c:pt>
                <c:pt idx="95">
                  <c:v>2100.1999999999998</c:v>
                </c:pt>
                <c:pt idx="96">
                  <c:v>2125.3000000000002</c:v>
                </c:pt>
                <c:pt idx="97">
                  <c:v>2135</c:v>
                </c:pt>
                <c:pt idx="98">
                  <c:v>2139.6999999999998</c:v>
                </c:pt>
                <c:pt idx="99">
                  <c:v>2154</c:v>
                </c:pt>
                <c:pt idx="100">
                  <c:v>2149.6999999999998</c:v>
                </c:pt>
                <c:pt idx="101">
                  <c:v>2155.1999999999998</c:v>
                </c:pt>
                <c:pt idx="102">
                  <c:v>2156.6</c:v>
                </c:pt>
                <c:pt idx="103">
                  <c:v>2156.9</c:v>
                </c:pt>
                <c:pt idx="104">
                  <c:v>2162</c:v>
                </c:pt>
                <c:pt idx="105">
                  <c:v>2176</c:v>
                </c:pt>
                <c:pt idx="106">
                  <c:v>2172</c:v>
                </c:pt>
                <c:pt idx="107">
                  <c:v>2191.5</c:v>
                </c:pt>
                <c:pt idx="108">
                  <c:v>2186.9</c:v>
                </c:pt>
                <c:pt idx="109">
                  <c:v>2195</c:v>
                </c:pt>
                <c:pt idx="110">
                  <c:v>2217.1</c:v>
                </c:pt>
                <c:pt idx="111">
                  <c:v>2204.5</c:v>
                </c:pt>
                <c:pt idx="112">
                  <c:v>2214</c:v>
                </c:pt>
                <c:pt idx="113">
                  <c:v>2221.8000000000002</c:v>
                </c:pt>
                <c:pt idx="114">
                  <c:v>2246</c:v>
                </c:pt>
                <c:pt idx="115">
                  <c:v>2256.1</c:v>
                </c:pt>
                <c:pt idx="116">
                  <c:v>2263.5</c:v>
                </c:pt>
                <c:pt idx="117">
                  <c:v>2273.1</c:v>
                </c:pt>
                <c:pt idx="118">
                  <c:v>2271.5</c:v>
                </c:pt>
                <c:pt idx="119">
                  <c:v>2285.6</c:v>
                </c:pt>
                <c:pt idx="120">
                  <c:v>2310.6</c:v>
                </c:pt>
                <c:pt idx="121">
                  <c:v>2307.1</c:v>
                </c:pt>
                <c:pt idx="122">
                  <c:v>2315.9</c:v>
                </c:pt>
                <c:pt idx="123">
                  <c:v>2318</c:v>
                </c:pt>
                <c:pt idx="124">
                  <c:v>2336.1999999999998</c:v>
                </c:pt>
                <c:pt idx="125">
                  <c:v>2353.6</c:v>
                </c:pt>
                <c:pt idx="126">
                  <c:v>2346.6999999999998</c:v>
                </c:pt>
                <c:pt idx="127">
                  <c:v>2354.6</c:v>
                </c:pt>
                <c:pt idx="128">
                  <c:v>2350.6999999999998</c:v>
                </c:pt>
                <c:pt idx="129">
                  <c:v>2352.3000000000002</c:v>
                </c:pt>
                <c:pt idx="130">
                  <c:v>2341</c:v>
                </c:pt>
                <c:pt idx="131">
                  <c:v>2357.3000000000002</c:v>
                </c:pt>
                <c:pt idx="132">
                  <c:v>2326.5</c:v>
                </c:pt>
                <c:pt idx="133">
                  <c:v>2283.6</c:v>
                </c:pt>
                <c:pt idx="134">
                  <c:v>2300.8000000000002</c:v>
                </c:pt>
                <c:pt idx="135">
                  <c:v>2309</c:v>
                </c:pt>
              </c:numCache>
            </c:numRef>
          </c:val>
          <c:smooth val="0"/>
          <c:extLst>
            <c:ext xmlns:c16="http://schemas.microsoft.com/office/drawing/2014/chart" uri="{C3380CC4-5D6E-409C-BE32-E72D297353CC}">
              <c16:uniqueId val="{00000000-7F2B-4C7A-8DEB-BE0A9580AD0A}"/>
            </c:ext>
          </c:extLst>
        </c:ser>
        <c:ser>
          <c:idx val="1"/>
          <c:order val="1"/>
          <c:tx>
            <c:strRef>
              <c:f>K_16_64_SY!$C$5:$F$5</c:f>
              <c:strCache>
                <c:ptCount val="1"/>
                <c:pt idx="0">
                  <c:v>Samtliga sysselsatta (inkl. sysselsatta utomlands)</c:v>
                </c:pt>
              </c:strCache>
            </c:strRef>
          </c:tx>
          <c:spPr>
            <a:ln w="12700">
              <a:solidFill>
                <a:srgbClr val="000000"/>
              </a:solidFill>
              <a:prstDash val="solid"/>
            </a:ln>
          </c:spPr>
          <c:marker>
            <c:symbol val="none"/>
          </c:marker>
          <c:cat>
            <c:numRef>
              <c:f>BK_16_64_SY!$A$7:$A$142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K_16_64_SY!$F$7:$F$142</c:f>
              <c:numCache>
                <c:formatCode>0.00</c:formatCode>
                <c:ptCount val="136"/>
                <c:pt idx="0">
                  <c:v>2064.7800000000002</c:v>
                </c:pt>
                <c:pt idx="1">
                  <c:v>2073.1</c:v>
                </c:pt>
                <c:pt idx="2">
                  <c:v>2083</c:v>
                </c:pt>
                <c:pt idx="3">
                  <c:v>2092.59</c:v>
                </c:pt>
                <c:pt idx="4">
                  <c:v>2100.34</c:v>
                </c:pt>
                <c:pt idx="5">
                  <c:v>2107.5</c:v>
                </c:pt>
                <c:pt idx="6">
                  <c:v>2115.23</c:v>
                </c:pt>
                <c:pt idx="7">
                  <c:v>2122.23</c:v>
                </c:pt>
                <c:pt idx="8">
                  <c:v>2128.19</c:v>
                </c:pt>
                <c:pt idx="9">
                  <c:v>2134.7399999999998</c:v>
                </c:pt>
                <c:pt idx="10">
                  <c:v>2143.06</c:v>
                </c:pt>
                <c:pt idx="11">
                  <c:v>2152.4499999999998</c:v>
                </c:pt>
                <c:pt idx="12">
                  <c:v>2160.6</c:v>
                </c:pt>
                <c:pt idx="13">
                  <c:v>2164.4899999999998</c:v>
                </c:pt>
                <c:pt idx="14">
                  <c:v>2162.44</c:v>
                </c:pt>
                <c:pt idx="15">
                  <c:v>2155.98</c:v>
                </c:pt>
                <c:pt idx="16">
                  <c:v>2146.3000000000002</c:v>
                </c:pt>
                <c:pt idx="17">
                  <c:v>2132.5700000000002</c:v>
                </c:pt>
                <c:pt idx="18">
                  <c:v>2115.5</c:v>
                </c:pt>
                <c:pt idx="19">
                  <c:v>2098.54</c:v>
                </c:pt>
                <c:pt idx="20">
                  <c:v>2083.09</c:v>
                </c:pt>
                <c:pt idx="21">
                  <c:v>2065.15</c:v>
                </c:pt>
                <c:pt idx="22">
                  <c:v>2041.03</c:v>
                </c:pt>
                <c:pt idx="23">
                  <c:v>2010.73</c:v>
                </c:pt>
                <c:pt idx="24">
                  <c:v>1978.08</c:v>
                </c:pt>
                <c:pt idx="25">
                  <c:v>1949.94</c:v>
                </c:pt>
                <c:pt idx="26">
                  <c:v>1930.96</c:v>
                </c:pt>
                <c:pt idx="27">
                  <c:v>1921.59</c:v>
                </c:pt>
                <c:pt idx="28">
                  <c:v>1917.77</c:v>
                </c:pt>
                <c:pt idx="29">
                  <c:v>1918.19</c:v>
                </c:pt>
                <c:pt idx="30">
                  <c:v>1923.23</c:v>
                </c:pt>
                <c:pt idx="31">
                  <c:v>1931.52</c:v>
                </c:pt>
                <c:pt idx="32">
                  <c:v>1940.31</c:v>
                </c:pt>
                <c:pt idx="33">
                  <c:v>1943.38</c:v>
                </c:pt>
                <c:pt idx="34">
                  <c:v>1937.77</c:v>
                </c:pt>
                <c:pt idx="35">
                  <c:v>1927.63</c:v>
                </c:pt>
                <c:pt idx="36">
                  <c:v>1919.27</c:v>
                </c:pt>
                <c:pt idx="37">
                  <c:v>1915.89</c:v>
                </c:pt>
                <c:pt idx="38">
                  <c:v>1912.99</c:v>
                </c:pt>
                <c:pt idx="39">
                  <c:v>1905.23</c:v>
                </c:pt>
                <c:pt idx="40">
                  <c:v>1894.56</c:v>
                </c:pt>
                <c:pt idx="41">
                  <c:v>1886.83</c:v>
                </c:pt>
                <c:pt idx="42">
                  <c:v>1887.03</c:v>
                </c:pt>
                <c:pt idx="43">
                  <c:v>1891.23</c:v>
                </c:pt>
                <c:pt idx="44">
                  <c:v>1895.78</c:v>
                </c:pt>
                <c:pt idx="45">
                  <c:v>1903.56</c:v>
                </c:pt>
                <c:pt idx="46">
                  <c:v>1916.37</c:v>
                </c:pt>
                <c:pt idx="47">
                  <c:v>1932.26</c:v>
                </c:pt>
                <c:pt idx="48">
                  <c:v>1947.08</c:v>
                </c:pt>
                <c:pt idx="49">
                  <c:v>1955.97</c:v>
                </c:pt>
                <c:pt idx="50">
                  <c:v>1961.88</c:v>
                </c:pt>
                <c:pt idx="51">
                  <c:v>1970.31</c:v>
                </c:pt>
                <c:pt idx="52">
                  <c:v>1982.82</c:v>
                </c:pt>
                <c:pt idx="53">
                  <c:v>1995.95</c:v>
                </c:pt>
                <c:pt idx="54">
                  <c:v>2008.91</c:v>
                </c:pt>
                <c:pt idx="55">
                  <c:v>2022.83</c:v>
                </c:pt>
                <c:pt idx="56">
                  <c:v>2036.16</c:v>
                </c:pt>
                <c:pt idx="57">
                  <c:v>2045.68</c:v>
                </c:pt>
                <c:pt idx="58">
                  <c:v>2050.3000000000002</c:v>
                </c:pt>
                <c:pt idx="59">
                  <c:v>2051.4499999999998</c:v>
                </c:pt>
                <c:pt idx="60">
                  <c:v>2051.73</c:v>
                </c:pt>
                <c:pt idx="61">
                  <c:v>2053.39</c:v>
                </c:pt>
                <c:pt idx="62">
                  <c:v>2055.71</c:v>
                </c:pt>
                <c:pt idx="63">
                  <c:v>2058.2399999999998</c:v>
                </c:pt>
                <c:pt idx="64">
                  <c:v>2058.89</c:v>
                </c:pt>
                <c:pt idx="65">
                  <c:v>2055.67</c:v>
                </c:pt>
                <c:pt idx="66">
                  <c:v>2048.5500000000002</c:v>
                </c:pt>
                <c:pt idx="67">
                  <c:v>2041.95</c:v>
                </c:pt>
                <c:pt idx="68">
                  <c:v>2040.7</c:v>
                </c:pt>
                <c:pt idx="69">
                  <c:v>2041.48</c:v>
                </c:pt>
                <c:pt idx="70">
                  <c:v>2040.15</c:v>
                </c:pt>
                <c:pt idx="71">
                  <c:v>2036.1</c:v>
                </c:pt>
                <c:pt idx="72">
                  <c:v>2030.87</c:v>
                </c:pt>
                <c:pt idx="73">
                  <c:v>2029.25</c:v>
                </c:pt>
                <c:pt idx="74">
                  <c:v>2034.21</c:v>
                </c:pt>
                <c:pt idx="75">
                  <c:v>2042.55</c:v>
                </c:pt>
                <c:pt idx="76">
                  <c:v>2051.34</c:v>
                </c:pt>
                <c:pt idx="77">
                  <c:v>2061.63</c:v>
                </c:pt>
                <c:pt idx="78">
                  <c:v>2074.7600000000002</c:v>
                </c:pt>
                <c:pt idx="79">
                  <c:v>2088.71</c:v>
                </c:pt>
                <c:pt idx="80">
                  <c:v>2100.88</c:v>
                </c:pt>
                <c:pt idx="81">
                  <c:v>2112.73</c:v>
                </c:pt>
                <c:pt idx="82">
                  <c:v>2122.91</c:v>
                </c:pt>
                <c:pt idx="83">
                  <c:v>2130.4699999999998</c:v>
                </c:pt>
                <c:pt idx="84">
                  <c:v>2136.16</c:v>
                </c:pt>
                <c:pt idx="85">
                  <c:v>2138.2199999999998</c:v>
                </c:pt>
                <c:pt idx="86">
                  <c:v>2134.6</c:v>
                </c:pt>
                <c:pt idx="87">
                  <c:v>2125.67</c:v>
                </c:pt>
                <c:pt idx="88">
                  <c:v>2115.0100000000002</c:v>
                </c:pt>
                <c:pt idx="89">
                  <c:v>2103.1799999999998</c:v>
                </c:pt>
                <c:pt idx="90">
                  <c:v>2091.5</c:v>
                </c:pt>
                <c:pt idx="91">
                  <c:v>2082.04</c:v>
                </c:pt>
                <c:pt idx="92">
                  <c:v>2077.8200000000002</c:v>
                </c:pt>
                <c:pt idx="93">
                  <c:v>2080.29</c:v>
                </c:pt>
                <c:pt idx="94">
                  <c:v>2089.9899999999998</c:v>
                </c:pt>
                <c:pt idx="95">
                  <c:v>2105.23</c:v>
                </c:pt>
                <c:pt idx="96">
                  <c:v>2121.2199999999998</c:v>
                </c:pt>
                <c:pt idx="97">
                  <c:v>2134.1</c:v>
                </c:pt>
                <c:pt idx="98">
                  <c:v>2143.4299999999998</c:v>
                </c:pt>
                <c:pt idx="99">
                  <c:v>2150.25</c:v>
                </c:pt>
                <c:pt idx="100">
                  <c:v>2154.7399999999998</c:v>
                </c:pt>
                <c:pt idx="101">
                  <c:v>2156.19</c:v>
                </c:pt>
                <c:pt idx="102">
                  <c:v>2156.65</c:v>
                </c:pt>
                <c:pt idx="103">
                  <c:v>2159.4699999999998</c:v>
                </c:pt>
                <c:pt idx="104">
                  <c:v>2164.63</c:v>
                </c:pt>
                <c:pt idx="105">
                  <c:v>2171.7600000000002</c:v>
                </c:pt>
                <c:pt idx="106">
                  <c:v>2178.63</c:v>
                </c:pt>
                <c:pt idx="107">
                  <c:v>2183.96</c:v>
                </c:pt>
                <c:pt idx="108">
                  <c:v>2190.64</c:v>
                </c:pt>
                <c:pt idx="109">
                  <c:v>2198.6</c:v>
                </c:pt>
                <c:pt idx="110">
                  <c:v>2205.56</c:v>
                </c:pt>
                <c:pt idx="111">
                  <c:v>2209.85</c:v>
                </c:pt>
                <c:pt idx="112">
                  <c:v>2215</c:v>
                </c:pt>
                <c:pt idx="113">
                  <c:v>2226.6999999999998</c:v>
                </c:pt>
                <c:pt idx="114">
                  <c:v>2242.35</c:v>
                </c:pt>
                <c:pt idx="115">
                  <c:v>2255.75</c:v>
                </c:pt>
                <c:pt idx="116">
                  <c:v>2264.35</c:v>
                </c:pt>
                <c:pt idx="117">
                  <c:v>2268.54</c:v>
                </c:pt>
                <c:pt idx="118">
                  <c:v>2275.14</c:v>
                </c:pt>
                <c:pt idx="119">
                  <c:v>2286.94</c:v>
                </c:pt>
                <c:pt idx="120">
                  <c:v>2300.27</c:v>
                </c:pt>
                <c:pt idx="121">
                  <c:v>2309.98</c:v>
                </c:pt>
                <c:pt idx="122">
                  <c:v>2316.34</c:v>
                </c:pt>
                <c:pt idx="123">
                  <c:v>2326.1</c:v>
                </c:pt>
                <c:pt idx="124">
                  <c:v>2339.09</c:v>
                </c:pt>
                <c:pt idx="125">
                  <c:v>2348.48</c:v>
                </c:pt>
                <c:pt idx="126">
                  <c:v>2351.81</c:v>
                </c:pt>
                <c:pt idx="127">
                  <c:v>2351.02</c:v>
                </c:pt>
                <c:pt idx="128">
                  <c:v>2349.46</c:v>
                </c:pt>
                <c:pt idx="129">
                  <c:v>2348.2399999999998</c:v>
                </c:pt>
                <c:pt idx="130">
                  <c:v>2347.4499999999998</c:v>
                </c:pt>
                <c:pt idx="131">
                  <c:v>2348.3000000000002</c:v>
                </c:pt>
                <c:pt idx="132">
                  <c:v>2333.48</c:v>
                </c:pt>
                <c:pt idx="133">
                  <c:v>2289.56</c:v>
                </c:pt>
                <c:pt idx="134">
                  <c:v>2291.1999999999998</c:v>
                </c:pt>
                <c:pt idx="135">
                  <c:v>2311.42</c:v>
                </c:pt>
              </c:numCache>
            </c:numRef>
          </c:val>
          <c:smooth val="0"/>
          <c:extLst>
            <c:ext xmlns:c16="http://schemas.microsoft.com/office/drawing/2014/chart" uri="{C3380CC4-5D6E-409C-BE32-E72D297353CC}">
              <c16:uniqueId val="{00000001-7F2B-4C7A-8DEB-BE0A9580AD0A}"/>
            </c:ext>
          </c:extLst>
        </c:ser>
        <c:dLbls>
          <c:showLegendKey val="0"/>
          <c:showVal val="0"/>
          <c:showCatName val="0"/>
          <c:showSerName val="0"/>
          <c:showPercent val="0"/>
          <c:showBubbleSize val="0"/>
        </c:dLbls>
        <c:hiLowLines>
          <c:spPr>
            <a:ln w="3175">
              <a:solidFill>
                <a:srgbClr val="000000"/>
              </a:solidFill>
              <a:prstDash val="solid"/>
            </a:ln>
          </c:spPr>
        </c:hiLowLines>
        <c:smooth val="0"/>
        <c:axId val="141737984"/>
        <c:axId val="141739520"/>
      </c:lineChart>
      <c:catAx>
        <c:axId val="14173798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739520"/>
        <c:crosses val="autoZero"/>
        <c:auto val="0"/>
        <c:lblAlgn val="ctr"/>
        <c:lblOffset val="100"/>
        <c:tickLblSkip val="6"/>
        <c:tickMarkSkip val="12"/>
        <c:noMultiLvlLbl val="0"/>
      </c:catAx>
      <c:valAx>
        <c:axId val="141739520"/>
        <c:scaling>
          <c:orientation val="minMax"/>
          <c:max val="3100"/>
          <c:min val="150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73798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33" r="0.75000000000000433"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202E-2"/>
          <c:w val="0.90364025695931671"/>
          <c:h val="0.82636655948553051"/>
        </c:manualLayout>
      </c:layout>
      <c:lineChart>
        <c:grouping val="standard"/>
        <c:varyColors val="0"/>
        <c:ser>
          <c:idx val="0"/>
          <c:order val="0"/>
          <c:tx>
            <c:strRef>
              <c:f>BK_16_64_SY!$AA$6</c:f>
              <c:strCache>
                <c:ptCount val="1"/>
                <c:pt idx="0">
                  <c:v>Piggar</c:v>
                </c:pt>
              </c:strCache>
            </c:strRef>
          </c:tx>
          <c:spPr>
            <a:ln w="28575">
              <a:noFill/>
            </a:ln>
          </c:spPr>
          <c:marker>
            <c:symbol val="none"/>
          </c:marker>
          <c:cat>
            <c:numRef>
              <c:f>BK_16_64_SY!$A$7:$A$142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BK_16_64_SY!$AA$7:$AA$142</c:f>
              <c:numCache>
                <c:formatCode>0.0</c:formatCode>
                <c:ptCount val="136"/>
                <c:pt idx="0">
                  <c:v>437.9</c:v>
                </c:pt>
                <c:pt idx="1">
                  <c:v>438.1</c:v>
                </c:pt>
                <c:pt idx="2">
                  <c:v>440.6</c:v>
                </c:pt>
                <c:pt idx="3">
                  <c:v>446.9</c:v>
                </c:pt>
                <c:pt idx="4">
                  <c:v>443.5</c:v>
                </c:pt>
                <c:pt idx="5">
                  <c:v>446.2</c:v>
                </c:pt>
                <c:pt idx="6">
                  <c:v>447.1</c:v>
                </c:pt>
                <c:pt idx="7">
                  <c:v>445.5</c:v>
                </c:pt>
                <c:pt idx="8">
                  <c:v>447.9</c:v>
                </c:pt>
                <c:pt idx="9">
                  <c:v>446.9</c:v>
                </c:pt>
                <c:pt idx="10">
                  <c:v>441.5</c:v>
                </c:pt>
                <c:pt idx="11">
                  <c:v>439.8</c:v>
                </c:pt>
                <c:pt idx="12">
                  <c:v>433.3</c:v>
                </c:pt>
                <c:pt idx="13">
                  <c:v>431.1</c:v>
                </c:pt>
                <c:pt idx="14">
                  <c:v>428.5</c:v>
                </c:pt>
                <c:pt idx="15">
                  <c:v>419.6</c:v>
                </c:pt>
                <c:pt idx="16">
                  <c:v>416.1</c:v>
                </c:pt>
                <c:pt idx="17">
                  <c:v>405.4</c:v>
                </c:pt>
                <c:pt idx="18">
                  <c:v>397</c:v>
                </c:pt>
                <c:pt idx="19">
                  <c:v>388.1</c:v>
                </c:pt>
                <c:pt idx="20">
                  <c:v>379.5</c:v>
                </c:pt>
                <c:pt idx="21">
                  <c:v>370.2</c:v>
                </c:pt>
                <c:pt idx="22">
                  <c:v>357.3</c:v>
                </c:pt>
                <c:pt idx="23">
                  <c:v>345.2</c:v>
                </c:pt>
                <c:pt idx="24">
                  <c:v>333.4</c:v>
                </c:pt>
                <c:pt idx="25">
                  <c:v>319.89999999999998</c:v>
                </c:pt>
                <c:pt idx="26">
                  <c:v>312.5</c:v>
                </c:pt>
                <c:pt idx="27">
                  <c:v>311.2</c:v>
                </c:pt>
                <c:pt idx="28">
                  <c:v>312.2</c:v>
                </c:pt>
                <c:pt idx="29">
                  <c:v>322.3</c:v>
                </c:pt>
                <c:pt idx="30">
                  <c:v>329</c:v>
                </c:pt>
                <c:pt idx="31">
                  <c:v>336.9</c:v>
                </c:pt>
                <c:pt idx="32">
                  <c:v>345.3</c:v>
                </c:pt>
                <c:pt idx="33">
                  <c:v>354.5</c:v>
                </c:pt>
                <c:pt idx="34">
                  <c:v>362.2</c:v>
                </c:pt>
                <c:pt idx="35">
                  <c:v>366.1</c:v>
                </c:pt>
                <c:pt idx="36">
                  <c:v>367.2</c:v>
                </c:pt>
                <c:pt idx="37">
                  <c:v>366.3</c:v>
                </c:pt>
                <c:pt idx="38">
                  <c:v>364.7</c:v>
                </c:pt>
                <c:pt idx="39">
                  <c:v>363.8</c:v>
                </c:pt>
                <c:pt idx="40">
                  <c:v>362</c:v>
                </c:pt>
                <c:pt idx="41">
                  <c:v>362.5</c:v>
                </c:pt>
                <c:pt idx="42">
                  <c:v>365.2</c:v>
                </c:pt>
                <c:pt idx="43">
                  <c:v>365.5</c:v>
                </c:pt>
                <c:pt idx="44">
                  <c:v>369.2</c:v>
                </c:pt>
                <c:pt idx="45">
                  <c:v>369.9</c:v>
                </c:pt>
                <c:pt idx="46">
                  <c:v>372</c:v>
                </c:pt>
                <c:pt idx="47">
                  <c:v>374.3</c:v>
                </c:pt>
                <c:pt idx="48">
                  <c:v>374.9</c:v>
                </c:pt>
                <c:pt idx="49">
                  <c:v>368.9</c:v>
                </c:pt>
                <c:pt idx="50">
                  <c:v>370.9</c:v>
                </c:pt>
                <c:pt idx="51">
                  <c:v>367.2</c:v>
                </c:pt>
                <c:pt idx="52">
                  <c:v>366.9</c:v>
                </c:pt>
                <c:pt idx="53">
                  <c:v>374.6</c:v>
                </c:pt>
                <c:pt idx="54">
                  <c:v>372.8</c:v>
                </c:pt>
                <c:pt idx="55">
                  <c:v>375.3</c:v>
                </c:pt>
                <c:pt idx="56">
                  <c:v>374.4</c:v>
                </c:pt>
                <c:pt idx="57">
                  <c:v>365.5</c:v>
                </c:pt>
                <c:pt idx="58">
                  <c:v>360.5</c:v>
                </c:pt>
                <c:pt idx="59">
                  <c:v>355.3</c:v>
                </c:pt>
                <c:pt idx="60">
                  <c:v>349.7</c:v>
                </c:pt>
                <c:pt idx="61">
                  <c:v>349.7</c:v>
                </c:pt>
                <c:pt idx="62">
                  <c:v>348</c:v>
                </c:pt>
                <c:pt idx="63">
                  <c:v>344.5</c:v>
                </c:pt>
                <c:pt idx="64">
                  <c:v>340.3</c:v>
                </c:pt>
                <c:pt idx="65">
                  <c:v>337.3</c:v>
                </c:pt>
                <c:pt idx="66">
                  <c:v>328.7</c:v>
                </c:pt>
                <c:pt idx="67">
                  <c:v>326</c:v>
                </c:pt>
                <c:pt idx="68">
                  <c:v>326.2</c:v>
                </c:pt>
                <c:pt idx="69">
                  <c:v>325.5</c:v>
                </c:pt>
                <c:pt idx="70">
                  <c:v>327.7</c:v>
                </c:pt>
                <c:pt idx="71">
                  <c:v>327.7</c:v>
                </c:pt>
                <c:pt idx="72">
                  <c:v>325.3</c:v>
                </c:pt>
                <c:pt idx="73">
                  <c:v>312</c:v>
                </c:pt>
                <c:pt idx="74">
                  <c:v>308.10000000000002</c:v>
                </c:pt>
                <c:pt idx="75">
                  <c:v>305.7</c:v>
                </c:pt>
                <c:pt idx="76">
                  <c:v>301.2</c:v>
                </c:pt>
                <c:pt idx="77">
                  <c:v>310.2</c:v>
                </c:pt>
                <c:pt idx="78">
                  <c:v>310.5</c:v>
                </c:pt>
                <c:pt idx="79">
                  <c:v>311.10000000000002</c:v>
                </c:pt>
                <c:pt idx="80">
                  <c:v>310.5</c:v>
                </c:pt>
                <c:pt idx="81">
                  <c:v>313.2</c:v>
                </c:pt>
                <c:pt idx="82">
                  <c:v>315.8</c:v>
                </c:pt>
                <c:pt idx="83">
                  <c:v>313.39999999999998</c:v>
                </c:pt>
                <c:pt idx="84">
                  <c:v>322.2</c:v>
                </c:pt>
                <c:pt idx="85">
                  <c:v>321.8</c:v>
                </c:pt>
                <c:pt idx="86">
                  <c:v>318.89999999999998</c:v>
                </c:pt>
                <c:pt idx="87">
                  <c:v>317.2</c:v>
                </c:pt>
                <c:pt idx="88">
                  <c:v>301.89999999999998</c:v>
                </c:pt>
                <c:pt idx="89">
                  <c:v>285.3</c:v>
                </c:pt>
                <c:pt idx="90">
                  <c:v>273.8</c:v>
                </c:pt>
                <c:pt idx="91">
                  <c:v>267.8</c:v>
                </c:pt>
                <c:pt idx="92">
                  <c:v>269.10000000000002</c:v>
                </c:pt>
                <c:pt idx="93">
                  <c:v>271.7</c:v>
                </c:pt>
                <c:pt idx="94">
                  <c:v>272.7</c:v>
                </c:pt>
                <c:pt idx="95">
                  <c:v>274.89999999999998</c:v>
                </c:pt>
                <c:pt idx="96">
                  <c:v>276.7</c:v>
                </c:pt>
                <c:pt idx="97">
                  <c:v>279.8</c:v>
                </c:pt>
                <c:pt idx="98">
                  <c:v>279.7</c:v>
                </c:pt>
                <c:pt idx="99">
                  <c:v>277.2</c:v>
                </c:pt>
                <c:pt idx="100">
                  <c:v>274.10000000000002</c:v>
                </c:pt>
                <c:pt idx="101">
                  <c:v>273.10000000000002</c:v>
                </c:pt>
                <c:pt idx="102">
                  <c:v>272</c:v>
                </c:pt>
                <c:pt idx="103">
                  <c:v>270.39999999999998</c:v>
                </c:pt>
                <c:pt idx="104">
                  <c:v>270.39999999999998</c:v>
                </c:pt>
                <c:pt idx="105">
                  <c:v>267.10000000000002</c:v>
                </c:pt>
                <c:pt idx="106">
                  <c:v>267.7</c:v>
                </c:pt>
                <c:pt idx="107">
                  <c:v>265.7</c:v>
                </c:pt>
                <c:pt idx="108">
                  <c:v>261.60000000000002</c:v>
                </c:pt>
                <c:pt idx="109">
                  <c:v>258.60000000000002</c:v>
                </c:pt>
                <c:pt idx="110">
                  <c:v>259.39999999999998</c:v>
                </c:pt>
                <c:pt idx="111">
                  <c:v>253.3</c:v>
                </c:pt>
                <c:pt idx="112">
                  <c:v>255.2</c:v>
                </c:pt>
                <c:pt idx="113">
                  <c:v>256.5</c:v>
                </c:pt>
                <c:pt idx="114">
                  <c:v>256.7</c:v>
                </c:pt>
                <c:pt idx="115">
                  <c:v>262.10000000000002</c:v>
                </c:pt>
                <c:pt idx="116">
                  <c:v>257.5</c:v>
                </c:pt>
                <c:pt idx="117">
                  <c:v>257.10000000000002</c:v>
                </c:pt>
                <c:pt idx="118">
                  <c:v>256.7</c:v>
                </c:pt>
                <c:pt idx="119">
                  <c:v>252.1</c:v>
                </c:pt>
                <c:pt idx="120">
                  <c:v>257.10000000000002</c:v>
                </c:pt>
                <c:pt idx="121">
                  <c:v>261.8</c:v>
                </c:pt>
                <c:pt idx="122">
                  <c:v>264.2</c:v>
                </c:pt>
                <c:pt idx="123">
                  <c:v>264.10000000000002</c:v>
                </c:pt>
                <c:pt idx="124">
                  <c:v>264.3</c:v>
                </c:pt>
                <c:pt idx="125">
                  <c:v>265.39999999999998</c:v>
                </c:pt>
                <c:pt idx="126">
                  <c:v>261.10000000000002</c:v>
                </c:pt>
                <c:pt idx="127">
                  <c:v>271</c:v>
                </c:pt>
                <c:pt idx="128">
                  <c:v>265.2</c:v>
                </c:pt>
                <c:pt idx="129">
                  <c:v>264.2</c:v>
                </c:pt>
                <c:pt idx="130">
                  <c:v>262.89999999999998</c:v>
                </c:pt>
                <c:pt idx="131">
                  <c:v>259.2</c:v>
                </c:pt>
                <c:pt idx="132">
                  <c:v>266.2</c:v>
                </c:pt>
                <c:pt idx="133">
                  <c:v>259.5</c:v>
                </c:pt>
                <c:pt idx="134">
                  <c:v>267.39999999999998</c:v>
                </c:pt>
                <c:pt idx="135">
                  <c:v>272.5</c:v>
                </c:pt>
              </c:numCache>
            </c:numRef>
          </c:val>
          <c:smooth val="0"/>
          <c:extLst>
            <c:ext xmlns:c16="http://schemas.microsoft.com/office/drawing/2014/chart" uri="{C3380CC4-5D6E-409C-BE32-E72D297353CC}">
              <c16:uniqueId val="{00000000-1CF8-4432-AC19-5EC282D82E8B}"/>
            </c:ext>
          </c:extLst>
        </c:ser>
        <c:ser>
          <c:idx val="1"/>
          <c:order val="1"/>
          <c:tx>
            <c:strRef>
              <c:f>BK_16_64_SY!$AA$5:$AD$5</c:f>
              <c:strCache>
                <c:ptCount val="1"/>
                <c:pt idx="0">
                  <c:v>Tillverkning av verkstadsvaror, SNI 25-30, 33</c:v>
                </c:pt>
              </c:strCache>
            </c:strRef>
          </c:tx>
          <c:spPr>
            <a:ln w="12700">
              <a:solidFill>
                <a:srgbClr val="000000"/>
              </a:solidFill>
              <a:prstDash val="solid"/>
            </a:ln>
          </c:spPr>
          <c:marker>
            <c:symbol val="none"/>
          </c:marker>
          <c:cat>
            <c:numRef>
              <c:f>BK_16_64_SY!$A$7:$A$142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BK_16_64_SY!$AD$7:$AD$142</c:f>
              <c:numCache>
                <c:formatCode>0.00</c:formatCode>
                <c:ptCount val="136"/>
                <c:pt idx="0">
                  <c:v>435.16</c:v>
                </c:pt>
                <c:pt idx="1">
                  <c:v>437.96</c:v>
                </c:pt>
                <c:pt idx="2">
                  <c:v>440.64</c:v>
                </c:pt>
                <c:pt idx="3">
                  <c:v>443.71</c:v>
                </c:pt>
                <c:pt idx="4">
                  <c:v>446.21</c:v>
                </c:pt>
                <c:pt idx="5">
                  <c:v>447.35</c:v>
                </c:pt>
                <c:pt idx="6">
                  <c:v>447.67</c:v>
                </c:pt>
                <c:pt idx="7">
                  <c:v>448.33</c:v>
                </c:pt>
                <c:pt idx="8">
                  <c:v>448.22</c:v>
                </c:pt>
                <c:pt idx="9">
                  <c:v>446.65</c:v>
                </c:pt>
                <c:pt idx="10">
                  <c:v>443.5</c:v>
                </c:pt>
                <c:pt idx="11">
                  <c:v>438.49</c:v>
                </c:pt>
                <c:pt idx="12">
                  <c:v>433.48</c:v>
                </c:pt>
                <c:pt idx="13">
                  <c:v>429.64</c:v>
                </c:pt>
                <c:pt idx="14">
                  <c:v>426.24</c:v>
                </c:pt>
                <c:pt idx="15">
                  <c:v>421.68</c:v>
                </c:pt>
                <c:pt idx="16">
                  <c:v>414.74</c:v>
                </c:pt>
                <c:pt idx="17">
                  <c:v>405.89</c:v>
                </c:pt>
                <c:pt idx="18">
                  <c:v>396.1</c:v>
                </c:pt>
                <c:pt idx="19">
                  <c:v>386.91</c:v>
                </c:pt>
                <c:pt idx="20">
                  <c:v>378.6</c:v>
                </c:pt>
                <c:pt idx="21">
                  <c:v>369.19</c:v>
                </c:pt>
                <c:pt idx="22">
                  <c:v>357.96</c:v>
                </c:pt>
                <c:pt idx="23">
                  <c:v>345.69</c:v>
                </c:pt>
                <c:pt idx="24">
                  <c:v>333.02</c:v>
                </c:pt>
                <c:pt idx="25">
                  <c:v>321.52</c:v>
                </c:pt>
                <c:pt idx="26">
                  <c:v>313.5</c:v>
                </c:pt>
                <c:pt idx="27">
                  <c:v>310.83</c:v>
                </c:pt>
                <c:pt idx="28">
                  <c:v>313.83999999999997</c:v>
                </c:pt>
                <c:pt idx="29">
                  <c:v>320.69</c:v>
                </c:pt>
                <c:pt idx="30">
                  <c:v>329.06</c:v>
                </c:pt>
                <c:pt idx="31">
                  <c:v>337.29</c:v>
                </c:pt>
                <c:pt idx="32">
                  <c:v>345.56</c:v>
                </c:pt>
                <c:pt idx="33">
                  <c:v>354.11</c:v>
                </c:pt>
                <c:pt idx="34">
                  <c:v>361.51</c:v>
                </c:pt>
                <c:pt idx="35">
                  <c:v>366.16</c:v>
                </c:pt>
                <c:pt idx="36">
                  <c:v>367.47</c:v>
                </c:pt>
                <c:pt idx="37">
                  <c:v>366.59</c:v>
                </c:pt>
                <c:pt idx="38">
                  <c:v>364.88</c:v>
                </c:pt>
                <c:pt idx="39">
                  <c:v>363.43</c:v>
                </c:pt>
                <c:pt idx="40">
                  <c:v>363.11</c:v>
                </c:pt>
                <c:pt idx="41">
                  <c:v>363.99</c:v>
                </c:pt>
                <c:pt idx="42">
                  <c:v>365.24</c:v>
                </c:pt>
                <c:pt idx="43">
                  <c:v>366.36</c:v>
                </c:pt>
                <c:pt idx="44">
                  <c:v>367.66</c:v>
                </c:pt>
                <c:pt idx="45">
                  <c:v>369.65</c:v>
                </c:pt>
                <c:pt idx="46">
                  <c:v>372.16</c:v>
                </c:pt>
                <c:pt idx="47">
                  <c:v>373.68</c:v>
                </c:pt>
                <c:pt idx="48">
                  <c:v>373.29</c:v>
                </c:pt>
                <c:pt idx="49">
                  <c:v>371.2</c:v>
                </c:pt>
                <c:pt idx="50">
                  <c:v>368.75</c:v>
                </c:pt>
                <c:pt idx="51">
                  <c:v>367.8</c:v>
                </c:pt>
                <c:pt idx="52">
                  <c:v>368.97</c:v>
                </c:pt>
                <c:pt idx="53">
                  <c:v>371.59</c:v>
                </c:pt>
                <c:pt idx="54">
                  <c:v>374.33</c:v>
                </c:pt>
                <c:pt idx="55">
                  <c:v>375.1</c:v>
                </c:pt>
                <c:pt idx="56">
                  <c:v>372.61</c:v>
                </c:pt>
                <c:pt idx="57">
                  <c:v>367.19</c:v>
                </c:pt>
                <c:pt idx="58">
                  <c:v>360.27</c:v>
                </c:pt>
                <c:pt idx="59">
                  <c:v>354.59</c:v>
                </c:pt>
                <c:pt idx="60">
                  <c:v>351.06</c:v>
                </c:pt>
                <c:pt idx="61">
                  <c:v>348.9</c:v>
                </c:pt>
                <c:pt idx="62">
                  <c:v>347.09</c:v>
                </c:pt>
                <c:pt idx="63">
                  <c:v>344.49</c:v>
                </c:pt>
                <c:pt idx="64">
                  <c:v>340.87</c:v>
                </c:pt>
                <c:pt idx="65">
                  <c:v>335.77</c:v>
                </c:pt>
                <c:pt idx="66">
                  <c:v>330.38</c:v>
                </c:pt>
                <c:pt idx="67">
                  <c:v>326.98</c:v>
                </c:pt>
                <c:pt idx="68">
                  <c:v>326.20999999999998</c:v>
                </c:pt>
                <c:pt idx="69">
                  <c:v>327.39999999999998</c:v>
                </c:pt>
                <c:pt idx="70">
                  <c:v>328.65</c:v>
                </c:pt>
                <c:pt idx="71">
                  <c:v>327.12</c:v>
                </c:pt>
                <c:pt idx="72">
                  <c:v>320.95999999999998</c:v>
                </c:pt>
                <c:pt idx="73">
                  <c:v>312.97000000000003</c:v>
                </c:pt>
                <c:pt idx="74">
                  <c:v>306.74</c:v>
                </c:pt>
                <c:pt idx="75">
                  <c:v>304.33</c:v>
                </c:pt>
                <c:pt idx="76">
                  <c:v>305.42</c:v>
                </c:pt>
                <c:pt idx="77">
                  <c:v>308.01</c:v>
                </c:pt>
                <c:pt idx="78">
                  <c:v>309.89999999999998</c:v>
                </c:pt>
                <c:pt idx="79">
                  <c:v>310.14999999999998</c:v>
                </c:pt>
                <c:pt idx="80">
                  <c:v>310.94</c:v>
                </c:pt>
                <c:pt idx="81">
                  <c:v>312.64</c:v>
                </c:pt>
                <c:pt idx="82">
                  <c:v>314.47000000000003</c:v>
                </c:pt>
                <c:pt idx="83">
                  <c:v>316.98</c:v>
                </c:pt>
                <c:pt idx="84">
                  <c:v>319.89</c:v>
                </c:pt>
                <c:pt idx="85">
                  <c:v>322.06</c:v>
                </c:pt>
                <c:pt idx="86">
                  <c:v>320.88</c:v>
                </c:pt>
                <c:pt idx="87">
                  <c:v>314.23</c:v>
                </c:pt>
                <c:pt idx="88">
                  <c:v>302.33</c:v>
                </c:pt>
                <c:pt idx="89">
                  <c:v>286.95999999999998</c:v>
                </c:pt>
                <c:pt idx="90">
                  <c:v>274.81</c:v>
                </c:pt>
                <c:pt idx="91">
                  <c:v>268.86</c:v>
                </c:pt>
                <c:pt idx="92">
                  <c:v>268.14999999999998</c:v>
                </c:pt>
                <c:pt idx="93">
                  <c:v>270.16000000000003</c:v>
                </c:pt>
                <c:pt idx="94">
                  <c:v>272.8</c:v>
                </c:pt>
                <c:pt idx="95">
                  <c:v>275.32</c:v>
                </c:pt>
                <c:pt idx="96">
                  <c:v>277.83999999999997</c:v>
                </c:pt>
                <c:pt idx="97">
                  <c:v>279.38</c:v>
                </c:pt>
                <c:pt idx="98">
                  <c:v>279.04000000000002</c:v>
                </c:pt>
                <c:pt idx="99">
                  <c:v>277.07</c:v>
                </c:pt>
                <c:pt idx="100">
                  <c:v>274.70999999999998</c:v>
                </c:pt>
                <c:pt idx="101">
                  <c:v>273.18</c:v>
                </c:pt>
                <c:pt idx="102">
                  <c:v>272.3</c:v>
                </c:pt>
                <c:pt idx="103">
                  <c:v>271.39999999999998</c:v>
                </c:pt>
                <c:pt idx="104">
                  <c:v>269.97000000000003</c:v>
                </c:pt>
                <c:pt idx="105">
                  <c:v>268.27</c:v>
                </c:pt>
                <c:pt idx="106">
                  <c:v>266.37</c:v>
                </c:pt>
                <c:pt idx="107">
                  <c:v>264</c:v>
                </c:pt>
                <c:pt idx="108">
                  <c:v>261.73</c:v>
                </c:pt>
                <c:pt idx="109">
                  <c:v>259.76</c:v>
                </c:pt>
                <c:pt idx="110">
                  <c:v>257.68</c:v>
                </c:pt>
                <c:pt idx="111">
                  <c:v>255.54</c:v>
                </c:pt>
                <c:pt idx="112">
                  <c:v>254.54</c:v>
                </c:pt>
                <c:pt idx="113">
                  <c:v>255.7</c:v>
                </c:pt>
                <c:pt idx="114">
                  <c:v>257.97000000000003</c:v>
                </c:pt>
                <c:pt idx="115">
                  <c:v>259.31</c:v>
                </c:pt>
                <c:pt idx="116">
                  <c:v>259.01</c:v>
                </c:pt>
                <c:pt idx="117">
                  <c:v>257.24</c:v>
                </c:pt>
                <c:pt idx="118">
                  <c:v>255.4</c:v>
                </c:pt>
                <c:pt idx="119">
                  <c:v>255.23</c:v>
                </c:pt>
                <c:pt idx="120">
                  <c:v>257.41000000000003</c:v>
                </c:pt>
                <c:pt idx="121">
                  <c:v>261.10000000000002</c:v>
                </c:pt>
                <c:pt idx="122">
                  <c:v>263.88</c:v>
                </c:pt>
                <c:pt idx="123">
                  <c:v>264.92</c:v>
                </c:pt>
                <c:pt idx="124">
                  <c:v>264.43</c:v>
                </c:pt>
                <c:pt idx="125">
                  <c:v>263.69</c:v>
                </c:pt>
                <c:pt idx="126">
                  <c:v>264.04000000000002</c:v>
                </c:pt>
                <c:pt idx="127">
                  <c:v>264.83</c:v>
                </c:pt>
                <c:pt idx="128">
                  <c:v>265.29000000000002</c:v>
                </c:pt>
                <c:pt idx="129">
                  <c:v>264.48</c:v>
                </c:pt>
                <c:pt idx="130">
                  <c:v>263.61</c:v>
                </c:pt>
                <c:pt idx="131">
                  <c:v>263.83999999999997</c:v>
                </c:pt>
                <c:pt idx="132">
                  <c:v>264.39999999999998</c:v>
                </c:pt>
                <c:pt idx="133">
                  <c:v>262.08</c:v>
                </c:pt>
                <c:pt idx="134">
                  <c:v>265.89999999999998</c:v>
                </c:pt>
                <c:pt idx="135">
                  <c:v>270.43</c:v>
                </c:pt>
              </c:numCache>
            </c:numRef>
          </c:val>
          <c:smooth val="0"/>
          <c:extLst>
            <c:ext xmlns:c16="http://schemas.microsoft.com/office/drawing/2014/chart" uri="{C3380CC4-5D6E-409C-BE32-E72D297353CC}">
              <c16:uniqueId val="{00000001-1CF8-4432-AC19-5EC282D82E8B}"/>
            </c:ext>
          </c:extLst>
        </c:ser>
        <c:dLbls>
          <c:showLegendKey val="0"/>
          <c:showVal val="0"/>
          <c:showCatName val="0"/>
          <c:showSerName val="0"/>
          <c:showPercent val="0"/>
          <c:showBubbleSize val="0"/>
        </c:dLbls>
        <c:hiLowLines>
          <c:spPr>
            <a:ln w="3175">
              <a:solidFill>
                <a:srgbClr val="000000"/>
              </a:solidFill>
              <a:prstDash val="solid"/>
            </a:ln>
          </c:spPr>
        </c:hiLowLines>
        <c:smooth val="0"/>
        <c:axId val="141825920"/>
        <c:axId val="141827456"/>
      </c:lineChart>
      <c:catAx>
        <c:axId val="14182592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827456"/>
        <c:crosses val="autoZero"/>
        <c:auto val="0"/>
        <c:lblAlgn val="ctr"/>
        <c:lblOffset val="100"/>
        <c:tickLblSkip val="6"/>
        <c:tickMarkSkip val="12"/>
        <c:noMultiLvlLbl val="0"/>
      </c:catAx>
      <c:valAx>
        <c:axId val="141827456"/>
        <c:scaling>
          <c:orientation val="minMax"/>
          <c:max val="500"/>
          <c:min val="20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82592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33" r="0.75000000000000433"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BK_16_64_SY!$AS$6</c:f>
              <c:strCache>
                <c:ptCount val="1"/>
                <c:pt idx="0">
                  <c:v>Piggar</c:v>
                </c:pt>
              </c:strCache>
            </c:strRef>
          </c:tx>
          <c:spPr>
            <a:ln w="28575">
              <a:noFill/>
            </a:ln>
          </c:spPr>
          <c:marker>
            <c:symbol val="none"/>
          </c:marker>
          <c:cat>
            <c:numRef>
              <c:f>BK_16_64_SY!$A$7:$A$142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BK_16_64_SY!$AS$7:$AS$142</c:f>
              <c:numCache>
                <c:formatCode>0.0</c:formatCode>
                <c:ptCount val="136"/>
                <c:pt idx="0">
                  <c:v>251.3</c:v>
                </c:pt>
                <c:pt idx="1">
                  <c:v>253.9</c:v>
                </c:pt>
                <c:pt idx="2">
                  <c:v>255.5</c:v>
                </c:pt>
                <c:pt idx="3">
                  <c:v>251.3</c:v>
                </c:pt>
                <c:pt idx="4">
                  <c:v>251.9</c:v>
                </c:pt>
                <c:pt idx="5">
                  <c:v>246.9</c:v>
                </c:pt>
                <c:pt idx="6">
                  <c:v>251.6</c:v>
                </c:pt>
                <c:pt idx="7">
                  <c:v>252.3</c:v>
                </c:pt>
                <c:pt idx="8">
                  <c:v>250.9</c:v>
                </c:pt>
                <c:pt idx="9">
                  <c:v>254.8</c:v>
                </c:pt>
                <c:pt idx="10">
                  <c:v>251.7</c:v>
                </c:pt>
                <c:pt idx="11">
                  <c:v>258.7</c:v>
                </c:pt>
                <c:pt idx="12">
                  <c:v>260.8</c:v>
                </c:pt>
                <c:pt idx="13">
                  <c:v>260.89999999999998</c:v>
                </c:pt>
                <c:pt idx="14">
                  <c:v>260.5</c:v>
                </c:pt>
                <c:pt idx="15">
                  <c:v>262.5</c:v>
                </c:pt>
                <c:pt idx="16">
                  <c:v>263.2</c:v>
                </c:pt>
                <c:pt idx="17">
                  <c:v>263.3</c:v>
                </c:pt>
                <c:pt idx="18">
                  <c:v>257.7</c:v>
                </c:pt>
                <c:pt idx="19">
                  <c:v>251.9</c:v>
                </c:pt>
                <c:pt idx="20">
                  <c:v>250.7</c:v>
                </c:pt>
                <c:pt idx="21">
                  <c:v>256.7</c:v>
                </c:pt>
                <c:pt idx="22">
                  <c:v>248.4</c:v>
                </c:pt>
                <c:pt idx="23">
                  <c:v>241.4</c:v>
                </c:pt>
                <c:pt idx="24">
                  <c:v>233.1</c:v>
                </c:pt>
                <c:pt idx="25">
                  <c:v>221.9</c:v>
                </c:pt>
                <c:pt idx="26">
                  <c:v>224.9</c:v>
                </c:pt>
                <c:pt idx="27">
                  <c:v>221.2</c:v>
                </c:pt>
                <c:pt idx="28">
                  <c:v>220.8</c:v>
                </c:pt>
                <c:pt idx="29">
                  <c:v>220.3</c:v>
                </c:pt>
                <c:pt idx="30">
                  <c:v>221.3</c:v>
                </c:pt>
                <c:pt idx="31">
                  <c:v>222.9</c:v>
                </c:pt>
                <c:pt idx="32">
                  <c:v>221.8</c:v>
                </c:pt>
                <c:pt idx="33">
                  <c:v>221.5</c:v>
                </c:pt>
                <c:pt idx="34">
                  <c:v>220.9</c:v>
                </c:pt>
                <c:pt idx="35">
                  <c:v>223.2</c:v>
                </c:pt>
                <c:pt idx="36">
                  <c:v>224.1</c:v>
                </c:pt>
                <c:pt idx="37">
                  <c:v>221.9</c:v>
                </c:pt>
                <c:pt idx="38">
                  <c:v>221.9</c:v>
                </c:pt>
                <c:pt idx="39">
                  <c:v>219.6</c:v>
                </c:pt>
                <c:pt idx="40">
                  <c:v>222.4</c:v>
                </c:pt>
                <c:pt idx="41">
                  <c:v>224</c:v>
                </c:pt>
                <c:pt idx="42">
                  <c:v>226.1</c:v>
                </c:pt>
                <c:pt idx="43">
                  <c:v>227.4</c:v>
                </c:pt>
                <c:pt idx="44">
                  <c:v>224.2</c:v>
                </c:pt>
                <c:pt idx="45">
                  <c:v>226.4</c:v>
                </c:pt>
                <c:pt idx="46">
                  <c:v>234</c:v>
                </c:pt>
                <c:pt idx="47">
                  <c:v>235</c:v>
                </c:pt>
                <c:pt idx="48">
                  <c:v>234.8</c:v>
                </c:pt>
                <c:pt idx="49">
                  <c:v>234.9</c:v>
                </c:pt>
                <c:pt idx="50">
                  <c:v>233.5</c:v>
                </c:pt>
                <c:pt idx="51">
                  <c:v>233.5</c:v>
                </c:pt>
                <c:pt idx="52">
                  <c:v>236.8</c:v>
                </c:pt>
                <c:pt idx="53">
                  <c:v>239.3</c:v>
                </c:pt>
                <c:pt idx="54">
                  <c:v>235.4</c:v>
                </c:pt>
                <c:pt idx="55">
                  <c:v>240.7</c:v>
                </c:pt>
                <c:pt idx="56">
                  <c:v>244.6</c:v>
                </c:pt>
                <c:pt idx="57">
                  <c:v>240.2</c:v>
                </c:pt>
                <c:pt idx="58">
                  <c:v>239.4</c:v>
                </c:pt>
                <c:pt idx="59">
                  <c:v>236.4</c:v>
                </c:pt>
                <c:pt idx="60">
                  <c:v>237.9</c:v>
                </c:pt>
                <c:pt idx="61">
                  <c:v>241.4</c:v>
                </c:pt>
                <c:pt idx="62">
                  <c:v>243</c:v>
                </c:pt>
                <c:pt idx="63">
                  <c:v>243.9</c:v>
                </c:pt>
                <c:pt idx="64">
                  <c:v>239</c:v>
                </c:pt>
                <c:pt idx="65">
                  <c:v>237.3</c:v>
                </c:pt>
                <c:pt idx="66">
                  <c:v>234.8</c:v>
                </c:pt>
                <c:pt idx="67">
                  <c:v>232.7</c:v>
                </c:pt>
                <c:pt idx="68">
                  <c:v>230.7</c:v>
                </c:pt>
                <c:pt idx="69">
                  <c:v>228.9</c:v>
                </c:pt>
                <c:pt idx="70">
                  <c:v>228.9</c:v>
                </c:pt>
                <c:pt idx="71">
                  <c:v>223.8</c:v>
                </c:pt>
                <c:pt idx="72">
                  <c:v>225.6</c:v>
                </c:pt>
                <c:pt idx="73">
                  <c:v>223.7</c:v>
                </c:pt>
                <c:pt idx="74">
                  <c:v>225.5</c:v>
                </c:pt>
                <c:pt idx="75">
                  <c:v>228.8</c:v>
                </c:pt>
                <c:pt idx="76">
                  <c:v>228.9</c:v>
                </c:pt>
                <c:pt idx="77">
                  <c:v>231.1</c:v>
                </c:pt>
                <c:pt idx="78">
                  <c:v>229.7</c:v>
                </c:pt>
                <c:pt idx="79">
                  <c:v>232.9</c:v>
                </c:pt>
                <c:pt idx="80">
                  <c:v>232.2</c:v>
                </c:pt>
                <c:pt idx="81">
                  <c:v>232.8</c:v>
                </c:pt>
                <c:pt idx="82">
                  <c:v>236.1</c:v>
                </c:pt>
                <c:pt idx="83">
                  <c:v>235.8</c:v>
                </c:pt>
                <c:pt idx="84">
                  <c:v>230.1</c:v>
                </c:pt>
                <c:pt idx="85">
                  <c:v>227.2</c:v>
                </c:pt>
                <c:pt idx="86">
                  <c:v>226.2</c:v>
                </c:pt>
                <c:pt idx="87">
                  <c:v>221.8</c:v>
                </c:pt>
                <c:pt idx="88">
                  <c:v>227.7</c:v>
                </c:pt>
                <c:pt idx="89">
                  <c:v>227.2</c:v>
                </c:pt>
                <c:pt idx="90">
                  <c:v>228.5</c:v>
                </c:pt>
                <c:pt idx="91">
                  <c:v>226.3</c:v>
                </c:pt>
                <c:pt idx="92">
                  <c:v>229.2</c:v>
                </c:pt>
                <c:pt idx="93">
                  <c:v>230.8</c:v>
                </c:pt>
                <c:pt idx="94">
                  <c:v>226.7</c:v>
                </c:pt>
                <c:pt idx="95">
                  <c:v>231.3</c:v>
                </c:pt>
                <c:pt idx="96">
                  <c:v>228.4</c:v>
                </c:pt>
                <c:pt idx="97">
                  <c:v>223.6</c:v>
                </c:pt>
                <c:pt idx="98">
                  <c:v>223.9</c:v>
                </c:pt>
                <c:pt idx="99">
                  <c:v>224.7</c:v>
                </c:pt>
                <c:pt idx="100">
                  <c:v>219.9</c:v>
                </c:pt>
                <c:pt idx="101">
                  <c:v>225.1</c:v>
                </c:pt>
                <c:pt idx="102">
                  <c:v>225.4</c:v>
                </c:pt>
                <c:pt idx="103">
                  <c:v>228.9</c:v>
                </c:pt>
                <c:pt idx="104">
                  <c:v>231.4</c:v>
                </c:pt>
                <c:pt idx="105">
                  <c:v>238.2</c:v>
                </c:pt>
                <c:pt idx="106">
                  <c:v>230.2</c:v>
                </c:pt>
                <c:pt idx="107">
                  <c:v>230.4</c:v>
                </c:pt>
                <c:pt idx="108">
                  <c:v>231</c:v>
                </c:pt>
                <c:pt idx="109">
                  <c:v>224</c:v>
                </c:pt>
                <c:pt idx="110">
                  <c:v>235.7</c:v>
                </c:pt>
                <c:pt idx="111">
                  <c:v>227.6</c:v>
                </c:pt>
                <c:pt idx="112">
                  <c:v>231.2</c:v>
                </c:pt>
                <c:pt idx="113">
                  <c:v>229</c:v>
                </c:pt>
                <c:pt idx="114">
                  <c:v>233.2</c:v>
                </c:pt>
                <c:pt idx="115">
                  <c:v>231</c:v>
                </c:pt>
                <c:pt idx="116">
                  <c:v>229.8</c:v>
                </c:pt>
                <c:pt idx="117">
                  <c:v>230.3</c:v>
                </c:pt>
                <c:pt idx="118">
                  <c:v>228.2</c:v>
                </c:pt>
                <c:pt idx="119">
                  <c:v>233.2</c:v>
                </c:pt>
                <c:pt idx="120">
                  <c:v>227.7</c:v>
                </c:pt>
                <c:pt idx="121">
                  <c:v>229.9</c:v>
                </c:pt>
                <c:pt idx="122">
                  <c:v>226</c:v>
                </c:pt>
                <c:pt idx="123">
                  <c:v>228.3</c:v>
                </c:pt>
                <c:pt idx="124">
                  <c:v>235.4</c:v>
                </c:pt>
                <c:pt idx="125">
                  <c:v>234.2</c:v>
                </c:pt>
                <c:pt idx="126">
                  <c:v>220.7</c:v>
                </c:pt>
                <c:pt idx="127">
                  <c:v>232.3</c:v>
                </c:pt>
                <c:pt idx="128">
                  <c:v>227.6</c:v>
                </c:pt>
                <c:pt idx="129">
                  <c:v>227.5</c:v>
                </c:pt>
                <c:pt idx="130">
                  <c:v>242.6</c:v>
                </c:pt>
                <c:pt idx="131">
                  <c:v>227.6</c:v>
                </c:pt>
                <c:pt idx="132">
                  <c:v>229.3</c:v>
                </c:pt>
                <c:pt idx="133">
                  <c:v>216.9</c:v>
                </c:pt>
                <c:pt idx="134">
                  <c:v>208.6</c:v>
                </c:pt>
                <c:pt idx="135">
                  <c:v>219.2</c:v>
                </c:pt>
              </c:numCache>
            </c:numRef>
          </c:val>
          <c:smooth val="0"/>
          <c:extLst>
            <c:ext xmlns:c16="http://schemas.microsoft.com/office/drawing/2014/chart" uri="{C3380CC4-5D6E-409C-BE32-E72D297353CC}">
              <c16:uniqueId val="{00000000-3D0B-4478-A8C8-2642455BE44C}"/>
            </c:ext>
          </c:extLst>
        </c:ser>
        <c:ser>
          <c:idx val="1"/>
          <c:order val="1"/>
          <c:tx>
            <c:strRef>
              <c:f>BK_16_64_SY!$AS$5:$AV$5</c:f>
              <c:strCache>
                <c:ptCount val="1"/>
                <c:pt idx="0">
                  <c:v>Transport, SNI 49-53</c:v>
                </c:pt>
              </c:strCache>
            </c:strRef>
          </c:tx>
          <c:spPr>
            <a:ln w="12700">
              <a:solidFill>
                <a:srgbClr val="000000"/>
              </a:solidFill>
              <a:prstDash val="solid"/>
            </a:ln>
          </c:spPr>
          <c:marker>
            <c:symbol val="none"/>
          </c:marker>
          <c:cat>
            <c:numRef>
              <c:f>BK_16_64_SY!$A$7:$A$142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BK_16_64_SY!$AV$7:$AV$142</c:f>
              <c:numCache>
                <c:formatCode>0.00</c:formatCode>
                <c:ptCount val="136"/>
                <c:pt idx="0">
                  <c:v>251.61</c:v>
                </c:pt>
                <c:pt idx="1">
                  <c:v>252.69</c:v>
                </c:pt>
                <c:pt idx="2">
                  <c:v>253.71</c:v>
                </c:pt>
                <c:pt idx="3">
                  <c:v>253.44</c:v>
                </c:pt>
                <c:pt idx="4">
                  <c:v>251.5</c:v>
                </c:pt>
                <c:pt idx="5">
                  <c:v>250.36</c:v>
                </c:pt>
                <c:pt idx="6">
                  <c:v>250.31</c:v>
                </c:pt>
                <c:pt idx="7">
                  <c:v>250.95</c:v>
                </c:pt>
                <c:pt idx="8">
                  <c:v>251.51</c:v>
                </c:pt>
                <c:pt idx="9">
                  <c:v>252.22</c:v>
                </c:pt>
                <c:pt idx="10">
                  <c:v>254.37</c:v>
                </c:pt>
                <c:pt idx="11">
                  <c:v>257.55</c:v>
                </c:pt>
                <c:pt idx="12">
                  <c:v>260.45999999999998</c:v>
                </c:pt>
                <c:pt idx="13">
                  <c:v>261.57</c:v>
                </c:pt>
                <c:pt idx="14">
                  <c:v>261.67</c:v>
                </c:pt>
                <c:pt idx="15">
                  <c:v>262.58999999999997</c:v>
                </c:pt>
                <c:pt idx="16">
                  <c:v>263.48</c:v>
                </c:pt>
                <c:pt idx="17">
                  <c:v>261.83999999999997</c:v>
                </c:pt>
                <c:pt idx="18">
                  <c:v>257.33</c:v>
                </c:pt>
                <c:pt idx="19">
                  <c:v>253.29</c:v>
                </c:pt>
                <c:pt idx="20">
                  <c:v>252.01</c:v>
                </c:pt>
                <c:pt idx="21">
                  <c:v>251.4</c:v>
                </c:pt>
                <c:pt idx="22">
                  <c:v>248.06</c:v>
                </c:pt>
                <c:pt idx="23">
                  <c:v>240.85</c:v>
                </c:pt>
                <c:pt idx="24">
                  <c:v>232.23</c:v>
                </c:pt>
                <c:pt idx="25">
                  <c:v>225.92</c:v>
                </c:pt>
                <c:pt idx="26">
                  <c:v>222.8</c:v>
                </c:pt>
                <c:pt idx="27">
                  <c:v>221.68</c:v>
                </c:pt>
                <c:pt idx="28">
                  <c:v>221.04</c:v>
                </c:pt>
                <c:pt idx="29">
                  <c:v>221.08</c:v>
                </c:pt>
                <c:pt idx="30">
                  <c:v>221.82</c:v>
                </c:pt>
                <c:pt idx="31">
                  <c:v>222.28</c:v>
                </c:pt>
                <c:pt idx="32">
                  <c:v>222.27</c:v>
                </c:pt>
                <c:pt idx="33">
                  <c:v>222.24</c:v>
                </c:pt>
                <c:pt idx="34">
                  <c:v>222.53</c:v>
                </c:pt>
                <c:pt idx="35">
                  <c:v>222.92</c:v>
                </c:pt>
                <c:pt idx="36">
                  <c:v>223.14</c:v>
                </c:pt>
                <c:pt idx="37">
                  <c:v>222.76</c:v>
                </c:pt>
                <c:pt idx="38">
                  <c:v>221.89</c:v>
                </c:pt>
                <c:pt idx="39">
                  <c:v>221.29</c:v>
                </c:pt>
                <c:pt idx="40">
                  <c:v>221.62</c:v>
                </c:pt>
                <c:pt idx="41">
                  <c:v>223.16</c:v>
                </c:pt>
                <c:pt idx="42">
                  <c:v>224.92</c:v>
                </c:pt>
                <c:pt idx="43">
                  <c:v>225.57</c:v>
                </c:pt>
                <c:pt idx="44">
                  <c:v>226.22</c:v>
                </c:pt>
                <c:pt idx="45">
                  <c:v>228.56</c:v>
                </c:pt>
                <c:pt idx="46">
                  <c:v>232.09</c:v>
                </c:pt>
                <c:pt idx="47">
                  <c:v>234.24</c:v>
                </c:pt>
                <c:pt idx="48">
                  <c:v>234.51</c:v>
                </c:pt>
                <c:pt idx="49">
                  <c:v>233.95</c:v>
                </c:pt>
                <c:pt idx="50">
                  <c:v>233.68</c:v>
                </c:pt>
                <c:pt idx="51">
                  <c:v>234.55</c:v>
                </c:pt>
                <c:pt idx="52">
                  <c:v>235.87</c:v>
                </c:pt>
                <c:pt idx="53">
                  <c:v>236.65</c:v>
                </c:pt>
                <c:pt idx="54">
                  <c:v>237.92</c:v>
                </c:pt>
                <c:pt idx="55">
                  <c:v>240.7</c:v>
                </c:pt>
                <c:pt idx="56">
                  <c:v>243.16</c:v>
                </c:pt>
                <c:pt idx="57">
                  <c:v>242.43</c:v>
                </c:pt>
                <c:pt idx="58">
                  <c:v>239.45</c:v>
                </c:pt>
                <c:pt idx="59">
                  <c:v>237.72</c:v>
                </c:pt>
                <c:pt idx="60">
                  <c:v>238.32</c:v>
                </c:pt>
                <c:pt idx="61">
                  <c:v>240.67</c:v>
                </c:pt>
                <c:pt idx="62">
                  <c:v>242.59</c:v>
                </c:pt>
                <c:pt idx="63">
                  <c:v>242.21</c:v>
                </c:pt>
                <c:pt idx="64">
                  <c:v>239.79</c:v>
                </c:pt>
                <c:pt idx="65">
                  <c:v>237.15</c:v>
                </c:pt>
                <c:pt idx="66">
                  <c:v>234.86</c:v>
                </c:pt>
                <c:pt idx="67">
                  <c:v>232.45</c:v>
                </c:pt>
                <c:pt idx="68">
                  <c:v>230.64</c:v>
                </c:pt>
                <c:pt idx="69">
                  <c:v>229.27</c:v>
                </c:pt>
                <c:pt idx="70">
                  <c:v>227.86</c:v>
                </c:pt>
                <c:pt idx="71">
                  <c:v>226.27</c:v>
                </c:pt>
                <c:pt idx="72">
                  <c:v>224.96</c:v>
                </c:pt>
                <c:pt idx="73">
                  <c:v>224.77</c:v>
                </c:pt>
                <c:pt idx="74">
                  <c:v>225.51</c:v>
                </c:pt>
                <c:pt idx="75">
                  <c:v>227.18</c:v>
                </c:pt>
                <c:pt idx="76">
                  <c:v>228.82</c:v>
                </c:pt>
                <c:pt idx="77">
                  <c:v>229.89</c:v>
                </c:pt>
                <c:pt idx="78">
                  <c:v>231.13</c:v>
                </c:pt>
                <c:pt idx="79">
                  <c:v>232.39</c:v>
                </c:pt>
                <c:pt idx="80">
                  <c:v>233.35</c:v>
                </c:pt>
                <c:pt idx="81">
                  <c:v>234.36</c:v>
                </c:pt>
                <c:pt idx="82">
                  <c:v>234.99</c:v>
                </c:pt>
                <c:pt idx="83">
                  <c:v>233.94</c:v>
                </c:pt>
                <c:pt idx="84">
                  <c:v>231.16</c:v>
                </c:pt>
                <c:pt idx="85">
                  <c:v>227.84</c:v>
                </c:pt>
                <c:pt idx="86">
                  <c:v>225.51</c:v>
                </c:pt>
                <c:pt idx="87">
                  <c:v>224.97</c:v>
                </c:pt>
                <c:pt idx="88">
                  <c:v>226.11</c:v>
                </c:pt>
                <c:pt idx="89">
                  <c:v>227.66</c:v>
                </c:pt>
                <c:pt idx="90">
                  <c:v>227.85</c:v>
                </c:pt>
                <c:pt idx="91">
                  <c:v>227.7</c:v>
                </c:pt>
                <c:pt idx="92">
                  <c:v>228.04</c:v>
                </c:pt>
                <c:pt idx="93">
                  <c:v>228.54</c:v>
                </c:pt>
                <c:pt idx="94">
                  <c:v>228.92</c:v>
                </c:pt>
                <c:pt idx="95">
                  <c:v>228.49</c:v>
                </c:pt>
                <c:pt idx="96">
                  <c:v>227.01</c:v>
                </c:pt>
                <c:pt idx="97">
                  <c:v>225.12</c:v>
                </c:pt>
                <c:pt idx="98">
                  <c:v>223.89</c:v>
                </c:pt>
                <c:pt idx="99">
                  <c:v>223.41</c:v>
                </c:pt>
                <c:pt idx="100">
                  <c:v>223.41</c:v>
                </c:pt>
                <c:pt idx="101">
                  <c:v>224.48</c:v>
                </c:pt>
                <c:pt idx="102">
                  <c:v>226.81</c:v>
                </c:pt>
                <c:pt idx="103">
                  <c:v>230.21</c:v>
                </c:pt>
                <c:pt idx="104">
                  <c:v>233.3</c:v>
                </c:pt>
                <c:pt idx="105">
                  <c:v>234.35</c:v>
                </c:pt>
                <c:pt idx="106">
                  <c:v>232.89</c:v>
                </c:pt>
                <c:pt idx="107">
                  <c:v>230.3</c:v>
                </c:pt>
                <c:pt idx="108">
                  <c:v>229.02</c:v>
                </c:pt>
                <c:pt idx="109">
                  <c:v>229.51</c:v>
                </c:pt>
                <c:pt idx="110">
                  <c:v>230.47</c:v>
                </c:pt>
                <c:pt idx="111">
                  <c:v>230.76</c:v>
                </c:pt>
                <c:pt idx="112">
                  <c:v>230.63</c:v>
                </c:pt>
                <c:pt idx="113">
                  <c:v>230.84</c:v>
                </c:pt>
                <c:pt idx="114">
                  <c:v>231.28</c:v>
                </c:pt>
                <c:pt idx="115">
                  <c:v>230.74</c:v>
                </c:pt>
                <c:pt idx="116">
                  <c:v>229.26</c:v>
                </c:pt>
                <c:pt idx="117">
                  <c:v>228.53</c:v>
                </c:pt>
                <c:pt idx="118">
                  <c:v>229.13</c:v>
                </c:pt>
                <c:pt idx="119">
                  <c:v>230.17</c:v>
                </c:pt>
                <c:pt idx="120">
                  <c:v>229.96</c:v>
                </c:pt>
                <c:pt idx="121">
                  <c:v>228.43</c:v>
                </c:pt>
                <c:pt idx="122">
                  <c:v>227.99</c:v>
                </c:pt>
                <c:pt idx="123">
                  <c:v>230.16</c:v>
                </c:pt>
                <c:pt idx="124">
                  <c:v>231.5</c:v>
                </c:pt>
                <c:pt idx="125">
                  <c:v>229.53</c:v>
                </c:pt>
                <c:pt idx="126">
                  <c:v>226.57</c:v>
                </c:pt>
                <c:pt idx="127">
                  <c:v>225.37</c:v>
                </c:pt>
                <c:pt idx="128">
                  <c:v>228.3</c:v>
                </c:pt>
                <c:pt idx="129">
                  <c:v>232.62</c:v>
                </c:pt>
                <c:pt idx="130">
                  <c:v>234.91</c:v>
                </c:pt>
                <c:pt idx="131">
                  <c:v>236.27</c:v>
                </c:pt>
                <c:pt idx="132">
                  <c:v>231.81</c:v>
                </c:pt>
                <c:pt idx="133">
                  <c:v>215.77</c:v>
                </c:pt>
                <c:pt idx="134">
                  <c:v>210.77</c:v>
                </c:pt>
                <c:pt idx="135">
                  <c:v>216.05</c:v>
                </c:pt>
              </c:numCache>
            </c:numRef>
          </c:val>
          <c:smooth val="0"/>
          <c:extLst>
            <c:ext xmlns:c16="http://schemas.microsoft.com/office/drawing/2014/chart" uri="{C3380CC4-5D6E-409C-BE32-E72D297353CC}">
              <c16:uniqueId val="{00000001-3D0B-4478-A8C8-2642455BE44C}"/>
            </c:ext>
          </c:extLst>
        </c:ser>
        <c:dLbls>
          <c:showLegendKey val="0"/>
          <c:showVal val="0"/>
          <c:showCatName val="0"/>
          <c:showSerName val="0"/>
          <c:showPercent val="0"/>
          <c:showBubbleSize val="0"/>
        </c:dLbls>
        <c:hiLowLines>
          <c:spPr>
            <a:ln w="3175">
              <a:solidFill>
                <a:srgbClr val="000000"/>
              </a:solidFill>
              <a:prstDash val="solid"/>
            </a:ln>
          </c:spPr>
        </c:hiLowLines>
        <c:smooth val="0"/>
        <c:axId val="141852672"/>
        <c:axId val="141854208"/>
      </c:lineChart>
      <c:catAx>
        <c:axId val="14185267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854208"/>
        <c:crosses val="autoZero"/>
        <c:auto val="0"/>
        <c:lblAlgn val="ctr"/>
        <c:lblOffset val="100"/>
        <c:tickLblSkip val="6"/>
        <c:tickMarkSkip val="12"/>
        <c:noMultiLvlLbl val="0"/>
      </c:catAx>
      <c:valAx>
        <c:axId val="141854208"/>
        <c:scaling>
          <c:orientation val="minMax"/>
          <c:max val="310"/>
          <c:min val="15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85267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 r="0.75000000000000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BK_16_64_SY!$U$6</c:f>
              <c:strCache>
                <c:ptCount val="1"/>
                <c:pt idx="0">
                  <c:v>Piggar</c:v>
                </c:pt>
              </c:strCache>
            </c:strRef>
          </c:tx>
          <c:spPr>
            <a:ln w="28575">
              <a:noFill/>
            </a:ln>
          </c:spPr>
          <c:marker>
            <c:symbol val="none"/>
          </c:marker>
          <c:cat>
            <c:numRef>
              <c:f>BK_16_64_SY!$A$7:$A$142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BK_16_64_SY!$U$7:$U$142</c:f>
              <c:numCache>
                <c:formatCode>0.0</c:formatCode>
                <c:ptCount val="136"/>
                <c:pt idx="0">
                  <c:v>962.9</c:v>
                </c:pt>
                <c:pt idx="1">
                  <c:v>962.2</c:v>
                </c:pt>
                <c:pt idx="2">
                  <c:v>967.9</c:v>
                </c:pt>
                <c:pt idx="3">
                  <c:v>972</c:v>
                </c:pt>
                <c:pt idx="4">
                  <c:v>964.4</c:v>
                </c:pt>
                <c:pt idx="5">
                  <c:v>965.7</c:v>
                </c:pt>
                <c:pt idx="6">
                  <c:v>964.8</c:v>
                </c:pt>
                <c:pt idx="7">
                  <c:v>965.6</c:v>
                </c:pt>
                <c:pt idx="8">
                  <c:v>970.7</c:v>
                </c:pt>
                <c:pt idx="9">
                  <c:v>975.6</c:v>
                </c:pt>
                <c:pt idx="10">
                  <c:v>966</c:v>
                </c:pt>
                <c:pt idx="11">
                  <c:v>966.6</c:v>
                </c:pt>
                <c:pt idx="12">
                  <c:v>962</c:v>
                </c:pt>
                <c:pt idx="13">
                  <c:v>954.2</c:v>
                </c:pt>
                <c:pt idx="14">
                  <c:v>945</c:v>
                </c:pt>
                <c:pt idx="15">
                  <c:v>928.1</c:v>
                </c:pt>
                <c:pt idx="16">
                  <c:v>917.7</c:v>
                </c:pt>
                <c:pt idx="17">
                  <c:v>891</c:v>
                </c:pt>
                <c:pt idx="18">
                  <c:v>878.5</c:v>
                </c:pt>
                <c:pt idx="19">
                  <c:v>855.6</c:v>
                </c:pt>
                <c:pt idx="20">
                  <c:v>831.1</c:v>
                </c:pt>
                <c:pt idx="21">
                  <c:v>817</c:v>
                </c:pt>
                <c:pt idx="22">
                  <c:v>792.4</c:v>
                </c:pt>
                <c:pt idx="23">
                  <c:v>770.9</c:v>
                </c:pt>
                <c:pt idx="24">
                  <c:v>759.5</c:v>
                </c:pt>
                <c:pt idx="25">
                  <c:v>741.1</c:v>
                </c:pt>
                <c:pt idx="26">
                  <c:v>729.3</c:v>
                </c:pt>
                <c:pt idx="27">
                  <c:v>725.3</c:v>
                </c:pt>
                <c:pt idx="28">
                  <c:v>716.5</c:v>
                </c:pt>
                <c:pt idx="29">
                  <c:v>724.7</c:v>
                </c:pt>
                <c:pt idx="30">
                  <c:v>730.9</c:v>
                </c:pt>
                <c:pt idx="31">
                  <c:v>738.9</c:v>
                </c:pt>
                <c:pt idx="32">
                  <c:v>749.2</c:v>
                </c:pt>
                <c:pt idx="33">
                  <c:v>761.8</c:v>
                </c:pt>
                <c:pt idx="34">
                  <c:v>773.2</c:v>
                </c:pt>
                <c:pt idx="35">
                  <c:v>780.3</c:v>
                </c:pt>
                <c:pt idx="36">
                  <c:v>783.1</c:v>
                </c:pt>
                <c:pt idx="37">
                  <c:v>774.9</c:v>
                </c:pt>
                <c:pt idx="38">
                  <c:v>768.4</c:v>
                </c:pt>
                <c:pt idx="39">
                  <c:v>772.6</c:v>
                </c:pt>
                <c:pt idx="40">
                  <c:v>768.5</c:v>
                </c:pt>
                <c:pt idx="41">
                  <c:v>766.9</c:v>
                </c:pt>
                <c:pt idx="42">
                  <c:v>770.9</c:v>
                </c:pt>
                <c:pt idx="43">
                  <c:v>766.7</c:v>
                </c:pt>
                <c:pt idx="44">
                  <c:v>771.3</c:v>
                </c:pt>
                <c:pt idx="45">
                  <c:v>771.4</c:v>
                </c:pt>
                <c:pt idx="46">
                  <c:v>776.4</c:v>
                </c:pt>
                <c:pt idx="47">
                  <c:v>766.7</c:v>
                </c:pt>
                <c:pt idx="48">
                  <c:v>767.4</c:v>
                </c:pt>
                <c:pt idx="49">
                  <c:v>764.7</c:v>
                </c:pt>
                <c:pt idx="50">
                  <c:v>762.7</c:v>
                </c:pt>
                <c:pt idx="51">
                  <c:v>758.2</c:v>
                </c:pt>
                <c:pt idx="52">
                  <c:v>758.2</c:v>
                </c:pt>
                <c:pt idx="53">
                  <c:v>766.4</c:v>
                </c:pt>
                <c:pt idx="54">
                  <c:v>761</c:v>
                </c:pt>
                <c:pt idx="55">
                  <c:v>767</c:v>
                </c:pt>
                <c:pt idx="56">
                  <c:v>761.7</c:v>
                </c:pt>
                <c:pt idx="57">
                  <c:v>748.5</c:v>
                </c:pt>
                <c:pt idx="58">
                  <c:v>742</c:v>
                </c:pt>
                <c:pt idx="59">
                  <c:v>735.5</c:v>
                </c:pt>
                <c:pt idx="60">
                  <c:v>726.8</c:v>
                </c:pt>
                <c:pt idx="61">
                  <c:v>721.5</c:v>
                </c:pt>
                <c:pt idx="62">
                  <c:v>720.3</c:v>
                </c:pt>
                <c:pt idx="63">
                  <c:v>717.2</c:v>
                </c:pt>
                <c:pt idx="64">
                  <c:v>710.9</c:v>
                </c:pt>
                <c:pt idx="65">
                  <c:v>708.8</c:v>
                </c:pt>
                <c:pt idx="66">
                  <c:v>697.9</c:v>
                </c:pt>
                <c:pt idx="67">
                  <c:v>693.3</c:v>
                </c:pt>
                <c:pt idx="68">
                  <c:v>692.9</c:v>
                </c:pt>
                <c:pt idx="69">
                  <c:v>691.6</c:v>
                </c:pt>
                <c:pt idx="70">
                  <c:v>694</c:v>
                </c:pt>
                <c:pt idx="71">
                  <c:v>686.4</c:v>
                </c:pt>
                <c:pt idx="72">
                  <c:v>683.8</c:v>
                </c:pt>
                <c:pt idx="73">
                  <c:v>663.8</c:v>
                </c:pt>
                <c:pt idx="74">
                  <c:v>657.4</c:v>
                </c:pt>
                <c:pt idx="75">
                  <c:v>660.6</c:v>
                </c:pt>
                <c:pt idx="76">
                  <c:v>652</c:v>
                </c:pt>
                <c:pt idx="77">
                  <c:v>660</c:v>
                </c:pt>
                <c:pt idx="78">
                  <c:v>659.6</c:v>
                </c:pt>
                <c:pt idx="79">
                  <c:v>657.8</c:v>
                </c:pt>
                <c:pt idx="80">
                  <c:v>657.8</c:v>
                </c:pt>
                <c:pt idx="81">
                  <c:v>659.6</c:v>
                </c:pt>
                <c:pt idx="82">
                  <c:v>659.2</c:v>
                </c:pt>
                <c:pt idx="83">
                  <c:v>653.79999999999995</c:v>
                </c:pt>
                <c:pt idx="84">
                  <c:v>663</c:v>
                </c:pt>
                <c:pt idx="85">
                  <c:v>657.5</c:v>
                </c:pt>
                <c:pt idx="86">
                  <c:v>655.9</c:v>
                </c:pt>
                <c:pt idx="87">
                  <c:v>646.29999999999995</c:v>
                </c:pt>
                <c:pt idx="88">
                  <c:v>621.70000000000005</c:v>
                </c:pt>
                <c:pt idx="89">
                  <c:v>600.20000000000005</c:v>
                </c:pt>
                <c:pt idx="90">
                  <c:v>585.4</c:v>
                </c:pt>
                <c:pt idx="91">
                  <c:v>581.4</c:v>
                </c:pt>
                <c:pt idx="92">
                  <c:v>579.1</c:v>
                </c:pt>
                <c:pt idx="93">
                  <c:v>583.70000000000005</c:v>
                </c:pt>
                <c:pt idx="94">
                  <c:v>577.9</c:v>
                </c:pt>
                <c:pt idx="95">
                  <c:v>582.70000000000005</c:v>
                </c:pt>
                <c:pt idx="96">
                  <c:v>586.79999999999995</c:v>
                </c:pt>
                <c:pt idx="97">
                  <c:v>594.20000000000005</c:v>
                </c:pt>
                <c:pt idx="98">
                  <c:v>598.4</c:v>
                </c:pt>
                <c:pt idx="99">
                  <c:v>593.70000000000005</c:v>
                </c:pt>
                <c:pt idx="100">
                  <c:v>587.5</c:v>
                </c:pt>
                <c:pt idx="101">
                  <c:v>580.79999999999995</c:v>
                </c:pt>
                <c:pt idx="102">
                  <c:v>577</c:v>
                </c:pt>
                <c:pt idx="103">
                  <c:v>567.9</c:v>
                </c:pt>
                <c:pt idx="104">
                  <c:v>570.70000000000005</c:v>
                </c:pt>
                <c:pt idx="105">
                  <c:v>567.79999999999995</c:v>
                </c:pt>
                <c:pt idx="106">
                  <c:v>563</c:v>
                </c:pt>
                <c:pt idx="107">
                  <c:v>562.5</c:v>
                </c:pt>
                <c:pt idx="108">
                  <c:v>552.6</c:v>
                </c:pt>
                <c:pt idx="109">
                  <c:v>550</c:v>
                </c:pt>
                <c:pt idx="110">
                  <c:v>548.9</c:v>
                </c:pt>
                <c:pt idx="111">
                  <c:v>549.1</c:v>
                </c:pt>
                <c:pt idx="112">
                  <c:v>550.20000000000005</c:v>
                </c:pt>
                <c:pt idx="113">
                  <c:v>548.29999999999995</c:v>
                </c:pt>
                <c:pt idx="114">
                  <c:v>551.9</c:v>
                </c:pt>
                <c:pt idx="115">
                  <c:v>551.70000000000005</c:v>
                </c:pt>
                <c:pt idx="116">
                  <c:v>546.9</c:v>
                </c:pt>
                <c:pt idx="117">
                  <c:v>543</c:v>
                </c:pt>
                <c:pt idx="118">
                  <c:v>541.79999999999995</c:v>
                </c:pt>
                <c:pt idx="119">
                  <c:v>538.9</c:v>
                </c:pt>
                <c:pt idx="120">
                  <c:v>545.5</c:v>
                </c:pt>
                <c:pt idx="121">
                  <c:v>551</c:v>
                </c:pt>
                <c:pt idx="122">
                  <c:v>549.29999999999995</c:v>
                </c:pt>
                <c:pt idx="123">
                  <c:v>552</c:v>
                </c:pt>
                <c:pt idx="124">
                  <c:v>554.1</c:v>
                </c:pt>
                <c:pt idx="125">
                  <c:v>554.79999999999995</c:v>
                </c:pt>
                <c:pt idx="126">
                  <c:v>552</c:v>
                </c:pt>
                <c:pt idx="127">
                  <c:v>564.1</c:v>
                </c:pt>
                <c:pt idx="128">
                  <c:v>561.4</c:v>
                </c:pt>
                <c:pt idx="129">
                  <c:v>564.6</c:v>
                </c:pt>
                <c:pt idx="130">
                  <c:v>569.20000000000005</c:v>
                </c:pt>
                <c:pt idx="131">
                  <c:v>555.1</c:v>
                </c:pt>
                <c:pt idx="132">
                  <c:v>557.79999999999995</c:v>
                </c:pt>
                <c:pt idx="133">
                  <c:v>546</c:v>
                </c:pt>
                <c:pt idx="134">
                  <c:v>548.1</c:v>
                </c:pt>
                <c:pt idx="135">
                  <c:v>561.5</c:v>
                </c:pt>
              </c:numCache>
            </c:numRef>
          </c:val>
          <c:smooth val="0"/>
          <c:extLst>
            <c:ext xmlns:c16="http://schemas.microsoft.com/office/drawing/2014/chart" uri="{C3380CC4-5D6E-409C-BE32-E72D297353CC}">
              <c16:uniqueId val="{00000000-AA6E-4065-B0C5-CD5BF223AE66}"/>
            </c:ext>
          </c:extLst>
        </c:ser>
        <c:ser>
          <c:idx val="1"/>
          <c:order val="1"/>
          <c:tx>
            <c:strRef>
              <c:f>BK_16_64_SY!$U$5:$X$5</c:f>
              <c:strCache>
                <c:ptCount val="1"/>
                <c:pt idx="0">
                  <c:v>Tillverkning o utvinning, energi o miljö, SNI 05-33, 35-39</c:v>
                </c:pt>
              </c:strCache>
            </c:strRef>
          </c:tx>
          <c:spPr>
            <a:ln w="12700">
              <a:solidFill>
                <a:srgbClr val="000000"/>
              </a:solidFill>
              <a:prstDash val="solid"/>
            </a:ln>
          </c:spPr>
          <c:marker>
            <c:symbol val="none"/>
          </c:marker>
          <c:cat>
            <c:numRef>
              <c:f>BK_16_64_SY!$A$7:$A$142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BK_16_64_SY!$X$7:$X$142</c:f>
              <c:numCache>
                <c:formatCode>0.00</c:formatCode>
                <c:ptCount val="136"/>
                <c:pt idx="0">
                  <c:v>962.34</c:v>
                </c:pt>
                <c:pt idx="1">
                  <c:v>964.57</c:v>
                </c:pt>
                <c:pt idx="2">
                  <c:v>966.91</c:v>
                </c:pt>
                <c:pt idx="3">
                  <c:v>968.76</c:v>
                </c:pt>
                <c:pt idx="4">
                  <c:v>968.66</c:v>
                </c:pt>
                <c:pt idx="5">
                  <c:v>966.96</c:v>
                </c:pt>
                <c:pt idx="6">
                  <c:v>965.52</c:v>
                </c:pt>
                <c:pt idx="7">
                  <c:v>966.41</c:v>
                </c:pt>
                <c:pt idx="8">
                  <c:v>968.7</c:v>
                </c:pt>
                <c:pt idx="9">
                  <c:v>969.9</c:v>
                </c:pt>
                <c:pt idx="10">
                  <c:v>968.74</c:v>
                </c:pt>
                <c:pt idx="11">
                  <c:v>965.23</c:v>
                </c:pt>
                <c:pt idx="12">
                  <c:v>960.28</c:v>
                </c:pt>
                <c:pt idx="13">
                  <c:v>953.53</c:v>
                </c:pt>
                <c:pt idx="14">
                  <c:v>944.6</c:v>
                </c:pt>
                <c:pt idx="15">
                  <c:v>932.59</c:v>
                </c:pt>
                <c:pt idx="16">
                  <c:v>916.57</c:v>
                </c:pt>
                <c:pt idx="17">
                  <c:v>897.25</c:v>
                </c:pt>
                <c:pt idx="18">
                  <c:v>875.76</c:v>
                </c:pt>
                <c:pt idx="19">
                  <c:v>853.84</c:v>
                </c:pt>
                <c:pt idx="20">
                  <c:v>833.08</c:v>
                </c:pt>
                <c:pt idx="21">
                  <c:v>812.93</c:v>
                </c:pt>
                <c:pt idx="22">
                  <c:v>792.81</c:v>
                </c:pt>
                <c:pt idx="23">
                  <c:v>773.3</c:v>
                </c:pt>
                <c:pt idx="24">
                  <c:v>755.27</c:v>
                </c:pt>
                <c:pt idx="25">
                  <c:v>740.2</c:v>
                </c:pt>
                <c:pt idx="26">
                  <c:v>728.91</c:v>
                </c:pt>
                <c:pt idx="27">
                  <c:v>722.41</c:v>
                </c:pt>
                <c:pt idx="28">
                  <c:v>721.41</c:v>
                </c:pt>
                <c:pt idx="29">
                  <c:v>725.11</c:v>
                </c:pt>
                <c:pt idx="30">
                  <c:v>732.08</c:v>
                </c:pt>
                <c:pt idx="31">
                  <c:v>740.7</c:v>
                </c:pt>
                <c:pt idx="32">
                  <c:v>750.55</c:v>
                </c:pt>
                <c:pt idx="33">
                  <c:v>761.81</c:v>
                </c:pt>
                <c:pt idx="34">
                  <c:v>772.58</c:v>
                </c:pt>
                <c:pt idx="35">
                  <c:v>779.33</c:v>
                </c:pt>
                <c:pt idx="36">
                  <c:v>779.83</c:v>
                </c:pt>
                <c:pt idx="37">
                  <c:v>775.93</c:v>
                </c:pt>
                <c:pt idx="38">
                  <c:v>771.7</c:v>
                </c:pt>
                <c:pt idx="39">
                  <c:v>769.24</c:v>
                </c:pt>
                <c:pt idx="40">
                  <c:v>768.72</c:v>
                </c:pt>
                <c:pt idx="41">
                  <c:v>768.94</c:v>
                </c:pt>
                <c:pt idx="42">
                  <c:v>768.81</c:v>
                </c:pt>
                <c:pt idx="43">
                  <c:v>768.4</c:v>
                </c:pt>
                <c:pt idx="44">
                  <c:v>769.26</c:v>
                </c:pt>
                <c:pt idx="45">
                  <c:v>771.37</c:v>
                </c:pt>
                <c:pt idx="46">
                  <c:v>771.92</c:v>
                </c:pt>
                <c:pt idx="47">
                  <c:v>770.22</c:v>
                </c:pt>
                <c:pt idx="48">
                  <c:v>767.77</c:v>
                </c:pt>
                <c:pt idx="49">
                  <c:v>765</c:v>
                </c:pt>
                <c:pt idx="50">
                  <c:v>761.56</c:v>
                </c:pt>
                <c:pt idx="51">
                  <c:v>759.44</c:v>
                </c:pt>
                <c:pt idx="52">
                  <c:v>760.14</c:v>
                </c:pt>
                <c:pt idx="53">
                  <c:v>762.54</c:v>
                </c:pt>
                <c:pt idx="54">
                  <c:v>765.11</c:v>
                </c:pt>
                <c:pt idx="55">
                  <c:v>765.22</c:v>
                </c:pt>
                <c:pt idx="56">
                  <c:v>760.73</c:v>
                </c:pt>
                <c:pt idx="57">
                  <c:v>752.16</c:v>
                </c:pt>
                <c:pt idx="58">
                  <c:v>742.53</c:v>
                </c:pt>
                <c:pt idx="59">
                  <c:v>734.43</c:v>
                </c:pt>
                <c:pt idx="60">
                  <c:v>727.7</c:v>
                </c:pt>
                <c:pt idx="61">
                  <c:v>722.61</c:v>
                </c:pt>
                <c:pt idx="62">
                  <c:v>718.94</c:v>
                </c:pt>
                <c:pt idx="63">
                  <c:v>715.35</c:v>
                </c:pt>
                <c:pt idx="64">
                  <c:v>711.08</c:v>
                </c:pt>
                <c:pt idx="65">
                  <c:v>705.95</c:v>
                </c:pt>
                <c:pt idx="66">
                  <c:v>700.29</c:v>
                </c:pt>
                <c:pt idx="67">
                  <c:v>695.81</c:v>
                </c:pt>
                <c:pt idx="68">
                  <c:v>693.57</c:v>
                </c:pt>
                <c:pt idx="69">
                  <c:v>692.83</c:v>
                </c:pt>
                <c:pt idx="70">
                  <c:v>691.77</c:v>
                </c:pt>
                <c:pt idx="71">
                  <c:v>687.35</c:v>
                </c:pt>
                <c:pt idx="72">
                  <c:v>677.51</c:v>
                </c:pt>
                <c:pt idx="73">
                  <c:v>666.07</c:v>
                </c:pt>
                <c:pt idx="74">
                  <c:v>657.93</c:v>
                </c:pt>
                <c:pt idx="75">
                  <c:v>655.46</c:v>
                </c:pt>
                <c:pt idx="76">
                  <c:v>656.84</c:v>
                </c:pt>
                <c:pt idx="77">
                  <c:v>659.07</c:v>
                </c:pt>
                <c:pt idx="78">
                  <c:v>660.3</c:v>
                </c:pt>
                <c:pt idx="79">
                  <c:v>659.55</c:v>
                </c:pt>
                <c:pt idx="80">
                  <c:v>658.75</c:v>
                </c:pt>
                <c:pt idx="81">
                  <c:v>658.35</c:v>
                </c:pt>
                <c:pt idx="82">
                  <c:v>657.88</c:v>
                </c:pt>
                <c:pt idx="83">
                  <c:v>658.12</c:v>
                </c:pt>
                <c:pt idx="84">
                  <c:v>659.68</c:v>
                </c:pt>
                <c:pt idx="85">
                  <c:v>660.88</c:v>
                </c:pt>
                <c:pt idx="86">
                  <c:v>656.33</c:v>
                </c:pt>
                <c:pt idx="87">
                  <c:v>642.87</c:v>
                </c:pt>
                <c:pt idx="88">
                  <c:v>623.02</c:v>
                </c:pt>
                <c:pt idx="89">
                  <c:v>601.66</c:v>
                </c:pt>
                <c:pt idx="90">
                  <c:v>587.14</c:v>
                </c:pt>
                <c:pt idx="91">
                  <c:v>580.98</c:v>
                </c:pt>
                <c:pt idx="92">
                  <c:v>580.09</c:v>
                </c:pt>
                <c:pt idx="93">
                  <c:v>580.5</c:v>
                </c:pt>
                <c:pt idx="94">
                  <c:v>581.25</c:v>
                </c:pt>
                <c:pt idx="95">
                  <c:v>583.52</c:v>
                </c:pt>
                <c:pt idx="96">
                  <c:v>588.46</c:v>
                </c:pt>
                <c:pt idx="97">
                  <c:v>593.63</c:v>
                </c:pt>
                <c:pt idx="98">
                  <c:v>595.63</c:v>
                </c:pt>
                <c:pt idx="99">
                  <c:v>593.27</c:v>
                </c:pt>
                <c:pt idx="100">
                  <c:v>587.69000000000005</c:v>
                </c:pt>
                <c:pt idx="101">
                  <c:v>581.47</c:v>
                </c:pt>
                <c:pt idx="102">
                  <c:v>576.26</c:v>
                </c:pt>
                <c:pt idx="103">
                  <c:v>572.52</c:v>
                </c:pt>
                <c:pt idx="104">
                  <c:v>569.46</c:v>
                </c:pt>
                <c:pt idx="105">
                  <c:v>566.51</c:v>
                </c:pt>
                <c:pt idx="106">
                  <c:v>562.77</c:v>
                </c:pt>
                <c:pt idx="107">
                  <c:v>558.03</c:v>
                </c:pt>
                <c:pt idx="108">
                  <c:v>553.72</c:v>
                </c:pt>
                <c:pt idx="109">
                  <c:v>550.87</c:v>
                </c:pt>
                <c:pt idx="110">
                  <c:v>549.86</c:v>
                </c:pt>
                <c:pt idx="111">
                  <c:v>549.51</c:v>
                </c:pt>
                <c:pt idx="112">
                  <c:v>549.51</c:v>
                </c:pt>
                <c:pt idx="113">
                  <c:v>550.22</c:v>
                </c:pt>
                <c:pt idx="114">
                  <c:v>550.79</c:v>
                </c:pt>
                <c:pt idx="115">
                  <c:v>550.04999999999995</c:v>
                </c:pt>
                <c:pt idx="116">
                  <c:v>547.26</c:v>
                </c:pt>
                <c:pt idx="117">
                  <c:v>543.63</c:v>
                </c:pt>
                <c:pt idx="118">
                  <c:v>541.57000000000005</c:v>
                </c:pt>
                <c:pt idx="119">
                  <c:v>542.70000000000005</c:v>
                </c:pt>
                <c:pt idx="120">
                  <c:v>546.01</c:v>
                </c:pt>
                <c:pt idx="121">
                  <c:v>549.38</c:v>
                </c:pt>
                <c:pt idx="122">
                  <c:v>551.14</c:v>
                </c:pt>
                <c:pt idx="123">
                  <c:v>552.11</c:v>
                </c:pt>
                <c:pt idx="124">
                  <c:v>552.65</c:v>
                </c:pt>
                <c:pt idx="125">
                  <c:v>553.03</c:v>
                </c:pt>
                <c:pt idx="126">
                  <c:v>554.87</c:v>
                </c:pt>
                <c:pt idx="127">
                  <c:v>558.1</c:v>
                </c:pt>
                <c:pt idx="128">
                  <c:v>561.97</c:v>
                </c:pt>
                <c:pt idx="129">
                  <c:v>564.26</c:v>
                </c:pt>
                <c:pt idx="130">
                  <c:v>563.92999999999995</c:v>
                </c:pt>
                <c:pt idx="131">
                  <c:v>561.89</c:v>
                </c:pt>
                <c:pt idx="132">
                  <c:v>558.01</c:v>
                </c:pt>
                <c:pt idx="133">
                  <c:v>548.70000000000005</c:v>
                </c:pt>
                <c:pt idx="134">
                  <c:v>550.38</c:v>
                </c:pt>
                <c:pt idx="135">
                  <c:v>558.4</c:v>
                </c:pt>
              </c:numCache>
            </c:numRef>
          </c:val>
          <c:smooth val="0"/>
          <c:extLst>
            <c:ext xmlns:c16="http://schemas.microsoft.com/office/drawing/2014/chart" uri="{C3380CC4-5D6E-409C-BE32-E72D297353CC}">
              <c16:uniqueId val="{00000001-AA6E-4065-B0C5-CD5BF223AE66}"/>
            </c:ext>
          </c:extLst>
        </c:ser>
        <c:dLbls>
          <c:showLegendKey val="0"/>
          <c:showVal val="0"/>
          <c:showCatName val="0"/>
          <c:showSerName val="0"/>
          <c:showPercent val="0"/>
          <c:showBubbleSize val="0"/>
        </c:dLbls>
        <c:hiLowLines>
          <c:spPr>
            <a:ln w="3175">
              <a:solidFill>
                <a:srgbClr val="000000"/>
              </a:solidFill>
              <a:prstDash val="solid"/>
            </a:ln>
          </c:spPr>
        </c:hiLowLines>
        <c:smooth val="0"/>
        <c:axId val="141899648"/>
        <c:axId val="141901184"/>
      </c:lineChart>
      <c:catAx>
        <c:axId val="14189964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901184"/>
        <c:crosses val="autoZero"/>
        <c:auto val="0"/>
        <c:lblAlgn val="ctr"/>
        <c:lblOffset val="100"/>
        <c:tickLblSkip val="6"/>
        <c:tickMarkSkip val="12"/>
        <c:noMultiLvlLbl val="0"/>
      </c:catAx>
      <c:valAx>
        <c:axId val="141901184"/>
        <c:scaling>
          <c:orientation val="minMax"/>
          <c:max val="1200"/>
          <c:min val="40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89964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 r="0.75000000000000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BK_16_64_SY!$AY$6</c:f>
              <c:strCache>
                <c:ptCount val="1"/>
                <c:pt idx="0">
                  <c:v>Piggar</c:v>
                </c:pt>
              </c:strCache>
            </c:strRef>
          </c:tx>
          <c:spPr>
            <a:ln w="28575">
              <a:noFill/>
            </a:ln>
          </c:spPr>
          <c:marker>
            <c:symbol val="none"/>
          </c:marker>
          <c:cat>
            <c:numRef>
              <c:f>BK_16_64_SY!$A$7:$A$142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BK_16_64_SY!$AY$7:$AY$142</c:f>
              <c:numCache>
                <c:formatCode>0.0</c:formatCode>
                <c:ptCount val="136"/>
                <c:pt idx="0">
                  <c:v>88.8</c:v>
                </c:pt>
                <c:pt idx="1">
                  <c:v>91</c:v>
                </c:pt>
                <c:pt idx="2">
                  <c:v>89.2</c:v>
                </c:pt>
                <c:pt idx="3">
                  <c:v>90.1</c:v>
                </c:pt>
                <c:pt idx="4">
                  <c:v>92.4</c:v>
                </c:pt>
                <c:pt idx="5">
                  <c:v>94.7</c:v>
                </c:pt>
                <c:pt idx="6">
                  <c:v>93.3</c:v>
                </c:pt>
                <c:pt idx="7">
                  <c:v>92.8</c:v>
                </c:pt>
                <c:pt idx="8">
                  <c:v>95.3</c:v>
                </c:pt>
                <c:pt idx="9">
                  <c:v>98.2</c:v>
                </c:pt>
                <c:pt idx="10">
                  <c:v>103.4</c:v>
                </c:pt>
                <c:pt idx="11">
                  <c:v>101.2</c:v>
                </c:pt>
                <c:pt idx="12">
                  <c:v>101</c:v>
                </c:pt>
                <c:pt idx="13">
                  <c:v>100.2</c:v>
                </c:pt>
                <c:pt idx="14">
                  <c:v>103.7</c:v>
                </c:pt>
                <c:pt idx="15">
                  <c:v>107.2</c:v>
                </c:pt>
                <c:pt idx="16">
                  <c:v>105.5</c:v>
                </c:pt>
                <c:pt idx="17">
                  <c:v>102.4</c:v>
                </c:pt>
                <c:pt idx="18">
                  <c:v>101.4</c:v>
                </c:pt>
                <c:pt idx="19">
                  <c:v>103</c:v>
                </c:pt>
                <c:pt idx="20">
                  <c:v>97.2</c:v>
                </c:pt>
                <c:pt idx="21">
                  <c:v>101.1</c:v>
                </c:pt>
                <c:pt idx="22">
                  <c:v>96</c:v>
                </c:pt>
                <c:pt idx="23">
                  <c:v>91.6</c:v>
                </c:pt>
                <c:pt idx="24">
                  <c:v>95.9</c:v>
                </c:pt>
                <c:pt idx="25">
                  <c:v>90</c:v>
                </c:pt>
                <c:pt idx="26">
                  <c:v>88.1</c:v>
                </c:pt>
                <c:pt idx="27">
                  <c:v>90.7</c:v>
                </c:pt>
                <c:pt idx="28">
                  <c:v>91.2</c:v>
                </c:pt>
                <c:pt idx="29">
                  <c:v>91.8</c:v>
                </c:pt>
                <c:pt idx="30">
                  <c:v>93.3</c:v>
                </c:pt>
                <c:pt idx="31">
                  <c:v>95.6</c:v>
                </c:pt>
                <c:pt idx="32">
                  <c:v>97.3</c:v>
                </c:pt>
                <c:pt idx="33">
                  <c:v>102.1</c:v>
                </c:pt>
                <c:pt idx="34">
                  <c:v>102.3</c:v>
                </c:pt>
                <c:pt idx="35">
                  <c:v>99.8</c:v>
                </c:pt>
                <c:pt idx="36">
                  <c:v>98.7</c:v>
                </c:pt>
                <c:pt idx="37">
                  <c:v>97.3</c:v>
                </c:pt>
                <c:pt idx="38">
                  <c:v>99.9</c:v>
                </c:pt>
                <c:pt idx="39">
                  <c:v>101.3</c:v>
                </c:pt>
                <c:pt idx="40">
                  <c:v>101.8</c:v>
                </c:pt>
                <c:pt idx="41">
                  <c:v>102.4</c:v>
                </c:pt>
                <c:pt idx="42">
                  <c:v>107.4</c:v>
                </c:pt>
                <c:pt idx="43">
                  <c:v>105.8</c:v>
                </c:pt>
                <c:pt idx="44">
                  <c:v>109.9</c:v>
                </c:pt>
                <c:pt idx="45">
                  <c:v>109.2</c:v>
                </c:pt>
                <c:pt idx="46">
                  <c:v>109.7</c:v>
                </c:pt>
                <c:pt idx="47">
                  <c:v>112.6</c:v>
                </c:pt>
                <c:pt idx="48">
                  <c:v>113.3</c:v>
                </c:pt>
                <c:pt idx="49">
                  <c:v>113.9</c:v>
                </c:pt>
                <c:pt idx="50">
                  <c:v>114</c:v>
                </c:pt>
                <c:pt idx="51">
                  <c:v>114.5</c:v>
                </c:pt>
                <c:pt idx="52">
                  <c:v>112.7</c:v>
                </c:pt>
                <c:pt idx="53">
                  <c:v>119</c:v>
                </c:pt>
                <c:pt idx="54">
                  <c:v>114.7</c:v>
                </c:pt>
                <c:pt idx="55">
                  <c:v>119.6</c:v>
                </c:pt>
                <c:pt idx="56">
                  <c:v>119.4</c:v>
                </c:pt>
                <c:pt idx="57">
                  <c:v>117.9</c:v>
                </c:pt>
                <c:pt idx="58">
                  <c:v>119.6</c:v>
                </c:pt>
                <c:pt idx="59">
                  <c:v>117.1</c:v>
                </c:pt>
                <c:pt idx="60">
                  <c:v>117.4</c:v>
                </c:pt>
                <c:pt idx="61">
                  <c:v>110.9</c:v>
                </c:pt>
                <c:pt idx="62">
                  <c:v>112.6</c:v>
                </c:pt>
                <c:pt idx="63">
                  <c:v>113</c:v>
                </c:pt>
                <c:pt idx="64">
                  <c:v>114.6</c:v>
                </c:pt>
                <c:pt idx="65">
                  <c:v>119.1</c:v>
                </c:pt>
                <c:pt idx="66">
                  <c:v>121.9</c:v>
                </c:pt>
                <c:pt idx="67">
                  <c:v>121.5</c:v>
                </c:pt>
                <c:pt idx="68">
                  <c:v>122.8</c:v>
                </c:pt>
                <c:pt idx="69">
                  <c:v>128.19999999999999</c:v>
                </c:pt>
                <c:pt idx="70">
                  <c:v>124.9</c:v>
                </c:pt>
                <c:pt idx="71">
                  <c:v>123.4</c:v>
                </c:pt>
                <c:pt idx="72">
                  <c:v>124.7</c:v>
                </c:pt>
                <c:pt idx="73">
                  <c:v>112.5</c:v>
                </c:pt>
                <c:pt idx="74">
                  <c:v>113.3</c:v>
                </c:pt>
                <c:pt idx="75">
                  <c:v>119</c:v>
                </c:pt>
                <c:pt idx="76">
                  <c:v>116.2</c:v>
                </c:pt>
                <c:pt idx="77">
                  <c:v>124.5</c:v>
                </c:pt>
                <c:pt idx="78">
                  <c:v>130.19999999999999</c:v>
                </c:pt>
                <c:pt idx="79">
                  <c:v>131.1</c:v>
                </c:pt>
                <c:pt idx="80">
                  <c:v>136.30000000000001</c:v>
                </c:pt>
                <c:pt idx="81">
                  <c:v>138.6</c:v>
                </c:pt>
                <c:pt idx="82">
                  <c:v>139.19999999999999</c:v>
                </c:pt>
                <c:pt idx="83">
                  <c:v>136.1</c:v>
                </c:pt>
                <c:pt idx="84">
                  <c:v>140</c:v>
                </c:pt>
                <c:pt idx="85">
                  <c:v>137.6</c:v>
                </c:pt>
                <c:pt idx="86">
                  <c:v>137.30000000000001</c:v>
                </c:pt>
                <c:pt idx="87">
                  <c:v>141.5</c:v>
                </c:pt>
                <c:pt idx="88">
                  <c:v>133.80000000000001</c:v>
                </c:pt>
                <c:pt idx="89">
                  <c:v>137.5</c:v>
                </c:pt>
                <c:pt idx="90">
                  <c:v>137.1</c:v>
                </c:pt>
                <c:pt idx="91">
                  <c:v>138.4</c:v>
                </c:pt>
                <c:pt idx="92">
                  <c:v>147.80000000000001</c:v>
                </c:pt>
                <c:pt idx="93">
                  <c:v>149.4</c:v>
                </c:pt>
                <c:pt idx="94">
                  <c:v>148.1</c:v>
                </c:pt>
                <c:pt idx="95">
                  <c:v>145.5</c:v>
                </c:pt>
                <c:pt idx="96">
                  <c:v>143.9</c:v>
                </c:pt>
                <c:pt idx="97">
                  <c:v>138.69999999999999</c:v>
                </c:pt>
                <c:pt idx="98">
                  <c:v>134.80000000000001</c:v>
                </c:pt>
                <c:pt idx="99">
                  <c:v>136.1</c:v>
                </c:pt>
                <c:pt idx="100">
                  <c:v>134.9</c:v>
                </c:pt>
                <c:pt idx="101">
                  <c:v>141</c:v>
                </c:pt>
                <c:pt idx="102">
                  <c:v>138.6</c:v>
                </c:pt>
                <c:pt idx="103">
                  <c:v>140.19999999999999</c:v>
                </c:pt>
                <c:pt idx="104">
                  <c:v>142.5</c:v>
                </c:pt>
                <c:pt idx="105">
                  <c:v>144.6</c:v>
                </c:pt>
                <c:pt idx="106">
                  <c:v>150.6</c:v>
                </c:pt>
                <c:pt idx="107">
                  <c:v>152.6</c:v>
                </c:pt>
                <c:pt idx="108">
                  <c:v>150.4</c:v>
                </c:pt>
                <c:pt idx="109">
                  <c:v>151.5</c:v>
                </c:pt>
                <c:pt idx="110">
                  <c:v>156.6</c:v>
                </c:pt>
                <c:pt idx="111">
                  <c:v>154.30000000000001</c:v>
                </c:pt>
                <c:pt idx="112">
                  <c:v>155.19999999999999</c:v>
                </c:pt>
                <c:pt idx="113">
                  <c:v>160.69999999999999</c:v>
                </c:pt>
                <c:pt idx="114">
                  <c:v>163.5</c:v>
                </c:pt>
                <c:pt idx="115">
                  <c:v>167.9</c:v>
                </c:pt>
                <c:pt idx="116">
                  <c:v>169.3</c:v>
                </c:pt>
                <c:pt idx="117">
                  <c:v>161.30000000000001</c:v>
                </c:pt>
                <c:pt idx="118">
                  <c:v>164.3</c:v>
                </c:pt>
                <c:pt idx="119">
                  <c:v>169.3</c:v>
                </c:pt>
                <c:pt idx="120">
                  <c:v>169.2</c:v>
                </c:pt>
                <c:pt idx="121">
                  <c:v>169.4</c:v>
                </c:pt>
                <c:pt idx="122">
                  <c:v>166.1</c:v>
                </c:pt>
                <c:pt idx="123">
                  <c:v>165.6</c:v>
                </c:pt>
                <c:pt idx="124">
                  <c:v>168.5</c:v>
                </c:pt>
                <c:pt idx="125">
                  <c:v>168.1</c:v>
                </c:pt>
                <c:pt idx="126">
                  <c:v>165.9</c:v>
                </c:pt>
                <c:pt idx="127">
                  <c:v>163</c:v>
                </c:pt>
                <c:pt idx="128">
                  <c:v>157.30000000000001</c:v>
                </c:pt>
                <c:pt idx="129">
                  <c:v>164.5</c:v>
                </c:pt>
                <c:pt idx="130">
                  <c:v>158.19999999999999</c:v>
                </c:pt>
                <c:pt idx="131">
                  <c:v>152.80000000000001</c:v>
                </c:pt>
                <c:pt idx="132">
                  <c:v>152.4</c:v>
                </c:pt>
                <c:pt idx="133">
                  <c:v>121</c:v>
                </c:pt>
                <c:pt idx="134">
                  <c:v>128.4</c:v>
                </c:pt>
                <c:pt idx="135">
                  <c:v>130.9</c:v>
                </c:pt>
              </c:numCache>
            </c:numRef>
          </c:val>
          <c:smooth val="0"/>
          <c:extLst>
            <c:ext xmlns:c16="http://schemas.microsoft.com/office/drawing/2014/chart" uri="{C3380CC4-5D6E-409C-BE32-E72D297353CC}">
              <c16:uniqueId val="{00000000-9452-4B2B-9534-ECB44AB06068}"/>
            </c:ext>
          </c:extLst>
        </c:ser>
        <c:ser>
          <c:idx val="1"/>
          <c:order val="1"/>
          <c:tx>
            <c:strRef>
              <c:f>BK_16_64_SY!$BB$5</c:f>
              <c:strCache>
                <c:ptCount val="1"/>
              </c:strCache>
            </c:strRef>
          </c:tx>
          <c:spPr>
            <a:ln w="12700">
              <a:solidFill>
                <a:srgbClr val="000000"/>
              </a:solidFill>
              <a:prstDash val="solid"/>
            </a:ln>
          </c:spPr>
          <c:marker>
            <c:symbol val="none"/>
          </c:marker>
          <c:cat>
            <c:numRef>
              <c:f>BK_16_64_SY!$A$7:$A$142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BK_16_64_SY!$BB$7:$BB$142</c:f>
              <c:numCache>
                <c:formatCode>0.00</c:formatCode>
                <c:ptCount val="136"/>
                <c:pt idx="0">
                  <c:v>88.79</c:v>
                </c:pt>
                <c:pt idx="1">
                  <c:v>89.5</c:v>
                </c:pt>
                <c:pt idx="2">
                  <c:v>90.05</c:v>
                </c:pt>
                <c:pt idx="3">
                  <c:v>90.92</c:v>
                </c:pt>
                <c:pt idx="4">
                  <c:v>92.31</c:v>
                </c:pt>
                <c:pt idx="5">
                  <c:v>93.15</c:v>
                </c:pt>
                <c:pt idx="6">
                  <c:v>93.27</c:v>
                </c:pt>
                <c:pt idx="7">
                  <c:v>93.7</c:v>
                </c:pt>
                <c:pt idx="8">
                  <c:v>95.63</c:v>
                </c:pt>
                <c:pt idx="9">
                  <c:v>98.81</c:v>
                </c:pt>
                <c:pt idx="10">
                  <c:v>101.14</c:v>
                </c:pt>
                <c:pt idx="11">
                  <c:v>101.68</c:v>
                </c:pt>
                <c:pt idx="12">
                  <c:v>101.5</c:v>
                </c:pt>
                <c:pt idx="13">
                  <c:v>102.45</c:v>
                </c:pt>
                <c:pt idx="14">
                  <c:v>104.5</c:v>
                </c:pt>
                <c:pt idx="15">
                  <c:v>105.62</c:v>
                </c:pt>
                <c:pt idx="16">
                  <c:v>104.83</c:v>
                </c:pt>
                <c:pt idx="17">
                  <c:v>103.16</c:v>
                </c:pt>
                <c:pt idx="18">
                  <c:v>101.62</c:v>
                </c:pt>
                <c:pt idx="19">
                  <c:v>100.61</c:v>
                </c:pt>
                <c:pt idx="20">
                  <c:v>100.08</c:v>
                </c:pt>
                <c:pt idx="21">
                  <c:v>98.94</c:v>
                </c:pt>
                <c:pt idx="22">
                  <c:v>97.12</c:v>
                </c:pt>
                <c:pt idx="23">
                  <c:v>94.96</c:v>
                </c:pt>
                <c:pt idx="24">
                  <c:v>92.54</c:v>
                </c:pt>
                <c:pt idx="25">
                  <c:v>90.35</c:v>
                </c:pt>
                <c:pt idx="26">
                  <c:v>89.16</c:v>
                </c:pt>
                <c:pt idx="27">
                  <c:v>89.72</c:v>
                </c:pt>
                <c:pt idx="28">
                  <c:v>90.68</c:v>
                </c:pt>
                <c:pt idx="29">
                  <c:v>91.19</c:v>
                </c:pt>
                <c:pt idx="30">
                  <c:v>92.4</c:v>
                </c:pt>
                <c:pt idx="31">
                  <c:v>95.09</c:v>
                </c:pt>
                <c:pt idx="32">
                  <c:v>98.92</c:v>
                </c:pt>
                <c:pt idx="33">
                  <c:v>101.9</c:v>
                </c:pt>
                <c:pt idx="34">
                  <c:v>102.41</c:v>
                </c:pt>
                <c:pt idx="35">
                  <c:v>100.49</c:v>
                </c:pt>
                <c:pt idx="36">
                  <c:v>98.27</c:v>
                </c:pt>
                <c:pt idx="37">
                  <c:v>98.06</c:v>
                </c:pt>
                <c:pt idx="38">
                  <c:v>99.37</c:v>
                </c:pt>
                <c:pt idx="39">
                  <c:v>100.83</c:v>
                </c:pt>
                <c:pt idx="40">
                  <c:v>102.18</c:v>
                </c:pt>
                <c:pt idx="41">
                  <c:v>103.69</c:v>
                </c:pt>
                <c:pt idx="42">
                  <c:v>105.59</c:v>
                </c:pt>
                <c:pt idx="43">
                  <c:v>107.34</c:v>
                </c:pt>
                <c:pt idx="44">
                  <c:v>108.44</c:v>
                </c:pt>
                <c:pt idx="45">
                  <c:v>109.31</c:v>
                </c:pt>
                <c:pt idx="46">
                  <c:v>110.34</c:v>
                </c:pt>
                <c:pt idx="47">
                  <c:v>111.5</c:v>
                </c:pt>
                <c:pt idx="48">
                  <c:v>112.59</c:v>
                </c:pt>
                <c:pt idx="49">
                  <c:v>113.19</c:v>
                </c:pt>
                <c:pt idx="50">
                  <c:v>113.56</c:v>
                </c:pt>
                <c:pt idx="51">
                  <c:v>114.36</c:v>
                </c:pt>
                <c:pt idx="52">
                  <c:v>115.31</c:v>
                </c:pt>
                <c:pt idx="53">
                  <c:v>116</c:v>
                </c:pt>
                <c:pt idx="54">
                  <c:v>116.79</c:v>
                </c:pt>
                <c:pt idx="55">
                  <c:v>117.97</c:v>
                </c:pt>
                <c:pt idx="56">
                  <c:v>119.38</c:v>
                </c:pt>
                <c:pt idx="57">
                  <c:v>120.01</c:v>
                </c:pt>
                <c:pt idx="58">
                  <c:v>119.54</c:v>
                </c:pt>
                <c:pt idx="59">
                  <c:v>117.81</c:v>
                </c:pt>
                <c:pt idx="60">
                  <c:v>115.06</c:v>
                </c:pt>
                <c:pt idx="61">
                  <c:v>112.95</c:v>
                </c:pt>
                <c:pt idx="62">
                  <c:v>112.16</c:v>
                </c:pt>
                <c:pt idx="63">
                  <c:v>112.95</c:v>
                </c:pt>
                <c:pt idx="64">
                  <c:v>115.08</c:v>
                </c:pt>
                <c:pt idx="65">
                  <c:v>118.13</c:v>
                </c:pt>
                <c:pt idx="66">
                  <c:v>120.96</c:v>
                </c:pt>
                <c:pt idx="67">
                  <c:v>123.26</c:v>
                </c:pt>
                <c:pt idx="68">
                  <c:v>125.42</c:v>
                </c:pt>
                <c:pt idx="69">
                  <c:v>126.3</c:v>
                </c:pt>
                <c:pt idx="70">
                  <c:v>125.84</c:v>
                </c:pt>
                <c:pt idx="71">
                  <c:v>123.89</c:v>
                </c:pt>
                <c:pt idx="72">
                  <c:v>119.99</c:v>
                </c:pt>
                <c:pt idx="73">
                  <c:v>116.1</c:v>
                </c:pt>
                <c:pt idx="74">
                  <c:v>114.61</c:v>
                </c:pt>
                <c:pt idx="75">
                  <c:v>115.95</c:v>
                </c:pt>
                <c:pt idx="76">
                  <c:v>119.11</c:v>
                </c:pt>
                <c:pt idx="77">
                  <c:v>123.34</c:v>
                </c:pt>
                <c:pt idx="78">
                  <c:v>128.44</c:v>
                </c:pt>
                <c:pt idx="79">
                  <c:v>133.36000000000001</c:v>
                </c:pt>
                <c:pt idx="80">
                  <c:v>137.06</c:v>
                </c:pt>
                <c:pt idx="81">
                  <c:v>139.26</c:v>
                </c:pt>
                <c:pt idx="82">
                  <c:v>138.91999999999999</c:v>
                </c:pt>
                <c:pt idx="83">
                  <c:v>137.57</c:v>
                </c:pt>
                <c:pt idx="84">
                  <c:v>137.07</c:v>
                </c:pt>
                <c:pt idx="85">
                  <c:v>137.55000000000001</c:v>
                </c:pt>
                <c:pt idx="86">
                  <c:v>138.13</c:v>
                </c:pt>
                <c:pt idx="87">
                  <c:v>137.66999999999999</c:v>
                </c:pt>
                <c:pt idx="88">
                  <c:v>136.87</c:v>
                </c:pt>
                <c:pt idx="89">
                  <c:v>136.38999999999999</c:v>
                </c:pt>
                <c:pt idx="90">
                  <c:v>137.63</c:v>
                </c:pt>
                <c:pt idx="91">
                  <c:v>141.4</c:v>
                </c:pt>
                <c:pt idx="92">
                  <c:v>146.08000000000001</c:v>
                </c:pt>
                <c:pt idx="93">
                  <c:v>148.94999999999999</c:v>
                </c:pt>
                <c:pt idx="94">
                  <c:v>148.6</c:v>
                </c:pt>
                <c:pt idx="95">
                  <c:v>146.13999999999999</c:v>
                </c:pt>
                <c:pt idx="96">
                  <c:v>142.81</c:v>
                </c:pt>
                <c:pt idx="97">
                  <c:v>139.13</c:v>
                </c:pt>
                <c:pt idx="98">
                  <c:v>136.35</c:v>
                </c:pt>
                <c:pt idx="99">
                  <c:v>135.69999999999999</c:v>
                </c:pt>
                <c:pt idx="100">
                  <c:v>136.66</c:v>
                </c:pt>
                <c:pt idx="101">
                  <c:v>138.07</c:v>
                </c:pt>
                <c:pt idx="102">
                  <c:v>139.47</c:v>
                </c:pt>
                <c:pt idx="103">
                  <c:v>140.69</c:v>
                </c:pt>
                <c:pt idx="104">
                  <c:v>142.58000000000001</c:v>
                </c:pt>
                <c:pt idx="105">
                  <c:v>145.61000000000001</c:v>
                </c:pt>
                <c:pt idx="106">
                  <c:v>148.47</c:v>
                </c:pt>
                <c:pt idx="107">
                  <c:v>150.38</c:v>
                </c:pt>
                <c:pt idx="108">
                  <c:v>151.88999999999999</c:v>
                </c:pt>
                <c:pt idx="109">
                  <c:v>153.77000000000001</c:v>
                </c:pt>
                <c:pt idx="110">
                  <c:v>154.97</c:v>
                </c:pt>
                <c:pt idx="111">
                  <c:v>154.97</c:v>
                </c:pt>
                <c:pt idx="112">
                  <c:v>155.55000000000001</c:v>
                </c:pt>
                <c:pt idx="113">
                  <c:v>158.9</c:v>
                </c:pt>
                <c:pt idx="114">
                  <c:v>164.33</c:v>
                </c:pt>
                <c:pt idx="115">
                  <c:v>167.99</c:v>
                </c:pt>
                <c:pt idx="116">
                  <c:v>167.7</c:v>
                </c:pt>
                <c:pt idx="117">
                  <c:v>165.41</c:v>
                </c:pt>
                <c:pt idx="118">
                  <c:v>165.12</c:v>
                </c:pt>
                <c:pt idx="119">
                  <c:v>167.44</c:v>
                </c:pt>
                <c:pt idx="120">
                  <c:v>169.04</c:v>
                </c:pt>
                <c:pt idx="121">
                  <c:v>168.04</c:v>
                </c:pt>
                <c:pt idx="122">
                  <c:v>166.48</c:v>
                </c:pt>
                <c:pt idx="123">
                  <c:v>166.82</c:v>
                </c:pt>
                <c:pt idx="124">
                  <c:v>168.36</c:v>
                </c:pt>
                <c:pt idx="125">
                  <c:v>168.19</c:v>
                </c:pt>
                <c:pt idx="126">
                  <c:v>165.23</c:v>
                </c:pt>
                <c:pt idx="127">
                  <c:v>161.53</c:v>
                </c:pt>
                <c:pt idx="128">
                  <c:v>160.03</c:v>
                </c:pt>
                <c:pt idx="129">
                  <c:v>159.37</c:v>
                </c:pt>
                <c:pt idx="130">
                  <c:v>157.81</c:v>
                </c:pt>
                <c:pt idx="131">
                  <c:v>156.41999999999999</c:v>
                </c:pt>
                <c:pt idx="132">
                  <c:v>148.41999999999999</c:v>
                </c:pt>
                <c:pt idx="133">
                  <c:v>124.75</c:v>
                </c:pt>
                <c:pt idx="134">
                  <c:v>128.69</c:v>
                </c:pt>
                <c:pt idx="135">
                  <c:v>130.69999999999999</c:v>
                </c:pt>
              </c:numCache>
            </c:numRef>
          </c:val>
          <c:smooth val="0"/>
          <c:extLst>
            <c:ext xmlns:c16="http://schemas.microsoft.com/office/drawing/2014/chart" uri="{C3380CC4-5D6E-409C-BE32-E72D297353CC}">
              <c16:uniqueId val="{00000001-9452-4B2B-9534-ECB44AB06068}"/>
            </c:ext>
          </c:extLst>
        </c:ser>
        <c:dLbls>
          <c:showLegendKey val="0"/>
          <c:showVal val="0"/>
          <c:showCatName val="0"/>
          <c:showSerName val="0"/>
          <c:showPercent val="0"/>
          <c:showBubbleSize val="0"/>
        </c:dLbls>
        <c:hiLowLines>
          <c:spPr>
            <a:ln w="3175">
              <a:solidFill>
                <a:srgbClr val="000000"/>
              </a:solidFill>
              <a:prstDash val="solid"/>
            </a:ln>
          </c:spPr>
        </c:hiLowLines>
        <c:smooth val="0"/>
        <c:axId val="141926784"/>
        <c:axId val="141928320"/>
      </c:lineChart>
      <c:catAx>
        <c:axId val="14192678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928320"/>
        <c:crosses val="autoZero"/>
        <c:auto val="0"/>
        <c:lblAlgn val="ctr"/>
        <c:lblOffset val="100"/>
        <c:tickLblSkip val="6"/>
        <c:tickMarkSkip val="12"/>
        <c:noMultiLvlLbl val="0"/>
      </c:catAx>
      <c:valAx>
        <c:axId val="141928320"/>
        <c:scaling>
          <c:orientation val="minMax"/>
          <c:max val="200"/>
          <c:min val="4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92678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 r="0.75000000000000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50844763807509E-2"/>
          <c:y val="6.7307692307692304E-2"/>
          <c:w val="0.90831556503198108"/>
          <c:h val="0.82692307692307965"/>
        </c:manualLayout>
      </c:layout>
      <c:lineChart>
        <c:grouping val="standard"/>
        <c:varyColors val="0"/>
        <c:ser>
          <c:idx val="0"/>
          <c:order val="0"/>
          <c:tx>
            <c:strRef>
              <c:f>BK_16_64_SY!$BE$6</c:f>
              <c:strCache>
                <c:ptCount val="1"/>
                <c:pt idx="0">
                  <c:v>Piggar</c:v>
                </c:pt>
              </c:strCache>
            </c:strRef>
          </c:tx>
          <c:spPr>
            <a:ln w="28575">
              <a:noFill/>
            </a:ln>
          </c:spPr>
          <c:marker>
            <c:symbol val="none"/>
          </c:marker>
          <c:cat>
            <c:numRef>
              <c:f>BK_16_64_SY!$A$7:$A$142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BK_16_64_SY!$BE$7:$BE$142</c:f>
              <c:numCache>
                <c:formatCode>0.0</c:formatCode>
                <c:ptCount val="136"/>
                <c:pt idx="0">
                  <c:v>122</c:v>
                </c:pt>
                <c:pt idx="1">
                  <c:v>122.3</c:v>
                </c:pt>
                <c:pt idx="2">
                  <c:v>121.7</c:v>
                </c:pt>
                <c:pt idx="3">
                  <c:v>121.6</c:v>
                </c:pt>
                <c:pt idx="4">
                  <c:v>124.4</c:v>
                </c:pt>
                <c:pt idx="5">
                  <c:v>123.4</c:v>
                </c:pt>
                <c:pt idx="6">
                  <c:v>127</c:v>
                </c:pt>
                <c:pt idx="7">
                  <c:v>126.9</c:v>
                </c:pt>
                <c:pt idx="8">
                  <c:v>128.69999999999999</c:v>
                </c:pt>
                <c:pt idx="9">
                  <c:v>133.1</c:v>
                </c:pt>
                <c:pt idx="10">
                  <c:v>133.30000000000001</c:v>
                </c:pt>
                <c:pt idx="11">
                  <c:v>136.6</c:v>
                </c:pt>
                <c:pt idx="12">
                  <c:v>135</c:v>
                </c:pt>
                <c:pt idx="13">
                  <c:v>136</c:v>
                </c:pt>
                <c:pt idx="14">
                  <c:v>135.5</c:v>
                </c:pt>
                <c:pt idx="15">
                  <c:v>137</c:v>
                </c:pt>
                <c:pt idx="16">
                  <c:v>137.6</c:v>
                </c:pt>
                <c:pt idx="17">
                  <c:v>136.30000000000001</c:v>
                </c:pt>
                <c:pt idx="18">
                  <c:v>134.80000000000001</c:v>
                </c:pt>
                <c:pt idx="19">
                  <c:v>131.80000000000001</c:v>
                </c:pt>
                <c:pt idx="20">
                  <c:v>132.6</c:v>
                </c:pt>
                <c:pt idx="21">
                  <c:v>134.69999999999999</c:v>
                </c:pt>
                <c:pt idx="22">
                  <c:v>134.30000000000001</c:v>
                </c:pt>
                <c:pt idx="23">
                  <c:v>130</c:v>
                </c:pt>
                <c:pt idx="24">
                  <c:v>126.6</c:v>
                </c:pt>
                <c:pt idx="25">
                  <c:v>122.3</c:v>
                </c:pt>
                <c:pt idx="26">
                  <c:v>121.7</c:v>
                </c:pt>
                <c:pt idx="27">
                  <c:v>122.3</c:v>
                </c:pt>
                <c:pt idx="28">
                  <c:v>121.8</c:v>
                </c:pt>
                <c:pt idx="29">
                  <c:v>121.4</c:v>
                </c:pt>
                <c:pt idx="30">
                  <c:v>123.5</c:v>
                </c:pt>
                <c:pt idx="31">
                  <c:v>128.1</c:v>
                </c:pt>
                <c:pt idx="32">
                  <c:v>129.69999999999999</c:v>
                </c:pt>
                <c:pt idx="33">
                  <c:v>132.80000000000001</c:v>
                </c:pt>
                <c:pt idx="34">
                  <c:v>133.19999999999999</c:v>
                </c:pt>
                <c:pt idx="35">
                  <c:v>132.5</c:v>
                </c:pt>
                <c:pt idx="36">
                  <c:v>135.69999999999999</c:v>
                </c:pt>
                <c:pt idx="37">
                  <c:v>136.4</c:v>
                </c:pt>
                <c:pt idx="38">
                  <c:v>133.6</c:v>
                </c:pt>
                <c:pt idx="39">
                  <c:v>136.4</c:v>
                </c:pt>
                <c:pt idx="40">
                  <c:v>137.9</c:v>
                </c:pt>
                <c:pt idx="41">
                  <c:v>136.9</c:v>
                </c:pt>
                <c:pt idx="42">
                  <c:v>142.69999999999999</c:v>
                </c:pt>
                <c:pt idx="43">
                  <c:v>142.4</c:v>
                </c:pt>
                <c:pt idx="44">
                  <c:v>144</c:v>
                </c:pt>
                <c:pt idx="45">
                  <c:v>146.9</c:v>
                </c:pt>
                <c:pt idx="46">
                  <c:v>152.9</c:v>
                </c:pt>
                <c:pt idx="47">
                  <c:v>155.5</c:v>
                </c:pt>
                <c:pt idx="48">
                  <c:v>159.4</c:v>
                </c:pt>
                <c:pt idx="49">
                  <c:v>164.6</c:v>
                </c:pt>
                <c:pt idx="50">
                  <c:v>167</c:v>
                </c:pt>
                <c:pt idx="51">
                  <c:v>171.5</c:v>
                </c:pt>
                <c:pt idx="52">
                  <c:v>172</c:v>
                </c:pt>
                <c:pt idx="53">
                  <c:v>174.2</c:v>
                </c:pt>
                <c:pt idx="54">
                  <c:v>177</c:v>
                </c:pt>
                <c:pt idx="55">
                  <c:v>179.5</c:v>
                </c:pt>
                <c:pt idx="56">
                  <c:v>185</c:v>
                </c:pt>
                <c:pt idx="57">
                  <c:v>184.9</c:v>
                </c:pt>
                <c:pt idx="58">
                  <c:v>183.5</c:v>
                </c:pt>
                <c:pt idx="59">
                  <c:v>183.8</c:v>
                </c:pt>
                <c:pt idx="60">
                  <c:v>181.4</c:v>
                </c:pt>
                <c:pt idx="61">
                  <c:v>178.7</c:v>
                </c:pt>
                <c:pt idx="62">
                  <c:v>175.5</c:v>
                </c:pt>
                <c:pt idx="63">
                  <c:v>173.6</c:v>
                </c:pt>
                <c:pt idx="64">
                  <c:v>166.9</c:v>
                </c:pt>
                <c:pt idx="65">
                  <c:v>164.2</c:v>
                </c:pt>
                <c:pt idx="66">
                  <c:v>162.9</c:v>
                </c:pt>
                <c:pt idx="67">
                  <c:v>158.4</c:v>
                </c:pt>
                <c:pt idx="68">
                  <c:v>158.1</c:v>
                </c:pt>
                <c:pt idx="69">
                  <c:v>159.80000000000001</c:v>
                </c:pt>
                <c:pt idx="70">
                  <c:v>162.6</c:v>
                </c:pt>
                <c:pt idx="71">
                  <c:v>163</c:v>
                </c:pt>
                <c:pt idx="72">
                  <c:v>168.5</c:v>
                </c:pt>
                <c:pt idx="73">
                  <c:v>168.6</c:v>
                </c:pt>
                <c:pt idx="74">
                  <c:v>166.8</c:v>
                </c:pt>
                <c:pt idx="75">
                  <c:v>168.6</c:v>
                </c:pt>
                <c:pt idx="76">
                  <c:v>170.5</c:v>
                </c:pt>
                <c:pt idx="77">
                  <c:v>174.7</c:v>
                </c:pt>
                <c:pt idx="78">
                  <c:v>174.3</c:v>
                </c:pt>
                <c:pt idx="79">
                  <c:v>176.1</c:v>
                </c:pt>
                <c:pt idx="80">
                  <c:v>175.5</c:v>
                </c:pt>
                <c:pt idx="81">
                  <c:v>173.3</c:v>
                </c:pt>
                <c:pt idx="82">
                  <c:v>177.7</c:v>
                </c:pt>
                <c:pt idx="83">
                  <c:v>180.6</c:v>
                </c:pt>
                <c:pt idx="84">
                  <c:v>179.8</c:v>
                </c:pt>
                <c:pt idx="85">
                  <c:v>181.3</c:v>
                </c:pt>
                <c:pt idx="86">
                  <c:v>178.2</c:v>
                </c:pt>
                <c:pt idx="87">
                  <c:v>173.6</c:v>
                </c:pt>
                <c:pt idx="88">
                  <c:v>176</c:v>
                </c:pt>
                <c:pt idx="89">
                  <c:v>171.3</c:v>
                </c:pt>
                <c:pt idx="90">
                  <c:v>174.1</c:v>
                </c:pt>
                <c:pt idx="91">
                  <c:v>175.2</c:v>
                </c:pt>
                <c:pt idx="92">
                  <c:v>168.3</c:v>
                </c:pt>
                <c:pt idx="93">
                  <c:v>168.9</c:v>
                </c:pt>
                <c:pt idx="94">
                  <c:v>168.1</c:v>
                </c:pt>
                <c:pt idx="95">
                  <c:v>174.2</c:v>
                </c:pt>
                <c:pt idx="96">
                  <c:v>179.6</c:v>
                </c:pt>
                <c:pt idx="97">
                  <c:v>186.6</c:v>
                </c:pt>
                <c:pt idx="98">
                  <c:v>188.3</c:v>
                </c:pt>
                <c:pt idx="99">
                  <c:v>187.9</c:v>
                </c:pt>
                <c:pt idx="100">
                  <c:v>191.7</c:v>
                </c:pt>
                <c:pt idx="101">
                  <c:v>192.5</c:v>
                </c:pt>
                <c:pt idx="102">
                  <c:v>196.2</c:v>
                </c:pt>
                <c:pt idx="103">
                  <c:v>198</c:v>
                </c:pt>
                <c:pt idx="104">
                  <c:v>195</c:v>
                </c:pt>
                <c:pt idx="105">
                  <c:v>192.5</c:v>
                </c:pt>
                <c:pt idx="106">
                  <c:v>193.6</c:v>
                </c:pt>
                <c:pt idx="107">
                  <c:v>190.5</c:v>
                </c:pt>
                <c:pt idx="108">
                  <c:v>188.3</c:v>
                </c:pt>
                <c:pt idx="109">
                  <c:v>191.4</c:v>
                </c:pt>
                <c:pt idx="110">
                  <c:v>188.4</c:v>
                </c:pt>
                <c:pt idx="111">
                  <c:v>194.9</c:v>
                </c:pt>
                <c:pt idx="112">
                  <c:v>200.7</c:v>
                </c:pt>
                <c:pt idx="113">
                  <c:v>198.1</c:v>
                </c:pt>
                <c:pt idx="114">
                  <c:v>191.1</c:v>
                </c:pt>
                <c:pt idx="115">
                  <c:v>192.2</c:v>
                </c:pt>
                <c:pt idx="116">
                  <c:v>197.5</c:v>
                </c:pt>
                <c:pt idx="117">
                  <c:v>198.4</c:v>
                </c:pt>
                <c:pt idx="118">
                  <c:v>204.7</c:v>
                </c:pt>
                <c:pt idx="119">
                  <c:v>204.8</c:v>
                </c:pt>
                <c:pt idx="120">
                  <c:v>202.4</c:v>
                </c:pt>
                <c:pt idx="121">
                  <c:v>215.1</c:v>
                </c:pt>
                <c:pt idx="122">
                  <c:v>227.3</c:v>
                </c:pt>
                <c:pt idx="123">
                  <c:v>227.4</c:v>
                </c:pt>
                <c:pt idx="124">
                  <c:v>230.8</c:v>
                </c:pt>
                <c:pt idx="125">
                  <c:v>232.7</c:v>
                </c:pt>
                <c:pt idx="126">
                  <c:v>231.8</c:v>
                </c:pt>
                <c:pt idx="127">
                  <c:v>233.7</c:v>
                </c:pt>
                <c:pt idx="128">
                  <c:v>242.2</c:v>
                </c:pt>
                <c:pt idx="129">
                  <c:v>241.9</c:v>
                </c:pt>
                <c:pt idx="130">
                  <c:v>250.1</c:v>
                </c:pt>
                <c:pt idx="131">
                  <c:v>262.2</c:v>
                </c:pt>
                <c:pt idx="132">
                  <c:v>261.5</c:v>
                </c:pt>
                <c:pt idx="133">
                  <c:v>264.7</c:v>
                </c:pt>
                <c:pt idx="134">
                  <c:v>265</c:v>
                </c:pt>
                <c:pt idx="135">
                  <c:v>264.10000000000002</c:v>
                </c:pt>
              </c:numCache>
            </c:numRef>
          </c:val>
          <c:smooth val="0"/>
          <c:extLst>
            <c:ext xmlns:c16="http://schemas.microsoft.com/office/drawing/2014/chart" uri="{C3380CC4-5D6E-409C-BE32-E72D297353CC}">
              <c16:uniqueId val="{00000000-C00C-4DAB-8649-BB271DF5983D}"/>
            </c:ext>
          </c:extLst>
        </c:ser>
        <c:ser>
          <c:idx val="1"/>
          <c:order val="1"/>
          <c:tx>
            <c:strRef>
              <c:f>BK_16_64_SY!$BE$5:$BH$5</c:f>
              <c:strCache>
                <c:ptCount val="1"/>
                <c:pt idx="0">
                  <c:v>Information och kommunikation, SNI 58-63</c:v>
                </c:pt>
              </c:strCache>
            </c:strRef>
          </c:tx>
          <c:spPr>
            <a:ln w="12700">
              <a:solidFill>
                <a:srgbClr val="000000"/>
              </a:solidFill>
              <a:prstDash val="solid"/>
            </a:ln>
          </c:spPr>
          <c:marker>
            <c:symbol val="none"/>
          </c:marker>
          <c:cat>
            <c:numRef>
              <c:f>BK_16_64_SY!$A$7:$A$142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BK_16_64_SY!$BH$7:$BH$142</c:f>
              <c:numCache>
                <c:formatCode>0.00</c:formatCode>
                <c:ptCount val="136"/>
                <c:pt idx="0">
                  <c:v>122.16</c:v>
                </c:pt>
                <c:pt idx="1">
                  <c:v>122.18</c:v>
                </c:pt>
                <c:pt idx="2">
                  <c:v>122.25</c:v>
                </c:pt>
                <c:pt idx="3">
                  <c:v>122.77</c:v>
                </c:pt>
                <c:pt idx="4">
                  <c:v>123.79</c:v>
                </c:pt>
                <c:pt idx="5">
                  <c:v>125.03</c:v>
                </c:pt>
                <c:pt idx="6">
                  <c:v>126.05</c:v>
                </c:pt>
                <c:pt idx="7">
                  <c:v>127.19</c:v>
                </c:pt>
                <c:pt idx="8">
                  <c:v>128.97</c:v>
                </c:pt>
                <c:pt idx="9">
                  <c:v>131.41</c:v>
                </c:pt>
                <c:pt idx="10">
                  <c:v>133.79</c:v>
                </c:pt>
                <c:pt idx="11">
                  <c:v>135.09</c:v>
                </c:pt>
                <c:pt idx="12">
                  <c:v>135.44999999999999</c:v>
                </c:pt>
                <c:pt idx="13">
                  <c:v>135.53</c:v>
                </c:pt>
                <c:pt idx="14">
                  <c:v>136.02000000000001</c:v>
                </c:pt>
                <c:pt idx="15">
                  <c:v>136.88</c:v>
                </c:pt>
                <c:pt idx="16">
                  <c:v>137.19999999999999</c:v>
                </c:pt>
                <c:pt idx="17">
                  <c:v>136.34</c:v>
                </c:pt>
                <c:pt idx="18">
                  <c:v>134.54</c:v>
                </c:pt>
                <c:pt idx="19">
                  <c:v>133.18</c:v>
                </c:pt>
                <c:pt idx="20">
                  <c:v>133.30000000000001</c:v>
                </c:pt>
                <c:pt idx="21">
                  <c:v>134.05000000000001</c:v>
                </c:pt>
                <c:pt idx="22">
                  <c:v>133.56</c:v>
                </c:pt>
                <c:pt idx="23">
                  <c:v>130.75</c:v>
                </c:pt>
                <c:pt idx="24">
                  <c:v>126.62</c:v>
                </c:pt>
                <c:pt idx="25">
                  <c:v>123.32</c:v>
                </c:pt>
                <c:pt idx="26">
                  <c:v>121.8</c:v>
                </c:pt>
                <c:pt idx="27">
                  <c:v>121.63</c:v>
                </c:pt>
                <c:pt idx="28">
                  <c:v>121.84</c:v>
                </c:pt>
                <c:pt idx="29">
                  <c:v>122.26</c:v>
                </c:pt>
                <c:pt idx="30">
                  <c:v>123.86</c:v>
                </c:pt>
                <c:pt idx="31">
                  <c:v>126.71</c:v>
                </c:pt>
                <c:pt idx="32">
                  <c:v>129.94</c:v>
                </c:pt>
                <c:pt idx="33">
                  <c:v>132.26</c:v>
                </c:pt>
                <c:pt idx="34">
                  <c:v>133.19999999999999</c:v>
                </c:pt>
                <c:pt idx="35">
                  <c:v>133.75</c:v>
                </c:pt>
                <c:pt idx="36">
                  <c:v>134.29</c:v>
                </c:pt>
                <c:pt idx="37">
                  <c:v>134.61000000000001</c:v>
                </c:pt>
                <c:pt idx="38">
                  <c:v>134.87</c:v>
                </c:pt>
                <c:pt idx="39">
                  <c:v>135.38999999999999</c:v>
                </c:pt>
                <c:pt idx="40">
                  <c:v>136.6</c:v>
                </c:pt>
                <c:pt idx="41">
                  <c:v>138.47999999999999</c:v>
                </c:pt>
                <c:pt idx="42">
                  <c:v>140.68</c:v>
                </c:pt>
                <c:pt idx="43">
                  <c:v>142.68</c:v>
                </c:pt>
                <c:pt idx="44">
                  <c:v>144.69999999999999</c:v>
                </c:pt>
                <c:pt idx="45">
                  <c:v>147.72</c:v>
                </c:pt>
                <c:pt idx="46">
                  <c:v>151.63</c:v>
                </c:pt>
                <c:pt idx="47">
                  <c:v>155.56</c:v>
                </c:pt>
                <c:pt idx="48">
                  <c:v>159.91999999999999</c:v>
                </c:pt>
                <c:pt idx="49">
                  <c:v>164.4</c:v>
                </c:pt>
                <c:pt idx="50">
                  <c:v>168.49</c:v>
                </c:pt>
                <c:pt idx="51">
                  <c:v>171.38</c:v>
                </c:pt>
                <c:pt idx="52">
                  <c:v>173.24</c:v>
                </c:pt>
                <c:pt idx="53">
                  <c:v>174.75</c:v>
                </c:pt>
                <c:pt idx="54">
                  <c:v>177.26</c:v>
                </c:pt>
                <c:pt idx="55">
                  <c:v>180.94</c:v>
                </c:pt>
                <c:pt idx="56">
                  <c:v>183.86</c:v>
                </c:pt>
                <c:pt idx="57">
                  <c:v>184.82</c:v>
                </c:pt>
                <c:pt idx="58">
                  <c:v>183.95</c:v>
                </c:pt>
                <c:pt idx="59">
                  <c:v>182.24</c:v>
                </c:pt>
                <c:pt idx="60">
                  <c:v>180.1</c:v>
                </c:pt>
                <c:pt idx="61">
                  <c:v>177.92</c:v>
                </c:pt>
                <c:pt idx="62">
                  <c:v>175.53</c:v>
                </c:pt>
                <c:pt idx="63">
                  <c:v>172.15</c:v>
                </c:pt>
                <c:pt idx="64">
                  <c:v>168.24</c:v>
                </c:pt>
                <c:pt idx="65">
                  <c:v>164.76</c:v>
                </c:pt>
                <c:pt idx="66">
                  <c:v>161.88</c:v>
                </c:pt>
                <c:pt idx="67">
                  <c:v>159.83000000000001</c:v>
                </c:pt>
                <c:pt idx="68">
                  <c:v>159.59</c:v>
                </c:pt>
                <c:pt idx="69">
                  <c:v>160.94999999999999</c:v>
                </c:pt>
                <c:pt idx="70">
                  <c:v>163.02000000000001</c:v>
                </c:pt>
                <c:pt idx="71">
                  <c:v>164.93</c:v>
                </c:pt>
                <c:pt idx="72">
                  <c:v>166.47</c:v>
                </c:pt>
                <c:pt idx="73">
                  <c:v>166.97</c:v>
                </c:pt>
                <c:pt idx="74">
                  <c:v>166.78</c:v>
                </c:pt>
                <c:pt idx="75">
                  <c:v>167.96</c:v>
                </c:pt>
                <c:pt idx="76">
                  <c:v>170.68</c:v>
                </c:pt>
                <c:pt idx="77">
                  <c:v>173.34</c:v>
                </c:pt>
                <c:pt idx="78">
                  <c:v>174.85</c:v>
                </c:pt>
                <c:pt idx="79">
                  <c:v>175.21</c:v>
                </c:pt>
                <c:pt idx="80">
                  <c:v>175.19</c:v>
                </c:pt>
                <c:pt idx="81">
                  <c:v>175.89</c:v>
                </c:pt>
                <c:pt idx="82">
                  <c:v>177.79</c:v>
                </c:pt>
                <c:pt idx="83">
                  <c:v>180.24</c:v>
                </c:pt>
                <c:pt idx="84">
                  <c:v>181.54</c:v>
                </c:pt>
                <c:pt idx="85">
                  <c:v>180.71</c:v>
                </c:pt>
                <c:pt idx="86">
                  <c:v>178.51</c:v>
                </c:pt>
                <c:pt idx="87">
                  <c:v>175.77</c:v>
                </c:pt>
                <c:pt idx="88">
                  <c:v>173.68</c:v>
                </c:pt>
                <c:pt idx="89">
                  <c:v>172.99</c:v>
                </c:pt>
                <c:pt idx="90">
                  <c:v>172.95</c:v>
                </c:pt>
                <c:pt idx="91">
                  <c:v>171.9</c:v>
                </c:pt>
                <c:pt idx="92">
                  <c:v>169.53</c:v>
                </c:pt>
                <c:pt idx="93">
                  <c:v>168.02</c:v>
                </c:pt>
                <c:pt idx="94">
                  <c:v>169.46</c:v>
                </c:pt>
                <c:pt idx="95">
                  <c:v>173.75</c:v>
                </c:pt>
                <c:pt idx="96">
                  <c:v>179.62</c:v>
                </c:pt>
                <c:pt idx="97">
                  <c:v>184.92</c:v>
                </c:pt>
                <c:pt idx="98">
                  <c:v>188.11</c:v>
                </c:pt>
                <c:pt idx="99">
                  <c:v>189.69</c:v>
                </c:pt>
                <c:pt idx="100">
                  <c:v>191.47</c:v>
                </c:pt>
                <c:pt idx="101">
                  <c:v>194.33</c:v>
                </c:pt>
                <c:pt idx="102">
                  <c:v>196.95</c:v>
                </c:pt>
                <c:pt idx="103">
                  <c:v>197.69</c:v>
                </c:pt>
                <c:pt idx="104">
                  <c:v>196.23</c:v>
                </c:pt>
                <c:pt idx="105">
                  <c:v>193.82</c:v>
                </c:pt>
                <c:pt idx="106">
                  <c:v>191.67</c:v>
                </c:pt>
                <c:pt idx="107">
                  <c:v>190.43</c:v>
                </c:pt>
                <c:pt idx="108">
                  <c:v>189.45</c:v>
                </c:pt>
                <c:pt idx="109">
                  <c:v>188.9</c:v>
                </c:pt>
                <c:pt idx="110">
                  <c:v>190.63</c:v>
                </c:pt>
                <c:pt idx="111">
                  <c:v>194.83</c:v>
                </c:pt>
                <c:pt idx="112">
                  <c:v>198.4</c:v>
                </c:pt>
                <c:pt idx="113">
                  <c:v>197.86</c:v>
                </c:pt>
                <c:pt idx="114">
                  <c:v>194.7</c:v>
                </c:pt>
                <c:pt idx="115">
                  <c:v>193.01</c:v>
                </c:pt>
                <c:pt idx="116">
                  <c:v>195.02</c:v>
                </c:pt>
                <c:pt idx="117">
                  <c:v>199.43</c:v>
                </c:pt>
                <c:pt idx="118">
                  <c:v>202.99</c:v>
                </c:pt>
                <c:pt idx="119">
                  <c:v>204.71</c:v>
                </c:pt>
                <c:pt idx="120">
                  <c:v>207.94</c:v>
                </c:pt>
                <c:pt idx="121">
                  <c:v>215.06</c:v>
                </c:pt>
                <c:pt idx="122">
                  <c:v>223.16</c:v>
                </c:pt>
                <c:pt idx="123">
                  <c:v>228.51</c:v>
                </c:pt>
                <c:pt idx="124">
                  <c:v>230.53</c:v>
                </c:pt>
                <c:pt idx="125">
                  <c:v>230.94</c:v>
                </c:pt>
                <c:pt idx="126">
                  <c:v>231.44</c:v>
                </c:pt>
                <c:pt idx="127">
                  <c:v>234</c:v>
                </c:pt>
                <c:pt idx="128">
                  <c:v>238.44</c:v>
                </c:pt>
                <c:pt idx="129">
                  <c:v>244.58</c:v>
                </c:pt>
                <c:pt idx="130">
                  <c:v>252.24</c:v>
                </c:pt>
                <c:pt idx="131">
                  <c:v>259.05</c:v>
                </c:pt>
                <c:pt idx="132">
                  <c:v>263.08999999999997</c:v>
                </c:pt>
                <c:pt idx="133">
                  <c:v>263.99</c:v>
                </c:pt>
                <c:pt idx="134">
                  <c:v>264.38</c:v>
                </c:pt>
                <c:pt idx="135">
                  <c:v>264.95</c:v>
                </c:pt>
              </c:numCache>
            </c:numRef>
          </c:val>
          <c:smooth val="0"/>
          <c:extLst>
            <c:ext xmlns:c16="http://schemas.microsoft.com/office/drawing/2014/chart" uri="{C3380CC4-5D6E-409C-BE32-E72D297353CC}">
              <c16:uniqueId val="{00000001-C00C-4DAB-8649-BB271DF5983D}"/>
            </c:ext>
          </c:extLst>
        </c:ser>
        <c:dLbls>
          <c:showLegendKey val="0"/>
          <c:showVal val="0"/>
          <c:showCatName val="0"/>
          <c:showSerName val="0"/>
          <c:showPercent val="0"/>
          <c:showBubbleSize val="0"/>
        </c:dLbls>
        <c:hiLowLines>
          <c:spPr>
            <a:ln w="3175">
              <a:solidFill>
                <a:srgbClr val="000000"/>
              </a:solidFill>
              <a:prstDash val="solid"/>
            </a:ln>
          </c:spPr>
        </c:hiLowLines>
        <c:smooth val="0"/>
        <c:axId val="141949184"/>
        <c:axId val="142163968"/>
      </c:lineChart>
      <c:catAx>
        <c:axId val="14194918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163968"/>
        <c:crosses val="autoZero"/>
        <c:auto val="0"/>
        <c:lblAlgn val="ctr"/>
        <c:lblOffset val="100"/>
        <c:tickLblSkip val="6"/>
        <c:tickMarkSkip val="12"/>
        <c:noMultiLvlLbl val="0"/>
      </c:catAx>
      <c:valAx>
        <c:axId val="142163968"/>
        <c:scaling>
          <c:orientation val="minMax"/>
          <c:max val="290"/>
          <c:min val="4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94918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 r="0.75000000000000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BK_16_64_SY!$BK$6</c:f>
              <c:strCache>
                <c:ptCount val="1"/>
                <c:pt idx="0">
                  <c:v>Piggar</c:v>
                </c:pt>
              </c:strCache>
            </c:strRef>
          </c:tx>
          <c:spPr>
            <a:ln w="28575">
              <a:noFill/>
            </a:ln>
          </c:spPr>
          <c:marker>
            <c:symbol val="none"/>
          </c:marker>
          <c:cat>
            <c:numRef>
              <c:f>BK_16_64_SY!$A$7:$A$142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BK_16_64_SY!$BK$7:$BK$142</c:f>
              <c:numCache>
                <c:formatCode>0.0</c:formatCode>
                <c:ptCount val="136"/>
                <c:pt idx="0">
                  <c:v>353.1</c:v>
                </c:pt>
                <c:pt idx="1">
                  <c:v>356.2</c:v>
                </c:pt>
                <c:pt idx="2">
                  <c:v>354.4</c:v>
                </c:pt>
                <c:pt idx="3">
                  <c:v>357.4</c:v>
                </c:pt>
                <c:pt idx="4">
                  <c:v>365.9</c:v>
                </c:pt>
                <c:pt idx="5">
                  <c:v>367</c:v>
                </c:pt>
                <c:pt idx="6">
                  <c:v>376.6</c:v>
                </c:pt>
                <c:pt idx="7">
                  <c:v>379.7</c:v>
                </c:pt>
                <c:pt idx="8">
                  <c:v>382.4</c:v>
                </c:pt>
                <c:pt idx="9">
                  <c:v>390.7</c:v>
                </c:pt>
                <c:pt idx="10">
                  <c:v>395.8</c:v>
                </c:pt>
                <c:pt idx="11">
                  <c:v>397.1</c:v>
                </c:pt>
                <c:pt idx="12">
                  <c:v>399.9</c:v>
                </c:pt>
                <c:pt idx="13">
                  <c:v>399.9</c:v>
                </c:pt>
                <c:pt idx="14">
                  <c:v>403.5</c:v>
                </c:pt>
                <c:pt idx="15">
                  <c:v>403.1</c:v>
                </c:pt>
                <c:pt idx="16">
                  <c:v>409</c:v>
                </c:pt>
                <c:pt idx="17">
                  <c:v>410.8</c:v>
                </c:pt>
                <c:pt idx="18">
                  <c:v>410.1</c:v>
                </c:pt>
                <c:pt idx="19">
                  <c:v>410.1</c:v>
                </c:pt>
                <c:pt idx="20">
                  <c:v>410.8</c:v>
                </c:pt>
                <c:pt idx="21">
                  <c:v>415.4</c:v>
                </c:pt>
                <c:pt idx="22">
                  <c:v>407.1</c:v>
                </c:pt>
                <c:pt idx="23">
                  <c:v>406.6</c:v>
                </c:pt>
                <c:pt idx="24">
                  <c:v>390.8</c:v>
                </c:pt>
                <c:pt idx="25">
                  <c:v>386</c:v>
                </c:pt>
                <c:pt idx="26">
                  <c:v>390.1</c:v>
                </c:pt>
                <c:pt idx="27">
                  <c:v>398.3</c:v>
                </c:pt>
                <c:pt idx="28">
                  <c:v>403.6</c:v>
                </c:pt>
                <c:pt idx="29">
                  <c:v>406.6</c:v>
                </c:pt>
                <c:pt idx="30">
                  <c:v>411.9</c:v>
                </c:pt>
                <c:pt idx="31">
                  <c:v>415.7</c:v>
                </c:pt>
                <c:pt idx="32">
                  <c:v>426.2</c:v>
                </c:pt>
                <c:pt idx="33">
                  <c:v>434.1</c:v>
                </c:pt>
                <c:pt idx="34">
                  <c:v>435.9</c:v>
                </c:pt>
                <c:pt idx="35">
                  <c:v>431.8</c:v>
                </c:pt>
                <c:pt idx="36">
                  <c:v>433.2</c:v>
                </c:pt>
                <c:pt idx="37">
                  <c:v>424.5</c:v>
                </c:pt>
                <c:pt idx="38">
                  <c:v>430.4</c:v>
                </c:pt>
                <c:pt idx="39">
                  <c:v>433.2</c:v>
                </c:pt>
                <c:pt idx="40">
                  <c:v>432.2</c:v>
                </c:pt>
                <c:pt idx="41">
                  <c:v>437</c:v>
                </c:pt>
                <c:pt idx="42">
                  <c:v>436.6</c:v>
                </c:pt>
                <c:pt idx="43">
                  <c:v>438.3</c:v>
                </c:pt>
                <c:pt idx="44">
                  <c:v>444</c:v>
                </c:pt>
                <c:pt idx="45">
                  <c:v>447.3</c:v>
                </c:pt>
                <c:pt idx="46">
                  <c:v>453.5</c:v>
                </c:pt>
                <c:pt idx="47">
                  <c:v>455.9</c:v>
                </c:pt>
                <c:pt idx="48">
                  <c:v>459.8</c:v>
                </c:pt>
                <c:pt idx="49">
                  <c:v>471.3</c:v>
                </c:pt>
                <c:pt idx="50">
                  <c:v>469.8</c:v>
                </c:pt>
                <c:pt idx="51">
                  <c:v>486.6</c:v>
                </c:pt>
                <c:pt idx="52">
                  <c:v>496.9</c:v>
                </c:pt>
                <c:pt idx="53">
                  <c:v>502.5</c:v>
                </c:pt>
                <c:pt idx="54">
                  <c:v>519.9</c:v>
                </c:pt>
                <c:pt idx="55">
                  <c:v>534.20000000000005</c:v>
                </c:pt>
                <c:pt idx="56">
                  <c:v>545.70000000000005</c:v>
                </c:pt>
                <c:pt idx="57">
                  <c:v>553</c:v>
                </c:pt>
                <c:pt idx="58">
                  <c:v>566</c:v>
                </c:pt>
                <c:pt idx="59">
                  <c:v>564.29999999999995</c:v>
                </c:pt>
                <c:pt idx="60">
                  <c:v>576.6</c:v>
                </c:pt>
                <c:pt idx="61">
                  <c:v>577.79999999999995</c:v>
                </c:pt>
                <c:pt idx="62">
                  <c:v>578.79999999999995</c:v>
                </c:pt>
                <c:pt idx="63">
                  <c:v>577.79999999999995</c:v>
                </c:pt>
                <c:pt idx="64">
                  <c:v>572.1</c:v>
                </c:pt>
                <c:pt idx="65">
                  <c:v>571</c:v>
                </c:pt>
                <c:pt idx="66">
                  <c:v>569.20000000000005</c:v>
                </c:pt>
                <c:pt idx="67">
                  <c:v>566.9</c:v>
                </c:pt>
                <c:pt idx="68">
                  <c:v>567.79999999999995</c:v>
                </c:pt>
                <c:pt idx="69">
                  <c:v>565.1</c:v>
                </c:pt>
                <c:pt idx="70">
                  <c:v>559.4</c:v>
                </c:pt>
                <c:pt idx="71">
                  <c:v>564.29999999999995</c:v>
                </c:pt>
                <c:pt idx="72">
                  <c:v>565.29999999999995</c:v>
                </c:pt>
                <c:pt idx="73">
                  <c:v>576.9</c:v>
                </c:pt>
                <c:pt idx="74">
                  <c:v>584.1</c:v>
                </c:pt>
                <c:pt idx="75">
                  <c:v>591.9</c:v>
                </c:pt>
                <c:pt idx="76">
                  <c:v>593.6</c:v>
                </c:pt>
                <c:pt idx="77">
                  <c:v>598.9</c:v>
                </c:pt>
                <c:pt idx="78">
                  <c:v>609.70000000000005</c:v>
                </c:pt>
                <c:pt idx="79">
                  <c:v>618.79999999999995</c:v>
                </c:pt>
                <c:pt idx="80">
                  <c:v>631.79999999999995</c:v>
                </c:pt>
                <c:pt idx="81">
                  <c:v>642.5</c:v>
                </c:pt>
                <c:pt idx="82">
                  <c:v>645.9</c:v>
                </c:pt>
                <c:pt idx="83">
                  <c:v>654.9</c:v>
                </c:pt>
                <c:pt idx="84">
                  <c:v>658.3</c:v>
                </c:pt>
                <c:pt idx="85">
                  <c:v>665.9</c:v>
                </c:pt>
                <c:pt idx="86">
                  <c:v>678.5</c:v>
                </c:pt>
                <c:pt idx="87">
                  <c:v>678.5</c:v>
                </c:pt>
                <c:pt idx="88">
                  <c:v>676.7</c:v>
                </c:pt>
                <c:pt idx="89">
                  <c:v>671.9</c:v>
                </c:pt>
                <c:pt idx="90">
                  <c:v>665.2</c:v>
                </c:pt>
                <c:pt idx="91">
                  <c:v>664</c:v>
                </c:pt>
                <c:pt idx="92">
                  <c:v>666.3</c:v>
                </c:pt>
                <c:pt idx="93">
                  <c:v>670.4</c:v>
                </c:pt>
                <c:pt idx="94">
                  <c:v>672.4</c:v>
                </c:pt>
                <c:pt idx="95">
                  <c:v>679.3</c:v>
                </c:pt>
                <c:pt idx="96">
                  <c:v>693</c:v>
                </c:pt>
                <c:pt idx="97">
                  <c:v>695.5</c:v>
                </c:pt>
                <c:pt idx="98">
                  <c:v>701.2</c:v>
                </c:pt>
                <c:pt idx="99">
                  <c:v>710.8</c:v>
                </c:pt>
                <c:pt idx="100">
                  <c:v>707.2</c:v>
                </c:pt>
                <c:pt idx="101">
                  <c:v>708.7</c:v>
                </c:pt>
                <c:pt idx="102">
                  <c:v>708.4</c:v>
                </c:pt>
                <c:pt idx="103">
                  <c:v>708.3</c:v>
                </c:pt>
                <c:pt idx="104">
                  <c:v>713.4</c:v>
                </c:pt>
                <c:pt idx="105">
                  <c:v>716.4</c:v>
                </c:pt>
                <c:pt idx="106">
                  <c:v>724.1</c:v>
                </c:pt>
                <c:pt idx="107">
                  <c:v>732.4</c:v>
                </c:pt>
                <c:pt idx="108">
                  <c:v>738.1</c:v>
                </c:pt>
                <c:pt idx="109">
                  <c:v>747.4</c:v>
                </c:pt>
                <c:pt idx="110">
                  <c:v>748.9</c:v>
                </c:pt>
                <c:pt idx="111">
                  <c:v>743.7</c:v>
                </c:pt>
                <c:pt idx="112">
                  <c:v>750.8</c:v>
                </c:pt>
                <c:pt idx="113">
                  <c:v>751.2</c:v>
                </c:pt>
                <c:pt idx="114">
                  <c:v>759.4</c:v>
                </c:pt>
                <c:pt idx="115">
                  <c:v>775.8</c:v>
                </c:pt>
                <c:pt idx="116">
                  <c:v>769.6</c:v>
                </c:pt>
                <c:pt idx="117">
                  <c:v>786.3</c:v>
                </c:pt>
                <c:pt idx="118">
                  <c:v>782.6</c:v>
                </c:pt>
                <c:pt idx="119">
                  <c:v>784.9</c:v>
                </c:pt>
                <c:pt idx="120">
                  <c:v>796.1</c:v>
                </c:pt>
                <c:pt idx="121">
                  <c:v>790.9</c:v>
                </c:pt>
                <c:pt idx="122">
                  <c:v>799.6</c:v>
                </c:pt>
                <c:pt idx="123">
                  <c:v>793.2</c:v>
                </c:pt>
                <c:pt idx="124">
                  <c:v>799.4</c:v>
                </c:pt>
                <c:pt idx="125">
                  <c:v>805.6</c:v>
                </c:pt>
                <c:pt idx="126">
                  <c:v>819.9</c:v>
                </c:pt>
                <c:pt idx="127">
                  <c:v>817.7</c:v>
                </c:pt>
                <c:pt idx="128">
                  <c:v>800.7</c:v>
                </c:pt>
                <c:pt idx="129">
                  <c:v>808.8</c:v>
                </c:pt>
                <c:pt idx="130">
                  <c:v>803.2</c:v>
                </c:pt>
                <c:pt idx="131">
                  <c:v>816.1</c:v>
                </c:pt>
                <c:pt idx="132">
                  <c:v>835</c:v>
                </c:pt>
                <c:pt idx="133">
                  <c:v>819.8</c:v>
                </c:pt>
                <c:pt idx="134">
                  <c:v>810.3</c:v>
                </c:pt>
                <c:pt idx="135">
                  <c:v>815.5</c:v>
                </c:pt>
              </c:numCache>
            </c:numRef>
          </c:val>
          <c:smooth val="0"/>
          <c:extLst>
            <c:ext xmlns:c16="http://schemas.microsoft.com/office/drawing/2014/chart" uri="{C3380CC4-5D6E-409C-BE32-E72D297353CC}">
              <c16:uniqueId val="{00000000-9CE8-4863-B42A-6CEC3C53DF08}"/>
            </c:ext>
          </c:extLst>
        </c:ser>
        <c:ser>
          <c:idx val="1"/>
          <c:order val="1"/>
          <c:tx>
            <c:strRef>
              <c:f>BK_16_64_SY!$BK$5:$BN$5</c:f>
              <c:strCache>
                <c:ptCount val="1"/>
                <c:pt idx="0">
                  <c:v>Finansiell verksamhet, företagstjänster, SNI 64-82</c:v>
                </c:pt>
              </c:strCache>
            </c:strRef>
          </c:tx>
          <c:spPr>
            <a:ln w="12700">
              <a:solidFill>
                <a:srgbClr val="000000"/>
              </a:solidFill>
              <a:prstDash val="solid"/>
            </a:ln>
          </c:spPr>
          <c:marker>
            <c:symbol val="none"/>
          </c:marker>
          <c:cat>
            <c:numRef>
              <c:f>BK_16_64_SY!$A$7:$A$142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BK_16_64_SY!$BN$7:$BN$142</c:f>
              <c:numCache>
                <c:formatCode>0.00</c:formatCode>
                <c:ptCount val="136"/>
                <c:pt idx="0">
                  <c:v>351.84</c:v>
                </c:pt>
                <c:pt idx="1">
                  <c:v>353.37</c:v>
                </c:pt>
                <c:pt idx="2">
                  <c:v>355.33</c:v>
                </c:pt>
                <c:pt idx="3">
                  <c:v>358.44</c:v>
                </c:pt>
                <c:pt idx="4">
                  <c:v>363.44</c:v>
                </c:pt>
                <c:pt idx="5">
                  <c:v>369.37</c:v>
                </c:pt>
                <c:pt idx="6">
                  <c:v>374.95</c:v>
                </c:pt>
                <c:pt idx="7">
                  <c:v>379.98</c:v>
                </c:pt>
                <c:pt idx="8">
                  <c:v>385.45</c:v>
                </c:pt>
                <c:pt idx="9">
                  <c:v>390.89</c:v>
                </c:pt>
                <c:pt idx="10">
                  <c:v>395.21</c:v>
                </c:pt>
                <c:pt idx="11">
                  <c:v>397.76</c:v>
                </c:pt>
                <c:pt idx="12">
                  <c:v>399.42</c:v>
                </c:pt>
                <c:pt idx="13">
                  <c:v>401.45</c:v>
                </c:pt>
                <c:pt idx="14">
                  <c:v>403.61</c:v>
                </c:pt>
                <c:pt idx="15">
                  <c:v>405.85</c:v>
                </c:pt>
                <c:pt idx="16">
                  <c:v>407.75</c:v>
                </c:pt>
                <c:pt idx="17">
                  <c:v>408.81</c:v>
                </c:pt>
                <c:pt idx="18">
                  <c:v>409.47</c:v>
                </c:pt>
                <c:pt idx="19">
                  <c:v>410.97</c:v>
                </c:pt>
                <c:pt idx="20">
                  <c:v>412.8</c:v>
                </c:pt>
                <c:pt idx="21">
                  <c:v>412.44</c:v>
                </c:pt>
                <c:pt idx="22">
                  <c:v>408.55</c:v>
                </c:pt>
                <c:pt idx="23">
                  <c:v>401.04</c:v>
                </c:pt>
                <c:pt idx="24">
                  <c:v>392.97</c:v>
                </c:pt>
                <c:pt idx="25">
                  <c:v>388.73</c:v>
                </c:pt>
                <c:pt idx="26">
                  <c:v>390.63</c:v>
                </c:pt>
                <c:pt idx="27">
                  <c:v>396.56</c:v>
                </c:pt>
                <c:pt idx="28">
                  <c:v>402.24</c:v>
                </c:pt>
                <c:pt idx="29">
                  <c:v>406.84</c:v>
                </c:pt>
                <c:pt idx="30">
                  <c:v>411.53</c:v>
                </c:pt>
                <c:pt idx="31">
                  <c:v>417.88</c:v>
                </c:pt>
                <c:pt idx="32">
                  <c:v>425.83</c:v>
                </c:pt>
                <c:pt idx="33">
                  <c:v>432.83</c:v>
                </c:pt>
                <c:pt idx="34">
                  <c:v>435.43</c:v>
                </c:pt>
                <c:pt idx="35">
                  <c:v>433.3</c:v>
                </c:pt>
                <c:pt idx="36">
                  <c:v>429.6</c:v>
                </c:pt>
                <c:pt idx="37">
                  <c:v>428.21</c:v>
                </c:pt>
                <c:pt idx="38">
                  <c:v>429.81</c:v>
                </c:pt>
                <c:pt idx="39">
                  <c:v>432.18</c:v>
                </c:pt>
                <c:pt idx="40">
                  <c:v>433.64</c:v>
                </c:pt>
                <c:pt idx="41">
                  <c:v>433.99</c:v>
                </c:pt>
                <c:pt idx="42">
                  <c:v>435.22</c:v>
                </c:pt>
                <c:pt idx="43">
                  <c:v>438.35</c:v>
                </c:pt>
                <c:pt idx="44">
                  <c:v>443.63</c:v>
                </c:pt>
                <c:pt idx="45">
                  <c:v>449.24</c:v>
                </c:pt>
                <c:pt idx="46">
                  <c:v>453.36</c:v>
                </c:pt>
                <c:pt idx="47">
                  <c:v>457.34</c:v>
                </c:pt>
                <c:pt idx="48">
                  <c:v>462.09</c:v>
                </c:pt>
                <c:pt idx="49">
                  <c:v>467.49</c:v>
                </c:pt>
                <c:pt idx="50">
                  <c:v>474.5</c:v>
                </c:pt>
                <c:pt idx="51">
                  <c:v>483</c:v>
                </c:pt>
                <c:pt idx="52">
                  <c:v>492.93</c:v>
                </c:pt>
                <c:pt idx="53">
                  <c:v>504.85</c:v>
                </c:pt>
                <c:pt idx="54">
                  <c:v>519.23</c:v>
                </c:pt>
                <c:pt idx="55">
                  <c:v>533.78</c:v>
                </c:pt>
                <c:pt idx="56">
                  <c:v>545.54999999999995</c:v>
                </c:pt>
                <c:pt idx="57">
                  <c:v>554.65</c:v>
                </c:pt>
                <c:pt idx="58">
                  <c:v>561.94000000000005</c:v>
                </c:pt>
                <c:pt idx="59">
                  <c:v>568.23</c:v>
                </c:pt>
                <c:pt idx="60">
                  <c:v>573.95000000000005</c:v>
                </c:pt>
                <c:pt idx="61">
                  <c:v>578.20000000000005</c:v>
                </c:pt>
                <c:pt idx="62">
                  <c:v>579.26</c:v>
                </c:pt>
                <c:pt idx="63">
                  <c:v>577.29999999999995</c:v>
                </c:pt>
                <c:pt idx="64">
                  <c:v>574.27</c:v>
                </c:pt>
                <c:pt idx="65">
                  <c:v>570.72</c:v>
                </c:pt>
                <c:pt idx="66">
                  <c:v>567.76</c:v>
                </c:pt>
                <c:pt idx="67">
                  <c:v>566.84</c:v>
                </c:pt>
                <c:pt idx="68">
                  <c:v>566.59</c:v>
                </c:pt>
                <c:pt idx="69">
                  <c:v>564.83000000000004</c:v>
                </c:pt>
                <c:pt idx="70">
                  <c:v>562.42999999999995</c:v>
                </c:pt>
                <c:pt idx="71">
                  <c:v>562.28</c:v>
                </c:pt>
                <c:pt idx="72">
                  <c:v>566.9</c:v>
                </c:pt>
                <c:pt idx="73">
                  <c:v>575.45000000000005</c:v>
                </c:pt>
                <c:pt idx="74">
                  <c:v>584.87</c:v>
                </c:pt>
                <c:pt idx="75">
                  <c:v>591.77</c:v>
                </c:pt>
                <c:pt idx="76">
                  <c:v>596.12</c:v>
                </c:pt>
                <c:pt idx="77">
                  <c:v>601.61</c:v>
                </c:pt>
                <c:pt idx="78">
                  <c:v>609.91999999999996</c:v>
                </c:pt>
                <c:pt idx="79">
                  <c:v>620.69000000000005</c:v>
                </c:pt>
                <c:pt idx="80">
                  <c:v>631.51</c:v>
                </c:pt>
                <c:pt idx="81">
                  <c:v>640.69000000000005</c:v>
                </c:pt>
                <c:pt idx="82">
                  <c:v>647.82000000000005</c:v>
                </c:pt>
                <c:pt idx="83">
                  <c:v>653.95000000000005</c:v>
                </c:pt>
                <c:pt idx="84">
                  <c:v>661.17</c:v>
                </c:pt>
                <c:pt idx="85">
                  <c:v>668.98</c:v>
                </c:pt>
                <c:pt idx="86">
                  <c:v>674.93</c:v>
                </c:pt>
                <c:pt idx="87">
                  <c:v>676.16</c:v>
                </c:pt>
                <c:pt idx="88">
                  <c:v>673.58</c:v>
                </c:pt>
                <c:pt idx="89">
                  <c:v>670.45</c:v>
                </c:pt>
                <c:pt idx="90">
                  <c:v>668.16</c:v>
                </c:pt>
                <c:pt idx="91">
                  <c:v>666.71</c:v>
                </c:pt>
                <c:pt idx="92">
                  <c:v>666.68</c:v>
                </c:pt>
                <c:pt idx="93">
                  <c:v>668.37</c:v>
                </c:pt>
                <c:pt idx="94">
                  <c:v>673</c:v>
                </c:pt>
                <c:pt idx="95">
                  <c:v>681.21</c:v>
                </c:pt>
                <c:pt idx="96">
                  <c:v>690.44</c:v>
                </c:pt>
                <c:pt idx="97">
                  <c:v>697.81</c:v>
                </c:pt>
                <c:pt idx="98">
                  <c:v>703.48</c:v>
                </c:pt>
                <c:pt idx="99">
                  <c:v>708.43</c:v>
                </c:pt>
                <c:pt idx="100">
                  <c:v>710.98</c:v>
                </c:pt>
                <c:pt idx="101">
                  <c:v>709.56</c:v>
                </c:pt>
                <c:pt idx="102">
                  <c:v>707.38</c:v>
                </c:pt>
                <c:pt idx="103">
                  <c:v>707.62</c:v>
                </c:pt>
                <c:pt idx="104">
                  <c:v>711.04</c:v>
                </c:pt>
                <c:pt idx="105">
                  <c:v>717.79</c:v>
                </c:pt>
                <c:pt idx="106">
                  <c:v>725.62</c:v>
                </c:pt>
                <c:pt idx="107">
                  <c:v>733.04</c:v>
                </c:pt>
                <c:pt idx="108">
                  <c:v>739.84</c:v>
                </c:pt>
                <c:pt idx="109">
                  <c:v>744.3</c:v>
                </c:pt>
                <c:pt idx="110">
                  <c:v>746.25</c:v>
                </c:pt>
                <c:pt idx="111">
                  <c:v>746.94</c:v>
                </c:pt>
                <c:pt idx="112">
                  <c:v>748.89</c:v>
                </c:pt>
                <c:pt idx="113">
                  <c:v>754.14</c:v>
                </c:pt>
                <c:pt idx="114">
                  <c:v>761.18</c:v>
                </c:pt>
                <c:pt idx="115">
                  <c:v>768.56</c:v>
                </c:pt>
                <c:pt idx="116">
                  <c:v>775.41</c:v>
                </c:pt>
                <c:pt idx="117">
                  <c:v>779.5</c:v>
                </c:pt>
                <c:pt idx="118">
                  <c:v>782.81</c:v>
                </c:pt>
                <c:pt idx="119">
                  <c:v>786.78</c:v>
                </c:pt>
                <c:pt idx="120">
                  <c:v>791.35</c:v>
                </c:pt>
                <c:pt idx="121">
                  <c:v>795.33</c:v>
                </c:pt>
                <c:pt idx="122">
                  <c:v>796.92</c:v>
                </c:pt>
                <c:pt idx="123">
                  <c:v>797.55</c:v>
                </c:pt>
                <c:pt idx="124">
                  <c:v>801.52</c:v>
                </c:pt>
                <c:pt idx="125">
                  <c:v>810.83</c:v>
                </c:pt>
                <c:pt idx="126">
                  <c:v>818.62</c:v>
                </c:pt>
                <c:pt idx="127">
                  <c:v>816.95</c:v>
                </c:pt>
                <c:pt idx="128">
                  <c:v>808.61</c:v>
                </c:pt>
                <c:pt idx="129">
                  <c:v>802.63</c:v>
                </c:pt>
                <c:pt idx="130">
                  <c:v>805.25</c:v>
                </c:pt>
                <c:pt idx="131">
                  <c:v>815.15</c:v>
                </c:pt>
                <c:pt idx="132">
                  <c:v>825.78</c:v>
                </c:pt>
                <c:pt idx="133">
                  <c:v>819.73</c:v>
                </c:pt>
                <c:pt idx="134">
                  <c:v>811.38</c:v>
                </c:pt>
                <c:pt idx="135">
                  <c:v>815.12</c:v>
                </c:pt>
              </c:numCache>
            </c:numRef>
          </c:val>
          <c:smooth val="0"/>
          <c:extLst>
            <c:ext xmlns:c16="http://schemas.microsoft.com/office/drawing/2014/chart" uri="{C3380CC4-5D6E-409C-BE32-E72D297353CC}">
              <c16:uniqueId val="{00000001-9CE8-4863-B42A-6CEC3C53DF08}"/>
            </c:ext>
          </c:extLst>
        </c:ser>
        <c:dLbls>
          <c:showLegendKey val="0"/>
          <c:showVal val="0"/>
          <c:showCatName val="0"/>
          <c:showSerName val="0"/>
          <c:showPercent val="0"/>
          <c:showBubbleSize val="0"/>
        </c:dLbls>
        <c:hiLowLines>
          <c:spPr>
            <a:ln w="3175">
              <a:solidFill>
                <a:srgbClr val="000000"/>
              </a:solidFill>
              <a:prstDash val="solid"/>
            </a:ln>
          </c:spPr>
        </c:hiLowLines>
        <c:smooth val="0"/>
        <c:axId val="142188928"/>
        <c:axId val="142190464"/>
      </c:lineChart>
      <c:catAx>
        <c:axId val="14218892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190464"/>
        <c:crosses val="autoZero"/>
        <c:auto val="0"/>
        <c:lblAlgn val="ctr"/>
        <c:lblOffset val="100"/>
        <c:tickLblSkip val="6"/>
        <c:tickMarkSkip val="12"/>
        <c:noMultiLvlLbl val="0"/>
      </c:catAx>
      <c:valAx>
        <c:axId val="142190464"/>
        <c:scaling>
          <c:orientation val="minMax"/>
          <c:max val="1000"/>
          <c:min val="20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18892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 r="0.75000000000000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BK_16_64_SY!$BQ$6</c:f>
              <c:strCache>
                <c:ptCount val="1"/>
                <c:pt idx="0">
                  <c:v>Piggar</c:v>
                </c:pt>
              </c:strCache>
            </c:strRef>
          </c:tx>
          <c:spPr>
            <a:ln w="28575">
              <a:noFill/>
            </a:ln>
          </c:spPr>
          <c:marker>
            <c:symbol val="none"/>
          </c:marker>
          <c:cat>
            <c:numRef>
              <c:f>BK_16_64_SY!$A$7:$A$142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BK_16_64_SY!$BQ$7:$BQ$142</c:f>
              <c:numCache>
                <c:formatCode>0.0</c:formatCode>
                <c:ptCount val="136"/>
                <c:pt idx="0">
                  <c:v>240</c:v>
                </c:pt>
                <c:pt idx="1">
                  <c:v>235.5</c:v>
                </c:pt>
                <c:pt idx="2">
                  <c:v>238.2</c:v>
                </c:pt>
                <c:pt idx="3">
                  <c:v>236.5</c:v>
                </c:pt>
                <c:pt idx="4">
                  <c:v>235</c:v>
                </c:pt>
                <c:pt idx="5">
                  <c:v>235.8</c:v>
                </c:pt>
                <c:pt idx="6">
                  <c:v>235.4</c:v>
                </c:pt>
                <c:pt idx="7">
                  <c:v>238.9</c:v>
                </c:pt>
                <c:pt idx="8">
                  <c:v>233.8</c:v>
                </c:pt>
                <c:pt idx="9">
                  <c:v>233.5</c:v>
                </c:pt>
                <c:pt idx="10">
                  <c:v>236.4</c:v>
                </c:pt>
                <c:pt idx="11">
                  <c:v>236.5</c:v>
                </c:pt>
                <c:pt idx="12">
                  <c:v>238.6</c:v>
                </c:pt>
                <c:pt idx="13">
                  <c:v>240.6</c:v>
                </c:pt>
                <c:pt idx="14">
                  <c:v>239.9</c:v>
                </c:pt>
                <c:pt idx="15">
                  <c:v>239.3</c:v>
                </c:pt>
                <c:pt idx="16">
                  <c:v>243.3</c:v>
                </c:pt>
                <c:pt idx="17">
                  <c:v>251</c:v>
                </c:pt>
                <c:pt idx="18">
                  <c:v>246.9</c:v>
                </c:pt>
                <c:pt idx="19">
                  <c:v>250.1</c:v>
                </c:pt>
                <c:pt idx="20">
                  <c:v>244.4</c:v>
                </c:pt>
                <c:pt idx="21">
                  <c:v>250.2</c:v>
                </c:pt>
                <c:pt idx="22">
                  <c:v>245.5</c:v>
                </c:pt>
                <c:pt idx="23">
                  <c:v>245.5</c:v>
                </c:pt>
                <c:pt idx="24">
                  <c:v>239.6</c:v>
                </c:pt>
                <c:pt idx="25">
                  <c:v>228.3</c:v>
                </c:pt>
                <c:pt idx="26">
                  <c:v>225.4</c:v>
                </c:pt>
                <c:pt idx="27">
                  <c:v>219.4</c:v>
                </c:pt>
                <c:pt idx="28">
                  <c:v>222.4</c:v>
                </c:pt>
                <c:pt idx="29">
                  <c:v>211.3</c:v>
                </c:pt>
                <c:pt idx="30">
                  <c:v>209.4</c:v>
                </c:pt>
                <c:pt idx="31">
                  <c:v>202.4</c:v>
                </c:pt>
                <c:pt idx="32">
                  <c:v>202.3</c:v>
                </c:pt>
                <c:pt idx="33">
                  <c:v>197.6</c:v>
                </c:pt>
                <c:pt idx="34">
                  <c:v>200.7</c:v>
                </c:pt>
                <c:pt idx="35">
                  <c:v>200</c:v>
                </c:pt>
                <c:pt idx="36">
                  <c:v>198</c:v>
                </c:pt>
                <c:pt idx="37">
                  <c:v>207.1</c:v>
                </c:pt>
                <c:pt idx="38">
                  <c:v>208</c:v>
                </c:pt>
                <c:pt idx="39">
                  <c:v>213.4</c:v>
                </c:pt>
                <c:pt idx="40">
                  <c:v>213.7</c:v>
                </c:pt>
                <c:pt idx="41">
                  <c:v>213</c:v>
                </c:pt>
                <c:pt idx="42">
                  <c:v>212</c:v>
                </c:pt>
                <c:pt idx="43">
                  <c:v>207.7</c:v>
                </c:pt>
                <c:pt idx="44">
                  <c:v>208.3</c:v>
                </c:pt>
                <c:pt idx="45">
                  <c:v>208.5</c:v>
                </c:pt>
                <c:pt idx="46">
                  <c:v>206.5</c:v>
                </c:pt>
                <c:pt idx="47">
                  <c:v>209</c:v>
                </c:pt>
                <c:pt idx="48">
                  <c:v>208.4</c:v>
                </c:pt>
                <c:pt idx="49">
                  <c:v>204.7</c:v>
                </c:pt>
                <c:pt idx="50">
                  <c:v>207.2</c:v>
                </c:pt>
                <c:pt idx="51">
                  <c:v>213.8</c:v>
                </c:pt>
                <c:pt idx="52">
                  <c:v>219</c:v>
                </c:pt>
                <c:pt idx="53">
                  <c:v>220.9</c:v>
                </c:pt>
                <c:pt idx="54">
                  <c:v>226.8</c:v>
                </c:pt>
                <c:pt idx="55">
                  <c:v>224.8</c:v>
                </c:pt>
                <c:pt idx="56">
                  <c:v>226.6</c:v>
                </c:pt>
                <c:pt idx="57">
                  <c:v>233</c:v>
                </c:pt>
                <c:pt idx="58">
                  <c:v>232</c:v>
                </c:pt>
                <c:pt idx="59">
                  <c:v>234.7</c:v>
                </c:pt>
                <c:pt idx="60">
                  <c:v>236.9</c:v>
                </c:pt>
                <c:pt idx="61">
                  <c:v>239.7</c:v>
                </c:pt>
                <c:pt idx="62">
                  <c:v>244.5</c:v>
                </c:pt>
                <c:pt idx="63">
                  <c:v>242.9</c:v>
                </c:pt>
                <c:pt idx="64">
                  <c:v>242.3</c:v>
                </c:pt>
                <c:pt idx="65">
                  <c:v>242.2</c:v>
                </c:pt>
                <c:pt idx="66">
                  <c:v>241.5</c:v>
                </c:pt>
                <c:pt idx="67">
                  <c:v>244.1</c:v>
                </c:pt>
                <c:pt idx="68">
                  <c:v>244.3</c:v>
                </c:pt>
                <c:pt idx="69">
                  <c:v>247.8</c:v>
                </c:pt>
                <c:pt idx="70">
                  <c:v>244.1</c:v>
                </c:pt>
                <c:pt idx="71">
                  <c:v>245</c:v>
                </c:pt>
                <c:pt idx="72">
                  <c:v>242.9</c:v>
                </c:pt>
                <c:pt idx="73">
                  <c:v>237.2</c:v>
                </c:pt>
                <c:pt idx="74">
                  <c:v>237.6</c:v>
                </c:pt>
                <c:pt idx="75">
                  <c:v>237.8</c:v>
                </c:pt>
                <c:pt idx="76">
                  <c:v>245.5</c:v>
                </c:pt>
                <c:pt idx="77">
                  <c:v>244.3</c:v>
                </c:pt>
                <c:pt idx="78">
                  <c:v>249.3</c:v>
                </c:pt>
                <c:pt idx="79">
                  <c:v>251</c:v>
                </c:pt>
                <c:pt idx="80">
                  <c:v>254.6</c:v>
                </c:pt>
                <c:pt idx="81">
                  <c:v>256.3</c:v>
                </c:pt>
                <c:pt idx="82">
                  <c:v>254.2</c:v>
                </c:pt>
                <c:pt idx="83">
                  <c:v>253.3</c:v>
                </c:pt>
                <c:pt idx="84">
                  <c:v>249.3</c:v>
                </c:pt>
                <c:pt idx="85">
                  <c:v>253.8</c:v>
                </c:pt>
                <c:pt idx="86">
                  <c:v>254.9</c:v>
                </c:pt>
                <c:pt idx="87">
                  <c:v>256.7</c:v>
                </c:pt>
                <c:pt idx="88">
                  <c:v>253.4</c:v>
                </c:pt>
                <c:pt idx="89">
                  <c:v>254</c:v>
                </c:pt>
                <c:pt idx="90">
                  <c:v>263.39999999999998</c:v>
                </c:pt>
                <c:pt idx="91">
                  <c:v>262.89999999999998</c:v>
                </c:pt>
                <c:pt idx="92">
                  <c:v>262.2</c:v>
                </c:pt>
                <c:pt idx="93">
                  <c:v>262.2</c:v>
                </c:pt>
                <c:pt idx="94">
                  <c:v>261.10000000000002</c:v>
                </c:pt>
                <c:pt idx="95">
                  <c:v>260.60000000000002</c:v>
                </c:pt>
                <c:pt idx="96">
                  <c:v>270.39999999999998</c:v>
                </c:pt>
                <c:pt idx="97">
                  <c:v>269.2</c:v>
                </c:pt>
                <c:pt idx="98">
                  <c:v>261.8</c:v>
                </c:pt>
                <c:pt idx="99">
                  <c:v>267.3</c:v>
                </c:pt>
                <c:pt idx="100">
                  <c:v>268.5</c:v>
                </c:pt>
                <c:pt idx="101">
                  <c:v>273</c:v>
                </c:pt>
                <c:pt idx="102">
                  <c:v>274.8</c:v>
                </c:pt>
                <c:pt idx="103">
                  <c:v>278.5</c:v>
                </c:pt>
                <c:pt idx="104">
                  <c:v>278.8</c:v>
                </c:pt>
                <c:pt idx="105">
                  <c:v>282.3</c:v>
                </c:pt>
                <c:pt idx="106">
                  <c:v>286.5</c:v>
                </c:pt>
                <c:pt idx="107">
                  <c:v>290.2</c:v>
                </c:pt>
                <c:pt idx="108">
                  <c:v>288.2</c:v>
                </c:pt>
                <c:pt idx="109">
                  <c:v>293</c:v>
                </c:pt>
                <c:pt idx="110">
                  <c:v>297.39999999999998</c:v>
                </c:pt>
                <c:pt idx="111">
                  <c:v>297.39999999999998</c:v>
                </c:pt>
                <c:pt idx="112">
                  <c:v>298.7</c:v>
                </c:pt>
                <c:pt idx="113">
                  <c:v>300.3</c:v>
                </c:pt>
                <c:pt idx="114">
                  <c:v>304.8</c:v>
                </c:pt>
                <c:pt idx="115">
                  <c:v>306.7</c:v>
                </c:pt>
                <c:pt idx="116">
                  <c:v>314.10000000000002</c:v>
                </c:pt>
                <c:pt idx="117">
                  <c:v>313.8</c:v>
                </c:pt>
                <c:pt idx="118">
                  <c:v>312.2</c:v>
                </c:pt>
                <c:pt idx="119">
                  <c:v>314.89999999999998</c:v>
                </c:pt>
                <c:pt idx="120">
                  <c:v>318.8</c:v>
                </c:pt>
                <c:pt idx="121">
                  <c:v>321.60000000000002</c:v>
                </c:pt>
                <c:pt idx="122">
                  <c:v>325.3</c:v>
                </c:pt>
                <c:pt idx="123">
                  <c:v>333.3</c:v>
                </c:pt>
                <c:pt idx="124">
                  <c:v>340</c:v>
                </c:pt>
                <c:pt idx="125">
                  <c:v>348.9</c:v>
                </c:pt>
                <c:pt idx="126">
                  <c:v>363.2</c:v>
                </c:pt>
                <c:pt idx="127">
                  <c:v>356.3</c:v>
                </c:pt>
                <c:pt idx="128">
                  <c:v>357.1</c:v>
                </c:pt>
                <c:pt idx="129">
                  <c:v>358.4</c:v>
                </c:pt>
                <c:pt idx="130">
                  <c:v>346</c:v>
                </c:pt>
                <c:pt idx="131">
                  <c:v>353.5</c:v>
                </c:pt>
                <c:pt idx="132">
                  <c:v>350.1</c:v>
                </c:pt>
                <c:pt idx="133">
                  <c:v>347.6</c:v>
                </c:pt>
                <c:pt idx="134">
                  <c:v>359.9</c:v>
                </c:pt>
                <c:pt idx="135">
                  <c:v>362.9</c:v>
                </c:pt>
              </c:numCache>
            </c:numRef>
          </c:val>
          <c:smooth val="0"/>
          <c:extLst>
            <c:ext xmlns:c16="http://schemas.microsoft.com/office/drawing/2014/chart" uri="{C3380CC4-5D6E-409C-BE32-E72D297353CC}">
              <c16:uniqueId val="{00000000-1BB8-44BC-B005-27B99B225A7F}"/>
            </c:ext>
          </c:extLst>
        </c:ser>
        <c:ser>
          <c:idx val="1"/>
          <c:order val="1"/>
          <c:tx>
            <c:strRef>
              <c:f>BK_16_64_SY!$BQ$5:$BT$5</c:f>
              <c:strCache>
                <c:ptCount val="1"/>
                <c:pt idx="0">
                  <c:v>Offentlig förvaltning m.m., SNI 84, 99</c:v>
                </c:pt>
              </c:strCache>
            </c:strRef>
          </c:tx>
          <c:spPr>
            <a:ln w="12700">
              <a:solidFill>
                <a:srgbClr val="000000"/>
              </a:solidFill>
              <a:prstDash val="solid"/>
            </a:ln>
          </c:spPr>
          <c:marker>
            <c:symbol val="none"/>
          </c:marker>
          <c:cat>
            <c:numRef>
              <c:f>BK_16_64_SY!$A$7:$A$142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BK_16_64_SY!$BT$7:$BT$142</c:f>
              <c:numCache>
                <c:formatCode>0.00</c:formatCode>
                <c:ptCount val="136"/>
                <c:pt idx="0">
                  <c:v>236.1</c:v>
                </c:pt>
                <c:pt idx="1">
                  <c:v>235.77</c:v>
                </c:pt>
                <c:pt idx="2">
                  <c:v>235.87</c:v>
                </c:pt>
                <c:pt idx="3">
                  <c:v>236.23</c:v>
                </c:pt>
                <c:pt idx="4">
                  <c:v>236.21</c:v>
                </c:pt>
                <c:pt idx="5">
                  <c:v>236.06</c:v>
                </c:pt>
                <c:pt idx="6">
                  <c:v>236.66</c:v>
                </c:pt>
                <c:pt idx="7">
                  <c:v>236.86</c:v>
                </c:pt>
                <c:pt idx="8">
                  <c:v>236.29</c:v>
                </c:pt>
                <c:pt idx="9">
                  <c:v>235.61</c:v>
                </c:pt>
                <c:pt idx="10">
                  <c:v>235.93</c:v>
                </c:pt>
                <c:pt idx="11">
                  <c:v>237.37</c:v>
                </c:pt>
                <c:pt idx="12">
                  <c:v>239.08</c:v>
                </c:pt>
                <c:pt idx="13">
                  <c:v>240.2</c:v>
                </c:pt>
                <c:pt idx="14">
                  <c:v>240.18</c:v>
                </c:pt>
                <c:pt idx="15">
                  <c:v>240.81</c:v>
                </c:pt>
                <c:pt idx="16">
                  <c:v>243.55</c:v>
                </c:pt>
                <c:pt idx="17">
                  <c:v>247.09</c:v>
                </c:pt>
                <c:pt idx="18">
                  <c:v>248.48</c:v>
                </c:pt>
                <c:pt idx="19">
                  <c:v>247.69</c:v>
                </c:pt>
                <c:pt idx="20">
                  <c:v>246.88</c:v>
                </c:pt>
                <c:pt idx="21">
                  <c:v>246.65</c:v>
                </c:pt>
                <c:pt idx="22">
                  <c:v>246.25</c:v>
                </c:pt>
                <c:pt idx="23">
                  <c:v>243.92</c:v>
                </c:pt>
                <c:pt idx="24">
                  <c:v>238.31</c:v>
                </c:pt>
                <c:pt idx="25">
                  <c:v>231.04</c:v>
                </c:pt>
                <c:pt idx="26">
                  <c:v>225.26</c:v>
                </c:pt>
                <c:pt idx="27">
                  <c:v>222.15</c:v>
                </c:pt>
                <c:pt idx="28">
                  <c:v>219.01</c:v>
                </c:pt>
                <c:pt idx="29">
                  <c:v>214.11</c:v>
                </c:pt>
                <c:pt idx="30">
                  <c:v>208.61</c:v>
                </c:pt>
                <c:pt idx="31">
                  <c:v>203.93</c:v>
                </c:pt>
                <c:pt idx="32">
                  <c:v>200.93</c:v>
                </c:pt>
                <c:pt idx="33">
                  <c:v>199.66</c:v>
                </c:pt>
                <c:pt idx="34">
                  <c:v>199.04</c:v>
                </c:pt>
                <c:pt idx="35">
                  <c:v>198.69</c:v>
                </c:pt>
                <c:pt idx="36">
                  <c:v>200.26</c:v>
                </c:pt>
                <c:pt idx="37">
                  <c:v>204.3</c:v>
                </c:pt>
                <c:pt idx="38">
                  <c:v>209.12</c:v>
                </c:pt>
                <c:pt idx="39">
                  <c:v>212.16</c:v>
                </c:pt>
                <c:pt idx="40">
                  <c:v>213.15</c:v>
                </c:pt>
                <c:pt idx="41">
                  <c:v>212.65</c:v>
                </c:pt>
                <c:pt idx="42">
                  <c:v>211.01</c:v>
                </c:pt>
                <c:pt idx="43">
                  <c:v>209.59</c:v>
                </c:pt>
                <c:pt idx="44">
                  <c:v>208.62</c:v>
                </c:pt>
                <c:pt idx="45">
                  <c:v>208.02</c:v>
                </c:pt>
                <c:pt idx="46">
                  <c:v>208.02</c:v>
                </c:pt>
                <c:pt idx="47">
                  <c:v>208.24</c:v>
                </c:pt>
                <c:pt idx="48">
                  <c:v>207.59</c:v>
                </c:pt>
                <c:pt idx="49">
                  <c:v>206.84</c:v>
                </c:pt>
                <c:pt idx="50">
                  <c:v>208.56</c:v>
                </c:pt>
                <c:pt idx="51">
                  <c:v>213</c:v>
                </c:pt>
                <c:pt idx="52">
                  <c:v>218.26</c:v>
                </c:pt>
                <c:pt idx="53">
                  <c:v>222.21</c:v>
                </c:pt>
                <c:pt idx="54">
                  <c:v>224.57</c:v>
                </c:pt>
                <c:pt idx="55">
                  <c:v>226.25</c:v>
                </c:pt>
                <c:pt idx="56">
                  <c:v>228.25</c:v>
                </c:pt>
                <c:pt idx="57">
                  <c:v>230.82</c:v>
                </c:pt>
                <c:pt idx="58">
                  <c:v>232.88</c:v>
                </c:pt>
                <c:pt idx="59">
                  <c:v>234.38</c:v>
                </c:pt>
                <c:pt idx="60">
                  <c:v>236.94</c:v>
                </c:pt>
                <c:pt idx="61">
                  <c:v>240.67</c:v>
                </c:pt>
                <c:pt idx="62">
                  <c:v>243.33</c:v>
                </c:pt>
                <c:pt idx="63">
                  <c:v>243.58</c:v>
                </c:pt>
                <c:pt idx="64">
                  <c:v>242.21</c:v>
                </c:pt>
                <c:pt idx="65">
                  <c:v>241.43</c:v>
                </c:pt>
                <c:pt idx="66">
                  <c:v>241.98</c:v>
                </c:pt>
                <c:pt idx="67">
                  <c:v>243.57</c:v>
                </c:pt>
                <c:pt idx="68">
                  <c:v>245.26</c:v>
                </c:pt>
                <c:pt idx="69">
                  <c:v>245.62</c:v>
                </c:pt>
                <c:pt idx="70">
                  <c:v>244.96</c:v>
                </c:pt>
                <c:pt idx="71">
                  <c:v>243.83</c:v>
                </c:pt>
                <c:pt idx="72">
                  <c:v>242.05</c:v>
                </c:pt>
                <c:pt idx="73">
                  <c:v>239.64</c:v>
                </c:pt>
                <c:pt idx="74">
                  <c:v>238.08</c:v>
                </c:pt>
                <c:pt idx="75">
                  <c:v>239.02</c:v>
                </c:pt>
                <c:pt idx="76">
                  <c:v>241.75</c:v>
                </c:pt>
                <c:pt idx="77">
                  <c:v>244.88</c:v>
                </c:pt>
                <c:pt idx="78">
                  <c:v>248.2</c:v>
                </c:pt>
                <c:pt idx="79">
                  <c:v>251.67</c:v>
                </c:pt>
                <c:pt idx="80">
                  <c:v>254.28</c:v>
                </c:pt>
                <c:pt idx="81">
                  <c:v>255.26</c:v>
                </c:pt>
                <c:pt idx="82">
                  <c:v>254.62</c:v>
                </c:pt>
                <c:pt idx="83">
                  <c:v>253.3</c:v>
                </c:pt>
                <c:pt idx="84">
                  <c:v>252.65</c:v>
                </c:pt>
                <c:pt idx="85">
                  <c:v>253.59</c:v>
                </c:pt>
                <c:pt idx="86">
                  <c:v>255.18</c:v>
                </c:pt>
                <c:pt idx="87">
                  <c:v>255.41</c:v>
                </c:pt>
                <c:pt idx="88">
                  <c:v>255.45</c:v>
                </c:pt>
                <c:pt idx="89">
                  <c:v>257.83999999999997</c:v>
                </c:pt>
                <c:pt idx="90">
                  <c:v>261.18</c:v>
                </c:pt>
                <c:pt idx="91">
                  <c:v>262.60000000000002</c:v>
                </c:pt>
                <c:pt idx="92">
                  <c:v>261.76</c:v>
                </c:pt>
                <c:pt idx="93">
                  <c:v>260.42</c:v>
                </c:pt>
                <c:pt idx="94">
                  <c:v>260.66000000000003</c:v>
                </c:pt>
                <c:pt idx="95">
                  <c:v>263.47000000000003</c:v>
                </c:pt>
                <c:pt idx="96">
                  <c:v>267.02999999999997</c:v>
                </c:pt>
                <c:pt idx="97">
                  <c:v>267.77</c:v>
                </c:pt>
                <c:pt idx="98">
                  <c:v>266.24</c:v>
                </c:pt>
                <c:pt idx="99">
                  <c:v>266.20999999999998</c:v>
                </c:pt>
                <c:pt idx="100">
                  <c:v>268.98</c:v>
                </c:pt>
                <c:pt idx="101">
                  <c:v>272.7</c:v>
                </c:pt>
                <c:pt idx="102">
                  <c:v>275.8</c:v>
                </c:pt>
                <c:pt idx="103">
                  <c:v>278.19</c:v>
                </c:pt>
                <c:pt idx="104">
                  <c:v>279.89</c:v>
                </c:pt>
                <c:pt idx="105">
                  <c:v>282.13</c:v>
                </c:pt>
                <c:pt idx="106">
                  <c:v>285.10000000000002</c:v>
                </c:pt>
                <c:pt idx="107">
                  <c:v>287.61</c:v>
                </c:pt>
                <c:pt idx="108">
                  <c:v>289.93</c:v>
                </c:pt>
                <c:pt idx="109">
                  <c:v>292.88</c:v>
                </c:pt>
                <c:pt idx="110">
                  <c:v>295.88</c:v>
                </c:pt>
                <c:pt idx="111">
                  <c:v>297.77999999999997</c:v>
                </c:pt>
                <c:pt idx="112">
                  <c:v>299.26</c:v>
                </c:pt>
                <c:pt idx="113">
                  <c:v>301.79000000000002</c:v>
                </c:pt>
                <c:pt idx="114">
                  <c:v>305.47000000000003</c:v>
                </c:pt>
                <c:pt idx="115">
                  <c:v>309.8</c:v>
                </c:pt>
                <c:pt idx="116">
                  <c:v>313.27</c:v>
                </c:pt>
                <c:pt idx="117">
                  <c:v>314.2</c:v>
                </c:pt>
                <c:pt idx="118">
                  <c:v>313.87</c:v>
                </c:pt>
                <c:pt idx="119">
                  <c:v>314.66000000000003</c:v>
                </c:pt>
                <c:pt idx="120">
                  <c:v>317.38</c:v>
                </c:pt>
                <c:pt idx="121">
                  <c:v>321.06</c:v>
                </c:pt>
                <c:pt idx="122">
                  <c:v>325.66000000000003</c:v>
                </c:pt>
                <c:pt idx="123">
                  <c:v>331.55</c:v>
                </c:pt>
                <c:pt idx="124">
                  <c:v>339.5</c:v>
                </c:pt>
                <c:pt idx="125">
                  <c:v>348.39</c:v>
                </c:pt>
                <c:pt idx="126">
                  <c:v>355.33</c:v>
                </c:pt>
                <c:pt idx="127">
                  <c:v>358.54</c:v>
                </c:pt>
                <c:pt idx="128">
                  <c:v>357.86</c:v>
                </c:pt>
                <c:pt idx="129">
                  <c:v>355.09</c:v>
                </c:pt>
                <c:pt idx="130">
                  <c:v>352.33</c:v>
                </c:pt>
                <c:pt idx="131">
                  <c:v>350.2</c:v>
                </c:pt>
                <c:pt idx="132">
                  <c:v>350.39</c:v>
                </c:pt>
                <c:pt idx="133">
                  <c:v>353.63</c:v>
                </c:pt>
                <c:pt idx="134">
                  <c:v>358.65</c:v>
                </c:pt>
                <c:pt idx="135">
                  <c:v>363.27</c:v>
                </c:pt>
              </c:numCache>
            </c:numRef>
          </c:val>
          <c:smooth val="0"/>
          <c:extLst>
            <c:ext xmlns:c16="http://schemas.microsoft.com/office/drawing/2014/chart" uri="{C3380CC4-5D6E-409C-BE32-E72D297353CC}">
              <c16:uniqueId val="{00000001-1BB8-44BC-B005-27B99B225A7F}"/>
            </c:ext>
          </c:extLst>
        </c:ser>
        <c:dLbls>
          <c:showLegendKey val="0"/>
          <c:showVal val="0"/>
          <c:showCatName val="0"/>
          <c:showSerName val="0"/>
          <c:showPercent val="0"/>
          <c:showBubbleSize val="0"/>
        </c:dLbls>
        <c:hiLowLines>
          <c:spPr>
            <a:ln w="3175">
              <a:solidFill>
                <a:srgbClr val="000000"/>
              </a:solidFill>
              <a:prstDash val="solid"/>
            </a:ln>
          </c:spPr>
        </c:hiLowLines>
        <c:smooth val="0"/>
        <c:axId val="142481664"/>
        <c:axId val="142495744"/>
      </c:lineChart>
      <c:catAx>
        <c:axId val="14248166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495744"/>
        <c:crosses val="autoZero"/>
        <c:auto val="0"/>
        <c:lblAlgn val="ctr"/>
        <c:lblOffset val="100"/>
        <c:tickLblSkip val="6"/>
        <c:tickMarkSkip val="12"/>
        <c:noMultiLvlLbl val="0"/>
      </c:catAx>
      <c:valAx>
        <c:axId val="142495744"/>
        <c:scaling>
          <c:orientation val="minMax"/>
          <c:max val="400"/>
          <c:min val="15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48166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22" r="0.75000000000000522"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BK_16_64_SY!$BW$6</c:f>
              <c:strCache>
                <c:ptCount val="1"/>
                <c:pt idx="0">
                  <c:v>Piggar</c:v>
                </c:pt>
              </c:strCache>
            </c:strRef>
          </c:tx>
          <c:spPr>
            <a:ln w="28575">
              <a:noFill/>
            </a:ln>
          </c:spPr>
          <c:marker>
            <c:symbol val="none"/>
          </c:marker>
          <c:cat>
            <c:numRef>
              <c:f>BK_16_64_SY!$A$7:$A$142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BK_16_64_SY!$BW$7:$BW$142</c:f>
              <c:numCache>
                <c:formatCode>0.0</c:formatCode>
                <c:ptCount val="136"/>
                <c:pt idx="0">
                  <c:v>431.9</c:v>
                </c:pt>
                <c:pt idx="1">
                  <c:v>428.8</c:v>
                </c:pt>
                <c:pt idx="2">
                  <c:v>428.4</c:v>
                </c:pt>
                <c:pt idx="3">
                  <c:v>432.5</c:v>
                </c:pt>
                <c:pt idx="4">
                  <c:v>434.4</c:v>
                </c:pt>
                <c:pt idx="5">
                  <c:v>440.1</c:v>
                </c:pt>
                <c:pt idx="6">
                  <c:v>431.9</c:v>
                </c:pt>
                <c:pt idx="7">
                  <c:v>437</c:v>
                </c:pt>
                <c:pt idx="8">
                  <c:v>430.3</c:v>
                </c:pt>
                <c:pt idx="9">
                  <c:v>433.1</c:v>
                </c:pt>
                <c:pt idx="10">
                  <c:v>428.9</c:v>
                </c:pt>
                <c:pt idx="11">
                  <c:v>430.3</c:v>
                </c:pt>
                <c:pt idx="12">
                  <c:v>438.9</c:v>
                </c:pt>
                <c:pt idx="13">
                  <c:v>427.6</c:v>
                </c:pt>
                <c:pt idx="14">
                  <c:v>452.3</c:v>
                </c:pt>
                <c:pt idx="15">
                  <c:v>446.9</c:v>
                </c:pt>
                <c:pt idx="16">
                  <c:v>452.5</c:v>
                </c:pt>
                <c:pt idx="17">
                  <c:v>446.5</c:v>
                </c:pt>
                <c:pt idx="18">
                  <c:v>453</c:v>
                </c:pt>
                <c:pt idx="19">
                  <c:v>453.2</c:v>
                </c:pt>
                <c:pt idx="20">
                  <c:v>458.1</c:v>
                </c:pt>
                <c:pt idx="21">
                  <c:v>447.2</c:v>
                </c:pt>
                <c:pt idx="22">
                  <c:v>447.4</c:v>
                </c:pt>
                <c:pt idx="23">
                  <c:v>443.1</c:v>
                </c:pt>
                <c:pt idx="24">
                  <c:v>443.8</c:v>
                </c:pt>
                <c:pt idx="25">
                  <c:v>455.3</c:v>
                </c:pt>
                <c:pt idx="26">
                  <c:v>440.8</c:v>
                </c:pt>
                <c:pt idx="27">
                  <c:v>439.5</c:v>
                </c:pt>
                <c:pt idx="28">
                  <c:v>429.3</c:v>
                </c:pt>
                <c:pt idx="29">
                  <c:v>439.7</c:v>
                </c:pt>
                <c:pt idx="30">
                  <c:v>441.2</c:v>
                </c:pt>
                <c:pt idx="31">
                  <c:v>441.3</c:v>
                </c:pt>
                <c:pt idx="32">
                  <c:v>440.6</c:v>
                </c:pt>
                <c:pt idx="33">
                  <c:v>440.6</c:v>
                </c:pt>
                <c:pt idx="34">
                  <c:v>436.6</c:v>
                </c:pt>
                <c:pt idx="35">
                  <c:v>437.2</c:v>
                </c:pt>
                <c:pt idx="36">
                  <c:v>444.7</c:v>
                </c:pt>
                <c:pt idx="37">
                  <c:v>441.6</c:v>
                </c:pt>
                <c:pt idx="38">
                  <c:v>430.6</c:v>
                </c:pt>
                <c:pt idx="39">
                  <c:v>429.3</c:v>
                </c:pt>
                <c:pt idx="40">
                  <c:v>419</c:v>
                </c:pt>
                <c:pt idx="41">
                  <c:v>418</c:v>
                </c:pt>
                <c:pt idx="42">
                  <c:v>421</c:v>
                </c:pt>
                <c:pt idx="43">
                  <c:v>422.4</c:v>
                </c:pt>
                <c:pt idx="44">
                  <c:v>423.2</c:v>
                </c:pt>
                <c:pt idx="45">
                  <c:v>425.3</c:v>
                </c:pt>
                <c:pt idx="46">
                  <c:v>427.8</c:v>
                </c:pt>
                <c:pt idx="47">
                  <c:v>434.6</c:v>
                </c:pt>
                <c:pt idx="48">
                  <c:v>439.8</c:v>
                </c:pt>
                <c:pt idx="49">
                  <c:v>441.1</c:v>
                </c:pt>
                <c:pt idx="50">
                  <c:v>448</c:v>
                </c:pt>
                <c:pt idx="51">
                  <c:v>447.8</c:v>
                </c:pt>
                <c:pt idx="52">
                  <c:v>451.2</c:v>
                </c:pt>
                <c:pt idx="53">
                  <c:v>452.8</c:v>
                </c:pt>
                <c:pt idx="54">
                  <c:v>453.9</c:v>
                </c:pt>
                <c:pt idx="55">
                  <c:v>457.7</c:v>
                </c:pt>
                <c:pt idx="56">
                  <c:v>458.4</c:v>
                </c:pt>
                <c:pt idx="57">
                  <c:v>458.9</c:v>
                </c:pt>
                <c:pt idx="58">
                  <c:v>464</c:v>
                </c:pt>
                <c:pt idx="59">
                  <c:v>466.3</c:v>
                </c:pt>
                <c:pt idx="60">
                  <c:v>462.9</c:v>
                </c:pt>
                <c:pt idx="61">
                  <c:v>464.1</c:v>
                </c:pt>
                <c:pt idx="62">
                  <c:v>461.4</c:v>
                </c:pt>
                <c:pt idx="63">
                  <c:v>467.9</c:v>
                </c:pt>
                <c:pt idx="64">
                  <c:v>472.5</c:v>
                </c:pt>
                <c:pt idx="65">
                  <c:v>476.4</c:v>
                </c:pt>
                <c:pt idx="66">
                  <c:v>472.2</c:v>
                </c:pt>
                <c:pt idx="67">
                  <c:v>472.1</c:v>
                </c:pt>
                <c:pt idx="68">
                  <c:v>473.5</c:v>
                </c:pt>
                <c:pt idx="69">
                  <c:v>476.4</c:v>
                </c:pt>
                <c:pt idx="70">
                  <c:v>477.5</c:v>
                </c:pt>
                <c:pt idx="71">
                  <c:v>470</c:v>
                </c:pt>
                <c:pt idx="72">
                  <c:v>471.3</c:v>
                </c:pt>
                <c:pt idx="73">
                  <c:v>470.6</c:v>
                </c:pt>
                <c:pt idx="74">
                  <c:v>473.7</c:v>
                </c:pt>
                <c:pt idx="75">
                  <c:v>473</c:v>
                </c:pt>
                <c:pt idx="76">
                  <c:v>478.5</c:v>
                </c:pt>
                <c:pt idx="77">
                  <c:v>476.6</c:v>
                </c:pt>
                <c:pt idx="78">
                  <c:v>481.2</c:v>
                </c:pt>
                <c:pt idx="79">
                  <c:v>490.6</c:v>
                </c:pt>
                <c:pt idx="80">
                  <c:v>485.7</c:v>
                </c:pt>
                <c:pt idx="81">
                  <c:v>485.8</c:v>
                </c:pt>
                <c:pt idx="82">
                  <c:v>482.5</c:v>
                </c:pt>
                <c:pt idx="83">
                  <c:v>479.5</c:v>
                </c:pt>
                <c:pt idx="84">
                  <c:v>477.5</c:v>
                </c:pt>
                <c:pt idx="85">
                  <c:v>475.5</c:v>
                </c:pt>
                <c:pt idx="86">
                  <c:v>480.1</c:v>
                </c:pt>
                <c:pt idx="87">
                  <c:v>475.5</c:v>
                </c:pt>
                <c:pt idx="88">
                  <c:v>474</c:v>
                </c:pt>
                <c:pt idx="89">
                  <c:v>468</c:v>
                </c:pt>
                <c:pt idx="90">
                  <c:v>467.9</c:v>
                </c:pt>
                <c:pt idx="91">
                  <c:v>469.7</c:v>
                </c:pt>
                <c:pt idx="92">
                  <c:v>472.7</c:v>
                </c:pt>
                <c:pt idx="93">
                  <c:v>477.9</c:v>
                </c:pt>
                <c:pt idx="94">
                  <c:v>476.8</c:v>
                </c:pt>
                <c:pt idx="95">
                  <c:v>484.3</c:v>
                </c:pt>
                <c:pt idx="96">
                  <c:v>487.6</c:v>
                </c:pt>
                <c:pt idx="97">
                  <c:v>486.1</c:v>
                </c:pt>
                <c:pt idx="98">
                  <c:v>492.6</c:v>
                </c:pt>
                <c:pt idx="99">
                  <c:v>494.7</c:v>
                </c:pt>
                <c:pt idx="100">
                  <c:v>495</c:v>
                </c:pt>
                <c:pt idx="101">
                  <c:v>505.3</c:v>
                </c:pt>
                <c:pt idx="102">
                  <c:v>500</c:v>
                </c:pt>
                <c:pt idx="103">
                  <c:v>501.1</c:v>
                </c:pt>
                <c:pt idx="104">
                  <c:v>499</c:v>
                </c:pt>
                <c:pt idx="105">
                  <c:v>505.7</c:v>
                </c:pt>
                <c:pt idx="106">
                  <c:v>506</c:v>
                </c:pt>
                <c:pt idx="107">
                  <c:v>502.3</c:v>
                </c:pt>
                <c:pt idx="108">
                  <c:v>510</c:v>
                </c:pt>
                <c:pt idx="109">
                  <c:v>510.2</c:v>
                </c:pt>
                <c:pt idx="110">
                  <c:v>514.20000000000005</c:v>
                </c:pt>
                <c:pt idx="111">
                  <c:v>528</c:v>
                </c:pt>
                <c:pt idx="112">
                  <c:v>530.1</c:v>
                </c:pt>
                <c:pt idx="113">
                  <c:v>532.4</c:v>
                </c:pt>
                <c:pt idx="114">
                  <c:v>541.9</c:v>
                </c:pt>
                <c:pt idx="115">
                  <c:v>542.1</c:v>
                </c:pt>
                <c:pt idx="116">
                  <c:v>544</c:v>
                </c:pt>
                <c:pt idx="117">
                  <c:v>549.5</c:v>
                </c:pt>
                <c:pt idx="118">
                  <c:v>549.70000000000005</c:v>
                </c:pt>
                <c:pt idx="119">
                  <c:v>557.6</c:v>
                </c:pt>
                <c:pt idx="120">
                  <c:v>558.1</c:v>
                </c:pt>
                <c:pt idx="121">
                  <c:v>563.4</c:v>
                </c:pt>
                <c:pt idx="122">
                  <c:v>567.79999999999995</c:v>
                </c:pt>
                <c:pt idx="123">
                  <c:v>560.79999999999995</c:v>
                </c:pt>
                <c:pt idx="124">
                  <c:v>568.79999999999995</c:v>
                </c:pt>
                <c:pt idx="125">
                  <c:v>566.1</c:v>
                </c:pt>
                <c:pt idx="126">
                  <c:v>558</c:v>
                </c:pt>
                <c:pt idx="127">
                  <c:v>555.9</c:v>
                </c:pt>
                <c:pt idx="128">
                  <c:v>567.5</c:v>
                </c:pt>
                <c:pt idx="129">
                  <c:v>563.6</c:v>
                </c:pt>
                <c:pt idx="130">
                  <c:v>565</c:v>
                </c:pt>
                <c:pt idx="131">
                  <c:v>579.5</c:v>
                </c:pt>
                <c:pt idx="132">
                  <c:v>553.9</c:v>
                </c:pt>
                <c:pt idx="133">
                  <c:v>547.4</c:v>
                </c:pt>
                <c:pt idx="134">
                  <c:v>554.79999999999995</c:v>
                </c:pt>
                <c:pt idx="135">
                  <c:v>549.1</c:v>
                </c:pt>
              </c:numCache>
            </c:numRef>
          </c:val>
          <c:smooth val="0"/>
          <c:extLst>
            <c:ext xmlns:c16="http://schemas.microsoft.com/office/drawing/2014/chart" uri="{C3380CC4-5D6E-409C-BE32-E72D297353CC}">
              <c16:uniqueId val="{00000000-D89E-4696-83AE-1F1792D02A13}"/>
            </c:ext>
          </c:extLst>
        </c:ser>
        <c:ser>
          <c:idx val="1"/>
          <c:order val="1"/>
          <c:tx>
            <c:strRef>
              <c:f>BK_16_64_SY!$BW$5:$BZ$5</c:f>
              <c:strCache>
                <c:ptCount val="1"/>
                <c:pt idx="0">
                  <c:v>Utbildning, SNI 85</c:v>
                </c:pt>
              </c:strCache>
            </c:strRef>
          </c:tx>
          <c:spPr>
            <a:ln w="12700">
              <a:solidFill>
                <a:srgbClr val="000000"/>
              </a:solidFill>
              <a:prstDash val="solid"/>
            </a:ln>
          </c:spPr>
          <c:marker>
            <c:symbol val="none"/>
          </c:marker>
          <c:cat>
            <c:numRef>
              <c:f>BK_16_64_SY!$A$7:$A$142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BK_16_64_SY!$BZ$7:$BZ$142</c:f>
              <c:numCache>
                <c:formatCode>0.00</c:formatCode>
                <c:ptCount val="136"/>
                <c:pt idx="0">
                  <c:v>433.27</c:v>
                </c:pt>
                <c:pt idx="1">
                  <c:v>431.1</c:v>
                </c:pt>
                <c:pt idx="2">
                  <c:v>430.42</c:v>
                </c:pt>
                <c:pt idx="3">
                  <c:v>431.54</c:v>
                </c:pt>
                <c:pt idx="4">
                  <c:v>433.59</c:v>
                </c:pt>
                <c:pt idx="5">
                  <c:v>434.78</c:v>
                </c:pt>
                <c:pt idx="6">
                  <c:v>434.85</c:v>
                </c:pt>
                <c:pt idx="7">
                  <c:v>433.15</c:v>
                </c:pt>
                <c:pt idx="8">
                  <c:v>431.14</c:v>
                </c:pt>
                <c:pt idx="9">
                  <c:v>430.15</c:v>
                </c:pt>
                <c:pt idx="10">
                  <c:v>430.95</c:v>
                </c:pt>
                <c:pt idx="11">
                  <c:v>433.31</c:v>
                </c:pt>
                <c:pt idx="12">
                  <c:v>436.38</c:v>
                </c:pt>
                <c:pt idx="13">
                  <c:v>440.33</c:v>
                </c:pt>
                <c:pt idx="14">
                  <c:v>444.13</c:v>
                </c:pt>
                <c:pt idx="15">
                  <c:v>447.12</c:v>
                </c:pt>
                <c:pt idx="16">
                  <c:v>448.52</c:v>
                </c:pt>
                <c:pt idx="17">
                  <c:v>449.62</c:v>
                </c:pt>
                <c:pt idx="18">
                  <c:v>452.68</c:v>
                </c:pt>
                <c:pt idx="19">
                  <c:v>455.51</c:v>
                </c:pt>
                <c:pt idx="20">
                  <c:v>454.75</c:v>
                </c:pt>
                <c:pt idx="21">
                  <c:v>450.73</c:v>
                </c:pt>
                <c:pt idx="22">
                  <c:v>446.49</c:v>
                </c:pt>
                <c:pt idx="23">
                  <c:v>444.99</c:v>
                </c:pt>
                <c:pt idx="24">
                  <c:v>446.29</c:v>
                </c:pt>
                <c:pt idx="25">
                  <c:v>446.15</c:v>
                </c:pt>
                <c:pt idx="26">
                  <c:v>442</c:v>
                </c:pt>
                <c:pt idx="27">
                  <c:v>435.87</c:v>
                </c:pt>
                <c:pt idx="28">
                  <c:v>434.19</c:v>
                </c:pt>
                <c:pt idx="29">
                  <c:v>437.33</c:v>
                </c:pt>
                <c:pt idx="30">
                  <c:v>440.59</c:v>
                </c:pt>
                <c:pt idx="31">
                  <c:v>441.9</c:v>
                </c:pt>
                <c:pt idx="32">
                  <c:v>441.17</c:v>
                </c:pt>
                <c:pt idx="33">
                  <c:v>439.96</c:v>
                </c:pt>
                <c:pt idx="34">
                  <c:v>439.3</c:v>
                </c:pt>
                <c:pt idx="35">
                  <c:v>440.71</c:v>
                </c:pt>
                <c:pt idx="36">
                  <c:v>441.6</c:v>
                </c:pt>
                <c:pt idx="37">
                  <c:v>438.97</c:v>
                </c:pt>
                <c:pt idx="38">
                  <c:v>433.32</c:v>
                </c:pt>
                <c:pt idx="39">
                  <c:v>426.51</c:v>
                </c:pt>
                <c:pt idx="40">
                  <c:v>420.83</c:v>
                </c:pt>
                <c:pt idx="41">
                  <c:v>417.98</c:v>
                </c:pt>
                <c:pt idx="42">
                  <c:v>418.73</c:v>
                </c:pt>
                <c:pt idx="43">
                  <c:v>420.94</c:v>
                </c:pt>
                <c:pt idx="44">
                  <c:v>422.81</c:v>
                </c:pt>
                <c:pt idx="45">
                  <c:v>425.39</c:v>
                </c:pt>
                <c:pt idx="46">
                  <c:v>429.62</c:v>
                </c:pt>
                <c:pt idx="47">
                  <c:v>434.58</c:v>
                </c:pt>
                <c:pt idx="48">
                  <c:v>439.64</c:v>
                </c:pt>
                <c:pt idx="49">
                  <c:v>443.94</c:v>
                </c:pt>
                <c:pt idx="50">
                  <c:v>446.74</c:v>
                </c:pt>
                <c:pt idx="51">
                  <c:v>448.61</c:v>
                </c:pt>
                <c:pt idx="52">
                  <c:v>450.39</c:v>
                </c:pt>
                <c:pt idx="53">
                  <c:v>452.65</c:v>
                </c:pt>
                <c:pt idx="54">
                  <c:v>455.09</c:v>
                </c:pt>
                <c:pt idx="55">
                  <c:v>456.85</c:v>
                </c:pt>
                <c:pt idx="56">
                  <c:v>458.37</c:v>
                </c:pt>
                <c:pt idx="57">
                  <c:v>460.2</c:v>
                </c:pt>
                <c:pt idx="58">
                  <c:v>462.79</c:v>
                </c:pt>
                <c:pt idx="59">
                  <c:v>464.81</c:v>
                </c:pt>
                <c:pt idx="60">
                  <c:v>464.22</c:v>
                </c:pt>
                <c:pt idx="61">
                  <c:v>462.45</c:v>
                </c:pt>
                <c:pt idx="62">
                  <c:v>462.85</c:v>
                </c:pt>
                <c:pt idx="63">
                  <c:v>466.8</c:v>
                </c:pt>
                <c:pt idx="64">
                  <c:v>471.38</c:v>
                </c:pt>
                <c:pt idx="65">
                  <c:v>473.3</c:v>
                </c:pt>
                <c:pt idx="66">
                  <c:v>472.79</c:v>
                </c:pt>
                <c:pt idx="67">
                  <c:v>472.57</c:v>
                </c:pt>
                <c:pt idx="68">
                  <c:v>474.78</c:v>
                </c:pt>
                <c:pt idx="69">
                  <c:v>476.9</c:v>
                </c:pt>
                <c:pt idx="70">
                  <c:v>475.98</c:v>
                </c:pt>
                <c:pt idx="71">
                  <c:v>473.04</c:v>
                </c:pt>
                <c:pt idx="72">
                  <c:v>471.15</c:v>
                </c:pt>
                <c:pt idx="73">
                  <c:v>472.24</c:v>
                </c:pt>
                <c:pt idx="74">
                  <c:v>474.29</c:v>
                </c:pt>
                <c:pt idx="75">
                  <c:v>476.03</c:v>
                </c:pt>
                <c:pt idx="76">
                  <c:v>477.32</c:v>
                </c:pt>
                <c:pt idx="77">
                  <c:v>479.46</c:v>
                </c:pt>
                <c:pt idx="78">
                  <c:v>483.02</c:v>
                </c:pt>
                <c:pt idx="79">
                  <c:v>485.93</c:v>
                </c:pt>
                <c:pt idx="80">
                  <c:v>486.44</c:v>
                </c:pt>
                <c:pt idx="81">
                  <c:v>484.28</c:v>
                </c:pt>
                <c:pt idx="82">
                  <c:v>481.17</c:v>
                </c:pt>
                <c:pt idx="83">
                  <c:v>478.02</c:v>
                </c:pt>
                <c:pt idx="84">
                  <c:v>476.14</c:v>
                </c:pt>
                <c:pt idx="85">
                  <c:v>476</c:v>
                </c:pt>
                <c:pt idx="86">
                  <c:v>476.26</c:v>
                </c:pt>
                <c:pt idx="87">
                  <c:v>475.39</c:v>
                </c:pt>
                <c:pt idx="88">
                  <c:v>473.08</c:v>
                </c:pt>
                <c:pt idx="89">
                  <c:v>470.71</c:v>
                </c:pt>
                <c:pt idx="90">
                  <c:v>470.25</c:v>
                </c:pt>
                <c:pt idx="91">
                  <c:v>472.13</c:v>
                </c:pt>
                <c:pt idx="92">
                  <c:v>474.66</c:v>
                </c:pt>
                <c:pt idx="93">
                  <c:v>477.03</c:v>
                </c:pt>
                <c:pt idx="94">
                  <c:v>480.21</c:v>
                </c:pt>
                <c:pt idx="95">
                  <c:v>483.9</c:v>
                </c:pt>
                <c:pt idx="96">
                  <c:v>487.11</c:v>
                </c:pt>
                <c:pt idx="97">
                  <c:v>489.67</c:v>
                </c:pt>
                <c:pt idx="98">
                  <c:v>492.08</c:v>
                </c:pt>
                <c:pt idx="99">
                  <c:v>494.88</c:v>
                </c:pt>
                <c:pt idx="100">
                  <c:v>498.11</c:v>
                </c:pt>
                <c:pt idx="101">
                  <c:v>500.47</c:v>
                </c:pt>
                <c:pt idx="102">
                  <c:v>500.76</c:v>
                </c:pt>
                <c:pt idx="103">
                  <c:v>499.99</c:v>
                </c:pt>
                <c:pt idx="104">
                  <c:v>500.81</c:v>
                </c:pt>
                <c:pt idx="105">
                  <c:v>502.93</c:v>
                </c:pt>
                <c:pt idx="106">
                  <c:v>504.13</c:v>
                </c:pt>
                <c:pt idx="107">
                  <c:v>505.41</c:v>
                </c:pt>
                <c:pt idx="108">
                  <c:v>507.46</c:v>
                </c:pt>
                <c:pt idx="109">
                  <c:v>511.38</c:v>
                </c:pt>
                <c:pt idx="110">
                  <c:v>517.48</c:v>
                </c:pt>
                <c:pt idx="111">
                  <c:v>524.19000000000005</c:v>
                </c:pt>
                <c:pt idx="112">
                  <c:v>530.20000000000005</c:v>
                </c:pt>
                <c:pt idx="113">
                  <c:v>534.73</c:v>
                </c:pt>
                <c:pt idx="114">
                  <c:v>539.04999999999995</c:v>
                </c:pt>
                <c:pt idx="115">
                  <c:v>542.89</c:v>
                </c:pt>
                <c:pt idx="116">
                  <c:v>545.84</c:v>
                </c:pt>
                <c:pt idx="117">
                  <c:v>548.49</c:v>
                </c:pt>
                <c:pt idx="118">
                  <c:v>551.01</c:v>
                </c:pt>
                <c:pt idx="119">
                  <c:v>553.88</c:v>
                </c:pt>
                <c:pt idx="120">
                  <c:v>558.34</c:v>
                </c:pt>
                <c:pt idx="121">
                  <c:v>562.46</c:v>
                </c:pt>
                <c:pt idx="122">
                  <c:v>564.29</c:v>
                </c:pt>
                <c:pt idx="123">
                  <c:v>565.03</c:v>
                </c:pt>
                <c:pt idx="124">
                  <c:v>565.15</c:v>
                </c:pt>
                <c:pt idx="125">
                  <c:v>564.13</c:v>
                </c:pt>
                <c:pt idx="126">
                  <c:v>562.55999999999995</c:v>
                </c:pt>
                <c:pt idx="127">
                  <c:v>562.41999999999996</c:v>
                </c:pt>
                <c:pt idx="128">
                  <c:v>563.30999999999995</c:v>
                </c:pt>
                <c:pt idx="129">
                  <c:v>565.35</c:v>
                </c:pt>
                <c:pt idx="130">
                  <c:v>568.17999999999995</c:v>
                </c:pt>
                <c:pt idx="131">
                  <c:v>569.13</c:v>
                </c:pt>
                <c:pt idx="132">
                  <c:v>562.19000000000005</c:v>
                </c:pt>
                <c:pt idx="133">
                  <c:v>549.24</c:v>
                </c:pt>
                <c:pt idx="134">
                  <c:v>550.11</c:v>
                </c:pt>
                <c:pt idx="135">
                  <c:v>552.19000000000005</c:v>
                </c:pt>
              </c:numCache>
            </c:numRef>
          </c:val>
          <c:smooth val="0"/>
          <c:extLst>
            <c:ext xmlns:c16="http://schemas.microsoft.com/office/drawing/2014/chart" uri="{C3380CC4-5D6E-409C-BE32-E72D297353CC}">
              <c16:uniqueId val="{00000001-D89E-4696-83AE-1F1792D02A13}"/>
            </c:ext>
          </c:extLst>
        </c:ser>
        <c:dLbls>
          <c:showLegendKey val="0"/>
          <c:showVal val="0"/>
          <c:showCatName val="0"/>
          <c:showSerName val="0"/>
          <c:showPercent val="0"/>
          <c:showBubbleSize val="0"/>
        </c:dLbls>
        <c:hiLowLines>
          <c:spPr>
            <a:ln w="3175">
              <a:solidFill>
                <a:srgbClr val="000000"/>
              </a:solidFill>
              <a:prstDash val="solid"/>
            </a:ln>
          </c:spPr>
        </c:hiLowLines>
        <c:smooth val="0"/>
        <c:axId val="142516224"/>
        <c:axId val="142517760"/>
      </c:lineChart>
      <c:catAx>
        <c:axId val="14251622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17760"/>
        <c:crosses val="autoZero"/>
        <c:auto val="0"/>
        <c:lblAlgn val="ctr"/>
        <c:lblOffset val="100"/>
        <c:tickLblSkip val="6"/>
        <c:tickMarkSkip val="12"/>
        <c:noMultiLvlLbl val="0"/>
      </c:catAx>
      <c:valAx>
        <c:axId val="142517760"/>
        <c:scaling>
          <c:orientation val="minMax"/>
          <c:max val="650"/>
          <c:min val="30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1622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22" r="0.75000000000000522"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BK_16_64_SY!$CC$6</c:f>
              <c:strCache>
                <c:ptCount val="1"/>
                <c:pt idx="0">
                  <c:v>Piggar</c:v>
                </c:pt>
              </c:strCache>
            </c:strRef>
          </c:tx>
          <c:spPr>
            <a:ln w="28575">
              <a:noFill/>
            </a:ln>
          </c:spPr>
          <c:marker>
            <c:symbol val="none"/>
          </c:marker>
          <c:cat>
            <c:numRef>
              <c:f>BK_16_64_SY!$A$7:$A$142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BK_16_64_SY!$CC$7:$CC$142</c:f>
              <c:numCache>
                <c:formatCode>0.0</c:formatCode>
                <c:ptCount val="136"/>
                <c:pt idx="0">
                  <c:v>677.7</c:v>
                </c:pt>
                <c:pt idx="1">
                  <c:v>681.3</c:v>
                </c:pt>
                <c:pt idx="2">
                  <c:v>683.8</c:v>
                </c:pt>
                <c:pt idx="3">
                  <c:v>692.2</c:v>
                </c:pt>
                <c:pt idx="4">
                  <c:v>693.1</c:v>
                </c:pt>
                <c:pt idx="5">
                  <c:v>698.4</c:v>
                </c:pt>
                <c:pt idx="6">
                  <c:v>703.6</c:v>
                </c:pt>
                <c:pt idx="7">
                  <c:v>706.7</c:v>
                </c:pt>
                <c:pt idx="8">
                  <c:v>708.9</c:v>
                </c:pt>
                <c:pt idx="9">
                  <c:v>706.3</c:v>
                </c:pt>
                <c:pt idx="10">
                  <c:v>720</c:v>
                </c:pt>
                <c:pt idx="11">
                  <c:v>723.5</c:v>
                </c:pt>
                <c:pt idx="12">
                  <c:v>730.2</c:v>
                </c:pt>
                <c:pt idx="13">
                  <c:v>736.3</c:v>
                </c:pt>
                <c:pt idx="14">
                  <c:v>730.6</c:v>
                </c:pt>
                <c:pt idx="15">
                  <c:v>730.3</c:v>
                </c:pt>
                <c:pt idx="16">
                  <c:v>728.2</c:v>
                </c:pt>
                <c:pt idx="17">
                  <c:v>727.5</c:v>
                </c:pt>
                <c:pt idx="18">
                  <c:v>712.6</c:v>
                </c:pt>
                <c:pt idx="19">
                  <c:v>707.2</c:v>
                </c:pt>
                <c:pt idx="20">
                  <c:v>699.3</c:v>
                </c:pt>
                <c:pt idx="21">
                  <c:v>699.1</c:v>
                </c:pt>
                <c:pt idx="22">
                  <c:v>687.3</c:v>
                </c:pt>
                <c:pt idx="23">
                  <c:v>688.8</c:v>
                </c:pt>
                <c:pt idx="24">
                  <c:v>676.6</c:v>
                </c:pt>
                <c:pt idx="25">
                  <c:v>667.1</c:v>
                </c:pt>
                <c:pt idx="26">
                  <c:v>668.9</c:v>
                </c:pt>
                <c:pt idx="27">
                  <c:v>661.4</c:v>
                </c:pt>
                <c:pt idx="28">
                  <c:v>667.4</c:v>
                </c:pt>
                <c:pt idx="29">
                  <c:v>662.5</c:v>
                </c:pt>
                <c:pt idx="30">
                  <c:v>662.7</c:v>
                </c:pt>
                <c:pt idx="31">
                  <c:v>664.7</c:v>
                </c:pt>
                <c:pt idx="32">
                  <c:v>667.6</c:v>
                </c:pt>
                <c:pt idx="33">
                  <c:v>671.7</c:v>
                </c:pt>
                <c:pt idx="34">
                  <c:v>668</c:v>
                </c:pt>
                <c:pt idx="35">
                  <c:v>655.8</c:v>
                </c:pt>
                <c:pt idx="36">
                  <c:v>649.9</c:v>
                </c:pt>
                <c:pt idx="37">
                  <c:v>641.29999999999995</c:v>
                </c:pt>
                <c:pt idx="38">
                  <c:v>642.79999999999995</c:v>
                </c:pt>
                <c:pt idx="39">
                  <c:v>636.9</c:v>
                </c:pt>
                <c:pt idx="40">
                  <c:v>626.70000000000005</c:v>
                </c:pt>
                <c:pt idx="41">
                  <c:v>613.70000000000005</c:v>
                </c:pt>
                <c:pt idx="42">
                  <c:v>617.20000000000005</c:v>
                </c:pt>
                <c:pt idx="43">
                  <c:v>615.79999999999995</c:v>
                </c:pt>
                <c:pt idx="44">
                  <c:v>623.6</c:v>
                </c:pt>
                <c:pt idx="45">
                  <c:v>630.70000000000005</c:v>
                </c:pt>
                <c:pt idx="46">
                  <c:v>634</c:v>
                </c:pt>
                <c:pt idx="47">
                  <c:v>642.4</c:v>
                </c:pt>
                <c:pt idx="48">
                  <c:v>646.1</c:v>
                </c:pt>
                <c:pt idx="49">
                  <c:v>651.1</c:v>
                </c:pt>
                <c:pt idx="50">
                  <c:v>639.9</c:v>
                </c:pt>
                <c:pt idx="51">
                  <c:v>640.5</c:v>
                </c:pt>
                <c:pt idx="52">
                  <c:v>639.79999999999995</c:v>
                </c:pt>
                <c:pt idx="53">
                  <c:v>641.6</c:v>
                </c:pt>
                <c:pt idx="54">
                  <c:v>642.70000000000005</c:v>
                </c:pt>
                <c:pt idx="55">
                  <c:v>645.9</c:v>
                </c:pt>
                <c:pt idx="56">
                  <c:v>653.20000000000005</c:v>
                </c:pt>
                <c:pt idx="57">
                  <c:v>652.29999999999995</c:v>
                </c:pt>
                <c:pt idx="58">
                  <c:v>659.2</c:v>
                </c:pt>
                <c:pt idx="59">
                  <c:v>658.6</c:v>
                </c:pt>
                <c:pt idx="60">
                  <c:v>668</c:v>
                </c:pt>
                <c:pt idx="61">
                  <c:v>671.1</c:v>
                </c:pt>
                <c:pt idx="62">
                  <c:v>676.1</c:v>
                </c:pt>
                <c:pt idx="63">
                  <c:v>680.4</c:v>
                </c:pt>
                <c:pt idx="64">
                  <c:v>676.4</c:v>
                </c:pt>
                <c:pt idx="65">
                  <c:v>682.8</c:v>
                </c:pt>
                <c:pt idx="66">
                  <c:v>684.3</c:v>
                </c:pt>
                <c:pt idx="67">
                  <c:v>685.4</c:v>
                </c:pt>
                <c:pt idx="68">
                  <c:v>683.7</c:v>
                </c:pt>
                <c:pt idx="69">
                  <c:v>675.2</c:v>
                </c:pt>
                <c:pt idx="70">
                  <c:v>676.6</c:v>
                </c:pt>
                <c:pt idx="71">
                  <c:v>679.2</c:v>
                </c:pt>
                <c:pt idx="72">
                  <c:v>679.8</c:v>
                </c:pt>
                <c:pt idx="73">
                  <c:v>697.3</c:v>
                </c:pt>
                <c:pt idx="74">
                  <c:v>695.8</c:v>
                </c:pt>
                <c:pt idx="75">
                  <c:v>695.6</c:v>
                </c:pt>
                <c:pt idx="76">
                  <c:v>696.2</c:v>
                </c:pt>
                <c:pt idx="77">
                  <c:v>687.7</c:v>
                </c:pt>
                <c:pt idx="78">
                  <c:v>697.6</c:v>
                </c:pt>
                <c:pt idx="79">
                  <c:v>695</c:v>
                </c:pt>
                <c:pt idx="80">
                  <c:v>698.8</c:v>
                </c:pt>
                <c:pt idx="81">
                  <c:v>705.3</c:v>
                </c:pt>
                <c:pt idx="82">
                  <c:v>711.5</c:v>
                </c:pt>
                <c:pt idx="83">
                  <c:v>713.4</c:v>
                </c:pt>
                <c:pt idx="84">
                  <c:v>710.9</c:v>
                </c:pt>
                <c:pt idx="85">
                  <c:v>705.5</c:v>
                </c:pt>
                <c:pt idx="86">
                  <c:v>699.4</c:v>
                </c:pt>
                <c:pt idx="87">
                  <c:v>690.2</c:v>
                </c:pt>
                <c:pt idx="88">
                  <c:v>698.5</c:v>
                </c:pt>
                <c:pt idx="89">
                  <c:v>693</c:v>
                </c:pt>
                <c:pt idx="90">
                  <c:v>671.3</c:v>
                </c:pt>
                <c:pt idx="91">
                  <c:v>676.4</c:v>
                </c:pt>
                <c:pt idx="92">
                  <c:v>669.1</c:v>
                </c:pt>
                <c:pt idx="93">
                  <c:v>673.2</c:v>
                </c:pt>
                <c:pt idx="94">
                  <c:v>686.4</c:v>
                </c:pt>
                <c:pt idx="95">
                  <c:v>693.7</c:v>
                </c:pt>
                <c:pt idx="96">
                  <c:v>695.4</c:v>
                </c:pt>
                <c:pt idx="97">
                  <c:v>699.9</c:v>
                </c:pt>
                <c:pt idx="98">
                  <c:v>704.7</c:v>
                </c:pt>
                <c:pt idx="99">
                  <c:v>705.8</c:v>
                </c:pt>
                <c:pt idx="100">
                  <c:v>696.5</c:v>
                </c:pt>
                <c:pt idx="101">
                  <c:v>694.4</c:v>
                </c:pt>
                <c:pt idx="102">
                  <c:v>690</c:v>
                </c:pt>
                <c:pt idx="103">
                  <c:v>690.5</c:v>
                </c:pt>
                <c:pt idx="104">
                  <c:v>695.3</c:v>
                </c:pt>
                <c:pt idx="105">
                  <c:v>692.3</c:v>
                </c:pt>
                <c:pt idx="106">
                  <c:v>690.7</c:v>
                </c:pt>
                <c:pt idx="107">
                  <c:v>697.1</c:v>
                </c:pt>
                <c:pt idx="108">
                  <c:v>705.8</c:v>
                </c:pt>
                <c:pt idx="109">
                  <c:v>708.1</c:v>
                </c:pt>
                <c:pt idx="110">
                  <c:v>720.2</c:v>
                </c:pt>
                <c:pt idx="111">
                  <c:v>708.3</c:v>
                </c:pt>
                <c:pt idx="112">
                  <c:v>704.7</c:v>
                </c:pt>
                <c:pt idx="113">
                  <c:v>709.1</c:v>
                </c:pt>
                <c:pt idx="114">
                  <c:v>713.8</c:v>
                </c:pt>
                <c:pt idx="115">
                  <c:v>718.3</c:v>
                </c:pt>
                <c:pt idx="116">
                  <c:v>712.9</c:v>
                </c:pt>
                <c:pt idx="117">
                  <c:v>723.1</c:v>
                </c:pt>
                <c:pt idx="118">
                  <c:v>724.9</c:v>
                </c:pt>
                <c:pt idx="119">
                  <c:v>732.3</c:v>
                </c:pt>
                <c:pt idx="120">
                  <c:v>748.3</c:v>
                </c:pt>
                <c:pt idx="121">
                  <c:v>739.5</c:v>
                </c:pt>
                <c:pt idx="122">
                  <c:v>731.3</c:v>
                </c:pt>
                <c:pt idx="123">
                  <c:v>729.2</c:v>
                </c:pt>
                <c:pt idx="124">
                  <c:v>725.2</c:v>
                </c:pt>
                <c:pt idx="125">
                  <c:v>733.8</c:v>
                </c:pt>
                <c:pt idx="126">
                  <c:v>735.7</c:v>
                </c:pt>
                <c:pt idx="127">
                  <c:v>733.1</c:v>
                </c:pt>
                <c:pt idx="128">
                  <c:v>734.9</c:v>
                </c:pt>
                <c:pt idx="129">
                  <c:v>735.4</c:v>
                </c:pt>
                <c:pt idx="130">
                  <c:v>739.5</c:v>
                </c:pt>
                <c:pt idx="131">
                  <c:v>741.2</c:v>
                </c:pt>
                <c:pt idx="132">
                  <c:v>738.3</c:v>
                </c:pt>
                <c:pt idx="133">
                  <c:v>730.2</c:v>
                </c:pt>
                <c:pt idx="134">
                  <c:v>716.3</c:v>
                </c:pt>
                <c:pt idx="135">
                  <c:v>729.6</c:v>
                </c:pt>
              </c:numCache>
            </c:numRef>
          </c:val>
          <c:smooth val="0"/>
          <c:extLst>
            <c:ext xmlns:c16="http://schemas.microsoft.com/office/drawing/2014/chart" uri="{C3380CC4-5D6E-409C-BE32-E72D297353CC}">
              <c16:uniqueId val="{00000000-17F0-4D47-8C94-FCC831342F3A}"/>
            </c:ext>
          </c:extLst>
        </c:ser>
        <c:ser>
          <c:idx val="1"/>
          <c:order val="1"/>
          <c:tx>
            <c:strRef>
              <c:f>BK_16_64_SY!$CC$5:$CF$5</c:f>
              <c:strCache>
                <c:ptCount val="1"/>
                <c:pt idx="0">
                  <c:v>Vård och omsorg, SNI 86-88</c:v>
                </c:pt>
              </c:strCache>
            </c:strRef>
          </c:tx>
          <c:spPr>
            <a:ln w="12700">
              <a:solidFill>
                <a:srgbClr val="000000"/>
              </a:solidFill>
              <a:prstDash val="solid"/>
            </a:ln>
          </c:spPr>
          <c:marker>
            <c:symbol val="none"/>
          </c:marker>
          <c:cat>
            <c:numRef>
              <c:f>BK_16_64_SY!$A$7:$A$142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BK_16_64_SY!$CF$7:$CF$142</c:f>
              <c:numCache>
                <c:formatCode>0.00</c:formatCode>
                <c:ptCount val="136"/>
                <c:pt idx="0">
                  <c:v>678.76</c:v>
                </c:pt>
                <c:pt idx="1">
                  <c:v>682.74</c:v>
                </c:pt>
                <c:pt idx="2">
                  <c:v>686.67</c:v>
                </c:pt>
                <c:pt idx="3">
                  <c:v>690.43</c:v>
                </c:pt>
                <c:pt idx="4">
                  <c:v>694.15</c:v>
                </c:pt>
                <c:pt idx="5">
                  <c:v>698.11</c:v>
                </c:pt>
                <c:pt idx="6">
                  <c:v>702.73</c:v>
                </c:pt>
                <c:pt idx="7">
                  <c:v>706.19</c:v>
                </c:pt>
                <c:pt idx="8">
                  <c:v>708.28</c:v>
                </c:pt>
                <c:pt idx="9">
                  <c:v>711.34</c:v>
                </c:pt>
                <c:pt idx="10">
                  <c:v>716.91</c:v>
                </c:pt>
                <c:pt idx="11">
                  <c:v>723.93</c:v>
                </c:pt>
                <c:pt idx="12">
                  <c:v>730</c:v>
                </c:pt>
                <c:pt idx="13">
                  <c:v>732.95</c:v>
                </c:pt>
                <c:pt idx="14">
                  <c:v>732.3</c:v>
                </c:pt>
                <c:pt idx="15">
                  <c:v>729.9</c:v>
                </c:pt>
                <c:pt idx="16">
                  <c:v>726.39</c:v>
                </c:pt>
                <c:pt idx="17">
                  <c:v>721.1</c:v>
                </c:pt>
                <c:pt idx="18">
                  <c:v>713.56</c:v>
                </c:pt>
                <c:pt idx="19">
                  <c:v>706.89</c:v>
                </c:pt>
                <c:pt idx="20">
                  <c:v>702.49</c:v>
                </c:pt>
                <c:pt idx="21">
                  <c:v>697.89</c:v>
                </c:pt>
                <c:pt idx="22">
                  <c:v>692.15</c:v>
                </c:pt>
                <c:pt idx="23">
                  <c:v>684.88</c:v>
                </c:pt>
                <c:pt idx="24">
                  <c:v>677.38</c:v>
                </c:pt>
                <c:pt idx="25">
                  <c:v>671</c:v>
                </c:pt>
                <c:pt idx="26">
                  <c:v>666.74</c:v>
                </c:pt>
                <c:pt idx="27">
                  <c:v>665.14</c:v>
                </c:pt>
                <c:pt idx="28">
                  <c:v>663.83</c:v>
                </c:pt>
                <c:pt idx="29">
                  <c:v>663.41</c:v>
                </c:pt>
                <c:pt idx="30">
                  <c:v>664.23</c:v>
                </c:pt>
                <c:pt idx="31">
                  <c:v>666.02</c:v>
                </c:pt>
                <c:pt idx="32">
                  <c:v>668.22</c:v>
                </c:pt>
                <c:pt idx="33">
                  <c:v>667.97</c:v>
                </c:pt>
                <c:pt idx="34">
                  <c:v>663.92</c:v>
                </c:pt>
                <c:pt idx="35">
                  <c:v>656.2</c:v>
                </c:pt>
                <c:pt idx="36">
                  <c:v>648.58000000000004</c:v>
                </c:pt>
                <c:pt idx="37">
                  <c:v>644.41</c:v>
                </c:pt>
                <c:pt idx="38">
                  <c:v>641.63</c:v>
                </c:pt>
                <c:pt idx="39">
                  <c:v>636.08000000000004</c:v>
                </c:pt>
                <c:pt idx="40">
                  <c:v>627.20000000000005</c:v>
                </c:pt>
                <c:pt idx="41">
                  <c:v>618.88</c:v>
                </c:pt>
                <c:pt idx="42">
                  <c:v>615.69000000000005</c:v>
                </c:pt>
                <c:pt idx="43">
                  <c:v>618.02</c:v>
                </c:pt>
                <c:pt idx="44">
                  <c:v>623.26</c:v>
                </c:pt>
                <c:pt idx="45">
                  <c:v>629.25</c:v>
                </c:pt>
                <c:pt idx="46">
                  <c:v>634.96</c:v>
                </c:pt>
                <c:pt idx="47">
                  <c:v>640.61</c:v>
                </c:pt>
                <c:pt idx="48">
                  <c:v>645.70000000000005</c:v>
                </c:pt>
                <c:pt idx="49">
                  <c:v>646.6</c:v>
                </c:pt>
                <c:pt idx="50">
                  <c:v>643.76</c:v>
                </c:pt>
                <c:pt idx="51">
                  <c:v>640.11</c:v>
                </c:pt>
                <c:pt idx="52">
                  <c:v>638.54999999999995</c:v>
                </c:pt>
                <c:pt idx="53">
                  <c:v>639.57000000000005</c:v>
                </c:pt>
                <c:pt idx="54">
                  <c:v>642.53</c:v>
                </c:pt>
                <c:pt idx="55">
                  <c:v>647.11</c:v>
                </c:pt>
                <c:pt idx="56">
                  <c:v>651.16999999999996</c:v>
                </c:pt>
                <c:pt idx="57">
                  <c:v>654.21</c:v>
                </c:pt>
                <c:pt idx="58">
                  <c:v>657.14</c:v>
                </c:pt>
                <c:pt idx="59">
                  <c:v>661.36</c:v>
                </c:pt>
                <c:pt idx="60">
                  <c:v>667.1</c:v>
                </c:pt>
                <c:pt idx="61">
                  <c:v>672.94</c:v>
                </c:pt>
                <c:pt idx="62">
                  <c:v>677.11</c:v>
                </c:pt>
                <c:pt idx="63">
                  <c:v>678.97</c:v>
                </c:pt>
                <c:pt idx="64">
                  <c:v>680.18</c:v>
                </c:pt>
                <c:pt idx="65">
                  <c:v>681.48</c:v>
                </c:pt>
                <c:pt idx="66">
                  <c:v>682.8</c:v>
                </c:pt>
                <c:pt idx="67">
                  <c:v>682.93</c:v>
                </c:pt>
                <c:pt idx="68">
                  <c:v>681.18</c:v>
                </c:pt>
                <c:pt idx="69">
                  <c:v>679.19</c:v>
                </c:pt>
                <c:pt idx="70">
                  <c:v>678.08</c:v>
                </c:pt>
                <c:pt idx="71">
                  <c:v>680.12</c:v>
                </c:pt>
                <c:pt idx="72">
                  <c:v>685.54</c:v>
                </c:pt>
                <c:pt idx="73">
                  <c:v>691.11</c:v>
                </c:pt>
                <c:pt idx="74">
                  <c:v>694.63</c:v>
                </c:pt>
                <c:pt idx="75">
                  <c:v>694.4</c:v>
                </c:pt>
                <c:pt idx="76">
                  <c:v>693.05</c:v>
                </c:pt>
                <c:pt idx="77">
                  <c:v>693.21</c:v>
                </c:pt>
                <c:pt idx="78">
                  <c:v>694.85</c:v>
                </c:pt>
                <c:pt idx="79">
                  <c:v>697.56</c:v>
                </c:pt>
                <c:pt idx="80">
                  <c:v>701.06</c:v>
                </c:pt>
                <c:pt idx="81">
                  <c:v>706.32</c:v>
                </c:pt>
                <c:pt idx="82">
                  <c:v>711.39</c:v>
                </c:pt>
                <c:pt idx="83">
                  <c:v>713.26</c:v>
                </c:pt>
                <c:pt idx="84">
                  <c:v>711.19</c:v>
                </c:pt>
                <c:pt idx="85">
                  <c:v>705.85</c:v>
                </c:pt>
                <c:pt idx="86">
                  <c:v>699.52</c:v>
                </c:pt>
                <c:pt idx="87">
                  <c:v>695.46</c:v>
                </c:pt>
                <c:pt idx="88">
                  <c:v>693.18</c:v>
                </c:pt>
                <c:pt idx="89">
                  <c:v>687.94</c:v>
                </c:pt>
                <c:pt idx="90">
                  <c:v>679.79</c:v>
                </c:pt>
                <c:pt idx="91">
                  <c:v>672.77</c:v>
                </c:pt>
                <c:pt idx="92">
                  <c:v>671.5</c:v>
                </c:pt>
                <c:pt idx="93">
                  <c:v>676.11</c:v>
                </c:pt>
                <c:pt idx="94">
                  <c:v>684.46</c:v>
                </c:pt>
                <c:pt idx="95">
                  <c:v>692.38</c:v>
                </c:pt>
                <c:pt idx="96">
                  <c:v>696.81</c:v>
                </c:pt>
                <c:pt idx="97">
                  <c:v>700.26</c:v>
                </c:pt>
                <c:pt idx="98">
                  <c:v>703.26</c:v>
                </c:pt>
                <c:pt idx="99">
                  <c:v>703.67</c:v>
                </c:pt>
                <c:pt idx="100">
                  <c:v>700.16</c:v>
                </c:pt>
                <c:pt idx="101">
                  <c:v>695.23</c:v>
                </c:pt>
                <c:pt idx="102">
                  <c:v>692.34</c:v>
                </c:pt>
                <c:pt idx="103">
                  <c:v>691.88</c:v>
                </c:pt>
                <c:pt idx="104">
                  <c:v>692.51</c:v>
                </c:pt>
                <c:pt idx="105">
                  <c:v>692.66</c:v>
                </c:pt>
                <c:pt idx="106">
                  <c:v>693.5</c:v>
                </c:pt>
                <c:pt idx="107">
                  <c:v>697.21</c:v>
                </c:pt>
                <c:pt idx="108">
                  <c:v>703.99</c:v>
                </c:pt>
                <c:pt idx="109">
                  <c:v>710.51</c:v>
                </c:pt>
                <c:pt idx="110">
                  <c:v>712.37</c:v>
                </c:pt>
                <c:pt idx="111">
                  <c:v>709.93</c:v>
                </c:pt>
                <c:pt idx="112">
                  <c:v>707.51</c:v>
                </c:pt>
                <c:pt idx="113">
                  <c:v>709.11</c:v>
                </c:pt>
                <c:pt idx="114">
                  <c:v>712.95</c:v>
                </c:pt>
                <c:pt idx="115">
                  <c:v>715.28</c:v>
                </c:pt>
                <c:pt idx="116">
                  <c:v>716.57</c:v>
                </c:pt>
                <c:pt idx="117">
                  <c:v>719.02</c:v>
                </c:pt>
                <c:pt idx="118">
                  <c:v>725.72</c:v>
                </c:pt>
                <c:pt idx="119">
                  <c:v>734.99</c:v>
                </c:pt>
                <c:pt idx="120">
                  <c:v>740.74</c:v>
                </c:pt>
                <c:pt idx="121">
                  <c:v>739.76</c:v>
                </c:pt>
                <c:pt idx="122">
                  <c:v>734.15</c:v>
                </c:pt>
                <c:pt idx="123">
                  <c:v>730.23</c:v>
                </c:pt>
                <c:pt idx="124">
                  <c:v>731.43</c:v>
                </c:pt>
                <c:pt idx="125">
                  <c:v>734.78</c:v>
                </c:pt>
                <c:pt idx="126">
                  <c:v>736.48</c:v>
                </c:pt>
                <c:pt idx="127">
                  <c:v>735.64</c:v>
                </c:pt>
                <c:pt idx="128">
                  <c:v>734.96</c:v>
                </c:pt>
                <c:pt idx="129">
                  <c:v>736.92</c:v>
                </c:pt>
                <c:pt idx="130">
                  <c:v>739.52</c:v>
                </c:pt>
                <c:pt idx="131">
                  <c:v>739.71</c:v>
                </c:pt>
                <c:pt idx="132">
                  <c:v>736.13</c:v>
                </c:pt>
                <c:pt idx="133">
                  <c:v>726.64</c:v>
                </c:pt>
                <c:pt idx="134">
                  <c:v>719.07</c:v>
                </c:pt>
                <c:pt idx="135">
                  <c:v>724.97</c:v>
                </c:pt>
              </c:numCache>
            </c:numRef>
          </c:val>
          <c:smooth val="0"/>
          <c:extLst>
            <c:ext xmlns:c16="http://schemas.microsoft.com/office/drawing/2014/chart" uri="{C3380CC4-5D6E-409C-BE32-E72D297353CC}">
              <c16:uniqueId val="{00000001-17F0-4D47-8C94-FCC831342F3A}"/>
            </c:ext>
          </c:extLst>
        </c:ser>
        <c:dLbls>
          <c:showLegendKey val="0"/>
          <c:showVal val="0"/>
          <c:showCatName val="0"/>
          <c:showSerName val="0"/>
          <c:showPercent val="0"/>
          <c:showBubbleSize val="0"/>
        </c:dLbls>
        <c:hiLowLines>
          <c:spPr>
            <a:ln w="3175">
              <a:solidFill>
                <a:srgbClr val="000000"/>
              </a:solidFill>
              <a:prstDash val="solid"/>
            </a:ln>
          </c:spPr>
        </c:hiLowLines>
        <c:smooth val="0"/>
        <c:axId val="142542720"/>
        <c:axId val="142544256"/>
      </c:lineChart>
      <c:catAx>
        <c:axId val="14254272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44256"/>
        <c:crosses val="autoZero"/>
        <c:auto val="0"/>
        <c:lblAlgn val="ctr"/>
        <c:lblOffset val="100"/>
        <c:tickLblSkip val="6"/>
        <c:tickMarkSkip val="12"/>
        <c:noMultiLvlLbl val="0"/>
      </c:catAx>
      <c:valAx>
        <c:axId val="142544256"/>
        <c:scaling>
          <c:orientation val="minMax"/>
          <c:max val="900"/>
          <c:min val="50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4272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22" r="0.75000000000000522"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50844763807509E-2"/>
          <c:y val="5.4487179487179488E-2"/>
          <c:w val="0.90831556503198041"/>
          <c:h val="0.82692307692308042"/>
        </c:manualLayout>
      </c:layout>
      <c:lineChart>
        <c:grouping val="standard"/>
        <c:varyColors val="0"/>
        <c:ser>
          <c:idx val="0"/>
          <c:order val="0"/>
          <c:tx>
            <c:strRef>
              <c:f>BK_16_64_SY!$CI$6</c:f>
              <c:strCache>
                <c:ptCount val="1"/>
                <c:pt idx="0">
                  <c:v>Piggar</c:v>
                </c:pt>
              </c:strCache>
            </c:strRef>
          </c:tx>
          <c:spPr>
            <a:ln w="28575">
              <a:noFill/>
            </a:ln>
          </c:spPr>
          <c:marker>
            <c:symbol val="none"/>
          </c:marker>
          <c:cat>
            <c:numRef>
              <c:f>BK_16_64_SY!$A$7:$A$142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BK_16_64_SY!$CI$7:$CI$142</c:f>
              <c:numCache>
                <c:formatCode>0.0</c:formatCode>
                <c:ptCount val="136"/>
                <c:pt idx="0">
                  <c:v>172.1</c:v>
                </c:pt>
                <c:pt idx="1">
                  <c:v>169</c:v>
                </c:pt>
                <c:pt idx="2">
                  <c:v>173.9</c:v>
                </c:pt>
                <c:pt idx="3">
                  <c:v>174.3</c:v>
                </c:pt>
                <c:pt idx="4">
                  <c:v>176.5</c:v>
                </c:pt>
                <c:pt idx="5">
                  <c:v>179.4</c:v>
                </c:pt>
                <c:pt idx="6">
                  <c:v>176.4</c:v>
                </c:pt>
                <c:pt idx="7">
                  <c:v>176.3</c:v>
                </c:pt>
                <c:pt idx="8">
                  <c:v>174.7</c:v>
                </c:pt>
                <c:pt idx="9">
                  <c:v>174.6</c:v>
                </c:pt>
                <c:pt idx="10">
                  <c:v>172.6</c:v>
                </c:pt>
                <c:pt idx="11">
                  <c:v>171.6</c:v>
                </c:pt>
                <c:pt idx="12">
                  <c:v>169.9</c:v>
                </c:pt>
                <c:pt idx="13">
                  <c:v>171.3</c:v>
                </c:pt>
                <c:pt idx="14">
                  <c:v>172.1</c:v>
                </c:pt>
                <c:pt idx="15">
                  <c:v>169.6</c:v>
                </c:pt>
                <c:pt idx="16">
                  <c:v>169.8</c:v>
                </c:pt>
                <c:pt idx="17">
                  <c:v>169.5</c:v>
                </c:pt>
                <c:pt idx="18">
                  <c:v>167.1</c:v>
                </c:pt>
                <c:pt idx="19">
                  <c:v>169.1</c:v>
                </c:pt>
                <c:pt idx="20">
                  <c:v>173.5</c:v>
                </c:pt>
                <c:pt idx="21">
                  <c:v>172.6</c:v>
                </c:pt>
                <c:pt idx="22">
                  <c:v>173.7</c:v>
                </c:pt>
                <c:pt idx="23">
                  <c:v>179.2</c:v>
                </c:pt>
                <c:pt idx="24">
                  <c:v>176.2</c:v>
                </c:pt>
                <c:pt idx="25">
                  <c:v>173.7</c:v>
                </c:pt>
                <c:pt idx="26">
                  <c:v>177.7</c:v>
                </c:pt>
                <c:pt idx="27">
                  <c:v>175.2</c:v>
                </c:pt>
                <c:pt idx="28">
                  <c:v>178.4</c:v>
                </c:pt>
                <c:pt idx="29">
                  <c:v>180.2</c:v>
                </c:pt>
                <c:pt idx="30">
                  <c:v>179.8</c:v>
                </c:pt>
                <c:pt idx="31">
                  <c:v>182.3</c:v>
                </c:pt>
                <c:pt idx="32">
                  <c:v>176.8</c:v>
                </c:pt>
                <c:pt idx="33">
                  <c:v>178.1</c:v>
                </c:pt>
                <c:pt idx="34">
                  <c:v>177.8</c:v>
                </c:pt>
                <c:pt idx="35">
                  <c:v>174.4</c:v>
                </c:pt>
                <c:pt idx="36">
                  <c:v>181.2</c:v>
                </c:pt>
                <c:pt idx="37">
                  <c:v>182.4</c:v>
                </c:pt>
                <c:pt idx="38">
                  <c:v>182.8</c:v>
                </c:pt>
                <c:pt idx="39">
                  <c:v>182.7</c:v>
                </c:pt>
                <c:pt idx="40">
                  <c:v>183.4</c:v>
                </c:pt>
                <c:pt idx="41">
                  <c:v>182.3</c:v>
                </c:pt>
                <c:pt idx="42">
                  <c:v>179.3</c:v>
                </c:pt>
                <c:pt idx="43">
                  <c:v>182.1</c:v>
                </c:pt>
                <c:pt idx="44">
                  <c:v>179.5</c:v>
                </c:pt>
                <c:pt idx="45">
                  <c:v>174.9</c:v>
                </c:pt>
                <c:pt idx="46">
                  <c:v>181.8</c:v>
                </c:pt>
                <c:pt idx="47">
                  <c:v>185.4</c:v>
                </c:pt>
                <c:pt idx="48">
                  <c:v>186.7</c:v>
                </c:pt>
                <c:pt idx="49">
                  <c:v>190.6</c:v>
                </c:pt>
                <c:pt idx="50">
                  <c:v>191.2</c:v>
                </c:pt>
                <c:pt idx="51">
                  <c:v>187.3</c:v>
                </c:pt>
                <c:pt idx="52">
                  <c:v>192.6</c:v>
                </c:pt>
                <c:pt idx="53">
                  <c:v>194.1</c:v>
                </c:pt>
                <c:pt idx="54">
                  <c:v>192.4</c:v>
                </c:pt>
                <c:pt idx="55">
                  <c:v>194</c:v>
                </c:pt>
                <c:pt idx="56">
                  <c:v>192.3</c:v>
                </c:pt>
                <c:pt idx="57">
                  <c:v>198.8</c:v>
                </c:pt>
                <c:pt idx="58">
                  <c:v>194.4</c:v>
                </c:pt>
                <c:pt idx="59">
                  <c:v>199.1</c:v>
                </c:pt>
                <c:pt idx="60">
                  <c:v>196.3</c:v>
                </c:pt>
                <c:pt idx="61">
                  <c:v>192.4</c:v>
                </c:pt>
                <c:pt idx="62">
                  <c:v>196.6</c:v>
                </c:pt>
                <c:pt idx="63">
                  <c:v>192</c:v>
                </c:pt>
                <c:pt idx="64">
                  <c:v>198.3</c:v>
                </c:pt>
                <c:pt idx="65">
                  <c:v>194.6</c:v>
                </c:pt>
                <c:pt idx="66">
                  <c:v>194.4</c:v>
                </c:pt>
                <c:pt idx="67">
                  <c:v>191.2</c:v>
                </c:pt>
                <c:pt idx="68">
                  <c:v>190.5</c:v>
                </c:pt>
                <c:pt idx="69">
                  <c:v>188.8</c:v>
                </c:pt>
                <c:pt idx="70">
                  <c:v>187.7</c:v>
                </c:pt>
                <c:pt idx="71">
                  <c:v>191.1</c:v>
                </c:pt>
                <c:pt idx="72">
                  <c:v>185.2</c:v>
                </c:pt>
                <c:pt idx="73">
                  <c:v>201.6</c:v>
                </c:pt>
                <c:pt idx="74">
                  <c:v>203.4</c:v>
                </c:pt>
                <c:pt idx="75">
                  <c:v>203.5</c:v>
                </c:pt>
                <c:pt idx="76">
                  <c:v>209.8</c:v>
                </c:pt>
                <c:pt idx="77">
                  <c:v>200.3</c:v>
                </c:pt>
                <c:pt idx="78">
                  <c:v>201.7</c:v>
                </c:pt>
                <c:pt idx="79">
                  <c:v>204.2</c:v>
                </c:pt>
                <c:pt idx="80">
                  <c:v>201.2</c:v>
                </c:pt>
                <c:pt idx="81">
                  <c:v>197.1</c:v>
                </c:pt>
                <c:pt idx="82">
                  <c:v>200.1</c:v>
                </c:pt>
                <c:pt idx="83">
                  <c:v>203.7</c:v>
                </c:pt>
                <c:pt idx="84">
                  <c:v>202.2</c:v>
                </c:pt>
                <c:pt idx="85">
                  <c:v>206.2</c:v>
                </c:pt>
                <c:pt idx="86">
                  <c:v>208.2</c:v>
                </c:pt>
                <c:pt idx="87">
                  <c:v>205</c:v>
                </c:pt>
                <c:pt idx="88">
                  <c:v>207.2</c:v>
                </c:pt>
                <c:pt idx="89">
                  <c:v>209.4</c:v>
                </c:pt>
                <c:pt idx="90">
                  <c:v>209.4</c:v>
                </c:pt>
                <c:pt idx="91">
                  <c:v>213.6</c:v>
                </c:pt>
                <c:pt idx="92">
                  <c:v>214.4</c:v>
                </c:pt>
                <c:pt idx="93">
                  <c:v>216.2</c:v>
                </c:pt>
                <c:pt idx="94">
                  <c:v>213.4</c:v>
                </c:pt>
                <c:pt idx="95">
                  <c:v>214.7</c:v>
                </c:pt>
                <c:pt idx="96">
                  <c:v>211.2</c:v>
                </c:pt>
                <c:pt idx="97">
                  <c:v>212</c:v>
                </c:pt>
                <c:pt idx="98">
                  <c:v>209.9</c:v>
                </c:pt>
                <c:pt idx="99">
                  <c:v>206.4</c:v>
                </c:pt>
                <c:pt idx="100">
                  <c:v>211.4</c:v>
                </c:pt>
                <c:pt idx="101">
                  <c:v>210.7</c:v>
                </c:pt>
                <c:pt idx="102">
                  <c:v>215.1</c:v>
                </c:pt>
                <c:pt idx="103">
                  <c:v>222.3</c:v>
                </c:pt>
                <c:pt idx="104">
                  <c:v>227.1</c:v>
                </c:pt>
                <c:pt idx="105">
                  <c:v>227.9</c:v>
                </c:pt>
                <c:pt idx="106">
                  <c:v>225.9</c:v>
                </c:pt>
                <c:pt idx="107">
                  <c:v>227.2</c:v>
                </c:pt>
                <c:pt idx="108">
                  <c:v>221.8</c:v>
                </c:pt>
                <c:pt idx="109">
                  <c:v>221.9</c:v>
                </c:pt>
                <c:pt idx="110">
                  <c:v>231.4</c:v>
                </c:pt>
                <c:pt idx="111">
                  <c:v>223.7</c:v>
                </c:pt>
                <c:pt idx="112">
                  <c:v>228.1</c:v>
                </c:pt>
                <c:pt idx="113">
                  <c:v>231.1</c:v>
                </c:pt>
                <c:pt idx="114">
                  <c:v>225.2</c:v>
                </c:pt>
                <c:pt idx="115">
                  <c:v>228.1</c:v>
                </c:pt>
                <c:pt idx="116">
                  <c:v>231.6</c:v>
                </c:pt>
                <c:pt idx="117">
                  <c:v>233.6</c:v>
                </c:pt>
                <c:pt idx="118">
                  <c:v>237</c:v>
                </c:pt>
                <c:pt idx="119">
                  <c:v>236.6</c:v>
                </c:pt>
                <c:pt idx="120">
                  <c:v>237.8</c:v>
                </c:pt>
                <c:pt idx="121">
                  <c:v>241.3</c:v>
                </c:pt>
                <c:pt idx="122">
                  <c:v>242.8</c:v>
                </c:pt>
                <c:pt idx="123">
                  <c:v>248.3</c:v>
                </c:pt>
                <c:pt idx="124">
                  <c:v>251.3</c:v>
                </c:pt>
                <c:pt idx="125">
                  <c:v>249.7</c:v>
                </c:pt>
                <c:pt idx="126">
                  <c:v>249.4</c:v>
                </c:pt>
                <c:pt idx="127">
                  <c:v>262.60000000000002</c:v>
                </c:pt>
                <c:pt idx="128">
                  <c:v>260.10000000000002</c:v>
                </c:pt>
                <c:pt idx="129">
                  <c:v>252</c:v>
                </c:pt>
                <c:pt idx="130">
                  <c:v>246.4</c:v>
                </c:pt>
                <c:pt idx="131">
                  <c:v>241.2</c:v>
                </c:pt>
                <c:pt idx="132">
                  <c:v>234.9</c:v>
                </c:pt>
                <c:pt idx="133">
                  <c:v>232.9</c:v>
                </c:pt>
                <c:pt idx="134">
                  <c:v>242.1</c:v>
                </c:pt>
                <c:pt idx="135">
                  <c:v>235.6</c:v>
                </c:pt>
              </c:numCache>
            </c:numRef>
          </c:val>
          <c:smooth val="0"/>
          <c:extLst>
            <c:ext xmlns:c16="http://schemas.microsoft.com/office/drawing/2014/chart" uri="{C3380CC4-5D6E-409C-BE32-E72D297353CC}">
              <c16:uniqueId val="{00000000-F917-4769-A054-B758111395DD}"/>
            </c:ext>
          </c:extLst>
        </c:ser>
        <c:ser>
          <c:idx val="1"/>
          <c:order val="1"/>
          <c:tx>
            <c:strRef>
              <c:f>BK_16_64_SY!$CI$5:$CL$5</c:f>
              <c:strCache>
                <c:ptCount val="1"/>
                <c:pt idx="0">
                  <c:v>Personliga och kulturella tjänster, SNI 90-98</c:v>
                </c:pt>
              </c:strCache>
            </c:strRef>
          </c:tx>
          <c:spPr>
            <a:ln w="12700">
              <a:solidFill>
                <a:srgbClr val="000000"/>
              </a:solidFill>
              <a:prstDash val="solid"/>
            </a:ln>
          </c:spPr>
          <c:marker>
            <c:symbol val="none"/>
          </c:marker>
          <c:cat>
            <c:numRef>
              <c:f>BK_16_64_SY!$A$7:$A$142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BK_16_64_SY!$CL$7:$CL$142</c:f>
              <c:numCache>
                <c:formatCode>0.00</c:formatCode>
                <c:ptCount val="136"/>
                <c:pt idx="0">
                  <c:v>171.47</c:v>
                </c:pt>
                <c:pt idx="1">
                  <c:v>171.83</c:v>
                </c:pt>
                <c:pt idx="2">
                  <c:v>173.03</c:v>
                </c:pt>
                <c:pt idx="3">
                  <c:v>174.59</c:v>
                </c:pt>
                <c:pt idx="4">
                  <c:v>175.81</c:v>
                </c:pt>
                <c:pt idx="5">
                  <c:v>176.75</c:v>
                </c:pt>
                <c:pt idx="6">
                  <c:v>177</c:v>
                </c:pt>
                <c:pt idx="7">
                  <c:v>176.46</c:v>
                </c:pt>
                <c:pt idx="8">
                  <c:v>175.52</c:v>
                </c:pt>
                <c:pt idx="9">
                  <c:v>174.01</c:v>
                </c:pt>
                <c:pt idx="10">
                  <c:v>172.17</c:v>
                </c:pt>
                <c:pt idx="11">
                  <c:v>170.91</c:v>
                </c:pt>
                <c:pt idx="12">
                  <c:v>170.99</c:v>
                </c:pt>
                <c:pt idx="13">
                  <c:v>171.59</c:v>
                </c:pt>
                <c:pt idx="14">
                  <c:v>171.59</c:v>
                </c:pt>
                <c:pt idx="15">
                  <c:v>170.96</c:v>
                </c:pt>
                <c:pt idx="16">
                  <c:v>169.84</c:v>
                </c:pt>
                <c:pt idx="17">
                  <c:v>168.75</c:v>
                </c:pt>
                <c:pt idx="18">
                  <c:v>168.5</c:v>
                </c:pt>
                <c:pt idx="19">
                  <c:v>169.53</c:v>
                </c:pt>
                <c:pt idx="20">
                  <c:v>171.09</c:v>
                </c:pt>
                <c:pt idx="21">
                  <c:v>172.6</c:v>
                </c:pt>
                <c:pt idx="22">
                  <c:v>174.78</c:v>
                </c:pt>
                <c:pt idx="23">
                  <c:v>176.58</c:v>
                </c:pt>
                <c:pt idx="24">
                  <c:v>176.83</c:v>
                </c:pt>
                <c:pt idx="25">
                  <c:v>175.99</c:v>
                </c:pt>
                <c:pt idx="26">
                  <c:v>175.69</c:v>
                </c:pt>
                <c:pt idx="27">
                  <c:v>176.74</c:v>
                </c:pt>
                <c:pt idx="28">
                  <c:v>178.28</c:v>
                </c:pt>
                <c:pt idx="29">
                  <c:v>179.98</c:v>
                </c:pt>
                <c:pt idx="30">
                  <c:v>180.84</c:v>
                </c:pt>
                <c:pt idx="31">
                  <c:v>180.06</c:v>
                </c:pt>
                <c:pt idx="32">
                  <c:v>178.78</c:v>
                </c:pt>
                <c:pt idx="33">
                  <c:v>177.61</c:v>
                </c:pt>
                <c:pt idx="34">
                  <c:v>176.93</c:v>
                </c:pt>
                <c:pt idx="35">
                  <c:v>177.55</c:v>
                </c:pt>
                <c:pt idx="36">
                  <c:v>179.47</c:v>
                </c:pt>
                <c:pt idx="37">
                  <c:v>181.5</c:v>
                </c:pt>
                <c:pt idx="38">
                  <c:v>182.28</c:v>
                </c:pt>
                <c:pt idx="39">
                  <c:v>182.29</c:v>
                </c:pt>
                <c:pt idx="40">
                  <c:v>182.28</c:v>
                </c:pt>
                <c:pt idx="41">
                  <c:v>182.01</c:v>
                </c:pt>
                <c:pt idx="42">
                  <c:v>181.46</c:v>
                </c:pt>
                <c:pt idx="43">
                  <c:v>179.95</c:v>
                </c:pt>
                <c:pt idx="44">
                  <c:v>178.01</c:v>
                </c:pt>
                <c:pt idx="45">
                  <c:v>177.79</c:v>
                </c:pt>
                <c:pt idx="46">
                  <c:v>180.58</c:v>
                </c:pt>
                <c:pt idx="47">
                  <c:v>184.85</c:v>
                </c:pt>
                <c:pt idx="48">
                  <c:v>188.42</c:v>
                </c:pt>
                <c:pt idx="49">
                  <c:v>189.96</c:v>
                </c:pt>
                <c:pt idx="50">
                  <c:v>190.22</c:v>
                </c:pt>
                <c:pt idx="51">
                  <c:v>190.94</c:v>
                </c:pt>
                <c:pt idx="52">
                  <c:v>192.61</c:v>
                </c:pt>
                <c:pt idx="53">
                  <c:v>193.86</c:v>
                </c:pt>
                <c:pt idx="54">
                  <c:v>193.44</c:v>
                </c:pt>
                <c:pt idx="55">
                  <c:v>192.72</c:v>
                </c:pt>
                <c:pt idx="56">
                  <c:v>193.25</c:v>
                </c:pt>
                <c:pt idx="57">
                  <c:v>194.55</c:v>
                </c:pt>
                <c:pt idx="58">
                  <c:v>196.02</c:v>
                </c:pt>
                <c:pt idx="59">
                  <c:v>196.44</c:v>
                </c:pt>
                <c:pt idx="60">
                  <c:v>195.65</c:v>
                </c:pt>
                <c:pt idx="61">
                  <c:v>194.59</c:v>
                </c:pt>
                <c:pt idx="62">
                  <c:v>194.18</c:v>
                </c:pt>
                <c:pt idx="63">
                  <c:v>194.97</c:v>
                </c:pt>
                <c:pt idx="64">
                  <c:v>195.98</c:v>
                </c:pt>
                <c:pt idx="65">
                  <c:v>196.22</c:v>
                </c:pt>
                <c:pt idx="66">
                  <c:v>194.92</c:v>
                </c:pt>
                <c:pt idx="67">
                  <c:v>192.83</c:v>
                </c:pt>
                <c:pt idx="68">
                  <c:v>191.32</c:v>
                </c:pt>
                <c:pt idx="69">
                  <c:v>190.46</c:v>
                </c:pt>
                <c:pt idx="70">
                  <c:v>189.15</c:v>
                </c:pt>
                <c:pt idx="71">
                  <c:v>188.22</c:v>
                </c:pt>
                <c:pt idx="72">
                  <c:v>190.44</c:v>
                </c:pt>
                <c:pt idx="73">
                  <c:v>195.68</c:v>
                </c:pt>
                <c:pt idx="74">
                  <c:v>201.55</c:v>
                </c:pt>
                <c:pt idx="75">
                  <c:v>205.08</c:v>
                </c:pt>
                <c:pt idx="76">
                  <c:v>204.96</c:v>
                </c:pt>
                <c:pt idx="77">
                  <c:v>203.19</c:v>
                </c:pt>
                <c:pt idx="78">
                  <c:v>201.9</c:v>
                </c:pt>
                <c:pt idx="79">
                  <c:v>201.45</c:v>
                </c:pt>
                <c:pt idx="80">
                  <c:v>200.47</c:v>
                </c:pt>
                <c:pt idx="81">
                  <c:v>199.26</c:v>
                </c:pt>
                <c:pt idx="82">
                  <c:v>200.02</c:v>
                </c:pt>
                <c:pt idx="83">
                  <c:v>202.31</c:v>
                </c:pt>
                <c:pt idx="84">
                  <c:v>204.63</c:v>
                </c:pt>
                <c:pt idx="85">
                  <c:v>206.39</c:v>
                </c:pt>
                <c:pt idx="86">
                  <c:v>207.18</c:v>
                </c:pt>
                <c:pt idx="87">
                  <c:v>207.21</c:v>
                </c:pt>
                <c:pt idx="88">
                  <c:v>208</c:v>
                </c:pt>
                <c:pt idx="89">
                  <c:v>210.23</c:v>
                </c:pt>
                <c:pt idx="90">
                  <c:v>212.33</c:v>
                </c:pt>
                <c:pt idx="91">
                  <c:v>213.73</c:v>
                </c:pt>
                <c:pt idx="92">
                  <c:v>214.82</c:v>
                </c:pt>
                <c:pt idx="93">
                  <c:v>215.49</c:v>
                </c:pt>
                <c:pt idx="94">
                  <c:v>215.01</c:v>
                </c:pt>
                <c:pt idx="95">
                  <c:v>213.73</c:v>
                </c:pt>
                <c:pt idx="96">
                  <c:v>212.16</c:v>
                </c:pt>
                <c:pt idx="97">
                  <c:v>210.27</c:v>
                </c:pt>
                <c:pt idx="98">
                  <c:v>208.64</c:v>
                </c:pt>
                <c:pt idx="99">
                  <c:v>208.3</c:v>
                </c:pt>
                <c:pt idx="100">
                  <c:v>209</c:v>
                </c:pt>
                <c:pt idx="101">
                  <c:v>210.92</c:v>
                </c:pt>
                <c:pt idx="102">
                  <c:v>214.88</c:v>
                </c:pt>
                <c:pt idx="103">
                  <c:v>220.36</c:v>
                </c:pt>
                <c:pt idx="104">
                  <c:v>225.26</c:v>
                </c:pt>
                <c:pt idx="105">
                  <c:v>227.41</c:v>
                </c:pt>
                <c:pt idx="106">
                  <c:v>227.56</c:v>
                </c:pt>
                <c:pt idx="107">
                  <c:v>226.01</c:v>
                </c:pt>
                <c:pt idx="108">
                  <c:v>224.63</c:v>
                </c:pt>
                <c:pt idx="109">
                  <c:v>225.11</c:v>
                </c:pt>
                <c:pt idx="110">
                  <c:v>226.63</c:v>
                </c:pt>
                <c:pt idx="111">
                  <c:v>228.55</c:v>
                </c:pt>
                <c:pt idx="112">
                  <c:v>229.35</c:v>
                </c:pt>
                <c:pt idx="113">
                  <c:v>228.92</c:v>
                </c:pt>
                <c:pt idx="114">
                  <c:v>227.63</c:v>
                </c:pt>
                <c:pt idx="115">
                  <c:v>227.07</c:v>
                </c:pt>
                <c:pt idx="116">
                  <c:v>229.44</c:v>
                </c:pt>
                <c:pt idx="117">
                  <c:v>233.53</c:v>
                </c:pt>
                <c:pt idx="118">
                  <c:v>236.64</c:v>
                </c:pt>
                <c:pt idx="119">
                  <c:v>238.04</c:v>
                </c:pt>
                <c:pt idx="120">
                  <c:v>238.91</c:v>
                </c:pt>
                <c:pt idx="121">
                  <c:v>240.59</c:v>
                </c:pt>
                <c:pt idx="122">
                  <c:v>243.81</c:v>
                </c:pt>
                <c:pt idx="123">
                  <c:v>247.37</c:v>
                </c:pt>
                <c:pt idx="124">
                  <c:v>249.32</c:v>
                </c:pt>
                <c:pt idx="125">
                  <c:v>250.28</c:v>
                </c:pt>
                <c:pt idx="126">
                  <c:v>253.14</c:v>
                </c:pt>
                <c:pt idx="127">
                  <c:v>257.70999999999998</c:v>
                </c:pt>
                <c:pt idx="128">
                  <c:v>258.97000000000003</c:v>
                </c:pt>
                <c:pt idx="129">
                  <c:v>253.72</c:v>
                </c:pt>
                <c:pt idx="130">
                  <c:v>245.55</c:v>
                </c:pt>
                <c:pt idx="131">
                  <c:v>240.53</c:v>
                </c:pt>
                <c:pt idx="132">
                  <c:v>238.04</c:v>
                </c:pt>
                <c:pt idx="133">
                  <c:v>233.14</c:v>
                </c:pt>
                <c:pt idx="134">
                  <c:v>236.67</c:v>
                </c:pt>
                <c:pt idx="135">
                  <c:v>239.25</c:v>
                </c:pt>
              </c:numCache>
            </c:numRef>
          </c:val>
          <c:smooth val="0"/>
          <c:extLst>
            <c:ext xmlns:c16="http://schemas.microsoft.com/office/drawing/2014/chart" uri="{C3380CC4-5D6E-409C-BE32-E72D297353CC}">
              <c16:uniqueId val="{00000001-F917-4769-A054-B758111395DD}"/>
            </c:ext>
          </c:extLst>
        </c:ser>
        <c:dLbls>
          <c:showLegendKey val="0"/>
          <c:showVal val="0"/>
          <c:showCatName val="0"/>
          <c:showSerName val="0"/>
          <c:showPercent val="0"/>
          <c:showBubbleSize val="0"/>
        </c:dLbls>
        <c:hiLowLines>
          <c:spPr>
            <a:ln w="3175">
              <a:solidFill>
                <a:srgbClr val="000000"/>
              </a:solidFill>
              <a:prstDash val="solid"/>
            </a:ln>
          </c:spPr>
        </c:hiLowLines>
        <c:smooth val="0"/>
        <c:axId val="142589952"/>
        <c:axId val="142591488"/>
      </c:lineChart>
      <c:catAx>
        <c:axId val="14258995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91488"/>
        <c:crosses val="autoZero"/>
        <c:auto val="0"/>
        <c:lblAlgn val="ctr"/>
        <c:lblOffset val="100"/>
        <c:tickLblSkip val="6"/>
        <c:tickMarkSkip val="12"/>
        <c:noMultiLvlLbl val="0"/>
      </c:catAx>
      <c:valAx>
        <c:axId val="142591488"/>
        <c:scaling>
          <c:orientation val="minMax"/>
          <c:max val="300"/>
          <c:min val="12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8995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44" r="0.75000000000000544"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BK_16_64_SY!$CO$6</c:f>
              <c:strCache>
                <c:ptCount val="1"/>
                <c:pt idx="0">
                  <c:v>Piggar</c:v>
                </c:pt>
              </c:strCache>
            </c:strRef>
          </c:tx>
          <c:spPr>
            <a:ln w="28575">
              <a:noFill/>
            </a:ln>
          </c:spPr>
          <c:marker>
            <c:symbol val="none"/>
          </c:marker>
          <c:cat>
            <c:numRef>
              <c:f>BK_16_64_SY!$A$7:$A$142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BK_16_64_SY!$CO$7:$CO$142</c:f>
              <c:numCache>
                <c:formatCode>0.0</c:formatCode>
                <c:ptCount val="136"/>
                <c:pt idx="0">
                  <c:v>8</c:v>
                </c:pt>
                <c:pt idx="1">
                  <c:v>11.8</c:v>
                </c:pt>
                <c:pt idx="2">
                  <c:v>15.9</c:v>
                </c:pt>
                <c:pt idx="3">
                  <c:v>16.7</c:v>
                </c:pt>
                <c:pt idx="4">
                  <c:v>18.399999999999999</c:v>
                </c:pt>
                <c:pt idx="5">
                  <c:v>20.9</c:v>
                </c:pt>
                <c:pt idx="6">
                  <c:v>20.3</c:v>
                </c:pt>
                <c:pt idx="7">
                  <c:v>19</c:v>
                </c:pt>
                <c:pt idx="8">
                  <c:v>18.2</c:v>
                </c:pt>
                <c:pt idx="9">
                  <c:v>16.8</c:v>
                </c:pt>
                <c:pt idx="10">
                  <c:v>16</c:v>
                </c:pt>
                <c:pt idx="11">
                  <c:v>16.2</c:v>
                </c:pt>
                <c:pt idx="12">
                  <c:v>17</c:v>
                </c:pt>
                <c:pt idx="13">
                  <c:v>14.7</c:v>
                </c:pt>
                <c:pt idx="14">
                  <c:v>14.8</c:v>
                </c:pt>
                <c:pt idx="15">
                  <c:v>15.7</c:v>
                </c:pt>
                <c:pt idx="16">
                  <c:v>15</c:v>
                </c:pt>
                <c:pt idx="17">
                  <c:v>14.7</c:v>
                </c:pt>
                <c:pt idx="18">
                  <c:v>15.6</c:v>
                </c:pt>
                <c:pt idx="19">
                  <c:v>15</c:v>
                </c:pt>
                <c:pt idx="20">
                  <c:v>13.2</c:v>
                </c:pt>
                <c:pt idx="21">
                  <c:v>13.9</c:v>
                </c:pt>
                <c:pt idx="22">
                  <c:v>14</c:v>
                </c:pt>
                <c:pt idx="23">
                  <c:v>13.4</c:v>
                </c:pt>
                <c:pt idx="24">
                  <c:v>13.8</c:v>
                </c:pt>
                <c:pt idx="25">
                  <c:v>13.2</c:v>
                </c:pt>
                <c:pt idx="26">
                  <c:v>12.9</c:v>
                </c:pt>
                <c:pt idx="27">
                  <c:v>15.7</c:v>
                </c:pt>
                <c:pt idx="28">
                  <c:v>18.5</c:v>
                </c:pt>
                <c:pt idx="29">
                  <c:v>21.7</c:v>
                </c:pt>
                <c:pt idx="30">
                  <c:v>21.5</c:v>
                </c:pt>
                <c:pt idx="31">
                  <c:v>24</c:v>
                </c:pt>
                <c:pt idx="32">
                  <c:v>24.6</c:v>
                </c:pt>
                <c:pt idx="33">
                  <c:v>22.6</c:v>
                </c:pt>
                <c:pt idx="34">
                  <c:v>20.399999999999999</c:v>
                </c:pt>
                <c:pt idx="35">
                  <c:v>18.3</c:v>
                </c:pt>
                <c:pt idx="36">
                  <c:v>19.600000000000001</c:v>
                </c:pt>
                <c:pt idx="37">
                  <c:v>20.399999999999999</c:v>
                </c:pt>
                <c:pt idx="38">
                  <c:v>23.8</c:v>
                </c:pt>
                <c:pt idx="39">
                  <c:v>21.3</c:v>
                </c:pt>
                <c:pt idx="40">
                  <c:v>20.5</c:v>
                </c:pt>
                <c:pt idx="41">
                  <c:v>23.6</c:v>
                </c:pt>
                <c:pt idx="42">
                  <c:v>24.8</c:v>
                </c:pt>
                <c:pt idx="43">
                  <c:v>28.6</c:v>
                </c:pt>
                <c:pt idx="44">
                  <c:v>29.1</c:v>
                </c:pt>
                <c:pt idx="45">
                  <c:v>30.6</c:v>
                </c:pt>
                <c:pt idx="46">
                  <c:v>32.799999999999997</c:v>
                </c:pt>
                <c:pt idx="47">
                  <c:v>30.7</c:v>
                </c:pt>
                <c:pt idx="48">
                  <c:v>31</c:v>
                </c:pt>
                <c:pt idx="49">
                  <c:v>29.9</c:v>
                </c:pt>
                <c:pt idx="50">
                  <c:v>30</c:v>
                </c:pt>
                <c:pt idx="51">
                  <c:v>33.200000000000003</c:v>
                </c:pt>
                <c:pt idx="52">
                  <c:v>33.6</c:v>
                </c:pt>
                <c:pt idx="53">
                  <c:v>30.7</c:v>
                </c:pt>
                <c:pt idx="54">
                  <c:v>28.6</c:v>
                </c:pt>
                <c:pt idx="55">
                  <c:v>26</c:v>
                </c:pt>
                <c:pt idx="56">
                  <c:v>26.4</c:v>
                </c:pt>
                <c:pt idx="57">
                  <c:v>27.2</c:v>
                </c:pt>
                <c:pt idx="58">
                  <c:v>25.9</c:v>
                </c:pt>
                <c:pt idx="59">
                  <c:v>27.1</c:v>
                </c:pt>
                <c:pt idx="60">
                  <c:v>27.2</c:v>
                </c:pt>
                <c:pt idx="61">
                  <c:v>29.6</c:v>
                </c:pt>
                <c:pt idx="62">
                  <c:v>28.6</c:v>
                </c:pt>
                <c:pt idx="63">
                  <c:v>28.2</c:v>
                </c:pt>
                <c:pt idx="64">
                  <c:v>28.6</c:v>
                </c:pt>
                <c:pt idx="65">
                  <c:v>26</c:v>
                </c:pt>
                <c:pt idx="66">
                  <c:v>29.4</c:v>
                </c:pt>
                <c:pt idx="67">
                  <c:v>29.7</c:v>
                </c:pt>
                <c:pt idx="68">
                  <c:v>29</c:v>
                </c:pt>
                <c:pt idx="69">
                  <c:v>28.7</c:v>
                </c:pt>
                <c:pt idx="70">
                  <c:v>28.8</c:v>
                </c:pt>
                <c:pt idx="71">
                  <c:v>30.9</c:v>
                </c:pt>
                <c:pt idx="72">
                  <c:v>30.4</c:v>
                </c:pt>
                <c:pt idx="73">
                  <c:v>34.6</c:v>
                </c:pt>
                <c:pt idx="74">
                  <c:v>34.299999999999997</c:v>
                </c:pt>
                <c:pt idx="75">
                  <c:v>35.6</c:v>
                </c:pt>
                <c:pt idx="76">
                  <c:v>38.5</c:v>
                </c:pt>
                <c:pt idx="77">
                  <c:v>37.4</c:v>
                </c:pt>
                <c:pt idx="78">
                  <c:v>38</c:v>
                </c:pt>
                <c:pt idx="79">
                  <c:v>38.6</c:v>
                </c:pt>
                <c:pt idx="80">
                  <c:v>43.4</c:v>
                </c:pt>
                <c:pt idx="81">
                  <c:v>46.2</c:v>
                </c:pt>
                <c:pt idx="82">
                  <c:v>50</c:v>
                </c:pt>
                <c:pt idx="83">
                  <c:v>52.1</c:v>
                </c:pt>
                <c:pt idx="84">
                  <c:v>53.4</c:v>
                </c:pt>
                <c:pt idx="85">
                  <c:v>55.4</c:v>
                </c:pt>
                <c:pt idx="86">
                  <c:v>57</c:v>
                </c:pt>
                <c:pt idx="87">
                  <c:v>60.8</c:v>
                </c:pt>
                <c:pt idx="88">
                  <c:v>55.1</c:v>
                </c:pt>
                <c:pt idx="89">
                  <c:v>55.7</c:v>
                </c:pt>
                <c:pt idx="90">
                  <c:v>55.6</c:v>
                </c:pt>
                <c:pt idx="91">
                  <c:v>54.9</c:v>
                </c:pt>
                <c:pt idx="92">
                  <c:v>53.4</c:v>
                </c:pt>
                <c:pt idx="93">
                  <c:v>52.6</c:v>
                </c:pt>
                <c:pt idx="94">
                  <c:v>53.7</c:v>
                </c:pt>
                <c:pt idx="95">
                  <c:v>48.8</c:v>
                </c:pt>
                <c:pt idx="96">
                  <c:v>52</c:v>
                </c:pt>
                <c:pt idx="97">
                  <c:v>50</c:v>
                </c:pt>
                <c:pt idx="98">
                  <c:v>46.1</c:v>
                </c:pt>
                <c:pt idx="99">
                  <c:v>44.8</c:v>
                </c:pt>
                <c:pt idx="100">
                  <c:v>45.6</c:v>
                </c:pt>
                <c:pt idx="101">
                  <c:v>48</c:v>
                </c:pt>
                <c:pt idx="102">
                  <c:v>47.7</c:v>
                </c:pt>
                <c:pt idx="103">
                  <c:v>48.8</c:v>
                </c:pt>
                <c:pt idx="104">
                  <c:v>49.3</c:v>
                </c:pt>
                <c:pt idx="105">
                  <c:v>48.1</c:v>
                </c:pt>
                <c:pt idx="106">
                  <c:v>50.5</c:v>
                </c:pt>
                <c:pt idx="107">
                  <c:v>54.9</c:v>
                </c:pt>
                <c:pt idx="108">
                  <c:v>52.2</c:v>
                </c:pt>
                <c:pt idx="109">
                  <c:v>51.1</c:v>
                </c:pt>
                <c:pt idx="110">
                  <c:v>51.9</c:v>
                </c:pt>
                <c:pt idx="111">
                  <c:v>51.3</c:v>
                </c:pt>
                <c:pt idx="112">
                  <c:v>49.5</c:v>
                </c:pt>
                <c:pt idx="113">
                  <c:v>49.4</c:v>
                </c:pt>
                <c:pt idx="114">
                  <c:v>43.8</c:v>
                </c:pt>
                <c:pt idx="115">
                  <c:v>42.1</c:v>
                </c:pt>
                <c:pt idx="116">
                  <c:v>41.6</c:v>
                </c:pt>
                <c:pt idx="117">
                  <c:v>39.9</c:v>
                </c:pt>
                <c:pt idx="118">
                  <c:v>38.6</c:v>
                </c:pt>
                <c:pt idx="119">
                  <c:v>37.799999999999997</c:v>
                </c:pt>
                <c:pt idx="120">
                  <c:v>39.299999999999997</c:v>
                </c:pt>
                <c:pt idx="121">
                  <c:v>37.700000000000003</c:v>
                </c:pt>
                <c:pt idx="122">
                  <c:v>39.4</c:v>
                </c:pt>
                <c:pt idx="123">
                  <c:v>36.799999999999997</c:v>
                </c:pt>
                <c:pt idx="124">
                  <c:v>35.700000000000003</c:v>
                </c:pt>
                <c:pt idx="125">
                  <c:v>37.9</c:v>
                </c:pt>
                <c:pt idx="126">
                  <c:v>39.6</c:v>
                </c:pt>
                <c:pt idx="127">
                  <c:v>35.4</c:v>
                </c:pt>
                <c:pt idx="128">
                  <c:v>37.4</c:v>
                </c:pt>
                <c:pt idx="129">
                  <c:v>38.5</c:v>
                </c:pt>
                <c:pt idx="130">
                  <c:v>42.4</c:v>
                </c:pt>
                <c:pt idx="131">
                  <c:v>47.2</c:v>
                </c:pt>
                <c:pt idx="132">
                  <c:v>46.1</c:v>
                </c:pt>
                <c:pt idx="133">
                  <c:v>44.8</c:v>
                </c:pt>
                <c:pt idx="134">
                  <c:v>37.9</c:v>
                </c:pt>
                <c:pt idx="135">
                  <c:v>41</c:v>
                </c:pt>
              </c:numCache>
            </c:numRef>
          </c:val>
          <c:smooth val="0"/>
          <c:extLst>
            <c:ext xmlns:c16="http://schemas.microsoft.com/office/drawing/2014/chart" uri="{C3380CC4-5D6E-409C-BE32-E72D297353CC}">
              <c16:uniqueId val="{00000000-A8D4-4464-9FEF-08671AECF107}"/>
            </c:ext>
          </c:extLst>
        </c:ser>
        <c:ser>
          <c:idx val="1"/>
          <c:order val="1"/>
          <c:tx>
            <c:strRef>
              <c:f>BK_16_64_SY!$CO$5:$CR$5</c:f>
              <c:strCache>
                <c:ptCount val="1"/>
                <c:pt idx="0">
                  <c:v>Sysselsatta utomlands</c:v>
                </c:pt>
              </c:strCache>
            </c:strRef>
          </c:tx>
          <c:spPr>
            <a:ln w="12700">
              <a:solidFill>
                <a:srgbClr val="000000"/>
              </a:solidFill>
              <a:prstDash val="solid"/>
            </a:ln>
          </c:spPr>
          <c:marker>
            <c:symbol val="none"/>
          </c:marker>
          <c:cat>
            <c:numRef>
              <c:f>BK_16_64_SY!$A$7:$A$142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BK_16_64_SY!$CR$7:$CR$142</c:f>
              <c:numCache>
                <c:formatCode>0.00</c:formatCode>
                <c:ptCount val="136"/>
                <c:pt idx="0">
                  <c:v>8.2100000000000009</c:v>
                </c:pt>
                <c:pt idx="1">
                  <c:v>11.67</c:v>
                </c:pt>
                <c:pt idx="2">
                  <c:v>14.97</c:v>
                </c:pt>
                <c:pt idx="3">
                  <c:v>17.43</c:v>
                </c:pt>
                <c:pt idx="4">
                  <c:v>19.010000000000002</c:v>
                </c:pt>
                <c:pt idx="5">
                  <c:v>19.96</c:v>
                </c:pt>
                <c:pt idx="6">
                  <c:v>20.100000000000001</c:v>
                </c:pt>
                <c:pt idx="7">
                  <c:v>19.41</c:v>
                </c:pt>
                <c:pt idx="8">
                  <c:v>18.440000000000001</c:v>
                </c:pt>
                <c:pt idx="9">
                  <c:v>17.36</c:v>
                </c:pt>
                <c:pt idx="10">
                  <c:v>16.48</c:v>
                </c:pt>
                <c:pt idx="11">
                  <c:v>16.04</c:v>
                </c:pt>
                <c:pt idx="12">
                  <c:v>15.66</c:v>
                </c:pt>
                <c:pt idx="13">
                  <c:v>15.21</c:v>
                </c:pt>
                <c:pt idx="14">
                  <c:v>14.98</c:v>
                </c:pt>
                <c:pt idx="15">
                  <c:v>15.15</c:v>
                </c:pt>
                <c:pt idx="16">
                  <c:v>15.31</c:v>
                </c:pt>
                <c:pt idx="17">
                  <c:v>15.29</c:v>
                </c:pt>
                <c:pt idx="18">
                  <c:v>15.2</c:v>
                </c:pt>
                <c:pt idx="19">
                  <c:v>14.74</c:v>
                </c:pt>
                <c:pt idx="20">
                  <c:v>14.1</c:v>
                </c:pt>
                <c:pt idx="21">
                  <c:v>13.77</c:v>
                </c:pt>
                <c:pt idx="22">
                  <c:v>13.73</c:v>
                </c:pt>
                <c:pt idx="23">
                  <c:v>13.67</c:v>
                </c:pt>
                <c:pt idx="24">
                  <c:v>13.28</c:v>
                </c:pt>
                <c:pt idx="25">
                  <c:v>13.04</c:v>
                </c:pt>
                <c:pt idx="26">
                  <c:v>13.77</c:v>
                </c:pt>
                <c:pt idx="27">
                  <c:v>15.94</c:v>
                </c:pt>
                <c:pt idx="28">
                  <c:v>18.649999999999999</c:v>
                </c:pt>
                <c:pt idx="29">
                  <c:v>20.72</c:v>
                </c:pt>
                <c:pt idx="30">
                  <c:v>22.18</c:v>
                </c:pt>
                <c:pt idx="31">
                  <c:v>23.23</c:v>
                </c:pt>
                <c:pt idx="32">
                  <c:v>23.53</c:v>
                </c:pt>
                <c:pt idx="33">
                  <c:v>22.46</c:v>
                </c:pt>
                <c:pt idx="34">
                  <c:v>20.47</c:v>
                </c:pt>
                <c:pt idx="35">
                  <c:v>19.03</c:v>
                </c:pt>
                <c:pt idx="36">
                  <c:v>19.399999999999999</c:v>
                </c:pt>
                <c:pt idx="37">
                  <c:v>21.11</c:v>
                </c:pt>
                <c:pt idx="38">
                  <c:v>21.96</c:v>
                </c:pt>
                <c:pt idx="39">
                  <c:v>21.62</c:v>
                </c:pt>
                <c:pt idx="40">
                  <c:v>21.67</c:v>
                </c:pt>
                <c:pt idx="41">
                  <c:v>23.32</c:v>
                </c:pt>
                <c:pt idx="42">
                  <c:v>25.93</c:v>
                </c:pt>
                <c:pt idx="43">
                  <c:v>27.95</c:v>
                </c:pt>
                <c:pt idx="44">
                  <c:v>29.35</c:v>
                </c:pt>
                <c:pt idx="45">
                  <c:v>30.5</c:v>
                </c:pt>
                <c:pt idx="46">
                  <c:v>31.45</c:v>
                </c:pt>
                <c:pt idx="47">
                  <c:v>31.67</c:v>
                </c:pt>
                <c:pt idx="48">
                  <c:v>30.67</c:v>
                </c:pt>
                <c:pt idx="49">
                  <c:v>29.93</c:v>
                </c:pt>
                <c:pt idx="50">
                  <c:v>30.72</c:v>
                </c:pt>
                <c:pt idx="51">
                  <c:v>32.4</c:v>
                </c:pt>
                <c:pt idx="52">
                  <c:v>33.07</c:v>
                </c:pt>
                <c:pt idx="53">
                  <c:v>31.56</c:v>
                </c:pt>
                <c:pt idx="54">
                  <c:v>28.72</c:v>
                </c:pt>
                <c:pt idx="55">
                  <c:v>26.59</c:v>
                </c:pt>
                <c:pt idx="56">
                  <c:v>25.89</c:v>
                </c:pt>
                <c:pt idx="57">
                  <c:v>25.92</c:v>
                </c:pt>
                <c:pt idx="58">
                  <c:v>26.14</c:v>
                </c:pt>
                <c:pt idx="59">
                  <c:v>26.73</c:v>
                </c:pt>
                <c:pt idx="60">
                  <c:v>27.9</c:v>
                </c:pt>
                <c:pt idx="61">
                  <c:v>28.69</c:v>
                </c:pt>
                <c:pt idx="62">
                  <c:v>28.82</c:v>
                </c:pt>
                <c:pt idx="63">
                  <c:v>28.34</c:v>
                </c:pt>
                <c:pt idx="64">
                  <c:v>27.73</c:v>
                </c:pt>
                <c:pt idx="65">
                  <c:v>27.93</c:v>
                </c:pt>
                <c:pt idx="66">
                  <c:v>28.94</c:v>
                </c:pt>
                <c:pt idx="67">
                  <c:v>29.77</c:v>
                </c:pt>
                <c:pt idx="68">
                  <c:v>29.65</c:v>
                </c:pt>
                <c:pt idx="69">
                  <c:v>29.37</c:v>
                </c:pt>
                <c:pt idx="70">
                  <c:v>29.38</c:v>
                </c:pt>
                <c:pt idx="71">
                  <c:v>29.91</c:v>
                </c:pt>
                <c:pt idx="72">
                  <c:v>31.41</c:v>
                </c:pt>
                <c:pt idx="73">
                  <c:v>33.31</c:v>
                </c:pt>
                <c:pt idx="74">
                  <c:v>35.07</c:v>
                </c:pt>
                <c:pt idx="75">
                  <c:v>36.299999999999997</c:v>
                </c:pt>
                <c:pt idx="76">
                  <c:v>37.15</c:v>
                </c:pt>
                <c:pt idx="77">
                  <c:v>37.479999999999997</c:v>
                </c:pt>
                <c:pt idx="78">
                  <c:v>37.799999999999997</c:v>
                </c:pt>
                <c:pt idx="79">
                  <c:v>39.67</c:v>
                </c:pt>
                <c:pt idx="80">
                  <c:v>43.04</c:v>
                </c:pt>
                <c:pt idx="81">
                  <c:v>46.6</c:v>
                </c:pt>
                <c:pt idx="82">
                  <c:v>49.42</c:v>
                </c:pt>
                <c:pt idx="83">
                  <c:v>51.45</c:v>
                </c:pt>
                <c:pt idx="84">
                  <c:v>53.07</c:v>
                </c:pt>
                <c:pt idx="85">
                  <c:v>55.12</c:v>
                </c:pt>
                <c:pt idx="86">
                  <c:v>57.19</c:v>
                </c:pt>
                <c:pt idx="87">
                  <c:v>58.04</c:v>
                </c:pt>
                <c:pt idx="88">
                  <c:v>57.44</c:v>
                </c:pt>
                <c:pt idx="89">
                  <c:v>56.37</c:v>
                </c:pt>
                <c:pt idx="90">
                  <c:v>55.82</c:v>
                </c:pt>
                <c:pt idx="91">
                  <c:v>55.07</c:v>
                </c:pt>
                <c:pt idx="92">
                  <c:v>54</c:v>
                </c:pt>
                <c:pt idx="93">
                  <c:v>53.04</c:v>
                </c:pt>
                <c:pt idx="94">
                  <c:v>52.22</c:v>
                </c:pt>
                <c:pt idx="95">
                  <c:v>51.62</c:v>
                </c:pt>
                <c:pt idx="96">
                  <c:v>50.72</c:v>
                </c:pt>
                <c:pt idx="97">
                  <c:v>49.02</c:v>
                </c:pt>
                <c:pt idx="98">
                  <c:v>46.84</c:v>
                </c:pt>
                <c:pt idx="99">
                  <c:v>45.53</c:v>
                </c:pt>
                <c:pt idx="100">
                  <c:v>46.11</c:v>
                </c:pt>
                <c:pt idx="101">
                  <c:v>47.36</c:v>
                </c:pt>
                <c:pt idx="102">
                  <c:v>48.12</c:v>
                </c:pt>
                <c:pt idx="103">
                  <c:v>48.32</c:v>
                </c:pt>
                <c:pt idx="104">
                  <c:v>48.42</c:v>
                </c:pt>
                <c:pt idx="105">
                  <c:v>49.36</c:v>
                </c:pt>
                <c:pt idx="106">
                  <c:v>51.16</c:v>
                </c:pt>
                <c:pt idx="107">
                  <c:v>52.66</c:v>
                </c:pt>
                <c:pt idx="108">
                  <c:v>52.73</c:v>
                </c:pt>
                <c:pt idx="109">
                  <c:v>51.89</c:v>
                </c:pt>
                <c:pt idx="110">
                  <c:v>51.45</c:v>
                </c:pt>
                <c:pt idx="111">
                  <c:v>51.05</c:v>
                </c:pt>
                <c:pt idx="112">
                  <c:v>49.85</c:v>
                </c:pt>
                <c:pt idx="113">
                  <c:v>47.62</c:v>
                </c:pt>
                <c:pt idx="114">
                  <c:v>44.86</c:v>
                </c:pt>
                <c:pt idx="115">
                  <c:v>42.67</c:v>
                </c:pt>
                <c:pt idx="116">
                  <c:v>40.96</c:v>
                </c:pt>
                <c:pt idx="117">
                  <c:v>39.619999999999997</c:v>
                </c:pt>
                <c:pt idx="118">
                  <c:v>38.6</c:v>
                </c:pt>
                <c:pt idx="119">
                  <c:v>38.32</c:v>
                </c:pt>
                <c:pt idx="120">
                  <c:v>38.6</c:v>
                </c:pt>
                <c:pt idx="121">
                  <c:v>38.67</c:v>
                </c:pt>
                <c:pt idx="122">
                  <c:v>38.08</c:v>
                </c:pt>
                <c:pt idx="123">
                  <c:v>37.35</c:v>
                </c:pt>
                <c:pt idx="124">
                  <c:v>37.549999999999997</c:v>
                </c:pt>
                <c:pt idx="125">
                  <c:v>38.26</c:v>
                </c:pt>
                <c:pt idx="126">
                  <c:v>38.17</c:v>
                </c:pt>
                <c:pt idx="127">
                  <c:v>37.159999999999997</c:v>
                </c:pt>
                <c:pt idx="128">
                  <c:v>37.17</c:v>
                </c:pt>
                <c:pt idx="129">
                  <c:v>39.43</c:v>
                </c:pt>
                <c:pt idx="130">
                  <c:v>42.65</c:v>
                </c:pt>
                <c:pt idx="131">
                  <c:v>44.9</c:v>
                </c:pt>
                <c:pt idx="132">
                  <c:v>44.68</c:v>
                </c:pt>
                <c:pt idx="133">
                  <c:v>42.38</c:v>
                </c:pt>
                <c:pt idx="134">
                  <c:v>40.53</c:v>
                </c:pt>
                <c:pt idx="135">
                  <c:v>40.44</c:v>
                </c:pt>
              </c:numCache>
            </c:numRef>
          </c:val>
          <c:smooth val="0"/>
          <c:extLst>
            <c:ext xmlns:c16="http://schemas.microsoft.com/office/drawing/2014/chart" uri="{C3380CC4-5D6E-409C-BE32-E72D297353CC}">
              <c16:uniqueId val="{00000001-A8D4-4464-9FEF-08671AECF107}"/>
            </c:ext>
          </c:extLst>
        </c:ser>
        <c:dLbls>
          <c:showLegendKey val="0"/>
          <c:showVal val="0"/>
          <c:showCatName val="0"/>
          <c:showSerName val="0"/>
          <c:showPercent val="0"/>
          <c:showBubbleSize val="0"/>
        </c:dLbls>
        <c:hiLowLines>
          <c:spPr>
            <a:ln w="3175">
              <a:solidFill>
                <a:srgbClr val="000000"/>
              </a:solidFill>
              <a:prstDash val="solid"/>
            </a:ln>
          </c:spPr>
        </c:hiLowLines>
        <c:smooth val="0"/>
        <c:axId val="142624640"/>
        <c:axId val="142626176"/>
      </c:lineChart>
      <c:catAx>
        <c:axId val="14262464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626176"/>
        <c:crosses val="autoZero"/>
        <c:auto val="0"/>
        <c:lblAlgn val="ctr"/>
        <c:lblOffset val="100"/>
        <c:tickLblSkip val="6"/>
        <c:tickMarkSkip val="12"/>
        <c:noMultiLvlLbl val="0"/>
      </c:catAx>
      <c:valAx>
        <c:axId val="14262617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62464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44" r="0.75000000000000544"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5.xml"/><Relationship Id="rId13" Type="http://schemas.openxmlformats.org/officeDocument/2006/relationships/chart" Target="../charts/chart30.xml"/><Relationship Id="rId3" Type="http://schemas.openxmlformats.org/officeDocument/2006/relationships/chart" Target="../charts/chart20.xml"/><Relationship Id="rId7" Type="http://schemas.openxmlformats.org/officeDocument/2006/relationships/chart" Target="../charts/chart24.xml"/><Relationship Id="rId12" Type="http://schemas.openxmlformats.org/officeDocument/2006/relationships/chart" Target="../charts/chart29.xml"/><Relationship Id="rId17" Type="http://schemas.openxmlformats.org/officeDocument/2006/relationships/chart" Target="../charts/chart34.xml"/><Relationship Id="rId2" Type="http://schemas.openxmlformats.org/officeDocument/2006/relationships/chart" Target="../charts/chart19.xml"/><Relationship Id="rId16" Type="http://schemas.openxmlformats.org/officeDocument/2006/relationships/chart" Target="../charts/chart33.xml"/><Relationship Id="rId1" Type="http://schemas.openxmlformats.org/officeDocument/2006/relationships/chart" Target="../charts/chart18.xml"/><Relationship Id="rId6" Type="http://schemas.openxmlformats.org/officeDocument/2006/relationships/chart" Target="../charts/chart23.xml"/><Relationship Id="rId11" Type="http://schemas.openxmlformats.org/officeDocument/2006/relationships/chart" Target="../charts/chart28.xml"/><Relationship Id="rId5" Type="http://schemas.openxmlformats.org/officeDocument/2006/relationships/chart" Target="../charts/chart22.xml"/><Relationship Id="rId15" Type="http://schemas.openxmlformats.org/officeDocument/2006/relationships/chart" Target="../charts/chart32.xml"/><Relationship Id="rId10" Type="http://schemas.openxmlformats.org/officeDocument/2006/relationships/chart" Target="../charts/chart27.xml"/><Relationship Id="rId4" Type="http://schemas.openxmlformats.org/officeDocument/2006/relationships/chart" Target="../charts/chart21.xml"/><Relationship Id="rId9" Type="http://schemas.openxmlformats.org/officeDocument/2006/relationships/chart" Target="../charts/chart26.xml"/><Relationship Id="rId14" Type="http://schemas.openxmlformats.org/officeDocument/2006/relationships/chart" Target="../charts/chart3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1285875</xdr:colOff>
      <xdr:row>0</xdr:row>
      <xdr:rowOff>209550</xdr:rowOff>
    </xdr:to>
    <xdr:pic>
      <xdr:nvPicPr>
        <xdr:cNvPr id="771085"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48050"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85725</xdr:rowOff>
    </xdr:from>
    <xdr:to>
      <xdr:col>6</xdr:col>
      <xdr:colOff>266700</xdr:colOff>
      <xdr:row>24</xdr:row>
      <xdr:rowOff>76200</xdr:rowOff>
    </xdr:to>
    <xdr:graphicFrame macro="">
      <xdr:nvGraphicFramePr>
        <xdr:cNvPr id="1054543" nam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29</xdr:row>
      <xdr:rowOff>76200</xdr:rowOff>
    </xdr:from>
    <xdr:to>
      <xdr:col>6</xdr:col>
      <xdr:colOff>247650</xdr:colOff>
      <xdr:row>47</xdr:row>
      <xdr:rowOff>123825</xdr:rowOff>
    </xdr:to>
    <xdr:graphicFrame macro="">
      <xdr:nvGraphicFramePr>
        <xdr:cNvPr id="1054544" name="D"/>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66675</xdr:rowOff>
    </xdr:from>
    <xdr:to>
      <xdr:col>6</xdr:col>
      <xdr:colOff>247650</xdr:colOff>
      <xdr:row>66</xdr:row>
      <xdr:rowOff>123825</xdr:rowOff>
    </xdr:to>
    <xdr:graphicFrame macro="">
      <xdr:nvGraphicFramePr>
        <xdr:cNvPr id="1054545" name="G"/>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352425</xdr:colOff>
      <xdr:row>2</xdr:row>
      <xdr:rowOff>123825</xdr:rowOff>
    </xdr:from>
    <xdr:to>
      <xdr:col>12</xdr:col>
      <xdr:colOff>561975</xdr:colOff>
      <xdr:row>24</xdr:row>
      <xdr:rowOff>66675</xdr:rowOff>
    </xdr:to>
    <xdr:graphicFrame macro="">
      <xdr:nvGraphicFramePr>
        <xdr:cNvPr id="1054546" name="B"/>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333375</xdr:colOff>
      <xdr:row>48</xdr:row>
      <xdr:rowOff>104775</xdr:rowOff>
    </xdr:from>
    <xdr:to>
      <xdr:col>12</xdr:col>
      <xdr:colOff>514350</xdr:colOff>
      <xdr:row>67</xdr:row>
      <xdr:rowOff>0</xdr:rowOff>
    </xdr:to>
    <xdr:graphicFrame macro="">
      <xdr:nvGraphicFramePr>
        <xdr:cNvPr id="1054547" name="H"/>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666750</xdr:colOff>
      <xdr:row>2</xdr:row>
      <xdr:rowOff>114300</xdr:rowOff>
    </xdr:from>
    <xdr:to>
      <xdr:col>19</xdr:col>
      <xdr:colOff>57150</xdr:colOff>
      <xdr:row>24</xdr:row>
      <xdr:rowOff>57150</xdr:rowOff>
    </xdr:to>
    <xdr:graphicFrame macro="">
      <xdr:nvGraphicFramePr>
        <xdr:cNvPr id="1054548" name="C"/>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619125</xdr:colOff>
      <xdr:row>29</xdr:row>
      <xdr:rowOff>104775</xdr:rowOff>
    </xdr:from>
    <xdr:to>
      <xdr:col>19</xdr:col>
      <xdr:colOff>171450</xdr:colOff>
      <xdr:row>47</xdr:row>
      <xdr:rowOff>152400</xdr:rowOff>
    </xdr:to>
    <xdr:graphicFrame macro="">
      <xdr:nvGraphicFramePr>
        <xdr:cNvPr id="1054549" name="F"/>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657225</xdr:colOff>
      <xdr:row>48</xdr:row>
      <xdr:rowOff>133350</xdr:rowOff>
    </xdr:from>
    <xdr:to>
      <xdr:col>19</xdr:col>
      <xdr:colOff>123825</xdr:colOff>
      <xdr:row>67</xdr:row>
      <xdr:rowOff>28575</xdr:rowOff>
    </xdr:to>
    <xdr:graphicFrame macro="">
      <xdr:nvGraphicFramePr>
        <xdr:cNvPr id="1054550" name="I"/>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371475</xdr:colOff>
      <xdr:row>29</xdr:row>
      <xdr:rowOff>85725</xdr:rowOff>
    </xdr:from>
    <xdr:to>
      <xdr:col>12</xdr:col>
      <xdr:colOff>552450</xdr:colOff>
      <xdr:row>47</xdr:row>
      <xdr:rowOff>142875</xdr:rowOff>
    </xdr:to>
    <xdr:graphicFrame macro="">
      <xdr:nvGraphicFramePr>
        <xdr:cNvPr id="1054551" name="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76200</xdr:colOff>
      <xdr:row>67</xdr:row>
      <xdr:rowOff>85725</xdr:rowOff>
    </xdr:from>
    <xdr:to>
      <xdr:col>6</xdr:col>
      <xdr:colOff>152400</xdr:colOff>
      <xdr:row>85</xdr:row>
      <xdr:rowOff>142875</xdr:rowOff>
    </xdr:to>
    <xdr:graphicFrame macro="">
      <xdr:nvGraphicFramePr>
        <xdr:cNvPr id="1054552" name="J"/>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381000</xdr:colOff>
      <xdr:row>67</xdr:row>
      <xdr:rowOff>114300</xdr:rowOff>
    </xdr:from>
    <xdr:to>
      <xdr:col>12</xdr:col>
      <xdr:colOff>561975</xdr:colOff>
      <xdr:row>86</xdr:row>
      <xdr:rowOff>9525</xdr:rowOff>
    </xdr:to>
    <xdr:graphicFrame macro="">
      <xdr:nvGraphicFramePr>
        <xdr:cNvPr id="1054553" name="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xdr:col>
      <xdr:colOff>19050</xdr:colOff>
      <xdr:row>67</xdr:row>
      <xdr:rowOff>85725</xdr:rowOff>
    </xdr:from>
    <xdr:to>
      <xdr:col>19</xdr:col>
      <xdr:colOff>200025</xdr:colOff>
      <xdr:row>85</xdr:row>
      <xdr:rowOff>142875</xdr:rowOff>
    </xdr:to>
    <xdr:graphicFrame macro="">
      <xdr:nvGraphicFramePr>
        <xdr:cNvPr id="1054554" nam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86</xdr:row>
      <xdr:rowOff>133350</xdr:rowOff>
    </xdr:from>
    <xdr:to>
      <xdr:col>6</xdr:col>
      <xdr:colOff>142875</xdr:colOff>
      <xdr:row>105</xdr:row>
      <xdr:rowOff>28575</xdr:rowOff>
    </xdr:to>
    <xdr:graphicFrame macro="">
      <xdr:nvGraphicFramePr>
        <xdr:cNvPr id="1054555" name="M"/>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447675</xdr:colOff>
      <xdr:row>86</xdr:row>
      <xdr:rowOff>114300</xdr:rowOff>
    </xdr:from>
    <xdr:to>
      <xdr:col>12</xdr:col>
      <xdr:colOff>628650</xdr:colOff>
      <xdr:row>105</xdr:row>
      <xdr:rowOff>9525</xdr:rowOff>
    </xdr:to>
    <xdr:graphicFrame macro="">
      <xdr:nvGraphicFramePr>
        <xdr:cNvPr id="1054556" name="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76200</xdr:colOff>
      <xdr:row>87</xdr:row>
      <xdr:rowOff>9525</xdr:rowOff>
    </xdr:from>
    <xdr:to>
      <xdr:col>19</xdr:col>
      <xdr:colOff>257175</xdr:colOff>
      <xdr:row>105</xdr:row>
      <xdr:rowOff>66675</xdr:rowOff>
    </xdr:to>
    <xdr:graphicFrame macro="">
      <xdr:nvGraphicFramePr>
        <xdr:cNvPr id="1054557" name="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38100</xdr:colOff>
      <xdr:row>107</xdr:row>
      <xdr:rowOff>57150</xdr:rowOff>
    </xdr:from>
    <xdr:to>
      <xdr:col>6</xdr:col>
      <xdr:colOff>114300</xdr:colOff>
      <xdr:row>125</xdr:row>
      <xdr:rowOff>114300</xdr:rowOff>
    </xdr:to>
    <xdr:graphicFrame macro="">
      <xdr:nvGraphicFramePr>
        <xdr:cNvPr id="1054558" name="P"/>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9525</xdr:colOff>
      <xdr:row>129</xdr:row>
      <xdr:rowOff>0</xdr:rowOff>
    </xdr:from>
    <xdr:to>
      <xdr:col>6</xdr:col>
      <xdr:colOff>85725</xdr:colOff>
      <xdr:row>147</xdr:row>
      <xdr:rowOff>57150</xdr:rowOff>
    </xdr:to>
    <xdr:graphicFrame macro="">
      <xdr:nvGraphicFramePr>
        <xdr:cNvPr id="1054559" name="Q"/>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85725</xdr:rowOff>
    </xdr:from>
    <xdr:to>
      <xdr:col>6</xdr:col>
      <xdr:colOff>266700</xdr:colOff>
      <xdr:row>24</xdr:row>
      <xdr:rowOff>76200</xdr:rowOff>
    </xdr:to>
    <xdr:graphicFrame macro="">
      <xdr:nvGraphicFramePr>
        <xdr:cNvPr id="1262215" nam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29</xdr:row>
      <xdr:rowOff>76200</xdr:rowOff>
    </xdr:from>
    <xdr:to>
      <xdr:col>6</xdr:col>
      <xdr:colOff>247650</xdr:colOff>
      <xdr:row>47</xdr:row>
      <xdr:rowOff>123825</xdr:rowOff>
    </xdr:to>
    <xdr:graphicFrame macro="">
      <xdr:nvGraphicFramePr>
        <xdr:cNvPr id="1262216" name="D"/>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66675</xdr:rowOff>
    </xdr:from>
    <xdr:to>
      <xdr:col>6</xdr:col>
      <xdr:colOff>247650</xdr:colOff>
      <xdr:row>66</xdr:row>
      <xdr:rowOff>123825</xdr:rowOff>
    </xdr:to>
    <xdr:graphicFrame macro="">
      <xdr:nvGraphicFramePr>
        <xdr:cNvPr id="1262217" name="G"/>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352425</xdr:colOff>
      <xdr:row>2</xdr:row>
      <xdr:rowOff>123825</xdr:rowOff>
    </xdr:from>
    <xdr:to>
      <xdr:col>12</xdr:col>
      <xdr:colOff>561975</xdr:colOff>
      <xdr:row>24</xdr:row>
      <xdr:rowOff>66675</xdr:rowOff>
    </xdr:to>
    <xdr:graphicFrame macro="">
      <xdr:nvGraphicFramePr>
        <xdr:cNvPr id="1262218" name="B"/>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333375</xdr:colOff>
      <xdr:row>48</xdr:row>
      <xdr:rowOff>104775</xdr:rowOff>
    </xdr:from>
    <xdr:to>
      <xdr:col>12</xdr:col>
      <xdr:colOff>514350</xdr:colOff>
      <xdr:row>67</xdr:row>
      <xdr:rowOff>0</xdr:rowOff>
    </xdr:to>
    <xdr:graphicFrame macro="">
      <xdr:nvGraphicFramePr>
        <xdr:cNvPr id="1262219" name="H"/>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666750</xdr:colOff>
      <xdr:row>2</xdr:row>
      <xdr:rowOff>114300</xdr:rowOff>
    </xdr:from>
    <xdr:to>
      <xdr:col>19</xdr:col>
      <xdr:colOff>57150</xdr:colOff>
      <xdr:row>24</xdr:row>
      <xdr:rowOff>57150</xdr:rowOff>
    </xdr:to>
    <xdr:graphicFrame macro="">
      <xdr:nvGraphicFramePr>
        <xdr:cNvPr id="1262220" name="C"/>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619125</xdr:colOff>
      <xdr:row>29</xdr:row>
      <xdr:rowOff>104775</xdr:rowOff>
    </xdr:from>
    <xdr:to>
      <xdr:col>19</xdr:col>
      <xdr:colOff>171450</xdr:colOff>
      <xdr:row>47</xdr:row>
      <xdr:rowOff>152400</xdr:rowOff>
    </xdr:to>
    <xdr:graphicFrame macro="">
      <xdr:nvGraphicFramePr>
        <xdr:cNvPr id="1262221" name="F"/>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657225</xdr:colOff>
      <xdr:row>48</xdr:row>
      <xdr:rowOff>133350</xdr:rowOff>
    </xdr:from>
    <xdr:to>
      <xdr:col>19</xdr:col>
      <xdr:colOff>123825</xdr:colOff>
      <xdr:row>67</xdr:row>
      <xdr:rowOff>28575</xdr:rowOff>
    </xdr:to>
    <xdr:graphicFrame macro="">
      <xdr:nvGraphicFramePr>
        <xdr:cNvPr id="1262222" name="I"/>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371475</xdr:colOff>
      <xdr:row>29</xdr:row>
      <xdr:rowOff>85725</xdr:rowOff>
    </xdr:from>
    <xdr:to>
      <xdr:col>12</xdr:col>
      <xdr:colOff>552450</xdr:colOff>
      <xdr:row>47</xdr:row>
      <xdr:rowOff>142875</xdr:rowOff>
    </xdr:to>
    <xdr:graphicFrame macro="">
      <xdr:nvGraphicFramePr>
        <xdr:cNvPr id="1262223" name="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76200</xdr:colOff>
      <xdr:row>67</xdr:row>
      <xdr:rowOff>85725</xdr:rowOff>
    </xdr:from>
    <xdr:to>
      <xdr:col>6</xdr:col>
      <xdr:colOff>152400</xdr:colOff>
      <xdr:row>85</xdr:row>
      <xdr:rowOff>142875</xdr:rowOff>
    </xdr:to>
    <xdr:graphicFrame macro="">
      <xdr:nvGraphicFramePr>
        <xdr:cNvPr id="1262224" name="J"/>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381000</xdr:colOff>
      <xdr:row>67</xdr:row>
      <xdr:rowOff>114300</xdr:rowOff>
    </xdr:from>
    <xdr:to>
      <xdr:col>12</xdr:col>
      <xdr:colOff>561975</xdr:colOff>
      <xdr:row>86</xdr:row>
      <xdr:rowOff>9525</xdr:rowOff>
    </xdr:to>
    <xdr:graphicFrame macro="">
      <xdr:nvGraphicFramePr>
        <xdr:cNvPr id="1262225" name="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xdr:col>
      <xdr:colOff>9525</xdr:colOff>
      <xdr:row>67</xdr:row>
      <xdr:rowOff>123825</xdr:rowOff>
    </xdr:from>
    <xdr:to>
      <xdr:col>19</xdr:col>
      <xdr:colOff>190500</xdr:colOff>
      <xdr:row>86</xdr:row>
      <xdr:rowOff>19050</xdr:rowOff>
    </xdr:to>
    <xdr:graphicFrame macro="">
      <xdr:nvGraphicFramePr>
        <xdr:cNvPr id="1262226" nam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86</xdr:row>
      <xdr:rowOff>133350</xdr:rowOff>
    </xdr:from>
    <xdr:to>
      <xdr:col>6</xdr:col>
      <xdr:colOff>142875</xdr:colOff>
      <xdr:row>105</xdr:row>
      <xdr:rowOff>28575</xdr:rowOff>
    </xdr:to>
    <xdr:graphicFrame macro="">
      <xdr:nvGraphicFramePr>
        <xdr:cNvPr id="1262227" name="M"/>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447675</xdr:colOff>
      <xdr:row>86</xdr:row>
      <xdr:rowOff>114300</xdr:rowOff>
    </xdr:from>
    <xdr:to>
      <xdr:col>12</xdr:col>
      <xdr:colOff>628650</xdr:colOff>
      <xdr:row>105</xdr:row>
      <xdr:rowOff>9525</xdr:rowOff>
    </xdr:to>
    <xdr:graphicFrame macro="">
      <xdr:nvGraphicFramePr>
        <xdr:cNvPr id="1262228" name="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76200</xdr:colOff>
      <xdr:row>87</xdr:row>
      <xdr:rowOff>9525</xdr:rowOff>
    </xdr:from>
    <xdr:to>
      <xdr:col>19</xdr:col>
      <xdr:colOff>257175</xdr:colOff>
      <xdr:row>105</xdr:row>
      <xdr:rowOff>66675</xdr:rowOff>
    </xdr:to>
    <xdr:graphicFrame macro="">
      <xdr:nvGraphicFramePr>
        <xdr:cNvPr id="1262229" name="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38100</xdr:colOff>
      <xdr:row>107</xdr:row>
      <xdr:rowOff>57150</xdr:rowOff>
    </xdr:from>
    <xdr:to>
      <xdr:col>6</xdr:col>
      <xdr:colOff>114300</xdr:colOff>
      <xdr:row>125</xdr:row>
      <xdr:rowOff>114300</xdr:rowOff>
    </xdr:to>
    <xdr:graphicFrame macro="">
      <xdr:nvGraphicFramePr>
        <xdr:cNvPr id="1262230" name="P"/>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9525</xdr:colOff>
      <xdr:row>129</xdr:row>
      <xdr:rowOff>0</xdr:rowOff>
    </xdr:from>
    <xdr:to>
      <xdr:col>6</xdr:col>
      <xdr:colOff>85725</xdr:colOff>
      <xdr:row>147</xdr:row>
      <xdr:rowOff>57150</xdr:rowOff>
    </xdr:to>
    <xdr:graphicFrame macro="">
      <xdr:nvGraphicFramePr>
        <xdr:cNvPr id="1262231" name="Q"/>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I57"/>
  <sheetViews>
    <sheetView tabSelected="1" zoomScaleNormal="100" workbookViewId="0"/>
  </sheetViews>
  <sheetFormatPr defaultRowHeight="12.75" x14ac:dyDescent="0.2"/>
  <cols>
    <col min="1" max="1" width="26.28515625" style="17" customWidth="1"/>
    <col min="2" max="2" width="3.42578125" style="35" customWidth="1"/>
    <col min="3" max="3" width="9.28515625" style="15" customWidth="1"/>
    <col min="4" max="4" width="3.42578125" style="16" customWidth="1"/>
    <col min="5" max="5" width="9.28515625" style="16" customWidth="1"/>
    <col min="6" max="6" width="44.85546875" style="16" customWidth="1"/>
    <col min="7" max="16384" width="9.140625" style="16"/>
  </cols>
  <sheetData>
    <row r="1" spans="1:6" ht="18" x14ac:dyDescent="0.25">
      <c r="A1" s="13" t="s">
        <v>111</v>
      </c>
      <c r="B1" s="14"/>
    </row>
    <row r="2" spans="1:6" ht="18" x14ac:dyDescent="0.25">
      <c r="A2" s="13"/>
      <c r="B2" s="14"/>
    </row>
    <row r="3" spans="1:6" ht="15" x14ac:dyDescent="0.2">
      <c r="B3" s="18"/>
    </row>
    <row r="4" spans="1:6" s="19" customFormat="1" ht="15" x14ac:dyDescent="0.2">
      <c r="A4" s="22" t="s">
        <v>11</v>
      </c>
      <c r="B4" s="20"/>
      <c r="C4" s="21"/>
      <c r="D4" s="23"/>
    </row>
    <row r="5" spans="1:6" s="26" customFormat="1" ht="18" x14ac:dyDescent="0.25">
      <c r="A5" s="24">
        <v>2021</v>
      </c>
      <c r="B5" s="25"/>
    </row>
    <row r="6" spans="1:6" s="19" customFormat="1" ht="14.25" x14ac:dyDescent="0.2">
      <c r="B6" s="20"/>
    </row>
    <row r="7" spans="1:6" s="29" customFormat="1" ht="15" x14ac:dyDescent="0.25">
      <c r="A7" s="57"/>
      <c r="B7" s="28"/>
      <c r="C7" s="23"/>
      <c r="D7" s="23"/>
    </row>
    <row r="8" spans="1:6" s="33" customFormat="1" ht="15" x14ac:dyDescent="0.25">
      <c r="A8" s="30"/>
      <c r="B8" s="31"/>
      <c r="C8" s="32"/>
    </row>
    <row r="9" spans="1:6" ht="14.25" x14ac:dyDescent="0.2">
      <c r="A9" s="34" t="s">
        <v>12</v>
      </c>
      <c r="B9" s="34" t="s">
        <v>13</v>
      </c>
      <c r="C9" s="7"/>
      <c r="D9" s="7"/>
      <c r="E9" s="46"/>
      <c r="F9" s="46"/>
    </row>
    <row r="10" spans="1:6" s="19" customFormat="1" ht="14.25" x14ac:dyDescent="0.2">
      <c r="A10" s="27"/>
      <c r="B10" s="7"/>
      <c r="C10" s="7"/>
      <c r="D10" s="34"/>
    </row>
    <row r="11" spans="1:6" ht="14.25" x14ac:dyDescent="0.2">
      <c r="A11" s="40"/>
      <c r="B11" s="34" t="s">
        <v>14</v>
      </c>
      <c r="C11" s="19"/>
      <c r="D11" s="34"/>
      <c r="E11" s="46"/>
      <c r="F11" s="46"/>
    </row>
    <row r="12" spans="1:6" ht="14.25" x14ac:dyDescent="0.2">
      <c r="A12" s="27"/>
      <c r="B12" s="34" t="s">
        <v>15</v>
      </c>
      <c r="C12" s="46"/>
      <c r="D12" s="34"/>
      <c r="E12" s="46"/>
      <c r="F12" s="46"/>
    </row>
    <row r="13" spans="1:6" ht="14.25" x14ac:dyDescent="0.2">
      <c r="A13" s="27"/>
      <c r="B13" s="34" t="s">
        <v>16</v>
      </c>
      <c r="C13" s="46"/>
      <c r="D13" s="34"/>
      <c r="E13" s="46"/>
      <c r="F13" s="46"/>
    </row>
    <row r="14" spans="1:6" ht="14.25" x14ac:dyDescent="0.2">
      <c r="A14" s="27"/>
      <c r="B14" s="34" t="s">
        <v>17</v>
      </c>
      <c r="C14" s="46"/>
      <c r="D14" s="19"/>
      <c r="E14" s="46"/>
      <c r="F14" s="46"/>
    </row>
    <row r="15" spans="1:6" ht="14.25" x14ac:dyDescent="0.2">
      <c r="A15" s="27"/>
      <c r="B15" s="34"/>
      <c r="C15" s="46"/>
      <c r="D15" s="19"/>
      <c r="E15" s="46"/>
      <c r="F15" s="46"/>
    </row>
    <row r="16" spans="1:6" ht="14.25" x14ac:dyDescent="0.2">
      <c r="A16" s="27"/>
      <c r="B16" s="34"/>
      <c r="C16" s="46"/>
      <c r="D16" s="19"/>
      <c r="E16" s="46"/>
      <c r="F16" s="46"/>
    </row>
    <row r="17" spans="1:6" ht="14.25" x14ac:dyDescent="0.2">
      <c r="A17" s="47"/>
      <c r="B17" s="34"/>
      <c r="C17" s="46"/>
      <c r="D17" s="19"/>
      <c r="E17" s="46"/>
      <c r="F17" s="46"/>
    </row>
    <row r="18" spans="1:6" s="19" customFormat="1" ht="14.25" x14ac:dyDescent="0.2">
      <c r="A18" s="34" t="s">
        <v>23</v>
      </c>
      <c r="B18" s="34" t="s">
        <v>107</v>
      </c>
    </row>
    <row r="19" spans="1:6" ht="15" x14ac:dyDescent="0.25">
      <c r="A19" s="40"/>
      <c r="B19" s="31"/>
      <c r="C19" s="45"/>
      <c r="D19" s="46"/>
      <c r="E19" s="46"/>
      <c r="F19" s="46"/>
    </row>
    <row r="20" spans="1:6" ht="14.25" x14ac:dyDescent="0.2">
      <c r="A20" s="27"/>
      <c r="B20" s="21"/>
      <c r="C20" s="21"/>
      <c r="D20" s="19"/>
    </row>
    <row r="21" spans="1:6" ht="18" x14ac:dyDescent="0.25">
      <c r="A21" s="13" t="s">
        <v>15</v>
      </c>
      <c r="B21" s="21"/>
      <c r="C21" s="21"/>
      <c r="D21" s="19"/>
    </row>
    <row r="22" spans="1:6" ht="14.25" x14ac:dyDescent="0.2">
      <c r="A22" s="129" t="s">
        <v>112</v>
      </c>
      <c r="B22" s="21"/>
      <c r="C22" s="21"/>
      <c r="D22" s="19"/>
    </row>
    <row r="23" spans="1:6" ht="14.25" customHeight="1" x14ac:dyDescent="0.25">
      <c r="A23" s="13"/>
      <c r="B23" s="21"/>
      <c r="C23" s="21"/>
      <c r="D23" s="19"/>
    </row>
    <row r="24" spans="1:6" ht="18" x14ac:dyDescent="0.25">
      <c r="A24" s="58" t="s">
        <v>60</v>
      </c>
      <c r="B24" s="31"/>
    </row>
    <row r="25" spans="1:6" s="63" customFormat="1" ht="15" x14ac:dyDescent="0.2">
      <c r="A25" s="59"/>
      <c r="B25" s="60"/>
      <c r="C25" s="61"/>
      <c r="D25" s="62"/>
    </row>
    <row r="26" spans="1:6" s="63" customFormat="1" ht="14.25" x14ac:dyDescent="0.2">
      <c r="A26" s="64" t="s">
        <v>113</v>
      </c>
      <c r="B26" s="65"/>
      <c r="C26" s="66"/>
      <c r="D26" s="67"/>
      <c r="E26" s="62"/>
    </row>
    <row r="27" spans="1:6" s="63" customFormat="1" ht="14.25" x14ac:dyDescent="0.2">
      <c r="A27" s="64" t="s">
        <v>114</v>
      </c>
      <c r="B27" s="65"/>
      <c r="C27" s="66"/>
      <c r="D27" s="67"/>
      <c r="E27" s="62"/>
    </row>
    <row r="28" spans="1:6" ht="14.25" x14ac:dyDescent="0.2">
      <c r="A28" s="40"/>
      <c r="B28" s="38"/>
      <c r="C28" s="41"/>
      <c r="D28" s="39"/>
      <c r="E28" s="19"/>
    </row>
    <row r="29" spans="1:6" ht="18" x14ac:dyDescent="0.2">
      <c r="A29" s="132" t="s">
        <v>42</v>
      </c>
      <c r="B29" s="133"/>
      <c r="C29" s="133"/>
      <c r="D29" s="133"/>
      <c r="E29" s="133"/>
      <c r="F29" s="133"/>
    </row>
    <row r="30" spans="1:6" ht="9" customHeight="1" x14ac:dyDescent="0.2">
      <c r="A30" s="56"/>
      <c r="B30" s="37"/>
      <c r="C30" s="37"/>
      <c r="D30" s="37"/>
      <c r="E30" s="37"/>
      <c r="F30" s="37"/>
    </row>
    <row r="31" spans="1:6" ht="31.5" customHeight="1" x14ac:dyDescent="0.2">
      <c r="A31" s="130" t="s">
        <v>54</v>
      </c>
      <c r="B31" s="130"/>
      <c r="C31" s="130"/>
      <c r="D31" s="130"/>
      <c r="E31" s="130"/>
      <c r="F31" s="130"/>
    </row>
    <row r="32" spans="1:6" ht="31.5" customHeight="1" x14ac:dyDescent="0.2">
      <c r="A32" s="134" t="s">
        <v>43</v>
      </c>
      <c r="B32" s="135"/>
      <c r="C32" s="136"/>
      <c r="D32" s="136"/>
      <c r="E32" s="136"/>
      <c r="F32" s="136"/>
    </row>
    <row r="33" spans="1:9" ht="33" customHeight="1" x14ac:dyDescent="0.2">
      <c r="A33" s="130" t="s">
        <v>44</v>
      </c>
      <c r="B33" s="130"/>
      <c r="C33" s="130"/>
      <c r="D33" s="130"/>
      <c r="E33" s="130"/>
      <c r="F33" s="130"/>
      <c r="G33" s="68"/>
    </row>
    <row r="34" spans="1:9" ht="77.25" customHeight="1" x14ac:dyDescent="0.2">
      <c r="A34" s="130" t="s">
        <v>45</v>
      </c>
      <c r="B34" s="130"/>
      <c r="C34" s="130"/>
      <c r="D34" s="130"/>
      <c r="E34" s="130"/>
      <c r="F34" s="130"/>
    </row>
    <row r="35" spans="1:9" ht="40.5" customHeight="1" x14ac:dyDescent="0.2">
      <c r="A35" s="137" t="s">
        <v>46</v>
      </c>
      <c r="B35" s="137"/>
      <c r="C35" s="137"/>
      <c r="D35" s="137"/>
      <c r="E35" s="137"/>
      <c r="F35" s="137"/>
    </row>
    <row r="36" spans="1:9" ht="52.5" customHeight="1" x14ac:dyDescent="0.2">
      <c r="A36" s="130" t="s">
        <v>47</v>
      </c>
      <c r="B36" s="130"/>
      <c r="C36" s="130"/>
      <c r="D36" s="130"/>
      <c r="E36" s="130"/>
      <c r="F36" s="130"/>
    </row>
    <row r="37" spans="1:9" ht="19.5" customHeight="1" x14ac:dyDescent="0.2">
      <c r="A37" s="131" t="s">
        <v>58</v>
      </c>
      <c r="B37" s="131"/>
      <c r="C37" s="131"/>
      <c r="D37" s="131"/>
      <c r="E37" s="131"/>
      <c r="F37" s="131"/>
    </row>
    <row r="38" spans="1:9" ht="17.25" customHeight="1" x14ac:dyDescent="0.2">
      <c r="A38" s="147" t="s">
        <v>48</v>
      </c>
      <c r="B38" s="147"/>
      <c r="C38" s="147"/>
      <c r="D38" s="147"/>
      <c r="E38" s="147"/>
      <c r="F38" s="147"/>
    </row>
    <row r="39" spans="1:9" ht="36" customHeight="1" x14ac:dyDescent="0.2">
      <c r="A39" s="147" t="s">
        <v>55</v>
      </c>
      <c r="B39" s="147"/>
      <c r="C39" s="147"/>
      <c r="D39" s="147"/>
      <c r="E39" s="147"/>
      <c r="F39" s="147"/>
    </row>
    <row r="40" spans="1:9" ht="28.5" customHeight="1" x14ac:dyDescent="0.2">
      <c r="A40" s="132" t="s">
        <v>57</v>
      </c>
      <c r="B40" s="133"/>
      <c r="C40" s="133"/>
      <c r="D40" s="133"/>
      <c r="E40" s="133"/>
      <c r="F40" s="133"/>
      <c r="H40" s="36"/>
      <c r="I40" s="42"/>
    </row>
    <row r="41" spans="1:9" ht="48" customHeight="1" x14ac:dyDescent="0.2">
      <c r="A41" s="138" t="s">
        <v>56</v>
      </c>
      <c r="B41" s="140"/>
      <c r="C41" s="141"/>
      <c r="D41" s="141"/>
      <c r="E41" s="141"/>
      <c r="F41" s="141"/>
      <c r="H41" s="36"/>
      <c r="I41" s="42"/>
    </row>
    <row r="42" spans="1:9" ht="33.75" customHeight="1" x14ac:dyDescent="0.25">
      <c r="A42" s="13" t="s">
        <v>49</v>
      </c>
      <c r="B42" s="19"/>
      <c r="C42" s="19"/>
      <c r="D42" s="19"/>
      <c r="E42" s="19"/>
      <c r="F42" s="19"/>
    </row>
    <row r="43" spans="1:9" s="19" customFormat="1" ht="20.25" customHeight="1" x14ac:dyDescent="0.25">
      <c r="A43" s="13"/>
    </row>
    <row r="44" spans="1:9" s="19" customFormat="1" ht="23.25" customHeight="1" x14ac:dyDescent="0.25">
      <c r="A44" s="142" t="s">
        <v>19</v>
      </c>
      <c r="B44" s="133"/>
      <c r="C44" s="133"/>
    </row>
    <row r="45" spans="1:9" s="19" customFormat="1" ht="60" customHeight="1" x14ac:dyDescent="0.2">
      <c r="A45" s="143" t="s">
        <v>20</v>
      </c>
      <c r="B45" s="140"/>
      <c r="C45" s="133"/>
      <c r="D45" s="133"/>
      <c r="E45" s="133"/>
      <c r="F45" s="133"/>
    </row>
    <row r="46" spans="1:9" s="19" customFormat="1" ht="60" customHeight="1" x14ac:dyDescent="0.2">
      <c r="A46" s="143" t="s">
        <v>21</v>
      </c>
      <c r="B46" s="144"/>
      <c r="C46" s="133"/>
      <c r="D46" s="133"/>
      <c r="E46" s="133"/>
      <c r="F46" s="133"/>
    </row>
    <row r="47" spans="1:9" ht="54" customHeight="1" x14ac:dyDescent="0.2">
      <c r="A47" s="144" t="s">
        <v>22</v>
      </c>
      <c r="B47" s="144"/>
      <c r="C47" s="133"/>
      <c r="D47" s="133"/>
      <c r="E47" s="133"/>
      <c r="F47" s="133"/>
    </row>
    <row r="48" spans="1:9" ht="44.25" customHeight="1" x14ac:dyDescent="0.2">
      <c r="A48" s="145" t="s">
        <v>50</v>
      </c>
      <c r="B48" s="146"/>
      <c r="C48" s="133"/>
      <c r="D48" s="133"/>
      <c r="E48" s="133"/>
      <c r="F48" s="133"/>
    </row>
    <row r="49" spans="1:6" ht="21" customHeight="1" x14ac:dyDescent="0.2">
      <c r="A49" s="146" t="s">
        <v>51</v>
      </c>
      <c r="B49" s="133"/>
      <c r="C49" s="133"/>
      <c r="D49" s="133"/>
      <c r="E49" s="133"/>
      <c r="F49" s="133"/>
    </row>
    <row r="50" spans="1:6" ht="10.5" customHeight="1" x14ac:dyDescent="0.2">
      <c r="A50" s="46"/>
      <c r="B50" s="21"/>
      <c r="C50" s="21"/>
      <c r="D50" s="19"/>
      <c r="E50" s="46"/>
      <c r="F50" s="46"/>
    </row>
    <row r="51" spans="1:6" ht="74.25" customHeight="1" x14ac:dyDescent="0.2">
      <c r="A51" s="148" t="s">
        <v>59</v>
      </c>
      <c r="B51" s="149"/>
      <c r="C51" s="149"/>
      <c r="D51" s="149"/>
      <c r="E51" s="149"/>
      <c r="F51" s="149"/>
    </row>
    <row r="52" spans="1:6" ht="45.75" customHeight="1" x14ac:dyDescent="0.2">
      <c r="A52" s="36"/>
      <c r="B52" s="43"/>
      <c r="C52" s="43"/>
      <c r="D52" s="43"/>
      <c r="E52" s="43"/>
      <c r="F52" s="43"/>
    </row>
    <row r="53" spans="1:6" ht="29.25" customHeight="1" x14ac:dyDescent="0.25">
      <c r="A53" s="13" t="s">
        <v>52</v>
      </c>
      <c r="B53" s="16"/>
      <c r="C53" s="16"/>
    </row>
    <row r="54" spans="1:6" ht="18" x14ac:dyDescent="0.25">
      <c r="A54" s="13"/>
      <c r="B54" s="16"/>
      <c r="C54" s="16"/>
    </row>
    <row r="55" spans="1:6" ht="14.25" x14ac:dyDescent="0.2">
      <c r="A55" s="138" t="s">
        <v>53</v>
      </c>
      <c r="B55" s="138"/>
      <c r="C55" s="138"/>
      <c r="D55" s="138"/>
      <c r="E55" s="138"/>
      <c r="F55" s="138"/>
    </row>
    <row r="56" spans="1:6" ht="51.75" customHeight="1" x14ac:dyDescent="0.2">
      <c r="A56" s="138" t="s">
        <v>18</v>
      </c>
      <c r="B56" s="139"/>
      <c r="C56" s="133"/>
      <c r="D56" s="133"/>
      <c r="E56" s="133"/>
      <c r="F56" s="133"/>
    </row>
    <row r="57" spans="1:6" ht="50.25" customHeight="1" x14ac:dyDescent="0.2"/>
  </sheetData>
  <mergeCells count="21">
    <mergeCell ref="A38:F38"/>
    <mergeCell ref="A39:F39"/>
    <mergeCell ref="A49:F49"/>
    <mergeCell ref="A51:F51"/>
    <mergeCell ref="A40:F40"/>
    <mergeCell ref="A55:F55"/>
    <mergeCell ref="A56:F56"/>
    <mergeCell ref="A41:F41"/>
    <mergeCell ref="A44:C44"/>
    <mergeCell ref="A45:F45"/>
    <mergeCell ref="A46:F46"/>
    <mergeCell ref="A47:F47"/>
    <mergeCell ref="A48:F48"/>
    <mergeCell ref="A36:F36"/>
    <mergeCell ref="A37:F37"/>
    <mergeCell ref="A29:F29"/>
    <mergeCell ref="A31:F31"/>
    <mergeCell ref="A32:F32"/>
    <mergeCell ref="A33:F33"/>
    <mergeCell ref="A34:F34"/>
    <mergeCell ref="A35:F35"/>
  </mergeCells>
  <pageMargins left="0.7" right="0.7" top="0.75" bottom="0.75" header="0.3" footer="0.3"/>
  <pageSetup paperSize="9" scale="71" orientation="portrait" r:id="rId1"/>
  <rowBreaks count="2" manualBreakCount="2">
    <brk id="20" max="16383" man="1"/>
    <brk id="5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6"/>
  <sheetViews>
    <sheetView showGridLines="0" workbookViewId="0">
      <selection activeCell="H11" sqref="H11"/>
    </sheetView>
  </sheetViews>
  <sheetFormatPr defaultRowHeight="12.75" x14ac:dyDescent="0.2"/>
  <cols>
    <col min="1" max="1" width="3.140625" style="70" customWidth="1"/>
    <col min="2" max="2" width="5.28515625" style="70" customWidth="1"/>
    <col min="3" max="3" width="14.5703125" style="70" customWidth="1"/>
    <col min="4" max="4" width="12.7109375" style="70" bestFit="1" customWidth="1"/>
    <col min="5" max="5" width="12.140625" style="70" customWidth="1"/>
    <col min="6" max="6" width="14.42578125" style="70" customWidth="1"/>
    <col min="7" max="8" width="13.5703125" style="70" customWidth="1"/>
    <col min="9" max="16384" width="9.140625" style="70"/>
  </cols>
  <sheetData>
    <row r="1" spans="2:8" ht="30" x14ac:dyDescent="0.4">
      <c r="B1" s="69" t="s">
        <v>82</v>
      </c>
    </row>
    <row r="2" spans="2:8" x14ac:dyDescent="0.2">
      <c r="B2" s="71" t="s">
        <v>83</v>
      </c>
    </row>
    <row r="3" spans="2:8" x14ac:dyDescent="0.2">
      <c r="B3" s="71"/>
    </row>
    <row r="4" spans="2:8" x14ac:dyDescent="0.2">
      <c r="B4" s="71"/>
    </row>
    <row r="5" spans="2:8" ht="18" x14ac:dyDescent="0.25">
      <c r="B5" s="71"/>
      <c r="C5" s="72" t="s">
        <v>57</v>
      </c>
    </row>
    <row r="6" spans="2:8" x14ac:dyDescent="0.2">
      <c r="B6" s="71"/>
      <c r="C6" s="73" t="s">
        <v>84</v>
      </c>
    </row>
    <row r="7" spans="2:8" ht="14.25" x14ac:dyDescent="0.2">
      <c r="B7" s="71"/>
      <c r="C7" s="74" t="s">
        <v>85</v>
      </c>
      <c r="D7" s="75" t="s">
        <v>86</v>
      </c>
      <c r="E7" s="76" t="s">
        <v>8</v>
      </c>
      <c r="F7" s="76"/>
      <c r="G7" s="76"/>
    </row>
    <row r="8" spans="2:8" x14ac:dyDescent="0.2">
      <c r="B8" s="71"/>
      <c r="C8" s="77" t="s">
        <v>87</v>
      </c>
      <c r="D8" s="78" t="s">
        <v>24</v>
      </c>
      <c r="E8" s="79" t="s">
        <v>88</v>
      </c>
      <c r="F8" s="80"/>
      <c r="G8" s="80"/>
    </row>
    <row r="9" spans="2:8" x14ac:dyDescent="0.2">
      <c r="B9" s="71"/>
      <c r="C9" s="81" t="s">
        <v>89</v>
      </c>
      <c r="D9" s="78" t="s">
        <v>70</v>
      </c>
      <c r="E9" s="79" t="s">
        <v>88</v>
      </c>
      <c r="F9" s="80"/>
      <c r="G9" s="80"/>
    </row>
    <row r="10" spans="2:8" x14ac:dyDescent="0.2">
      <c r="B10" s="71"/>
      <c r="C10" s="77"/>
      <c r="D10" s="78"/>
      <c r="E10" s="80"/>
      <c r="F10" s="80"/>
      <c r="G10" s="80"/>
    </row>
    <row r="11" spans="2:8" ht="18" x14ac:dyDescent="0.25">
      <c r="C11" s="72" t="s">
        <v>90</v>
      </c>
    </row>
    <row r="12" spans="2:8" x14ac:dyDescent="0.2">
      <c r="C12" s="73" t="s">
        <v>91</v>
      </c>
    </row>
    <row r="13" spans="2:8" ht="14.25" x14ac:dyDescent="0.2">
      <c r="C13" s="74" t="s">
        <v>85</v>
      </c>
      <c r="D13" s="75" t="s">
        <v>92</v>
      </c>
      <c r="E13" s="82" t="s">
        <v>8</v>
      </c>
      <c r="F13" s="82" t="s">
        <v>4</v>
      </c>
      <c r="G13" s="82" t="s">
        <v>5</v>
      </c>
    </row>
    <row r="14" spans="2:8" s="83" customFormat="1" ht="17.25" customHeight="1" x14ac:dyDescent="0.2">
      <c r="C14" s="77" t="s">
        <v>87</v>
      </c>
      <c r="D14" s="84" t="s">
        <v>84</v>
      </c>
      <c r="E14" s="85" t="s">
        <v>93</v>
      </c>
      <c r="F14" s="85" t="s">
        <v>93</v>
      </c>
      <c r="G14" s="85" t="s">
        <v>93</v>
      </c>
    </row>
    <row r="15" spans="2:8" s="83" customFormat="1" ht="17.25" customHeight="1" x14ac:dyDescent="0.2">
      <c r="C15" s="77" t="s">
        <v>87</v>
      </c>
      <c r="D15" s="81" t="s">
        <v>94</v>
      </c>
      <c r="E15" s="85" t="s">
        <v>93</v>
      </c>
      <c r="F15" s="85" t="s">
        <v>93</v>
      </c>
      <c r="G15" s="85" t="s">
        <v>93</v>
      </c>
      <c r="H15" s="79"/>
    </row>
    <row r="16" spans="2:8" s="83" customFormat="1" ht="17.25" customHeight="1" x14ac:dyDescent="0.2">
      <c r="C16" s="77" t="s">
        <v>87</v>
      </c>
      <c r="D16" s="86" t="s">
        <v>95</v>
      </c>
      <c r="E16" s="85" t="s">
        <v>93</v>
      </c>
      <c r="F16" s="85" t="s">
        <v>93</v>
      </c>
      <c r="G16" s="85" t="s">
        <v>93</v>
      </c>
      <c r="H16" s="79"/>
    </row>
    <row r="17" spans="3:7" s="83" customFormat="1" ht="17.25" customHeight="1" x14ac:dyDescent="0.2">
      <c r="C17" s="87"/>
      <c r="D17" s="86"/>
      <c r="E17" s="85"/>
      <c r="F17" s="85"/>
      <c r="G17" s="85"/>
    </row>
    <row r="18" spans="3:7" x14ac:dyDescent="0.2">
      <c r="C18" s="88" t="s">
        <v>96</v>
      </c>
      <c r="D18" s="86"/>
      <c r="E18" s="85"/>
      <c r="F18" s="89"/>
      <c r="G18" s="89"/>
    </row>
    <row r="19" spans="3:7" ht="18.75" customHeight="1" x14ac:dyDescent="0.2">
      <c r="C19" s="74" t="s">
        <v>85</v>
      </c>
      <c r="D19" s="75" t="s">
        <v>92</v>
      </c>
      <c r="E19" s="82" t="s">
        <v>8</v>
      </c>
      <c r="F19" s="82" t="s">
        <v>4</v>
      </c>
      <c r="G19" s="82" t="s">
        <v>5</v>
      </c>
    </row>
    <row r="20" spans="3:7" ht="18.75" customHeight="1" x14ac:dyDescent="0.2">
      <c r="C20" s="81" t="s">
        <v>89</v>
      </c>
      <c r="D20" s="84" t="s">
        <v>84</v>
      </c>
      <c r="E20" s="85" t="s">
        <v>93</v>
      </c>
      <c r="F20" s="85" t="s">
        <v>93</v>
      </c>
      <c r="G20" s="85" t="s">
        <v>93</v>
      </c>
    </row>
    <row r="21" spans="3:7" ht="18.75" customHeight="1" x14ac:dyDescent="0.2">
      <c r="C21" s="81" t="s">
        <v>89</v>
      </c>
      <c r="D21" s="81" t="s">
        <v>94</v>
      </c>
      <c r="E21" s="85" t="s">
        <v>93</v>
      </c>
      <c r="F21" s="85" t="s">
        <v>93</v>
      </c>
      <c r="G21" s="85" t="s">
        <v>93</v>
      </c>
    </row>
    <row r="22" spans="3:7" ht="18.75" customHeight="1" x14ac:dyDescent="0.2">
      <c r="C22" s="81" t="s">
        <v>89</v>
      </c>
      <c r="D22" s="86" t="s">
        <v>95</v>
      </c>
      <c r="E22" s="85" t="s">
        <v>93</v>
      </c>
      <c r="F22" s="85" t="s">
        <v>93</v>
      </c>
      <c r="G22" s="85" t="s">
        <v>93</v>
      </c>
    </row>
    <row r="23" spans="3:7" ht="18.75" customHeight="1" x14ac:dyDescent="0.2"/>
    <row r="24" spans="3:7" x14ac:dyDescent="0.2">
      <c r="F24" s="90"/>
    </row>
    <row r="26" spans="3:7" x14ac:dyDescent="0.2">
      <c r="F26" s="91"/>
    </row>
  </sheetData>
  <hyperlinks>
    <hyperlink ref="E22" location="BK_16_64_FA!A1" display="Gå till tabell"/>
    <hyperlink ref="F22" location="M_16_64_FA!A1" display="Gå till tabell"/>
    <hyperlink ref="G22" location="K_16_64_FA!A1" display="Gå till tabell"/>
    <hyperlink ref="E20" location="BK_16_64_SY!A1" display="Gå till tabell"/>
    <hyperlink ref="F20" location="M_16_64_SY!A1" display="Gå till tabell"/>
    <hyperlink ref="G20" location="K_16_64_SY!A1" display="Gå till tabell"/>
    <hyperlink ref="E14" location="BK_15_74_SY!A1" display="Gå till tabell"/>
    <hyperlink ref="F14" location="M_15_74_SY!A1" display="Gå till tabell"/>
    <hyperlink ref="G14" location="K_15_74_SY!A1" display="Gå till tabell"/>
    <hyperlink ref="E15" location="BK_15_74_AN!A1" display="Gå till tabell"/>
    <hyperlink ref="F15" location="M_15_74_AN!A1" display="Gå till tabell"/>
    <hyperlink ref="G15" location="K_15_74_AN!A1" display="Gå till tabell"/>
    <hyperlink ref="E16" location="BK_15_74_FA!A1" display="Gå till tabell"/>
    <hyperlink ref="F16" location="M_15_74_FA!A1" display="Gå till tabell"/>
    <hyperlink ref="G16" location="K_15_74_FA!A1" display="Gå till tabell"/>
    <hyperlink ref="E9" location="'Diagram 16-64 år Sysselsatta'!A1" display="Gå till diagram"/>
    <hyperlink ref="E8" location="'Diagram 15-74 år Sysselsatta'!A1" display="Gå till diagram"/>
    <hyperlink ref="E21" location="BK_16_64_AN!A1" display="Gå till tabell"/>
    <hyperlink ref="F21" location="M_16_64_AN!A1" display="Gå till tabell"/>
    <hyperlink ref="G21" location="K_16_64_AN!A1" display="Gå till tabell"/>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zoomScaleNormal="100" workbookViewId="0">
      <selection activeCell="E13" sqref="E13"/>
    </sheetView>
  </sheetViews>
  <sheetFormatPr defaultRowHeight="12.75" x14ac:dyDescent="0.2"/>
  <cols>
    <col min="1" max="2" width="9.140625" style="70"/>
    <col min="3" max="3" width="4" style="93" customWidth="1"/>
    <col min="4" max="4" width="7.7109375" style="70" customWidth="1"/>
    <col min="5" max="5" width="102.28515625" style="70" customWidth="1"/>
    <col min="6" max="16384" width="9.140625" style="70"/>
  </cols>
  <sheetData>
    <row r="1" spans="1:5" x14ac:dyDescent="0.2">
      <c r="A1" s="92"/>
      <c r="B1" s="92"/>
    </row>
    <row r="2" spans="1:5" ht="27.75" customHeight="1" x14ac:dyDescent="0.2">
      <c r="A2" s="150" t="s">
        <v>97</v>
      </c>
      <c r="B2" s="150"/>
      <c r="C2" s="94"/>
    </row>
    <row r="3" spans="1:5" ht="27" customHeight="1" x14ac:dyDescent="0.2">
      <c r="A3" s="150" t="s">
        <v>98</v>
      </c>
      <c r="B3" s="150"/>
      <c r="C3" s="94"/>
      <c r="E3" s="95" t="s">
        <v>99</v>
      </c>
    </row>
    <row r="4" spans="1:5" x14ac:dyDescent="0.2">
      <c r="D4" s="96" t="s">
        <v>100</v>
      </c>
      <c r="E4" s="97" t="s">
        <v>103</v>
      </c>
    </row>
    <row r="5" spans="1:5" ht="12.75" customHeight="1" x14ac:dyDescent="0.2"/>
    <row r="6" spans="1:5" ht="89.25" x14ac:dyDescent="0.2">
      <c r="D6" s="96" t="s">
        <v>102</v>
      </c>
      <c r="E6" s="97" t="s">
        <v>101</v>
      </c>
    </row>
  </sheetData>
  <mergeCells count="2">
    <mergeCell ref="A2:B2"/>
    <mergeCell ref="A3:B3"/>
  </mergeCells>
  <hyperlinks>
    <hyperlink ref="A2" location="Innehåll!A1" display="Tillbaka till innehåll"/>
    <hyperlink ref="A3:B3" location="Försättsblad!A1" display="Försättsblad m förklaringar"/>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U453"/>
  <sheetViews>
    <sheetView showGridLines="0" topLeftCell="A91" zoomScaleNormal="100" workbookViewId="0">
      <selection activeCell="Q118" sqref="Q118"/>
    </sheetView>
  </sheetViews>
  <sheetFormatPr defaultColWidth="10.7109375" defaultRowHeight="12.75" x14ac:dyDescent="0.2"/>
  <cols>
    <col min="1" max="1" width="12.28515625" bestFit="1" customWidth="1"/>
  </cols>
  <sheetData>
    <row r="1" spans="1:21" ht="20.25" x14ac:dyDescent="0.3">
      <c r="A1" s="10" t="s">
        <v>9</v>
      </c>
      <c r="B1" s="10"/>
      <c r="C1" s="10"/>
      <c r="D1" s="5">
        <v>1</v>
      </c>
      <c r="F1" s="52" t="s">
        <v>61</v>
      </c>
      <c r="U1" s="127">
        <v>86</v>
      </c>
    </row>
    <row r="3" spans="1:21" s="3" customFormat="1" ht="15" x14ac:dyDescent="0.25">
      <c r="A3" s="44" t="s">
        <v>62</v>
      </c>
      <c r="H3" s="51" t="s">
        <v>63</v>
      </c>
      <c r="N3" s="44" t="s">
        <v>64</v>
      </c>
    </row>
    <row r="26" spans="1:17" x14ac:dyDescent="0.2">
      <c r="A26" s="4"/>
    </row>
    <row r="27" spans="1:17" x14ac:dyDescent="0.2">
      <c r="A27" s="54"/>
    </row>
    <row r="29" spans="1:17" ht="14.25" customHeight="1" x14ac:dyDescent="0.25">
      <c r="A29" s="48" t="s">
        <v>65</v>
      </c>
    </row>
    <row r="30" spans="1:17" s="3" customFormat="1" x14ac:dyDescent="0.2">
      <c r="A30" s="151" t="s">
        <v>25</v>
      </c>
      <c r="B30" s="151"/>
      <c r="C30" s="151"/>
      <c r="D30" s="151"/>
      <c r="H30" s="50" t="s">
        <v>27</v>
      </c>
      <c r="I30" s="50"/>
      <c r="J30" s="50"/>
      <c r="N30" s="151" t="s">
        <v>28</v>
      </c>
      <c r="O30" s="151"/>
      <c r="P30" s="151"/>
      <c r="Q30" s="151"/>
    </row>
    <row r="49" spans="1:17" s="3" customFormat="1" x14ac:dyDescent="0.2">
      <c r="A49" s="151" t="s">
        <v>29</v>
      </c>
      <c r="B49" s="151"/>
      <c r="C49" s="151"/>
      <c r="D49" s="151"/>
      <c r="H49" s="49" t="s">
        <v>30</v>
      </c>
      <c r="I49" s="49"/>
      <c r="J49" s="49"/>
      <c r="K49" s="49"/>
      <c r="N49" s="152" t="s">
        <v>31</v>
      </c>
      <c r="O49" s="152"/>
      <c r="P49" s="152"/>
      <c r="Q49" s="152"/>
    </row>
    <row r="68" spans="1:17" x14ac:dyDescent="0.2">
      <c r="A68" s="152" t="s">
        <v>32</v>
      </c>
      <c r="B68" s="152"/>
      <c r="C68" s="152"/>
      <c r="D68" s="152"/>
      <c r="H68" s="152" t="s">
        <v>33</v>
      </c>
      <c r="I68" s="152"/>
      <c r="J68" s="152"/>
      <c r="K68" s="152"/>
      <c r="N68" s="152" t="s">
        <v>34</v>
      </c>
      <c r="O68" s="152"/>
      <c r="P68" s="152"/>
      <c r="Q68" s="152"/>
    </row>
    <row r="87" spans="1:17" x14ac:dyDescent="0.2">
      <c r="A87" s="152" t="s">
        <v>35</v>
      </c>
      <c r="B87" s="152"/>
      <c r="C87" s="152"/>
      <c r="D87" s="152"/>
      <c r="H87" s="152" t="s">
        <v>36</v>
      </c>
      <c r="I87" s="152"/>
      <c r="J87" s="152"/>
      <c r="K87" s="152"/>
      <c r="N87" s="152" t="s">
        <v>37</v>
      </c>
      <c r="O87" s="152"/>
      <c r="P87" s="152"/>
      <c r="Q87" s="152"/>
    </row>
    <row r="107" spans="1:11" x14ac:dyDescent="0.2">
      <c r="A107" s="152" t="s">
        <v>38</v>
      </c>
      <c r="B107" s="152"/>
      <c r="C107" s="152"/>
      <c r="D107" s="152"/>
      <c r="H107" s="152"/>
      <c r="I107" s="152"/>
      <c r="J107" s="152"/>
      <c r="K107" s="152"/>
    </row>
    <row r="129" spans="1:1" ht="15.75" x14ac:dyDescent="0.25">
      <c r="A129" s="48" t="s">
        <v>66</v>
      </c>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sheetData>
  <mergeCells count="12">
    <mergeCell ref="A30:D30"/>
    <mergeCell ref="N30:Q30"/>
    <mergeCell ref="A49:D49"/>
    <mergeCell ref="N49:Q49"/>
    <mergeCell ref="A107:D107"/>
    <mergeCell ref="H107:K107"/>
    <mergeCell ref="A68:D68"/>
    <mergeCell ref="H68:K68"/>
    <mergeCell ref="N68:Q68"/>
    <mergeCell ref="A87:D87"/>
    <mergeCell ref="H87:K87"/>
    <mergeCell ref="N87:Q87"/>
  </mergeCells>
  <phoneticPr fontId="0" type="noConversion"/>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U453"/>
  <sheetViews>
    <sheetView topLeftCell="A109" zoomScaleNormal="100" workbookViewId="0">
      <selection activeCell="I116" sqref="I116"/>
    </sheetView>
  </sheetViews>
  <sheetFormatPr defaultColWidth="10.7109375" defaultRowHeight="12.75" x14ac:dyDescent="0.2"/>
  <cols>
    <col min="1" max="1" width="12.28515625" bestFit="1" customWidth="1"/>
  </cols>
  <sheetData>
    <row r="1" spans="1:21" ht="20.25" x14ac:dyDescent="0.3">
      <c r="A1" s="10" t="s">
        <v>9</v>
      </c>
      <c r="B1" s="10"/>
      <c r="C1" s="10"/>
      <c r="D1" s="5">
        <v>1</v>
      </c>
      <c r="F1" s="52" t="s">
        <v>69</v>
      </c>
      <c r="U1" s="127">
        <v>142</v>
      </c>
    </row>
    <row r="3" spans="1:21" s="3" customFormat="1" ht="15" x14ac:dyDescent="0.25">
      <c r="A3" s="44" t="s">
        <v>62</v>
      </c>
      <c r="H3" s="51" t="s">
        <v>63</v>
      </c>
      <c r="N3" s="44" t="s">
        <v>64</v>
      </c>
    </row>
    <row r="26" spans="1:17" x14ac:dyDescent="0.2">
      <c r="A26" s="4"/>
    </row>
    <row r="27" spans="1:17" x14ac:dyDescent="0.2">
      <c r="A27" s="54"/>
    </row>
    <row r="29" spans="1:17" ht="14.25" customHeight="1" x14ac:dyDescent="0.25">
      <c r="A29" s="48" t="s">
        <v>65</v>
      </c>
    </row>
    <row r="30" spans="1:17" s="3" customFormat="1" x14ac:dyDescent="0.2">
      <c r="A30" s="151" t="s">
        <v>25</v>
      </c>
      <c r="B30" s="151"/>
      <c r="C30" s="151"/>
      <c r="D30" s="151"/>
      <c r="H30" s="50" t="s">
        <v>27</v>
      </c>
      <c r="I30" s="50"/>
      <c r="J30" s="50"/>
      <c r="N30" s="151" t="s">
        <v>28</v>
      </c>
      <c r="O30" s="151"/>
      <c r="P30" s="151"/>
      <c r="Q30" s="151"/>
    </row>
    <row r="49" spans="1:17" s="3" customFormat="1" x14ac:dyDescent="0.2">
      <c r="A49" s="151" t="s">
        <v>29</v>
      </c>
      <c r="B49" s="151"/>
      <c r="C49" s="151"/>
      <c r="D49" s="151"/>
      <c r="H49" s="49" t="s">
        <v>30</v>
      </c>
      <c r="I49" s="49"/>
      <c r="J49" s="49"/>
      <c r="K49" s="49"/>
      <c r="N49" s="152" t="s">
        <v>31</v>
      </c>
      <c r="O49" s="152"/>
      <c r="P49" s="152"/>
      <c r="Q49" s="152"/>
    </row>
    <row r="68" spans="1:17" x14ac:dyDescent="0.2">
      <c r="A68" s="152" t="s">
        <v>32</v>
      </c>
      <c r="B68" s="152"/>
      <c r="C68" s="152"/>
      <c r="D68" s="152"/>
      <c r="H68" s="152" t="s">
        <v>33</v>
      </c>
      <c r="I68" s="152"/>
      <c r="J68" s="152"/>
      <c r="K68" s="152"/>
      <c r="N68" s="152" t="s">
        <v>34</v>
      </c>
      <c r="O68" s="152"/>
      <c r="P68" s="152"/>
      <c r="Q68" s="152"/>
    </row>
    <row r="87" spans="1:17" x14ac:dyDescent="0.2">
      <c r="A87" s="152" t="s">
        <v>35</v>
      </c>
      <c r="B87" s="152"/>
      <c r="C87" s="152"/>
      <c r="D87" s="152"/>
      <c r="H87" s="152" t="s">
        <v>36</v>
      </c>
      <c r="I87" s="152"/>
      <c r="J87" s="152"/>
      <c r="K87" s="152"/>
      <c r="N87" s="152" t="s">
        <v>37</v>
      </c>
      <c r="O87" s="152"/>
      <c r="P87" s="152"/>
      <c r="Q87" s="152"/>
    </row>
    <row r="107" spans="1:11" x14ac:dyDescent="0.2">
      <c r="A107" s="152" t="s">
        <v>38</v>
      </c>
      <c r="B107" s="152"/>
      <c r="C107" s="152"/>
      <c r="D107" s="152"/>
      <c r="H107" s="152"/>
      <c r="I107" s="152"/>
      <c r="J107" s="152"/>
      <c r="K107" s="152"/>
    </row>
    <row r="129" spans="1:1" ht="15.75" x14ac:dyDescent="0.25">
      <c r="A129" s="48" t="s">
        <v>66</v>
      </c>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sheetData>
  <mergeCells count="12">
    <mergeCell ref="A30:D30"/>
    <mergeCell ref="N30:Q30"/>
    <mergeCell ref="A49:D49"/>
    <mergeCell ref="N49:Q49"/>
    <mergeCell ref="A68:D68"/>
    <mergeCell ref="H68:K68"/>
    <mergeCell ref="N68:Q68"/>
    <mergeCell ref="A87:D87"/>
    <mergeCell ref="H87:K87"/>
    <mergeCell ref="N87:Q87"/>
    <mergeCell ref="A107:D107"/>
    <mergeCell ref="H107:K10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CT452"/>
  <sheetViews>
    <sheetView zoomScaleNormal="100" zoomScaleSheetLayoutView="100" workbookViewId="0">
      <pane xSplit="2" ySplit="6" topLeftCell="C61" activePane="bottomRight" state="frozen"/>
      <selection pane="topRight" activeCell="C1" sqref="C1"/>
      <selection pane="bottomLeft" activeCell="A7" sqref="A7"/>
      <selection pane="bottomRight" activeCell="J94" sqref="J94"/>
    </sheetView>
  </sheetViews>
  <sheetFormatPr defaultColWidth="7.7109375" defaultRowHeight="12.75" x14ac:dyDescent="0.2"/>
  <cols>
    <col min="1" max="1" width="7.42578125" style="1" customWidth="1"/>
    <col min="2" max="2" width="9" style="7" customWidth="1"/>
    <col min="3" max="3" width="7.7109375" style="99" customWidth="1"/>
    <col min="4" max="4" width="11.7109375" style="99" customWidth="1"/>
    <col min="5" max="5" width="10.5703125" style="99" customWidth="1"/>
    <col min="6" max="6" width="7.5703125" style="122" customWidth="1"/>
    <col min="7" max="7" width="8.5703125" style="99" customWidth="1"/>
    <col min="8" max="8" width="3.7109375" style="100" customWidth="1"/>
    <col min="9" max="9" width="7.7109375" style="100" customWidth="1"/>
    <col min="10" max="10" width="11.7109375" style="100" customWidth="1"/>
    <col min="11" max="11" width="10.5703125" style="100" customWidth="1"/>
    <col min="12" max="12" width="9.28515625" style="118" customWidth="1"/>
    <col min="13" max="13" width="8.5703125" style="100" customWidth="1"/>
    <col min="14" max="14" width="3.7109375" style="99" customWidth="1"/>
    <col min="15" max="15" width="7.7109375" style="101" customWidth="1"/>
    <col min="16" max="16" width="11.7109375" style="101" customWidth="1"/>
    <col min="17" max="17" width="10.5703125" style="101" customWidth="1"/>
    <col min="18" max="18" width="7.5703125" style="120" customWidth="1"/>
    <col min="19" max="19" width="8.5703125" style="101" customWidth="1"/>
    <col min="20" max="20" width="3.7109375" style="101" customWidth="1"/>
    <col min="21" max="21" width="7.7109375" style="101" customWidth="1"/>
    <col min="22" max="22" width="11.7109375" style="101" customWidth="1"/>
    <col min="23" max="23" width="10.5703125" style="101" customWidth="1"/>
    <col min="24" max="24" width="9.7109375" style="120" customWidth="1"/>
    <col min="25" max="25" width="8.5703125" style="101" customWidth="1"/>
    <col min="26" max="26" width="3.7109375" style="101" customWidth="1"/>
    <col min="27" max="27" width="7.7109375" style="101" customWidth="1"/>
    <col min="28" max="28" width="11.7109375" style="101" customWidth="1"/>
    <col min="29" max="29" width="10.5703125" style="101" customWidth="1"/>
    <col min="30" max="30" width="7.5703125" style="120" customWidth="1"/>
    <col min="31" max="31" width="8.5703125" style="101" customWidth="1"/>
    <col min="32" max="32" width="3.7109375" style="101" customWidth="1"/>
    <col min="33" max="33" width="7.7109375" style="101" customWidth="1"/>
    <col min="34" max="34" width="11.7109375" style="101" customWidth="1"/>
    <col min="35" max="35" width="10.5703125" style="101" customWidth="1"/>
    <col min="36" max="36" width="7.5703125" style="120" customWidth="1"/>
    <col min="37" max="37" width="8.5703125" style="101" customWidth="1"/>
    <col min="38" max="38" width="3.7109375" style="101" customWidth="1"/>
    <col min="39" max="39" width="7.7109375" style="101" customWidth="1"/>
    <col min="40" max="40" width="11.7109375" style="101" customWidth="1"/>
    <col min="41" max="41" width="10.5703125" style="101" customWidth="1"/>
    <col min="42" max="42" width="7.5703125" style="120" customWidth="1"/>
    <col min="43" max="43" width="8.5703125" style="101" customWidth="1"/>
    <col min="44" max="44" width="3.7109375" style="101" customWidth="1"/>
    <col min="45" max="45" width="7.7109375" style="101" customWidth="1"/>
    <col min="46" max="46" width="11.7109375" style="101" customWidth="1"/>
    <col min="47" max="47" width="10.5703125" style="101" customWidth="1"/>
    <col min="48" max="48" width="7.5703125" style="120" customWidth="1"/>
    <col min="49" max="49" width="8.5703125" style="101" customWidth="1"/>
    <col min="50" max="50" width="3.7109375" style="101" customWidth="1"/>
    <col min="51" max="51" width="7.7109375" style="101"/>
    <col min="52" max="52" width="11.5703125" style="101" bestFit="1" customWidth="1"/>
    <col min="53" max="53" width="10.7109375" style="101" bestFit="1" customWidth="1"/>
    <col min="54" max="54" width="7.7109375" style="120"/>
    <col min="55" max="55" width="8.42578125" style="101" customWidth="1"/>
    <col min="56" max="56" width="3.7109375" style="101" customWidth="1"/>
    <col min="57" max="57" width="7.7109375" style="101"/>
    <col min="58" max="58" width="11.5703125" style="101" bestFit="1" customWidth="1"/>
    <col min="59" max="59" width="10.7109375" style="101" bestFit="1" customWidth="1"/>
    <col min="60" max="60" width="7.7109375" style="120"/>
    <col min="61" max="61" width="9.28515625" style="101" customWidth="1"/>
    <col min="62" max="62" width="3.7109375" style="100" customWidth="1"/>
    <col min="63" max="63" width="7.7109375" style="100"/>
    <col min="64" max="64" width="11.5703125" style="100" bestFit="1" customWidth="1"/>
    <col min="65" max="65" width="10.7109375" style="100" bestFit="1" customWidth="1"/>
    <col min="66" max="66" width="7.7109375" style="118"/>
    <col min="67" max="67" width="9.140625" style="100" customWidth="1"/>
    <col min="68" max="68" width="3.7109375" style="100" customWidth="1"/>
    <col min="69" max="69" width="7.7109375" style="100"/>
    <col min="70" max="70" width="11.5703125" style="100" bestFit="1" customWidth="1"/>
    <col min="71" max="71" width="10.7109375" style="100" bestFit="1" customWidth="1"/>
    <col min="72" max="72" width="7.7109375" style="118"/>
    <col min="73" max="73" width="8.140625" style="100" customWidth="1"/>
    <col min="74" max="74" width="3.7109375" style="100" customWidth="1"/>
    <col min="75" max="75" width="7.7109375" style="100"/>
    <col min="76" max="76" width="11.5703125" style="100" bestFit="1" customWidth="1"/>
    <col min="77" max="77" width="10.7109375" style="100" bestFit="1" customWidth="1"/>
    <col min="78" max="78" width="7.7109375" style="118"/>
    <col min="79" max="79" width="8.140625" style="100" customWidth="1"/>
    <col min="80" max="80" width="3.7109375" style="100" customWidth="1"/>
    <col min="81" max="81" width="7.7109375" style="100"/>
    <col min="82" max="82" width="11.5703125" style="100" bestFit="1" customWidth="1"/>
    <col min="83" max="83" width="10.7109375" style="100" bestFit="1" customWidth="1"/>
    <col min="84" max="84" width="7.7109375" style="118"/>
    <col min="85" max="85" width="8.42578125" style="100" customWidth="1"/>
    <col min="86" max="86" width="3.7109375" style="100" customWidth="1"/>
    <col min="87" max="87" width="7.7109375" style="100"/>
    <col min="88" max="88" width="11.5703125" style="100" bestFit="1" customWidth="1"/>
    <col min="89" max="89" width="10.7109375" style="100" bestFit="1" customWidth="1"/>
    <col min="90" max="90" width="7.7109375" style="118"/>
    <col min="91" max="91" width="8.42578125" style="100" customWidth="1"/>
    <col min="92" max="92" width="3.7109375" style="100" customWidth="1"/>
    <col min="93" max="93" width="7.7109375" style="100"/>
    <col min="94" max="94" width="11.5703125" style="100" bestFit="1" customWidth="1"/>
    <col min="95" max="95" width="10.7109375" style="100" bestFit="1" customWidth="1"/>
    <col min="96" max="96" width="7.7109375" style="118"/>
    <col min="97" max="97" width="8.7109375" style="100" customWidth="1"/>
    <col min="98" max="16384" width="7.7109375" style="1"/>
  </cols>
  <sheetData>
    <row r="1" spans="1:97" x14ac:dyDescent="0.2">
      <c r="C1" s="98" t="s">
        <v>67</v>
      </c>
    </row>
    <row r="2" spans="1:97" x14ac:dyDescent="0.2">
      <c r="C2" s="102" t="s">
        <v>73</v>
      </c>
    </row>
    <row r="3" spans="1:97" x14ac:dyDescent="0.2">
      <c r="A3" s="3" t="s">
        <v>8</v>
      </c>
      <c r="C3" s="103" t="s">
        <v>24</v>
      </c>
      <c r="D3" s="104"/>
      <c r="E3" s="104"/>
      <c r="F3" s="123"/>
      <c r="G3" s="104"/>
      <c r="H3" s="105"/>
      <c r="I3" s="105"/>
      <c r="J3" s="105"/>
      <c r="K3" s="105"/>
      <c r="L3" s="121"/>
      <c r="M3" s="105"/>
      <c r="N3" s="104"/>
      <c r="AM3" s="103"/>
      <c r="BE3" s="103"/>
    </row>
    <row r="4" spans="1:97" x14ac:dyDescent="0.2">
      <c r="A4" s="8" t="s">
        <v>3</v>
      </c>
      <c r="B4" s="9">
        <f>'Diagram 15-74 år Sysselsatta'!D1</f>
        <v>1</v>
      </c>
      <c r="C4" s="103" t="s">
        <v>68</v>
      </c>
      <c r="D4" s="153" t="s">
        <v>104</v>
      </c>
      <c r="E4" s="154"/>
      <c r="F4" s="154"/>
      <c r="G4" s="154"/>
      <c r="H4" s="106"/>
      <c r="I4" s="153" t="s">
        <v>104</v>
      </c>
      <c r="J4" s="154"/>
      <c r="K4" s="154"/>
      <c r="L4" s="154"/>
      <c r="M4" s="154"/>
      <c r="N4" s="106"/>
    </row>
    <row r="5" spans="1:97" ht="12.75" customHeight="1" x14ac:dyDescent="0.2">
      <c r="A5" s="6" t="s">
        <v>0</v>
      </c>
      <c r="B5" s="6" t="s">
        <v>1</v>
      </c>
      <c r="C5" s="155" t="s">
        <v>74</v>
      </c>
      <c r="D5" s="155"/>
      <c r="E5" s="155"/>
      <c r="F5" s="155"/>
      <c r="G5" s="155"/>
      <c r="H5" s="107"/>
      <c r="I5" s="155" t="s">
        <v>75</v>
      </c>
      <c r="J5" s="155"/>
      <c r="K5" s="155"/>
      <c r="L5" s="155"/>
      <c r="M5" s="155"/>
      <c r="N5" s="107"/>
      <c r="O5" s="155" t="s">
        <v>25</v>
      </c>
      <c r="P5" s="155"/>
      <c r="Q5" s="155"/>
      <c r="R5" s="155"/>
      <c r="S5" s="155"/>
      <c r="T5" s="100"/>
      <c r="U5" s="155" t="s">
        <v>27</v>
      </c>
      <c r="V5" s="155"/>
      <c r="W5" s="155"/>
      <c r="X5" s="155"/>
      <c r="Y5" s="155"/>
      <c r="Z5" s="100"/>
      <c r="AA5" s="155" t="s">
        <v>28</v>
      </c>
      <c r="AB5" s="155"/>
      <c r="AC5" s="155"/>
      <c r="AD5" s="155"/>
      <c r="AE5" s="155"/>
      <c r="AF5" s="100"/>
      <c r="AG5" s="155" t="s">
        <v>29</v>
      </c>
      <c r="AH5" s="155"/>
      <c r="AI5" s="155"/>
      <c r="AJ5" s="155"/>
      <c r="AK5" s="155"/>
      <c r="AL5" s="100"/>
      <c r="AM5" s="155" t="s">
        <v>30</v>
      </c>
      <c r="AN5" s="155"/>
      <c r="AO5" s="155"/>
      <c r="AP5" s="155"/>
      <c r="AQ5" s="155"/>
      <c r="AR5" s="100"/>
      <c r="AS5" s="156" t="s">
        <v>31</v>
      </c>
      <c r="AT5" s="156"/>
      <c r="AU5" s="156"/>
      <c r="AV5" s="156"/>
      <c r="AW5" s="156"/>
      <c r="AX5" s="100"/>
      <c r="AY5" s="156" t="s">
        <v>32</v>
      </c>
      <c r="AZ5" s="156"/>
      <c r="BA5" s="156"/>
      <c r="BB5" s="156"/>
      <c r="BC5" s="156"/>
      <c r="BD5" s="100"/>
      <c r="BE5" s="156" t="s">
        <v>33</v>
      </c>
      <c r="BF5" s="156"/>
      <c r="BG5" s="156"/>
      <c r="BH5" s="156"/>
      <c r="BI5" s="156"/>
      <c r="BK5" s="156" t="s">
        <v>34</v>
      </c>
      <c r="BL5" s="156"/>
      <c r="BM5" s="156"/>
      <c r="BN5" s="156"/>
      <c r="BO5" s="156"/>
      <c r="BQ5" s="156" t="s">
        <v>35</v>
      </c>
      <c r="BR5" s="156"/>
      <c r="BS5" s="156"/>
      <c r="BT5" s="156"/>
      <c r="BU5" s="156"/>
      <c r="BW5" s="156" t="s">
        <v>36</v>
      </c>
      <c r="BX5" s="156"/>
      <c r="BY5" s="156"/>
      <c r="BZ5" s="156"/>
      <c r="CA5" s="156"/>
      <c r="CC5" s="156" t="s">
        <v>37</v>
      </c>
      <c r="CD5" s="156"/>
      <c r="CE5" s="156"/>
      <c r="CF5" s="156"/>
      <c r="CG5" s="156"/>
      <c r="CI5" s="156" t="s">
        <v>38</v>
      </c>
      <c r="CJ5" s="156"/>
      <c r="CK5" s="156"/>
      <c r="CL5" s="156"/>
      <c r="CM5" s="156"/>
      <c r="CO5" s="156" t="s">
        <v>76</v>
      </c>
      <c r="CP5" s="156"/>
      <c r="CQ5" s="156"/>
      <c r="CR5" s="156"/>
      <c r="CS5" s="156"/>
    </row>
    <row r="6" spans="1:97" s="12" customFormat="1" ht="24" customHeight="1" x14ac:dyDescent="0.2">
      <c r="A6" s="11"/>
      <c r="B6" s="128"/>
      <c r="C6" s="108" t="s">
        <v>2</v>
      </c>
      <c r="D6" s="109" t="s">
        <v>10</v>
      </c>
      <c r="E6" s="109" t="s">
        <v>6</v>
      </c>
      <c r="F6" s="119" t="s">
        <v>7</v>
      </c>
      <c r="G6" s="110" t="s">
        <v>115</v>
      </c>
      <c r="H6" s="109"/>
      <c r="I6" s="108" t="s">
        <v>2</v>
      </c>
      <c r="J6" s="109" t="s">
        <v>10</v>
      </c>
      <c r="K6" s="109" t="s">
        <v>6</v>
      </c>
      <c r="L6" s="119" t="s">
        <v>7</v>
      </c>
      <c r="M6" s="110" t="s">
        <v>115</v>
      </c>
      <c r="N6" s="109"/>
      <c r="O6" s="108" t="s">
        <v>2</v>
      </c>
      <c r="P6" s="109" t="s">
        <v>10</v>
      </c>
      <c r="Q6" s="109" t="s">
        <v>6</v>
      </c>
      <c r="R6" s="119" t="s">
        <v>7</v>
      </c>
      <c r="S6" s="110" t="s">
        <v>115</v>
      </c>
      <c r="T6" s="109"/>
      <c r="U6" s="108" t="s">
        <v>2</v>
      </c>
      <c r="V6" s="109" t="s">
        <v>10</v>
      </c>
      <c r="W6" s="109" t="s">
        <v>6</v>
      </c>
      <c r="X6" s="119" t="s">
        <v>7</v>
      </c>
      <c r="Y6" s="110" t="s">
        <v>115</v>
      </c>
      <c r="Z6" s="109"/>
      <c r="AA6" s="108" t="s">
        <v>2</v>
      </c>
      <c r="AB6" s="109" t="s">
        <v>10</v>
      </c>
      <c r="AC6" s="109" t="s">
        <v>6</v>
      </c>
      <c r="AD6" s="119" t="s">
        <v>7</v>
      </c>
      <c r="AE6" s="110" t="s">
        <v>115</v>
      </c>
      <c r="AF6" s="109"/>
      <c r="AG6" s="108" t="s">
        <v>2</v>
      </c>
      <c r="AH6" s="109" t="s">
        <v>10</v>
      </c>
      <c r="AI6" s="109" t="s">
        <v>6</v>
      </c>
      <c r="AJ6" s="119" t="s">
        <v>7</v>
      </c>
      <c r="AK6" s="110" t="s">
        <v>115</v>
      </c>
      <c r="AL6" s="109"/>
      <c r="AM6" s="108" t="s">
        <v>2</v>
      </c>
      <c r="AN6" s="109" t="s">
        <v>10</v>
      </c>
      <c r="AO6" s="109" t="s">
        <v>6</v>
      </c>
      <c r="AP6" s="119" t="s">
        <v>7</v>
      </c>
      <c r="AQ6" s="110" t="s">
        <v>115</v>
      </c>
      <c r="AR6" s="109"/>
      <c r="AS6" s="111" t="s">
        <v>2</v>
      </c>
      <c r="AT6" s="109" t="s">
        <v>10</v>
      </c>
      <c r="AU6" s="109" t="s">
        <v>6</v>
      </c>
      <c r="AV6" s="119" t="s">
        <v>7</v>
      </c>
      <c r="AW6" s="110" t="s">
        <v>115</v>
      </c>
      <c r="AX6" s="112"/>
      <c r="AY6" s="108" t="s">
        <v>2</v>
      </c>
      <c r="AZ6" s="109" t="s">
        <v>10</v>
      </c>
      <c r="BA6" s="109" t="s">
        <v>6</v>
      </c>
      <c r="BB6" s="119" t="s">
        <v>7</v>
      </c>
      <c r="BC6" s="110" t="s">
        <v>115</v>
      </c>
      <c r="BD6" s="112"/>
      <c r="BE6" s="108" t="s">
        <v>2</v>
      </c>
      <c r="BF6" s="109" t="s">
        <v>10</v>
      </c>
      <c r="BG6" s="109" t="s">
        <v>6</v>
      </c>
      <c r="BH6" s="119" t="s">
        <v>7</v>
      </c>
      <c r="BI6" s="110" t="s">
        <v>115</v>
      </c>
      <c r="BJ6" s="112"/>
      <c r="BK6" s="111" t="s">
        <v>2</v>
      </c>
      <c r="BL6" s="109" t="s">
        <v>10</v>
      </c>
      <c r="BM6" s="109" t="s">
        <v>6</v>
      </c>
      <c r="BN6" s="119" t="s">
        <v>7</v>
      </c>
      <c r="BO6" s="110" t="s">
        <v>115</v>
      </c>
      <c r="BP6" s="112"/>
      <c r="BQ6" s="111" t="s">
        <v>2</v>
      </c>
      <c r="BR6" s="109" t="s">
        <v>10</v>
      </c>
      <c r="BS6" s="109" t="s">
        <v>6</v>
      </c>
      <c r="BT6" s="119" t="s">
        <v>7</v>
      </c>
      <c r="BU6" s="110" t="s">
        <v>115</v>
      </c>
      <c r="BV6" s="112"/>
      <c r="BW6" s="111" t="s">
        <v>2</v>
      </c>
      <c r="BX6" s="109" t="s">
        <v>10</v>
      </c>
      <c r="BY6" s="109" t="s">
        <v>6</v>
      </c>
      <c r="BZ6" s="119" t="s">
        <v>7</v>
      </c>
      <c r="CA6" s="110" t="s">
        <v>115</v>
      </c>
      <c r="CB6" s="112"/>
      <c r="CC6" s="111" t="s">
        <v>2</v>
      </c>
      <c r="CD6" s="109" t="s">
        <v>10</v>
      </c>
      <c r="CE6" s="109" t="s">
        <v>6</v>
      </c>
      <c r="CF6" s="119" t="s">
        <v>7</v>
      </c>
      <c r="CG6" s="110" t="s">
        <v>115</v>
      </c>
      <c r="CH6" s="112"/>
      <c r="CI6" s="111" t="s">
        <v>2</v>
      </c>
      <c r="CJ6" s="109" t="s">
        <v>10</v>
      </c>
      <c r="CK6" s="109" t="s">
        <v>6</v>
      </c>
      <c r="CL6" s="119" t="s">
        <v>7</v>
      </c>
      <c r="CM6" s="110" t="s">
        <v>115</v>
      </c>
      <c r="CN6" s="112"/>
      <c r="CO6" s="111" t="s">
        <v>2</v>
      </c>
      <c r="CP6" s="109" t="s">
        <v>10</v>
      </c>
      <c r="CQ6" s="109" t="s">
        <v>6</v>
      </c>
      <c r="CR6" s="119" t="s">
        <v>7</v>
      </c>
      <c r="CS6" s="110" t="s">
        <v>115</v>
      </c>
    </row>
    <row r="7" spans="1:97" x14ac:dyDescent="0.2">
      <c r="A7" s="6"/>
      <c r="B7" s="7">
        <v>1</v>
      </c>
      <c r="C7" s="101">
        <f t="shared" ref="C7:C38" si="0">$B$4*E7+(1-$B$4)*D7</f>
        <v>4337.8999999999996</v>
      </c>
      <c r="D7" s="101">
        <v>4271.1000000000004</v>
      </c>
      <c r="E7" s="113">
        <v>4337.8999999999996</v>
      </c>
      <c r="F7" s="55">
        <v>4340.74</v>
      </c>
      <c r="G7" s="114" t="s">
        <v>109</v>
      </c>
      <c r="H7" s="114"/>
      <c r="I7" s="101">
        <f t="shared" ref="I7:I38" si="1">$B$4*K7+(1-$B$4)*J7</f>
        <v>4311.2</v>
      </c>
      <c r="J7" s="101">
        <v>4244.3999999999996</v>
      </c>
      <c r="K7" s="113">
        <v>4311.2</v>
      </c>
      <c r="L7" s="55">
        <v>4314.45</v>
      </c>
      <c r="M7" s="114" t="s">
        <v>109</v>
      </c>
      <c r="N7" s="114"/>
      <c r="O7" s="101">
        <f t="shared" ref="O7:O38" si="2">$B$4*Q7+(1-$B$4)*P7</f>
        <v>103.9</v>
      </c>
      <c r="P7" s="101">
        <v>99.4</v>
      </c>
      <c r="Q7" s="113">
        <v>103.9</v>
      </c>
      <c r="R7" s="55">
        <v>106.02</v>
      </c>
      <c r="S7" s="114" t="s">
        <v>109</v>
      </c>
      <c r="U7" s="101">
        <f t="shared" ref="U7:U38" si="3">$B$4*W7+(1-$B$4)*V7</f>
        <v>767.8</v>
      </c>
      <c r="V7" s="101">
        <v>756.4</v>
      </c>
      <c r="W7" s="113">
        <v>767.8</v>
      </c>
      <c r="X7" s="55">
        <v>769.58</v>
      </c>
      <c r="Y7" s="114" t="s">
        <v>109</v>
      </c>
      <c r="AA7" s="101">
        <f t="shared" ref="AA7:AA38" si="4">$B$4*AC7+(1-$B$4)*AB7</f>
        <v>376.8</v>
      </c>
      <c r="AB7" s="101">
        <v>373.7</v>
      </c>
      <c r="AC7" s="113">
        <v>376.8</v>
      </c>
      <c r="AD7" s="55">
        <v>376.46</v>
      </c>
      <c r="AE7" s="114" t="s">
        <v>109</v>
      </c>
      <c r="AG7" s="101">
        <f t="shared" ref="AG7:AG38" si="5">$B$4*AI7+(1-$B$4)*AH7</f>
        <v>238.3</v>
      </c>
      <c r="AH7" s="101">
        <v>228.2</v>
      </c>
      <c r="AI7" s="113">
        <v>238.3</v>
      </c>
      <c r="AJ7" s="55">
        <v>236.23</v>
      </c>
      <c r="AK7" s="114" t="s">
        <v>109</v>
      </c>
      <c r="AM7" s="101">
        <f t="shared" ref="AM7:AM38" si="6">$B$4*AO7+(1-$B$4)*AN7</f>
        <v>521.29999999999995</v>
      </c>
      <c r="AN7" s="101">
        <v>512.79999999999995</v>
      </c>
      <c r="AO7" s="113">
        <v>521.29999999999995</v>
      </c>
      <c r="AP7" s="55">
        <v>521.21</v>
      </c>
      <c r="AQ7" s="114" t="s">
        <v>109</v>
      </c>
      <c r="AS7" s="101">
        <f t="shared" ref="AS7:AS38" si="7">$B$4*AU7+(1-$B$4)*AT7</f>
        <v>249.5</v>
      </c>
      <c r="AT7" s="101">
        <v>246.5</v>
      </c>
      <c r="AU7" s="113">
        <v>249.5</v>
      </c>
      <c r="AV7" s="55">
        <v>248.94</v>
      </c>
      <c r="AW7" s="114" t="s">
        <v>109</v>
      </c>
      <c r="AX7" s="100"/>
      <c r="AY7" s="101">
        <f t="shared" ref="AY7:AY38" si="8">$B$4*BA7+(1-$B$4)*AZ7</f>
        <v>121.9</v>
      </c>
      <c r="AZ7" s="101">
        <v>117.5</v>
      </c>
      <c r="BA7" s="113">
        <v>121.9</v>
      </c>
      <c r="BB7" s="55">
        <v>121.45</v>
      </c>
      <c r="BC7" s="114" t="s">
        <v>109</v>
      </c>
      <c r="BD7" s="100"/>
      <c r="BE7" s="101">
        <f t="shared" ref="BE7:BE38" si="9">$B$4*BG7+(1-$B$4)*BF7</f>
        <v>189</v>
      </c>
      <c r="BF7" s="101">
        <v>186.7</v>
      </c>
      <c r="BG7" s="113">
        <v>189</v>
      </c>
      <c r="BH7" s="55">
        <v>190</v>
      </c>
      <c r="BI7" s="114" t="s">
        <v>109</v>
      </c>
      <c r="BK7" s="101">
        <f t="shared" ref="BK7:BK38" si="10">$B$4*BM7+(1-$B$4)*BL7</f>
        <v>560.9</v>
      </c>
      <c r="BL7" s="101">
        <v>555.4</v>
      </c>
      <c r="BM7" s="113">
        <v>560.9</v>
      </c>
      <c r="BN7" s="55">
        <v>561.22</v>
      </c>
      <c r="BO7" s="114" t="s">
        <v>109</v>
      </c>
      <c r="BQ7" s="101">
        <f t="shared" ref="BQ7:BQ38" si="11">$B$4*BS7+(1-$B$4)*BR7</f>
        <v>230.2</v>
      </c>
      <c r="BR7" s="101">
        <v>226.7</v>
      </c>
      <c r="BS7" s="113">
        <v>230.2</v>
      </c>
      <c r="BT7" s="55">
        <v>232.72</v>
      </c>
      <c r="BU7" s="114" t="s">
        <v>109</v>
      </c>
      <c r="BW7" s="101">
        <f t="shared" ref="BW7:BW38" si="12">$B$4*BY7+(1-$B$4)*BX7</f>
        <v>462.7</v>
      </c>
      <c r="BX7" s="101">
        <v>467.7</v>
      </c>
      <c r="BY7" s="113">
        <v>462.7</v>
      </c>
      <c r="BZ7" s="55">
        <v>462.32</v>
      </c>
      <c r="CA7" s="114" t="s">
        <v>109</v>
      </c>
      <c r="CC7" s="101">
        <f t="shared" ref="CC7:CC38" si="13">$B$4*CE7+(1-$B$4)*CD7</f>
        <v>658.2</v>
      </c>
      <c r="CD7" s="101">
        <v>642.6</v>
      </c>
      <c r="CE7" s="113">
        <v>658.2</v>
      </c>
      <c r="CF7" s="55">
        <v>656.2</v>
      </c>
      <c r="CG7" s="114" t="s">
        <v>109</v>
      </c>
      <c r="CI7" s="101">
        <f t="shared" ref="CI7:CI38" si="14">$B$4*CK7+(1-$B$4)*CJ7</f>
        <v>200.6</v>
      </c>
      <c r="CJ7" s="101">
        <v>197.1</v>
      </c>
      <c r="CK7" s="113">
        <v>200.6</v>
      </c>
      <c r="CL7" s="55">
        <v>201.26</v>
      </c>
      <c r="CM7" s="114" t="s">
        <v>109</v>
      </c>
      <c r="CO7" s="101">
        <f t="shared" ref="CO7:CO38" si="15">$B$4*CQ7+(1-$B$4)*CP7</f>
        <v>26.7</v>
      </c>
      <c r="CP7" s="101">
        <v>26.7</v>
      </c>
      <c r="CQ7" s="113">
        <v>26.7</v>
      </c>
      <c r="CR7" s="55">
        <v>26.29</v>
      </c>
      <c r="CS7" s="114" t="s">
        <v>109</v>
      </c>
    </row>
    <row r="8" spans="1:97" x14ac:dyDescent="0.2">
      <c r="A8" s="6">
        <v>1</v>
      </c>
      <c r="B8" s="7">
        <v>2</v>
      </c>
      <c r="C8" s="101">
        <f t="shared" si="0"/>
        <v>4343.6000000000004</v>
      </c>
      <c r="D8" s="101">
        <v>4371.3999999999996</v>
      </c>
      <c r="E8" s="113">
        <v>4343.6000000000004</v>
      </c>
      <c r="F8" s="55">
        <v>4344.1099999999997</v>
      </c>
      <c r="G8" s="114">
        <v>13.5</v>
      </c>
      <c r="H8" s="114"/>
      <c r="I8" s="101">
        <f t="shared" si="1"/>
        <v>4316.2</v>
      </c>
      <c r="J8" s="101">
        <v>4344.3999999999996</v>
      </c>
      <c r="K8" s="113">
        <v>4316.2</v>
      </c>
      <c r="L8" s="55">
        <v>4317.88</v>
      </c>
      <c r="M8" s="114">
        <v>13.7</v>
      </c>
      <c r="N8" s="114"/>
      <c r="O8" s="101">
        <f t="shared" si="2"/>
        <v>107.8</v>
      </c>
      <c r="P8" s="101">
        <v>109.7</v>
      </c>
      <c r="Q8" s="113">
        <v>107.8</v>
      </c>
      <c r="R8" s="55">
        <v>106.97</v>
      </c>
      <c r="S8" s="114">
        <v>3.8</v>
      </c>
      <c r="U8" s="101">
        <f t="shared" si="3"/>
        <v>758.5</v>
      </c>
      <c r="V8" s="101">
        <v>760.1</v>
      </c>
      <c r="W8" s="113">
        <v>758.5</v>
      </c>
      <c r="X8" s="55">
        <v>760.06</v>
      </c>
      <c r="Y8" s="114">
        <v>-38.1</v>
      </c>
      <c r="AA8" s="101">
        <f t="shared" si="4"/>
        <v>368.6</v>
      </c>
      <c r="AB8" s="101">
        <v>369.1</v>
      </c>
      <c r="AC8" s="113">
        <v>368.6</v>
      </c>
      <c r="AD8" s="55">
        <v>369.92</v>
      </c>
      <c r="AE8" s="114">
        <v>-26.2</v>
      </c>
      <c r="AG8" s="101">
        <f t="shared" si="5"/>
        <v>234.6</v>
      </c>
      <c r="AH8" s="101">
        <v>236.1</v>
      </c>
      <c r="AI8" s="113">
        <v>234.6</v>
      </c>
      <c r="AJ8" s="55">
        <v>235.85</v>
      </c>
      <c r="AK8" s="114">
        <v>-1.5</v>
      </c>
      <c r="AM8" s="101">
        <f t="shared" si="6"/>
        <v>522.4</v>
      </c>
      <c r="AN8" s="101">
        <v>524.20000000000005</v>
      </c>
      <c r="AO8" s="113">
        <v>522.4</v>
      </c>
      <c r="AP8" s="55">
        <v>521.87</v>
      </c>
      <c r="AQ8" s="114">
        <v>2.6</v>
      </c>
      <c r="AS8" s="101">
        <f t="shared" si="7"/>
        <v>244.5</v>
      </c>
      <c r="AT8" s="101">
        <v>244.6</v>
      </c>
      <c r="AU8" s="113">
        <v>244.5</v>
      </c>
      <c r="AV8" s="55">
        <v>245.74</v>
      </c>
      <c r="AW8" s="114">
        <v>-12.8</v>
      </c>
      <c r="AX8" s="100"/>
      <c r="AY8" s="101">
        <f t="shared" si="8"/>
        <v>122</v>
      </c>
      <c r="AZ8" s="101">
        <v>122.5</v>
      </c>
      <c r="BA8" s="113">
        <v>122</v>
      </c>
      <c r="BB8" s="55">
        <v>121.86</v>
      </c>
      <c r="BC8" s="114">
        <v>1.6</v>
      </c>
      <c r="BD8" s="100"/>
      <c r="BE8" s="101">
        <f t="shared" si="9"/>
        <v>187.7</v>
      </c>
      <c r="BF8" s="101">
        <v>188.7</v>
      </c>
      <c r="BG8" s="113">
        <v>187.7</v>
      </c>
      <c r="BH8" s="55">
        <v>187.94</v>
      </c>
      <c r="BI8" s="114">
        <v>-8.3000000000000007</v>
      </c>
      <c r="BK8" s="101">
        <f t="shared" si="10"/>
        <v>567.79999999999995</v>
      </c>
      <c r="BL8" s="101">
        <v>571.5</v>
      </c>
      <c r="BM8" s="113">
        <v>567.79999999999995</v>
      </c>
      <c r="BN8" s="55">
        <v>570.17999999999995</v>
      </c>
      <c r="BO8" s="114">
        <v>35.799999999999997</v>
      </c>
      <c r="BQ8" s="101">
        <f t="shared" si="11"/>
        <v>234.5</v>
      </c>
      <c r="BR8" s="101">
        <v>237.9</v>
      </c>
      <c r="BS8" s="113">
        <v>234.5</v>
      </c>
      <c r="BT8" s="55">
        <v>233.99</v>
      </c>
      <c r="BU8" s="114">
        <v>5.0999999999999996</v>
      </c>
      <c r="BW8" s="101">
        <f t="shared" si="12"/>
        <v>461.5</v>
      </c>
      <c r="BX8" s="101">
        <v>465.3</v>
      </c>
      <c r="BY8" s="113">
        <v>461.5</v>
      </c>
      <c r="BZ8" s="55">
        <v>464</v>
      </c>
      <c r="CA8" s="114">
        <v>6.7</v>
      </c>
      <c r="CC8" s="101">
        <f t="shared" si="13"/>
        <v>658.5</v>
      </c>
      <c r="CD8" s="101">
        <v>661.8</v>
      </c>
      <c r="CE8" s="113">
        <v>658.5</v>
      </c>
      <c r="CF8" s="55">
        <v>658.48</v>
      </c>
      <c r="CG8" s="114">
        <v>9.1</v>
      </c>
      <c r="CI8" s="101">
        <f t="shared" si="14"/>
        <v>207.1</v>
      </c>
      <c r="CJ8" s="101">
        <v>211.5</v>
      </c>
      <c r="CK8" s="113">
        <v>207.1</v>
      </c>
      <c r="CL8" s="55">
        <v>202.79</v>
      </c>
      <c r="CM8" s="114">
        <v>6.1</v>
      </c>
      <c r="CO8" s="101">
        <f t="shared" si="15"/>
        <v>27.4</v>
      </c>
      <c r="CP8" s="101">
        <v>27</v>
      </c>
      <c r="CQ8" s="113">
        <v>27.4</v>
      </c>
      <c r="CR8" s="55">
        <v>26.23</v>
      </c>
      <c r="CS8" s="114">
        <v>-0.2</v>
      </c>
    </row>
    <row r="9" spans="1:97" x14ac:dyDescent="0.2">
      <c r="A9" s="6">
        <v>1</v>
      </c>
      <c r="B9" s="7">
        <v>3</v>
      </c>
      <c r="C9" s="101">
        <f t="shared" si="0"/>
        <v>4349.6000000000004</v>
      </c>
      <c r="D9" s="101">
        <v>4417</v>
      </c>
      <c r="E9" s="113">
        <v>4349.6000000000004</v>
      </c>
      <c r="F9" s="55">
        <v>4349</v>
      </c>
      <c r="G9" s="114">
        <v>19.600000000000001</v>
      </c>
      <c r="H9" s="114"/>
      <c r="I9" s="101">
        <f t="shared" si="1"/>
        <v>4323.7</v>
      </c>
      <c r="J9" s="101">
        <v>4391.8</v>
      </c>
      <c r="K9" s="113">
        <v>4323.7</v>
      </c>
      <c r="L9" s="55">
        <v>4322.91</v>
      </c>
      <c r="M9" s="114">
        <v>20.100000000000001</v>
      </c>
      <c r="N9" s="114"/>
      <c r="O9" s="101">
        <f t="shared" si="2"/>
        <v>108.3</v>
      </c>
      <c r="P9" s="101">
        <v>111.6</v>
      </c>
      <c r="Q9" s="113">
        <v>108.3</v>
      </c>
      <c r="R9" s="55">
        <v>107.01</v>
      </c>
      <c r="S9" s="114">
        <v>0.2</v>
      </c>
      <c r="U9" s="101">
        <f t="shared" si="3"/>
        <v>750.3</v>
      </c>
      <c r="V9" s="101">
        <v>761.3</v>
      </c>
      <c r="W9" s="113">
        <v>750.3</v>
      </c>
      <c r="X9" s="55">
        <v>750.58</v>
      </c>
      <c r="Y9" s="114">
        <v>-37.9</v>
      </c>
      <c r="AA9" s="101">
        <f t="shared" si="4"/>
        <v>364.1</v>
      </c>
      <c r="AB9" s="101">
        <v>367.5</v>
      </c>
      <c r="AC9" s="113">
        <v>364.1</v>
      </c>
      <c r="AD9" s="55">
        <v>363.33</v>
      </c>
      <c r="AE9" s="114">
        <v>-26.3</v>
      </c>
      <c r="AG9" s="101">
        <f t="shared" si="5"/>
        <v>236.3</v>
      </c>
      <c r="AH9" s="101">
        <v>245.2</v>
      </c>
      <c r="AI9" s="113">
        <v>236.3</v>
      </c>
      <c r="AJ9" s="55">
        <v>235.75</v>
      </c>
      <c r="AK9" s="114">
        <v>-0.4</v>
      </c>
      <c r="AM9" s="101">
        <f t="shared" si="6"/>
        <v>521.20000000000005</v>
      </c>
      <c r="AN9" s="101">
        <v>531.29999999999995</v>
      </c>
      <c r="AO9" s="113">
        <v>521.20000000000005</v>
      </c>
      <c r="AP9" s="55">
        <v>522.71</v>
      </c>
      <c r="AQ9" s="114">
        <v>3.4</v>
      </c>
      <c r="AS9" s="101">
        <f t="shared" si="7"/>
        <v>242.1</v>
      </c>
      <c r="AT9" s="101">
        <v>246.5</v>
      </c>
      <c r="AU9" s="113">
        <v>242.1</v>
      </c>
      <c r="AV9" s="55">
        <v>242.72</v>
      </c>
      <c r="AW9" s="114">
        <v>-12.1</v>
      </c>
      <c r="AX9" s="100"/>
      <c r="AY9" s="101">
        <f t="shared" si="8"/>
        <v>120.8</v>
      </c>
      <c r="AZ9" s="101">
        <v>126.1</v>
      </c>
      <c r="BA9" s="113">
        <v>120.8</v>
      </c>
      <c r="BB9" s="55">
        <v>121.83</v>
      </c>
      <c r="BC9" s="114">
        <v>-0.1</v>
      </c>
      <c r="BD9" s="100"/>
      <c r="BE9" s="101">
        <f t="shared" si="9"/>
        <v>186.2</v>
      </c>
      <c r="BF9" s="101">
        <v>187.3</v>
      </c>
      <c r="BG9" s="113">
        <v>186.2</v>
      </c>
      <c r="BH9" s="55">
        <v>186.57</v>
      </c>
      <c r="BI9" s="114">
        <v>-5.5</v>
      </c>
      <c r="BK9" s="101">
        <f t="shared" si="10"/>
        <v>584.1</v>
      </c>
      <c r="BL9" s="101">
        <v>590.9</v>
      </c>
      <c r="BM9" s="113">
        <v>584.1</v>
      </c>
      <c r="BN9" s="55">
        <v>579.34</v>
      </c>
      <c r="BO9" s="114">
        <v>36.6</v>
      </c>
      <c r="BQ9" s="101">
        <f t="shared" si="11"/>
        <v>234.7</v>
      </c>
      <c r="BR9" s="101">
        <v>237.2</v>
      </c>
      <c r="BS9" s="113">
        <v>234.7</v>
      </c>
      <c r="BT9" s="55">
        <v>235.6</v>
      </c>
      <c r="BU9" s="114">
        <v>6.4</v>
      </c>
      <c r="BW9" s="101">
        <f t="shared" si="12"/>
        <v>466.7</v>
      </c>
      <c r="BX9" s="101">
        <v>455.4</v>
      </c>
      <c r="BY9" s="113">
        <v>466.7</v>
      </c>
      <c r="BZ9" s="55">
        <v>466.43</v>
      </c>
      <c r="CA9" s="114">
        <v>9.6999999999999993</v>
      </c>
      <c r="CC9" s="101">
        <f t="shared" si="13"/>
        <v>662.2</v>
      </c>
      <c r="CD9" s="101">
        <v>684.9</v>
      </c>
      <c r="CE9" s="113">
        <v>662.2</v>
      </c>
      <c r="CF9" s="55">
        <v>661.23</v>
      </c>
      <c r="CG9" s="114">
        <v>11</v>
      </c>
      <c r="CI9" s="101">
        <f t="shared" si="14"/>
        <v>202.4</v>
      </c>
      <c r="CJ9" s="101">
        <v>205.6</v>
      </c>
      <c r="CK9" s="113">
        <v>202.4</v>
      </c>
      <c r="CL9" s="55">
        <v>204.49</v>
      </c>
      <c r="CM9" s="114">
        <v>6.8</v>
      </c>
      <c r="CO9" s="101">
        <f t="shared" si="15"/>
        <v>25.9</v>
      </c>
      <c r="CP9" s="101">
        <v>25.2</v>
      </c>
      <c r="CQ9" s="113">
        <v>25.9</v>
      </c>
      <c r="CR9" s="55">
        <v>26.1</v>
      </c>
      <c r="CS9" s="114">
        <v>-0.5</v>
      </c>
    </row>
    <row r="10" spans="1:97" x14ac:dyDescent="0.2">
      <c r="A10" s="6">
        <v>1</v>
      </c>
      <c r="B10" s="7">
        <v>4</v>
      </c>
      <c r="C10" s="101">
        <f t="shared" si="0"/>
        <v>4354.3999999999996</v>
      </c>
      <c r="D10" s="101">
        <v>4330.2</v>
      </c>
      <c r="E10" s="113">
        <v>4354.3999999999996</v>
      </c>
      <c r="F10" s="55">
        <v>4354.6499999999996</v>
      </c>
      <c r="G10" s="114">
        <v>22.6</v>
      </c>
      <c r="H10" s="114"/>
      <c r="I10" s="101">
        <f t="shared" si="1"/>
        <v>4327.6000000000004</v>
      </c>
      <c r="J10" s="101">
        <v>4302.5</v>
      </c>
      <c r="K10" s="113">
        <v>4327.6000000000004</v>
      </c>
      <c r="L10" s="55">
        <v>4327.9799999999996</v>
      </c>
      <c r="M10" s="114">
        <v>20.3</v>
      </c>
      <c r="N10" s="114"/>
      <c r="O10" s="101">
        <f t="shared" si="2"/>
        <v>105.5</v>
      </c>
      <c r="P10" s="101">
        <v>103.5</v>
      </c>
      <c r="Q10" s="113">
        <v>105.5</v>
      </c>
      <c r="R10" s="55">
        <v>104.98</v>
      </c>
      <c r="S10" s="114">
        <v>-8.1</v>
      </c>
      <c r="U10" s="101">
        <f t="shared" si="3"/>
        <v>742.8</v>
      </c>
      <c r="V10" s="101">
        <v>740</v>
      </c>
      <c r="W10" s="113">
        <v>742.8</v>
      </c>
      <c r="X10" s="55">
        <v>742.16</v>
      </c>
      <c r="Y10" s="114">
        <v>-33.700000000000003</v>
      </c>
      <c r="AA10" s="101">
        <f t="shared" si="4"/>
        <v>358.4</v>
      </c>
      <c r="AB10" s="101">
        <v>357.9</v>
      </c>
      <c r="AC10" s="113">
        <v>358.4</v>
      </c>
      <c r="AD10" s="55">
        <v>357.75</v>
      </c>
      <c r="AE10" s="114">
        <v>-22.3</v>
      </c>
      <c r="AG10" s="101">
        <f t="shared" si="5"/>
        <v>236.5</v>
      </c>
      <c r="AH10" s="101">
        <v>236.5</v>
      </c>
      <c r="AI10" s="113">
        <v>236.5</v>
      </c>
      <c r="AJ10" s="55">
        <v>236.76</v>
      </c>
      <c r="AK10" s="114">
        <v>4</v>
      </c>
      <c r="AM10" s="101">
        <f t="shared" si="6"/>
        <v>525.6</v>
      </c>
      <c r="AN10" s="101">
        <v>523.5</v>
      </c>
      <c r="AO10" s="113">
        <v>525.6</v>
      </c>
      <c r="AP10" s="55">
        <v>523.58000000000004</v>
      </c>
      <c r="AQ10" s="114">
        <v>3.5</v>
      </c>
      <c r="AS10" s="101">
        <f t="shared" si="7"/>
        <v>239.2</v>
      </c>
      <c r="AT10" s="101">
        <v>237.7</v>
      </c>
      <c r="AU10" s="113">
        <v>239.2</v>
      </c>
      <c r="AV10" s="55">
        <v>241.66</v>
      </c>
      <c r="AW10" s="114">
        <v>-4.3</v>
      </c>
      <c r="AX10" s="100"/>
      <c r="AY10" s="101">
        <f t="shared" si="8"/>
        <v>120.6</v>
      </c>
      <c r="AZ10" s="101">
        <v>117.3</v>
      </c>
      <c r="BA10" s="113">
        <v>120.6</v>
      </c>
      <c r="BB10" s="55">
        <v>120.77</v>
      </c>
      <c r="BC10" s="114">
        <v>-4.2</v>
      </c>
      <c r="BD10" s="100"/>
      <c r="BE10" s="101">
        <f t="shared" si="9"/>
        <v>187.3</v>
      </c>
      <c r="BF10" s="101">
        <v>186.4</v>
      </c>
      <c r="BG10" s="113">
        <v>187.3</v>
      </c>
      <c r="BH10" s="55">
        <v>185.55</v>
      </c>
      <c r="BI10" s="114">
        <v>-4.0999999999999996</v>
      </c>
      <c r="BK10" s="101">
        <f t="shared" si="10"/>
        <v>582.20000000000005</v>
      </c>
      <c r="BL10" s="101">
        <v>580</v>
      </c>
      <c r="BM10" s="113">
        <v>582.20000000000005</v>
      </c>
      <c r="BN10" s="55">
        <v>587.28</v>
      </c>
      <c r="BO10" s="114">
        <v>31.7</v>
      </c>
      <c r="BQ10" s="101">
        <f t="shared" si="11"/>
        <v>237.8</v>
      </c>
      <c r="BR10" s="101">
        <v>236.9</v>
      </c>
      <c r="BS10" s="113">
        <v>237.8</v>
      </c>
      <c r="BT10" s="55">
        <v>237.34</v>
      </c>
      <c r="BU10" s="114">
        <v>7</v>
      </c>
      <c r="BW10" s="101">
        <f t="shared" si="12"/>
        <v>471.6</v>
      </c>
      <c r="BX10" s="101">
        <v>475.9</v>
      </c>
      <c r="BY10" s="113">
        <v>471.6</v>
      </c>
      <c r="BZ10" s="55">
        <v>468.51</v>
      </c>
      <c r="CA10" s="114">
        <v>8.3000000000000007</v>
      </c>
      <c r="CC10" s="101">
        <f t="shared" si="13"/>
        <v>662.1</v>
      </c>
      <c r="CD10" s="101">
        <v>653</v>
      </c>
      <c r="CE10" s="113">
        <v>662.1</v>
      </c>
      <c r="CF10" s="55">
        <v>665.06</v>
      </c>
      <c r="CG10" s="114">
        <v>15.3</v>
      </c>
      <c r="CI10" s="101">
        <f t="shared" si="14"/>
        <v>208.5</v>
      </c>
      <c r="CJ10" s="101">
        <v>205</v>
      </c>
      <c r="CK10" s="113">
        <v>208.5</v>
      </c>
      <c r="CL10" s="55">
        <v>205.93</v>
      </c>
      <c r="CM10" s="114">
        <v>5.8</v>
      </c>
      <c r="CO10" s="101">
        <f t="shared" si="15"/>
        <v>26.8</v>
      </c>
      <c r="CP10" s="101">
        <v>27.7</v>
      </c>
      <c r="CQ10" s="113">
        <v>26.8</v>
      </c>
      <c r="CR10" s="55">
        <v>26.66</v>
      </c>
      <c r="CS10" s="114">
        <v>2.2999999999999998</v>
      </c>
    </row>
    <row r="11" spans="1:97" x14ac:dyDescent="0.2">
      <c r="A11" s="6"/>
      <c r="B11" s="7">
        <v>1</v>
      </c>
      <c r="C11" s="101">
        <f t="shared" si="0"/>
        <v>4366.3999999999996</v>
      </c>
      <c r="D11" s="101">
        <v>4299.3</v>
      </c>
      <c r="E11" s="113">
        <v>4366.3999999999996</v>
      </c>
      <c r="F11" s="55">
        <v>4358</v>
      </c>
      <c r="G11" s="114">
        <v>13.4</v>
      </c>
      <c r="H11" s="114"/>
      <c r="I11" s="101">
        <f t="shared" si="1"/>
        <v>4338.8999999999996</v>
      </c>
      <c r="J11" s="101">
        <v>4272</v>
      </c>
      <c r="K11" s="113">
        <v>4338.8999999999996</v>
      </c>
      <c r="L11" s="55">
        <v>4330.05</v>
      </c>
      <c r="M11" s="114">
        <v>8.1999999999999993</v>
      </c>
      <c r="N11" s="114"/>
      <c r="O11" s="101">
        <f t="shared" si="2"/>
        <v>100.6</v>
      </c>
      <c r="P11" s="101">
        <v>96.4</v>
      </c>
      <c r="Q11" s="113">
        <v>100.6</v>
      </c>
      <c r="R11" s="55">
        <v>101.96</v>
      </c>
      <c r="S11" s="114">
        <v>-12.1</v>
      </c>
      <c r="U11" s="101">
        <f t="shared" si="3"/>
        <v>735.1</v>
      </c>
      <c r="V11" s="101">
        <v>724.4</v>
      </c>
      <c r="W11" s="113">
        <v>735.1</v>
      </c>
      <c r="X11" s="55">
        <v>735.72</v>
      </c>
      <c r="Y11" s="114">
        <v>-25.7</v>
      </c>
      <c r="AA11" s="101">
        <f t="shared" si="4"/>
        <v>352.9</v>
      </c>
      <c r="AB11" s="101">
        <v>350.2</v>
      </c>
      <c r="AC11" s="113">
        <v>352.9</v>
      </c>
      <c r="AD11" s="55">
        <v>354.12</v>
      </c>
      <c r="AE11" s="114">
        <v>-14.5</v>
      </c>
      <c r="AG11" s="101">
        <f t="shared" si="5"/>
        <v>239.3</v>
      </c>
      <c r="AH11" s="101">
        <v>229</v>
      </c>
      <c r="AI11" s="113">
        <v>239.3</v>
      </c>
      <c r="AJ11" s="55">
        <v>238.58</v>
      </c>
      <c r="AK11" s="114">
        <v>7.3</v>
      </c>
      <c r="AM11" s="101">
        <f t="shared" si="6"/>
        <v>523.29999999999995</v>
      </c>
      <c r="AN11" s="101">
        <v>515.1</v>
      </c>
      <c r="AO11" s="113">
        <v>523.29999999999995</v>
      </c>
      <c r="AP11" s="55">
        <v>524</v>
      </c>
      <c r="AQ11" s="114">
        <v>1.7</v>
      </c>
      <c r="AS11" s="101">
        <f t="shared" si="7"/>
        <v>243.4</v>
      </c>
      <c r="AT11" s="101">
        <v>240.3</v>
      </c>
      <c r="AU11" s="113">
        <v>243.4</v>
      </c>
      <c r="AV11" s="55">
        <v>243.16</v>
      </c>
      <c r="AW11" s="114">
        <v>6</v>
      </c>
      <c r="AX11" s="100"/>
      <c r="AY11" s="101">
        <f t="shared" si="8"/>
        <v>121.3</v>
      </c>
      <c r="AZ11" s="101">
        <v>117.1</v>
      </c>
      <c r="BA11" s="113">
        <v>121.3</v>
      </c>
      <c r="BB11" s="55">
        <v>118.64</v>
      </c>
      <c r="BC11" s="114">
        <v>-8.5</v>
      </c>
      <c r="BD11" s="100"/>
      <c r="BE11" s="101">
        <f t="shared" si="9"/>
        <v>185.6</v>
      </c>
      <c r="BF11" s="101">
        <v>183.4</v>
      </c>
      <c r="BG11" s="113">
        <v>185.6</v>
      </c>
      <c r="BH11" s="55">
        <v>183.49</v>
      </c>
      <c r="BI11" s="114">
        <v>-8.1999999999999993</v>
      </c>
      <c r="BK11" s="101">
        <f t="shared" si="10"/>
        <v>595.79999999999995</v>
      </c>
      <c r="BL11" s="101">
        <v>590</v>
      </c>
      <c r="BM11" s="113">
        <v>595.79999999999995</v>
      </c>
      <c r="BN11" s="55">
        <v>592.67999999999995</v>
      </c>
      <c r="BO11" s="114">
        <v>21.6</v>
      </c>
      <c r="BQ11" s="101">
        <f t="shared" si="11"/>
        <v>241.1</v>
      </c>
      <c r="BR11" s="101">
        <v>237.9</v>
      </c>
      <c r="BS11" s="113">
        <v>241.1</v>
      </c>
      <c r="BT11" s="55">
        <v>239.88</v>
      </c>
      <c r="BU11" s="114">
        <v>10.199999999999999</v>
      </c>
      <c r="BW11" s="101">
        <f t="shared" si="12"/>
        <v>466.6</v>
      </c>
      <c r="BX11" s="101">
        <v>471.5</v>
      </c>
      <c r="BY11" s="113">
        <v>466.6</v>
      </c>
      <c r="BZ11" s="55">
        <v>467.91</v>
      </c>
      <c r="CA11" s="114">
        <v>-2.4</v>
      </c>
      <c r="CC11" s="101">
        <f t="shared" si="13"/>
        <v>671.6</v>
      </c>
      <c r="CD11" s="101">
        <v>655.7</v>
      </c>
      <c r="CE11" s="113">
        <v>671.6</v>
      </c>
      <c r="CF11" s="55">
        <v>670.35</v>
      </c>
      <c r="CG11" s="114">
        <v>21.2</v>
      </c>
      <c r="CI11" s="101">
        <f t="shared" si="14"/>
        <v>206.5</v>
      </c>
      <c r="CJ11" s="101">
        <v>202.5</v>
      </c>
      <c r="CK11" s="113">
        <v>206.5</v>
      </c>
      <c r="CL11" s="55">
        <v>206.22</v>
      </c>
      <c r="CM11" s="114">
        <v>1.1000000000000001</v>
      </c>
      <c r="CO11" s="101">
        <f t="shared" si="15"/>
        <v>27.4</v>
      </c>
      <c r="CP11" s="101">
        <v>27.3</v>
      </c>
      <c r="CQ11" s="113">
        <v>27.4</v>
      </c>
      <c r="CR11" s="55">
        <v>27.95</v>
      </c>
      <c r="CS11" s="114">
        <v>5.2</v>
      </c>
    </row>
    <row r="12" spans="1:97" x14ac:dyDescent="0.2">
      <c r="A12" s="6">
        <v>2</v>
      </c>
      <c r="B12" s="7">
        <v>2</v>
      </c>
      <c r="C12" s="101">
        <f t="shared" si="0"/>
        <v>4358</v>
      </c>
      <c r="D12" s="101">
        <v>4385.3999999999996</v>
      </c>
      <c r="E12" s="113">
        <v>4358</v>
      </c>
      <c r="F12" s="55">
        <v>4358.6000000000004</v>
      </c>
      <c r="G12" s="114">
        <v>2.4</v>
      </c>
      <c r="H12" s="114"/>
      <c r="I12" s="101">
        <f t="shared" si="1"/>
        <v>4328.3999999999996</v>
      </c>
      <c r="J12" s="101">
        <v>4356.1000000000004</v>
      </c>
      <c r="K12" s="113">
        <v>4328.3999999999996</v>
      </c>
      <c r="L12" s="55">
        <v>4329.8500000000004</v>
      </c>
      <c r="M12" s="114">
        <v>-0.8</v>
      </c>
      <c r="N12" s="114"/>
      <c r="O12" s="101">
        <f t="shared" si="2"/>
        <v>100.6</v>
      </c>
      <c r="P12" s="101">
        <v>102.1</v>
      </c>
      <c r="Q12" s="113">
        <v>100.6</v>
      </c>
      <c r="R12" s="55">
        <v>100.29</v>
      </c>
      <c r="S12" s="114">
        <v>-6.7</v>
      </c>
      <c r="U12" s="101">
        <f t="shared" si="3"/>
        <v>730.5</v>
      </c>
      <c r="V12" s="101">
        <v>732</v>
      </c>
      <c r="W12" s="113">
        <v>730.5</v>
      </c>
      <c r="X12" s="55">
        <v>731.04</v>
      </c>
      <c r="Y12" s="114">
        <v>-18.7</v>
      </c>
      <c r="AA12" s="101">
        <f t="shared" si="4"/>
        <v>353.2</v>
      </c>
      <c r="AB12" s="101">
        <v>353.6</v>
      </c>
      <c r="AC12" s="113">
        <v>353.2</v>
      </c>
      <c r="AD12" s="55">
        <v>351.92</v>
      </c>
      <c r="AE12" s="114">
        <v>-8.8000000000000007</v>
      </c>
      <c r="AG12" s="101">
        <f t="shared" si="5"/>
        <v>239.1</v>
      </c>
      <c r="AH12" s="101">
        <v>240.5</v>
      </c>
      <c r="AI12" s="113">
        <v>239.1</v>
      </c>
      <c r="AJ12" s="55">
        <v>239.94</v>
      </c>
      <c r="AK12" s="114">
        <v>5.4</v>
      </c>
      <c r="AM12" s="101">
        <f t="shared" si="6"/>
        <v>527.4</v>
      </c>
      <c r="AN12" s="101">
        <v>528.70000000000005</v>
      </c>
      <c r="AO12" s="113">
        <v>527.4</v>
      </c>
      <c r="AP12" s="55">
        <v>522.57000000000005</v>
      </c>
      <c r="AQ12" s="114">
        <v>-5.7</v>
      </c>
      <c r="AS12" s="101">
        <f t="shared" si="7"/>
        <v>246.9</v>
      </c>
      <c r="AT12" s="101">
        <v>247</v>
      </c>
      <c r="AU12" s="113">
        <v>246.9</v>
      </c>
      <c r="AV12" s="55">
        <v>245.73</v>
      </c>
      <c r="AW12" s="114">
        <v>10.3</v>
      </c>
      <c r="AX12" s="100"/>
      <c r="AY12" s="101">
        <f t="shared" si="8"/>
        <v>113.9</v>
      </c>
      <c r="AZ12" s="101">
        <v>114.5</v>
      </c>
      <c r="BA12" s="113">
        <v>113.9</v>
      </c>
      <c r="BB12" s="55">
        <v>116.84</v>
      </c>
      <c r="BC12" s="114">
        <v>-7.2</v>
      </c>
      <c r="BD12" s="100"/>
      <c r="BE12" s="101">
        <f t="shared" si="9"/>
        <v>180.8</v>
      </c>
      <c r="BF12" s="101">
        <v>181.8</v>
      </c>
      <c r="BG12" s="113">
        <v>180.8</v>
      </c>
      <c r="BH12" s="55">
        <v>180.47</v>
      </c>
      <c r="BI12" s="114">
        <v>-12.1</v>
      </c>
      <c r="BK12" s="101">
        <f t="shared" si="10"/>
        <v>595.79999999999995</v>
      </c>
      <c r="BL12" s="101">
        <v>599.70000000000005</v>
      </c>
      <c r="BM12" s="113">
        <v>595.79999999999995</v>
      </c>
      <c r="BN12" s="55">
        <v>596.08000000000004</v>
      </c>
      <c r="BO12" s="114">
        <v>13.6</v>
      </c>
      <c r="BQ12" s="101">
        <f t="shared" si="11"/>
        <v>241.3</v>
      </c>
      <c r="BR12" s="101">
        <v>244.5</v>
      </c>
      <c r="BS12" s="113">
        <v>241.3</v>
      </c>
      <c r="BT12" s="55">
        <v>243.19</v>
      </c>
      <c r="BU12" s="114">
        <v>13.3</v>
      </c>
      <c r="BW12" s="101">
        <f t="shared" si="12"/>
        <v>468</v>
      </c>
      <c r="BX12" s="101">
        <v>471.5</v>
      </c>
      <c r="BY12" s="113">
        <v>468</v>
      </c>
      <c r="BZ12" s="55">
        <v>466.46</v>
      </c>
      <c r="CA12" s="114">
        <v>-5.8</v>
      </c>
      <c r="CC12" s="101">
        <f t="shared" si="13"/>
        <v>675.6</v>
      </c>
      <c r="CD12" s="101">
        <v>679</v>
      </c>
      <c r="CE12" s="113">
        <v>675.6</v>
      </c>
      <c r="CF12" s="55">
        <v>675.54</v>
      </c>
      <c r="CG12" s="114">
        <v>20.8</v>
      </c>
      <c r="CI12" s="101">
        <f t="shared" si="14"/>
        <v>203.2</v>
      </c>
      <c r="CJ12" s="101">
        <v>208</v>
      </c>
      <c r="CK12" s="113">
        <v>203.2</v>
      </c>
      <c r="CL12" s="55">
        <v>205.23</v>
      </c>
      <c r="CM12" s="114">
        <v>-4</v>
      </c>
      <c r="CO12" s="101">
        <f t="shared" si="15"/>
        <v>29.7</v>
      </c>
      <c r="CP12" s="101">
        <v>29.3</v>
      </c>
      <c r="CQ12" s="113">
        <v>29.7</v>
      </c>
      <c r="CR12" s="55">
        <v>28.75</v>
      </c>
      <c r="CS12" s="114">
        <v>3.2</v>
      </c>
    </row>
    <row r="13" spans="1:97" x14ac:dyDescent="0.2">
      <c r="A13" s="6">
        <v>2</v>
      </c>
      <c r="B13" s="7">
        <v>3</v>
      </c>
      <c r="C13" s="101">
        <f t="shared" si="0"/>
        <v>4354.8</v>
      </c>
      <c r="D13" s="101">
        <v>4422.3</v>
      </c>
      <c r="E13" s="113">
        <v>4354.8</v>
      </c>
      <c r="F13" s="55">
        <v>4358.67</v>
      </c>
      <c r="G13" s="114">
        <v>0.3</v>
      </c>
      <c r="H13" s="114"/>
      <c r="I13" s="101">
        <f t="shared" si="1"/>
        <v>4326.2</v>
      </c>
      <c r="J13" s="101">
        <v>4394.6000000000004</v>
      </c>
      <c r="K13" s="113">
        <v>4326.2</v>
      </c>
      <c r="L13" s="55">
        <v>4329.8900000000003</v>
      </c>
      <c r="M13" s="114">
        <v>0.2</v>
      </c>
      <c r="N13" s="114"/>
      <c r="O13" s="101">
        <f t="shared" si="2"/>
        <v>100</v>
      </c>
      <c r="P13" s="101">
        <v>103.3</v>
      </c>
      <c r="Q13" s="113">
        <v>100</v>
      </c>
      <c r="R13" s="55">
        <v>100.55</v>
      </c>
      <c r="S13" s="114">
        <v>1.1000000000000001</v>
      </c>
      <c r="U13" s="101">
        <f t="shared" si="3"/>
        <v>727.7</v>
      </c>
      <c r="V13" s="101">
        <v>738.9</v>
      </c>
      <c r="W13" s="113">
        <v>727.7</v>
      </c>
      <c r="X13" s="55">
        <v>726.69</v>
      </c>
      <c r="Y13" s="114">
        <v>-17.399999999999999</v>
      </c>
      <c r="AA13" s="101">
        <f t="shared" si="4"/>
        <v>350.8</v>
      </c>
      <c r="AB13" s="101">
        <v>354.2</v>
      </c>
      <c r="AC13" s="113">
        <v>350.8</v>
      </c>
      <c r="AD13" s="55">
        <v>349.99</v>
      </c>
      <c r="AE13" s="114">
        <v>-7.7</v>
      </c>
      <c r="AG13" s="101">
        <f t="shared" si="5"/>
        <v>240.8</v>
      </c>
      <c r="AH13" s="101">
        <v>249.8</v>
      </c>
      <c r="AI13" s="113">
        <v>240.8</v>
      </c>
      <c r="AJ13" s="55">
        <v>240.93</v>
      </c>
      <c r="AK13" s="114">
        <v>4</v>
      </c>
      <c r="AM13" s="101">
        <f t="shared" si="6"/>
        <v>520.5</v>
      </c>
      <c r="AN13" s="101">
        <v>530.70000000000005</v>
      </c>
      <c r="AO13" s="113">
        <v>520.5</v>
      </c>
      <c r="AP13" s="55">
        <v>520.47</v>
      </c>
      <c r="AQ13" s="114">
        <v>-8.4</v>
      </c>
      <c r="AS13" s="101">
        <f t="shared" si="7"/>
        <v>246.8</v>
      </c>
      <c r="AT13" s="101">
        <v>251.3</v>
      </c>
      <c r="AU13" s="113">
        <v>246.8</v>
      </c>
      <c r="AV13" s="55">
        <v>247.28</v>
      </c>
      <c r="AW13" s="114">
        <v>6.2</v>
      </c>
      <c r="AX13" s="100"/>
      <c r="AY13" s="101">
        <f t="shared" si="8"/>
        <v>116.2</v>
      </c>
      <c r="AZ13" s="101">
        <v>121.4</v>
      </c>
      <c r="BA13" s="113">
        <v>116.2</v>
      </c>
      <c r="BB13" s="55">
        <v>116.02</v>
      </c>
      <c r="BC13" s="114">
        <v>-3.3</v>
      </c>
      <c r="BD13" s="100"/>
      <c r="BE13" s="101">
        <f t="shared" si="9"/>
        <v>176.9</v>
      </c>
      <c r="BF13" s="101">
        <v>177.9</v>
      </c>
      <c r="BG13" s="113">
        <v>176.9</v>
      </c>
      <c r="BH13" s="55">
        <v>177.32</v>
      </c>
      <c r="BI13" s="114">
        <v>-12.6</v>
      </c>
      <c r="BK13" s="101">
        <f t="shared" si="10"/>
        <v>595.29999999999995</v>
      </c>
      <c r="BL13" s="101">
        <v>601.70000000000005</v>
      </c>
      <c r="BM13" s="113">
        <v>595.29999999999995</v>
      </c>
      <c r="BN13" s="55">
        <v>597.4</v>
      </c>
      <c r="BO13" s="114">
        <v>5.3</v>
      </c>
      <c r="BQ13" s="101">
        <f t="shared" si="11"/>
        <v>247.1</v>
      </c>
      <c r="BR13" s="101">
        <v>249.7</v>
      </c>
      <c r="BS13" s="113">
        <v>247.1</v>
      </c>
      <c r="BT13" s="55">
        <v>245.55</v>
      </c>
      <c r="BU13" s="114">
        <v>9.4</v>
      </c>
      <c r="BW13" s="101">
        <f t="shared" si="12"/>
        <v>466.3</v>
      </c>
      <c r="BX13" s="101">
        <v>455.2</v>
      </c>
      <c r="BY13" s="113">
        <v>466.3</v>
      </c>
      <c r="BZ13" s="55">
        <v>467.87</v>
      </c>
      <c r="CA13" s="114">
        <v>5.7</v>
      </c>
      <c r="CC13" s="101">
        <f t="shared" si="13"/>
        <v>677.1</v>
      </c>
      <c r="CD13" s="101">
        <v>700</v>
      </c>
      <c r="CE13" s="113">
        <v>677.1</v>
      </c>
      <c r="CF13" s="55">
        <v>679.69</v>
      </c>
      <c r="CG13" s="114">
        <v>16.600000000000001</v>
      </c>
      <c r="CI13" s="101">
        <f t="shared" si="14"/>
        <v>205.9</v>
      </c>
      <c r="CJ13" s="101">
        <v>209.2</v>
      </c>
      <c r="CK13" s="113">
        <v>205.9</v>
      </c>
      <c r="CL13" s="55">
        <v>204.12</v>
      </c>
      <c r="CM13" s="114">
        <v>-4.4000000000000004</v>
      </c>
      <c r="CO13" s="101">
        <f t="shared" si="15"/>
        <v>28.5</v>
      </c>
      <c r="CP13" s="101">
        <v>27.8</v>
      </c>
      <c r="CQ13" s="113">
        <v>28.5</v>
      </c>
      <c r="CR13" s="55">
        <v>28.78</v>
      </c>
      <c r="CS13" s="114">
        <v>0.1</v>
      </c>
    </row>
    <row r="14" spans="1:97" x14ac:dyDescent="0.2">
      <c r="A14" s="6">
        <v>2</v>
      </c>
      <c r="B14" s="7">
        <v>4</v>
      </c>
      <c r="C14" s="101">
        <f t="shared" si="0"/>
        <v>4362.2</v>
      </c>
      <c r="D14" s="101">
        <v>4338.8</v>
      </c>
      <c r="E14" s="113">
        <v>4362.2</v>
      </c>
      <c r="F14" s="55">
        <v>4360.32</v>
      </c>
      <c r="G14" s="114">
        <v>6.6</v>
      </c>
      <c r="H14" s="114"/>
      <c r="I14" s="101">
        <f t="shared" si="1"/>
        <v>4334.1000000000004</v>
      </c>
      <c r="J14" s="101">
        <v>4309.8</v>
      </c>
      <c r="K14" s="113">
        <v>4334.1000000000004</v>
      </c>
      <c r="L14" s="55">
        <v>4332.04</v>
      </c>
      <c r="M14" s="114">
        <v>8.6</v>
      </c>
      <c r="N14" s="114"/>
      <c r="O14" s="101">
        <f t="shared" si="2"/>
        <v>100.9</v>
      </c>
      <c r="P14" s="101">
        <v>99.1</v>
      </c>
      <c r="Q14" s="113">
        <v>100.9</v>
      </c>
      <c r="R14" s="55">
        <v>102</v>
      </c>
      <c r="S14" s="114">
        <v>5.8</v>
      </c>
      <c r="U14" s="101">
        <f t="shared" si="3"/>
        <v>723.8</v>
      </c>
      <c r="V14" s="101">
        <v>721.2</v>
      </c>
      <c r="W14" s="113">
        <v>723.8</v>
      </c>
      <c r="X14" s="55">
        <v>722.1</v>
      </c>
      <c r="Y14" s="114">
        <v>-18.399999999999999</v>
      </c>
      <c r="AA14" s="101">
        <f t="shared" si="4"/>
        <v>347.4</v>
      </c>
      <c r="AB14" s="101">
        <v>347</v>
      </c>
      <c r="AC14" s="113">
        <v>347.4</v>
      </c>
      <c r="AD14" s="55">
        <v>347.18</v>
      </c>
      <c r="AE14" s="114">
        <v>-11.2</v>
      </c>
      <c r="AG14" s="101">
        <f t="shared" si="5"/>
        <v>243.1</v>
      </c>
      <c r="AH14" s="101">
        <v>243</v>
      </c>
      <c r="AI14" s="113">
        <v>243.1</v>
      </c>
      <c r="AJ14" s="55">
        <v>241.94</v>
      </c>
      <c r="AK14" s="114">
        <v>4</v>
      </c>
      <c r="AM14" s="101">
        <f t="shared" si="6"/>
        <v>515.5</v>
      </c>
      <c r="AN14" s="101">
        <v>513.6</v>
      </c>
      <c r="AO14" s="113">
        <v>515.5</v>
      </c>
      <c r="AP14" s="55">
        <v>520.39</v>
      </c>
      <c r="AQ14" s="114">
        <v>-0.3</v>
      </c>
      <c r="AS14" s="101">
        <f t="shared" si="7"/>
        <v>249.1</v>
      </c>
      <c r="AT14" s="101">
        <v>247.5</v>
      </c>
      <c r="AU14" s="113">
        <v>249.1</v>
      </c>
      <c r="AV14" s="55">
        <v>246.61</v>
      </c>
      <c r="AW14" s="114">
        <v>-2.7</v>
      </c>
      <c r="AX14" s="100"/>
      <c r="AY14" s="101">
        <f t="shared" si="8"/>
        <v>117.6</v>
      </c>
      <c r="AZ14" s="101">
        <v>114.6</v>
      </c>
      <c r="BA14" s="113">
        <v>117.6</v>
      </c>
      <c r="BB14" s="55">
        <v>116.45</v>
      </c>
      <c r="BC14" s="114">
        <v>1.8</v>
      </c>
      <c r="BD14" s="100"/>
      <c r="BE14" s="101">
        <f t="shared" si="9"/>
        <v>175.5</v>
      </c>
      <c r="BF14" s="101">
        <v>174.5</v>
      </c>
      <c r="BG14" s="113">
        <v>175.5</v>
      </c>
      <c r="BH14" s="55">
        <v>174.07</v>
      </c>
      <c r="BI14" s="114">
        <v>-13</v>
      </c>
      <c r="BK14" s="101">
        <f t="shared" si="10"/>
        <v>598.29999999999995</v>
      </c>
      <c r="BL14" s="101">
        <v>596.4</v>
      </c>
      <c r="BM14" s="113">
        <v>598.29999999999995</v>
      </c>
      <c r="BN14" s="55">
        <v>596.20000000000005</v>
      </c>
      <c r="BO14" s="114">
        <v>-4.8</v>
      </c>
      <c r="BQ14" s="101">
        <f t="shared" si="11"/>
        <v>244.9</v>
      </c>
      <c r="BR14" s="101">
        <v>244</v>
      </c>
      <c r="BS14" s="113">
        <v>244.9</v>
      </c>
      <c r="BT14" s="55">
        <v>246.04</v>
      </c>
      <c r="BU14" s="114">
        <v>2</v>
      </c>
      <c r="BW14" s="101">
        <f t="shared" si="12"/>
        <v>474.1</v>
      </c>
      <c r="BX14" s="101">
        <v>478</v>
      </c>
      <c r="BY14" s="113">
        <v>474.1</v>
      </c>
      <c r="BZ14" s="55">
        <v>472.95</v>
      </c>
      <c r="CA14" s="114">
        <v>20.3</v>
      </c>
      <c r="CC14" s="101">
        <f t="shared" si="13"/>
        <v>683.6</v>
      </c>
      <c r="CD14" s="101">
        <v>674.4</v>
      </c>
      <c r="CE14" s="113">
        <v>683.6</v>
      </c>
      <c r="CF14" s="55">
        <v>683.06</v>
      </c>
      <c r="CG14" s="114">
        <v>13.5</v>
      </c>
      <c r="CI14" s="101">
        <f t="shared" si="14"/>
        <v>201.2</v>
      </c>
      <c r="CJ14" s="101">
        <v>198</v>
      </c>
      <c r="CK14" s="113">
        <v>201.2</v>
      </c>
      <c r="CL14" s="55">
        <v>204.59</v>
      </c>
      <c r="CM14" s="114">
        <v>1.9</v>
      </c>
      <c r="CO14" s="101">
        <f t="shared" si="15"/>
        <v>28</v>
      </c>
      <c r="CP14" s="101">
        <v>29</v>
      </c>
      <c r="CQ14" s="113">
        <v>28</v>
      </c>
      <c r="CR14" s="55">
        <v>28.27</v>
      </c>
      <c r="CS14" s="114">
        <v>-2</v>
      </c>
    </row>
    <row r="15" spans="1:97" x14ac:dyDescent="0.2">
      <c r="A15" s="6"/>
      <c r="B15" s="7">
        <v>1</v>
      </c>
      <c r="C15" s="101">
        <f t="shared" si="0"/>
        <v>4359.3999999999996</v>
      </c>
      <c r="D15" s="101">
        <v>4291.5</v>
      </c>
      <c r="E15" s="113">
        <v>4359.3999999999996</v>
      </c>
      <c r="F15" s="55">
        <v>4360.01</v>
      </c>
      <c r="G15" s="114">
        <v>-1.2</v>
      </c>
      <c r="H15" s="114"/>
      <c r="I15" s="101">
        <f t="shared" si="1"/>
        <v>4330.7</v>
      </c>
      <c r="J15" s="101">
        <v>4263</v>
      </c>
      <c r="K15" s="113">
        <v>4330.7</v>
      </c>
      <c r="L15" s="55">
        <v>4332.25</v>
      </c>
      <c r="M15" s="114">
        <v>0.8</v>
      </c>
      <c r="N15" s="114"/>
      <c r="O15" s="101">
        <f t="shared" si="2"/>
        <v>104</v>
      </c>
      <c r="P15" s="101">
        <v>100.3</v>
      </c>
      <c r="Q15" s="113">
        <v>104</v>
      </c>
      <c r="R15" s="55">
        <v>103.28</v>
      </c>
      <c r="S15" s="114">
        <v>5.0999999999999996</v>
      </c>
      <c r="U15" s="101">
        <f t="shared" si="3"/>
        <v>717.3</v>
      </c>
      <c r="V15" s="101">
        <v>707.2</v>
      </c>
      <c r="W15" s="113">
        <v>717.3</v>
      </c>
      <c r="X15" s="55">
        <v>717.48</v>
      </c>
      <c r="Y15" s="114">
        <v>-18.5</v>
      </c>
      <c r="AA15" s="101">
        <f t="shared" si="4"/>
        <v>342.9</v>
      </c>
      <c r="AB15" s="101">
        <v>340.3</v>
      </c>
      <c r="AC15" s="113">
        <v>342.9</v>
      </c>
      <c r="AD15" s="55">
        <v>343.38</v>
      </c>
      <c r="AE15" s="114">
        <v>-15.2</v>
      </c>
      <c r="AG15" s="101">
        <f t="shared" si="5"/>
        <v>241.7</v>
      </c>
      <c r="AH15" s="101">
        <v>230.9</v>
      </c>
      <c r="AI15" s="113">
        <v>241.7</v>
      </c>
      <c r="AJ15" s="55">
        <v>242.79</v>
      </c>
      <c r="AK15" s="114">
        <v>3.4</v>
      </c>
      <c r="AM15" s="101">
        <f t="shared" si="6"/>
        <v>525.29999999999995</v>
      </c>
      <c r="AN15" s="101">
        <v>517.29999999999995</v>
      </c>
      <c r="AO15" s="113">
        <v>525.29999999999995</v>
      </c>
      <c r="AP15" s="55">
        <v>523.41</v>
      </c>
      <c r="AQ15" s="114">
        <v>12.1</v>
      </c>
      <c r="AS15" s="101">
        <f t="shared" si="7"/>
        <v>243.2</v>
      </c>
      <c r="AT15" s="101">
        <v>240.2</v>
      </c>
      <c r="AU15" s="113">
        <v>243.2</v>
      </c>
      <c r="AV15" s="55">
        <v>243.63</v>
      </c>
      <c r="AW15" s="114">
        <v>-11.9</v>
      </c>
      <c r="AX15" s="100"/>
      <c r="AY15" s="101">
        <f t="shared" si="8"/>
        <v>116.3</v>
      </c>
      <c r="AZ15" s="101">
        <v>111.6</v>
      </c>
      <c r="BA15" s="113">
        <v>116.3</v>
      </c>
      <c r="BB15" s="55">
        <v>117.78</v>
      </c>
      <c r="BC15" s="114">
        <v>5.3</v>
      </c>
      <c r="BD15" s="100"/>
      <c r="BE15" s="101">
        <f t="shared" si="9"/>
        <v>169.8</v>
      </c>
      <c r="BF15" s="101">
        <v>167.7</v>
      </c>
      <c r="BG15" s="113">
        <v>169.8</v>
      </c>
      <c r="BH15" s="55">
        <v>170.86</v>
      </c>
      <c r="BI15" s="114">
        <v>-12.8</v>
      </c>
      <c r="BK15" s="101">
        <f t="shared" si="10"/>
        <v>591.4</v>
      </c>
      <c r="BL15" s="101">
        <v>584.6</v>
      </c>
      <c r="BM15" s="113">
        <v>591.4</v>
      </c>
      <c r="BN15" s="55">
        <v>592.9</v>
      </c>
      <c r="BO15" s="114">
        <v>-13.2</v>
      </c>
      <c r="BQ15" s="101">
        <f t="shared" si="11"/>
        <v>245.2</v>
      </c>
      <c r="BR15" s="101">
        <v>242.7</v>
      </c>
      <c r="BS15" s="113">
        <v>245.2</v>
      </c>
      <c r="BT15" s="55">
        <v>245.23</v>
      </c>
      <c r="BU15" s="114">
        <v>-3.2</v>
      </c>
      <c r="BW15" s="101">
        <f t="shared" si="12"/>
        <v>479.3</v>
      </c>
      <c r="BX15" s="101">
        <v>484.4</v>
      </c>
      <c r="BY15" s="113">
        <v>479.3</v>
      </c>
      <c r="BZ15" s="55">
        <v>478.14</v>
      </c>
      <c r="CA15" s="114">
        <v>20.8</v>
      </c>
      <c r="CC15" s="101">
        <f t="shared" si="13"/>
        <v>684</v>
      </c>
      <c r="CD15" s="101">
        <v>667.6</v>
      </c>
      <c r="CE15" s="113">
        <v>684</v>
      </c>
      <c r="CF15" s="55">
        <v>685.98</v>
      </c>
      <c r="CG15" s="114">
        <v>11.7</v>
      </c>
      <c r="CI15" s="101">
        <f t="shared" si="14"/>
        <v>208.5</v>
      </c>
      <c r="CJ15" s="101">
        <v>204</v>
      </c>
      <c r="CK15" s="113">
        <v>208.5</v>
      </c>
      <c r="CL15" s="55">
        <v>205.86</v>
      </c>
      <c r="CM15" s="114">
        <v>5.0999999999999996</v>
      </c>
      <c r="CO15" s="101">
        <f t="shared" si="15"/>
        <v>28.7</v>
      </c>
      <c r="CP15" s="101">
        <v>28.5</v>
      </c>
      <c r="CQ15" s="113">
        <v>28.7</v>
      </c>
      <c r="CR15" s="55">
        <v>27.76</v>
      </c>
      <c r="CS15" s="114">
        <v>-2.1</v>
      </c>
    </row>
    <row r="16" spans="1:97" x14ac:dyDescent="0.2">
      <c r="A16" s="6">
        <v>3</v>
      </c>
      <c r="B16" s="7">
        <v>2</v>
      </c>
      <c r="C16" s="101">
        <f t="shared" si="0"/>
        <v>4357.8</v>
      </c>
      <c r="D16" s="101">
        <v>4383.6000000000004</v>
      </c>
      <c r="E16" s="113">
        <v>4357.8</v>
      </c>
      <c r="F16" s="55">
        <v>4354.58</v>
      </c>
      <c r="G16" s="114">
        <v>-21.7</v>
      </c>
      <c r="H16" s="114"/>
      <c r="I16" s="101">
        <f t="shared" si="1"/>
        <v>4331.7</v>
      </c>
      <c r="J16" s="101">
        <v>4357.8999999999996</v>
      </c>
      <c r="K16" s="113">
        <v>4331.7</v>
      </c>
      <c r="L16" s="55">
        <v>4326.59</v>
      </c>
      <c r="M16" s="114">
        <v>-22.7</v>
      </c>
      <c r="N16" s="114"/>
      <c r="O16" s="101">
        <f t="shared" si="2"/>
        <v>104</v>
      </c>
      <c r="P16" s="101">
        <v>105.1</v>
      </c>
      <c r="Q16" s="113">
        <v>104</v>
      </c>
      <c r="R16" s="55">
        <v>103.45</v>
      </c>
      <c r="S16" s="114">
        <v>0.7</v>
      </c>
      <c r="U16" s="101">
        <f t="shared" si="3"/>
        <v>715.1</v>
      </c>
      <c r="V16" s="101">
        <v>716.4</v>
      </c>
      <c r="W16" s="113">
        <v>715.1</v>
      </c>
      <c r="X16" s="55">
        <v>712.57</v>
      </c>
      <c r="Y16" s="114">
        <v>-19.600000000000001</v>
      </c>
      <c r="AA16" s="101">
        <f t="shared" si="4"/>
        <v>339</v>
      </c>
      <c r="AB16" s="101">
        <v>339.6</v>
      </c>
      <c r="AC16" s="113">
        <v>339</v>
      </c>
      <c r="AD16" s="55">
        <v>338.13</v>
      </c>
      <c r="AE16" s="114">
        <v>-21</v>
      </c>
      <c r="AG16" s="101">
        <f t="shared" si="5"/>
        <v>244.5</v>
      </c>
      <c r="AH16" s="101">
        <v>245.8</v>
      </c>
      <c r="AI16" s="113">
        <v>244.5</v>
      </c>
      <c r="AJ16" s="55">
        <v>242.43</v>
      </c>
      <c r="AK16" s="114">
        <v>-1.4</v>
      </c>
      <c r="AM16" s="101">
        <f t="shared" si="6"/>
        <v>526.79999999999995</v>
      </c>
      <c r="AN16" s="101">
        <v>527.1</v>
      </c>
      <c r="AO16" s="113">
        <v>526.79999999999995</v>
      </c>
      <c r="AP16" s="55">
        <v>528.47</v>
      </c>
      <c r="AQ16" s="114">
        <v>20.2</v>
      </c>
      <c r="AS16" s="101">
        <f t="shared" si="7"/>
        <v>240.2</v>
      </c>
      <c r="AT16" s="101">
        <v>240.4</v>
      </c>
      <c r="AU16" s="113">
        <v>240.2</v>
      </c>
      <c r="AV16" s="55">
        <v>240.17</v>
      </c>
      <c r="AW16" s="114">
        <v>-13.8</v>
      </c>
      <c r="AX16" s="100"/>
      <c r="AY16" s="101">
        <f t="shared" si="8"/>
        <v>120.7</v>
      </c>
      <c r="AZ16" s="101">
        <v>121.5</v>
      </c>
      <c r="BA16" s="113">
        <v>120.7</v>
      </c>
      <c r="BB16" s="55">
        <v>119.95</v>
      </c>
      <c r="BC16" s="114">
        <v>8.6999999999999993</v>
      </c>
      <c r="BD16" s="100"/>
      <c r="BE16" s="101">
        <f t="shared" si="9"/>
        <v>167.2</v>
      </c>
      <c r="BF16" s="101">
        <v>168.3</v>
      </c>
      <c r="BG16" s="113">
        <v>167.2</v>
      </c>
      <c r="BH16" s="55">
        <v>167.93</v>
      </c>
      <c r="BI16" s="114">
        <v>-11.7</v>
      </c>
      <c r="BK16" s="101">
        <f t="shared" si="10"/>
        <v>588.5</v>
      </c>
      <c r="BL16" s="101">
        <v>592.6</v>
      </c>
      <c r="BM16" s="113">
        <v>588.5</v>
      </c>
      <c r="BN16" s="55">
        <v>588.12</v>
      </c>
      <c r="BO16" s="114">
        <v>-19.100000000000001</v>
      </c>
      <c r="BQ16" s="101">
        <f t="shared" si="11"/>
        <v>246.4</v>
      </c>
      <c r="BR16" s="101">
        <v>249.2</v>
      </c>
      <c r="BS16" s="113">
        <v>246.4</v>
      </c>
      <c r="BT16" s="55">
        <v>244.99</v>
      </c>
      <c r="BU16" s="114">
        <v>-1</v>
      </c>
      <c r="BW16" s="101">
        <f t="shared" si="12"/>
        <v>482.3</v>
      </c>
      <c r="BX16" s="101">
        <v>485.4</v>
      </c>
      <c r="BY16" s="113">
        <v>482.3</v>
      </c>
      <c r="BZ16" s="55">
        <v>480.32</v>
      </c>
      <c r="CA16" s="114">
        <v>8.6999999999999993</v>
      </c>
      <c r="CC16" s="101">
        <f t="shared" si="13"/>
        <v>688.7</v>
      </c>
      <c r="CD16" s="101">
        <v>691.9</v>
      </c>
      <c r="CE16" s="113">
        <v>688.7</v>
      </c>
      <c r="CF16" s="55">
        <v>687.86</v>
      </c>
      <c r="CG16" s="114">
        <v>7.5</v>
      </c>
      <c r="CI16" s="101">
        <f t="shared" si="14"/>
        <v>203.9</v>
      </c>
      <c r="CJ16" s="101">
        <v>208.6</v>
      </c>
      <c r="CK16" s="113">
        <v>203.9</v>
      </c>
      <c r="CL16" s="55">
        <v>206.15</v>
      </c>
      <c r="CM16" s="114">
        <v>1.1000000000000001</v>
      </c>
      <c r="CO16" s="101">
        <f t="shared" si="15"/>
        <v>26.1</v>
      </c>
      <c r="CP16" s="101">
        <v>25.7</v>
      </c>
      <c r="CQ16" s="113">
        <v>26.1</v>
      </c>
      <c r="CR16" s="55">
        <v>27.99</v>
      </c>
      <c r="CS16" s="114">
        <v>0.9</v>
      </c>
    </row>
    <row r="17" spans="1:97" x14ac:dyDescent="0.2">
      <c r="A17" s="6">
        <v>3</v>
      </c>
      <c r="B17" s="7">
        <v>3</v>
      </c>
      <c r="C17" s="101">
        <f t="shared" si="0"/>
        <v>4345.3999999999996</v>
      </c>
      <c r="D17" s="101">
        <v>4414.2</v>
      </c>
      <c r="E17" s="113">
        <v>4345.3999999999996</v>
      </c>
      <c r="F17" s="55">
        <v>4345.0600000000004</v>
      </c>
      <c r="G17" s="114">
        <v>-38.1</v>
      </c>
      <c r="H17" s="114"/>
      <c r="I17" s="101">
        <f t="shared" si="1"/>
        <v>4316</v>
      </c>
      <c r="J17" s="101">
        <v>4385.3999999999996</v>
      </c>
      <c r="K17" s="113">
        <v>4316</v>
      </c>
      <c r="L17" s="55">
        <v>4316.13</v>
      </c>
      <c r="M17" s="114">
        <v>-41.8</v>
      </c>
      <c r="N17" s="114"/>
      <c r="O17" s="101">
        <f t="shared" si="2"/>
        <v>102.2</v>
      </c>
      <c r="P17" s="101">
        <v>105.3</v>
      </c>
      <c r="Q17" s="113">
        <v>102.2</v>
      </c>
      <c r="R17" s="55">
        <v>102.49</v>
      </c>
      <c r="S17" s="114">
        <v>-3.8</v>
      </c>
      <c r="U17" s="101">
        <f t="shared" si="3"/>
        <v>704.1</v>
      </c>
      <c r="V17" s="101">
        <v>715.6</v>
      </c>
      <c r="W17" s="113">
        <v>704.1</v>
      </c>
      <c r="X17" s="55">
        <v>707.27</v>
      </c>
      <c r="Y17" s="114">
        <v>-21.2</v>
      </c>
      <c r="AA17" s="101">
        <f t="shared" si="4"/>
        <v>331</v>
      </c>
      <c r="AB17" s="101">
        <v>334.5</v>
      </c>
      <c r="AC17" s="113">
        <v>331</v>
      </c>
      <c r="AD17" s="55">
        <v>332.59</v>
      </c>
      <c r="AE17" s="114">
        <v>-22.1</v>
      </c>
      <c r="AG17" s="101">
        <f t="shared" si="5"/>
        <v>240</v>
      </c>
      <c r="AH17" s="101">
        <v>249.3</v>
      </c>
      <c r="AI17" s="113">
        <v>240</v>
      </c>
      <c r="AJ17" s="55">
        <v>240.99</v>
      </c>
      <c r="AK17" s="114">
        <v>-5.7</v>
      </c>
      <c r="AM17" s="101">
        <f t="shared" si="6"/>
        <v>532.20000000000005</v>
      </c>
      <c r="AN17" s="101">
        <v>543.20000000000005</v>
      </c>
      <c r="AO17" s="113">
        <v>532.20000000000005</v>
      </c>
      <c r="AP17" s="55">
        <v>532.11</v>
      </c>
      <c r="AQ17" s="114">
        <v>14.6</v>
      </c>
      <c r="AS17" s="101">
        <f t="shared" si="7"/>
        <v>238</v>
      </c>
      <c r="AT17" s="101">
        <v>242.5</v>
      </c>
      <c r="AU17" s="113">
        <v>238</v>
      </c>
      <c r="AV17" s="55">
        <v>237.83</v>
      </c>
      <c r="AW17" s="114">
        <v>-9.4</v>
      </c>
      <c r="AX17" s="100"/>
      <c r="AY17" s="101">
        <f t="shared" si="8"/>
        <v>123.8</v>
      </c>
      <c r="AZ17" s="101">
        <v>129.19999999999999</v>
      </c>
      <c r="BA17" s="113">
        <v>123.8</v>
      </c>
      <c r="BB17" s="55">
        <v>122.32</v>
      </c>
      <c r="BC17" s="114">
        <v>9.5</v>
      </c>
      <c r="BD17" s="100"/>
      <c r="BE17" s="101">
        <f t="shared" si="9"/>
        <v>166.1</v>
      </c>
      <c r="BF17" s="101">
        <v>167.1</v>
      </c>
      <c r="BG17" s="113">
        <v>166.1</v>
      </c>
      <c r="BH17" s="55">
        <v>165.13</v>
      </c>
      <c r="BI17" s="114">
        <v>-11.2</v>
      </c>
      <c r="BK17" s="101">
        <f t="shared" si="10"/>
        <v>586.20000000000005</v>
      </c>
      <c r="BL17" s="101">
        <v>591.79999999999995</v>
      </c>
      <c r="BM17" s="113">
        <v>586.20000000000005</v>
      </c>
      <c r="BN17" s="55">
        <v>584.98</v>
      </c>
      <c r="BO17" s="114">
        <v>-12.5</v>
      </c>
      <c r="BQ17" s="101">
        <f t="shared" si="11"/>
        <v>245.1</v>
      </c>
      <c r="BR17" s="101">
        <v>248</v>
      </c>
      <c r="BS17" s="113">
        <v>245.1</v>
      </c>
      <c r="BT17" s="55">
        <v>245.86</v>
      </c>
      <c r="BU17" s="114">
        <v>3.5</v>
      </c>
      <c r="BW17" s="101">
        <f t="shared" si="12"/>
        <v>479.7</v>
      </c>
      <c r="BX17" s="101">
        <v>468.6</v>
      </c>
      <c r="BY17" s="113">
        <v>479.7</v>
      </c>
      <c r="BZ17" s="55">
        <v>480.04</v>
      </c>
      <c r="CA17" s="114">
        <v>-1.1000000000000001</v>
      </c>
      <c r="CC17" s="101">
        <f t="shared" si="13"/>
        <v>689.6</v>
      </c>
      <c r="CD17" s="101">
        <v>712.9</v>
      </c>
      <c r="CE17" s="113">
        <v>689.6</v>
      </c>
      <c r="CF17" s="55">
        <v>688.96</v>
      </c>
      <c r="CG17" s="114">
        <v>4.4000000000000004</v>
      </c>
      <c r="CI17" s="101">
        <f t="shared" si="14"/>
        <v>204.6</v>
      </c>
      <c r="CJ17" s="101">
        <v>208.1</v>
      </c>
      <c r="CK17" s="113">
        <v>204.6</v>
      </c>
      <c r="CL17" s="55">
        <v>204.11</v>
      </c>
      <c r="CM17" s="114">
        <v>-8.1</v>
      </c>
      <c r="CO17" s="101">
        <f t="shared" si="15"/>
        <v>29.4</v>
      </c>
      <c r="CP17" s="101">
        <v>28.7</v>
      </c>
      <c r="CQ17" s="113">
        <v>29.4</v>
      </c>
      <c r="CR17" s="55">
        <v>28.93</v>
      </c>
      <c r="CS17" s="114">
        <v>3.8</v>
      </c>
    </row>
    <row r="18" spans="1:97" x14ac:dyDescent="0.2">
      <c r="A18" s="6">
        <v>3</v>
      </c>
      <c r="B18" s="7">
        <v>4</v>
      </c>
      <c r="C18" s="101">
        <f t="shared" si="0"/>
        <v>4335.6000000000004</v>
      </c>
      <c r="D18" s="101">
        <v>4312.6000000000004</v>
      </c>
      <c r="E18" s="113">
        <v>4335.6000000000004</v>
      </c>
      <c r="F18" s="55">
        <v>4338.28</v>
      </c>
      <c r="G18" s="114">
        <v>-27.1</v>
      </c>
      <c r="H18" s="114"/>
      <c r="I18" s="101">
        <f t="shared" si="1"/>
        <v>4306</v>
      </c>
      <c r="J18" s="101">
        <v>4282.2</v>
      </c>
      <c r="K18" s="113">
        <v>4306</v>
      </c>
      <c r="L18" s="55">
        <v>4308.55</v>
      </c>
      <c r="M18" s="114">
        <v>-30.3</v>
      </c>
      <c r="N18" s="114"/>
      <c r="O18" s="101">
        <f t="shared" si="2"/>
        <v>99.8</v>
      </c>
      <c r="P18" s="101">
        <v>98.4</v>
      </c>
      <c r="Q18" s="113">
        <v>99.8</v>
      </c>
      <c r="R18" s="55">
        <v>101.82</v>
      </c>
      <c r="S18" s="114">
        <v>-2.7</v>
      </c>
      <c r="U18" s="101">
        <f t="shared" si="3"/>
        <v>700.2</v>
      </c>
      <c r="V18" s="101">
        <v>697.8</v>
      </c>
      <c r="W18" s="113">
        <v>700.2</v>
      </c>
      <c r="X18" s="55">
        <v>702.86</v>
      </c>
      <c r="Y18" s="114">
        <v>-17.600000000000001</v>
      </c>
      <c r="AA18" s="101">
        <f t="shared" si="4"/>
        <v>328</v>
      </c>
      <c r="AB18" s="101">
        <v>327.7</v>
      </c>
      <c r="AC18" s="113">
        <v>328</v>
      </c>
      <c r="AD18" s="55">
        <v>329.01</v>
      </c>
      <c r="AE18" s="114">
        <v>-14.3</v>
      </c>
      <c r="AG18" s="101">
        <f t="shared" si="5"/>
        <v>240.2</v>
      </c>
      <c r="AH18" s="101">
        <v>240</v>
      </c>
      <c r="AI18" s="113">
        <v>240.2</v>
      </c>
      <c r="AJ18" s="55">
        <v>240.42</v>
      </c>
      <c r="AK18" s="114">
        <v>-2.2999999999999998</v>
      </c>
      <c r="AM18" s="101">
        <f t="shared" si="6"/>
        <v>537.20000000000005</v>
      </c>
      <c r="AN18" s="101">
        <v>534.9</v>
      </c>
      <c r="AO18" s="113">
        <v>537.20000000000005</v>
      </c>
      <c r="AP18" s="55">
        <v>533.83000000000004</v>
      </c>
      <c r="AQ18" s="114">
        <v>6.9</v>
      </c>
      <c r="AS18" s="101">
        <f t="shared" si="7"/>
        <v>237</v>
      </c>
      <c r="AT18" s="101">
        <v>235.6</v>
      </c>
      <c r="AU18" s="113">
        <v>237</v>
      </c>
      <c r="AV18" s="55">
        <v>236.27</v>
      </c>
      <c r="AW18" s="114">
        <v>-6.2</v>
      </c>
      <c r="AX18" s="100"/>
      <c r="AY18" s="101">
        <f t="shared" si="8"/>
        <v>122.4</v>
      </c>
      <c r="AZ18" s="101">
        <v>119.3</v>
      </c>
      <c r="BA18" s="113">
        <v>122.4</v>
      </c>
      <c r="BB18" s="55">
        <v>124.51</v>
      </c>
      <c r="BC18" s="114">
        <v>8.8000000000000007</v>
      </c>
      <c r="BD18" s="100"/>
      <c r="BE18" s="101">
        <f t="shared" si="9"/>
        <v>161.1</v>
      </c>
      <c r="BF18" s="101">
        <v>160.1</v>
      </c>
      <c r="BG18" s="113">
        <v>161.1</v>
      </c>
      <c r="BH18" s="55">
        <v>162.79</v>
      </c>
      <c r="BI18" s="114">
        <v>-9.3000000000000007</v>
      </c>
      <c r="BK18" s="101">
        <f t="shared" si="10"/>
        <v>586.1</v>
      </c>
      <c r="BL18" s="101">
        <v>584.70000000000005</v>
      </c>
      <c r="BM18" s="113">
        <v>586.1</v>
      </c>
      <c r="BN18" s="55">
        <v>585.08000000000004</v>
      </c>
      <c r="BO18" s="114">
        <v>0.4</v>
      </c>
      <c r="BQ18" s="101">
        <f t="shared" si="11"/>
        <v>247.7</v>
      </c>
      <c r="BR18" s="101">
        <v>246.7</v>
      </c>
      <c r="BS18" s="113">
        <v>247.7</v>
      </c>
      <c r="BT18" s="55">
        <v>247.42</v>
      </c>
      <c r="BU18" s="114">
        <v>6.3</v>
      </c>
      <c r="BW18" s="101">
        <f t="shared" si="12"/>
        <v>479.5</v>
      </c>
      <c r="BX18" s="101">
        <v>483</v>
      </c>
      <c r="BY18" s="113">
        <v>479.5</v>
      </c>
      <c r="BZ18" s="55">
        <v>480.02</v>
      </c>
      <c r="CA18" s="114">
        <v>-0.1</v>
      </c>
      <c r="CC18" s="101">
        <f t="shared" si="13"/>
        <v>692.9</v>
      </c>
      <c r="CD18" s="101">
        <v>683.6</v>
      </c>
      <c r="CE18" s="113">
        <v>692.9</v>
      </c>
      <c r="CF18" s="55">
        <v>689.13</v>
      </c>
      <c r="CG18" s="114">
        <v>0.7</v>
      </c>
      <c r="CI18" s="101">
        <f t="shared" si="14"/>
        <v>198.1</v>
      </c>
      <c r="CJ18" s="101">
        <v>195.3</v>
      </c>
      <c r="CK18" s="113">
        <v>198.1</v>
      </c>
      <c r="CL18" s="55">
        <v>200.78</v>
      </c>
      <c r="CM18" s="114">
        <v>-13.3</v>
      </c>
      <c r="CO18" s="101">
        <f t="shared" si="15"/>
        <v>29.6</v>
      </c>
      <c r="CP18" s="101">
        <v>30.4</v>
      </c>
      <c r="CQ18" s="113">
        <v>29.6</v>
      </c>
      <c r="CR18" s="55">
        <v>29.72</v>
      </c>
      <c r="CS18" s="114">
        <v>3.2</v>
      </c>
    </row>
    <row r="19" spans="1:97" x14ac:dyDescent="0.2">
      <c r="A19" s="6"/>
      <c r="B19" s="7">
        <v>1</v>
      </c>
      <c r="C19" s="101">
        <f t="shared" si="0"/>
        <v>4333.7</v>
      </c>
      <c r="D19" s="101">
        <v>4264.3</v>
      </c>
      <c r="E19" s="113">
        <v>4333.7</v>
      </c>
      <c r="F19" s="55">
        <v>4338.3599999999997</v>
      </c>
      <c r="G19" s="114">
        <v>0.3</v>
      </c>
      <c r="H19" s="114"/>
      <c r="I19" s="101">
        <f t="shared" si="1"/>
        <v>4304.6000000000004</v>
      </c>
      <c r="J19" s="101">
        <v>4235.5</v>
      </c>
      <c r="K19" s="113">
        <v>4304.6000000000004</v>
      </c>
      <c r="L19" s="55">
        <v>4308.71</v>
      </c>
      <c r="M19" s="114">
        <v>0.6</v>
      </c>
      <c r="N19" s="114"/>
      <c r="O19" s="101">
        <f t="shared" si="2"/>
        <v>103.1</v>
      </c>
      <c r="P19" s="101">
        <v>99.8</v>
      </c>
      <c r="Q19" s="113">
        <v>103.1</v>
      </c>
      <c r="R19" s="55">
        <v>101.82</v>
      </c>
      <c r="S19" s="114">
        <v>0</v>
      </c>
      <c r="U19" s="101">
        <f t="shared" si="3"/>
        <v>699.6</v>
      </c>
      <c r="V19" s="101">
        <v>689.9</v>
      </c>
      <c r="W19" s="113">
        <v>699.6</v>
      </c>
      <c r="X19" s="55">
        <v>700.12</v>
      </c>
      <c r="Y19" s="114">
        <v>-11</v>
      </c>
      <c r="AA19" s="101">
        <f t="shared" si="4"/>
        <v>327.8</v>
      </c>
      <c r="AB19" s="101">
        <v>325.3</v>
      </c>
      <c r="AC19" s="113">
        <v>327.8</v>
      </c>
      <c r="AD19" s="55">
        <v>328.04</v>
      </c>
      <c r="AE19" s="114">
        <v>-3.9</v>
      </c>
      <c r="AG19" s="101">
        <f t="shared" si="5"/>
        <v>241.8</v>
      </c>
      <c r="AH19" s="101">
        <v>230.6</v>
      </c>
      <c r="AI19" s="113">
        <v>241.8</v>
      </c>
      <c r="AJ19" s="55">
        <v>242.09</v>
      </c>
      <c r="AK19" s="114">
        <v>6.7</v>
      </c>
      <c r="AM19" s="101">
        <f t="shared" si="6"/>
        <v>530.20000000000005</v>
      </c>
      <c r="AN19" s="101">
        <v>522.5</v>
      </c>
      <c r="AO19" s="113">
        <v>530.20000000000005</v>
      </c>
      <c r="AP19" s="55">
        <v>534.67999999999995</v>
      </c>
      <c r="AQ19" s="114">
        <v>3.4</v>
      </c>
      <c r="AS19" s="101">
        <f t="shared" si="7"/>
        <v>235.8</v>
      </c>
      <c r="AT19" s="101">
        <v>232.5</v>
      </c>
      <c r="AU19" s="113">
        <v>235.8</v>
      </c>
      <c r="AV19" s="55">
        <v>234.88</v>
      </c>
      <c r="AW19" s="114">
        <v>-5.5</v>
      </c>
      <c r="AX19" s="100"/>
      <c r="AY19" s="101">
        <f t="shared" si="8"/>
        <v>123.8</v>
      </c>
      <c r="AZ19" s="101">
        <v>118.6</v>
      </c>
      <c r="BA19" s="113">
        <v>123.8</v>
      </c>
      <c r="BB19" s="55">
        <v>126.61</v>
      </c>
      <c r="BC19" s="114">
        <v>8.4</v>
      </c>
      <c r="BD19" s="100"/>
      <c r="BE19" s="101">
        <f t="shared" si="9"/>
        <v>160.6</v>
      </c>
      <c r="BF19" s="101">
        <v>158.9</v>
      </c>
      <c r="BG19" s="113">
        <v>160.6</v>
      </c>
      <c r="BH19" s="55">
        <v>162.13</v>
      </c>
      <c r="BI19" s="114">
        <v>-2.7</v>
      </c>
      <c r="BK19" s="101">
        <f t="shared" si="10"/>
        <v>588.9</v>
      </c>
      <c r="BL19" s="101">
        <v>580.70000000000005</v>
      </c>
      <c r="BM19" s="113">
        <v>588.9</v>
      </c>
      <c r="BN19" s="55">
        <v>586.21</v>
      </c>
      <c r="BO19" s="114">
        <v>4.5</v>
      </c>
      <c r="BQ19" s="101">
        <f t="shared" si="11"/>
        <v>248.3</v>
      </c>
      <c r="BR19" s="101">
        <v>246.4</v>
      </c>
      <c r="BS19" s="113">
        <v>248.3</v>
      </c>
      <c r="BT19" s="55">
        <v>249.06</v>
      </c>
      <c r="BU19" s="114">
        <v>6.6</v>
      </c>
      <c r="BW19" s="101">
        <f t="shared" si="12"/>
        <v>481.4</v>
      </c>
      <c r="BX19" s="101">
        <v>486.7</v>
      </c>
      <c r="BY19" s="113">
        <v>481.4</v>
      </c>
      <c r="BZ19" s="55">
        <v>482.33</v>
      </c>
      <c r="CA19" s="114">
        <v>9.1999999999999993</v>
      </c>
      <c r="CC19" s="101">
        <f t="shared" si="13"/>
        <v>690.3</v>
      </c>
      <c r="CD19" s="101">
        <v>673</v>
      </c>
      <c r="CE19" s="113">
        <v>690.3</v>
      </c>
      <c r="CF19" s="55">
        <v>688</v>
      </c>
      <c r="CG19" s="114">
        <v>-4.5</v>
      </c>
      <c r="CI19" s="101">
        <f t="shared" si="14"/>
        <v>198</v>
      </c>
      <c r="CJ19" s="101">
        <v>193.1</v>
      </c>
      <c r="CK19" s="113">
        <v>198</v>
      </c>
      <c r="CL19" s="55">
        <v>198.1</v>
      </c>
      <c r="CM19" s="114">
        <v>-10.7</v>
      </c>
      <c r="CO19" s="101">
        <f t="shared" si="15"/>
        <v>29</v>
      </c>
      <c r="CP19" s="101">
        <v>28.8</v>
      </c>
      <c r="CQ19" s="113">
        <v>29</v>
      </c>
      <c r="CR19" s="55">
        <v>29.65</v>
      </c>
      <c r="CS19" s="114">
        <v>-0.3</v>
      </c>
    </row>
    <row r="20" spans="1:97" x14ac:dyDescent="0.2">
      <c r="A20" s="6">
        <v>4</v>
      </c>
      <c r="B20" s="7">
        <v>2</v>
      </c>
      <c r="C20" s="101">
        <f t="shared" si="0"/>
        <v>4327.8999999999996</v>
      </c>
      <c r="D20" s="101">
        <v>4351</v>
      </c>
      <c r="E20" s="113">
        <v>4327.8999999999996</v>
      </c>
      <c r="F20" s="55">
        <v>4339.74</v>
      </c>
      <c r="G20" s="114">
        <v>5.5</v>
      </c>
      <c r="H20" s="114"/>
      <c r="I20" s="101">
        <f t="shared" si="1"/>
        <v>4299</v>
      </c>
      <c r="J20" s="101">
        <v>4322.7</v>
      </c>
      <c r="K20" s="113">
        <v>4299</v>
      </c>
      <c r="L20" s="55">
        <v>4310.3500000000004</v>
      </c>
      <c r="M20" s="114">
        <v>6.6</v>
      </c>
      <c r="N20" s="114"/>
      <c r="O20" s="101">
        <f t="shared" si="2"/>
        <v>100.8</v>
      </c>
      <c r="P20" s="101">
        <v>101.8</v>
      </c>
      <c r="Q20" s="113">
        <v>100.8</v>
      </c>
      <c r="R20" s="55">
        <v>101.39</v>
      </c>
      <c r="S20" s="114">
        <v>-1.7</v>
      </c>
      <c r="U20" s="101">
        <f t="shared" si="3"/>
        <v>696.7</v>
      </c>
      <c r="V20" s="101">
        <v>698.2</v>
      </c>
      <c r="W20" s="113">
        <v>696.7</v>
      </c>
      <c r="X20" s="55">
        <v>698.46</v>
      </c>
      <c r="Y20" s="114">
        <v>-6.6</v>
      </c>
      <c r="AA20" s="101">
        <f t="shared" si="4"/>
        <v>327</v>
      </c>
      <c r="AB20" s="101">
        <v>327.9</v>
      </c>
      <c r="AC20" s="113">
        <v>327</v>
      </c>
      <c r="AD20" s="55">
        <v>329.1</v>
      </c>
      <c r="AE20" s="114">
        <v>4.2</v>
      </c>
      <c r="AG20" s="101">
        <f t="shared" si="5"/>
        <v>245.8</v>
      </c>
      <c r="AH20" s="101">
        <v>247.2</v>
      </c>
      <c r="AI20" s="113">
        <v>245.8</v>
      </c>
      <c r="AJ20" s="55">
        <v>245.72</v>
      </c>
      <c r="AK20" s="114">
        <v>14.5</v>
      </c>
      <c r="AM20" s="101">
        <f t="shared" si="6"/>
        <v>533.79999999999995</v>
      </c>
      <c r="AN20" s="101">
        <v>532.5</v>
      </c>
      <c r="AO20" s="113">
        <v>533.79999999999995</v>
      </c>
      <c r="AP20" s="55">
        <v>535.52</v>
      </c>
      <c r="AQ20" s="114">
        <v>3.3</v>
      </c>
      <c r="AS20" s="101">
        <f t="shared" si="7"/>
        <v>231.6</v>
      </c>
      <c r="AT20" s="101">
        <v>231.9</v>
      </c>
      <c r="AU20" s="113">
        <v>231.6</v>
      </c>
      <c r="AV20" s="55">
        <v>232.94</v>
      </c>
      <c r="AW20" s="114">
        <v>-7.8</v>
      </c>
      <c r="AX20" s="100"/>
      <c r="AY20" s="101">
        <f t="shared" si="8"/>
        <v>129.9</v>
      </c>
      <c r="AZ20" s="101">
        <v>131.30000000000001</v>
      </c>
      <c r="BA20" s="113">
        <v>129.9</v>
      </c>
      <c r="BB20" s="55">
        <v>127.68</v>
      </c>
      <c r="BC20" s="114">
        <v>4.3</v>
      </c>
      <c r="BD20" s="100"/>
      <c r="BE20" s="101">
        <f t="shared" si="9"/>
        <v>162.30000000000001</v>
      </c>
      <c r="BF20" s="101">
        <v>163.19999999999999</v>
      </c>
      <c r="BG20" s="113">
        <v>162.30000000000001</v>
      </c>
      <c r="BH20" s="55">
        <v>163.26</v>
      </c>
      <c r="BI20" s="114">
        <v>4.5</v>
      </c>
      <c r="BK20" s="101">
        <f t="shared" si="10"/>
        <v>584.9</v>
      </c>
      <c r="BL20" s="101">
        <v>589.29999999999995</v>
      </c>
      <c r="BM20" s="113">
        <v>584.9</v>
      </c>
      <c r="BN20" s="55">
        <v>585.64</v>
      </c>
      <c r="BO20" s="114">
        <v>-2.2999999999999998</v>
      </c>
      <c r="BQ20" s="101">
        <f t="shared" si="11"/>
        <v>251.3</v>
      </c>
      <c r="BR20" s="101">
        <v>253.6</v>
      </c>
      <c r="BS20" s="113">
        <v>251.3</v>
      </c>
      <c r="BT20" s="55">
        <v>249.66</v>
      </c>
      <c r="BU20" s="114">
        <v>2.4</v>
      </c>
      <c r="BW20" s="101">
        <f t="shared" si="12"/>
        <v>483.8</v>
      </c>
      <c r="BX20" s="101">
        <v>486.2</v>
      </c>
      <c r="BY20" s="113">
        <v>483.8</v>
      </c>
      <c r="BZ20" s="55">
        <v>484.4</v>
      </c>
      <c r="CA20" s="114">
        <v>8.3000000000000007</v>
      </c>
      <c r="CC20" s="101">
        <f t="shared" si="13"/>
        <v>682.6</v>
      </c>
      <c r="CD20" s="101">
        <v>685.4</v>
      </c>
      <c r="CE20" s="113">
        <v>682.6</v>
      </c>
      <c r="CF20" s="55">
        <v>686.67</v>
      </c>
      <c r="CG20" s="114">
        <v>-5.3</v>
      </c>
      <c r="CI20" s="101">
        <f t="shared" si="14"/>
        <v>194.9</v>
      </c>
      <c r="CJ20" s="101">
        <v>199.4</v>
      </c>
      <c r="CK20" s="113">
        <v>194.9</v>
      </c>
      <c r="CL20" s="55">
        <v>196.65</v>
      </c>
      <c r="CM20" s="114">
        <v>-5.8</v>
      </c>
      <c r="CO20" s="101">
        <f t="shared" si="15"/>
        <v>28.9</v>
      </c>
      <c r="CP20" s="101">
        <v>28.4</v>
      </c>
      <c r="CQ20" s="113">
        <v>28.9</v>
      </c>
      <c r="CR20" s="55">
        <v>29.4</v>
      </c>
      <c r="CS20" s="114">
        <v>-1</v>
      </c>
    </row>
    <row r="21" spans="1:97" x14ac:dyDescent="0.2">
      <c r="A21" s="6">
        <v>4</v>
      </c>
      <c r="B21" s="7">
        <v>3</v>
      </c>
      <c r="C21" s="101">
        <f t="shared" si="0"/>
        <v>4337</v>
      </c>
      <c r="D21" s="101">
        <v>4408.3</v>
      </c>
      <c r="E21" s="113">
        <v>4337</v>
      </c>
      <c r="F21" s="55">
        <v>4337.87</v>
      </c>
      <c r="G21" s="114">
        <v>-7.5</v>
      </c>
      <c r="H21" s="114"/>
      <c r="I21" s="101">
        <f t="shared" si="1"/>
        <v>4308.3</v>
      </c>
      <c r="J21" s="101">
        <v>4380</v>
      </c>
      <c r="K21" s="113">
        <v>4308.3</v>
      </c>
      <c r="L21" s="55">
        <v>4308.51</v>
      </c>
      <c r="M21" s="114">
        <v>-7.4</v>
      </c>
      <c r="N21" s="114"/>
      <c r="O21" s="101">
        <f t="shared" si="2"/>
        <v>100.5</v>
      </c>
      <c r="P21" s="101">
        <v>103.6</v>
      </c>
      <c r="Q21" s="113">
        <v>100.5</v>
      </c>
      <c r="R21" s="55">
        <v>100.24</v>
      </c>
      <c r="S21" s="114">
        <v>-4.5999999999999996</v>
      </c>
      <c r="U21" s="101">
        <f t="shared" si="3"/>
        <v>699.6</v>
      </c>
      <c r="V21" s="101">
        <v>711.3</v>
      </c>
      <c r="W21" s="113">
        <v>699.6</v>
      </c>
      <c r="X21" s="55">
        <v>696.85</v>
      </c>
      <c r="Y21" s="114">
        <v>-6.4</v>
      </c>
      <c r="AA21" s="101">
        <f t="shared" si="4"/>
        <v>329.8</v>
      </c>
      <c r="AB21" s="101">
        <v>333.4</v>
      </c>
      <c r="AC21" s="113">
        <v>329.8</v>
      </c>
      <c r="AD21" s="55">
        <v>330.4</v>
      </c>
      <c r="AE21" s="114">
        <v>5.2</v>
      </c>
      <c r="AG21" s="101">
        <f t="shared" si="5"/>
        <v>248.8</v>
      </c>
      <c r="AH21" s="101">
        <v>258.39999999999998</v>
      </c>
      <c r="AI21" s="113">
        <v>248.8</v>
      </c>
      <c r="AJ21" s="55">
        <v>249.45</v>
      </c>
      <c r="AK21" s="114">
        <v>14.9</v>
      </c>
      <c r="AM21" s="101">
        <f t="shared" si="6"/>
        <v>536.5</v>
      </c>
      <c r="AN21" s="101">
        <v>548.5</v>
      </c>
      <c r="AO21" s="113">
        <v>536.5</v>
      </c>
      <c r="AP21" s="55">
        <v>537.1</v>
      </c>
      <c r="AQ21" s="114">
        <v>6.3</v>
      </c>
      <c r="AS21" s="101">
        <f t="shared" si="7"/>
        <v>231.2</v>
      </c>
      <c r="AT21" s="101">
        <v>235.9</v>
      </c>
      <c r="AU21" s="113">
        <v>231.2</v>
      </c>
      <c r="AV21" s="55">
        <v>230.5</v>
      </c>
      <c r="AW21" s="114">
        <v>-9.8000000000000007</v>
      </c>
      <c r="AX21" s="100"/>
      <c r="AY21" s="101">
        <f t="shared" si="8"/>
        <v>126.1</v>
      </c>
      <c r="AZ21" s="101">
        <v>132</v>
      </c>
      <c r="BA21" s="113">
        <v>126.1</v>
      </c>
      <c r="BB21" s="55">
        <v>127.63</v>
      </c>
      <c r="BC21" s="114">
        <v>-0.2</v>
      </c>
      <c r="BD21" s="100"/>
      <c r="BE21" s="101">
        <f t="shared" si="9"/>
        <v>165</v>
      </c>
      <c r="BF21" s="101">
        <v>165.9</v>
      </c>
      <c r="BG21" s="113">
        <v>165</v>
      </c>
      <c r="BH21" s="55">
        <v>165.36</v>
      </c>
      <c r="BI21" s="114">
        <v>8.4</v>
      </c>
      <c r="BK21" s="101">
        <f t="shared" si="10"/>
        <v>582.29999999999995</v>
      </c>
      <c r="BL21" s="101">
        <v>587.20000000000005</v>
      </c>
      <c r="BM21" s="113">
        <v>582.29999999999995</v>
      </c>
      <c r="BN21" s="55">
        <v>584.04</v>
      </c>
      <c r="BO21" s="114">
        <v>-6.4</v>
      </c>
      <c r="BQ21" s="101">
        <f t="shared" si="11"/>
        <v>248.4</v>
      </c>
      <c r="BR21" s="101">
        <v>251.4</v>
      </c>
      <c r="BS21" s="113">
        <v>248.4</v>
      </c>
      <c r="BT21" s="55">
        <v>249.33</v>
      </c>
      <c r="BU21" s="114">
        <v>-1.3</v>
      </c>
      <c r="BW21" s="101">
        <f t="shared" si="12"/>
        <v>485.1</v>
      </c>
      <c r="BX21" s="101">
        <v>474.2</v>
      </c>
      <c r="BY21" s="113">
        <v>485.1</v>
      </c>
      <c r="BZ21" s="55">
        <v>483.12</v>
      </c>
      <c r="CA21" s="114">
        <v>-5.0999999999999996</v>
      </c>
      <c r="CC21" s="101">
        <f t="shared" si="13"/>
        <v>685.5</v>
      </c>
      <c r="CD21" s="101">
        <v>709.3</v>
      </c>
      <c r="CE21" s="113">
        <v>685.5</v>
      </c>
      <c r="CF21" s="55">
        <v>686.11</v>
      </c>
      <c r="CG21" s="114">
        <v>-2.2000000000000002</v>
      </c>
      <c r="CI21" s="101">
        <f t="shared" si="14"/>
        <v>194.3</v>
      </c>
      <c r="CJ21" s="101">
        <v>198.1</v>
      </c>
      <c r="CK21" s="113">
        <v>194.3</v>
      </c>
      <c r="CL21" s="55">
        <v>195.76</v>
      </c>
      <c r="CM21" s="114">
        <v>-3.6</v>
      </c>
      <c r="CO21" s="101">
        <f t="shared" si="15"/>
        <v>28.8</v>
      </c>
      <c r="CP21" s="101">
        <v>28.3</v>
      </c>
      <c r="CQ21" s="113">
        <v>28.8</v>
      </c>
      <c r="CR21" s="55">
        <v>29.37</v>
      </c>
      <c r="CS21" s="114">
        <v>-0.1</v>
      </c>
    </row>
    <row r="22" spans="1:97" x14ac:dyDescent="0.2">
      <c r="A22" s="6">
        <v>4</v>
      </c>
      <c r="B22" s="7">
        <v>4</v>
      </c>
      <c r="C22" s="101">
        <f t="shared" si="0"/>
        <v>4331.2</v>
      </c>
      <c r="D22" s="101">
        <v>4308.7</v>
      </c>
      <c r="E22" s="113">
        <v>4331.2</v>
      </c>
      <c r="F22" s="55">
        <v>4334.1499999999996</v>
      </c>
      <c r="G22" s="114">
        <v>-14.9</v>
      </c>
      <c r="H22" s="114"/>
      <c r="I22" s="101">
        <f t="shared" si="1"/>
        <v>4300.3</v>
      </c>
      <c r="J22" s="101">
        <v>4277</v>
      </c>
      <c r="K22" s="113">
        <v>4300.3</v>
      </c>
      <c r="L22" s="55">
        <v>4304.2700000000004</v>
      </c>
      <c r="M22" s="114">
        <v>-17</v>
      </c>
      <c r="N22" s="114"/>
      <c r="O22" s="101">
        <f t="shared" si="2"/>
        <v>100.6</v>
      </c>
      <c r="P22" s="101">
        <v>99.3</v>
      </c>
      <c r="Q22" s="113">
        <v>100.6</v>
      </c>
      <c r="R22" s="55">
        <v>98.5</v>
      </c>
      <c r="S22" s="114">
        <v>-6.9</v>
      </c>
      <c r="U22" s="101">
        <f t="shared" si="3"/>
        <v>691.8</v>
      </c>
      <c r="V22" s="101">
        <v>689.3</v>
      </c>
      <c r="W22" s="113">
        <v>691.8</v>
      </c>
      <c r="X22" s="55">
        <v>692.63</v>
      </c>
      <c r="Y22" s="114">
        <v>-16.899999999999999</v>
      </c>
      <c r="AA22" s="101">
        <f t="shared" si="4"/>
        <v>329.8</v>
      </c>
      <c r="AB22" s="101">
        <v>329.3</v>
      </c>
      <c r="AC22" s="113">
        <v>329.8</v>
      </c>
      <c r="AD22" s="55">
        <v>329.2</v>
      </c>
      <c r="AE22" s="114">
        <v>-4.8</v>
      </c>
      <c r="AG22" s="101">
        <f t="shared" si="5"/>
        <v>250.2</v>
      </c>
      <c r="AH22" s="101">
        <v>250.3</v>
      </c>
      <c r="AI22" s="113">
        <v>250.2</v>
      </c>
      <c r="AJ22" s="55">
        <v>251.57</v>
      </c>
      <c r="AK22" s="114">
        <v>8.5</v>
      </c>
      <c r="AM22" s="101">
        <f t="shared" si="6"/>
        <v>538.1</v>
      </c>
      <c r="AN22" s="101">
        <v>535.4</v>
      </c>
      <c r="AO22" s="113">
        <v>538.1</v>
      </c>
      <c r="AP22" s="55">
        <v>538.14</v>
      </c>
      <c r="AQ22" s="114">
        <v>4.0999999999999996</v>
      </c>
      <c r="AS22" s="101">
        <f t="shared" si="7"/>
        <v>226.4</v>
      </c>
      <c r="AT22" s="101">
        <v>225.4</v>
      </c>
      <c r="AU22" s="113">
        <v>226.4</v>
      </c>
      <c r="AV22" s="55">
        <v>228.54</v>
      </c>
      <c r="AW22" s="114">
        <v>-7.9</v>
      </c>
      <c r="AX22" s="100"/>
      <c r="AY22" s="101">
        <f t="shared" si="8"/>
        <v>125.8</v>
      </c>
      <c r="AZ22" s="101">
        <v>122.5</v>
      </c>
      <c r="BA22" s="113">
        <v>125.8</v>
      </c>
      <c r="BB22" s="55">
        <v>125.82</v>
      </c>
      <c r="BC22" s="114">
        <v>-7.2</v>
      </c>
      <c r="BD22" s="100"/>
      <c r="BE22" s="101">
        <f t="shared" si="9"/>
        <v>165.4</v>
      </c>
      <c r="BF22" s="101">
        <v>164.5</v>
      </c>
      <c r="BG22" s="113">
        <v>165.4</v>
      </c>
      <c r="BH22" s="55">
        <v>167.33</v>
      </c>
      <c r="BI22" s="114">
        <v>7.9</v>
      </c>
      <c r="BK22" s="101">
        <f t="shared" si="10"/>
        <v>585.20000000000005</v>
      </c>
      <c r="BL22" s="101">
        <v>584.1</v>
      </c>
      <c r="BM22" s="113">
        <v>585.20000000000005</v>
      </c>
      <c r="BN22" s="55">
        <v>584.45000000000005</v>
      </c>
      <c r="BO22" s="114">
        <v>1.6</v>
      </c>
      <c r="BQ22" s="101">
        <f t="shared" si="11"/>
        <v>250.3</v>
      </c>
      <c r="BR22" s="101">
        <v>249</v>
      </c>
      <c r="BS22" s="113">
        <v>250.3</v>
      </c>
      <c r="BT22" s="55">
        <v>248.5</v>
      </c>
      <c r="BU22" s="114">
        <v>-3.3</v>
      </c>
      <c r="BW22" s="101">
        <f t="shared" si="12"/>
        <v>476.5</v>
      </c>
      <c r="BX22" s="101">
        <v>480.2</v>
      </c>
      <c r="BY22" s="113">
        <v>476.5</v>
      </c>
      <c r="BZ22" s="55">
        <v>479.52</v>
      </c>
      <c r="CA22" s="114">
        <v>-14.4</v>
      </c>
      <c r="CC22" s="101">
        <f t="shared" si="13"/>
        <v>686.4</v>
      </c>
      <c r="CD22" s="101">
        <v>676.5</v>
      </c>
      <c r="CE22" s="113">
        <v>686.4</v>
      </c>
      <c r="CF22" s="55">
        <v>688.11</v>
      </c>
      <c r="CG22" s="114">
        <v>8</v>
      </c>
      <c r="CI22" s="101">
        <f t="shared" si="14"/>
        <v>198.9</v>
      </c>
      <c r="CJ22" s="101">
        <v>196.9</v>
      </c>
      <c r="CK22" s="113">
        <v>198.9</v>
      </c>
      <c r="CL22" s="55">
        <v>195.75</v>
      </c>
      <c r="CM22" s="114">
        <v>0</v>
      </c>
      <c r="CO22" s="101">
        <f t="shared" si="15"/>
        <v>30.9</v>
      </c>
      <c r="CP22" s="101">
        <v>31.7</v>
      </c>
      <c r="CQ22" s="113">
        <v>30.9</v>
      </c>
      <c r="CR22" s="55">
        <v>29.88</v>
      </c>
      <c r="CS22" s="114">
        <v>2.1</v>
      </c>
    </row>
    <row r="23" spans="1:97" x14ac:dyDescent="0.2">
      <c r="A23" s="6"/>
      <c r="B23" s="7">
        <v>1</v>
      </c>
      <c r="C23" s="101">
        <f t="shared" si="0"/>
        <v>4337.8</v>
      </c>
      <c r="D23" s="101">
        <v>4266.2</v>
      </c>
      <c r="E23" s="113">
        <v>4337.8</v>
      </c>
      <c r="F23" s="55">
        <v>4332.28</v>
      </c>
      <c r="G23" s="114">
        <v>-7.5</v>
      </c>
      <c r="H23" s="114"/>
      <c r="I23" s="101">
        <f t="shared" si="1"/>
        <v>4307.3</v>
      </c>
      <c r="J23" s="101">
        <v>4236</v>
      </c>
      <c r="K23" s="113">
        <v>4307.3</v>
      </c>
      <c r="L23" s="55">
        <v>4300.87</v>
      </c>
      <c r="M23" s="114">
        <v>-13.6</v>
      </c>
      <c r="N23" s="114"/>
      <c r="O23" s="101">
        <f t="shared" si="2"/>
        <v>97.7</v>
      </c>
      <c r="P23" s="101">
        <v>94.6</v>
      </c>
      <c r="Q23" s="113">
        <v>97.7</v>
      </c>
      <c r="R23" s="55">
        <v>96.7</v>
      </c>
      <c r="S23" s="114">
        <v>-7.2</v>
      </c>
      <c r="U23" s="101">
        <f t="shared" si="3"/>
        <v>690.4</v>
      </c>
      <c r="V23" s="101">
        <v>680.7</v>
      </c>
      <c r="W23" s="113">
        <v>690.4</v>
      </c>
      <c r="X23" s="55">
        <v>683.24</v>
      </c>
      <c r="Y23" s="114">
        <v>-37.6</v>
      </c>
      <c r="AA23" s="101">
        <f t="shared" si="4"/>
        <v>328.1</v>
      </c>
      <c r="AB23" s="101">
        <v>325.60000000000002</v>
      </c>
      <c r="AC23" s="113">
        <v>328.1</v>
      </c>
      <c r="AD23" s="55">
        <v>323.63</v>
      </c>
      <c r="AE23" s="114">
        <v>-22.3</v>
      </c>
      <c r="AG23" s="101">
        <f t="shared" si="5"/>
        <v>250.9</v>
      </c>
      <c r="AH23" s="101">
        <v>239.8</v>
      </c>
      <c r="AI23" s="113">
        <v>250.9</v>
      </c>
      <c r="AJ23" s="55">
        <v>252.45</v>
      </c>
      <c r="AK23" s="114">
        <v>3.5</v>
      </c>
      <c r="AM23" s="101">
        <f t="shared" si="6"/>
        <v>543.29999999999995</v>
      </c>
      <c r="AN23" s="101">
        <v>535.5</v>
      </c>
      <c r="AO23" s="113">
        <v>543.29999999999995</v>
      </c>
      <c r="AP23" s="55">
        <v>537.01</v>
      </c>
      <c r="AQ23" s="114">
        <v>-4.5</v>
      </c>
      <c r="AS23" s="101">
        <f t="shared" si="7"/>
        <v>227.8</v>
      </c>
      <c r="AT23" s="101">
        <v>224.1</v>
      </c>
      <c r="AU23" s="113">
        <v>227.8</v>
      </c>
      <c r="AV23" s="55">
        <v>228.19</v>
      </c>
      <c r="AW23" s="114">
        <v>-1.4</v>
      </c>
      <c r="AX23" s="100"/>
      <c r="AY23" s="101">
        <f t="shared" si="8"/>
        <v>126.9</v>
      </c>
      <c r="AZ23" s="101">
        <v>121.1</v>
      </c>
      <c r="BA23" s="113">
        <v>126.9</v>
      </c>
      <c r="BB23" s="55">
        <v>121.3</v>
      </c>
      <c r="BC23" s="114">
        <v>-18.100000000000001</v>
      </c>
      <c r="BD23" s="100"/>
      <c r="BE23" s="101">
        <f t="shared" si="9"/>
        <v>170.8</v>
      </c>
      <c r="BF23" s="101">
        <v>169.3</v>
      </c>
      <c r="BG23" s="113">
        <v>170.8</v>
      </c>
      <c r="BH23" s="55">
        <v>169</v>
      </c>
      <c r="BI23" s="114">
        <v>6.7</v>
      </c>
      <c r="BK23" s="101">
        <f t="shared" si="10"/>
        <v>587.29999999999995</v>
      </c>
      <c r="BL23" s="101">
        <v>577.70000000000005</v>
      </c>
      <c r="BM23" s="113">
        <v>587.29999999999995</v>
      </c>
      <c r="BN23" s="55">
        <v>588.70000000000005</v>
      </c>
      <c r="BO23" s="114">
        <v>17</v>
      </c>
      <c r="BQ23" s="101">
        <f t="shared" si="11"/>
        <v>247.7</v>
      </c>
      <c r="BR23" s="101">
        <v>246.1</v>
      </c>
      <c r="BS23" s="113">
        <v>247.7</v>
      </c>
      <c r="BT23" s="55">
        <v>247.1</v>
      </c>
      <c r="BU23" s="114">
        <v>-5.6</v>
      </c>
      <c r="BW23" s="101">
        <f t="shared" si="12"/>
        <v>476.9</v>
      </c>
      <c r="BX23" s="101">
        <v>482.5</v>
      </c>
      <c r="BY23" s="113">
        <v>476.9</v>
      </c>
      <c r="BZ23" s="55">
        <v>476.88</v>
      </c>
      <c r="CA23" s="114">
        <v>-10.6</v>
      </c>
      <c r="CC23" s="101">
        <f t="shared" si="13"/>
        <v>687.4</v>
      </c>
      <c r="CD23" s="101">
        <v>670</v>
      </c>
      <c r="CE23" s="113">
        <v>687.4</v>
      </c>
      <c r="CF23" s="55">
        <v>692.73</v>
      </c>
      <c r="CG23" s="114">
        <v>18.5</v>
      </c>
      <c r="CI23" s="101">
        <f t="shared" si="14"/>
        <v>194.4</v>
      </c>
      <c r="CJ23" s="101">
        <v>189.1</v>
      </c>
      <c r="CK23" s="113">
        <v>194.4</v>
      </c>
      <c r="CL23" s="55">
        <v>198.94</v>
      </c>
      <c r="CM23" s="114">
        <v>12.8</v>
      </c>
      <c r="CO23" s="101">
        <f t="shared" si="15"/>
        <v>30.5</v>
      </c>
      <c r="CP23" s="101">
        <v>30.2</v>
      </c>
      <c r="CQ23" s="113">
        <v>30.5</v>
      </c>
      <c r="CR23" s="55">
        <v>31.41</v>
      </c>
      <c r="CS23" s="114">
        <v>6.1</v>
      </c>
    </row>
    <row r="24" spans="1:97" x14ac:dyDescent="0.2">
      <c r="A24" s="6">
        <v>5</v>
      </c>
      <c r="B24" s="7">
        <v>2</v>
      </c>
      <c r="C24" s="101">
        <f t="shared" si="0"/>
        <v>4340.1000000000004</v>
      </c>
      <c r="D24" s="101">
        <v>4360.5</v>
      </c>
      <c r="E24" s="113">
        <v>4340.1000000000004</v>
      </c>
      <c r="F24" s="55">
        <v>4336.3599999999997</v>
      </c>
      <c r="G24" s="114">
        <v>16.3</v>
      </c>
      <c r="H24" s="114"/>
      <c r="I24" s="101">
        <f t="shared" si="1"/>
        <v>4305.3999999999996</v>
      </c>
      <c r="J24" s="101">
        <v>4326.3999999999996</v>
      </c>
      <c r="K24" s="113">
        <v>4305.3999999999996</v>
      </c>
      <c r="L24" s="55">
        <v>4303</v>
      </c>
      <c r="M24" s="114">
        <v>8.5</v>
      </c>
      <c r="N24" s="114"/>
      <c r="O24" s="101">
        <f t="shared" si="2"/>
        <v>92.2</v>
      </c>
      <c r="P24" s="101">
        <v>93.3</v>
      </c>
      <c r="Q24" s="113">
        <v>92.2</v>
      </c>
      <c r="R24" s="55">
        <v>95.88</v>
      </c>
      <c r="S24" s="114">
        <v>-3.3</v>
      </c>
      <c r="U24" s="101">
        <f t="shared" si="3"/>
        <v>670.1</v>
      </c>
      <c r="V24" s="101">
        <v>671.5</v>
      </c>
      <c r="W24" s="113">
        <v>670.1</v>
      </c>
      <c r="X24" s="55">
        <v>672.04</v>
      </c>
      <c r="Y24" s="114">
        <v>-44.8</v>
      </c>
      <c r="AA24" s="101">
        <f t="shared" si="4"/>
        <v>316.10000000000002</v>
      </c>
      <c r="AB24" s="101">
        <v>317.3</v>
      </c>
      <c r="AC24" s="113">
        <v>316.10000000000002</v>
      </c>
      <c r="AD24" s="55">
        <v>316.23</v>
      </c>
      <c r="AE24" s="114">
        <v>-29.6</v>
      </c>
      <c r="AG24" s="101">
        <f t="shared" si="5"/>
        <v>252.4</v>
      </c>
      <c r="AH24" s="101">
        <v>253.7</v>
      </c>
      <c r="AI24" s="113">
        <v>252.4</v>
      </c>
      <c r="AJ24" s="55">
        <v>253.73</v>
      </c>
      <c r="AK24" s="114">
        <v>5.2</v>
      </c>
      <c r="AM24" s="101">
        <f t="shared" si="6"/>
        <v>533.6</v>
      </c>
      <c r="AN24" s="101">
        <v>531.6</v>
      </c>
      <c r="AO24" s="113">
        <v>533.6</v>
      </c>
      <c r="AP24" s="55">
        <v>534.98</v>
      </c>
      <c r="AQ24" s="114">
        <v>-8.1</v>
      </c>
      <c r="AS24" s="101">
        <f t="shared" si="7"/>
        <v>230.3</v>
      </c>
      <c r="AT24" s="101">
        <v>230.4</v>
      </c>
      <c r="AU24" s="113">
        <v>230.3</v>
      </c>
      <c r="AV24" s="55">
        <v>229.11</v>
      </c>
      <c r="AW24" s="114">
        <v>3.7</v>
      </c>
      <c r="AX24" s="100"/>
      <c r="AY24" s="101">
        <f t="shared" si="8"/>
        <v>112</v>
      </c>
      <c r="AZ24" s="101">
        <v>114.3</v>
      </c>
      <c r="BA24" s="113">
        <v>112</v>
      </c>
      <c r="BB24" s="55">
        <v>116.45</v>
      </c>
      <c r="BC24" s="114">
        <v>-19.399999999999999</v>
      </c>
      <c r="BD24" s="100"/>
      <c r="BE24" s="101">
        <f t="shared" si="9"/>
        <v>171</v>
      </c>
      <c r="BF24" s="101">
        <v>171.7</v>
      </c>
      <c r="BG24" s="113">
        <v>171</v>
      </c>
      <c r="BH24" s="55">
        <v>169.86</v>
      </c>
      <c r="BI24" s="114">
        <v>3.4</v>
      </c>
      <c r="BK24" s="101">
        <f t="shared" si="10"/>
        <v>595.4</v>
      </c>
      <c r="BL24" s="101">
        <v>599.9</v>
      </c>
      <c r="BM24" s="113">
        <v>595.4</v>
      </c>
      <c r="BN24" s="55">
        <v>595.88</v>
      </c>
      <c r="BO24" s="114">
        <v>28.7</v>
      </c>
      <c r="BQ24" s="101">
        <f t="shared" si="11"/>
        <v>242.8</v>
      </c>
      <c r="BR24" s="101">
        <v>244.6</v>
      </c>
      <c r="BS24" s="113">
        <v>242.8</v>
      </c>
      <c r="BT24" s="55">
        <v>244.98</v>
      </c>
      <c r="BU24" s="114">
        <v>-8.5</v>
      </c>
      <c r="BW24" s="101">
        <f t="shared" si="12"/>
        <v>476.8</v>
      </c>
      <c r="BX24" s="101">
        <v>478.4</v>
      </c>
      <c r="BY24" s="113">
        <v>476.8</v>
      </c>
      <c r="BZ24" s="55">
        <v>477.51</v>
      </c>
      <c r="CA24" s="114">
        <v>2.5</v>
      </c>
      <c r="CC24" s="101">
        <f t="shared" si="13"/>
        <v>703.6</v>
      </c>
      <c r="CD24" s="101">
        <v>705.8</v>
      </c>
      <c r="CE24" s="113">
        <v>703.6</v>
      </c>
      <c r="CF24" s="55">
        <v>697.74</v>
      </c>
      <c r="CG24" s="114">
        <v>20</v>
      </c>
      <c r="CI24" s="101">
        <f t="shared" si="14"/>
        <v>209.8</v>
      </c>
      <c r="CJ24" s="101">
        <v>213.9</v>
      </c>
      <c r="CK24" s="113">
        <v>209.8</v>
      </c>
      <c r="CL24" s="55">
        <v>205.15</v>
      </c>
      <c r="CM24" s="114">
        <v>24.9</v>
      </c>
      <c r="CO24" s="101">
        <f t="shared" si="15"/>
        <v>34.6</v>
      </c>
      <c r="CP24" s="101">
        <v>34.200000000000003</v>
      </c>
      <c r="CQ24" s="113">
        <v>34.6</v>
      </c>
      <c r="CR24" s="55">
        <v>33.36</v>
      </c>
      <c r="CS24" s="114">
        <v>7.8</v>
      </c>
    </row>
    <row r="25" spans="1:97" x14ac:dyDescent="0.2">
      <c r="A25" s="6">
        <v>5</v>
      </c>
      <c r="B25" s="7">
        <v>3</v>
      </c>
      <c r="C25" s="101">
        <f t="shared" si="0"/>
        <v>4344.5</v>
      </c>
      <c r="D25" s="101">
        <v>4418.5</v>
      </c>
      <c r="E25" s="113">
        <v>4344.5</v>
      </c>
      <c r="F25" s="55">
        <v>4348.13</v>
      </c>
      <c r="G25" s="114">
        <v>47.1</v>
      </c>
      <c r="H25" s="114"/>
      <c r="I25" s="101">
        <f t="shared" si="1"/>
        <v>4310</v>
      </c>
      <c r="J25" s="101">
        <v>4384.1000000000004</v>
      </c>
      <c r="K25" s="113">
        <v>4310</v>
      </c>
      <c r="L25" s="55">
        <v>4312.95</v>
      </c>
      <c r="M25" s="114">
        <v>39.799999999999997</v>
      </c>
      <c r="N25" s="114"/>
      <c r="O25" s="101">
        <f t="shared" si="2"/>
        <v>97.1</v>
      </c>
      <c r="P25" s="101">
        <v>100</v>
      </c>
      <c r="Q25" s="113">
        <v>97.1</v>
      </c>
      <c r="R25" s="55">
        <v>96.41</v>
      </c>
      <c r="S25" s="114">
        <v>2.1</v>
      </c>
      <c r="U25" s="101">
        <f t="shared" si="3"/>
        <v>663.6</v>
      </c>
      <c r="V25" s="101">
        <v>675.6</v>
      </c>
      <c r="W25" s="113">
        <v>663.6</v>
      </c>
      <c r="X25" s="55">
        <v>664.3</v>
      </c>
      <c r="Y25" s="114">
        <v>-31</v>
      </c>
      <c r="AA25" s="101">
        <f t="shared" si="4"/>
        <v>311.5</v>
      </c>
      <c r="AB25" s="101">
        <v>315.10000000000002</v>
      </c>
      <c r="AC25" s="113">
        <v>311.5</v>
      </c>
      <c r="AD25" s="55">
        <v>310.75</v>
      </c>
      <c r="AE25" s="114">
        <v>-21.9</v>
      </c>
      <c r="AG25" s="101">
        <f t="shared" si="5"/>
        <v>258</v>
      </c>
      <c r="AH25" s="101">
        <v>267.7</v>
      </c>
      <c r="AI25" s="113">
        <v>258</v>
      </c>
      <c r="AJ25" s="55">
        <v>256.02</v>
      </c>
      <c r="AK25" s="114">
        <v>9.1</v>
      </c>
      <c r="AM25" s="101">
        <f t="shared" si="6"/>
        <v>532.70000000000005</v>
      </c>
      <c r="AN25" s="101">
        <v>545.29999999999995</v>
      </c>
      <c r="AO25" s="113">
        <v>532.70000000000005</v>
      </c>
      <c r="AP25" s="55">
        <v>534.47</v>
      </c>
      <c r="AQ25" s="114">
        <v>-2</v>
      </c>
      <c r="AS25" s="101">
        <f t="shared" si="7"/>
        <v>229.5</v>
      </c>
      <c r="AT25" s="101">
        <v>234.5</v>
      </c>
      <c r="AU25" s="113">
        <v>229.5</v>
      </c>
      <c r="AV25" s="55">
        <v>229.85</v>
      </c>
      <c r="AW25" s="114">
        <v>3</v>
      </c>
      <c r="AX25" s="100"/>
      <c r="AY25" s="101">
        <f t="shared" si="8"/>
        <v>113.5</v>
      </c>
      <c r="AZ25" s="101">
        <v>119.5</v>
      </c>
      <c r="BA25" s="113">
        <v>113.5</v>
      </c>
      <c r="BB25" s="55">
        <v>114.42</v>
      </c>
      <c r="BC25" s="114">
        <v>-8.1</v>
      </c>
      <c r="BD25" s="100"/>
      <c r="BE25" s="101">
        <f t="shared" si="9"/>
        <v>170.7</v>
      </c>
      <c r="BF25" s="101">
        <v>171.3</v>
      </c>
      <c r="BG25" s="113">
        <v>170.7</v>
      </c>
      <c r="BH25" s="55">
        <v>169.98</v>
      </c>
      <c r="BI25" s="114">
        <v>0.5</v>
      </c>
      <c r="BK25" s="101">
        <f t="shared" si="10"/>
        <v>601.5</v>
      </c>
      <c r="BL25" s="101">
        <v>606</v>
      </c>
      <c r="BM25" s="113">
        <v>601.5</v>
      </c>
      <c r="BN25" s="55">
        <v>602.95000000000005</v>
      </c>
      <c r="BO25" s="114">
        <v>28.3</v>
      </c>
      <c r="BQ25" s="101">
        <f t="shared" si="11"/>
        <v>243.9</v>
      </c>
      <c r="BR25" s="101">
        <v>247.2</v>
      </c>
      <c r="BS25" s="113">
        <v>243.9</v>
      </c>
      <c r="BT25" s="55">
        <v>243.48</v>
      </c>
      <c r="BU25" s="114">
        <v>-6</v>
      </c>
      <c r="BW25" s="101">
        <f t="shared" si="12"/>
        <v>478.2</v>
      </c>
      <c r="BX25" s="101">
        <v>467.9</v>
      </c>
      <c r="BY25" s="113">
        <v>478.2</v>
      </c>
      <c r="BZ25" s="55">
        <v>479.57</v>
      </c>
      <c r="CA25" s="114">
        <v>8.1999999999999993</v>
      </c>
      <c r="CC25" s="101">
        <f t="shared" si="13"/>
        <v>702.2</v>
      </c>
      <c r="CD25" s="101">
        <v>726.3</v>
      </c>
      <c r="CE25" s="113">
        <v>702.2</v>
      </c>
      <c r="CF25" s="55">
        <v>701.51</v>
      </c>
      <c r="CG25" s="114">
        <v>15.1</v>
      </c>
      <c r="CI25" s="101">
        <f t="shared" si="14"/>
        <v>214</v>
      </c>
      <c r="CJ25" s="101">
        <v>218.1</v>
      </c>
      <c r="CK25" s="113">
        <v>214</v>
      </c>
      <c r="CL25" s="55">
        <v>211.83</v>
      </c>
      <c r="CM25" s="114">
        <v>26.7</v>
      </c>
      <c r="CO25" s="101">
        <f t="shared" si="15"/>
        <v>34.5</v>
      </c>
      <c r="CP25" s="101">
        <v>34.4</v>
      </c>
      <c r="CQ25" s="113">
        <v>34.5</v>
      </c>
      <c r="CR25" s="55">
        <v>35.18</v>
      </c>
      <c r="CS25" s="114">
        <v>7.3</v>
      </c>
    </row>
    <row r="26" spans="1:97" x14ac:dyDescent="0.2">
      <c r="A26" s="6">
        <v>5</v>
      </c>
      <c r="B26" s="7">
        <v>4</v>
      </c>
      <c r="C26" s="101">
        <f t="shared" si="0"/>
        <v>4375</v>
      </c>
      <c r="D26" s="101">
        <v>4351.5</v>
      </c>
      <c r="E26" s="113">
        <v>4375</v>
      </c>
      <c r="F26" s="55">
        <v>4365.01</v>
      </c>
      <c r="G26" s="114">
        <v>67.5</v>
      </c>
      <c r="H26" s="114"/>
      <c r="I26" s="101">
        <f t="shared" si="1"/>
        <v>4339.1000000000004</v>
      </c>
      <c r="J26" s="101">
        <v>4314.7</v>
      </c>
      <c r="K26" s="113">
        <v>4339.1000000000004</v>
      </c>
      <c r="L26" s="55">
        <v>4328.5600000000004</v>
      </c>
      <c r="M26" s="114">
        <v>62.5</v>
      </c>
      <c r="N26" s="114"/>
      <c r="O26" s="101">
        <f t="shared" si="2"/>
        <v>98.3</v>
      </c>
      <c r="P26" s="101">
        <v>97</v>
      </c>
      <c r="Q26" s="113">
        <v>98.3</v>
      </c>
      <c r="R26" s="55">
        <v>96.96</v>
      </c>
      <c r="S26" s="114">
        <v>2.2000000000000002</v>
      </c>
      <c r="U26" s="101">
        <f t="shared" si="3"/>
        <v>666.6</v>
      </c>
      <c r="V26" s="101">
        <v>663.6</v>
      </c>
      <c r="W26" s="113">
        <v>666.6</v>
      </c>
      <c r="X26" s="55">
        <v>662.08</v>
      </c>
      <c r="Y26" s="114">
        <v>-8.9</v>
      </c>
      <c r="AA26" s="101">
        <f t="shared" si="4"/>
        <v>309.7</v>
      </c>
      <c r="AB26" s="101">
        <v>309.2</v>
      </c>
      <c r="AC26" s="113">
        <v>309.7</v>
      </c>
      <c r="AD26" s="55">
        <v>308.89</v>
      </c>
      <c r="AE26" s="114">
        <v>-7.4</v>
      </c>
      <c r="AG26" s="101">
        <f t="shared" si="5"/>
        <v>258.3</v>
      </c>
      <c r="AH26" s="101">
        <v>257.7</v>
      </c>
      <c r="AI26" s="113">
        <v>258.3</v>
      </c>
      <c r="AJ26" s="55">
        <v>258.57</v>
      </c>
      <c r="AK26" s="114">
        <v>10.199999999999999</v>
      </c>
      <c r="AM26" s="101">
        <f t="shared" si="6"/>
        <v>539.20000000000005</v>
      </c>
      <c r="AN26" s="101">
        <v>536.1</v>
      </c>
      <c r="AO26" s="113">
        <v>539.20000000000005</v>
      </c>
      <c r="AP26" s="55">
        <v>535.95000000000005</v>
      </c>
      <c r="AQ26" s="114">
        <v>5.9</v>
      </c>
      <c r="AS26" s="101">
        <f t="shared" si="7"/>
        <v>230.6</v>
      </c>
      <c r="AT26" s="101">
        <v>229.3</v>
      </c>
      <c r="AU26" s="113">
        <v>230.6</v>
      </c>
      <c r="AV26" s="55">
        <v>230.39</v>
      </c>
      <c r="AW26" s="114">
        <v>2.2000000000000002</v>
      </c>
      <c r="AX26" s="100"/>
      <c r="AY26" s="101">
        <f t="shared" si="8"/>
        <v>119.5</v>
      </c>
      <c r="AZ26" s="101">
        <v>116</v>
      </c>
      <c r="BA26" s="113">
        <v>119.5</v>
      </c>
      <c r="BB26" s="55">
        <v>116.22</v>
      </c>
      <c r="BC26" s="114">
        <v>7.2</v>
      </c>
      <c r="BD26" s="100"/>
      <c r="BE26" s="101">
        <f t="shared" si="9"/>
        <v>171.5</v>
      </c>
      <c r="BF26" s="101">
        <v>170.8</v>
      </c>
      <c r="BG26" s="113">
        <v>171.5</v>
      </c>
      <c r="BH26" s="55">
        <v>171.26</v>
      </c>
      <c r="BI26" s="114">
        <v>5.0999999999999996</v>
      </c>
      <c r="BK26" s="101">
        <f t="shared" si="10"/>
        <v>608.29999999999995</v>
      </c>
      <c r="BL26" s="101">
        <v>607.79999999999995</v>
      </c>
      <c r="BM26" s="113">
        <v>608.29999999999995</v>
      </c>
      <c r="BN26" s="55">
        <v>607.72</v>
      </c>
      <c r="BO26" s="114">
        <v>19.100000000000001</v>
      </c>
      <c r="BQ26" s="101">
        <f t="shared" si="11"/>
        <v>242.7</v>
      </c>
      <c r="BR26" s="101">
        <v>241.8</v>
      </c>
      <c r="BS26" s="113">
        <v>242.7</v>
      </c>
      <c r="BT26" s="55">
        <v>244.18</v>
      </c>
      <c r="BU26" s="114">
        <v>2.8</v>
      </c>
      <c r="BW26" s="101">
        <f t="shared" si="12"/>
        <v>478.9</v>
      </c>
      <c r="BX26" s="101">
        <v>482.7</v>
      </c>
      <c r="BY26" s="113">
        <v>478.9</v>
      </c>
      <c r="BZ26" s="55">
        <v>481.49</v>
      </c>
      <c r="CA26" s="114">
        <v>7.7</v>
      </c>
      <c r="CC26" s="101">
        <f t="shared" si="13"/>
        <v>704.7</v>
      </c>
      <c r="CD26" s="101">
        <v>693.8</v>
      </c>
      <c r="CE26" s="113">
        <v>704.7</v>
      </c>
      <c r="CF26" s="55">
        <v>702.09</v>
      </c>
      <c r="CG26" s="114">
        <v>2.2999999999999998</v>
      </c>
      <c r="CI26" s="101">
        <f t="shared" si="14"/>
        <v>215.6</v>
      </c>
      <c r="CJ26" s="101">
        <v>214</v>
      </c>
      <c r="CK26" s="113">
        <v>215.6</v>
      </c>
      <c r="CL26" s="55">
        <v>215.82</v>
      </c>
      <c r="CM26" s="114">
        <v>15.9</v>
      </c>
      <c r="CO26" s="101">
        <f t="shared" si="15"/>
        <v>35.799999999999997</v>
      </c>
      <c r="CP26" s="101">
        <v>36.799999999999997</v>
      </c>
      <c r="CQ26" s="113">
        <v>35.799999999999997</v>
      </c>
      <c r="CR26" s="55">
        <v>36.450000000000003</v>
      </c>
      <c r="CS26" s="114">
        <v>5.0999999999999996</v>
      </c>
    </row>
    <row r="27" spans="1:97" x14ac:dyDescent="0.2">
      <c r="A27" s="6"/>
      <c r="B27" s="7">
        <v>1</v>
      </c>
      <c r="C27" s="101">
        <f t="shared" si="0"/>
        <v>4383</v>
      </c>
      <c r="D27" s="101">
        <v>4309.6000000000004</v>
      </c>
      <c r="E27" s="113">
        <v>4383</v>
      </c>
      <c r="F27" s="55">
        <v>4386.6400000000003</v>
      </c>
      <c r="G27" s="114">
        <v>86.5</v>
      </c>
      <c r="H27" s="114"/>
      <c r="I27" s="101">
        <f t="shared" si="1"/>
        <v>4344.3999999999996</v>
      </c>
      <c r="J27" s="101">
        <v>4271.5</v>
      </c>
      <c r="K27" s="113">
        <v>4344.3999999999996</v>
      </c>
      <c r="L27" s="55">
        <v>4349.37</v>
      </c>
      <c r="M27" s="114">
        <v>83.2</v>
      </c>
      <c r="N27" s="114"/>
      <c r="O27" s="101">
        <f t="shared" si="2"/>
        <v>95.2</v>
      </c>
      <c r="P27" s="101">
        <v>91.9</v>
      </c>
      <c r="Q27" s="113">
        <v>95.2</v>
      </c>
      <c r="R27" s="55">
        <v>95.89</v>
      </c>
      <c r="S27" s="114">
        <v>-4.3</v>
      </c>
      <c r="U27" s="101">
        <f t="shared" si="3"/>
        <v>659.5</v>
      </c>
      <c r="V27" s="101">
        <v>649.6</v>
      </c>
      <c r="W27" s="113">
        <v>659.5</v>
      </c>
      <c r="X27" s="55">
        <v>663.15</v>
      </c>
      <c r="Y27" s="114">
        <v>4.3</v>
      </c>
      <c r="AA27" s="101">
        <f t="shared" si="4"/>
        <v>306.8</v>
      </c>
      <c r="AB27" s="101">
        <v>304.3</v>
      </c>
      <c r="AC27" s="113">
        <v>306.8</v>
      </c>
      <c r="AD27" s="55">
        <v>309.72000000000003</v>
      </c>
      <c r="AE27" s="114">
        <v>3.3</v>
      </c>
      <c r="AG27" s="101">
        <f t="shared" si="5"/>
        <v>261.3</v>
      </c>
      <c r="AH27" s="101">
        <v>250.4</v>
      </c>
      <c r="AI27" s="113">
        <v>261.3</v>
      </c>
      <c r="AJ27" s="55">
        <v>261.54000000000002</v>
      </c>
      <c r="AK27" s="114">
        <v>11.9</v>
      </c>
      <c r="AM27" s="101">
        <f t="shared" si="6"/>
        <v>535.4</v>
      </c>
      <c r="AN27" s="101">
        <v>527.70000000000005</v>
      </c>
      <c r="AO27" s="113">
        <v>535.4</v>
      </c>
      <c r="AP27" s="55">
        <v>539.24</v>
      </c>
      <c r="AQ27" s="114">
        <v>13.2</v>
      </c>
      <c r="AS27" s="101">
        <f t="shared" si="7"/>
        <v>231.4</v>
      </c>
      <c r="AT27" s="101">
        <v>227.5</v>
      </c>
      <c r="AU27" s="113">
        <v>231.4</v>
      </c>
      <c r="AV27" s="55">
        <v>230.99</v>
      </c>
      <c r="AW27" s="114">
        <v>2.4</v>
      </c>
      <c r="AX27" s="100"/>
      <c r="AY27" s="101">
        <f t="shared" si="8"/>
        <v>116.9</v>
      </c>
      <c r="AZ27" s="101">
        <v>110.8</v>
      </c>
      <c r="BA27" s="113">
        <v>116.9</v>
      </c>
      <c r="BB27" s="55">
        <v>120.74</v>
      </c>
      <c r="BC27" s="114">
        <v>18.100000000000001</v>
      </c>
      <c r="BD27" s="100"/>
      <c r="BE27" s="101">
        <f t="shared" si="9"/>
        <v>173.5</v>
      </c>
      <c r="BF27" s="101">
        <v>172.2</v>
      </c>
      <c r="BG27" s="113">
        <v>173.5</v>
      </c>
      <c r="BH27" s="55">
        <v>173.92</v>
      </c>
      <c r="BI27" s="114">
        <v>10.6</v>
      </c>
      <c r="BK27" s="101">
        <f t="shared" si="10"/>
        <v>607.6</v>
      </c>
      <c r="BL27" s="101">
        <v>597.20000000000005</v>
      </c>
      <c r="BM27" s="113">
        <v>607.6</v>
      </c>
      <c r="BN27" s="55">
        <v>611.82000000000005</v>
      </c>
      <c r="BO27" s="114">
        <v>16.399999999999999</v>
      </c>
      <c r="BQ27" s="101">
        <f t="shared" si="11"/>
        <v>250.4</v>
      </c>
      <c r="BR27" s="101">
        <v>248.2</v>
      </c>
      <c r="BS27" s="113">
        <v>250.4</v>
      </c>
      <c r="BT27" s="55">
        <v>246.52</v>
      </c>
      <c r="BU27" s="114">
        <v>9.4</v>
      </c>
      <c r="BW27" s="101">
        <f t="shared" si="12"/>
        <v>484.1</v>
      </c>
      <c r="BX27" s="101">
        <v>490</v>
      </c>
      <c r="BY27" s="113">
        <v>484.1</v>
      </c>
      <c r="BZ27" s="55">
        <v>482.91</v>
      </c>
      <c r="CA27" s="114">
        <v>5.7</v>
      </c>
      <c r="CC27" s="101">
        <f t="shared" si="13"/>
        <v>704.3</v>
      </c>
      <c r="CD27" s="101">
        <v>687.1</v>
      </c>
      <c r="CE27" s="113">
        <v>704.3</v>
      </c>
      <c r="CF27" s="55">
        <v>701.72</v>
      </c>
      <c r="CG27" s="114">
        <v>-1.5</v>
      </c>
      <c r="CI27" s="101">
        <f t="shared" si="14"/>
        <v>217.2</v>
      </c>
      <c r="CJ27" s="101">
        <v>211.4</v>
      </c>
      <c r="CK27" s="113">
        <v>217.2</v>
      </c>
      <c r="CL27" s="55">
        <v>215.77</v>
      </c>
      <c r="CM27" s="114">
        <v>-0.2</v>
      </c>
      <c r="CO27" s="101">
        <f t="shared" si="15"/>
        <v>38.6</v>
      </c>
      <c r="CP27" s="101">
        <v>38.1</v>
      </c>
      <c r="CQ27" s="113">
        <v>38.6</v>
      </c>
      <c r="CR27" s="55">
        <v>37.270000000000003</v>
      </c>
      <c r="CS27" s="114">
        <v>3.3</v>
      </c>
    </row>
    <row r="28" spans="1:97" x14ac:dyDescent="0.2">
      <c r="A28" s="6">
        <v>6</v>
      </c>
      <c r="B28" s="7">
        <v>2</v>
      </c>
      <c r="C28" s="101">
        <f t="shared" si="0"/>
        <v>4407.7</v>
      </c>
      <c r="D28" s="101">
        <v>4425.8999999999996</v>
      </c>
      <c r="E28" s="113">
        <v>4407.7</v>
      </c>
      <c r="F28" s="55">
        <v>4414.95</v>
      </c>
      <c r="G28" s="114">
        <v>113.2</v>
      </c>
      <c r="H28" s="114"/>
      <c r="I28" s="101">
        <f t="shared" si="1"/>
        <v>4370.3999999999996</v>
      </c>
      <c r="J28" s="101">
        <v>4388.8999999999996</v>
      </c>
      <c r="K28" s="113">
        <v>4370.3999999999996</v>
      </c>
      <c r="L28" s="55">
        <v>4377.41</v>
      </c>
      <c r="M28" s="114">
        <v>112.2</v>
      </c>
      <c r="N28" s="114"/>
      <c r="O28" s="101">
        <f t="shared" si="2"/>
        <v>94.8</v>
      </c>
      <c r="P28" s="101">
        <v>96.3</v>
      </c>
      <c r="Q28" s="113">
        <v>94.8</v>
      </c>
      <c r="R28" s="55">
        <v>94.06</v>
      </c>
      <c r="S28" s="114">
        <v>-7.3</v>
      </c>
      <c r="U28" s="101">
        <f t="shared" si="3"/>
        <v>664.7</v>
      </c>
      <c r="V28" s="101">
        <v>666.1</v>
      </c>
      <c r="W28" s="113">
        <v>664.7</v>
      </c>
      <c r="X28" s="55">
        <v>664.88</v>
      </c>
      <c r="Y28" s="114">
        <v>7</v>
      </c>
      <c r="AA28" s="101">
        <f t="shared" si="4"/>
        <v>312.8</v>
      </c>
      <c r="AB28" s="101">
        <v>314</v>
      </c>
      <c r="AC28" s="113">
        <v>312.8</v>
      </c>
      <c r="AD28" s="55">
        <v>311.42</v>
      </c>
      <c r="AE28" s="114">
        <v>6.8</v>
      </c>
      <c r="AG28" s="101">
        <f t="shared" si="5"/>
        <v>265.7</v>
      </c>
      <c r="AH28" s="101">
        <v>266.7</v>
      </c>
      <c r="AI28" s="113">
        <v>265.7</v>
      </c>
      <c r="AJ28" s="55">
        <v>265.83999999999997</v>
      </c>
      <c r="AK28" s="114">
        <v>17.2</v>
      </c>
      <c r="AM28" s="101">
        <f t="shared" si="6"/>
        <v>541.5</v>
      </c>
      <c r="AN28" s="101">
        <v>539.4</v>
      </c>
      <c r="AO28" s="113">
        <v>541.5</v>
      </c>
      <c r="AP28" s="55">
        <v>542.88</v>
      </c>
      <c r="AQ28" s="114">
        <v>14.5</v>
      </c>
      <c r="AS28" s="101">
        <f t="shared" si="7"/>
        <v>232.9</v>
      </c>
      <c r="AT28" s="101">
        <v>232.6</v>
      </c>
      <c r="AU28" s="113">
        <v>232.9</v>
      </c>
      <c r="AV28" s="55">
        <v>232.04</v>
      </c>
      <c r="AW28" s="114">
        <v>4.2</v>
      </c>
      <c r="AX28" s="100"/>
      <c r="AY28" s="101">
        <f t="shared" si="8"/>
        <v>129.30000000000001</v>
      </c>
      <c r="AZ28" s="101">
        <v>132.1</v>
      </c>
      <c r="BA28" s="113">
        <v>129.30000000000001</v>
      </c>
      <c r="BB28" s="55">
        <v>125.96</v>
      </c>
      <c r="BC28" s="114">
        <v>20.9</v>
      </c>
      <c r="BD28" s="100"/>
      <c r="BE28" s="101">
        <f t="shared" si="9"/>
        <v>178.5</v>
      </c>
      <c r="BF28" s="101">
        <v>178.6</v>
      </c>
      <c r="BG28" s="113">
        <v>178.5</v>
      </c>
      <c r="BH28" s="55">
        <v>176.48</v>
      </c>
      <c r="BI28" s="114">
        <v>10.199999999999999</v>
      </c>
      <c r="BK28" s="101">
        <f t="shared" si="10"/>
        <v>617.5</v>
      </c>
      <c r="BL28" s="101">
        <v>621.6</v>
      </c>
      <c r="BM28" s="113">
        <v>617.5</v>
      </c>
      <c r="BN28" s="55">
        <v>618.15</v>
      </c>
      <c r="BO28" s="114">
        <v>25.3</v>
      </c>
      <c r="BQ28" s="101">
        <f t="shared" si="11"/>
        <v>249</v>
      </c>
      <c r="BR28" s="101">
        <v>250.1</v>
      </c>
      <c r="BS28" s="113">
        <v>249</v>
      </c>
      <c r="BT28" s="55">
        <v>249.52</v>
      </c>
      <c r="BU28" s="114">
        <v>12</v>
      </c>
      <c r="BW28" s="101">
        <f t="shared" si="12"/>
        <v>481.9</v>
      </c>
      <c r="BX28" s="101">
        <v>482.7</v>
      </c>
      <c r="BY28" s="113">
        <v>481.9</v>
      </c>
      <c r="BZ28" s="55">
        <v>485.19</v>
      </c>
      <c r="CA28" s="114">
        <v>9.1</v>
      </c>
      <c r="CC28" s="101">
        <f t="shared" si="13"/>
        <v>696.4</v>
      </c>
      <c r="CD28" s="101">
        <v>699</v>
      </c>
      <c r="CE28" s="113">
        <v>696.4</v>
      </c>
      <c r="CF28" s="55">
        <v>702.71</v>
      </c>
      <c r="CG28" s="114">
        <v>3.9</v>
      </c>
      <c r="CI28" s="101">
        <f t="shared" si="14"/>
        <v>215.1</v>
      </c>
      <c r="CJ28" s="101">
        <v>218.8</v>
      </c>
      <c r="CK28" s="113">
        <v>215.1</v>
      </c>
      <c r="CL28" s="55">
        <v>213.44</v>
      </c>
      <c r="CM28" s="114">
        <v>-9.3000000000000007</v>
      </c>
      <c r="CO28" s="101">
        <f t="shared" si="15"/>
        <v>37.299999999999997</v>
      </c>
      <c r="CP28" s="101">
        <v>37</v>
      </c>
      <c r="CQ28" s="113">
        <v>37.299999999999997</v>
      </c>
      <c r="CR28" s="55">
        <v>37.54</v>
      </c>
      <c r="CS28" s="114">
        <v>1.1000000000000001</v>
      </c>
    </row>
    <row r="29" spans="1:97" x14ac:dyDescent="0.2">
      <c r="A29" s="6">
        <v>6</v>
      </c>
      <c r="B29" s="7">
        <v>3</v>
      </c>
      <c r="C29" s="101">
        <f t="shared" si="0"/>
        <v>4453.6000000000004</v>
      </c>
      <c r="D29" s="101">
        <v>4530.3</v>
      </c>
      <c r="E29" s="113">
        <v>4453.6000000000004</v>
      </c>
      <c r="F29" s="55">
        <v>4448.91</v>
      </c>
      <c r="G29" s="114">
        <v>135.80000000000001</v>
      </c>
      <c r="H29" s="114"/>
      <c r="I29" s="101">
        <f t="shared" si="1"/>
        <v>4415.3999999999996</v>
      </c>
      <c r="J29" s="101">
        <v>4491.8999999999996</v>
      </c>
      <c r="K29" s="113">
        <v>4415.3999999999996</v>
      </c>
      <c r="L29" s="55">
        <v>4411.05</v>
      </c>
      <c r="M29" s="114">
        <v>134.6</v>
      </c>
      <c r="N29" s="114"/>
      <c r="O29" s="101">
        <f t="shared" si="2"/>
        <v>92</v>
      </c>
      <c r="P29" s="101">
        <v>94.9</v>
      </c>
      <c r="Q29" s="113">
        <v>92</v>
      </c>
      <c r="R29" s="55">
        <v>93.17</v>
      </c>
      <c r="S29" s="114">
        <v>-3.6</v>
      </c>
      <c r="U29" s="101">
        <f t="shared" si="3"/>
        <v>665</v>
      </c>
      <c r="V29" s="101">
        <v>677.5</v>
      </c>
      <c r="W29" s="113">
        <v>665</v>
      </c>
      <c r="X29" s="55">
        <v>665.87</v>
      </c>
      <c r="Y29" s="114">
        <v>3.9</v>
      </c>
      <c r="AA29" s="101">
        <f t="shared" si="4"/>
        <v>312.89999999999998</v>
      </c>
      <c r="AB29" s="101">
        <v>316.7</v>
      </c>
      <c r="AC29" s="113">
        <v>312.89999999999998</v>
      </c>
      <c r="AD29" s="55">
        <v>312.43</v>
      </c>
      <c r="AE29" s="114">
        <v>4</v>
      </c>
      <c r="AG29" s="101">
        <f t="shared" si="5"/>
        <v>271.8</v>
      </c>
      <c r="AH29" s="101">
        <v>281.5</v>
      </c>
      <c r="AI29" s="113">
        <v>271.8</v>
      </c>
      <c r="AJ29" s="55">
        <v>270.94</v>
      </c>
      <c r="AK29" s="114">
        <v>20.399999999999999</v>
      </c>
      <c r="AM29" s="101">
        <f t="shared" si="6"/>
        <v>550.70000000000005</v>
      </c>
      <c r="AN29" s="101">
        <v>563</v>
      </c>
      <c r="AO29" s="113">
        <v>550.70000000000005</v>
      </c>
      <c r="AP29" s="55">
        <v>544.99</v>
      </c>
      <c r="AQ29" s="114">
        <v>8.5</v>
      </c>
      <c r="AS29" s="101">
        <f t="shared" si="7"/>
        <v>232.4</v>
      </c>
      <c r="AT29" s="101">
        <v>237.7</v>
      </c>
      <c r="AU29" s="113">
        <v>232.4</v>
      </c>
      <c r="AV29" s="55">
        <v>233.6</v>
      </c>
      <c r="AW29" s="114">
        <v>6.3</v>
      </c>
      <c r="AX29" s="100"/>
      <c r="AY29" s="101">
        <f t="shared" si="8"/>
        <v>132.19999999999999</v>
      </c>
      <c r="AZ29" s="101">
        <v>138.5</v>
      </c>
      <c r="BA29" s="113">
        <v>132.19999999999999</v>
      </c>
      <c r="BB29" s="55">
        <v>130.81</v>
      </c>
      <c r="BC29" s="114">
        <v>19.399999999999999</v>
      </c>
      <c r="BD29" s="100"/>
      <c r="BE29" s="101">
        <f t="shared" si="9"/>
        <v>176.9</v>
      </c>
      <c r="BF29" s="101">
        <v>177.7</v>
      </c>
      <c r="BG29" s="113">
        <v>176.9</v>
      </c>
      <c r="BH29" s="55">
        <v>178.1</v>
      </c>
      <c r="BI29" s="114">
        <v>6.5</v>
      </c>
      <c r="BK29" s="101">
        <f t="shared" si="10"/>
        <v>627.70000000000005</v>
      </c>
      <c r="BL29" s="101">
        <v>632.79999999999995</v>
      </c>
      <c r="BM29" s="113">
        <v>627.70000000000005</v>
      </c>
      <c r="BN29" s="55">
        <v>627.35</v>
      </c>
      <c r="BO29" s="114">
        <v>36.799999999999997</v>
      </c>
      <c r="BQ29" s="101">
        <f t="shared" si="11"/>
        <v>253.6</v>
      </c>
      <c r="BR29" s="101">
        <v>257.3</v>
      </c>
      <c r="BS29" s="113">
        <v>253.6</v>
      </c>
      <c r="BT29" s="55">
        <v>253.11</v>
      </c>
      <c r="BU29" s="114">
        <v>14.4</v>
      </c>
      <c r="BW29" s="101">
        <f t="shared" si="12"/>
        <v>487.7</v>
      </c>
      <c r="BX29" s="101">
        <v>478.1</v>
      </c>
      <c r="BY29" s="113">
        <v>487.7</v>
      </c>
      <c r="BZ29" s="55">
        <v>489.12</v>
      </c>
      <c r="CA29" s="114">
        <v>15.7</v>
      </c>
      <c r="CC29" s="101">
        <f t="shared" si="13"/>
        <v>707.8</v>
      </c>
      <c r="CD29" s="101">
        <v>731.5</v>
      </c>
      <c r="CE29" s="113">
        <v>707.8</v>
      </c>
      <c r="CF29" s="55">
        <v>704.89</v>
      </c>
      <c r="CG29" s="114">
        <v>8.8000000000000007</v>
      </c>
      <c r="CI29" s="101">
        <f t="shared" si="14"/>
        <v>208.6</v>
      </c>
      <c r="CJ29" s="101">
        <v>213.1</v>
      </c>
      <c r="CK29" s="113">
        <v>208.6</v>
      </c>
      <c r="CL29" s="55">
        <v>211.22</v>
      </c>
      <c r="CM29" s="114">
        <v>-8.9</v>
      </c>
      <c r="CO29" s="101">
        <f t="shared" si="15"/>
        <v>38.200000000000003</v>
      </c>
      <c r="CP29" s="101">
        <v>38.4</v>
      </c>
      <c r="CQ29" s="113">
        <v>38.200000000000003</v>
      </c>
      <c r="CR29" s="55">
        <v>37.86</v>
      </c>
      <c r="CS29" s="114">
        <v>1.3</v>
      </c>
    </row>
    <row r="30" spans="1:97" x14ac:dyDescent="0.2">
      <c r="A30" s="6">
        <v>6</v>
      </c>
      <c r="B30" s="7">
        <v>4</v>
      </c>
      <c r="C30" s="101">
        <f t="shared" si="0"/>
        <v>4475.5</v>
      </c>
      <c r="D30" s="101">
        <v>4452</v>
      </c>
      <c r="E30" s="113">
        <v>4475.5</v>
      </c>
      <c r="F30" s="55">
        <v>4481.2700000000004</v>
      </c>
      <c r="G30" s="114">
        <v>129.5</v>
      </c>
      <c r="H30" s="114"/>
      <c r="I30" s="101">
        <f t="shared" si="1"/>
        <v>4436.8</v>
      </c>
      <c r="J30" s="101">
        <v>4412.2</v>
      </c>
      <c r="K30" s="113">
        <v>4436.8</v>
      </c>
      <c r="L30" s="55">
        <v>4441.51</v>
      </c>
      <c r="M30" s="114">
        <v>121.8</v>
      </c>
      <c r="N30" s="114"/>
      <c r="O30" s="101">
        <f t="shared" si="2"/>
        <v>93.3</v>
      </c>
      <c r="P30" s="101">
        <v>92</v>
      </c>
      <c r="Q30" s="113">
        <v>93.3</v>
      </c>
      <c r="R30" s="55">
        <v>93.33</v>
      </c>
      <c r="S30" s="114">
        <v>0.6</v>
      </c>
      <c r="U30" s="101">
        <f t="shared" si="3"/>
        <v>664.5</v>
      </c>
      <c r="V30" s="101">
        <v>661.1</v>
      </c>
      <c r="W30" s="113">
        <v>664.5</v>
      </c>
      <c r="X30" s="55">
        <v>665.19</v>
      </c>
      <c r="Y30" s="114">
        <v>-2.7</v>
      </c>
      <c r="AA30" s="101">
        <f t="shared" si="4"/>
        <v>314</v>
      </c>
      <c r="AB30" s="101">
        <v>313.3</v>
      </c>
      <c r="AC30" s="113">
        <v>314</v>
      </c>
      <c r="AD30" s="55">
        <v>312.38</v>
      </c>
      <c r="AE30" s="114">
        <v>-0.2</v>
      </c>
      <c r="AG30" s="101">
        <f t="shared" si="5"/>
        <v>276.39999999999998</v>
      </c>
      <c r="AH30" s="101">
        <v>275.89999999999998</v>
      </c>
      <c r="AI30" s="113">
        <v>276.39999999999998</v>
      </c>
      <c r="AJ30" s="55">
        <v>275.35000000000002</v>
      </c>
      <c r="AK30" s="114">
        <v>17.7</v>
      </c>
      <c r="AM30" s="101">
        <f t="shared" si="6"/>
        <v>539</v>
      </c>
      <c r="AN30" s="101">
        <v>536.20000000000005</v>
      </c>
      <c r="AO30" s="113">
        <v>539</v>
      </c>
      <c r="AP30" s="55">
        <v>544.35</v>
      </c>
      <c r="AQ30" s="114">
        <v>-2.5</v>
      </c>
      <c r="AS30" s="101">
        <f t="shared" si="7"/>
        <v>235.7</v>
      </c>
      <c r="AT30" s="101">
        <v>234.1</v>
      </c>
      <c r="AU30" s="113">
        <v>235.7</v>
      </c>
      <c r="AV30" s="55">
        <v>235.12</v>
      </c>
      <c r="AW30" s="114">
        <v>6</v>
      </c>
      <c r="AX30" s="100"/>
      <c r="AY30" s="101">
        <f t="shared" si="8"/>
        <v>131.69999999999999</v>
      </c>
      <c r="AZ30" s="101">
        <v>128.1</v>
      </c>
      <c r="BA30" s="113">
        <v>131.69999999999999</v>
      </c>
      <c r="BB30" s="55">
        <v>134.91</v>
      </c>
      <c r="BC30" s="114">
        <v>16.399999999999999</v>
      </c>
      <c r="BD30" s="100"/>
      <c r="BE30" s="101">
        <f t="shared" si="9"/>
        <v>180</v>
      </c>
      <c r="BF30" s="101">
        <v>180</v>
      </c>
      <c r="BG30" s="113">
        <v>180</v>
      </c>
      <c r="BH30" s="55">
        <v>178.69</v>
      </c>
      <c r="BI30" s="114">
        <v>2.4</v>
      </c>
      <c r="BK30" s="101">
        <f t="shared" si="10"/>
        <v>635.1</v>
      </c>
      <c r="BL30" s="101">
        <v>634.5</v>
      </c>
      <c r="BM30" s="113">
        <v>635.1</v>
      </c>
      <c r="BN30" s="55">
        <v>638.45000000000005</v>
      </c>
      <c r="BO30" s="114">
        <v>44.4</v>
      </c>
      <c r="BQ30" s="101">
        <f t="shared" si="11"/>
        <v>256.60000000000002</v>
      </c>
      <c r="BR30" s="101">
        <v>255.6</v>
      </c>
      <c r="BS30" s="113">
        <v>256.60000000000002</v>
      </c>
      <c r="BT30" s="55">
        <v>256.87</v>
      </c>
      <c r="BU30" s="114">
        <v>15</v>
      </c>
      <c r="BW30" s="101">
        <f t="shared" si="12"/>
        <v>497.4</v>
      </c>
      <c r="BX30" s="101">
        <v>501.4</v>
      </c>
      <c r="BY30" s="113">
        <v>497.4</v>
      </c>
      <c r="BZ30" s="55">
        <v>492.83</v>
      </c>
      <c r="CA30" s="114">
        <v>14.8</v>
      </c>
      <c r="CC30" s="101">
        <f t="shared" si="13"/>
        <v>704.7</v>
      </c>
      <c r="CD30" s="101">
        <v>693.1</v>
      </c>
      <c r="CE30" s="113">
        <v>704.7</v>
      </c>
      <c r="CF30" s="55">
        <v>707.69</v>
      </c>
      <c r="CG30" s="114">
        <v>11.2</v>
      </c>
      <c r="CI30" s="101">
        <f t="shared" si="14"/>
        <v>211.8</v>
      </c>
      <c r="CJ30" s="101">
        <v>210.4</v>
      </c>
      <c r="CK30" s="113">
        <v>211.8</v>
      </c>
      <c r="CL30" s="55">
        <v>209.81</v>
      </c>
      <c r="CM30" s="114">
        <v>-5.7</v>
      </c>
      <c r="CO30" s="101">
        <f t="shared" si="15"/>
        <v>38.700000000000003</v>
      </c>
      <c r="CP30" s="101">
        <v>39.799999999999997</v>
      </c>
      <c r="CQ30" s="113">
        <v>38.700000000000003</v>
      </c>
      <c r="CR30" s="55">
        <v>39.76</v>
      </c>
      <c r="CS30" s="114">
        <v>7.6</v>
      </c>
    </row>
    <row r="31" spans="1:97" x14ac:dyDescent="0.2">
      <c r="A31" s="6"/>
      <c r="B31" s="7">
        <v>1</v>
      </c>
      <c r="C31" s="101">
        <f t="shared" si="0"/>
        <v>4507.2</v>
      </c>
      <c r="D31" s="101">
        <v>4432.3999999999996</v>
      </c>
      <c r="E31" s="113">
        <v>4507.2</v>
      </c>
      <c r="F31" s="55">
        <v>4507.8599999999997</v>
      </c>
      <c r="G31" s="114">
        <v>106.4</v>
      </c>
      <c r="H31" s="114"/>
      <c r="I31" s="101">
        <f t="shared" si="1"/>
        <v>4463.7</v>
      </c>
      <c r="J31" s="101">
        <v>4389.5</v>
      </c>
      <c r="K31" s="113">
        <v>4463.7</v>
      </c>
      <c r="L31" s="55">
        <v>4464.67</v>
      </c>
      <c r="M31" s="114">
        <v>92.6</v>
      </c>
      <c r="N31" s="114"/>
      <c r="O31" s="101">
        <f t="shared" si="2"/>
        <v>94.2</v>
      </c>
      <c r="P31" s="101">
        <v>90.8</v>
      </c>
      <c r="Q31" s="113">
        <v>94.2</v>
      </c>
      <c r="R31" s="55">
        <v>94.52</v>
      </c>
      <c r="S31" s="114">
        <v>4.8</v>
      </c>
      <c r="U31" s="101">
        <f t="shared" si="3"/>
        <v>662.4</v>
      </c>
      <c r="V31" s="101">
        <v>651.79999999999995</v>
      </c>
      <c r="W31" s="113">
        <v>662.4</v>
      </c>
      <c r="X31" s="55">
        <v>664.43</v>
      </c>
      <c r="Y31" s="114">
        <v>-3</v>
      </c>
      <c r="AA31" s="101">
        <f t="shared" si="4"/>
        <v>312</v>
      </c>
      <c r="AB31" s="101">
        <v>309.2</v>
      </c>
      <c r="AC31" s="113">
        <v>312</v>
      </c>
      <c r="AD31" s="55">
        <v>313.32</v>
      </c>
      <c r="AE31" s="114">
        <v>3.7</v>
      </c>
      <c r="AG31" s="101">
        <f t="shared" si="5"/>
        <v>279.8</v>
      </c>
      <c r="AH31" s="101">
        <v>269.2</v>
      </c>
      <c r="AI31" s="113">
        <v>279.8</v>
      </c>
      <c r="AJ31" s="55">
        <v>279.01</v>
      </c>
      <c r="AK31" s="114">
        <v>14.6</v>
      </c>
      <c r="AM31" s="101">
        <f t="shared" si="6"/>
        <v>544.9</v>
      </c>
      <c r="AN31" s="101">
        <v>536.5</v>
      </c>
      <c r="AO31" s="113">
        <v>544.9</v>
      </c>
      <c r="AP31" s="55">
        <v>543.03</v>
      </c>
      <c r="AQ31" s="114">
        <v>-5.3</v>
      </c>
      <c r="AS31" s="101">
        <f t="shared" si="7"/>
        <v>235</v>
      </c>
      <c r="AT31" s="101">
        <v>231.1</v>
      </c>
      <c r="AU31" s="113">
        <v>235</v>
      </c>
      <c r="AV31" s="55">
        <v>235.95</v>
      </c>
      <c r="AW31" s="114">
        <v>3.3</v>
      </c>
      <c r="AX31" s="100"/>
      <c r="AY31" s="101">
        <f t="shared" si="8"/>
        <v>137.30000000000001</v>
      </c>
      <c r="AZ31" s="101">
        <v>131.1</v>
      </c>
      <c r="BA31" s="113">
        <v>137.30000000000001</v>
      </c>
      <c r="BB31" s="55">
        <v>138.41999999999999</v>
      </c>
      <c r="BC31" s="114">
        <v>14</v>
      </c>
      <c r="BD31" s="100"/>
      <c r="BE31" s="101">
        <f t="shared" si="9"/>
        <v>179.9</v>
      </c>
      <c r="BF31" s="101">
        <v>178.7</v>
      </c>
      <c r="BG31" s="113">
        <v>179.9</v>
      </c>
      <c r="BH31" s="55">
        <v>178.8</v>
      </c>
      <c r="BI31" s="114">
        <v>0.4</v>
      </c>
      <c r="BK31" s="101">
        <f t="shared" si="10"/>
        <v>650.6</v>
      </c>
      <c r="BL31" s="101">
        <v>640</v>
      </c>
      <c r="BM31" s="113">
        <v>650.6</v>
      </c>
      <c r="BN31" s="55">
        <v>649.33000000000004</v>
      </c>
      <c r="BO31" s="114">
        <v>43.5</v>
      </c>
      <c r="BQ31" s="101">
        <f t="shared" si="11"/>
        <v>259.7</v>
      </c>
      <c r="BR31" s="101">
        <v>256.89999999999998</v>
      </c>
      <c r="BS31" s="113">
        <v>259.7</v>
      </c>
      <c r="BT31" s="55">
        <v>259.47000000000003</v>
      </c>
      <c r="BU31" s="114">
        <v>10.4</v>
      </c>
      <c r="BW31" s="101">
        <f t="shared" si="12"/>
        <v>493.3</v>
      </c>
      <c r="BX31" s="101">
        <v>499.2</v>
      </c>
      <c r="BY31" s="113">
        <v>493.3</v>
      </c>
      <c r="BZ31" s="55">
        <v>494.25</v>
      </c>
      <c r="CA31" s="114">
        <v>5.7</v>
      </c>
      <c r="CC31" s="101">
        <f t="shared" si="13"/>
        <v>708.9</v>
      </c>
      <c r="CD31" s="101">
        <v>692.7</v>
      </c>
      <c r="CE31" s="113">
        <v>708.9</v>
      </c>
      <c r="CF31" s="55">
        <v>710.77</v>
      </c>
      <c r="CG31" s="114">
        <v>12.3</v>
      </c>
      <c r="CI31" s="101">
        <f t="shared" si="14"/>
        <v>210.3</v>
      </c>
      <c r="CJ31" s="101">
        <v>204.5</v>
      </c>
      <c r="CK31" s="113">
        <v>210.3</v>
      </c>
      <c r="CL31" s="55">
        <v>208.46</v>
      </c>
      <c r="CM31" s="114">
        <v>-5.4</v>
      </c>
      <c r="CO31" s="101">
        <f t="shared" si="15"/>
        <v>43.6</v>
      </c>
      <c r="CP31" s="101">
        <v>42.9</v>
      </c>
      <c r="CQ31" s="113">
        <v>43.6</v>
      </c>
      <c r="CR31" s="55">
        <v>43.19</v>
      </c>
      <c r="CS31" s="114">
        <v>13.7</v>
      </c>
    </row>
    <row r="32" spans="1:97" x14ac:dyDescent="0.2">
      <c r="A32" s="6">
        <v>7</v>
      </c>
      <c r="B32" s="7">
        <v>2</v>
      </c>
      <c r="C32" s="101">
        <f t="shared" si="0"/>
        <v>4525.8</v>
      </c>
      <c r="D32" s="101">
        <v>4543.1000000000004</v>
      </c>
      <c r="E32" s="113">
        <v>4525.8</v>
      </c>
      <c r="F32" s="55">
        <v>4532.16</v>
      </c>
      <c r="G32" s="114">
        <v>97.2</v>
      </c>
      <c r="H32" s="114"/>
      <c r="I32" s="101">
        <f t="shared" si="1"/>
        <v>4479.7</v>
      </c>
      <c r="J32" s="101">
        <v>4497.2</v>
      </c>
      <c r="K32" s="113">
        <v>4479.7</v>
      </c>
      <c r="L32" s="55">
        <v>4485.3100000000004</v>
      </c>
      <c r="M32" s="114">
        <v>82.5</v>
      </c>
      <c r="N32" s="114"/>
      <c r="O32" s="101">
        <f t="shared" si="2"/>
        <v>98</v>
      </c>
      <c r="P32" s="101">
        <v>100.1</v>
      </c>
      <c r="Q32" s="113">
        <v>98</v>
      </c>
      <c r="R32" s="55">
        <v>96.56</v>
      </c>
      <c r="S32" s="114">
        <v>8.1</v>
      </c>
      <c r="U32" s="101">
        <f t="shared" si="3"/>
        <v>666.5</v>
      </c>
      <c r="V32" s="101">
        <v>667.9</v>
      </c>
      <c r="W32" s="113">
        <v>666.5</v>
      </c>
      <c r="X32" s="55">
        <v>663.76</v>
      </c>
      <c r="Y32" s="114">
        <v>-2.7</v>
      </c>
      <c r="AA32" s="101">
        <f t="shared" si="4"/>
        <v>316.89999999999998</v>
      </c>
      <c r="AB32" s="101">
        <v>318.10000000000002</v>
      </c>
      <c r="AC32" s="113">
        <v>316.89999999999998</v>
      </c>
      <c r="AD32" s="55">
        <v>315.26</v>
      </c>
      <c r="AE32" s="114">
        <v>7.8</v>
      </c>
      <c r="AG32" s="101">
        <f t="shared" si="5"/>
        <v>283.3</v>
      </c>
      <c r="AH32" s="101">
        <v>284</v>
      </c>
      <c r="AI32" s="113">
        <v>283.3</v>
      </c>
      <c r="AJ32" s="55">
        <v>282.14999999999998</v>
      </c>
      <c r="AK32" s="114">
        <v>12.6</v>
      </c>
      <c r="AM32" s="101">
        <f t="shared" si="6"/>
        <v>539.79999999999995</v>
      </c>
      <c r="AN32" s="101">
        <v>538.20000000000005</v>
      </c>
      <c r="AO32" s="113">
        <v>539.79999999999995</v>
      </c>
      <c r="AP32" s="55">
        <v>544.16</v>
      </c>
      <c r="AQ32" s="114">
        <v>4.5</v>
      </c>
      <c r="AS32" s="101">
        <f t="shared" si="7"/>
        <v>234.6</v>
      </c>
      <c r="AT32" s="101">
        <v>234.3</v>
      </c>
      <c r="AU32" s="113">
        <v>234.6</v>
      </c>
      <c r="AV32" s="55">
        <v>236.61</v>
      </c>
      <c r="AW32" s="114">
        <v>2.7</v>
      </c>
      <c r="AX32" s="100"/>
      <c r="AY32" s="101">
        <f t="shared" si="8"/>
        <v>140.4</v>
      </c>
      <c r="AZ32" s="101">
        <v>143.80000000000001</v>
      </c>
      <c r="BA32" s="113">
        <v>140.4</v>
      </c>
      <c r="BB32" s="55">
        <v>140.93</v>
      </c>
      <c r="BC32" s="114">
        <v>10</v>
      </c>
      <c r="BD32" s="100"/>
      <c r="BE32" s="101">
        <f t="shared" si="9"/>
        <v>175.8</v>
      </c>
      <c r="BF32" s="101">
        <v>175.5</v>
      </c>
      <c r="BG32" s="113">
        <v>175.8</v>
      </c>
      <c r="BH32" s="55">
        <v>179.36</v>
      </c>
      <c r="BI32" s="114">
        <v>2.2000000000000002</v>
      </c>
      <c r="BK32" s="101">
        <f t="shared" si="10"/>
        <v>661.5</v>
      </c>
      <c r="BL32" s="101">
        <v>665.3</v>
      </c>
      <c r="BM32" s="113">
        <v>661.5</v>
      </c>
      <c r="BN32" s="55">
        <v>659.13</v>
      </c>
      <c r="BO32" s="114">
        <v>39.200000000000003</v>
      </c>
      <c r="BQ32" s="101">
        <f t="shared" si="11"/>
        <v>260.2</v>
      </c>
      <c r="BR32" s="101">
        <v>260.89999999999998</v>
      </c>
      <c r="BS32" s="113">
        <v>260.2</v>
      </c>
      <c r="BT32" s="55">
        <v>260.3</v>
      </c>
      <c r="BU32" s="114">
        <v>3.3</v>
      </c>
      <c r="BW32" s="101">
        <f t="shared" si="12"/>
        <v>494.9</v>
      </c>
      <c r="BX32" s="101">
        <v>495.2</v>
      </c>
      <c r="BY32" s="113">
        <v>494.9</v>
      </c>
      <c r="BZ32" s="55">
        <v>492.68</v>
      </c>
      <c r="CA32" s="114">
        <v>-6.3</v>
      </c>
      <c r="CC32" s="101">
        <f t="shared" si="13"/>
        <v>714.6</v>
      </c>
      <c r="CD32" s="101">
        <v>717</v>
      </c>
      <c r="CE32" s="113">
        <v>714.6</v>
      </c>
      <c r="CF32" s="55">
        <v>715.59</v>
      </c>
      <c r="CG32" s="114">
        <v>19.3</v>
      </c>
      <c r="CI32" s="101">
        <f t="shared" si="14"/>
        <v>203.3</v>
      </c>
      <c r="CJ32" s="101">
        <v>206.4</v>
      </c>
      <c r="CK32" s="113">
        <v>203.3</v>
      </c>
      <c r="CL32" s="55">
        <v>207.54</v>
      </c>
      <c r="CM32" s="114">
        <v>-3.7</v>
      </c>
      <c r="CO32" s="101">
        <f t="shared" si="15"/>
        <v>46.1</v>
      </c>
      <c r="CP32" s="101">
        <v>45.8</v>
      </c>
      <c r="CQ32" s="113">
        <v>46.1</v>
      </c>
      <c r="CR32" s="55">
        <v>46.85</v>
      </c>
      <c r="CS32" s="114">
        <v>14.6</v>
      </c>
    </row>
    <row r="33" spans="1:97" x14ac:dyDescent="0.2">
      <c r="A33" s="6">
        <v>7</v>
      </c>
      <c r="B33" s="7">
        <v>3</v>
      </c>
      <c r="C33" s="101">
        <f t="shared" si="0"/>
        <v>4560.2</v>
      </c>
      <c r="D33" s="101">
        <v>4638.6000000000004</v>
      </c>
      <c r="E33" s="113">
        <v>4560.2</v>
      </c>
      <c r="F33" s="55">
        <v>4554.8900000000003</v>
      </c>
      <c r="G33" s="114">
        <v>90.9</v>
      </c>
      <c r="H33" s="114"/>
      <c r="I33" s="101">
        <f t="shared" si="1"/>
        <v>4509.6000000000004</v>
      </c>
      <c r="J33" s="101">
        <v>4587.3</v>
      </c>
      <c r="K33" s="113">
        <v>4509.6000000000004</v>
      </c>
      <c r="L33" s="55">
        <v>4505.04</v>
      </c>
      <c r="M33" s="114">
        <v>78.900000000000006</v>
      </c>
      <c r="N33" s="114"/>
      <c r="O33" s="101">
        <f t="shared" si="2"/>
        <v>99.6</v>
      </c>
      <c r="P33" s="101">
        <v>102.4</v>
      </c>
      <c r="Q33" s="113">
        <v>99.6</v>
      </c>
      <c r="R33" s="55">
        <v>98.29</v>
      </c>
      <c r="S33" s="114">
        <v>6.9</v>
      </c>
      <c r="U33" s="101">
        <f t="shared" si="3"/>
        <v>663.9</v>
      </c>
      <c r="V33" s="101">
        <v>676.5</v>
      </c>
      <c r="W33" s="113">
        <v>663.9</v>
      </c>
      <c r="X33" s="55">
        <v>663.15</v>
      </c>
      <c r="Y33" s="114">
        <v>-2.4</v>
      </c>
      <c r="AA33" s="101">
        <f t="shared" si="4"/>
        <v>318.5</v>
      </c>
      <c r="AB33" s="101">
        <v>322.39999999999998</v>
      </c>
      <c r="AC33" s="113">
        <v>318.5</v>
      </c>
      <c r="AD33" s="55">
        <v>317.37</v>
      </c>
      <c r="AE33" s="114">
        <v>8.5</v>
      </c>
      <c r="AG33" s="101">
        <f t="shared" si="5"/>
        <v>285.8</v>
      </c>
      <c r="AH33" s="101">
        <v>295.3</v>
      </c>
      <c r="AI33" s="113">
        <v>285.8</v>
      </c>
      <c r="AJ33" s="55">
        <v>286.31</v>
      </c>
      <c r="AK33" s="114">
        <v>16.600000000000001</v>
      </c>
      <c r="AM33" s="101">
        <f t="shared" si="6"/>
        <v>550.4</v>
      </c>
      <c r="AN33" s="101">
        <v>562.5</v>
      </c>
      <c r="AO33" s="113">
        <v>550.4</v>
      </c>
      <c r="AP33" s="55">
        <v>547.57000000000005</v>
      </c>
      <c r="AQ33" s="114">
        <v>13.6</v>
      </c>
      <c r="AS33" s="101">
        <f t="shared" si="7"/>
        <v>238.3</v>
      </c>
      <c r="AT33" s="101">
        <v>243.7</v>
      </c>
      <c r="AU33" s="113">
        <v>238.3</v>
      </c>
      <c r="AV33" s="55">
        <v>237.39</v>
      </c>
      <c r="AW33" s="114">
        <v>3.1</v>
      </c>
      <c r="AX33" s="100"/>
      <c r="AY33" s="101">
        <f t="shared" si="8"/>
        <v>141.30000000000001</v>
      </c>
      <c r="AZ33" s="101">
        <v>147.80000000000001</v>
      </c>
      <c r="BA33" s="113">
        <v>141.30000000000001</v>
      </c>
      <c r="BB33" s="55">
        <v>140.43</v>
      </c>
      <c r="BC33" s="114">
        <v>-2</v>
      </c>
      <c r="BD33" s="100"/>
      <c r="BE33" s="101">
        <f t="shared" si="9"/>
        <v>180.5</v>
      </c>
      <c r="BF33" s="101">
        <v>181.2</v>
      </c>
      <c r="BG33" s="113">
        <v>180.5</v>
      </c>
      <c r="BH33" s="55">
        <v>180.81</v>
      </c>
      <c r="BI33" s="114">
        <v>5.8</v>
      </c>
      <c r="BK33" s="101">
        <f t="shared" si="10"/>
        <v>664.6</v>
      </c>
      <c r="BL33" s="101">
        <v>670.7</v>
      </c>
      <c r="BM33" s="113">
        <v>664.6</v>
      </c>
      <c r="BN33" s="55">
        <v>667.31</v>
      </c>
      <c r="BO33" s="114">
        <v>32.700000000000003</v>
      </c>
      <c r="BQ33" s="101">
        <f t="shared" si="11"/>
        <v>259.39999999999998</v>
      </c>
      <c r="BR33" s="101">
        <v>263.60000000000002</v>
      </c>
      <c r="BS33" s="113">
        <v>259.39999999999998</v>
      </c>
      <c r="BT33" s="55">
        <v>259.81</v>
      </c>
      <c r="BU33" s="114">
        <v>-2</v>
      </c>
      <c r="BW33" s="101">
        <f t="shared" si="12"/>
        <v>490.7</v>
      </c>
      <c r="BX33" s="101">
        <v>481.1</v>
      </c>
      <c r="BY33" s="113">
        <v>490.7</v>
      </c>
      <c r="BZ33" s="55">
        <v>489.6</v>
      </c>
      <c r="CA33" s="114">
        <v>-12.3</v>
      </c>
      <c r="CC33" s="101">
        <f t="shared" si="13"/>
        <v>720.5</v>
      </c>
      <c r="CD33" s="101">
        <v>743.6</v>
      </c>
      <c r="CE33" s="113">
        <v>720.5</v>
      </c>
      <c r="CF33" s="55">
        <v>720.33</v>
      </c>
      <c r="CG33" s="114">
        <v>19</v>
      </c>
      <c r="CI33" s="101">
        <f t="shared" si="14"/>
        <v>209.6</v>
      </c>
      <c r="CJ33" s="101">
        <v>214.3</v>
      </c>
      <c r="CK33" s="113">
        <v>209.6</v>
      </c>
      <c r="CL33" s="55">
        <v>208.69</v>
      </c>
      <c r="CM33" s="114">
        <v>4.5999999999999996</v>
      </c>
      <c r="CO33" s="101">
        <f t="shared" si="15"/>
        <v>50.6</v>
      </c>
      <c r="CP33" s="101">
        <v>51.2</v>
      </c>
      <c r="CQ33" s="113">
        <v>50.6</v>
      </c>
      <c r="CR33" s="55">
        <v>49.84</v>
      </c>
      <c r="CS33" s="114">
        <v>12</v>
      </c>
    </row>
    <row r="34" spans="1:97" x14ac:dyDescent="0.2">
      <c r="A34" s="6">
        <v>7</v>
      </c>
      <c r="B34" s="7">
        <v>4</v>
      </c>
      <c r="C34" s="101">
        <f t="shared" si="0"/>
        <v>4573.2</v>
      </c>
      <c r="D34" s="101">
        <v>4548.6000000000004</v>
      </c>
      <c r="E34" s="113">
        <v>4573.2</v>
      </c>
      <c r="F34" s="55">
        <v>4577.01</v>
      </c>
      <c r="G34" s="114">
        <v>88.5</v>
      </c>
      <c r="H34" s="114"/>
      <c r="I34" s="101">
        <f t="shared" si="1"/>
        <v>4520.6000000000004</v>
      </c>
      <c r="J34" s="101">
        <v>4495</v>
      </c>
      <c r="K34" s="113">
        <v>4520.6000000000004</v>
      </c>
      <c r="L34" s="55">
        <v>4524.8999999999996</v>
      </c>
      <c r="M34" s="114">
        <v>79.400000000000006</v>
      </c>
      <c r="N34" s="114"/>
      <c r="O34" s="101">
        <f t="shared" si="2"/>
        <v>97.1</v>
      </c>
      <c r="P34" s="101">
        <v>95.6</v>
      </c>
      <c r="Q34" s="113">
        <v>97.1</v>
      </c>
      <c r="R34" s="55">
        <v>99.14</v>
      </c>
      <c r="S34" s="114">
        <v>3.4</v>
      </c>
      <c r="U34" s="101">
        <f t="shared" si="3"/>
        <v>659.4</v>
      </c>
      <c r="V34" s="101">
        <v>655.5</v>
      </c>
      <c r="W34" s="113">
        <v>659.4</v>
      </c>
      <c r="X34" s="55">
        <v>664.32</v>
      </c>
      <c r="Y34" s="114">
        <v>4.7</v>
      </c>
      <c r="AA34" s="101">
        <f t="shared" si="4"/>
        <v>316.60000000000002</v>
      </c>
      <c r="AB34" s="101">
        <v>315.8</v>
      </c>
      <c r="AC34" s="113">
        <v>316.60000000000002</v>
      </c>
      <c r="AD34" s="55">
        <v>320.37</v>
      </c>
      <c r="AE34" s="114">
        <v>12</v>
      </c>
      <c r="AG34" s="101">
        <f t="shared" si="5"/>
        <v>290.8</v>
      </c>
      <c r="AH34" s="101">
        <v>290.5</v>
      </c>
      <c r="AI34" s="113">
        <v>290.8</v>
      </c>
      <c r="AJ34" s="55">
        <v>292.23</v>
      </c>
      <c r="AK34" s="114">
        <v>23.7</v>
      </c>
      <c r="AM34" s="101">
        <f t="shared" si="6"/>
        <v>551.29999999999995</v>
      </c>
      <c r="AN34" s="101">
        <v>548.20000000000005</v>
      </c>
      <c r="AO34" s="113">
        <v>551.29999999999995</v>
      </c>
      <c r="AP34" s="55">
        <v>552.07000000000005</v>
      </c>
      <c r="AQ34" s="114">
        <v>18</v>
      </c>
      <c r="AS34" s="101">
        <f t="shared" si="7"/>
        <v>239.4</v>
      </c>
      <c r="AT34" s="101">
        <v>237.6</v>
      </c>
      <c r="AU34" s="113">
        <v>239.4</v>
      </c>
      <c r="AV34" s="55">
        <v>237.07</v>
      </c>
      <c r="AW34" s="114">
        <v>-1.3</v>
      </c>
      <c r="AX34" s="100"/>
      <c r="AY34" s="101">
        <f t="shared" si="8"/>
        <v>137.1</v>
      </c>
      <c r="AZ34" s="101">
        <v>133.30000000000001</v>
      </c>
      <c r="BA34" s="113">
        <v>137.1</v>
      </c>
      <c r="BB34" s="55">
        <v>138.74</v>
      </c>
      <c r="BC34" s="114">
        <v>-6.8</v>
      </c>
      <c r="BD34" s="100"/>
      <c r="BE34" s="101">
        <f t="shared" si="9"/>
        <v>183.5</v>
      </c>
      <c r="BF34" s="101">
        <v>184.2</v>
      </c>
      <c r="BG34" s="113">
        <v>183.5</v>
      </c>
      <c r="BH34" s="55">
        <v>182.66</v>
      </c>
      <c r="BI34" s="114">
        <v>7.4</v>
      </c>
      <c r="BK34" s="101">
        <f t="shared" si="10"/>
        <v>675.9</v>
      </c>
      <c r="BL34" s="101">
        <v>674.8</v>
      </c>
      <c r="BM34" s="113">
        <v>675.9</v>
      </c>
      <c r="BN34" s="55">
        <v>674.68</v>
      </c>
      <c r="BO34" s="114">
        <v>29.5</v>
      </c>
      <c r="BQ34" s="101">
        <f t="shared" si="11"/>
        <v>258.39999999999998</v>
      </c>
      <c r="BR34" s="101">
        <v>257.3</v>
      </c>
      <c r="BS34" s="113">
        <v>258.39999999999998</v>
      </c>
      <c r="BT34" s="55">
        <v>258.85000000000002</v>
      </c>
      <c r="BU34" s="114">
        <v>-3.8</v>
      </c>
      <c r="BW34" s="101">
        <f t="shared" si="12"/>
        <v>487.7</v>
      </c>
      <c r="BX34" s="101">
        <v>492.1</v>
      </c>
      <c r="BY34" s="113">
        <v>487.7</v>
      </c>
      <c r="BZ34" s="55">
        <v>486.2</v>
      </c>
      <c r="CA34" s="114">
        <v>-13.6</v>
      </c>
      <c r="CC34" s="101">
        <f t="shared" si="13"/>
        <v>722.4</v>
      </c>
      <c r="CD34" s="101">
        <v>710.5</v>
      </c>
      <c r="CE34" s="113">
        <v>722.4</v>
      </c>
      <c r="CF34" s="55">
        <v>722.08</v>
      </c>
      <c r="CG34" s="114">
        <v>7</v>
      </c>
      <c r="CI34" s="101">
        <f t="shared" si="14"/>
        <v>213.4</v>
      </c>
      <c r="CJ34" s="101">
        <v>211.8</v>
      </c>
      <c r="CK34" s="113">
        <v>213.4</v>
      </c>
      <c r="CL34" s="55">
        <v>211.64</v>
      </c>
      <c r="CM34" s="114">
        <v>11.8</v>
      </c>
      <c r="CO34" s="101">
        <f t="shared" si="15"/>
        <v>52.6</v>
      </c>
      <c r="CP34" s="101">
        <v>53.6</v>
      </c>
      <c r="CQ34" s="113">
        <v>52.6</v>
      </c>
      <c r="CR34" s="55">
        <v>52.11</v>
      </c>
      <c r="CS34" s="114">
        <v>9.1</v>
      </c>
    </row>
    <row r="35" spans="1:97" x14ac:dyDescent="0.2">
      <c r="A35" s="6"/>
      <c r="B35" s="7">
        <v>1</v>
      </c>
      <c r="C35" s="101">
        <f t="shared" si="0"/>
        <v>4595.2</v>
      </c>
      <c r="D35" s="101">
        <v>4520.1000000000004</v>
      </c>
      <c r="E35" s="113">
        <v>4595.2</v>
      </c>
      <c r="F35" s="55">
        <v>4596.1000000000004</v>
      </c>
      <c r="G35" s="114">
        <v>76.400000000000006</v>
      </c>
      <c r="H35" s="114"/>
      <c r="I35" s="101">
        <f t="shared" si="1"/>
        <v>4541</v>
      </c>
      <c r="J35" s="101">
        <v>4466.8</v>
      </c>
      <c r="K35" s="113">
        <v>4541</v>
      </c>
      <c r="L35" s="55">
        <v>4542.1499999999996</v>
      </c>
      <c r="M35" s="114">
        <v>69</v>
      </c>
      <c r="N35" s="114"/>
      <c r="O35" s="101">
        <f t="shared" si="2"/>
        <v>98.2</v>
      </c>
      <c r="P35" s="101">
        <v>94.8</v>
      </c>
      <c r="Q35" s="113">
        <v>98.2</v>
      </c>
      <c r="R35" s="55">
        <v>98.9</v>
      </c>
      <c r="S35" s="114">
        <v>-0.9</v>
      </c>
      <c r="U35" s="101">
        <f t="shared" si="3"/>
        <v>670.6</v>
      </c>
      <c r="V35" s="101">
        <v>659.3</v>
      </c>
      <c r="W35" s="113">
        <v>670.6</v>
      </c>
      <c r="X35" s="55">
        <v>667.83</v>
      </c>
      <c r="Y35" s="114">
        <v>14.1</v>
      </c>
      <c r="AA35" s="101">
        <f t="shared" si="4"/>
        <v>326.3</v>
      </c>
      <c r="AB35" s="101">
        <v>323.2</v>
      </c>
      <c r="AC35" s="113">
        <v>326.3</v>
      </c>
      <c r="AD35" s="55">
        <v>324.08</v>
      </c>
      <c r="AE35" s="114">
        <v>14.8</v>
      </c>
      <c r="AG35" s="101">
        <f t="shared" si="5"/>
        <v>300.7</v>
      </c>
      <c r="AH35" s="101">
        <v>290.3</v>
      </c>
      <c r="AI35" s="113">
        <v>300.7</v>
      </c>
      <c r="AJ35" s="55">
        <v>298</v>
      </c>
      <c r="AK35" s="114">
        <v>23.1</v>
      </c>
      <c r="AM35" s="101">
        <f t="shared" si="6"/>
        <v>556.79999999999995</v>
      </c>
      <c r="AN35" s="101">
        <v>547.6</v>
      </c>
      <c r="AO35" s="113">
        <v>556.79999999999995</v>
      </c>
      <c r="AP35" s="55">
        <v>555.12</v>
      </c>
      <c r="AQ35" s="114">
        <v>12.2</v>
      </c>
      <c r="AS35" s="101">
        <f t="shared" si="7"/>
        <v>233.7</v>
      </c>
      <c r="AT35" s="101">
        <v>230</v>
      </c>
      <c r="AU35" s="113">
        <v>233.7</v>
      </c>
      <c r="AV35" s="55">
        <v>235.08</v>
      </c>
      <c r="AW35" s="114">
        <v>-8</v>
      </c>
      <c r="AX35" s="100"/>
      <c r="AY35" s="101">
        <f t="shared" si="8"/>
        <v>141.30000000000001</v>
      </c>
      <c r="AZ35" s="101">
        <v>135.1</v>
      </c>
      <c r="BA35" s="113">
        <v>141.30000000000001</v>
      </c>
      <c r="BB35" s="55">
        <v>138.28</v>
      </c>
      <c r="BC35" s="114">
        <v>-1.9</v>
      </c>
      <c r="BD35" s="100"/>
      <c r="BE35" s="101">
        <f t="shared" si="9"/>
        <v>181.2</v>
      </c>
      <c r="BF35" s="101">
        <v>180</v>
      </c>
      <c r="BG35" s="113">
        <v>181.2</v>
      </c>
      <c r="BH35" s="55">
        <v>183.21</v>
      </c>
      <c r="BI35" s="114">
        <v>2.2000000000000002</v>
      </c>
      <c r="BK35" s="101">
        <f t="shared" si="10"/>
        <v>679.7</v>
      </c>
      <c r="BL35" s="101">
        <v>670</v>
      </c>
      <c r="BM35" s="113">
        <v>679.7</v>
      </c>
      <c r="BN35" s="55">
        <v>682.65</v>
      </c>
      <c r="BO35" s="114">
        <v>31.9</v>
      </c>
      <c r="BQ35" s="101">
        <f t="shared" si="11"/>
        <v>255.1</v>
      </c>
      <c r="BR35" s="101">
        <v>251.7</v>
      </c>
      <c r="BS35" s="113">
        <v>255.1</v>
      </c>
      <c r="BT35" s="55">
        <v>258.45</v>
      </c>
      <c r="BU35" s="114">
        <v>-1.6</v>
      </c>
      <c r="BW35" s="101">
        <f t="shared" si="12"/>
        <v>485.4</v>
      </c>
      <c r="BX35" s="101">
        <v>491.1</v>
      </c>
      <c r="BY35" s="113">
        <v>485.4</v>
      </c>
      <c r="BZ35" s="55">
        <v>484.51</v>
      </c>
      <c r="CA35" s="114">
        <v>-6.8</v>
      </c>
      <c r="CC35" s="101">
        <f t="shared" si="13"/>
        <v>719.1</v>
      </c>
      <c r="CD35" s="101">
        <v>703.4</v>
      </c>
      <c r="CE35" s="113">
        <v>719.1</v>
      </c>
      <c r="CF35" s="55">
        <v>719.92</v>
      </c>
      <c r="CG35" s="114">
        <v>-8.6999999999999993</v>
      </c>
      <c r="CI35" s="101">
        <f t="shared" si="14"/>
        <v>213</v>
      </c>
      <c r="CJ35" s="101">
        <v>207.4</v>
      </c>
      <c r="CK35" s="113">
        <v>213</v>
      </c>
      <c r="CL35" s="55">
        <v>214.38</v>
      </c>
      <c r="CM35" s="114">
        <v>10.9</v>
      </c>
      <c r="CO35" s="101">
        <f t="shared" si="15"/>
        <v>54.2</v>
      </c>
      <c r="CP35" s="101">
        <v>53.4</v>
      </c>
      <c r="CQ35" s="113">
        <v>54.2</v>
      </c>
      <c r="CR35" s="55">
        <v>53.95</v>
      </c>
      <c r="CS35" s="114">
        <v>7.4</v>
      </c>
    </row>
    <row r="36" spans="1:97" x14ac:dyDescent="0.2">
      <c r="A36" s="6">
        <v>8</v>
      </c>
      <c r="B36" s="7">
        <v>2</v>
      </c>
      <c r="C36" s="101">
        <f t="shared" si="0"/>
        <v>4606.1000000000004</v>
      </c>
      <c r="D36" s="101">
        <v>4623.8999999999996</v>
      </c>
      <c r="E36" s="113">
        <v>4606.1000000000004</v>
      </c>
      <c r="F36" s="55">
        <v>4605.71</v>
      </c>
      <c r="G36" s="114">
        <v>38.4</v>
      </c>
      <c r="H36" s="114"/>
      <c r="I36" s="101">
        <f t="shared" si="1"/>
        <v>4548.8</v>
      </c>
      <c r="J36" s="101">
        <v>4566.8</v>
      </c>
      <c r="K36" s="113">
        <v>4548.8</v>
      </c>
      <c r="L36" s="55">
        <v>4549.6400000000003</v>
      </c>
      <c r="M36" s="114">
        <v>30</v>
      </c>
      <c r="N36" s="114"/>
      <c r="O36" s="101">
        <f t="shared" si="2"/>
        <v>97.4</v>
      </c>
      <c r="P36" s="101">
        <v>100.2</v>
      </c>
      <c r="Q36" s="113">
        <v>97.4</v>
      </c>
      <c r="R36" s="55">
        <v>97.84</v>
      </c>
      <c r="S36" s="114">
        <v>-4.2</v>
      </c>
      <c r="U36" s="101">
        <f t="shared" si="3"/>
        <v>668</v>
      </c>
      <c r="V36" s="101">
        <v>669.9</v>
      </c>
      <c r="W36" s="113">
        <v>668</v>
      </c>
      <c r="X36" s="55">
        <v>670.83</v>
      </c>
      <c r="Y36" s="114">
        <v>12</v>
      </c>
      <c r="AA36" s="101">
        <f t="shared" si="4"/>
        <v>326.8</v>
      </c>
      <c r="AB36" s="101">
        <v>327.9</v>
      </c>
      <c r="AC36" s="113">
        <v>326.8</v>
      </c>
      <c r="AD36" s="55">
        <v>326.98</v>
      </c>
      <c r="AE36" s="114">
        <v>11.6</v>
      </c>
      <c r="AG36" s="101">
        <f t="shared" si="5"/>
        <v>299.89999999999998</v>
      </c>
      <c r="AH36" s="101">
        <v>300.7</v>
      </c>
      <c r="AI36" s="113">
        <v>299.89999999999998</v>
      </c>
      <c r="AJ36" s="55">
        <v>300.89999999999998</v>
      </c>
      <c r="AK36" s="114">
        <v>11.6</v>
      </c>
      <c r="AM36" s="101">
        <f t="shared" si="6"/>
        <v>558.79999999999995</v>
      </c>
      <c r="AN36" s="101">
        <v>558.1</v>
      </c>
      <c r="AO36" s="113">
        <v>558.79999999999995</v>
      </c>
      <c r="AP36" s="55">
        <v>554.32000000000005</v>
      </c>
      <c r="AQ36" s="114">
        <v>-3.2</v>
      </c>
      <c r="AS36" s="101">
        <f t="shared" si="7"/>
        <v>231.7</v>
      </c>
      <c r="AT36" s="101">
        <v>231.4</v>
      </c>
      <c r="AU36" s="113">
        <v>231.7</v>
      </c>
      <c r="AV36" s="55">
        <v>232.2</v>
      </c>
      <c r="AW36" s="114">
        <v>-11.5</v>
      </c>
      <c r="AX36" s="100"/>
      <c r="AY36" s="101">
        <f t="shared" si="8"/>
        <v>139.30000000000001</v>
      </c>
      <c r="AZ36" s="101">
        <v>143.1</v>
      </c>
      <c r="BA36" s="113">
        <v>139.30000000000001</v>
      </c>
      <c r="BB36" s="55">
        <v>139.71</v>
      </c>
      <c r="BC36" s="114">
        <v>5.7</v>
      </c>
      <c r="BD36" s="100"/>
      <c r="BE36" s="101">
        <f t="shared" si="9"/>
        <v>182.9</v>
      </c>
      <c r="BF36" s="101">
        <v>182.3</v>
      </c>
      <c r="BG36" s="113">
        <v>182.9</v>
      </c>
      <c r="BH36" s="55">
        <v>181.9</v>
      </c>
      <c r="BI36" s="114">
        <v>-5.3</v>
      </c>
      <c r="BK36" s="101">
        <f t="shared" si="10"/>
        <v>688.2</v>
      </c>
      <c r="BL36" s="101">
        <v>691.7</v>
      </c>
      <c r="BM36" s="113">
        <v>688.2</v>
      </c>
      <c r="BN36" s="55">
        <v>690.65</v>
      </c>
      <c r="BO36" s="114">
        <v>32</v>
      </c>
      <c r="BQ36" s="101">
        <f t="shared" si="11"/>
        <v>260.5</v>
      </c>
      <c r="BR36" s="101">
        <v>261.2</v>
      </c>
      <c r="BS36" s="113">
        <v>260.5</v>
      </c>
      <c r="BT36" s="55">
        <v>259.60000000000002</v>
      </c>
      <c r="BU36" s="114">
        <v>4.5999999999999996</v>
      </c>
      <c r="BW36" s="101">
        <f t="shared" si="12"/>
        <v>484.1</v>
      </c>
      <c r="BX36" s="101">
        <v>484.4</v>
      </c>
      <c r="BY36" s="113">
        <v>484.1</v>
      </c>
      <c r="BZ36" s="55">
        <v>484.98</v>
      </c>
      <c r="CA36" s="114">
        <v>1.9</v>
      </c>
      <c r="CC36" s="101">
        <f t="shared" si="13"/>
        <v>714.9</v>
      </c>
      <c r="CD36" s="101">
        <v>717.4</v>
      </c>
      <c r="CE36" s="113">
        <v>714.9</v>
      </c>
      <c r="CF36" s="55">
        <v>714.47</v>
      </c>
      <c r="CG36" s="114">
        <v>-21.8</v>
      </c>
      <c r="CI36" s="101">
        <f t="shared" si="14"/>
        <v>215.9</v>
      </c>
      <c r="CJ36" s="101">
        <v>218.4</v>
      </c>
      <c r="CK36" s="113">
        <v>215.9</v>
      </c>
      <c r="CL36" s="55">
        <v>216.11</v>
      </c>
      <c r="CM36" s="114">
        <v>6.9</v>
      </c>
      <c r="CO36" s="101">
        <f t="shared" si="15"/>
        <v>57.3</v>
      </c>
      <c r="CP36" s="101">
        <v>57.1</v>
      </c>
      <c r="CQ36" s="113">
        <v>57.3</v>
      </c>
      <c r="CR36" s="55">
        <v>56.07</v>
      </c>
      <c r="CS36" s="114">
        <v>8.5</v>
      </c>
    </row>
    <row r="37" spans="1:97" x14ac:dyDescent="0.2">
      <c r="A37" s="6">
        <v>8</v>
      </c>
      <c r="B37" s="7">
        <v>3</v>
      </c>
      <c r="C37" s="101">
        <f t="shared" si="0"/>
        <v>4594.6000000000004</v>
      </c>
      <c r="D37" s="101">
        <v>4673.8999999999996</v>
      </c>
      <c r="E37" s="113">
        <v>4594.6000000000004</v>
      </c>
      <c r="F37" s="55">
        <v>4598.62</v>
      </c>
      <c r="G37" s="114">
        <v>-28.4</v>
      </c>
      <c r="H37" s="114"/>
      <c r="I37" s="101">
        <f t="shared" si="1"/>
        <v>4537.6000000000004</v>
      </c>
      <c r="J37" s="101">
        <v>4615.8999999999996</v>
      </c>
      <c r="K37" s="113">
        <v>4537.6000000000004</v>
      </c>
      <c r="L37" s="55">
        <v>4540.66</v>
      </c>
      <c r="M37" s="114">
        <v>-35.9</v>
      </c>
      <c r="N37" s="114"/>
      <c r="O37" s="101">
        <f t="shared" si="2"/>
        <v>94.8</v>
      </c>
      <c r="P37" s="101">
        <v>97.7</v>
      </c>
      <c r="Q37" s="113">
        <v>94.8</v>
      </c>
      <c r="R37" s="55">
        <v>96.55</v>
      </c>
      <c r="S37" s="114">
        <v>-5.2</v>
      </c>
      <c r="U37" s="101">
        <f t="shared" si="3"/>
        <v>666</v>
      </c>
      <c r="V37" s="101">
        <v>678.9</v>
      </c>
      <c r="W37" s="113">
        <v>666</v>
      </c>
      <c r="X37" s="55">
        <v>666.42</v>
      </c>
      <c r="Y37" s="114">
        <v>-17.600000000000001</v>
      </c>
      <c r="AA37" s="101">
        <f t="shared" si="4"/>
        <v>323.8</v>
      </c>
      <c r="AB37" s="101">
        <v>327.9</v>
      </c>
      <c r="AC37" s="113">
        <v>323.8</v>
      </c>
      <c r="AD37" s="55">
        <v>325.69</v>
      </c>
      <c r="AE37" s="114">
        <v>-5.2</v>
      </c>
      <c r="AG37" s="101">
        <f t="shared" si="5"/>
        <v>298.2</v>
      </c>
      <c r="AH37" s="101">
        <v>307.10000000000002</v>
      </c>
      <c r="AI37" s="113">
        <v>298.2</v>
      </c>
      <c r="AJ37" s="55">
        <v>299.38</v>
      </c>
      <c r="AK37" s="114">
        <v>-6.1</v>
      </c>
      <c r="AM37" s="101">
        <f t="shared" si="6"/>
        <v>545.9</v>
      </c>
      <c r="AN37" s="101">
        <v>557.79999999999995</v>
      </c>
      <c r="AO37" s="113">
        <v>545.9</v>
      </c>
      <c r="AP37" s="55">
        <v>551.74</v>
      </c>
      <c r="AQ37" s="114">
        <v>-10.3</v>
      </c>
      <c r="AS37" s="101">
        <f t="shared" si="7"/>
        <v>231</v>
      </c>
      <c r="AT37" s="101">
        <v>236.2</v>
      </c>
      <c r="AU37" s="113">
        <v>231</v>
      </c>
      <c r="AV37" s="55">
        <v>230.05</v>
      </c>
      <c r="AW37" s="114">
        <v>-8.6</v>
      </c>
      <c r="AX37" s="100"/>
      <c r="AY37" s="101">
        <f t="shared" si="8"/>
        <v>140</v>
      </c>
      <c r="AZ37" s="101">
        <v>146.9</v>
      </c>
      <c r="BA37" s="113">
        <v>140</v>
      </c>
      <c r="BB37" s="55">
        <v>142.11000000000001</v>
      </c>
      <c r="BC37" s="114">
        <v>9.6</v>
      </c>
      <c r="BD37" s="100"/>
      <c r="BE37" s="101">
        <f t="shared" si="9"/>
        <v>179.5</v>
      </c>
      <c r="BF37" s="101">
        <v>180.6</v>
      </c>
      <c r="BG37" s="113">
        <v>179.5</v>
      </c>
      <c r="BH37" s="55">
        <v>180.07</v>
      </c>
      <c r="BI37" s="114">
        <v>-7.3</v>
      </c>
      <c r="BK37" s="101">
        <f t="shared" si="10"/>
        <v>699.8</v>
      </c>
      <c r="BL37" s="101">
        <v>706.6</v>
      </c>
      <c r="BM37" s="113">
        <v>699.8</v>
      </c>
      <c r="BN37" s="55">
        <v>696.78</v>
      </c>
      <c r="BO37" s="114">
        <v>24.5</v>
      </c>
      <c r="BQ37" s="101">
        <f t="shared" si="11"/>
        <v>261.2</v>
      </c>
      <c r="BR37" s="101">
        <v>265.2</v>
      </c>
      <c r="BS37" s="113">
        <v>261.2</v>
      </c>
      <c r="BT37" s="55">
        <v>261.47000000000003</v>
      </c>
      <c r="BU37" s="114">
        <v>7.5</v>
      </c>
      <c r="BW37" s="101">
        <f t="shared" si="12"/>
        <v>490</v>
      </c>
      <c r="BX37" s="101">
        <v>480.1</v>
      </c>
      <c r="BY37" s="113">
        <v>490</v>
      </c>
      <c r="BZ37" s="55">
        <v>485.76</v>
      </c>
      <c r="CA37" s="114">
        <v>3.1</v>
      </c>
      <c r="CC37" s="101">
        <f t="shared" si="13"/>
        <v>707.9</v>
      </c>
      <c r="CD37" s="101">
        <v>730.4</v>
      </c>
      <c r="CE37" s="113">
        <v>707.9</v>
      </c>
      <c r="CF37" s="55">
        <v>708.34</v>
      </c>
      <c r="CG37" s="114">
        <v>-24.5</v>
      </c>
      <c r="CI37" s="101">
        <f t="shared" si="14"/>
        <v>218.7</v>
      </c>
      <c r="CJ37" s="101">
        <v>223.6</v>
      </c>
      <c r="CK37" s="113">
        <v>218.7</v>
      </c>
      <c r="CL37" s="55">
        <v>216.82</v>
      </c>
      <c r="CM37" s="114">
        <v>2.8</v>
      </c>
      <c r="CO37" s="101">
        <f t="shared" si="15"/>
        <v>57</v>
      </c>
      <c r="CP37" s="101">
        <v>58</v>
      </c>
      <c r="CQ37" s="113">
        <v>57</v>
      </c>
      <c r="CR37" s="55">
        <v>57.95</v>
      </c>
      <c r="CS37" s="114">
        <v>7.5</v>
      </c>
    </row>
    <row r="38" spans="1:97" x14ac:dyDescent="0.2">
      <c r="A38" s="6">
        <v>8</v>
      </c>
      <c r="B38" s="7">
        <v>4</v>
      </c>
      <c r="C38" s="101">
        <f t="shared" si="0"/>
        <v>4579.6000000000004</v>
      </c>
      <c r="D38" s="101">
        <v>4553.8999999999996</v>
      </c>
      <c r="E38" s="113">
        <v>4579.6000000000004</v>
      </c>
      <c r="F38" s="55">
        <v>4573.55</v>
      </c>
      <c r="G38" s="114">
        <v>-100.3</v>
      </c>
      <c r="H38" s="114"/>
      <c r="I38" s="101">
        <f t="shared" si="1"/>
        <v>4518.1000000000004</v>
      </c>
      <c r="J38" s="101">
        <v>4491.7</v>
      </c>
      <c r="K38" s="113">
        <v>4518.1000000000004</v>
      </c>
      <c r="L38" s="55">
        <v>4515.1000000000004</v>
      </c>
      <c r="M38" s="114">
        <v>-102.3</v>
      </c>
      <c r="N38" s="114"/>
      <c r="O38" s="101">
        <f t="shared" si="2"/>
        <v>97.1</v>
      </c>
      <c r="P38" s="101">
        <v>95.3</v>
      </c>
      <c r="Q38" s="113">
        <v>97.1</v>
      </c>
      <c r="R38" s="55">
        <v>96.3</v>
      </c>
      <c r="S38" s="114">
        <v>-1</v>
      </c>
      <c r="U38" s="101">
        <f t="shared" si="3"/>
        <v>655.5</v>
      </c>
      <c r="V38" s="101">
        <v>651</v>
      </c>
      <c r="W38" s="113">
        <v>655.5</v>
      </c>
      <c r="X38" s="55">
        <v>651.91999999999996</v>
      </c>
      <c r="Y38" s="114">
        <v>-58</v>
      </c>
      <c r="AA38" s="101">
        <f t="shared" si="4"/>
        <v>320.89999999999998</v>
      </c>
      <c r="AB38" s="101">
        <v>319.8</v>
      </c>
      <c r="AC38" s="113">
        <v>320.89999999999998</v>
      </c>
      <c r="AD38" s="55">
        <v>318.32</v>
      </c>
      <c r="AE38" s="114">
        <v>-29.5</v>
      </c>
      <c r="AG38" s="101">
        <f t="shared" si="5"/>
        <v>294.89999999999998</v>
      </c>
      <c r="AH38" s="101">
        <v>294.89999999999998</v>
      </c>
      <c r="AI38" s="113">
        <v>294.89999999999998</v>
      </c>
      <c r="AJ38" s="55">
        <v>294.76</v>
      </c>
      <c r="AK38" s="114">
        <v>-18.5</v>
      </c>
      <c r="AM38" s="101">
        <f t="shared" si="6"/>
        <v>551</v>
      </c>
      <c r="AN38" s="101">
        <v>548.29999999999995</v>
      </c>
      <c r="AO38" s="113">
        <v>551</v>
      </c>
      <c r="AP38" s="55">
        <v>550.41999999999996</v>
      </c>
      <c r="AQ38" s="114">
        <v>-5.3</v>
      </c>
      <c r="AS38" s="101">
        <f t="shared" si="7"/>
        <v>226.6</v>
      </c>
      <c r="AT38" s="101">
        <v>224.9</v>
      </c>
      <c r="AU38" s="113">
        <v>226.6</v>
      </c>
      <c r="AV38" s="55">
        <v>229.42</v>
      </c>
      <c r="AW38" s="114">
        <v>-2.5</v>
      </c>
      <c r="AX38" s="100"/>
      <c r="AY38" s="101">
        <f t="shared" si="8"/>
        <v>147.80000000000001</v>
      </c>
      <c r="AZ38" s="101">
        <v>143.69999999999999</v>
      </c>
      <c r="BA38" s="113">
        <v>147.80000000000001</v>
      </c>
      <c r="BB38" s="55">
        <v>143.01</v>
      </c>
      <c r="BC38" s="114">
        <v>3.6</v>
      </c>
      <c r="BD38" s="100"/>
      <c r="BE38" s="101">
        <f t="shared" si="9"/>
        <v>176.3</v>
      </c>
      <c r="BF38" s="101">
        <v>177.3</v>
      </c>
      <c r="BG38" s="113">
        <v>176.3</v>
      </c>
      <c r="BH38" s="55">
        <v>178.32</v>
      </c>
      <c r="BI38" s="114">
        <v>-7</v>
      </c>
      <c r="BK38" s="101">
        <f t="shared" si="10"/>
        <v>702.1</v>
      </c>
      <c r="BL38" s="101">
        <v>700.8</v>
      </c>
      <c r="BM38" s="113">
        <v>702.1</v>
      </c>
      <c r="BN38" s="55">
        <v>698.34</v>
      </c>
      <c r="BO38" s="114">
        <v>6.2</v>
      </c>
      <c r="BQ38" s="101">
        <f t="shared" si="11"/>
        <v>263.8</v>
      </c>
      <c r="BR38" s="101">
        <v>262.5</v>
      </c>
      <c r="BS38" s="113">
        <v>263.8</v>
      </c>
      <c r="BT38" s="55">
        <v>262.17</v>
      </c>
      <c r="BU38" s="114">
        <v>2.8</v>
      </c>
      <c r="BW38" s="101">
        <f t="shared" si="12"/>
        <v>484.8</v>
      </c>
      <c r="BX38" s="101">
        <v>489.1</v>
      </c>
      <c r="BY38" s="113">
        <v>484.8</v>
      </c>
      <c r="BZ38" s="55">
        <v>484.74</v>
      </c>
      <c r="CA38" s="114">
        <v>-4.0999999999999996</v>
      </c>
      <c r="CC38" s="101">
        <f t="shared" si="13"/>
        <v>699.9</v>
      </c>
      <c r="CD38" s="101">
        <v>688.8</v>
      </c>
      <c r="CE38" s="113">
        <v>699.9</v>
      </c>
      <c r="CF38" s="55">
        <v>705.2</v>
      </c>
      <c r="CG38" s="114">
        <v>-12.6</v>
      </c>
      <c r="CI38" s="101">
        <f t="shared" si="14"/>
        <v>215.1</v>
      </c>
      <c r="CJ38" s="101">
        <v>212.5</v>
      </c>
      <c r="CK38" s="113">
        <v>215.1</v>
      </c>
      <c r="CL38" s="55">
        <v>217.06</v>
      </c>
      <c r="CM38" s="114">
        <v>0.9</v>
      </c>
      <c r="CO38" s="101">
        <f t="shared" si="15"/>
        <v>61.5</v>
      </c>
      <c r="CP38" s="101">
        <v>62.2</v>
      </c>
      <c r="CQ38" s="113">
        <v>61.5</v>
      </c>
      <c r="CR38" s="55">
        <v>58.45</v>
      </c>
      <c r="CS38" s="114">
        <v>2</v>
      </c>
    </row>
    <row r="39" spans="1:97" x14ac:dyDescent="0.2">
      <c r="A39" s="6"/>
      <c r="B39" s="7">
        <v>1</v>
      </c>
      <c r="C39" s="101">
        <f t="shared" ref="C39:C70" si="16">$B$4*E39+(1-$B$4)*D39</f>
        <v>4541.3</v>
      </c>
      <c r="D39" s="101">
        <v>4466</v>
      </c>
      <c r="E39" s="113">
        <v>4541.3</v>
      </c>
      <c r="F39" s="55">
        <v>4541.46</v>
      </c>
      <c r="G39" s="114">
        <v>-128.4</v>
      </c>
      <c r="H39" s="114"/>
      <c r="I39" s="101">
        <f t="shared" ref="I39:I70" si="17">$B$4*K39+(1-$B$4)*J39</f>
        <v>4486.1000000000004</v>
      </c>
      <c r="J39" s="101">
        <v>4411.6000000000004</v>
      </c>
      <c r="K39" s="113">
        <v>4486.1000000000004</v>
      </c>
      <c r="L39" s="55">
        <v>4483.8100000000004</v>
      </c>
      <c r="M39" s="114">
        <v>-125.1</v>
      </c>
      <c r="N39" s="114"/>
      <c r="O39" s="101">
        <f t="shared" ref="O39:O70" si="18">$B$4*Q39+(1-$B$4)*P39</f>
        <v>97.2</v>
      </c>
      <c r="P39" s="101">
        <v>94.2</v>
      </c>
      <c r="Q39" s="113">
        <v>97.2</v>
      </c>
      <c r="R39" s="55">
        <v>97.41</v>
      </c>
      <c r="S39" s="114">
        <v>4.4000000000000004</v>
      </c>
      <c r="U39" s="101">
        <f t="shared" ref="U39:U70" si="19">$B$4*W39+(1-$B$4)*V39</f>
        <v>629.20000000000005</v>
      </c>
      <c r="V39" s="101">
        <v>617.9</v>
      </c>
      <c r="W39" s="113">
        <v>629.20000000000005</v>
      </c>
      <c r="X39" s="55">
        <v>631.33000000000004</v>
      </c>
      <c r="Y39" s="114">
        <v>-82.4</v>
      </c>
      <c r="AA39" s="101">
        <f t="shared" ref="AA39:AA70" si="20">$B$4*AC39+(1-$B$4)*AB39</f>
        <v>305.10000000000002</v>
      </c>
      <c r="AB39" s="101">
        <v>301.7</v>
      </c>
      <c r="AC39" s="113">
        <v>305.10000000000002</v>
      </c>
      <c r="AD39" s="55">
        <v>305.95999999999998</v>
      </c>
      <c r="AE39" s="114">
        <v>-49.5</v>
      </c>
      <c r="AG39" s="101">
        <f t="shared" ref="AG39:AG70" si="21">$B$4*AI39+(1-$B$4)*AH39</f>
        <v>288</v>
      </c>
      <c r="AH39" s="101">
        <v>277.89999999999998</v>
      </c>
      <c r="AI39" s="113">
        <v>288</v>
      </c>
      <c r="AJ39" s="55">
        <v>289.70999999999998</v>
      </c>
      <c r="AK39" s="114">
        <v>-20.2</v>
      </c>
      <c r="AM39" s="101">
        <f t="shared" ref="AM39:AM70" si="22">$B$4*AO39+(1-$B$4)*AN39</f>
        <v>549.79999999999995</v>
      </c>
      <c r="AN39" s="101">
        <v>539.70000000000005</v>
      </c>
      <c r="AO39" s="113">
        <v>549.79999999999995</v>
      </c>
      <c r="AP39" s="55">
        <v>549.42999999999995</v>
      </c>
      <c r="AQ39" s="114">
        <v>-3.9</v>
      </c>
      <c r="AS39" s="101">
        <f t="shared" ref="AS39:AS70" si="23">$B$4*AU39+(1-$B$4)*AT39</f>
        <v>232</v>
      </c>
      <c r="AT39" s="101">
        <v>228.6</v>
      </c>
      <c r="AU39" s="113">
        <v>232</v>
      </c>
      <c r="AV39" s="55">
        <v>230.54</v>
      </c>
      <c r="AW39" s="114">
        <v>4.5</v>
      </c>
      <c r="AX39" s="100"/>
      <c r="AY39" s="101">
        <f t="shared" ref="AY39:AY70" si="24">$B$4*BA39+(1-$B$4)*AZ39</f>
        <v>138.9</v>
      </c>
      <c r="AZ39" s="101">
        <v>132.5</v>
      </c>
      <c r="BA39" s="113">
        <v>138.9</v>
      </c>
      <c r="BB39" s="55">
        <v>141.96</v>
      </c>
      <c r="BC39" s="114">
        <v>-4.2</v>
      </c>
      <c r="BD39" s="100"/>
      <c r="BE39" s="101">
        <f t="shared" ref="BE39:BE70" si="25">$B$4*BG39+(1-$B$4)*BF39</f>
        <v>179.7</v>
      </c>
      <c r="BF39" s="101">
        <v>177.8</v>
      </c>
      <c r="BG39" s="113">
        <v>179.7</v>
      </c>
      <c r="BH39" s="55">
        <v>177.2</v>
      </c>
      <c r="BI39" s="114">
        <v>-4.5</v>
      </c>
      <c r="BK39" s="101">
        <f t="shared" ref="BK39:BK70" si="26">$B$4*BM39+(1-$B$4)*BL39</f>
        <v>698.5</v>
      </c>
      <c r="BL39" s="101">
        <v>689.8</v>
      </c>
      <c r="BM39" s="113">
        <v>698.5</v>
      </c>
      <c r="BN39" s="55">
        <v>696.65</v>
      </c>
      <c r="BO39" s="114">
        <v>-6.8</v>
      </c>
      <c r="BQ39" s="101">
        <f t="shared" ref="BQ39:BQ70" si="27">$B$4*BS39+(1-$B$4)*BR39</f>
        <v>260.7</v>
      </c>
      <c r="BR39" s="101">
        <v>257.10000000000002</v>
      </c>
      <c r="BS39" s="113">
        <v>260.7</v>
      </c>
      <c r="BT39" s="55">
        <v>262.85000000000002</v>
      </c>
      <c r="BU39" s="114">
        <v>2.7</v>
      </c>
      <c r="BW39" s="101">
        <f t="shared" ref="BW39:BW70" si="28">$B$4*BY39+(1-$B$4)*BX39</f>
        <v>482.8</v>
      </c>
      <c r="BX39" s="101">
        <v>487.1</v>
      </c>
      <c r="BY39" s="113">
        <v>482.8</v>
      </c>
      <c r="BZ39" s="55">
        <v>481.55</v>
      </c>
      <c r="CA39" s="114">
        <v>-12.7</v>
      </c>
      <c r="CC39" s="101">
        <f t="shared" ref="CC39:CC70" si="29">$B$4*CE39+(1-$B$4)*CD39</f>
        <v>709.4</v>
      </c>
      <c r="CD39" s="101">
        <v>694.2</v>
      </c>
      <c r="CE39" s="113">
        <v>709.4</v>
      </c>
      <c r="CF39" s="55">
        <v>704.22</v>
      </c>
      <c r="CG39" s="114">
        <v>-3.9</v>
      </c>
      <c r="CI39" s="101">
        <f t="shared" ref="CI39:CI70" si="30">$B$4*CK39+(1-$B$4)*CJ39</f>
        <v>217.4</v>
      </c>
      <c r="CJ39" s="101">
        <v>212.6</v>
      </c>
      <c r="CK39" s="113">
        <v>217.4</v>
      </c>
      <c r="CL39" s="55">
        <v>218.52</v>
      </c>
      <c r="CM39" s="114">
        <v>5.8</v>
      </c>
      <c r="CO39" s="101">
        <f t="shared" ref="CO39:CO70" si="31">$B$4*CQ39+(1-$B$4)*CP39</f>
        <v>55.2</v>
      </c>
      <c r="CP39" s="101">
        <v>54.5</v>
      </c>
      <c r="CQ39" s="113">
        <v>55.2</v>
      </c>
      <c r="CR39" s="55">
        <v>57.65</v>
      </c>
      <c r="CS39" s="114">
        <v>-3.2</v>
      </c>
    </row>
    <row r="40" spans="1:97" x14ac:dyDescent="0.2">
      <c r="A40" s="6">
        <v>9</v>
      </c>
      <c r="B40" s="7">
        <v>2</v>
      </c>
      <c r="C40" s="101">
        <f t="shared" si="16"/>
        <v>4504.8999999999996</v>
      </c>
      <c r="D40" s="101">
        <v>4524.7</v>
      </c>
      <c r="E40" s="113">
        <v>4504.8999999999996</v>
      </c>
      <c r="F40" s="55">
        <v>4510.66</v>
      </c>
      <c r="G40" s="114">
        <v>-123.2</v>
      </c>
      <c r="H40" s="114"/>
      <c r="I40" s="101">
        <f t="shared" si="17"/>
        <v>4449.2</v>
      </c>
      <c r="J40" s="101">
        <v>4469.2</v>
      </c>
      <c r="K40" s="113">
        <v>4449.2</v>
      </c>
      <c r="L40" s="55">
        <v>4454.0600000000004</v>
      </c>
      <c r="M40" s="114">
        <v>-119</v>
      </c>
      <c r="N40" s="114"/>
      <c r="O40" s="101">
        <f t="shared" si="18"/>
        <v>99.5</v>
      </c>
      <c r="P40" s="101">
        <v>102.5</v>
      </c>
      <c r="Q40" s="113">
        <v>99.5</v>
      </c>
      <c r="R40" s="55">
        <v>97.87</v>
      </c>
      <c r="S40" s="114">
        <v>1.9</v>
      </c>
      <c r="U40" s="101">
        <f t="shared" si="19"/>
        <v>608.79999999999995</v>
      </c>
      <c r="V40" s="101">
        <v>611.20000000000005</v>
      </c>
      <c r="W40" s="113">
        <v>608.79999999999995</v>
      </c>
      <c r="X40" s="55">
        <v>609.97</v>
      </c>
      <c r="Y40" s="114">
        <v>-85.4</v>
      </c>
      <c r="AA40" s="101">
        <f t="shared" si="20"/>
        <v>289</v>
      </c>
      <c r="AB40" s="101">
        <v>289.60000000000002</v>
      </c>
      <c r="AC40" s="113">
        <v>289</v>
      </c>
      <c r="AD40" s="55">
        <v>290.77</v>
      </c>
      <c r="AE40" s="114">
        <v>-60.7</v>
      </c>
      <c r="AG40" s="101">
        <f t="shared" si="21"/>
        <v>285.8</v>
      </c>
      <c r="AH40" s="101">
        <v>286.60000000000002</v>
      </c>
      <c r="AI40" s="113">
        <v>285.8</v>
      </c>
      <c r="AJ40" s="55">
        <v>286.91000000000003</v>
      </c>
      <c r="AK40" s="114">
        <v>-11.2</v>
      </c>
      <c r="AM40" s="101">
        <f t="shared" si="22"/>
        <v>548.4</v>
      </c>
      <c r="AN40" s="101">
        <v>548.70000000000005</v>
      </c>
      <c r="AO40" s="113">
        <v>548.4</v>
      </c>
      <c r="AP40" s="55">
        <v>546.42999999999995</v>
      </c>
      <c r="AQ40" s="114">
        <v>-12</v>
      </c>
      <c r="AS40" s="101">
        <f t="shared" si="23"/>
        <v>231.2</v>
      </c>
      <c r="AT40" s="101">
        <v>231.2</v>
      </c>
      <c r="AU40" s="113">
        <v>231.2</v>
      </c>
      <c r="AV40" s="55">
        <v>232.45</v>
      </c>
      <c r="AW40" s="114">
        <v>7.6</v>
      </c>
      <c r="AX40" s="100"/>
      <c r="AY40" s="101">
        <f t="shared" si="24"/>
        <v>140.6</v>
      </c>
      <c r="AZ40" s="101">
        <v>144.9</v>
      </c>
      <c r="BA40" s="113">
        <v>140.6</v>
      </c>
      <c r="BB40" s="55">
        <v>139.96</v>
      </c>
      <c r="BC40" s="114">
        <v>-8</v>
      </c>
      <c r="BD40" s="100"/>
      <c r="BE40" s="101">
        <f t="shared" si="25"/>
        <v>175.1</v>
      </c>
      <c r="BF40" s="101">
        <v>174.6</v>
      </c>
      <c r="BG40" s="113">
        <v>175.1</v>
      </c>
      <c r="BH40" s="55">
        <v>177.04</v>
      </c>
      <c r="BI40" s="114">
        <v>-0.7</v>
      </c>
      <c r="BK40" s="101">
        <f t="shared" si="26"/>
        <v>695.2</v>
      </c>
      <c r="BL40" s="101">
        <v>698</v>
      </c>
      <c r="BM40" s="113">
        <v>695.2</v>
      </c>
      <c r="BN40" s="55">
        <v>695.19</v>
      </c>
      <c r="BO40" s="114">
        <v>-5.8</v>
      </c>
      <c r="BQ40" s="101">
        <f t="shared" si="27"/>
        <v>261.89999999999998</v>
      </c>
      <c r="BR40" s="101">
        <v>263.2</v>
      </c>
      <c r="BS40" s="113">
        <v>261.89999999999998</v>
      </c>
      <c r="BT40" s="55">
        <v>265.69</v>
      </c>
      <c r="BU40" s="114">
        <v>11.3</v>
      </c>
      <c r="BW40" s="101">
        <f t="shared" si="28"/>
        <v>475.1</v>
      </c>
      <c r="BX40" s="101">
        <v>476.3</v>
      </c>
      <c r="BY40" s="113">
        <v>475.1</v>
      </c>
      <c r="BZ40" s="55">
        <v>478.53</v>
      </c>
      <c r="CA40" s="114">
        <v>-12.1</v>
      </c>
      <c r="CC40" s="101">
        <f t="shared" si="29"/>
        <v>705.4</v>
      </c>
      <c r="CD40" s="101">
        <v>707.3</v>
      </c>
      <c r="CE40" s="113">
        <v>705.4</v>
      </c>
      <c r="CF40" s="55">
        <v>700.07</v>
      </c>
      <c r="CG40" s="114">
        <v>-16.600000000000001</v>
      </c>
      <c r="CI40" s="101">
        <f t="shared" si="30"/>
        <v>220.4</v>
      </c>
      <c r="CJ40" s="101">
        <v>222.6</v>
      </c>
      <c r="CK40" s="113">
        <v>220.4</v>
      </c>
      <c r="CL40" s="55">
        <v>221.56</v>
      </c>
      <c r="CM40" s="114">
        <v>12.2</v>
      </c>
      <c r="CO40" s="101">
        <f t="shared" si="31"/>
        <v>55.6</v>
      </c>
      <c r="CP40" s="101">
        <v>55.5</v>
      </c>
      <c r="CQ40" s="113">
        <v>55.6</v>
      </c>
      <c r="CR40" s="55">
        <v>56.6</v>
      </c>
      <c r="CS40" s="114">
        <v>-4.2</v>
      </c>
    </row>
    <row r="41" spans="1:97" x14ac:dyDescent="0.2">
      <c r="A41" s="6">
        <v>9</v>
      </c>
      <c r="B41" s="7">
        <v>3</v>
      </c>
      <c r="C41" s="101">
        <f t="shared" si="16"/>
        <v>4469.2</v>
      </c>
      <c r="D41" s="101">
        <v>4547.8</v>
      </c>
      <c r="E41" s="113">
        <v>4469.2</v>
      </c>
      <c r="F41" s="55">
        <v>4491.08</v>
      </c>
      <c r="G41" s="114">
        <v>-78.3</v>
      </c>
      <c r="H41" s="114"/>
      <c r="I41" s="101">
        <f t="shared" si="17"/>
        <v>4412.8999999999996</v>
      </c>
      <c r="J41" s="101">
        <v>4490.3</v>
      </c>
      <c r="K41" s="113">
        <v>4412.8999999999996</v>
      </c>
      <c r="L41" s="55">
        <v>4434.87</v>
      </c>
      <c r="M41" s="114">
        <v>-76.8</v>
      </c>
      <c r="N41" s="114"/>
      <c r="O41" s="101">
        <f t="shared" si="18"/>
        <v>95.8</v>
      </c>
      <c r="P41" s="101">
        <v>98.7</v>
      </c>
      <c r="Q41" s="113">
        <v>95.8</v>
      </c>
      <c r="R41" s="55">
        <v>96.59</v>
      </c>
      <c r="S41" s="114">
        <v>-5.0999999999999996</v>
      </c>
      <c r="U41" s="101">
        <f t="shared" si="19"/>
        <v>594.6</v>
      </c>
      <c r="V41" s="101">
        <v>607.70000000000005</v>
      </c>
      <c r="W41" s="113">
        <v>594.6</v>
      </c>
      <c r="X41" s="55">
        <v>596.12</v>
      </c>
      <c r="Y41" s="114">
        <v>-55.4</v>
      </c>
      <c r="AA41" s="101">
        <f t="shared" si="20"/>
        <v>278.2</v>
      </c>
      <c r="AB41" s="101">
        <v>282.5</v>
      </c>
      <c r="AC41" s="113">
        <v>278.2</v>
      </c>
      <c r="AD41" s="55">
        <v>279.2</v>
      </c>
      <c r="AE41" s="114">
        <v>-46.3</v>
      </c>
      <c r="AG41" s="101">
        <f t="shared" si="21"/>
        <v>287.5</v>
      </c>
      <c r="AH41" s="101">
        <v>295.60000000000002</v>
      </c>
      <c r="AI41" s="113">
        <v>287.5</v>
      </c>
      <c r="AJ41" s="55">
        <v>287.37</v>
      </c>
      <c r="AK41" s="114">
        <v>1.9</v>
      </c>
      <c r="AM41" s="101">
        <f t="shared" si="22"/>
        <v>535.6</v>
      </c>
      <c r="AN41" s="101">
        <v>547.79999999999995</v>
      </c>
      <c r="AO41" s="113">
        <v>535.6</v>
      </c>
      <c r="AP41" s="55">
        <v>543.33000000000004</v>
      </c>
      <c r="AQ41" s="114">
        <v>-12.4</v>
      </c>
      <c r="AS41" s="101">
        <f t="shared" si="23"/>
        <v>234.3</v>
      </c>
      <c r="AT41" s="101">
        <v>238.9</v>
      </c>
      <c r="AU41" s="113">
        <v>234.3</v>
      </c>
      <c r="AV41" s="55">
        <v>233.25</v>
      </c>
      <c r="AW41" s="114">
        <v>3.2</v>
      </c>
      <c r="AX41" s="100"/>
      <c r="AY41" s="101">
        <f t="shared" si="24"/>
        <v>140</v>
      </c>
      <c r="AZ41" s="101">
        <v>146.9</v>
      </c>
      <c r="BA41" s="113">
        <v>140</v>
      </c>
      <c r="BB41" s="55">
        <v>139.91999999999999</v>
      </c>
      <c r="BC41" s="114">
        <v>-0.1</v>
      </c>
      <c r="BD41" s="100"/>
      <c r="BE41" s="101">
        <f t="shared" si="25"/>
        <v>178.4</v>
      </c>
      <c r="BF41" s="101">
        <v>179.5</v>
      </c>
      <c r="BG41" s="113">
        <v>178.4</v>
      </c>
      <c r="BH41" s="55">
        <v>176.86</v>
      </c>
      <c r="BI41" s="114">
        <v>-0.7</v>
      </c>
      <c r="BK41" s="101">
        <f t="shared" si="26"/>
        <v>691.8</v>
      </c>
      <c r="BL41" s="101">
        <v>699.4</v>
      </c>
      <c r="BM41" s="113">
        <v>691.8</v>
      </c>
      <c r="BN41" s="55">
        <v>694.73</v>
      </c>
      <c r="BO41" s="114">
        <v>-1.8</v>
      </c>
      <c r="BQ41" s="101">
        <f t="shared" si="27"/>
        <v>271.5</v>
      </c>
      <c r="BR41" s="101">
        <v>274.89999999999998</v>
      </c>
      <c r="BS41" s="113">
        <v>271.5</v>
      </c>
      <c r="BT41" s="55">
        <v>269.12</v>
      </c>
      <c r="BU41" s="114">
        <v>13.7</v>
      </c>
      <c r="BW41" s="101">
        <f t="shared" si="28"/>
        <v>476</v>
      </c>
      <c r="BX41" s="101">
        <v>465.3</v>
      </c>
      <c r="BY41" s="113">
        <v>476</v>
      </c>
      <c r="BZ41" s="55">
        <v>478.18</v>
      </c>
      <c r="CA41" s="114">
        <v>-1.4</v>
      </c>
      <c r="CC41" s="101">
        <f t="shared" si="29"/>
        <v>683.7</v>
      </c>
      <c r="CD41" s="101">
        <v>706.2</v>
      </c>
      <c r="CE41" s="113">
        <v>683.7</v>
      </c>
      <c r="CF41" s="55">
        <v>692.9</v>
      </c>
      <c r="CG41" s="114">
        <v>-28.7</v>
      </c>
      <c r="CI41" s="101">
        <f t="shared" si="30"/>
        <v>221.3</v>
      </c>
      <c r="CJ41" s="101">
        <v>226.2</v>
      </c>
      <c r="CK41" s="113">
        <v>221.3</v>
      </c>
      <c r="CL41" s="55">
        <v>223.7</v>
      </c>
      <c r="CM41" s="114">
        <v>8.6</v>
      </c>
      <c r="CO41" s="101">
        <f t="shared" si="31"/>
        <v>56.3</v>
      </c>
      <c r="CP41" s="101">
        <v>57.5</v>
      </c>
      <c r="CQ41" s="113">
        <v>56.3</v>
      </c>
      <c r="CR41" s="55">
        <v>56.21</v>
      </c>
      <c r="CS41" s="114">
        <v>-1.6</v>
      </c>
    </row>
    <row r="42" spans="1:97" x14ac:dyDescent="0.2">
      <c r="A42" s="6">
        <v>9</v>
      </c>
      <c r="B42" s="7">
        <v>4</v>
      </c>
      <c r="C42" s="101">
        <f t="shared" si="16"/>
        <v>4485.2</v>
      </c>
      <c r="D42" s="101">
        <v>4458.8</v>
      </c>
      <c r="E42" s="113">
        <v>4485.2</v>
      </c>
      <c r="F42" s="55">
        <v>4484.22</v>
      </c>
      <c r="G42" s="114">
        <v>-27.4</v>
      </c>
      <c r="H42" s="114"/>
      <c r="I42" s="101">
        <f t="shared" si="17"/>
        <v>4429.8</v>
      </c>
      <c r="J42" s="101">
        <v>4403.1000000000004</v>
      </c>
      <c r="K42" s="113">
        <v>4429.8</v>
      </c>
      <c r="L42" s="55">
        <v>4428.6099999999997</v>
      </c>
      <c r="M42" s="114">
        <v>-25</v>
      </c>
      <c r="N42" s="114"/>
      <c r="O42" s="101">
        <f t="shared" si="18"/>
        <v>94.5</v>
      </c>
      <c r="P42" s="101">
        <v>92.9</v>
      </c>
      <c r="Q42" s="113">
        <v>94.5</v>
      </c>
      <c r="R42" s="55">
        <v>94.61</v>
      </c>
      <c r="S42" s="114">
        <v>-7.9</v>
      </c>
      <c r="U42" s="101">
        <f t="shared" si="19"/>
        <v>590.9</v>
      </c>
      <c r="V42" s="101">
        <v>585.9</v>
      </c>
      <c r="W42" s="113">
        <v>590.9</v>
      </c>
      <c r="X42" s="55">
        <v>590.54999999999995</v>
      </c>
      <c r="Y42" s="114">
        <v>-22.3</v>
      </c>
      <c r="AA42" s="101">
        <f t="shared" si="20"/>
        <v>273.2</v>
      </c>
      <c r="AB42" s="101">
        <v>272</v>
      </c>
      <c r="AC42" s="113">
        <v>273.2</v>
      </c>
      <c r="AD42" s="55">
        <v>273.52</v>
      </c>
      <c r="AE42" s="114">
        <v>-22.7</v>
      </c>
      <c r="AG42" s="101">
        <f t="shared" si="21"/>
        <v>291.5</v>
      </c>
      <c r="AH42" s="101">
        <v>291.7</v>
      </c>
      <c r="AI42" s="113">
        <v>291.5</v>
      </c>
      <c r="AJ42" s="55">
        <v>289.60000000000002</v>
      </c>
      <c r="AK42" s="114">
        <v>8.9</v>
      </c>
      <c r="AM42" s="101">
        <f t="shared" si="22"/>
        <v>544.4</v>
      </c>
      <c r="AN42" s="101">
        <v>541.9</v>
      </c>
      <c r="AO42" s="113">
        <v>544.4</v>
      </c>
      <c r="AP42" s="55">
        <v>541.73</v>
      </c>
      <c r="AQ42" s="114">
        <v>-6.4</v>
      </c>
      <c r="AS42" s="101">
        <f t="shared" si="23"/>
        <v>232</v>
      </c>
      <c r="AT42" s="101">
        <v>230.2</v>
      </c>
      <c r="AU42" s="113">
        <v>232</v>
      </c>
      <c r="AV42" s="55">
        <v>233.67</v>
      </c>
      <c r="AW42" s="114">
        <v>1.7</v>
      </c>
      <c r="AX42" s="100"/>
      <c r="AY42" s="101">
        <f t="shared" si="24"/>
        <v>140</v>
      </c>
      <c r="AZ42" s="101">
        <v>136</v>
      </c>
      <c r="BA42" s="113">
        <v>140</v>
      </c>
      <c r="BB42" s="55">
        <v>143.16999999999999</v>
      </c>
      <c r="BC42" s="114">
        <v>13</v>
      </c>
      <c r="BD42" s="100"/>
      <c r="BE42" s="101">
        <f t="shared" si="25"/>
        <v>178.3</v>
      </c>
      <c r="BF42" s="101">
        <v>179</v>
      </c>
      <c r="BG42" s="113">
        <v>178.3</v>
      </c>
      <c r="BH42" s="55">
        <v>175.27</v>
      </c>
      <c r="BI42" s="114">
        <v>-6.4</v>
      </c>
      <c r="BK42" s="101">
        <f t="shared" si="26"/>
        <v>692</v>
      </c>
      <c r="BL42" s="101">
        <v>690.8</v>
      </c>
      <c r="BM42" s="113">
        <v>692</v>
      </c>
      <c r="BN42" s="55">
        <v>694.37</v>
      </c>
      <c r="BO42" s="114">
        <v>-1.4</v>
      </c>
      <c r="BQ42" s="101">
        <f t="shared" si="27"/>
        <v>270.2</v>
      </c>
      <c r="BR42" s="101">
        <v>269.2</v>
      </c>
      <c r="BS42" s="113">
        <v>270.2</v>
      </c>
      <c r="BT42" s="55">
        <v>270.79000000000002</v>
      </c>
      <c r="BU42" s="114">
        <v>6.7</v>
      </c>
      <c r="BW42" s="101">
        <f t="shared" si="28"/>
        <v>478.5</v>
      </c>
      <c r="BX42" s="101">
        <v>482.5</v>
      </c>
      <c r="BY42" s="113">
        <v>478.5</v>
      </c>
      <c r="BZ42" s="55">
        <v>480.55</v>
      </c>
      <c r="CA42" s="114">
        <v>9.5</v>
      </c>
      <c r="CC42" s="101">
        <f t="shared" si="29"/>
        <v>690.4</v>
      </c>
      <c r="CD42" s="101">
        <v>679.9</v>
      </c>
      <c r="CE42" s="113">
        <v>690.4</v>
      </c>
      <c r="CF42" s="55">
        <v>687.16</v>
      </c>
      <c r="CG42" s="114">
        <v>-23</v>
      </c>
      <c r="CI42" s="101">
        <f t="shared" si="30"/>
        <v>223.5</v>
      </c>
      <c r="CJ42" s="101">
        <v>220.1</v>
      </c>
      <c r="CK42" s="113">
        <v>223.5</v>
      </c>
      <c r="CL42" s="55">
        <v>223.98</v>
      </c>
      <c r="CM42" s="114">
        <v>1.1000000000000001</v>
      </c>
      <c r="CO42" s="101">
        <f t="shared" si="31"/>
        <v>55.4</v>
      </c>
      <c r="CP42" s="101">
        <v>55.8</v>
      </c>
      <c r="CQ42" s="113">
        <v>55.4</v>
      </c>
      <c r="CR42" s="55">
        <v>55.61</v>
      </c>
      <c r="CS42" s="114">
        <v>-2.4</v>
      </c>
    </row>
    <row r="43" spans="1:97" x14ac:dyDescent="0.2">
      <c r="A43" s="6"/>
      <c r="B43" s="7">
        <v>1</v>
      </c>
      <c r="C43" s="101">
        <f t="shared" si="16"/>
        <v>4485.8</v>
      </c>
      <c r="D43" s="101">
        <v>4412.7</v>
      </c>
      <c r="E43" s="113">
        <v>4485.8</v>
      </c>
      <c r="F43" s="55">
        <v>4490.16</v>
      </c>
      <c r="G43" s="114">
        <v>23.8</v>
      </c>
      <c r="H43" s="114"/>
      <c r="I43" s="101">
        <f t="shared" si="17"/>
        <v>4431.6000000000004</v>
      </c>
      <c r="J43" s="101">
        <v>4359.1000000000004</v>
      </c>
      <c r="K43" s="113">
        <v>4431.6000000000004</v>
      </c>
      <c r="L43" s="55">
        <v>4435.6000000000004</v>
      </c>
      <c r="M43" s="114">
        <v>28</v>
      </c>
      <c r="N43" s="114"/>
      <c r="O43" s="101">
        <f t="shared" si="18"/>
        <v>94.2</v>
      </c>
      <c r="P43" s="101">
        <v>91.2</v>
      </c>
      <c r="Q43" s="113">
        <v>94.2</v>
      </c>
      <c r="R43" s="55">
        <v>93.5</v>
      </c>
      <c r="S43" s="114">
        <v>-4.4000000000000004</v>
      </c>
      <c r="U43" s="101">
        <f t="shared" si="19"/>
        <v>590.29999999999995</v>
      </c>
      <c r="V43" s="101">
        <v>579.20000000000005</v>
      </c>
      <c r="W43" s="113">
        <v>590.29999999999995</v>
      </c>
      <c r="X43" s="55">
        <v>590.03</v>
      </c>
      <c r="Y43" s="114">
        <v>-2.1</v>
      </c>
      <c r="AA43" s="101">
        <f t="shared" si="20"/>
        <v>273.7</v>
      </c>
      <c r="AB43" s="101">
        <v>270.2</v>
      </c>
      <c r="AC43" s="113">
        <v>273.7</v>
      </c>
      <c r="AD43" s="55">
        <v>272.8</v>
      </c>
      <c r="AE43" s="114">
        <v>-2.9</v>
      </c>
      <c r="AG43" s="101">
        <f t="shared" si="21"/>
        <v>292.2</v>
      </c>
      <c r="AH43" s="101">
        <v>282.10000000000002</v>
      </c>
      <c r="AI43" s="113">
        <v>292.2</v>
      </c>
      <c r="AJ43" s="55">
        <v>293.13</v>
      </c>
      <c r="AK43" s="114">
        <v>14.1</v>
      </c>
      <c r="AM43" s="101">
        <f t="shared" si="22"/>
        <v>539.9</v>
      </c>
      <c r="AN43" s="101">
        <v>528.9</v>
      </c>
      <c r="AO43" s="113">
        <v>539.9</v>
      </c>
      <c r="AP43" s="55">
        <v>542.15</v>
      </c>
      <c r="AQ43" s="114">
        <v>1.7</v>
      </c>
      <c r="AS43" s="101">
        <f t="shared" si="23"/>
        <v>235.8</v>
      </c>
      <c r="AT43" s="101">
        <v>232.3</v>
      </c>
      <c r="AU43" s="113">
        <v>235.8</v>
      </c>
      <c r="AV43" s="55">
        <v>234.51</v>
      </c>
      <c r="AW43" s="114">
        <v>3.4</v>
      </c>
      <c r="AX43" s="100"/>
      <c r="AY43" s="101">
        <f t="shared" si="24"/>
        <v>150.1</v>
      </c>
      <c r="AZ43" s="101">
        <v>144.1</v>
      </c>
      <c r="BA43" s="113">
        <v>150.1</v>
      </c>
      <c r="BB43" s="55">
        <v>147.84</v>
      </c>
      <c r="BC43" s="114">
        <v>18.7</v>
      </c>
      <c r="BD43" s="100"/>
      <c r="BE43" s="101">
        <f t="shared" si="25"/>
        <v>170.9</v>
      </c>
      <c r="BF43" s="101">
        <v>169.3</v>
      </c>
      <c r="BG43" s="113">
        <v>170.9</v>
      </c>
      <c r="BH43" s="55">
        <v>172.32</v>
      </c>
      <c r="BI43" s="114">
        <v>-11.8</v>
      </c>
      <c r="BK43" s="101">
        <f t="shared" si="26"/>
        <v>693.7</v>
      </c>
      <c r="BL43" s="101">
        <v>686</v>
      </c>
      <c r="BM43" s="113">
        <v>693.7</v>
      </c>
      <c r="BN43" s="55">
        <v>694</v>
      </c>
      <c r="BO43" s="114">
        <v>-1.5</v>
      </c>
      <c r="BQ43" s="101">
        <f t="shared" si="27"/>
        <v>271.2</v>
      </c>
      <c r="BR43" s="101">
        <v>267.8</v>
      </c>
      <c r="BS43" s="113">
        <v>271.2</v>
      </c>
      <c r="BT43" s="55">
        <v>270.60000000000002</v>
      </c>
      <c r="BU43" s="114">
        <v>-0.7</v>
      </c>
      <c r="BW43" s="101">
        <f t="shared" si="28"/>
        <v>481.1</v>
      </c>
      <c r="BX43" s="101">
        <v>485.6</v>
      </c>
      <c r="BY43" s="113">
        <v>481.1</v>
      </c>
      <c r="BZ43" s="55">
        <v>483.4</v>
      </c>
      <c r="CA43" s="114">
        <v>11.4</v>
      </c>
      <c r="CC43" s="101">
        <f t="shared" si="29"/>
        <v>685.3</v>
      </c>
      <c r="CD43" s="101">
        <v>670.3</v>
      </c>
      <c r="CE43" s="113">
        <v>685.3</v>
      </c>
      <c r="CF43" s="55">
        <v>687.08</v>
      </c>
      <c r="CG43" s="114">
        <v>-0.3</v>
      </c>
      <c r="CI43" s="101">
        <f t="shared" si="30"/>
        <v>223.2</v>
      </c>
      <c r="CJ43" s="101">
        <v>219.2</v>
      </c>
      <c r="CK43" s="113">
        <v>223.2</v>
      </c>
      <c r="CL43" s="55">
        <v>223.86</v>
      </c>
      <c r="CM43" s="114">
        <v>-0.5</v>
      </c>
      <c r="CO43" s="101">
        <f t="shared" si="31"/>
        <v>54.2</v>
      </c>
      <c r="CP43" s="101">
        <v>53.5</v>
      </c>
      <c r="CQ43" s="113">
        <v>54.2</v>
      </c>
      <c r="CR43" s="55">
        <v>54.56</v>
      </c>
      <c r="CS43" s="114">
        <v>-4.2</v>
      </c>
    </row>
    <row r="44" spans="1:97" x14ac:dyDescent="0.2">
      <c r="A44" s="6">
        <v>10</v>
      </c>
      <c r="B44" s="7">
        <v>2</v>
      </c>
      <c r="C44" s="101">
        <f t="shared" si="16"/>
        <v>4512.2</v>
      </c>
      <c r="D44" s="101">
        <v>4533.3999999999996</v>
      </c>
      <c r="E44" s="113">
        <v>4512.2</v>
      </c>
      <c r="F44" s="55">
        <v>4507.99</v>
      </c>
      <c r="G44" s="114">
        <v>71.3</v>
      </c>
      <c r="H44" s="114"/>
      <c r="I44" s="101">
        <f t="shared" si="17"/>
        <v>4459.1000000000004</v>
      </c>
      <c r="J44" s="101">
        <v>4480.3999999999996</v>
      </c>
      <c r="K44" s="113">
        <v>4459.1000000000004</v>
      </c>
      <c r="L44" s="55">
        <v>4454.46</v>
      </c>
      <c r="M44" s="114">
        <v>75.400000000000006</v>
      </c>
      <c r="N44" s="114"/>
      <c r="O44" s="101">
        <f t="shared" si="18"/>
        <v>93</v>
      </c>
      <c r="P44" s="101">
        <v>95.9</v>
      </c>
      <c r="Q44" s="113">
        <v>93</v>
      </c>
      <c r="R44" s="55">
        <v>93.87</v>
      </c>
      <c r="S44" s="114">
        <v>1.5</v>
      </c>
      <c r="U44" s="101">
        <f t="shared" si="19"/>
        <v>592.5</v>
      </c>
      <c r="V44" s="101">
        <v>595.29999999999995</v>
      </c>
      <c r="W44" s="113">
        <v>592.5</v>
      </c>
      <c r="X44" s="55">
        <v>590.79999999999995</v>
      </c>
      <c r="Y44" s="114">
        <v>3.1</v>
      </c>
      <c r="AA44" s="101">
        <f t="shared" si="20"/>
        <v>275.8</v>
      </c>
      <c r="AB44" s="101">
        <v>275.89999999999998</v>
      </c>
      <c r="AC44" s="113">
        <v>275.8</v>
      </c>
      <c r="AD44" s="55">
        <v>274.85000000000002</v>
      </c>
      <c r="AE44" s="114">
        <v>8.1999999999999993</v>
      </c>
      <c r="AG44" s="101">
        <f t="shared" si="21"/>
        <v>298</v>
      </c>
      <c r="AH44" s="101">
        <v>298.39999999999998</v>
      </c>
      <c r="AI44" s="113">
        <v>298</v>
      </c>
      <c r="AJ44" s="55">
        <v>296.86</v>
      </c>
      <c r="AK44" s="114">
        <v>14.9</v>
      </c>
      <c r="AM44" s="101">
        <f t="shared" si="22"/>
        <v>541.5</v>
      </c>
      <c r="AN44" s="101">
        <v>542.4</v>
      </c>
      <c r="AO44" s="113">
        <v>541.5</v>
      </c>
      <c r="AP44" s="55">
        <v>545.12</v>
      </c>
      <c r="AQ44" s="114">
        <v>11.9</v>
      </c>
      <c r="AS44" s="101">
        <f t="shared" si="23"/>
        <v>237.9</v>
      </c>
      <c r="AT44" s="101">
        <v>238.5</v>
      </c>
      <c r="AU44" s="113">
        <v>237.9</v>
      </c>
      <c r="AV44" s="55">
        <v>235.85</v>
      </c>
      <c r="AW44" s="114">
        <v>5.4</v>
      </c>
      <c r="AX44" s="100"/>
      <c r="AY44" s="101">
        <f t="shared" si="24"/>
        <v>151.4</v>
      </c>
      <c r="AZ44" s="101">
        <v>155.4</v>
      </c>
      <c r="BA44" s="113">
        <v>151.4</v>
      </c>
      <c r="BB44" s="55">
        <v>150.97999999999999</v>
      </c>
      <c r="BC44" s="114">
        <v>12.5</v>
      </c>
      <c r="BD44" s="100"/>
      <c r="BE44" s="101">
        <f t="shared" si="25"/>
        <v>171.3</v>
      </c>
      <c r="BF44" s="101">
        <v>170.8</v>
      </c>
      <c r="BG44" s="113">
        <v>171.3</v>
      </c>
      <c r="BH44" s="55">
        <v>170.5</v>
      </c>
      <c r="BI44" s="114">
        <v>-7.3</v>
      </c>
      <c r="BK44" s="101">
        <f t="shared" si="26"/>
        <v>696.5</v>
      </c>
      <c r="BL44" s="101">
        <v>698.6</v>
      </c>
      <c r="BM44" s="113">
        <v>696.5</v>
      </c>
      <c r="BN44" s="55">
        <v>694.53</v>
      </c>
      <c r="BO44" s="114">
        <v>2.1</v>
      </c>
      <c r="BQ44" s="101">
        <f t="shared" si="27"/>
        <v>272.39999999999998</v>
      </c>
      <c r="BR44" s="101">
        <v>273.7</v>
      </c>
      <c r="BS44" s="113">
        <v>272.39999999999998</v>
      </c>
      <c r="BT44" s="55">
        <v>269.98</v>
      </c>
      <c r="BU44" s="114">
        <v>-2.5</v>
      </c>
      <c r="BW44" s="101">
        <f t="shared" si="28"/>
        <v>486.9</v>
      </c>
      <c r="BX44" s="101">
        <v>489.4</v>
      </c>
      <c r="BY44" s="113">
        <v>486.9</v>
      </c>
      <c r="BZ44" s="55">
        <v>485.67</v>
      </c>
      <c r="CA44" s="114">
        <v>9.1</v>
      </c>
      <c r="CC44" s="101">
        <f t="shared" si="29"/>
        <v>689.4</v>
      </c>
      <c r="CD44" s="101">
        <v>691</v>
      </c>
      <c r="CE44" s="113">
        <v>689.4</v>
      </c>
      <c r="CF44" s="55">
        <v>692.23</v>
      </c>
      <c r="CG44" s="114">
        <v>20.6</v>
      </c>
      <c r="CI44" s="101">
        <f t="shared" si="30"/>
        <v>225.2</v>
      </c>
      <c r="CJ44" s="101">
        <v>227.6</v>
      </c>
      <c r="CK44" s="113">
        <v>225.2</v>
      </c>
      <c r="CL44" s="55">
        <v>224.83</v>
      </c>
      <c r="CM44" s="114">
        <v>3.8</v>
      </c>
      <c r="CO44" s="101">
        <f t="shared" si="31"/>
        <v>53</v>
      </c>
      <c r="CP44" s="101">
        <v>53</v>
      </c>
      <c r="CQ44" s="113">
        <v>53</v>
      </c>
      <c r="CR44" s="55">
        <v>53.54</v>
      </c>
      <c r="CS44" s="114">
        <v>-4.0999999999999996</v>
      </c>
    </row>
    <row r="45" spans="1:97" x14ac:dyDescent="0.2">
      <c r="A45" s="6">
        <v>10</v>
      </c>
      <c r="B45" s="7">
        <v>3</v>
      </c>
      <c r="C45" s="101">
        <f t="shared" si="16"/>
        <v>4534.5</v>
      </c>
      <c r="D45" s="101">
        <v>4612.1000000000004</v>
      </c>
      <c r="E45" s="113">
        <v>4534.5</v>
      </c>
      <c r="F45" s="55">
        <v>4536.05</v>
      </c>
      <c r="G45" s="114">
        <v>112.2</v>
      </c>
      <c r="H45" s="114"/>
      <c r="I45" s="101">
        <f t="shared" si="17"/>
        <v>4480.2</v>
      </c>
      <c r="J45" s="101">
        <v>4556.7</v>
      </c>
      <c r="K45" s="113">
        <v>4480.2</v>
      </c>
      <c r="L45" s="55">
        <v>4483.3900000000003</v>
      </c>
      <c r="M45" s="114">
        <v>115.8</v>
      </c>
      <c r="N45" s="114"/>
      <c r="O45" s="101">
        <f t="shared" si="18"/>
        <v>96.2</v>
      </c>
      <c r="P45" s="101">
        <v>99.2</v>
      </c>
      <c r="Q45" s="113">
        <v>96.2</v>
      </c>
      <c r="R45" s="55">
        <v>94.31</v>
      </c>
      <c r="S45" s="114">
        <v>1.8</v>
      </c>
      <c r="U45" s="101">
        <f t="shared" si="19"/>
        <v>589.5</v>
      </c>
      <c r="V45" s="101">
        <v>602.79999999999995</v>
      </c>
      <c r="W45" s="113">
        <v>589.5</v>
      </c>
      <c r="X45" s="55">
        <v>591.95000000000005</v>
      </c>
      <c r="Y45" s="114">
        <v>4.5999999999999996</v>
      </c>
      <c r="AA45" s="101">
        <f t="shared" si="20"/>
        <v>278.3</v>
      </c>
      <c r="AB45" s="101">
        <v>283</v>
      </c>
      <c r="AC45" s="113">
        <v>278.3</v>
      </c>
      <c r="AD45" s="55">
        <v>277.75</v>
      </c>
      <c r="AE45" s="114">
        <v>11.6</v>
      </c>
      <c r="AG45" s="101">
        <f t="shared" si="21"/>
        <v>300.8</v>
      </c>
      <c r="AH45" s="101">
        <v>308.5</v>
      </c>
      <c r="AI45" s="113">
        <v>300.8</v>
      </c>
      <c r="AJ45" s="55">
        <v>299.51</v>
      </c>
      <c r="AK45" s="114">
        <v>10.6</v>
      </c>
      <c r="AM45" s="101">
        <f t="shared" si="22"/>
        <v>552.6</v>
      </c>
      <c r="AN45" s="101">
        <v>565</v>
      </c>
      <c r="AO45" s="113">
        <v>552.6</v>
      </c>
      <c r="AP45" s="55">
        <v>549.15</v>
      </c>
      <c r="AQ45" s="114">
        <v>16.100000000000001</v>
      </c>
      <c r="AS45" s="101">
        <f t="shared" si="23"/>
        <v>234.8</v>
      </c>
      <c r="AT45" s="101">
        <v>238.7</v>
      </c>
      <c r="AU45" s="113">
        <v>234.8</v>
      </c>
      <c r="AV45" s="55">
        <v>236.98</v>
      </c>
      <c r="AW45" s="114">
        <v>4.5</v>
      </c>
      <c r="AX45" s="100"/>
      <c r="AY45" s="101">
        <f t="shared" si="24"/>
        <v>150.80000000000001</v>
      </c>
      <c r="AZ45" s="101">
        <v>158.19999999999999</v>
      </c>
      <c r="BA45" s="113">
        <v>150.80000000000001</v>
      </c>
      <c r="BB45" s="55">
        <v>150.78</v>
      </c>
      <c r="BC45" s="114">
        <v>-0.8</v>
      </c>
      <c r="BD45" s="100"/>
      <c r="BE45" s="101">
        <f t="shared" si="25"/>
        <v>170.8</v>
      </c>
      <c r="BF45" s="101">
        <v>172.1</v>
      </c>
      <c r="BG45" s="113">
        <v>170.8</v>
      </c>
      <c r="BH45" s="55">
        <v>172.11</v>
      </c>
      <c r="BI45" s="114">
        <v>6.5</v>
      </c>
      <c r="BK45" s="101">
        <f t="shared" si="26"/>
        <v>698.5</v>
      </c>
      <c r="BL45" s="101">
        <v>706.3</v>
      </c>
      <c r="BM45" s="113">
        <v>698.5</v>
      </c>
      <c r="BN45" s="55">
        <v>698.68</v>
      </c>
      <c r="BO45" s="114">
        <v>16.600000000000001</v>
      </c>
      <c r="BQ45" s="101">
        <f t="shared" si="27"/>
        <v>270.5</v>
      </c>
      <c r="BR45" s="101">
        <v>273.39999999999998</v>
      </c>
      <c r="BS45" s="113">
        <v>270.5</v>
      </c>
      <c r="BT45" s="55">
        <v>270.68</v>
      </c>
      <c r="BU45" s="114">
        <v>2.8</v>
      </c>
      <c r="BW45" s="101">
        <f t="shared" si="28"/>
        <v>485.3</v>
      </c>
      <c r="BX45" s="101">
        <v>473.7</v>
      </c>
      <c r="BY45" s="113">
        <v>485.3</v>
      </c>
      <c r="BZ45" s="55">
        <v>488.68</v>
      </c>
      <c r="CA45" s="114">
        <v>12</v>
      </c>
      <c r="CC45" s="101">
        <f t="shared" si="29"/>
        <v>701.9</v>
      </c>
      <c r="CD45" s="101">
        <v>724.3</v>
      </c>
      <c r="CE45" s="113">
        <v>701.9</v>
      </c>
      <c r="CF45" s="55">
        <v>700.36</v>
      </c>
      <c r="CG45" s="114">
        <v>32.5</v>
      </c>
      <c r="CI45" s="101">
        <f t="shared" si="30"/>
        <v>224.2</v>
      </c>
      <c r="CJ45" s="101">
        <v>229.1</v>
      </c>
      <c r="CK45" s="113">
        <v>224.2</v>
      </c>
      <c r="CL45" s="55">
        <v>226.06</v>
      </c>
      <c r="CM45" s="114">
        <v>4.9000000000000004</v>
      </c>
      <c r="CO45" s="101">
        <f t="shared" si="31"/>
        <v>54.3</v>
      </c>
      <c r="CP45" s="101">
        <v>55.4</v>
      </c>
      <c r="CQ45" s="113">
        <v>54.3</v>
      </c>
      <c r="CR45" s="55">
        <v>52.65</v>
      </c>
      <c r="CS45" s="114">
        <v>-3.5</v>
      </c>
    </row>
    <row r="46" spans="1:97" x14ac:dyDescent="0.2">
      <c r="A46" s="6">
        <v>10</v>
      </c>
      <c r="B46" s="7">
        <v>4</v>
      </c>
      <c r="C46" s="101">
        <f t="shared" si="16"/>
        <v>4562.1000000000004</v>
      </c>
      <c r="D46" s="101">
        <v>4536.7</v>
      </c>
      <c r="E46" s="113">
        <v>4562.1000000000004</v>
      </c>
      <c r="F46" s="55">
        <v>4569.92</v>
      </c>
      <c r="G46" s="114">
        <v>135.5</v>
      </c>
      <c r="H46" s="114"/>
      <c r="I46" s="101">
        <f t="shared" si="17"/>
        <v>4513</v>
      </c>
      <c r="J46" s="101">
        <v>4487.6000000000004</v>
      </c>
      <c r="K46" s="113">
        <v>4513</v>
      </c>
      <c r="L46" s="55">
        <v>4517.96</v>
      </c>
      <c r="M46" s="114">
        <v>138.30000000000001</v>
      </c>
      <c r="N46" s="114"/>
      <c r="O46" s="101">
        <f t="shared" si="18"/>
        <v>93.3</v>
      </c>
      <c r="P46" s="101">
        <v>92</v>
      </c>
      <c r="Q46" s="113">
        <v>93.3</v>
      </c>
      <c r="R46" s="55">
        <v>93.69</v>
      </c>
      <c r="S46" s="114">
        <v>-2.5</v>
      </c>
      <c r="U46" s="101">
        <f t="shared" si="19"/>
        <v>592.6</v>
      </c>
      <c r="V46" s="101">
        <v>587.70000000000005</v>
      </c>
      <c r="W46" s="113">
        <v>592.6</v>
      </c>
      <c r="X46" s="55">
        <v>594.30999999999995</v>
      </c>
      <c r="Y46" s="114">
        <v>9.4</v>
      </c>
      <c r="AA46" s="101">
        <f t="shared" si="20"/>
        <v>279.5</v>
      </c>
      <c r="AB46" s="101">
        <v>278.5</v>
      </c>
      <c r="AC46" s="113">
        <v>279.5</v>
      </c>
      <c r="AD46" s="55">
        <v>280.52</v>
      </c>
      <c r="AE46" s="114">
        <v>11.1</v>
      </c>
      <c r="AG46" s="101">
        <f t="shared" si="21"/>
        <v>298.60000000000002</v>
      </c>
      <c r="AH46" s="101">
        <v>299</v>
      </c>
      <c r="AI46" s="113">
        <v>298.60000000000002</v>
      </c>
      <c r="AJ46" s="55">
        <v>300.85000000000002</v>
      </c>
      <c r="AK46" s="114">
        <v>5.4</v>
      </c>
      <c r="AM46" s="101">
        <f t="shared" si="22"/>
        <v>552.6</v>
      </c>
      <c r="AN46" s="101">
        <v>550.5</v>
      </c>
      <c r="AO46" s="113">
        <v>552.6</v>
      </c>
      <c r="AP46" s="55">
        <v>553.20000000000005</v>
      </c>
      <c r="AQ46" s="114">
        <v>16.2</v>
      </c>
      <c r="AS46" s="101">
        <f t="shared" si="23"/>
        <v>239.7</v>
      </c>
      <c r="AT46" s="101">
        <v>237.8</v>
      </c>
      <c r="AU46" s="113">
        <v>239.7</v>
      </c>
      <c r="AV46" s="55">
        <v>236.79</v>
      </c>
      <c r="AW46" s="114">
        <v>-0.8</v>
      </c>
      <c r="AX46" s="100"/>
      <c r="AY46" s="101">
        <f t="shared" si="24"/>
        <v>147.19999999999999</v>
      </c>
      <c r="AZ46" s="101">
        <v>143.5</v>
      </c>
      <c r="BA46" s="113">
        <v>147.19999999999999</v>
      </c>
      <c r="BB46" s="55">
        <v>148.27000000000001</v>
      </c>
      <c r="BC46" s="114">
        <v>-10</v>
      </c>
      <c r="BD46" s="100"/>
      <c r="BE46" s="101">
        <f t="shared" si="25"/>
        <v>177.4</v>
      </c>
      <c r="BF46" s="101">
        <v>177.7</v>
      </c>
      <c r="BG46" s="113">
        <v>177.4</v>
      </c>
      <c r="BH46" s="55">
        <v>176.96</v>
      </c>
      <c r="BI46" s="114">
        <v>19.399999999999999</v>
      </c>
      <c r="BK46" s="101">
        <f t="shared" si="26"/>
        <v>704</v>
      </c>
      <c r="BL46" s="101">
        <v>703</v>
      </c>
      <c r="BM46" s="113">
        <v>704</v>
      </c>
      <c r="BN46" s="55">
        <v>707.91</v>
      </c>
      <c r="BO46" s="114">
        <v>36.9</v>
      </c>
      <c r="BQ46" s="101">
        <f t="shared" si="27"/>
        <v>271.39999999999998</v>
      </c>
      <c r="BR46" s="101">
        <v>270.7</v>
      </c>
      <c r="BS46" s="113">
        <v>271.39999999999998</v>
      </c>
      <c r="BT46" s="55">
        <v>273.86</v>
      </c>
      <c r="BU46" s="114">
        <v>12.7</v>
      </c>
      <c r="BW46" s="101">
        <f t="shared" si="28"/>
        <v>492.1</v>
      </c>
      <c r="BX46" s="101">
        <v>495.5</v>
      </c>
      <c r="BY46" s="113">
        <v>492.1</v>
      </c>
      <c r="BZ46" s="55">
        <v>492.4</v>
      </c>
      <c r="CA46" s="114">
        <v>14.9</v>
      </c>
      <c r="CC46" s="101">
        <f t="shared" si="29"/>
        <v>710</v>
      </c>
      <c r="CD46" s="101">
        <v>700.6</v>
      </c>
      <c r="CE46" s="113">
        <v>710</v>
      </c>
      <c r="CF46" s="55">
        <v>707.55</v>
      </c>
      <c r="CG46" s="114">
        <v>28.8</v>
      </c>
      <c r="CI46" s="101">
        <f t="shared" si="30"/>
        <v>228.3</v>
      </c>
      <c r="CJ46" s="101">
        <v>224.1</v>
      </c>
      <c r="CK46" s="113">
        <v>228.3</v>
      </c>
      <c r="CL46" s="55">
        <v>226.33</v>
      </c>
      <c r="CM46" s="114">
        <v>1.1000000000000001</v>
      </c>
      <c r="CO46" s="101">
        <f t="shared" si="31"/>
        <v>49</v>
      </c>
      <c r="CP46" s="101">
        <v>49.2</v>
      </c>
      <c r="CQ46" s="113">
        <v>49</v>
      </c>
      <c r="CR46" s="55">
        <v>51.96</v>
      </c>
      <c r="CS46" s="114">
        <v>-2.8</v>
      </c>
    </row>
    <row r="47" spans="1:97" x14ac:dyDescent="0.2">
      <c r="A47" s="6"/>
      <c r="B47" s="7">
        <v>1</v>
      </c>
      <c r="C47" s="101">
        <f t="shared" si="16"/>
        <v>4605.8999999999996</v>
      </c>
      <c r="D47" s="101">
        <v>4533.3</v>
      </c>
      <c r="E47" s="113">
        <v>4605.8999999999996</v>
      </c>
      <c r="F47" s="55">
        <v>4600.67</v>
      </c>
      <c r="G47" s="114">
        <v>123</v>
      </c>
      <c r="H47" s="114"/>
      <c r="I47" s="101">
        <f t="shared" si="17"/>
        <v>4553.6000000000004</v>
      </c>
      <c r="J47" s="101">
        <v>4481.3999999999996</v>
      </c>
      <c r="K47" s="113">
        <v>4553.6000000000004</v>
      </c>
      <c r="L47" s="55">
        <v>4549.72</v>
      </c>
      <c r="M47" s="114">
        <v>127</v>
      </c>
      <c r="N47" s="114"/>
      <c r="O47" s="101">
        <f t="shared" si="18"/>
        <v>91.3</v>
      </c>
      <c r="P47" s="101">
        <v>88.5</v>
      </c>
      <c r="Q47" s="113">
        <v>91.3</v>
      </c>
      <c r="R47" s="55">
        <v>91.82</v>
      </c>
      <c r="S47" s="114">
        <v>-7.5</v>
      </c>
      <c r="U47" s="101">
        <f t="shared" si="19"/>
        <v>598.1</v>
      </c>
      <c r="V47" s="101">
        <v>587.5</v>
      </c>
      <c r="W47" s="113">
        <v>598.1</v>
      </c>
      <c r="X47" s="55">
        <v>598.76</v>
      </c>
      <c r="Y47" s="114">
        <v>17.8</v>
      </c>
      <c r="AA47" s="101">
        <f t="shared" si="20"/>
        <v>282.8</v>
      </c>
      <c r="AB47" s="101">
        <v>278.89999999999998</v>
      </c>
      <c r="AC47" s="113">
        <v>282.8</v>
      </c>
      <c r="AD47" s="55">
        <v>282.83999999999997</v>
      </c>
      <c r="AE47" s="114">
        <v>9.3000000000000007</v>
      </c>
      <c r="AG47" s="101">
        <f t="shared" si="21"/>
        <v>303.5</v>
      </c>
      <c r="AH47" s="101">
        <v>293.5</v>
      </c>
      <c r="AI47" s="113">
        <v>303.5</v>
      </c>
      <c r="AJ47" s="55">
        <v>301.7</v>
      </c>
      <c r="AK47" s="114">
        <v>3.4</v>
      </c>
      <c r="AM47" s="101">
        <f t="shared" si="22"/>
        <v>554.4</v>
      </c>
      <c r="AN47" s="101">
        <v>543</v>
      </c>
      <c r="AO47" s="113">
        <v>554.4</v>
      </c>
      <c r="AP47" s="55">
        <v>556.79</v>
      </c>
      <c r="AQ47" s="114">
        <v>14.4</v>
      </c>
      <c r="AS47" s="101">
        <f t="shared" si="23"/>
        <v>236</v>
      </c>
      <c r="AT47" s="101">
        <v>232.5</v>
      </c>
      <c r="AU47" s="113">
        <v>236</v>
      </c>
      <c r="AV47" s="55">
        <v>235.16</v>
      </c>
      <c r="AW47" s="114">
        <v>-6.5</v>
      </c>
      <c r="AX47" s="100"/>
      <c r="AY47" s="101">
        <f t="shared" si="24"/>
        <v>145.6</v>
      </c>
      <c r="AZ47" s="101">
        <v>139.4</v>
      </c>
      <c r="BA47" s="113">
        <v>145.6</v>
      </c>
      <c r="BB47" s="55">
        <v>144.84</v>
      </c>
      <c r="BC47" s="114">
        <v>-13.7</v>
      </c>
      <c r="BD47" s="100"/>
      <c r="BE47" s="101">
        <f t="shared" si="25"/>
        <v>183.6</v>
      </c>
      <c r="BF47" s="101">
        <v>181.8</v>
      </c>
      <c r="BG47" s="113">
        <v>183.6</v>
      </c>
      <c r="BH47" s="55">
        <v>183.39</v>
      </c>
      <c r="BI47" s="114">
        <v>25.7</v>
      </c>
      <c r="BK47" s="101">
        <f t="shared" si="26"/>
        <v>723</v>
      </c>
      <c r="BL47" s="101">
        <v>715.1</v>
      </c>
      <c r="BM47" s="113">
        <v>723</v>
      </c>
      <c r="BN47" s="55">
        <v>718.53</v>
      </c>
      <c r="BO47" s="114">
        <v>42.5</v>
      </c>
      <c r="BQ47" s="101">
        <f t="shared" si="27"/>
        <v>281</v>
      </c>
      <c r="BR47" s="101">
        <v>277.89999999999998</v>
      </c>
      <c r="BS47" s="113">
        <v>281</v>
      </c>
      <c r="BT47" s="55">
        <v>277.73</v>
      </c>
      <c r="BU47" s="114">
        <v>15.5</v>
      </c>
      <c r="BW47" s="101">
        <f t="shared" si="28"/>
        <v>497.2</v>
      </c>
      <c r="BX47" s="101">
        <v>501.2</v>
      </c>
      <c r="BY47" s="113">
        <v>497.2</v>
      </c>
      <c r="BZ47" s="55">
        <v>496.2</v>
      </c>
      <c r="CA47" s="114">
        <v>15.2</v>
      </c>
      <c r="CC47" s="101">
        <f t="shared" si="29"/>
        <v>709.2</v>
      </c>
      <c r="CD47" s="101">
        <v>694.3</v>
      </c>
      <c r="CE47" s="113">
        <v>709.2</v>
      </c>
      <c r="CF47" s="55">
        <v>711.33</v>
      </c>
      <c r="CG47" s="114">
        <v>15.1</v>
      </c>
      <c r="CI47" s="101">
        <f t="shared" si="30"/>
        <v>223.4</v>
      </c>
      <c r="CJ47" s="101">
        <v>220.5</v>
      </c>
      <c r="CK47" s="113">
        <v>223.4</v>
      </c>
      <c r="CL47" s="55">
        <v>225.33</v>
      </c>
      <c r="CM47" s="114">
        <v>-4</v>
      </c>
      <c r="CO47" s="101">
        <f t="shared" si="31"/>
        <v>52.3</v>
      </c>
      <c r="CP47" s="101">
        <v>51.9</v>
      </c>
      <c r="CQ47" s="113">
        <v>52.3</v>
      </c>
      <c r="CR47" s="55">
        <v>50.96</v>
      </c>
      <c r="CS47" s="114">
        <v>-4</v>
      </c>
    </row>
    <row r="48" spans="1:97" x14ac:dyDescent="0.2">
      <c r="A48" s="6">
        <v>11</v>
      </c>
      <c r="B48" s="7">
        <v>2</v>
      </c>
      <c r="C48" s="101">
        <f t="shared" si="16"/>
        <v>4623.7</v>
      </c>
      <c r="D48" s="101">
        <v>4645.3999999999996</v>
      </c>
      <c r="E48" s="113">
        <v>4623.7</v>
      </c>
      <c r="F48" s="55">
        <v>4621.21</v>
      </c>
      <c r="G48" s="114">
        <v>82.2</v>
      </c>
      <c r="H48" s="114"/>
      <c r="I48" s="101">
        <f t="shared" si="17"/>
        <v>4573.8</v>
      </c>
      <c r="J48" s="101">
        <v>4595.5</v>
      </c>
      <c r="K48" s="113">
        <v>4573.8</v>
      </c>
      <c r="L48" s="55">
        <v>4572.03</v>
      </c>
      <c r="M48" s="114">
        <v>89.3</v>
      </c>
      <c r="N48" s="114"/>
      <c r="O48" s="101">
        <f t="shared" si="18"/>
        <v>90.5</v>
      </c>
      <c r="P48" s="101">
        <v>93.1</v>
      </c>
      <c r="Q48" s="113">
        <v>90.5</v>
      </c>
      <c r="R48" s="55">
        <v>90.26</v>
      </c>
      <c r="S48" s="114">
        <v>-6.2</v>
      </c>
      <c r="U48" s="101">
        <f t="shared" si="19"/>
        <v>603.29999999999995</v>
      </c>
      <c r="V48" s="101">
        <v>606.4</v>
      </c>
      <c r="W48" s="113">
        <v>603.29999999999995</v>
      </c>
      <c r="X48" s="55">
        <v>603.4</v>
      </c>
      <c r="Y48" s="114">
        <v>18.600000000000001</v>
      </c>
      <c r="AA48" s="101">
        <f t="shared" si="20"/>
        <v>284.39999999999998</v>
      </c>
      <c r="AB48" s="101">
        <v>284.10000000000002</v>
      </c>
      <c r="AC48" s="113">
        <v>284.39999999999998</v>
      </c>
      <c r="AD48" s="55">
        <v>283.93</v>
      </c>
      <c r="AE48" s="114">
        <v>4.4000000000000004</v>
      </c>
      <c r="AG48" s="101">
        <f t="shared" si="21"/>
        <v>304.10000000000002</v>
      </c>
      <c r="AH48" s="101">
        <v>304.2</v>
      </c>
      <c r="AI48" s="113">
        <v>304.10000000000002</v>
      </c>
      <c r="AJ48" s="55">
        <v>302.92</v>
      </c>
      <c r="AK48" s="114">
        <v>4.8</v>
      </c>
      <c r="AM48" s="101">
        <f t="shared" si="22"/>
        <v>562.6</v>
      </c>
      <c r="AN48" s="101">
        <v>563.79999999999995</v>
      </c>
      <c r="AO48" s="113">
        <v>562.6</v>
      </c>
      <c r="AP48" s="55">
        <v>559.65</v>
      </c>
      <c r="AQ48" s="114">
        <v>11.4</v>
      </c>
      <c r="AS48" s="101">
        <f t="shared" si="23"/>
        <v>232</v>
      </c>
      <c r="AT48" s="101">
        <v>233</v>
      </c>
      <c r="AU48" s="113">
        <v>232</v>
      </c>
      <c r="AV48" s="55">
        <v>232.9</v>
      </c>
      <c r="AW48" s="114">
        <v>-9</v>
      </c>
      <c r="AX48" s="100"/>
      <c r="AY48" s="101">
        <f t="shared" si="24"/>
        <v>140.69999999999999</v>
      </c>
      <c r="AZ48" s="101">
        <v>144.19999999999999</v>
      </c>
      <c r="BA48" s="113">
        <v>140.69999999999999</v>
      </c>
      <c r="BB48" s="55">
        <v>141.09</v>
      </c>
      <c r="BC48" s="114">
        <v>-15</v>
      </c>
      <c r="BD48" s="100"/>
      <c r="BE48" s="101">
        <f t="shared" si="25"/>
        <v>190.6</v>
      </c>
      <c r="BF48" s="101">
        <v>190.6</v>
      </c>
      <c r="BG48" s="113">
        <v>190.6</v>
      </c>
      <c r="BH48" s="55">
        <v>188.85</v>
      </c>
      <c r="BI48" s="114">
        <v>21.8</v>
      </c>
      <c r="BK48" s="101">
        <f t="shared" si="26"/>
        <v>724</v>
      </c>
      <c r="BL48" s="101">
        <v>725.9</v>
      </c>
      <c r="BM48" s="113">
        <v>724</v>
      </c>
      <c r="BN48" s="55">
        <v>726.41</v>
      </c>
      <c r="BO48" s="114">
        <v>31.5</v>
      </c>
      <c r="BQ48" s="101">
        <f t="shared" si="27"/>
        <v>280</v>
      </c>
      <c r="BR48" s="101">
        <v>281.39999999999998</v>
      </c>
      <c r="BS48" s="113">
        <v>280</v>
      </c>
      <c r="BT48" s="55">
        <v>278.36</v>
      </c>
      <c r="BU48" s="114">
        <v>2.5</v>
      </c>
      <c r="BW48" s="101">
        <f t="shared" si="28"/>
        <v>496.1</v>
      </c>
      <c r="BX48" s="101">
        <v>500.2</v>
      </c>
      <c r="BY48" s="113">
        <v>496.1</v>
      </c>
      <c r="BZ48" s="55">
        <v>499.76</v>
      </c>
      <c r="CA48" s="114">
        <v>14.2</v>
      </c>
      <c r="CC48" s="101">
        <f t="shared" si="29"/>
        <v>714.4</v>
      </c>
      <c r="CD48" s="101">
        <v>714.9</v>
      </c>
      <c r="CE48" s="113">
        <v>714.4</v>
      </c>
      <c r="CF48" s="55">
        <v>714.8</v>
      </c>
      <c r="CG48" s="114">
        <v>13.9</v>
      </c>
      <c r="CI48" s="101">
        <f t="shared" si="30"/>
        <v>224.6</v>
      </c>
      <c r="CJ48" s="101">
        <v>227</v>
      </c>
      <c r="CK48" s="113">
        <v>224.6</v>
      </c>
      <c r="CL48" s="55">
        <v>223.16</v>
      </c>
      <c r="CM48" s="114">
        <v>-8.6999999999999993</v>
      </c>
      <c r="CO48" s="101">
        <f t="shared" si="31"/>
        <v>49.9</v>
      </c>
      <c r="CP48" s="101">
        <v>49.9</v>
      </c>
      <c r="CQ48" s="113">
        <v>49.9</v>
      </c>
      <c r="CR48" s="55">
        <v>49.18</v>
      </c>
      <c r="CS48" s="114">
        <v>-7.1</v>
      </c>
    </row>
    <row r="49" spans="1:97" x14ac:dyDescent="0.2">
      <c r="A49" s="6">
        <v>11</v>
      </c>
      <c r="B49" s="7">
        <v>3</v>
      </c>
      <c r="C49" s="101">
        <f t="shared" si="16"/>
        <v>4630.2</v>
      </c>
      <c r="D49" s="101">
        <v>4707.7</v>
      </c>
      <c r="E49" s="113">
        <v>4630.2</v>
      </c>
      <c r="F49" s="55">
        <v>4632.6099999999997</v>
      </c>
      <c r="G49" s="114">
        <v>45.6</v>
      </c>
      <c r="H49" s="114"/>
      <c r="I49" s="101">
        <f t="shared" si="17"/>
        <v>4583.7</v>
      </c>
      <c r="J49" s="101">
        <v>4660.3</v>
      </c>
      <c r="K49" s="113">
        <v>4583.7</v>
      </c>
      <c r="L49" s="55">
        <v>4585.62</v>
      </c>
      <c r="M49" s="114">
        <v>54.3</v>
      </c>
      <c r="N49" s="114"/>
      <c r="O49" s="101">
        <f t="shared" si="18"/>
        <v>89.2</v>
      </c>
      <c r="P49" s="101">
        <v>92.5</v>
      </c>
      <c r="Q49" s="113">
        <v>89.2</v>
      </c>
      <c r="R49" s="55">
        <v>91.04</v>
      </c>
      <c r="S49" s="114">
        <v>3.1</v>
      </c>
      <c r="U49" s="101">
        <f t="shared" si="19"/>
        <v>608.29999999999995</v>
      </c>
      <c r="V49" s="101">
        <v>621.20000000000005</v>
      </c>
      <c r="W49" s="113">
        <v>608.29999999999995</v>
      </c>
      <c r="X49" s="55">
        <v>605.11</v>
      </c>
      <c r="Y49" s="114">
        <v>6.8</v>
      </c>
      <c r="AA49" s="101">
        <f t="shared" si="20"/>
        <v>283.8</v>
      </c>
      <c r="AB49" s="101">
        <v>289.10000000000002</v>
      </c>
      <c r="AC49" s="113">
        <v>283.8</v>
      </c>
      <c r="AD49" s="55">
        <v>283.23</v>
      </c>
      <c r="AE49" s="114">
        <v>-2.8</v>
      </c>
      <c r="AG49" s="101">
        <f t="shared" si="21"/>
        <v>301.89999999999998</v>
      </c>
      <c r="AH49" s="101">
        <v>309.3</v>
      </c>
      <c r="AI49" s="113">
        <v>301.89999999999998</v>
      </c>
      <c r="AJ49" s="55">
        <v>305.33</v>
      </c>
      <c r="AK49" s="114">
        <v>9.6999999999999993</v>
      </c>
      <c r="AM49" s="101">
        <f t="shared" si="22"/>
        <v>561.5</v>
      </c>
      <c r="AN49" s="101">
        <v>574.4</v>
      </c>
      <c r="AO49" s="113">
        <v>561.5</v>
      </c>
      <c r="AP49" s="55">
        <v>559.41</v>
      </c>
      <c r="AQ49" s="114">
        <v>-0.9</v>
      </c>
      <c r="AS49" s="101">
        <f t="shared" si="23"/>
        <v>231.3</v>
      </c>
      <c r="AT49" s="101">
        <v>234.7</v>
      </c>
      <c r="AU49" s="113">
        <v>231.3</v>
      </c>
      <c r="AV49" s="55">
        <v>231.66</v>
      </c>
      <c r="AW49" s="114">
        <v>-4.9000000000000004</v>
      </c>
      <c r="AX49" s="100"/>
      <c r="AY49" s="101">
        <f t="shared" si="24"/>
        <v>136.69999999999999</v>
      </c>
      <c r="AZ49" s="101">
        <v>145.1</v>
      </c>
      <c r="BA49" s="113">
        <v>136.69999999999999</v>
      </c>
      <c r="BB49" s="55">
        <v>138.29</v>
      </c>
      <c r="BC49" s="114">
        <v>-11.2</v>
      </c>
      <c r="BD49" s="100"/>
      <c r="BE49" s="101">
        <f t="shared" si="25"/>
        <v>192</v>
      </c>
      <c r="BF49" s="101">
        <v>193.1</v>
      </c>
      <c r="BG49" s="113">
        <v>192</v>
      </c>
      <c r="BH49" s="55">
        <v>191.67</v>
      </c>
      <c r="BI49" s="114">
        <v>11.3</v>
      </c>
      <c r="BK49" s="101">
        <f t="shared" si="26"/>
        <v>728.8</v>
      </c>
      <c r="BL49" s="101">
        <v>737.2</v>
      </c>
      <c r="BM49" s="113">
        <v>728.8</v>
      </c>
      <c r="BN49" s="55">
        <v>731.88</v>
      </c>
      <c r="BO49" s="114">
        <v>21.9</v>
      </c>
      <c r="BQ49" s="101">
        <f t="shared" si="27"/>
        <v>272.3</v>
      </c>
      <c r="BR49" s="101">
        <v>275</v>
      </c>
      <c r="BS49" s="113">
        <v>272.3</v>
      </c>
      <c r="BT49" s="55">
        <v>276.27999999999997</v>
      </c>
      <c r="BU49" s="114">
        <v>-8.3000000000000007</v>
      </c>
      <c r="BW49" s="101">
        <f t="shared" si="28"/>
        <v>503.7</v>
      </c>
      <c r="BX49" s="101">
        <v>490.6</v>
      </c>
      <c r="BY49" s="113">
        <v>503.7</v>
      </c>
      <c r="BZ49" s="55">
        <v>503.02</v>
      </c>
      <c r="CA49" s="114">
        <v>13.1</v>
      </c>
      <c r="CC49" s="101">
        <f t="shared" si="29"/>
        <v>721.1</v>
      </c>
      <c r="CD49" s="101">
        <v>744.4</v>
      </c>
      <c r="CE49" s="113">
        <v>721.1</v>
      </c>
      <c r="CF49" s="55">
        <v>718.64</v>
      </c>
      <c r="CG49" s="114">
        <v>15.4</v>
      </c>
      <c r="CI49" s="101">
        <f t="shared" si="30"/>
        <v>222.6</v>
      </c>
      <c r="CJ49" s="101">
        <v>227.4</v>
      </c>
      <c r="CK49" s="113">
        <v>222.6</v>
      </c>
      <c r="CL49" s="55">
        <v>221.43</v>
      </c>
      <c r="CM49" s="114">
        <v>-6.9</v>
      </c>
      <c r="CO49" s="101">
        <f t="shared" si="31"/>
        <v>46.5</v>
      </c>
      <c r="CP49" s="101">
        <v>47.4</v>
      </c>
      <c r="CQ49" s="113">
        <v>46.5</v>
      </c>
      <c r="CR49" s="55">
        <v>46.99</v>
      </c>
      <c r="CS49" s="114">
        <v>-8.6999999999999993</v>
      </c>
    </row>
    <row r="50" spans="1:97" x14ac:dyDescent="0.2">
      <c r="A50" s="6">
        <v>11</v>
      </c>
      <c r="B50" s="7">
        <v>4</v>
      </c>
      <c r="C50" s="101">
        <f t="shared" si="16"/>
        <v>4642.1000000000004</v>
      </c>
      <c r="D50" s="101">
        <v>4617.1000000000004</v>
      </c>
      <c r="E50" s="113">
        <v>4642.1000000000004</v>
      </c>
      <c r="F50" s="55">
        <v>4641.84</v>
      </c>
      <c r="G50" s="114">
        <v>36.9</v>
      </c>
      <c r="H50" s="114"/>
      <c r="I50" s="101">
        <f t="shared" si="17"/>
        <v>4597.1000000000004</v>
      </c>
      <c r="J50" s="101">
        <v>4572.1000000000004</v>
      </c>
      <c r="K50" s="113">
        <v>4597.1000000000004</v>
      </c>
      <c r="L50" s="55">
        <v>4596.12</v>
      </c>
      <c r="M50" s="114">
        <v>42</v>
      </c>
      <c r="N50" s="114"/>
      <c r="O50" s="101">
        <f t="shared" si="18"/>
        <v>94</v>
      </c>
      <c r="P50" s="101">
        <v>92.9</v>
      </c>
      <c r="Q50" s="113">
        <v>94</v>
      </c>
      <c r="R50" s="55">
        <v>93.58</v>
      </c>
      <c r="S50" s="114">
        <v>10.1</v>
      </c>
      <c r="U50" s="101">
        <f t="shared" si="19"/>
        <v>603.79999999999995</v>
      </c>
      <c r="V50" s="101">
        <v>599.1</v>
      </c>
      <c r="W50" s="113">
        <v>603.79999999999995</v>
      </c>
      <c r="X50" s="55">
        <v>602.54999999999995</v>
      </c>
      <c r="Y50" s="114">
        <v>-10.3</v>
      </c>
      <c r="AA50" s="101">
        <f t="shared" si="20"/>
        <v>281.89999999999998</v>
      </c>
      <c r="AB50" s="101">
        <v>280.8</v>
      </c>
      <c r="AC50" s="113">
        <v>281.89999999999998</v>
      </c>
      <c r="AD50" s="55">
        <v>281.07</v>
      </c>
      <c r="AE50" s="114">
        <v>-8.6</v>
      </c>
      <c r="AG50" s="101">
        <f t="shared" si="21"/>
        <v>310.8</v>
      </c>
      <c r="AH50" s="101">
        <v>311.5</v>
      </c>
      <c r="AI50" s="113">
        <v>310.8</v>
      </c>
      <c r="AJ50" s="55">
        <v>309.24</v>
      </c>
      <c r="AK50" s="114">
        <v>15.6</v>
      </c>
      <c r="AM50" s="101">
        <f t="shared" si="22"/>
        <v>554.29999999999995</v>
      </c>
      <c r="AN50" s="101">
        <v>552.1</v>
      </c>
      <c r="AO50" s="113">
        <v>554.29999999999995</v>
      </c>
      <c r="AP50" s="55">
        <v>555.44000000000005</v>
      </c>
      <c r="AQ50" s="114">
        <v>-15.9</v>
      </c>
      <c r="AS50" s="101">
        <f t="shared" si="23"/>
        <v>232.2</v>
      </c>
      <c r="AT50" s="101">
        <v>230.1</v>
      </c>
      <c r="AU50" s="113">
        <v>232.2</v>
      </c>
      <c r="AV50" s="55">
        <v>231.77</v>
      </c>
      <c r="AW50" s="114">
        <v>0.4</v>
      </c>
      <c r="AX50" s="100"/>
      <c r="AY50" s="101">
        <f t="shared" si="24"/>
        <v>138.1</v>
      </c>
      <c r="AZ50" s="101">
        <v>134.69999999999999</v>
      </c>
      <c r="BA50" s="113">
        <v>138.1</v>
      </c>
      <c r="BB50" s="55">
        <v>137.80000000000001</v>
      </c>
      <c r="BC50" s="114">
        <v>-2</v>
      </c>
      <c r="BD50" s="100"/>
      <c r="BE50" s="101">
        <f t="shared" si="25"/>
        <v>190.9</v>
      </c>
      <c r="BF50" s="101">
        <v>190.8</v>
      </c>
      <c r="BG50" s="113">
        <v>190.9</v>
      </c>
      <c r="BH50" s="55">
        <v>192.88</v>
      </c>
      <c r="BI50" s="114">
        <v>4.9000000000000004</v>
      </c>
      <c r="BK50" s="101">
        <f t="shared" si="26"/>
        <v>740.1</v>
      </c>
      <c r="BL50" s="101">
        <v>738.9</v>
      </c>
      <c r="BM50" s="113">
        <v>740.1</v>
      </c>
      <c r="BN50" s="55">
        <v>737.04</v>
      </c>
      <c r="BO50" s="114">
        <v>20.6</v>
      </c>
      <c r="BQ50" s="101">
        <f t="shared" si="27"/>
        <v>276.60000000000002</v>
      </c>
      <c r="BR50" s="101">
        <v>276.3</v>
      </c>
      <c r="BS50" s="113">
        <v>276.60000000000002</v>
      </c>
      <c r="BT50" s="55">
        <v>275.81</v>
      </c>
      <c r="BU50" s="114">
        <v>-1.9</v>
      </c>
      <c r="BW50" s="101">
        <f t="shared" si="28"/>
        <v>506.6</v>
      </c>
      <c r="BX50" s="101">
        <v>510.1</v>
      </c>
      <c r="BY50" s="113">
        <v>506.6</v>
      </c>
      <c r="BZ50" s="55">
        <v>506.33</v>
      </c>
      <c r="CA50" s="114">
        <v>13.2</v>
      </c>
      <c r="CC50" s="101">
        <f t="shared" si="29"/>
        <v>720.8</v>
      </c>
      <c r="CD50" s="101">
        <v>711.7</v>
      </c>
      <c r="CE50" s="113">
        <v>720.8</v>
      </c>
      <c r="CF50" s="55">
        <v>720.59</v>
      </c>
      <c r="CG50" s="114">
        <v>7.8</v>
      </c>
      <c r="CI50" s="101">
        <f t="shared" si="30"/>
        <v>218.5</v>
      </c>
      <c r="CJ50" s="101">
        <v>213.9</v>
      </c>
      <c r="CK50" s="113">
        <v>218.5</v>
      </c>
      <c r="CL50" s="55">
        <v>221.64</v>
      </c>
      <c r="CM50" s="114">
        <v>0.8</v>
      </c>
      <c r="CO50" s="101">
        <f t="shared" si="31"/>
        <v>45</v>
      </c>
      <c r="CP50" s="101">
        <v>45</v>
      </c>
      <c r="CQ50" s="113">
        <v>45</v>
      </c>
      <c r="CR50" s="55">
        <v>45.72</v>
      </c>
      <c r="CS50" s="114">
        <v>-5.0999999999999996</v>
      </c>
    </row>
    <row r="51" spans="1:97" x14ac:dyDescent="0.2">
      <c r="A51" s="6"/>
      <c r="B51" s="7">
        <v>1</v>
      </c>
      <c r="C51" s="101">
        <f t="shared" si="16"/>
        <v>4642.5</v>
      </c>
      <c r="D51" s="101">
        <v>4570.5</v>
      </c>
      <c r="E51" s="113">
        <v>4642.5</v>
      </c>
      <c r="F51" s="55">
        <v>4649.99</v>
      </c>
      <c r="G51" s="114">
        <v>32.6</v>
      </c>
      <c r="H51" s="114"/>
      <c r="I51" s="101">
        <f t="shared" si="17"/>
        <v>4596.7</v>
      </c>
      <c r="J51" s="101">
        <v>4524.6000000000004</v>
      </c>
      <c r="K51" s="113">
        <v>4596.7</v>
      </c>
      <c r="L51" s="55">
        <v>4603.63</v>
      </c>
      <c r="M51" s="114">
        <v>30</v>
      </c>
      <c r="N51" s="114"/>
      <c r="O51" s="101">
        <f t="shared" si="18"/>
        <v>97.6</v>
      </c>
      <c r="P51" s="101">
        <v>94.8</v>
      </c>
      <c r="Q51" s="113">
        <v>97.6</v>
      </c>
      <c r="R51" s="55">
        <v>95.52</v>
      </c>
      <c r="S51" s="114">
        <v>7.8</v>
      </c>
      <c r="U51" s="101">
        <f t="shared" si="19"/>
        <v>595.4</v>
      </c>
      <c r="V51" s="101">
        <v>585.20000000000005</v>
      </c>
      <c r="W51" s="113">
        <v>595.4</v>
      </c>
      <c r="X51" s="55">
        <v>596.65</v>
      </c>
      <c r="Y51" s="114">
        <v>-23.6</v>
      </c>
      <c r="AA51" s="101">
        <f t="shared" si="20"/>
        <v>277.39999999999998</v>
      </c>
      <c r="AB51" s="101">
        <v>273.2</v>
      </c>
      <c r="AC51" s="113">
        <v>277.39999999999998</v>
      </c>
      <c r="AD51" s="55">
        <v>278.67</v>
      </c>
      <c r="AE51" s="114">
        <v>-9.6</v>
      </c>
      <c r="AG51" s="101">
        <f t="shared" si="21"/>
        <v>311.60000000000002</v>
      </c>
      <c r="AH51" s="101">
        <v>301.7</v>
      </c>
      <c r="AI51" s="113">
        <v>311.60000000000002</v>
      </c>
      <c r="AJ51" s="55">
        <v>312.77999999999997</v>
      </c>
      <c r="AK51" s="114">
        <v>14.2</v>
      </c>
      <c r="AM51" s="101">
        <f t="shared" si="22"/>
        <v>551.79999999999995</v>
      </c>
      <c r="AN51" s="101">
        <v>540.6</v>
      </c>
      <c r="AO51" s="113">
        <v>551.79999999999995</v>
      </c>
      <c r="AP51" s="55">
        <v>551.4</v>
      </c>
      <c r="AQ51" s="114">
        <v>-16.2</v>
      </c>
      <c r="AS51" s="101">
        <f t="shared" si="23"/>
        <v>230.2</v>
      </c>
      <c r="AT51" s="101">
        <v>226.6</v>
      </c>
      <c r="AU51" s="113">
        <v>230.2</v>
      </c>
      <c r="AV51" s="55">
        <v>232.23</v>
      </c>
      <c r="AW51" s="114">
        <v>1.8</v>
      </c>
      <c r="AX51" s="100"/>
      <c r="AY51" s="101">
        <f t="shared" si="24"/>
        <v>138</v>
      </c>
      <c r="AZ51" s="101">
        <v>131.19999999999999</v>
      </c>
      <c r="BA51" s="113">
        <v>138</v>
      </c>
      <c r="BB51" s="55">
        <v>139.1</v>
      </c>
      <c r="BC51" s="114">
        <v>5.2</v>
      </c>
      <c r="BD51" s="100"/>
      <c r="BE51" s="101">
        <f t="shared" si="25"/>
        <v>194.7</v>
      </c>
      <c r="BF51" s="101">
        <v>192.9</v>
      </c>
      <c r="BG51" s="113">
        <v>194.7</v>
      </c>
      <c r="BH51" s="55">
        <v>194.86</v>
      </c>
      <c r="BI51" s="114">
        <v>7.9</v>
      </c>
      <c r="BK51" s="101">
        <f t="shared" si="26"/>
        <v>737.9</v>
      </c>
      <c r="BL51" s="101">
        <v>729.6</v>
      </c>
      <c r="BM51" s="113">
        <v>737.9</v>
      </c>
      <c r="BN51" s="55">
        <v>741.07</v>
      </c>
      <c r="BO51" s="114">
        <v>16.100000000000001</v>
      </c>
      <c r="BQ51" s="101">
        <f t="shared" si="27"/>
        <v>278.5</v>
      </c>
      <c r="BR51" s="101">
        <v>275.7</v>
      </c>
      <c r="BS51" s="113">
        <v>278.5</v>
      </c>
      <c r="BT51" s="55">
        <v>278.51</v>
      </c>
      <c r="BU51" s="114">
        <v>10.8</v>
      </c>
      <c r="BW51" s="101">
        <f t="shared" si="28"/>
        <v>507.5</v>
      </c>
      <c r="BX51" s="101">
        <v>511.2</v>
      </c>
      <c r="BY51" s="113">
        <v>507.5</v>
      </c>
      <c r="BZ51" s="55">
        <v>509.5</v>
      </c>
      <c r="CA51" s="114">
        <v>12.7</v>
      </c>
      <c r="CC51" s="101">
        <f t="shared" si="29"/>
        <v>716.6</v>
      </c>
      <c r="CD51" s="101">
        <v>701.4</v>
      </c>
      <c r="CE51" s="113">
        <v>716.6</v>
      </c>
      <c r="CF51" s="55">
        <v>718.8</v>
      </c>
      <c r="CG51" s="114">
        <v>-7.2</v>
      </c>
      <c r="CI51" s="101">
        <f t="shared" si="30"/>
        <v>227.1</v>
      </c>
      <c r="CJ51" s="101">
        <v>224.8</v>
      </c>
      <c r="CK51" s="113">
        <v>227.1</v>
      </c>
      <c r="CL51" s="55">
        <v>222.8</v>
      </c>
      <c r="CM51" s="114">
        <v>4.5999999999999996</v>
      </c>
      <c r="CO51" s="101">
        <f t="shared" si="31"/>
        <v>45.8</v>
      </c>
      <c r="CP51" s="101">
        <v>45.8</v>
      </c>
      <c r="CQ51" s="113">
        <v>45.8</v>
      </c>
      <c r="CR51" s="55">
        <v>46.37</v>
      </c>
      <c r="CS51" s="114">
        <v>2.6</v>
      </c>
    </row>
    <row r="52" spans="1:97" x14ac:dyDescent="0.2">
      <c r="A52" s="6">
        <v>12</v>
      </c>
      <c r="B52" s="7">
        <v>2</v>
      </c>
      <c r="C52" s="101">
        <f t="shared" si="16"/>
        <v>4657.7</v>
      </c>
      <c r="D52" s="101">
        <v>4678</v>
      </c>
      <c r="E52" s="113">
        <v>4657.7</v>
      </c>
      <c r="F52" s="55">
        <v>4655</v>
      </c>
      <c r="G52" s="114">
        <v>20</v>
      </c>
      <c r="H52" s="114"/>
      <c r="I52" s="101">
        <f t="shared" si="17"/>
        <v>4609.3</v>
      </c>
      <c r="J52" s="101">
        <v>4629.7</v>
      </c>
      <c r="K52" s="113">
        <v>4609.3</v>
      </c>
      <c r="L52" s="55">
        <v>4607.26</v>
      </c>
      <c r="M52" s="114">
        <v>14.5</v>
      </c>
      <c r="N52" s="114"/>
      <c r="O52" s="101">
        <f t="shared" si="18"/>
        <v>94.7</v>
      </c>
      <c r="P52" s="101">
        <v>97.2</v>
      </c>
      <c r="Q52" s="113">
        <v>94.7</v>
      </c>
      <c r="R52" s="55">
        <v>95.35</v>
      </c>
      <c r="S52" s="114">
        <v>-0.7</v>
      </c>
      <c r="U52" s="101">
        <f t="shared" si="19"/>
        <v>590.4</v>
      </c>
      <c r="V52" s="101">
        <v>593.5</v>
      </c>
      <c r="W52" s="113">
        <v>590.4</v>
      </c>
      <c r="X52" s="55">
        <v>590.19000000000005</v>
      </c>
      <c r="Y52" s="114">
        <v>-25.9</v>
      </c>
      <c r="AA52" s="101">
        <f t="shared" si="20"/>
        <v>276.89999999999998</v>
      </c>
      <c r="AB52" s="101">
        <v>276.39999999999998</v>
      </c>
      <c r="AC52" s="113">
        <v>276.89999999999998</v>
      </c>
      <c r="AD52" s="55">
        <v>277.10000000000002</v>
      </c>
      <c r="AE52" s="114">
        <v>-6.3</v>
      </c>
      <c r="AG52" s="101">
        <f t="shared" si="21"/>
        <v>313.5</v>
      </c>
      <c r="AH52" s="101">
        <v>313.39999999999998</v>
      </c>
      <c r="AI52" s="113">
        <v>313.5</v>
      </c>
      <c r="AJ52" s="55">
        <v>313.89999999999998</v>
      </c>
      <c r="AK52" s="114">
        <v>4.4000000000000004</v>
      </c>
      <c r="AM52" s="101">
        <f t="shared" si="22"/>
        <v>548.5</v>
      </c>
      <c r="AN52" s="101">
        <v>549.79999999999995</v>
      </c>
      <c r="AO52" s="113">
        <v>548.5</v>
      </c>
      <c r="AP52" s="55">
        <v>549.19000000000005</v>
      </c>
      <c r="AQ52" s="114">
        <v>-8.8000000000000007</v>
      </c>
      <c r="AS52" s="101">
        <f t="shared" si="23"/>
        <v>233.6</v>
      </c>
      <c r="AT52" s="101">
        <v>234.5</v>
      </c>
      <c r="AU52" s="113">
        <v>233.6</v>
      </c>
      <c r="AV52" s="55">
        <v>233.02</v>
      </c>
      <c r="AW52" s="114">
        <v>3.2</v>
      </c>
      <c r="AX52" s="100"/>
      <c r="AY52" s="101">
        <f t="shared" si="24"/>
        <v>143.69999999999999</v>
      </c>
      <c r="AZ52" s="101">
        <v>146.5</v>
      </c>
      <c r="BA52" s="113">
        <v>143.69999999999999</v>
      </c>
      <c r="BB52" s="55">
        <v>140.79</v>
      </c>
      <c r="BC52" s="114">
        <v>6.8</v>
      </c>
      <c r="BD52" s="100"/>
      <c r="BE52" s="101">
        <f t="shared" si="25"/>
        <v>197.1</v>
      </c>
      <c r="BF52" s="101">
        <v>197.3</v>
      </c>
      <c r="BG52" s="113">
        <v>197.1</v>
      </c>
      <c r="BH52" s="55">
        <v>198.28</v>
      </c>
      <c r="BI52" s="114">
        <v>13.7</v>
      </c>
      <c r="BK52" s="101">
        <f t="shared" si="26"/>
        <v>740.6</v>
      </c>
      <c r="BL52" s="101">
        <v>742.3</v>
      </c>
      <c r="BM52" s="113">
        <v>740.6</v>
      </c>
      <c r="BN52" s="55">
        <v>742.13</v>
      </c>
      <c r="BO52" s="114">
        <v>4.3</v>
      </c>
      <c r="BQ52" s="101">
        <f t="shared" si="27"/>
        <v>282.7</v>
      </c>
      <c r="BR52" s="101">
        <v>283.7</v>
      </c>
      <c r="BS52" s="113">
        <v>282.7</v>
      </c>
      <c r="BT52" s="55">
        <v>282.47000000000003</v>
      </c>
      <c r="BU52" s="114">
        <v>15.9</v>
      </c>
      <c r="BW52" s="101">
        <f t="shared" si="28"/>
        <v>516.20000000000005</v>
      </c>
      <c r="BX52" s="101">
        <v>521.5</v>
      </c>
      <c r="BY52" s="113">
        <v>516.20000000000005</v>
      </c>
      <c r="BZ52" s="55">
        <v>511.5</v>
      </c>
      <c r="CA52" s="114">
        <v>8</v>
      </c>
      <c r="CC52" s="101">
        <f t="shared" si="29"/>
        <v>714.5</v>
      </c>
      <c r="CD52" s="101">
        <v>714.1</v>
      </c>
      <c r="CE52" s="113">
        <v>714.5</v>
      </c>
      <c r="CF52" s="55">
        <v>715.52</v>
      </c>
      <c r="CG52" s="114">
        <v>-13.1</v>
      </c>
      <c r="CI52" s="101">
        <f t="shared" si="30"/>
        <v>223.7</v>
      </c>
      <c r="CJ52" s="101">
        <v>226</v>
      </c>
      <c r="CK52" s="113">
        <v>223.7</v>
      </c>
      <c r="CL52" s="55">
        <v>224.46</v>
      </c>
      <c r="CM52" s="114">
        <v>6.6</v>
      </c>
      <c r="CO52" s="101">
        <f t="shared" si="31"/>
        <v>48.3</v>
      </c>
      <c r="CP52" s="101">
        <v>48.4</v>
      </c>
      <c r="CQ52" s="113">
        <v>48.3</v>
      </c>
      <c r="CR52" s="55">
        <v>47.74</v>
      </c>
      <c r="CS52" s="114">
        <v>5.5</v>
      </c>
    </row>
    <row r="53" spans="1:97" x14ac:dyDescent="0.2">
      <c r="A53" s="6">
        <v>12</v>
      </c>
      <c r="B53" s="7">
        <v>3</v>
      </c>
      <c r="C53" s="101">
        <f t="shared" si="16"/>
        <v>4657.3</v>
      </c>
      <c r="D53" s="101">
        <v>4735.3999999999996</v>
      </c>
      <c r="E53" s="113">
        <v>4657.3</v>
      </c>
      <c r="F53" s="55">
        <v>4659.6899999999996</v>
      </c>
      <c r="G53" s="114">
        <v>18.8</v>
      </c>
      <c r="H53" s="114"/>
      <c r="I53" s="101">
        <f t="shared" si="17"/>
        <v>4609.1000000000004</v>
      </c>
      <c r="J53" s="101">
        <v>4686.7</v>
      </c>
      <c r="K53" s="113">
        <v>4609.1000000000004</v>
      </c>
      <c r="L53" s="55">
        <v>4611.12</v>
      </c>
      <c r="M53" s="114">
        <v>15.4</v>
      </c>
      <c r="N53" s="114"/>
      <c r="O53" s="101">
        <f t="shared" si="18"/>
        <v>94.2</v>
      </c>
      <c r="P53" s="101">
        <v>97.7</v>
      </c>
      <c r="Q53" s="113">
        <v>94.2</v>
      </c>
      <c r="R53" s="55">
        <v>93.96</v>
      </c>
      <c r="S53" s="114">
        <v>-5.6</v>
      </c>
      <c r="U53" s="101">
        <f t="shared" si="19"/>
        <v>585.29999999999995</v>
      </c>
      <c r="V53" s="101">
        <v>597.9</v>
      </c>
      <c r="W53" s="113">
        <v>585.29999999999995</v>
      </c>
      <c r="X53" s="55">
        <v>585.02</v>
      </c>
      <c r="Y53" s="114">
        <v>-20.7</v>
      </c>
      <c r="AA53" s="101">
        <f t="shared" si="20"/>
        <v>276.10000000000002</v>
      </c>
      <c r="AB53" s="101">
        <v>282</v>
      </c>
      <c r="AC53" s="113">
        <v>276.10000000000002</v>
      </c>
      <c r="AD53" s="55">
        <v>276.24</v>
      </c>
      <c r="AE53" s="114">
        <v>-3.5</v>
      </c>
      <c r="AG53" s="101">
        <f t="shared" si="21"/>
        <v>313.60000000000002</v>
      </c>
      <c r="AH53" s="101">
        <v>320.7</v>
      </c>
      <c r="AI53" s="113">
        <v>313.60000000000002</v>
      </c>
      <c r="AJ53" s="55">
        <v>313.06</v>
      </c>
      <c r="AK53" s="114">
        <v>-3.3</v>
      </c>
      <c r="AM53" s="101">
        <f t="shared" si="22"/>
        <v>551.5</v>
      </c>
      <c r="AN53" s="101">
        <v>564.29999999999995</v>
      </c>
      <c r="AO53" s="113">
        <v>551.5</v>
      </c>
      <c r="AP53" s="55">
        <v>547.73</v>
      </c>
      <c r="AQ53" s="114">
        <v>-5.8</v>
      </c>
      <c r="AS53" s="101">
        <f t="shared" si="23"/>
        <v>232.4</v>
      </c>
      <c r="AT53" s="101">
        <v>236</v>
      </c>
      <c r="AU53" s="113">
        <v>232.4</v>
      </c>
      <c r="AV53" s="55">
        <v>234.75</v>
      </c>
      <c r="AW53" s="114">
        <v>6.9</v>
      </c>
      <c r="AX53" s="100"/>
      <c r="AY53" s="101">
        <f t="shared" si="24"/>
        <v>141</v>
      </c>
      <c r="AZ53" s="101">
        <v>150.4</v>
      </c>
      <c r="BA53" s="113">
        <v>141</v>
      </c>
      <c r="BB53" s="55">
        <v>142.34</v>
      </c>
      <c r="BC53" s="114">
        <v>6.2</v>
      </c>
      <c r="BD53" s="100"/>
      <c r="BE53" s="101">
        <f t="shared" si="25"/>
        <v>200.6</v>
      </c>
      <c r="BF53" s="101">
        <v>201.3</v>
      </c>
      <c r="BG53" s="113">
        <v>200.6</v>
      </c>
      <c r="BH53" s="55">
        <v>201.18</v>
      </c>
      <c r="BI53" s="114">
        <v>11.6</v>
      </c>
      <c r="BK53" s="101">
        <f t="shared" si="26"/>
        <v>744.8</v>
      </c>
      <c r="BL53" s="101">
        <v>753.3</v>
      </c>
      <c r="BM53" s="113">
        <v>744.8</v>
      </c>
      <c r="BN53" s="55">
        <v>742.12</v>
      </c>
      <c r="BO53" s="114">
        <v>0</v>
      </c>
      <c r="BQ53" s="101">
        <f t="shared" si="27"/>
        <v>284.2</v>
      </c>
      <c r="BR53" s="101">
        <v>286.89999999999998</v>
      </c>
      <c r="BS53" s="113">
        <v>284.2</v>
      </c>
      <c r="BT53" s="55">
        <v>285.87</v>
      </c>
      <c r="BU53" s="114">
        <v>13.6</v>
      </c>
      <c r="BW53" s="101">
        <f t="shared" si="28"/>
        <v>510.3</v>
      </c>
      <c r="BX53" s="101">
        <v>496.3</v>
      </c>
      <c r="BY53" s="113">
        <v>510.3</v>
      </c>
      <c r="BZ53" s="55">
        <v>511.87</v>
      </c>
      <c r="CA53" s="114">
        <v>1.5</v>
      </c>
      <c r="CC53" s="101">
        <f t="shared" si="29"/>
        <v>712</v>
      </c>
      <c r="CD53" s="101">
        <v>736.3</v>
      </c>
      <c r="CE53" s="113">
        <v>712</v>
      </c>
      <c r="CF53" s="55">
        <v>713.57</v>
      </c>
      <c r="CG53" s="114">
        <v>-7.8</v>
      </c>
      <c r="CI53" s="101">
        <f t="shared" si="30"/>
        <v>227.6</v>
      </c>
      <c r="CJ53" s="101">
        <v>232.4</v>
      </c>
      <c r="CK53" s="113">
        <v>227.6</v>
      </c>
      <c r="CL53" s="55">
        <v>227.73</v>
      </c>
      <c r="CM53" s="114">
        <v>13.1</v>
      </c>
      <c r="CO53" s="101">
        <f t="shared" si="31"/>
        <v>48.1</v>
      </c>
      <c r="CP53" s="101">
        <v>48.7</v>
      </c>
      <c r="CQ53" s="113">
        <v>48.1</v>
      </c>
      <c r="CR53" s="55">
        <v>48.57</v>
      </c>
      <c r="CS53" s="114">
        <v>3.3</v>
      </c>
    </row>
    <row r="54" spans="1:97" x14ac:dyDescent="0.2">
      <c r="A54" s="6">
        <v>12</v>
      </c>
      <c r="B54" s="7">
        <v>4</v>
      </c>
      <c r="C54" s="101">
        <f t="shared" si="16"/>
        <v>4669</v>
      </c>
      <c r="D54" s="101">
        <v>4644.6000000000004</v>
      </c>
      <c r="E54" s="113">
        <v>4669</v>
      </c>
      <c r="F54" s="55">
        <v>4667.92</v>
      </c>
      <c r="G54" s="114">
        <v>32.9</v>
      </c>
      <c r="H54" s="114"/>
      <c r="I54" s="101">
        <f t="shared" si="17"/>
        <v>4619.6000000000004</v>
      </c>
      <c r="J54" s="101">
        <v>4595.1000000000004</v>
      </c>
      <c r="K54" s="113">
        <v>4619.6000000000004</v>
      </c>
      <c r="L54" s="55">
        <v>4619.16</v>
      </c>
      <c r="M54" s="114">
        <v>32.1</v>
      </c>
      <c r="N54" s="114"/>
      <c r="O54" s="101">
        <f t="shared" si="18"/>
        <v>94.5</v>
      </c>
      <c r="P54" s="101">
        <v>93.3</v>
      </c>
      <c r="Q54" s="113">
        <v>94.5</v>
      </c>
      <c r="R54" s="55">
        <v>93.17</v>
      </c>
      <c r="S54" s="114">
        <v>-3.2</v>
      </c>
      <c r="U54" s="101">
        <f t="shared" si="19"/>
        <v>577.4</v>
      </c>
      <c r="V54" s="101">
        <v>573</v>
      </c>
      <c r="W54" s="113">
        <v>577.4</v>
      </c>
      <c r="X54" s="55">
        <v>581.47</v>
      </c>
      <c r="Y54" s="114">
        <v>-14.2</v>
      </c>
      <c r="AA54" s="101">
        <f t="shared" si="20"/>
        <v>274.39999999999998</v>
      </c>
      <c r="AB54" s="101">
        <v>273.39999999999998</v>
      </c>
      <c r="AC54" s="113">
        <v>274.39999999999998</v>
      </c>
      <c r="AD54" s="55">
        <v>275.44</v>
      </c>
      <c r="AE54" s="114">
        <v>-3.2</v>
      </c>
      <c r="AG54" s="101">
        <f t="shared" si="21"/>
        <v>312.3</v>
      </c>
      <c r="AH54" s="101">
        <v>313.3</v>
      </c>
      <c r="AI54" s="113">
        <v>312.3</v>
      </c>
      <c r="AJ54" s="55">
        <v>311.85000000000002</v>
      </c>
      <c r="AK54" s="114">
        <v>-4.8</v>
      </c>
      <c r="AM54" s="101">
        <f t="shared" si="22"/>
        <v>545.79999999999995</v>
      </c>
      <c r="AN54" s="101">
        <v>543.20000000000005</v>
      </c>
      <c r="AO54" s="113">
        <v>545.79999999999995</v>
      </c>
      <c r="AP54" s="55">
        <v>546.28</v>
      </c>
      <c r="AQ54" s="114">
        <v>-5.8</v>
      </c>
      <c r="AS54" s="101">
        <f t="shared" si="23"/>
        <v>237.8</v>
      </c>
      <c r="AT54" s="101">
        <v>235.6</v>
      </c>
      <c r="AU54" s="113">
        <v>237.8</v>
      </c>
      <c r="AV54" s="55">
        <v>237.9</v>
      </c>
      <c r="AW54" s="114">
        <v>12.6</v>
      </c>
      <c r="AX54" s="100"/>
      <c r="AY54" s="101">
        <f t="shared" si="24"/>
        <v>143.80000000000001</v>
      </c>
      <c r="AZ54" s="101">
        <v>140.69999999999999</v>
      </c>
      <c r="BA54" s="113">
        <v>143.80000000000001</v>
      </c>
      <c r="BB54" s="55">
        <v>143.58000000000001</v>
      </c>
      <c r="BC54" s="114">
        <v>5</v>
      </c>
      <c r="BD54" s="100"/>
      <c r="BE54" s="101">
        <f t="shared" si="25"/>
        <v>201.5</v>
      </c>
      <c r="BF54" s="101">
        <v>200.9</v>
      </c>
      <c r="BG54" s="113">
        <v>201.5</v>
      </c>
      <c r="BH54" s="55">
        <v>201.57</v>
      </c>
      <c r="BI54" s="114">
        <v>1.6</v>
      </c>
      <c r="BK54" s="101">
        <f t="shared" si="26"/>
        <v>743.4</v>
      </c>
      <c r="BL54" s="101">
        <v>742.7</v>
      </c>
      <c r="BM54" s="113">
        <v>743.4</v>
      </c>
      <c r="BN54" s="55">
        <v>742.88</v>
      </c>
      <c r="BO54" s="114">
        <v>3</v>
      </c>
      <c r="BQ54" s="101">
        <f t="shared" si="27"/>
        <v>289.10000000000002</v>
      </c>
      <c r="BR54" s="101">
        <v>289</v>
      </c>
      <c r="BS54" s="113">
        <v>289.10000000000002</v>
      </c>
      <c r="BT54" s="55">
        <v>288.37</v>
      </c>
      <c r="BU54" s="114">
        <v>10</v>
      </c>
      <c r="BW54" s="101">
        <f t="shared" si="28"/>
        <v>513.20000000000005</v>
      </c>
      <c r="BX54" s="101">
        <v>516.79999999999995</v>
      </c>
      <c r="BY54" s="113">
        <v>513.20000000000005</v>
      </c>
      <c r="BZ54" s="55">
        <v>511.82</v>
      </c>
      <c r="CA54" s="114">
        <v>-0.2</v>
      </c>
      <c r="CC54" s="101">
        <f t="shared" si="29"/>
        <v>711.9</v>
      </c>
      <c r="CD54" s="101">
        <v>702.9</v>
      </c>
      <c r="CE54" s="113">
        <v>711.9</v>
      </c>
      <c r="CF54" s="55">
        <v>713.22</v>
      </c>
      <c r="CG54" s="114">
        <v>-1.4</v>
      </c>
      <c r="CI54" s="101">
        <f t="shared" si="30"/>
        <v>235</v>
      </c>
      <c r="CJ54" s="101">
        <v>230.1</v>
      </c>
      <c r="CK54" s="113">
        <v>235</v>
      </c>
      <c r="CL54" s="55">
        <v>233.57</v>
      </c>
      <c r="CM54" s="114">
        <v>23.4</v>
      </c>
      <c r="CO54" s="101">
        <f t="shared" si="31"/>
        <v>49.4</v>
      </c>
      <c r="CP54" s="101">
        <v>49.5</v>
      </c>
      <c r="CQ54" s="113">
        <v>49.4</v>
      </c>
      <c r="CR54" s="55">
        <v>48.76</v>
      </c>
      <c r="CS54" s="114">
        <v>0.8</v>
      </c>
    </row>
    <row r="55" spans="1:97" x14ac:dyDescent="0.2">
      <c r="A55" s="6"/>
      <c r="B55" s="7">
        <v>1</v>
      </c>
      <c r="C55" s="101">
        <f t="shared" si="16"/>
        <v>4680.8999999999996</v>
      </c>
      <c r="D55" s="101">
        <v>4608.5</v>
      </c>
      <c r="E55" s="113">
        <v>4680.8999999999996</v>
      </c>
      <c r="F55" s="55">
        <v>4681.07</v>
      </c>
      <c r="G55" s="114">
        <v>52.6</v>
      </c>
      <c r="H55" s="114"/>
      <c r="I55" s="101">
        <f t="shared" si="17"/>
        <v>4631.3999999999996</v>
      </c>
      <c r="J55" s="101">
        <v>4558.7</v>
      </c>
      <c r="K55" s="113">
        <v>4631.3999999999996</v>
      </c>
      <c r="L55" s="55">
        <v>4632.18</v>
      </c>
      <c r="M55" s="114">
        <v>52.1</v>
      </c>
      <c r="N55" s="114"/>
      <c r="O55" s="101">
        <f t="shared" si="18"/>
        <v>92.1</v>
      </c>
      <c r="P55" s="101">
        <v>89.2</v>
      </c>
      <c r="Q55" s="113">
        <v>92.1</v>
      </c>
      <c r="R55" s="55">
        <v>93.92</v>
      </c>
      <c r="S55" s="114">
        <v>3</v>
      </c>
      <c r="U55" s="101">
        <f t="shared" si="19"/>
        <v>579.4</v>
      </c>
      <c r="V55" s="101">
        <v>570</v>
      </c>
      <c r="W55" s="113">
        <v>579.4</v>
      </c>
      <c r="X55" s="55">
        <v>578.53</v>
      </c>
      <c r="Y55" s="114">
        <v>-11.8</v>
      </c>
      <c r="AA55" s="101">
        <f t="shared" si="20"/>
        <v>274.39999999999998</v>
      </c>
      <c r="AB55" s="101">
        <v>269.89999999999998</v>
      </c>
      <c r="AC55" s="113">
        <v>274.39999999999998</v>
      </c>
      <c r="AD55" s="55">
        <v>274.14999999999998</v>
      </c>
      <c r="AE55" s="114">
        <v>-5.2</v>
      </c>
      <c r="AG55" s="101">
        <f t="shared" si="21"/>
        <v>310.39999999999998</v>
      </c>
      <c r="AH55" s="101">
        <v>300.89999999999998</v>
      </c>
      <c r="AI55" s="113">
        <v>310.39999999999998</v>
      </c>
      <c r="AJ55" s="55">
        <v>311.39999999999998</v>
      </c>
      <c r="AK55" s="114">
        <v>-1.8</v>
      </c>
      <c r="AM55" s="101">
        <f t="shared" si="22"/>
        <v>546</v>
      </c>
      <c r="AN55" s="101">
        <v>535</v>
      </c>
      <c r="AO55" s="113">
        <v>546</v>
      </c>
      <c r="AP55" s="55">
        <v>545.14</v>
      </c>
      <c r="AQ55" s="114">
        <v>-4.5999999999999996</v>
      </c>
      <c r="AS55" s="101">
        <f t="shared" si="23"/>
        <v>238.9</v>
      </c>
      <c r="AT55" s="101">
        <v>235.3</v>
      </c>
      <c r="AU55" s="113">
        <v>238.9</v>
      </c>
      <c r="AV55" s="55">
        <v>241.11</v>
      </c>
      <c r="AW55" s="114">
        <v>12.8</v>
      </c>
      <c r="AX55" s="100"/>
      <c r="AY55" s="101">
        <f t="shared" si="24"/>
        <v>145.19999999999999</v>
      </c>
      <c r="AZ55" s="101">
        <v>138.19999999999999</v>
      </c>
      <c r="BA55" s="113">
        <v>145.19999999999999</v>
      </c>
      <c r="BB55" s="55">
        <v>145.38999999999999</v>
      </c>
      <c r="BC55" s="114">
        <v>7.3</v>
      </c>
      <c r="BD55" s="100"/>
      <c r="BE55" s="101">
        <f t="shared" si="25"/>
        <v>198.6</v>
      </c>
      <c r="BF55" s="101">
        <v>197</v>
      </c>
      <c r="BG55" s="113">
        <v>198.6</v>
      </c>
      <c r="BH55" s="55">
        <v>199.36</v>
      </c>
      <c r="BI55" s="114">
        <v>-8.8000000000000007</v>
      </c>
      <c r="BK55" s="101">
        <f t="shared" si="26"/>
        <v>747.7</v>
      </c>
      <c r="BL55" s="101">
        <v>737.6</v>
      </c>
      <c r="BM55" s="113">
        <v>747.7</v>
      </c>
      <c r="BN55" s="55">
        <v>745.77</v>
      </c>
      <c r="BO55" s="114">
        <v>11.6</v>
      </c>
      <c r="BQ55" s="101">
        <f t="shared" si="27"/>
        <v>288.89999999999998</v>
      </c>
      <c r="BR55" s="101">
        <v>286</v>
      </c>
      <c r="BS55" s="113">
        <v>288.89999999999998</v>
      </c>
      <c r="BT55" s="55">
        <v>290.20999999999998</v>
      </c>
      <c r="BU55" s="114">
        <v>7.4</v>
      </c>
      <c r="BW55" s="101">
        <f t="shared" si="28"/>
        <v>511.6</v>
      </c>
      <c r="BX55" s="101">
        <v>515.4</v>
      </c>
      <c r="BY55" s="113">
        <v>511.6</v>
      </c>
      <c r="BZ55" s="55">
        <v>513.44000000000005</v>
      </c>
      <c r="CA55" s="114">
        <v>6.5</v>
      </c>
      <c r="CC55" s="101">
        <f t="shared" si="29"/>
        <v>716.2</v>
      </c>
      <c r="CD55" s="101">
        <v>700.4</v>
      </c>
      <c r="CE55" s="113">
        <v>716.2</v>
      </c>
      <c r="CF55" s="55">
        <v>713.61</v>
      </c>
      <c r="CG55" s="114">
        <v>1.5</v>
      </c>
      <c r="CI55" s="101">
        <f t="shared" si="30"/>
        <v>242.1</v>
      </c>
      <c r="CJ55" s="101">
        <v>240.3</v>
      </c>
      <c r="CK55" s="113">
        <v>242.1</v>
      </c>
      <c r="CL55" s="55">
        <v>240.5</v>
      </c>
      <c r="CM55" s="114">
        <v>27.7</v>
      </c>
      <c r="CO55" s="101">
        <f t="shared" si="31"/>
        <v>49.6</v>
      </c>
      <c r="CP55" s="101">
        <v>49.8</v>
      </c>
      <c r="CQ55" s="113">
        <v>49.6</v>
      </c>
      <c r="CR55" s="55">
        <v>48.89</v>
      </c>
      <c r="CS55" s="114">
        <v>0.5</v>
      </c>
    </row>
    <row r="56" spans="1:97" x14ac:dyDescent="0.2">
      <c r="A56" s="6">
        <v>13</v>
      </c>
      <c r="B56" s="7">
        <v>2</v>
      </c>
      <c r="C56" s="101">
        <f t="shared" si="16"/>
        <v>4696</v>
      </c>
      <c r="D56" s="101">
        <v>4716.3</v>
      </c>
      <c r="E56" s="113">
        <v>4696</v>
      </c>
      <c r="F56" s="55">
        <v>4697.54</v>
      </c>
      <c r="G56" s="114">
        <v>65.900000000000006</v>
      </c>
      <c r="H56" s="114"/>
      <c r="I56" s="101">
        <f t="shared" si="17"/>
        <v>4647.2</v>
      </c>
      <c r="J56" s="101">
        <v>4667.2</v>
      </c>
      <c r="K56" s="113">
        <v>4647.2</v>
      </c>
      <c r="L56" s="55">
        <v>4647.72</v>
      </c>
      <c r="M56" s="114">
        <v>62.2</v>
      </c>
      <c r="N56" s="114"/>
      <c r="O56" s="101">
        <f t="shared" si="18"/>
        <v>95.4</v>
      </c>
      <c r="P56" s="101">
        <v>97.8</v>
      </c>
      <c r="Q56" s="113">
        <v>95.4</v>
      </c>
      <c r="R56" s="55">
        <v>95.44</v>
      </c>
      <c r="S56" s="114">
        <v>6.1</v>
      </c>
      <c r="U56" s="101">
        <f t="shared" si="19"/>
        <v>577.20000000000005</v>
      </c>
      <c r="V56" s="101">
        <v>579.9</v>
      </c>
      <c r="W56" s="113">
        <v>577.20000000000005</v>
      </c>
      <c r="X56" s="55">
        <v>575.26</v>
      </c>
      <c r="Y56" s="114">
        <v>-13.1</v>
      </c>
      <c r="AA56" s="101">
        <f t="shared" si="20"/>
        <v>271.8</v>
      </c>
      <c r="AB56" s="101">
        <v>271.2</v>
      </c>
      <c r="AC56" s="113">
        <v>271.8</v>
      </c>
      <c r="AD56" s="55">
        <v>272.52999999999997</v>
      </c>
      <c r="AE56" s="114">
        <v>-6.5</v>
      </c>
      <c r="AG56" s="101">
        <f t="shared" si="21"/>
        <v>308.8</v>
      </c>
      <c r="AH56" s="101">
        <v>308.60000000000002</v>
      </c>
      <c r="AI56" s="113">
        <v>308.8</v>
      </c>
      <c r="AJ56" s="55">
        <v>312.2</v>
      </c>
      <c r="AK56" s="114">
        <v>3.2</v>
      </c>
      <c r="AM56" s="101">
        <f t="shared" si="22"/>
        <v>542.79999999999995</v>
      </c>
      <c r="AN56" s="101">
        <v>544.70000000000005</v>
      </c>
      <c r="AO56" s="113">
        <v>542.79999999999995</v>
      </c>
      <c r="AP56" s="55">
        <v>545.21</v>
      </c>
      <c r="AQ56" s="114">
        <v>0.3</v>
      </c>
      <c r="AS56" s="101">
        <f t="shared" si="23"/>
        <v>245.7</v>
      </c>
      <c r="AT56" s="101">
        <v>246.4</v>
      </c>
      <c r="AU56" s="113">
        <v>245.7</v>
      </c>
      <c r="AV56" s="55">
        <v>242.18</v>
      </c>
      <c r="AW56" s="114">
        <v>4.3</v>
      </c>
      <c r="AX56" s="100"/>
      <c r="AY56" s="101">
        <f t="shared" si="24"/>
        <v>147.4</v>
      </c>
      <c r="AZ56" s="101">
        <v>149.4</v>
      </c>
      <c r="BA56" s="113">
        <v>147.4</v>
      </c>
      <c r="BB56" s="55">
        <v>148.16</v>
      </c>
      <c r="BC56" s="114">
        <v>11.1</v>
      </c>
      <c r="BD56" s="100"/>
      <c r="BE56" s="101">
        <f t="shared" si="25"/>
        <v>195.1</v>
      </c>
      <c r="BF56" s="101">
        <v>195.5</v>
      </c>
      <c r="BG56" s="113">
        <v>195.1</v>
      </c>
      <c r="BH56" s="55">
        <v>196.24</v>
      </c>
      <c r="BI56" s="114">
        <v>-12.5</v>
      </c>
      <c r="BK56" s="101">
        <f t="shared" si="26"/>
        <v>751.8</v>
      </c>
      <c r="BL56" s="101">
        <v>754</v>
      </c>
      <c r="BM56" s="113">
        <v>751.8</v>
      </c>
      <c r="BN56" s="55">
        <v>752.43</v>
      </c>
      <c r="BO56" s="114">
        <v>26.6</v>
      </c>
      <c r="BQ56" s="101">
        <f t="shared" si="27"/>
        <v>292.3</v>
      </c>
      <c r="BR56" s="101">
        <v>292.89999999999998</v>
      </c>
      <c r="BS56" s="113">
        <v>292.3</v>
      </c>
      <c r="BT56" s="55">
        <v>293.11</v>
      </c>
      <c r="BU56" s="114">
        <v>11.6</v>
      </c>
      <c r="BW56" s="101">
        <f t="shared" si="28"/>
        <v>518.6</v>
      </c>
      <c r="BX56" s="101">
        <v>524.79999999999995</v>
      </c>
      <c r="BY56" s="113">
        <v>518.6</v>
      </c>
      <c r="BZ56" s="55">
        <v>516.13</v>
      </c>
      <c r="CA56" s="114">
        <v>10.7</v>
      </c>
      <c r="CC56" s="101">
        <f t="shared" si="29"/>
        <v>712.1</v>
      </c>
      <c r="CD56" s="101">
        <v>711.9</v>
      </c>
      <c r="CE56" s="113">
        <v>712.1</v>
      </c>
      <c r="CF56" s="55">
        <v>713.2</v>
      </c>
      <c r="CG56" s="114">
        <v>-1.6</v>
      </c>
      <c r="CI56" s="101">
        <f t="shared" si="30"/>
        <v>246.9</v>
      </c>
      <c r="CJ56" s="101">
        <v>248.9</v>
      </c>
      <c r="CK56" s="113">
        <v>246.9</v>
      </c>
      <c r="CL56" s="55">
        <v>245.32</v>
      </c>
      <c r="CM56" s="114">
        <v>19.3</v>
      </c>
      <c r="CO56" s="101">
        <f t="shared" si="31"/>
        <v>48.8</v>
      </c>
      <c r="CP56" s="101">
        <v>49</v>
      </c>
      <c r="CQ56" s="113">
        <v>48.8</v>
      </c>
      <c r="CR56" s="55">
        <v>49.82</v>
      </c>
      <c r="CS56" s="114">
        <v>3.7</v>
      </c>
    </row>
    <row r="57" spans="1:97" x14ac:dyDescent="0.2">
      <c r="A57" s="6">
        <v>13</v>
      </c>
      <c r="B57" s="7">
        <v>3</v>
      </c>
      <c r="C57" s="101">
        <f t="shared" si="16"/>
        <v>4708.8999999999996</v>
      </c>
      <c r="D57" s="101">
        <v>4786.3</v>
      </c>
      <c r="E57" s="113">
        <v>4708.8999999999996</v>
      </c>
      <c r="F57" s="55">
        <v>4711.82</v>
      </c>
      <c r="G57" s="114">
        <v>57.1</v>
      </c>
      <c r="H57" s="114"/>
      <c r="I57" s="101">
        <f t="shared" si="17"/>
        <v>4657.8</v>
      </c>
      <c r="J57" s="101">
        <v>4735</v>
      </c>
      <c r="K57" s="113">
        <v>4657.8</v>
      </c>
      <c r="L57" s="55">
        <v>4660.09</v>
      </c>
      <c r="M57" s="114">
        <v>49.5</v>
      </c>
      <c r="N57" s="114"/>
      <c r="O57" s="101">
        <f t="shared" si="18"/>
        <v>96.3</v>
      </c>
      <c r="P57" s="101">
        <v>99.8</v>
      </c>
      <c r="Q57" s="113">
        <v>96.3</v>
      </c>
      <c r="R57" s="55">
        <v>95.99</v>
      </c>
      <c r="S57" s="114">
        <v>2.2000000000000002</v>
      </c>
      <c r="U57" s="101">
        <f t="shared" si="19"/>
        <v>570.6</v>
      </c>
      <c r="V57" s="101">
        <v>582.6</v>
      </c>
      <c r="W57" s="113">
        <v>570.6</v>
      </c>
      <c r="X57" s="55">
        <v>571.12</v>
      </c>
      <c r="Y57" s="114">
        <v>-16.600000000000001</v>
      </c>
      <c r="AA57" s="101">
        <f t="shared" si="20"/>
        <v>271.3</v>
      </c>
      <c r="AB57" s="101">
        <v>277.3</v>
      </c>
      <c r="AC57" s="113">
        <v>271.3</v>
      </c>
      <c r="AD57" s="55">
        <v>270.69</v>
      </c>
      <c r="AE57" s="114">
        <v>-7.4</v>
      </c>
      <c r="AG57" s="101">
        <f t="shared" si="21"/>
        <v>316</v>
      </c>
      <c r="AH57" s="101">
        <v>322.60000000000002</v>
      </c>
      <c r="AI57" s="113">
        <v>316</v>
      </c>
      <c r="AJ57" s="55">
        <v>312.89</v>
      </c>
      <c r="AK57" s="114">
        <v>2.8</v>
      </c>
      <c r="AM57" s="101">
        <f t="shared" si="22"/>
        <v>543.79999999999995</v>
      </c>
      <c r="AN57" s="101">
        <v>555.79999999999995</v>
      </c>
      <c r="AO57" s="113">
        <v>543.79999999999995</v>
      </c>
      <c r="AP57" s="55">
        <v>546.04</v>
      </c>
      <c r="AQ57" s="114">
        <v>3.3</v>
      </c>
      <c r="AS57" s="101">
        <f t="shared" si="23"/>
        <v>238.6</v>
      </c>
      <c r="AT57" s="101">
        <v>242.7</v>
      </c>
      <c r="AU57" s="113">
        <v>238.6</v>
      </c>
      <c r="AV57" s="55">
        <v>240.7</v>
      </c>
      <c r="AW57" s="114">
        <v>-5.9</v>
      </c>
      <c r="AX57" s="100"/>
      <c r="AY57" s="101">
        <f t="shared" si="24"/>
        <v>152.9</v>
      </c>
      <c r="AZ57" s="101">
        <v>163</v>
      </c>
      <c r="BA57" s="113">
        <v>152.9</v>
      </c>
      <c r="BB57" s="55">
        <v>150.75</v>
      </c>
      <c r="BC57" s="114">
        <v>10.4</v>
      </c>
      <c r="BD57" s="100"/>
      <c r="BE57" s="101">
        <f t="shared" si="25"/>
        <v>195.4</v>
      </c>
      <c r="BF57" s="101">
        <v>195.8</v>
      </c>
      <c r="BG57" s="113">
        <v>195.4</v>
      </c>
      <c r="BH57" s="55">
        <v>193.89</v>
      </c>
      <c r="BI57" s="114">
        <v>-9.4</v>
      </c>
      <c r="BK57" s="101">
        <f t="shared" si="26"/>
        <v>758.4</v>
      </c>
      <c r="BL57" s="101">
        <v>767.5</v>
      </c>
      <c r="BM57" s="113">
        <v>758.4</v>
      </c>
      <c r="BN57" s="55">
        <v>761.05</v>
      </c>
      <c r="BO57" s="114">
        <v>34.5</v>
      </c>
      <c r="BQ57" s="101">
        <f t="shared" si="27"/>
        <v>299.3</v>
      </c>
      <c r="BR57" s="101">
        <v>302.3</v>
      </c>
      <c r="BS57" s="113">
        <v>299.3</v>
      </c>
      <c r="BT57" s="55">
        <v>297.31</v>
      </c>
      <c r="BU57" s="114">
        <v>16.8</v>
      </c>
      <c r="BW57" s="101">
        <f t="shared" si="28"/>
        <v>519.5</v>
      </c>
      <c r="BX57" s="101">
        <v>504.8</v>
      </c>
      <c r="BY57" s="113">
        <v>519.5</v>
      </c>
      <c r="BZ57" s="55">
        <v>517.88</v>
      </c>
      <c r="CA57" s="114">
        <v>7</v>
      </c>
      <c r="CC57" s="101">
        <f t="shared" si="29"/>
        <v>710.8</v>
      </c>
      <c r="CD57" s="101">
        <v>735.7</v>
      </c>
      <c r="CE57" s="113">
        <v>710.8</v>
      </c>
      <c r="CF57" s="55">
        <v>713.37</v>
      </c>
      <c r="CG57" s="114">
        <v>0.7</v>
      </c>
      <c r="CI57" s="101">
        <f t="shared" si="30"/>
        <v>246</v>
      </c>
      <c r="CJ57" s="101">
        <v>250.8</v>
      </c>
      <c r="CK57" s="113">
        <v>246</v>
      </c>
      <c r="CL57" s="55">
        <v>247.47</v>
      </c>
      <c r="CM57" s="114">
        <v>8.6</v>
      </c>
      <c r="CO57" s="101">
        <f t="shared" si="31"/>
        <v>51</v>
      </c>
      <c r="CP57" s="101">
        <v>51.3</v>
      </c>
      <c r="CQ57" s="113">
        <v>51</v>
      </c>
      <c r="CR57" s="55">
        <v>51.73</v>
      </c>
      <c r="CS57" s="114">
        <v>7.6</v>
      </c>
    </row>
    <row r="58" spans="1:97" x14ac:dyDescent="0.2">
      <c r="A58" s="6">
        <v>13</v>
      </c>
      <c r="B58" s="7">
        <v>4</v>
      </c>
      <c r="C58" s="101">
        <f t="shared" si="16"/>
        <v>4731.8999999999996</v>
      </c>
      <c r="D58" s="101">
        <v>4707.7</v>
      </c>
      <c r="E58" s="113">
        <v>4731.8999999999996</v>
      </c>
      <c r="F58" s="55">
        <v>4722.99</v>
      </c>
      <c r="G58" s="114">
        <v>44.7</v>
      </c>
      <c r="H58" s="114"/>
      <c r="I58" s="101">
        <f t="shared" si="17"/>
        <v>4676.6000000000004</v>
      </c>
      <c r="J58" s="101">
        <v>4652.2</v>
      </c>
      <c r="K58" s="113">
        <v>4676.6000000000004</v>
      </c>
      <c r="L58" s="55">
        <v>4669.46</v>
      </c>
      <c r="M58" s="114">
        <v>37.5</v>
      </c>
      <c r="N58" s="114"/>
      <c r="O58" s="101">
        <f t="shared" si="18"/>
        <v>93.9</v>
      </c>
      <c r="P58" s="101">
        <v>92.5</v>
      </c>
      <c r="Q58" s="113">
        <v>93.9</v>
      </c>
      <c r="R58" s="55">
        <v>94.61</v>
      </c>
      <c r="S58" s="114">
        <v>-5.5</v>
      </c>
      <c r="U58" s="101">
        <f t="shared" si="19"/>
        <v>570.20000000000005</v>
      </c>
      <c r="V58" s="101">
        <v>565.9</v>
      </c>
      <c r="W58" s="113">
        <v>570.20000000000005</v>
      </c>
      <c r="X58" s="55">
        <v>566.49</v>
      </c>
      <c r="Y58" s="114">
        <v>-18.5</v>
      </c>
      <c r="AA58" s="101">
        <f t="shared" si="20"/>
        <v>270</v>
      </c>
      <c r="AB58" s="101">
        <v>268.89999999999998</v>
      </c>
      <c r="AC58" s="113">
        <v>270</v>
      </c>
      <c r="AD58" s="55">
        <v>268.45999999999998</v>
      </c>
      <c r="AE58" s="114">
        <v>-8.9</v>
      </c>
      <c r="AG58" s="101">
        <f t="shared" si="21"/>
        <v>309.7</v>
      </c>
      <c r="AH58" s="101">
        <v>311.2</v>
      </c>
      <c r="AI58" s="113">
        <v>309.7</v>
      </c>
      <c r="AJ58" s="55">
        <v>312.51</v>
      </c>
      <c r="AK58" s="114">
        <v>-1.5</v>
      </c>
      <c r="AM58" s="101">
        <f t="shared" si="22"/>
        <v>549.70000000000005</v>
      </c>
      <c r="AN58" s="101">
        <v>546.5</v>
      </c>
      <c r="AO58" s="113">
        <v>549.70000000000005</v>
      </c>
      <c r="AP58" s="55">
        <v>546.77</v>
      </c>
      <c r="AQ58" s="114">
        <v>2.9</v>
      </c>
      <c r="AS58" s="101">
        <f t="shared" si="23"/>
        <v>238.3</v>
      </c>
      <c r="AT58" s="101">
        <v>236.1</v>
      </c>
      <c r="AU58" s="113">
        <v>238.3</v>
      </c>
      <c r="AV58" s="55">
        <v>238.35</v>
      </c>
      <c r="AW58" s="114">
        <v>-9.4</v>
      </c>
      <c r="AX58" s="100"/>
      <c r="AY58" s="101">
        <f t="shared" si="24"/>
        <v>154.4</v>
      </c>
      <c r="AZ58" s="101">
        <v>151.6</v>
      </c>
      <c r="BA58" s="113">
        <v>154.4</v>
      </c>
      <c r="BB58" s="55">
        <v>152.5</v>
      </c>
      <c r="BC58" s="114">
        <v>7</v>
      </c>
      <c r="BD58" s="100"/>
      <c r="BE58" s="101">
        <f t="shared" si="25"/>
        <v>193.4</v>
      </c>
      <c r="BF58" s="101">
        <v>192.5</v>
      </c>
      <c r="BG58" s="113">
        <v>193.4</v>
      </c>
      <c r="BH58" s="55">
        <v>193.17</v>
      </c>
      <c r="BI58" s="114">
        <v>-2.9</v>
      </c>
      <c r="BK58" s="101">
        <f t="shared" si="26"/>
        <v>769.3</v>
      </c>
      <c r="BL58" s="101">
        <v>768.9</v>
      </c>
      <c r="BM58" s="113">
        <v>769.3</v>
      </c>
      <c r="BN58" s="55">
        <v>769.99</v>
      </c>
      <c r="BO58" s="114">
        <v>35.799999999999997</v>
      </c>
      <c r="BQ58" s="101">
        <f t="shared" si="27"/>
        <v>303.5</v>
      </c>
      <c r="BR58" s="101">
        <v>303.5</v>
      </c>
      <c r="BS58" s="113">
        <v>303.5</v>
      </c>
      <c r="BT58" s="55">
        <v>300.94</v>
      </c>
      <c r="BU58" s="114">
        <v>14.6</v>
      </c>
      <c r="BW58" s="101">
        <f t="shared" si="28"/>
        <v>517.20000000000005</v>
      </c>
      <c r="BX58" s="101">
        <v>521.29999999999995</v>
      </c>
      <c r="BY58" s="113">
        <v>517.20000000000005</v>
      </c>
      <c r="BZ58" s="55">
        <v>520.08000000000004</v>
      </c>
      <c r="CA58" s="114">
        <v>8.8000000000000007</v>
      </c>
      <c r="CC58" s="101">
        <f t="shared" si="29"/>
        <v>716.9</v>
      </c>
      <c r="CD58" s="101">
        <v>707.3</v>
      </c>
      <c r="CE58" s="113">
        <v>716.9</v>
      </c>
      <c r="CF58" s="55">
        <v>716.64</v>
      </c>
      <c r="CG58" s="114">
        <v>13.1</v>
      </c>
      <c r="CI58" s="101">
        <f t="shared" si="30"/>
        <v>248.4</v>
      </c>
      <c r="CJ58" s="101">
        <v>243.4</v>
      </c>
      <c r="CK58" s="113">
        <v>248.4</v>
      </c>
      <c r="CL58" s="55">
        <v>246.47</v>
      </c>
      <c r="CM58" s="114">
        <v>-4</v>
      </c>
      <c r="CO58" s="101">
        <f t="shared" si="31"/>
        <v>55.3</v>
      </c>
      <c r="CP58" s="101">
        <v>55.6</v>
      </c>
      <c r="CQ58" s="113">
        <v>55.3</v>
      </c>
      <c r="CR58" s="55">
        <v>53.53</v>
      </c>
      <c r="CS58" s="114">
        <v>7.2</v>
      </c>
    </row>
    <row r="59" spans="1:97" x14ac:dyDescent="0.2">
      <c r="A59" s="6"/>
      <c r="B59" s="7">
        <v>1</v>
      </c>
      <c r="C59" s="101">
        <f t="shared" si="16"/>
        <v>4731.1000000000004</v>
      </c>
      <c r="D59" s="101">
        <v>4659.3999999999996</v>
      </c>
      <c r="E59" s="113">
        <v>4731.1000000000004</v>
      </c>
      <c r="F59" s="55">
        <v>4738.93</v>
      </c>
      <c r="G59" s="114">
        <v>63.7</v>
      </c>
      <c r="H59" s="114"/>
      <c r="I59" s="101">
        <f t="shared" si="17"/>
        <v>4677.3</v>
      </c>
      <c r="J59" s="101">
        <v>4605.2</v>
      </c>
      <c r="K59" s="113">
        <v>4677.3</v>
      </c>
      <c r="L59" s="55">
        <v>4685.04</v>
      </c>
      <c r="M59" s="114">
        <v>62.3</v>
      </c>
      <c r="N59" s="114"/>
      <c r="O59" s="101">
        <f t="shared" si="18"/>
        <v>91.8</v>
      </c>
      <c r="P59" s="101">
        <v>88.7</v>
      </c>
      <c r="Q59" s="113">
        <v>91.8</v>
      </c>
      <c r="R59" s="55">
        <v>92.8</v>
      </c>
      <c r="S59" s="114">
        <v>-7.3</v>
      </c>
      <c r="U59" s="101">
        <f t="shared" si="19"/>
        <v>562.29999999999995</v>
      </c>
      <c r="V59" s="101">
        <v>553.29999999999995</v>
      </c>
      <c r="W59" s="113">
        <v>562.29999999999995</v>
      </c>
      <c r="X59" s="55">
        <v>562.74</v>
      </c>
      <c r="Y59" s="114">
        <v>-15</v>
      </c>
      <c r="AA59" s="101">
        <f t="shared" si="20"/>
        <v>266.39999999999998</v>
      </c>
      <c r="AB59" s="101">
        <v>261.7</v>
      </c>
      <c r="AC59" s="113">
        <v>266.39999999999998</v>
      </c>
      <c r="AD59" s="55">
        <v>266.44</v>
      </c>
      <c r="AE59" s="114">
        <v>-8.1</v>
      </c>
      <c r="AG59" s="101">
        <f t="shared" si="21"/>
        <v>312.2</v>
      </c>
      <c r="AH59" s="101">
        <v>303.2</v>
      </c>
      <c r="AI59" s="113">
        <v>312.2</v>
      </c>
      <c r="AJ59" s="55">
        <v>311.33999999999997</v>
      </c>
      <c r="AK59" s="114">
        <v>-4.7</v>
      </c>
      <c r="AM59" s="101">
        <f t="shared" si="22"/>
        <v>546.6</v>
      </c>
      <c r="AN59" s="101">
        <v>536.5</v>
      </c>
      <c r="AO59" s="113">
        <v>546.6</v>
      </c>
      <c r="AP59" s="55">
        <v>548.03</v>
      </c>
      <c r="AQ59" s="114">
        <v>5</v>
      </c>
      <c r="AS59" s="101">
        <f t="shared" si="23"/>
        <v>239.1</v>
      </c>
      <c r="AT59" s="101">
        <v>235.4</v>
      </c>
      <c r="AU59" s="113">
        <v>239.1</v>
      </c>
      <c r="AV59" s="55">
        <v>237.51</v>
      </c>
      <c r="AW59" s="114">
        <v>-3.3</v>
      </c>
      <c r="AX59" s="100"/>
      <c r="AY59" s="101">
        <f t="shared" si="24"/>
        <v>152.9</v>
      </c>
      <c r="AZ59" s="101">
        <v>145.6</v>
      </c>
      <c r="BA59" s="113">
        <v>152.9</v>
      </c>
      <c r="BB59" s="55">
        <v>154.19999999999999</v>
      </c>
      <c r="BC59" s="114">
        <v>6.8</v>
      </c>
      <c r="BD59" s="100"/>
      <c r="BE59" s="101">
        <f t="shared" si="25"/>
        <v>192.1</v>
      </c>
      <c r="BF59" s="101">
        <v>190.5</v>
      </c>
      <c r="BG59" s="113">
        <v>192.1</v>
      </c>
      <c r="BH59" s="55">
        <v>193.1</v>
      </c>
      <c r="BI59" s="114">
        <v>-0.3</v>
      </c>
      <c r="BK59" s="101">
        <f t="shared" si="26"/>
        <v>775.9</v>
      </c>
      <c r="BL59" s="101">
        <v>764.5</v>
      </c>
      <c r="BM59" s="113">
        <v>775.9</v>
      </c>
      <c r="BN59" s="55">
        <v>778.82</v>
      </c>
      <c r="BO59" s="114">
        <v>35.299999999999997</v>
      </c>
      <c r="BQ59" s="101">
        <f t="shared" si="27"/>
        <v>302.5</v>
      </c>
      <c r="BR59" s="101">
        <v>299.60000000000002</v>
      </c>
      <c r="BS59" s="113">
        <v>302.5</v>
      </c>
      <c r="BT59" s="55">
        <v>303.8</v>
      </c>
      <c r="BU59" s="114">
        <v>11.4</v>
      </c>
      <c r="BW59" s="101">
        <f t="shared" si="28"/>
        <v>524.79999999999995</v>
      </c>
      <c r="BX59" s="101">
        <v>529</v>
      </c>
      <c r="BY59" s="113">
        <v>524.79999999999995</v>
      </c>
      <c r="BZ59" s="55">
        <v>523.58000000000004</v>
      </c>
      <c r="CA59" s="114">
        <v>14</v>
      </c>
      <c r="CC59" s="101">
        <f t="shared" si="29"/>
        <v>725</v>
      </c>
      <c r="CD59" s="101">
        <v>709.2</v>
      </c>
      <c r="CE59" s="113">
        <v>725</v>
      </c>
      <c r="CF59" s="55">
        <v>723.91</v>
      </c>
      <c r="CG59" s="114">
        <v>29.1</v>
      </c>
      <c r="CI59" s="101">
        <f t="shared" si="30"/>
        <v>241.6</v>
      </c>
      <c r="CJ59" s="101">
        <v>239.7</v>
      </c>
      <c r="CK59" s="113">
        <v>241.6</v>
      </c>
      <c r="CL59" s="55">
        <v>244.63</v>
      </c>
      <c r="CM59" s="114">
        <v>-7.4</v>
      </c>
      <c r="CO59" s="101">
        <f t="shared" si="31"/>
        <v>53.8</v>
      </c>
      <c r="CP59" s="101">
        <v>54.3</v>
      </c>
      <c r="CQ59" s="113">
        <v>53.8</v>
      </c>
      <c r="CR59" s="55">
        <v>53.89</v>
      </c>
      <c r="CS59" s="114">
        <v>1.4</v>
      </c>
    </row>
    <row r="60" spans="1:97" x14ac:dyDescent="0.2">
      <c r="A60" s="6">
        <v>14</v>
      </c>
      <c r="B60" s="7">
        <v>2</v>
      </c>
      <c r="C60" s="101">
        <f t="shared" si="16"/>
        <v>4758.5</v>
      </c>
      <c r="D60" s="101">
        <v>4778.6000000000004</v>
      </c>
      <c r="E60" s="113">
        <v>4758.5</v>
      </c>
      <c r="F60" s="55">
        <v>4763.0200000000004</v>
      </c>
      <c r="G60" s="114">
        <v>96.4</v>
      </c>
      <c r="H60" s="114"/>
      <c r="I60" s="101">
        <f t="shared" si="17"/>
        <v>4706.3</v>
      </c>
      <c r="J60" s="101">
        <v>4726.1000000000004</v>
      </c>
      <c r="K60" s="113">
        <v>4706.3</v>
      </c>
      <c r="L60" s="55">
        <v>4709.8900000000003</v>
      </c>
      <c r="M60" s="114">
        <v>99.4</v>
      </c>
      <c r="N60" s="114"/>
      <c r="O60" s="101">
        <f t="shared" si="18"/>
        <v>92.2</v>
      </c>
      <c r="P60" s="101">
        <v>94.7</v>
      </c>
      <c r="Q60" s="113">
        <v>92.2</v>
      </c>
      <c r="R60" s="55">
        <v>92.53</v>
      </c>
      <c r="S60" s="114">
        <v>-1.1000000000000001</v>
      </c>
      <c r="U60" s="101">
        <f t="shared" si="19"/>
        <v>559.4</v>
      </c>
      <c r="V60" s="101">
        <v>561.6</v>
      </c>
      <c r="W60" s="113">
        <v>559.4</v>
      </c>
      <c r="X60" s="55">
        <v>560.63</v>
      </c>
      <c r="Y60" s="114">
        <v>-8.4</v>
      </c>
      <c r="AA60" s="101">
        <f t="shared" si="20"/>
        <v>263.39999999999998</v>
      </c>
      <c r="AB60" s="101">
        <v>263</v>
      </c>
      <c r="AC60" s="113">
        <v>263.39999999999998</v>
      </c>
      <c r="AD60" s="55">
        <v>264.64</v>
      </c>
      <c r="AE60" s="114">
        <v>-7.2</v>
      </c>
      <c r="AG60" s="101">
        <f t="shared" si="21"/>
        <v>313.39999999999998</v>
      </c>
      <c r="AH60" s="101">
        <v>312.8</v>
      </c>
      <c r="AI60" s="113">
        <v>313.39999999999998</v>
      </c>
      <c r="AJ60" s="55">
        <v>310.87</v>
      </c>
      <c r="AK60" s="114">
        <v>-1.9</v>
      </c>
      <c r="AM60" s="101">
        <f t="shared" si="22"/>
        <v>552.79999999999995</v>
      </c>
      <c r="AN60" s="101">
        <v>555</v>
      </c>
      <c r="AO60" s="113">
        <v>552.79999999999995</v>
      </c>
      <c r="AP60" s="55">
        <v>549.59</v>
      </c>
      <c r="AQ60" s="114">
        <v>6.2</v>
      </c>
      <c r="AS60" s="101">
        <f t="shared" si="23"/>
        <v>234.1</v>
      </c>
      <c r="AT60" s="101">
        <v>234.8</v>
      </c>
      <c r="AU60" s="113">
        <v>234.1</v>
      </c>
      <c r="AV60" s="55">
        <v>238.51</v>
      </c>
      <c r="AW60" s="114">
        <v>4</v>
      </c>
      <c r="AX60" s="100"/>
      <c r="AY60" s="101">
        <f t="shared" si="24"/>
        <v>153.5</v>
      </c>
      <c r="AZ60" s="101">
        <v>154.9</v>
      </c>
      <c r="BA60" s="113">
        <v>153.5</v>
      </c>
      <c r="BB60" s="55">
        <v>156.41</v>
      </c>
      <c r="BC60" s="114">
        <v>8.9</v>
      </c>
      <c r="BD60" s="100"/>
      <c r="BE60" s="101">
        <f t="shared" si="25"/>
        <v>195.3</v>
      </c>
      <c r="BF60" s="101">
        <v>195.6</v>
      </c>
      <c r="BG60" s="113">
        <v>195.3</v>
      </c>
      <c r="BH60" s="55">
        <v>193.42</v>
      </c>
      <c r="BI60" s="114">
        <v>1.3</v>
      </c>
      <c r="BK60" s="101">
        <f t="shared" si="26"/>
        <v>789.7</v>
      </c>
      <c r="BL60" s="101">
        <v>792</v>
      </c>
      <c r="BM60" s="113">
        <v>789.7</v>
      </c>
      <c r="BN60" s="55">
        <v>785.39</v>
      </c>
      <c r="BO60" s="114">
        <v>26.3</v>
      </c>
      <c r="BQ60" s="101">
        <f t="shared" si="27"/>
        <v>306.5</v>
      </c>
      <c r="BR60" s="101">
        <v>306.39999999999998</v>
      </c>
      <c r="BS60" s="113">
        <v>306.5</v>
      </c>
      <c r="BT60" s="55">
        <v>306.69</v>
      </c>
      <c r="BU60" s="114">
        <v>11.6</v>
      </c>
      <c r="BW60" s="101">
        <f t="shared" si="28"/>
        <v>528.5</v>
      </c>
      <c r="BX60" s="101">
        <v>534.9</v>
      </c>
      <c r="BY60" s="113">
        <v>528.5</v>
      </c>
      <c r="BZ60" s="55">
        <v>529.05999999999995</v>
      </c>
      <c r="CA60" s="114">
        <v>21.9</v>
      </c>
      <c r="CC60" s="101">
        <f t="shared" si="29"/>
        <v>730.2</v>
      </c>
      <c r="CD60" s="101">
        <v>731.1</v>
      </c>
      <c r="CE60" s="113">
        <v>730.2</v>
      </c>
      <c r="CF60" s="55">
        <v>731.95</v>
      </c>
      <c r="CG60" s="114">
        <v>32.200000000000003</v>
      </c>
      <c r="CI60" s="101">
        <f t="shared" si="30"/>
        <v>241</v>
      </c>
      <c r="CJ60" s="101">
        <v>242.9</v>
      </c>
      <c r="CK60" s="113">
        <v>241</v>
      </c>
      <c r="CL60" s="55">
        <v>244.74</v>
      </c>
      <c r="CM60" s="114">
        <v>0.4</v>
      </c>
      <c r="CO60" s="101">
        <f t="shared" si="31"/>
        <v>52.2</v>
      </c>
      <c r="CP60" s="101">
        <v>52.5</v>
      </c>
      <c r="CQ60" s="113">
        <v>52.2</v>
      </c>
      <c r="CR60" s="55">
        <v>53.13</v>
      </c>
      <c r="CS60" s="114">
        <v>-3</v>
      </c>
    </row>
    <row r="61" spans="1:97" x14ac:dyDescent="0.2">
      <c r="A61" s="6">
        <v>14</v>
      </c>
      <c r="B61" s="7">
        <v>3</v>
      </c>
      <c r="C61" s="101">
        <f t="shared" si="16"/>
        <v>4802.8</v>
      </c>
      <c r="D61" s="101">
        <v>4878.6000000000004</v>
      </c>
      <c r="E61" s="113">
        <v>4802.8</v>
      </c>
      <c r="F61" s="55">
        <v>4787.49</v>
      </c>
      <c r="G61" s="114">
        <v>97.9</v>
      </c>
      <c r="H61" s="114"/>
      <c r="I61" s="101">
        <f t="shared" si="17"/>
        <v>4749.8999999999996</v>
      </c>
      <c r="J61" s="101">
        <v>4825.3999999999996</v>
      </c>
      <c r="K61" s="113">
        <v>4749.8999999999996</v>
      </c>
      <c r="L61" s="55">
        <v>4734.93</v>
      </c>
      <c r="M61" s="114">
        <v>100.2</v>
      </c>
      <c r="N61" s="114"/>
      <c r="O61" s="101">
        <f t="shared" si="18"/>
        <v>95.1</v>
      </c>
      <c r="P61" s="101">
        <v>98.6</v>
      </c>
      <c r="Q61" s="113">
        <v>95.1</v>
      </c>
      <c r="R61" s="55">
        <v>94</v>
      </c>
      <c r="S61" s="114">
        <v>5.9</v>
      </c>
      <c r="U61" s="101">
        <f t="shared" si="19"/>
        <v>558.9</v>
      </c>
      <c r="V61" s="101">
        <v>570.29999999999995</v>
      </c>
      <c r="W61" s="113">
        <v>558.9</v>
      </c>
      <c r="X61" s="55">
        <v>560.26</v>
      </c>
      <c r="Y61" s="114">
        <v>-1.5</v>
      </c>
      <c r="AA61" s="101">
        <f t="shared" si="20"/>
        <v>264.39999999999998</v>
      </c>
      <c r="AB61" s="101">
        <v>270.2</v>
      </c>
      <c r="AC61" s="113">
        <v>264.39999999999998</v>
      </c>
      <c r="AD61" s="55">
        <v>262.62</v>
      </c>
      <c r="AE61" s="114">
        <v>-8.1</v>
      </c>
      <c r="AG61" s="101">
        <f t="shared" si="21"/>
        <v>307.39999999999998</v>
      </c>
      <c r="AH61" s="101">
        <v>313.89999999999998</v>
      </c>
      <c r="AI61" s="113">
        <v>307.39999999999998</v>
      </c>
      <c r="AJ61" s="55">
        <v>310.38</v>
      </c>
      <c r="AK61" s="114">
        <v>-2</v>
      </c>
      <c r="AM61" s="101">
        <f t="shared" si="22"/>
        <v>549.79999999999995</v>
      </c>
      <c r="AN61" s="101">
        <v>560.4</v>
      </c>
      <c r="AO61" s="113">
        <v>549.79999999999995</v>
      </c>
      <c r="AP61" s="55">
        <v>552.03</v>
      </c>
      <c r="AQ61" s="114">
        <v>9.6999999999999993</v>
      </c>
      <c r="AS61" s="101">
        <f t="shared" si="23"/>
        <v>245</v>
      </c>
      <c r="AT61" s="101">
        <v>249.4</v>
      </c>
      <c r="AU61" s="113">
        <v>245</v>
      </c>
      <c r="AV61" s="55">
        <v>239.53</v>
      </c>
      <c r="AW61" s="114">
        <v>4.0999999999999996</v>
      </c>
      <c r="AX61" s="100"/>
      <c r="AY61" s="101">
        <f t="shared" si="24"/>
        <v>160.4</v>
      </c>
      <c r="AZ61" s="101">
        <v>171.2</v>
      </c>
      <c r="BA61" s="113">
        <v>160.4</v>
      </c>
      <c r="BB61" s="55">
        <v>157.68</v>
      </c>
      <c r="BC61" s="114">
        <v>5.0999999999999996</v>
      </c>
      <c r="BD61" s="100"/>
      <c r="BE61" s="101">
        <f t="shared" si="25"/>
        <v>193.8</v>
      </c>
      <c r="BF61" s="101">
        <v>194.5</v>
      </c>
      <c r="BG61" s="113">
        <v>193.8</v>
      </c>
      <c r="BH61" s="55">
        <v>195.71</v>
      </c>
      <c r="BI61" s="114">
        <v>9.1999999999999993</v>
      </c>
      <c r="BK61" s="101">
        <f t="shared" si="26"/>
        <v>791.4</v>
      </c>
      <c r="BL61" s="101">
        <v>801</v>
      </c>
      <c r="BM61" s="113">
        <v>791.4</v>
      </c>
      <c r="BN61" s="55">
        <v>788.94</v>
      </c>
      <c r="BO61" s="114">
        <v>14.2</v>
      </c>
      <c r="BQ61" s="101">
        <f t="shared" si="27"/>
        <v>310.7</v>
      </c>
      <c r="BR61" s="101">
        <v>314.3</v>
      </c>
      <c r="BS61" s="113">
        <v>310.7</v>
      </c>
      <c r="BT61" s="55">
        <v>308.99</v>
      </c>
      <c r="BU61" s="114">
        <v>9.1999999999999993</v>
      </c>
      <c r="BW61" s="101">
        <f t="shared" si="28"/>
        <v>533.70000000000005</v>
      </c>
      <c r="BX61" s="101">
        <v>518.9</v>
      </c>
      <c r="BY61" s="113">
        <v>533.70000000000005</v>
      </c>
      <c r="BZ61" s="55">
        <v>535.95000000000005</v>
      </c>
      <c r="CA61" s="114">
        <v>27.5</v>
      </c>
      <c r="CC61" s="101">
        <f t="shared" si="29"/>
        <v>742.6</v>
      </c>
      <c r="CD61" s="101">
        <v>766.7</v>
      </c>
      <c r="CE61" s="113">
        <v>742.6</v>
      </c>
      <c r="CF61" s="55">
        <v>735.77</v>
      </c>
      <c r="CG61" s="114">
        <v>15.3</v>
      </c>
      <c r="CI61" s="101">
        <f t="shared" si="30"/>
        <v>251.6</v>
      </c>
      <c r="CJ61" s="101">
        <v>255.8</v>
      </c>
      <c r="CK61" s="113">
        <v>251.6</v>
      </c>
      <c r="CL61" s="55">
        <v>246.11</v>
      </c>
      <c r="CM61" s="114">
        <v>5.5</v>
      </c>
      <c r="CO61" s="101">
        <f t="shared" si="31"/>
        <v>52.9</v>
      </c>
      <c r="CP61" s="101">
        <v>53.2</v>
      </c>
      <c r="CQ61" s="113">
        <v>52.9</v>
      </c>
      <c r="CR61" s="55">
        <v>52.56</v>
      </c>
      <c r="CS61" s="114">
        <v>-2.2999999999999998</v>
      </c>
    </row>
    <row r="62" spans="1:97" x14ac:dyDescent="0.2">
      <c r="A62" s="6">
        <v>14</v>
      </c>
      <c r="B62" s="7">
        <v>4</v>
      </c>
      <c r="C62" s="101">
        <f t="shared" si="16"/>
        <v>4796.8999999999996</v>
      </c>
      <c r="D62" s="101">
        <v>4772.7</v>
      </c>
      <c r="E62" s="113">
        <v>4796.8999999999996</v>
      </c>
      <c r="F62" s="55">
        <v>4802.01</v>
      </c>
      <c r="G62" s="114">
        <v>58.1</v>
      </c>
      <c r="H62" s="114"/>
      <c r="I62" s="101">
        <f t="shared" si="17"/>
        <v>4744.3999999999996</v>
      </c>
      <c r="J62" s="101">
        <v>4719.8999999999996</v>
      </c>
      <c r="K62" s="113">
        <v>4744.3999999999996</v>
      </c>
      <c r="L62" s="55">
        <v>4749.87</v>
      </c>
      <c r="M62" s="114">
        <v>59.8</v>
      </c>
      <c r="N62" s="114"/>
      <c r="O62" s="101">
        <f t="shared" si="18"/>
        <v>96.4</v>
      </c>
      <c r="P62" s="101">
        <v>94.8</v>
      </c>
      <c r="Q62" s="113">
        <v>96.4</v>
      </c>
      <c r="R62" s="55">
        <v>96.3</v>
      </c>
      <c r="S62" s="114">
        <v>9.1999999999999993</v>
      </c>
      <c r="U62" s="101">
        <f t="shared" si="19"/>
        <v>560.70000000000005</v>
      </c>
      <c r="V62" s="101">
        <v>556.70000000000005</v>
      </c>
      <c r="W62" s="113">
        <v>560.70000000000005</v>
      </c>
      <c r="X62" s="55">
        <v>560.27</v>
      </c>
      <c r="Y62" s="114">
        <v>0.1</v>
      </c>
      <c r="AA62" s="101">
        <f t="shared" si="20"/>
        <v>258.3</v>
      </c>
      <c r="AB62" s="101">
        <v>257.3</v>
      </c>
      <c r="AC62" s="113">
        <v>258.3</v>
      </c>
      <c r="AD62" s="55">
        <v>260.45</v>
      </c>
      <c r="AE62" s="114">
        <v>-8.6999999999999993</v>
      </c>
      <c r="AG62" s="101">
        <f t="shared" si="21"/>
        <v>311.89999999999998</v>
      </c>
      <c r="AH62" s="101">
        <v>313.2</v>
      </c>
      <c r="AI62" s="113">
        <v>311.89999999999998</v>
      </c>
      <c r="AJ62" s="55">
        <v>308.19</v>
      </c>
      <c r="AK62" s="114">
        <v>-8.8000000000000007</v>
      </c>
      <c r="AM62" s="101">
        <f t="shared" si="22"/>
        <v>554.4</v>
      </c>
      <c r="AN62" s="101">
        <v>551.20000000000005</v>
      </c>
      <c r="AO62" s="113">
        <v>554.4</v>
      </c>
      <c r="AP62" s="55">
        <v>554.45000000000005</v>
      </c>
      <c r="AQ62" s="114">
        <v>9.6999999999999993</v>
      </c>
      <c r="AS62" s="101">
        <f t="shared" si="23"/>
        <v>235.2</v>
      </c>
      <c r="AT62" s="101">
        <v>233.2</v>
      </c>
      <c r="AU62" s="113">
        <v>235.2</v>
      </c>
      <c r="AV62" s="55">
        <v>239.31</v>
      </c>
      <c r="AW62" s="114">
        <v>-0.9</v>
      </c>
      <c r="AX62" s="100"/>
      <c r="AY62" s="101">
        <f t="shared" si="24"/>
        <v>156.1</v>
      </c>
      <c r="AZ62" s="101">
        <v>153.30000000000001</v>
      </c>
      <c r="BA62" s="113">
        <v>156.1</v>
      </c>
      <c r="BB62" s="55">
        <v>157.41</v>
      </c>
      <c r="BC62" s="114">
        <v>-1.1000000000000001</v>
      </c>
      <c r="BD62" s="100"/>
      <c r="BE62" s="101">
        <f t="shared" si="25"/>
        <v>200.5</v>
      </c>
      <c r="BF62" s="101">
        <v>199.4</v>
      </c>
      <c r="BG62" s="113">
        <v>200.5</v>
      </c>
      <c r="BH62" s="55">
        <v>200.19</v>
      </c>
      <c r="BI62" s="114">
        <v>17.899999999999999</v>
      </c>
      <c r="BK62" s="101">
        <f t="shared" si="26"/>
        <v>789</v>
      </c>
      <c r="BL62" s="101">
        <v>788.5</v>
      </c>
      <c r="BM62" s="113">
        <v>789</v>
      </c>
      <c r="BN62" s="55">
        <v>790.62</v>
      </c>
      <c r="BO62" s="114">
        <v>6.7</v>
      </c>
      <c r="BQ62" s="101">
        <f t="shared" si="27"/>
        <v>308.89999999999998</v>
      </c>
      <c r="BR62" s="101">
        <v>309</v>
      </c>
      <c r="BS62" s="113">
        <v>308.89999999999998</v>
      </c>
      <c r="BT62" s="55">
        <v>309.67</v>
      </c>
      <c r="BU62" s="114">
        <v>2.7</v>
      </c>
      <c r="BW62" s="101">
        <f t="shared" si="28"/>
        <v>545.79999999999995</v>
      </c>
      <c r="BX62" s="101">
        <v>549.6</v>
      </c>
      <c r="BY62" s="113">
        <v>545.79999999999995</v>
      </c>
      <c r="BZ62" s="55">
        <v>542.28</v>
      </c>
      <c r="CA62" s="114">
        <v>25.3</v>
      </c>
      <c r="CC62" s="101">
        <f t="shared" si="29"/>
        <v>733.9</v>
      </c>
      <c r="CD62" s="101">
        <v>724.1</v>
      </c>
      <c r="CE62" s="113">
        <v>733.9</v>
      </c>
      <c r="CF62" s="55">
        <v>734.74</v>
      </c>
      <c r="CG62" s="114">
        <v>-4.0999999999999996</v>
      </c>
      <c r="CI62" s="101">
        <f t="shared" si="30"/>
        <v>242.8</v>
      </c>
      <c r="CJ62" s="101">
        <v>238.1</v>
      </c>
      <c r="CK62" s="113">
        <v>242.8</v>
      </c>
      <c r="CL62" s="55">
        <v>247.13</v>
      </c>
      <c r="CM62" s="114">
        <v>4.0999999999999996</v>
      </c>
      <c r="CO62" s="101">
        <f t="shared" si="31"/>
        <v>52.5</v>
      </c>
      <c r="CP62" s="101">
        <v>52.8</v>
      </c>
      <c r="CQ62" s="113">
        <v>52.5</v>
      </c>
      <c r="CR62" s="55">
        <v>52.14</v>
      </c>
      <c r="CS62" s="114">
        <v>-1.7</v>
      </c>
    </row>
    <row r="63" spans="1:97" x14ac:dyDescent="0.2">
      <c r="A63" s="6"/>
      <c r="B63" s="7">
        <v>1</v>
      </c>
      <c r="C63" s="101">
        <f t="shared" si="16"/>
        <v>4810.7</v>
      </c>
      <c r="D63" s="101">
        <v>4739.8999999999996</v>
      </c>
      <c r="E63" s="113">
        <v>4810.7</v>
      </c>
      <c r="F63" s="55">
        <v>4810.78</v>
      </c>
      <c r="G63" s="114">
        <v>35.1</v>
      </c>
      <c r="H63" s="114"/>
      <c r="I63" s="101">
        <f t="shared" si="17"/>
        <v>4760.2</v>
      </c>
      <c r="J63" s="101">
        <v>4689</v>
      </c>
      <c r="K63" s="113">
        <v>4760.2</v>
      </c>
      <c r="L63" s="55">
        <v>4759.6899999999996</v>
      </c>
      <c r="M63" s="114">
        <v>39.299999999999997</v>
      </c>
      <c r="N63" s="114"/>
      <c r="O63" s="101">
        <f t="shared" si="18"/>
        <v>99.9</v>
      </c>
      <c r="P63" s="101">
        <v>96.6</v>
      </c>
      <c r="Q63" s="113">
        <v>99.9</v>
      </c>
      <c r="R63" s="55">
        <v>98.02</v>
      </c>
      <c r="S63" s="114">
        <v>6.9</v>
      </c>
      <c r="U63" s="101">
        <f t="shared" si="19"/>
        <v>561</v>
      </c>
      <c r="V63" s="101">
        <v>552.4</v>
      </c>
      <c r="W63" s="113">
        <v>561</v>
      </c>
      <c r="X63" s="55">
        <v>560.38</v>
      </c>
      <c r="Y63" s="114">
        <v>0.4</v>
      </c>
      <c r="AA63" s="101">
        <f t="shared" si="20"/>
        <v>260.2</v>
      </c>
      <c r="AB63" s="101">
        <v>255.3</v>
      </c>
      <c r="AC63" s="113">
        <v>260.2</v>
      </c>
      <c r="AD63" s="55">
        <v>259.31</v>
      </c>
      <c r="AE63" s="114">
        <v>-4.5999999999999996</v>
      </c>
      <c r="AG63" s="101">
        <f t="shared" si="21"/>
        <v>303</v>
      </c>
      <c r="AH63" s="101">
        <v>295</v>
      </c>
      <c r="AI63" s="113">
        <v>303</v>
      </c>
      <c r="AJ63" s="55">
        <v>305.8</v>
      </c>
      <c r="AK63" s="114">
        <v>-9.5</v>
      </c>
      <c r="AM63" s="101">
        <f t="shared" si="22"/>
        <v>558.20000000000005</v>
      </c>
      <c r="AN63" s="101">
        <v>548</v>
      </c>
      <c r="AO63" s="113">
        <v>558.20000000000005</v>
      </c>
      <c r="AP63" s="55">
        <v>555.95000000000005</v>
      </c>
      <c r="AQ63" s="114">
        <v>6</v>
      </c>
      <c r="AS63" s="101">
        <f t="shared" si="23"/>
        <v>239.5</v>
      </c>
      <c r="AT63" s="101">
        <v>236.3</v>
      </c>
      <c r="AU63" s="113">
        <v>239.5</v>
      </c>
      <c r="AV63" s="55">
        <v>238.89</v>
      </c>
      <c r="AW63" s="114">
        <v>-1.7</v>
      </c>
      <c r="AX63" s="100"/>
      <c r="AY63" s="101">
        <f t="shared" si="24"/>
        <v>157.4</v>
      </c>
      <c r="AZ63" s="101">
        <v>150.1</v>
      </c>
      <c r="BA63" s="113">
        <v>157.4</v>
      </c>
      <c r="BB63" s="55">
        <v>157.65</v>
      </c>
      <c r="BC63" s="114">
        <v>1</v>
      </c>
      <c r="BD63" s="100"/>
      <c r="BE63" s="101">
        <f t="shared" si="25"/>
        <v>205.6</v>
      </c>
      <c r="BF63" s="101">
        <v>204.1</v>
      </c>
      <c r="BG63" s="113">
        <v>205.6</v>
      </c>
      <c r="BH63" s="55">
        <v>204.03</v>
      </c>
      <c r="BI63" s="114">
        <v>15.4</v>
      </c>
      <c r="BK63" s="101">
        <f t="shared" si="26"/>
        <v>795.3</v>
      </c>
      <c r="BL63" s="101">
        <v>782.2</v>
      </c>
      <c r="BM63" s="113">
        <v>795.3</v>
      </c>
      <c r="BN63" s="55">
        <v>793.07</v>
      </c>
      <c r="BO63" s="114">
        <v>9.8000000000000007</v>
      </c>
      <c r="BQ63" s="101">
        <f t="shared" si="27"/>
        <v>308.8</v>
      </c>
      <c r="BR63" s="101">
        <v>306.10000000000002</v>
      </c>
      <c r="BS63" s="113">
        <v>308.8</v>
      </c>
      <c r="BT63" s="55">
        <v>310.06</v>
      </c>
      <c r="BU63" s="114">
        <v>1.6</v>
      </c>
      <c r="BW63" s="101">
        <f t="shared" si="28"/>
        <v>547.79999999999995</v>
      </c>
      <c r="BX63" s="101">
        <v>552.70000000000005</v>
      </c>
      <c r="BY63" s="113">
        <v>547.79999999999995</v>
      </c>
      <c r="BZ63" s="55">
        <v>547.47</v>
      </c>
      <c r="CA63" s="114">
        <v>20.8</v>
      </c>
      <c r="CC63" s="101">
        <f t="shared" si="29"/>
        <v>730.4</v>
      </c>
      <c r="CD63" s="101">
        <v>714.4</v>
      </c>
      <c r="CE63" s="113">
        <v>730.4</v>
      </c>
      <c r="CF63" s="55">
        <v>733.04</v>
      </c>
      <c r="CG63" s="114">
        <v>-6.8</v>
      </c>
      <c r="CI63" s="101">
        <f t="shared" si="30"/>
        <v>243.6</v>
      </c>
      <c r="CJ63" s="101">
        <v>241.8</v>
      </c>
      <c r="CK63" s="113">
        <v>243.6</v>
      </c>
      <c r="CL63" s="55">
        <v>245.87</v>
      </c>
      <c r="CM63" s="114">
        <v>-5</v>
      </c>
      <c r="CO63" s="101">
        <f t="shared" si="31"/>
        <v>50.6</v>
      </c>
      <c r="CP63" s="101">
        <v>50.9</v>
      </c>
      <c r="CQ63" s="113">
        <v>50.6</v>
      </c>
      <c r="CR63" s="55">
        <v>51.09</v>
      </c>
      <c r="CS63" s="114">
        <v>-4.2</v>
      </c>
    </row>
    <row r="64" spans="1:97" x14ac:dyDescent="0.2">
      <c r="A64" s="6">
        <v>15</v>
      </c>
      <c r="B64" s="7">
        <v>2</v>
      </c>
      <c r="C64" s="101">
        <f t="shared" si="16"/>
        <v>4815.1000000000004</v>
      </c>
      <c r="D64" s="101">
        <v>4836.6000000000004</v>
      </c>
      <c r="E64" s="113">
        <v>4815.1000000000004</v>
      </c>
      <c r="F64" s="55">
        <v>4825.84</v>
      </c>
      <c r="G64" s="114">
        <v>60.2</v>
      </c>
      <c r="H64" s="114"/>
      <c r="I64" s="101">
        <f t="shared" si="17"/>
        <v>4764.2</v>
      </c>
      <c r="J64" s="101">
        <v>4785.6000000000004</v>
      </c>
      <c r="K64" s="113">
        <v>4764.2</v>
      </c>
      <c r="L64" s="55">
        <v>4776.7700000000004</v>
      </c>
      <c r="M64" s="114">
        <v>68.3</v>
      </c>
      <c r="N64" s="114"/>
      <c r="O64" s="101">
        <f t="shared" si="18"/>
        <v>99.5</v>
      </c>
      <c r="P64" s="101">
        <v>101.5</v>
      </c>
      <c r="Q64" s="113">
        <v>99.5</v>
      </c>
      <c r="R64" s="55">
        <v>98.55</v>
      </c>
      <c r="S64" s="114">
        <v>2.1</v>
      </c>
      <c r="U64" s="101">
        <f t="shared" si="19"/>
        <v>558.4</v>
      </c>
      <c r="V64" s="101">
        <v>560.70000000000005</v>
      </c>
      <c r="W64" s="113">
        <v>558.4</v>
      </c>
      <c r="X64" s="55">
        <v>561.11</v>
      </c>
      <c r="Y64" s="114">
        <v>2.9</v>
      </c>
      <c r="AA64" s="101">
        <f t="shared" si="20"/>
        <v>260.89999999999998</v>
      </c>
      <c r="AB64" s="101">
        <v>260.89999999999998</v>
      </c>
      <c r="AC64" s="113">
        <v>260.89999999999998</v>
      </c>
      <c r="AD64" s="55">
        <v>260.3</v>
      </c>
      <c r="AE64" s="114">
        <v>3.9</v>
      </c>
      <c r="AG64" s="101">
        <f t="shared" si="21"/>
        <v>305.7</v>
      </c>
      <c r="AH64" s="101">
        <v>305.2</v>
      </c>
      <c r="AI64" s="113">
        <v>305.7</v>
      </c>
      <c r="AJ64" s="55">
        <v>305.5</v>
      </c>
      <c r="AK64" s="114">
        <v>-1.2</v>
      </c>
      <c r="AM64" s="101">
        <f t="shared" si="22"/>
        <v>554.20000000000005</v>
      </c>
      <c r="AN64" s="101">
        <v>557.1</v>
      </c>
      <c r="AO64" s="113">
        <v>554.20000000000005</v>
      </c>
      <c r="AP64" s="55">
        <v>557.79</v>
      </c>
      <c r="AQ64" s="114">
        <v>7.4</v>
      </c>
      <c r="AS64" s="101">
        <f t="shared" si="23"/>
        <v>236.8</v>
      </c>
      <c r="AT64" s="101">
        <v>238</v>
      </c>
      <c r="AU64" s="113">
        <v>236.8</v>
      </c>
      <c r="AV64" s="55">
        <v>239.33</v>
      </c>
      <c r="AW64" s="114">
        <v>1.8</v>
      </c>
      <c r="AX64" s="100"/>
      <c r="AY64" s="101">
        <f t="shared" si="24"/>
        <v>162.6</v>
      </c>
      <c r="AZ64" s="101">
        <v>163.6</v>
      </c>
      <c r="BA64" s="113">
        <v>162.6</v>
      </c>
      <c r="BB64" s="55">
        <v>161.18</v>
      </c>
      <c r="BC64" s="114">
        <v>14.1</v>
      </c>
      <c r="BD64" s="100"/>
      <c r="BE64" s="101">
        <f t="shared" si="25"/>
        <v>203.9</v>
      </c>
      <c r="BF64" s="101">
        <v>204.4</v>
      </c>
      <c r="BG64" s="113">
        <v>203.9</v>
      </c>
      <c r="BH64" s="55">
        <v>203.78</v>
      </c>
      <c r="BI64" s="114">
        <v>-1</v>
      </c>
      <c r="BK64" s="101">
        <f t="shared" si="26"/>
        <v>793.9</v>
      </c>
      <c r="BL64" s="101">
        <v>796.6</v>
      </c>
      <c r="BM64" s="113">
        <v>793.9</v>
      </c>
      <c r="BN64" s="55">
        <v>798.23</v>
      </c>
      <c r="BO64" s="114">
        <v>20.7</v>
      </c>
      <c r="BQ64" s="101">
        <f t="shared" si="27"/>
        <v>310.89999999999998</v>
      </c>
      <c r="BR64" s="101">
        <v>310.39999999999998</v>
      </c>
      <c r="BS64" s="113">
        <v>310.89999999999998</v>
      </c>
      <c r="BT64" s="55">
        <v>311.95999999999998</v>
      </c>
      <c r="BU64" s="114">
        <v>7.6</v>
      </c>
      <c r="BW64" s="101">
        <f t="shared" si="28"/>
        <v>549.70000000000005</v>
      </c>
      <c r="BX64" s="101">
        <v>555.9</v>
      </c>
      <c r="BY64" s="113">
        <v>549.70000000000005</v>
      </c>
      <c r="BZ64" s="55">
        <v>551.6</v>
      </c>
      <c r="CA64" s="114">
        <v>16.5</v>
      </c>
      <c r="CC64" s="101">
        <f t="shared" si="29"/>
        <v>734.6</v>
      </c>
      <c r="CD64" s="101">
        <v>736.6</v>
      </c>
      <c r="CE64" s="113">
        <v>734.6</v>
      </c>
      <c r="CF64" s="55">
        <v>735.05</v>
      </c>
      <c r="CG64" s="114">
        <v>8</v>
      </c>
      <c r="CI64" s="101">
        <f t="shared" si="30"/>
        <v>244.7</v>
      </c>
      <c r="CJ64" s="101">
        <v>246.4</v>
      </c>
      <c r="CK64" s="113">
        <v>244.7</v>
      </c>
      <c r="CL64" s="55">
        <v>243</v>
      </c>
      <c r="CM64" s="114">
        <v>-11.5</v>
      </c>
      <c r="CO64" s="101">
        <f t="shared" si="31"/>
        <v>50.8</v>
      </c>
      <c r="CP64" s="101">
        <v>51</v>
      </c>
      <c r="CQ64" s="113">
        <v>50.8</v>
      </c>
      <c r="CR64" s="55">
        <v>49.07</v>
      </c>
      <c r="CS64" s="114">
        <v>-8.1</v>
      </c>
    </row>
    <row r="65" spans="1:98" x14ac:dyDescent="0.2">
      <c r="A65" s="6">
        <v>15</v>
      </c>
      <c r="B65" s="7">
        <v>3</v>
      </c>
      <c r="C65" s="101">
        <f t="shared" si="16"/>
        <v>4851.2</v>
      </c>
      <c r="D65" s="101">
        <v>4924.3</v>
      </c>
      <c r="E65" s="113">
        <v>4851.2</v>
      </c>
      <c r="F65" s="55">
        <v>4847.54</v>
      </c>
      <c r="G65" s="114">
        <v>86.8</v>
      </c>
      <c r="H65" s="114"/>
      <c r="I65" s="101">
        <f t="shared" si="17"/>
        <v>4805.8999999999996</v>
      </c>
      <c r="J65" s="101">
        <v>4878.3999999999996</v>
      </c>
      <c r="K65" s="113">
        <v>4805.8999999999996</v>
      </c>
      <c r="L65" s="55">
        <v>4801.1400000000003</v>
      </c>
      <c r="M65" s="114">
        <v>97.5</v>
      </c>
      <c r="N65" s="114"/>
      <c r="O65" s="101">
        <f t="shared" si="18"/>
        <v>97.9</v>
      </c>
      <c r="P65" s="101">
        <v>101.6</v>
      </c>
      <c r="Q65" s="113">
        <v>97.9</v>
      </c>
      <c r="R65" s="55">
        <v>97.99</v>
      </c>
      <c r="S65" s="114">
        <v>-2.2000000000000002</v>
      </c>
      <c r="U65" s="101">
        <f t="shared" si="19"/>
        <v>564.20000000000005</v>
      </c>
      <c r="V65" s="101">
        <v>574.5</v>
      </c>
      <c r="W65" s="113">
        <v>564.20000000000005</v>
      </c>
      <c r="X65" s="55">
        <v>561.83000000000004</v>
      </c>
      <c r="Y65" s="114">
        <v>2.9</v>
      </c>
      <c r="AA65" s="101">
        <f t="shared" si="20"/>
        <v>261.7</v>
      </c>
      <c r="AB65" s="101">
        <v>266.8</v>
      </c>
      <c r="AC65" s="113">
        <v>261.7</v>
      </c>
      <c r="AD65" s="55">
        <v>262.5</v>
      </c>
      <c r="AE65" s="114">
        <v>8.8000000000000007</v>
      </c>
      <c r="AG65" s="101">
        <f t="shared" si="21"/>
        <v>309.8</v>
      </c>
      <c r="AH65" s="101">
        <v>315.89999999999998</v>
      </c>
      <c r="AI65" s="113">
        <v>309.8</v>
      </c>
      <c r="AJ65" s="55">
        <v>308.8</v>
      </c>
      <c r="AK65" s="114">
        <v>13.2</v>
      </c>
      <c r="AM65" s="101">
        <f t="shared" si="22"/>
        <v>561.1</v>
      </c>
      <c r="AN65" s="101">
        <v>570.5</v>
      </c>
      <c r="AO65" s="113">
        <v>561.1</v>
      </c>
      <c r="AP65" s="55">
        <v>559.95000000000005</v>
      </c>
      <c r="AQ65" s="114">
        <v>8.6</v>
      </c>
      <c r="AS65" s="101">
        <f t="shared" si="23"/>
        <v>242</v>
      </c>
      <c r="AT65" s="101">
        <v>246.1</v>
      </c>
      <c r="AU65" s="113">
        <v>242</v>
      </c>
      <c r="AV65" s="55">
        <v>239.84</v>
      </c>
      <c r="AW65" s="114">
        <v>2</v>
      </c>
      <c r="AX65" s="100"/>
      <c r="AY65" s="101">
        <f t="shared" si="24"/>
        <v>166.4</v>
      </c>
      <c r="AZ65" s="101">
        <v>177.7</v>
      </c>
      <c r="BA65" s="113">
        <v>166.4</v>
      </c>
      <c r="BB65" s="55">
        <v>167.28</v>
      </c>
      <c r="BC65" s="114">
        <v>24.4</v>
      </c>
      <c r="BD65" s="100"/>
      <c r="BE65" s="101">
        <f t="shared" si="25"/>
        <v>197.7</v>
      </c>
      <c r="BF65" s="101">
        <v>198.9</v>
      </c>
      <c r="BG65" s="113">
        <v>197.7</v>
      </c>
      <c r="BH65" s="55">
        <v>200.48</v>
      </c>
      <c r="BI65" s="114">
        <v>-13.2</v>
      </c>
      <c r="BK65" s="101">
        <f t="shared" si="26"/>
        <v>804.6</v>
      </c>
      <c r="BL65" s="101">
        <v>814.9</v>
      </c>
      <c r="BM65" s="113">
        <v>804.6</v>
      </c>
      <c r="BN65" s="55">
        <v>805.05</v>
      </c>
      <c r="BO65" s="114">
        <v>27.2</v>
      </c>
      <c r="BQ65" s="101">
        <f t="shared" si="27"/>
        <v>315.60000000000002</v>
      </c>
      <c r="BR65" s="101">
        <v>320.10000000000002</v>
      </c>
      <c r="BS65" s="113">
        <v>315.60000000000002</v>
      </c>
      <c r="BT65" s="55">
        <v>315.24</v>
      </c>
      <c r="BU65" s="114">
        <v>13.1</v>
      </c>
      <c r="BW65" s="101">
        <f t="shared" si="28"/>
        <v>559</v>
      </c>
      <c r="BX65" s="101">
        <v>543.4</v>
      </c>
      <c r="BY65" s="113">
        <v>559</v>
      </c>
      <c r="BZ65" s="55">
        <v>556.17999999999995</v>
      </c>
      <c r="CA65" s="114">
        <v>18.3</v>
      </c>
      <c r="CC65" s="101">
        <f t="shared" si="29"/>
        <v>740.8</v>
      </c>
      <c r="CD65" s="101">
        <v>763.7</v>
      </c>
      <c r="CE65" s="113">
        <v>740.8</v>
      </c>
      <c r="CF65" s="55">
        <v>738.93</v>
      </c>
      <c r="CG65" s="114">
        <v>15.5</v>
      </c>
      <c r="CI65" s="101">
        <f t="shared" si="30"/>
        <v>236.8</v>
      </c>
      <c r="CJ65" s="101">
        <v>240.4</v>
      </c>
      <c r="CK65" s="113">
        <v>236.8</v>
      </c>
      <c r="CL65" s="55">
        <v>240.11</v>
      </c>
      <c r="CM65" s="114">
        <v>-11.6</v>
      </c>
      <c r="CO65" s="101">
        <f t="shared" si="31"/>
        <v>45.3</v>
      </c>
      <c r="CP65" s="101">
        <v>45.9</v>
      </c>
      <c r="CQ65" s="113">
        <v>45.3</v>
      </c>
      <c r="CR65" s="55">
        <v>46.4</v>
      </c>
      <c r="CS65" s="114">
        <v>-10.7</v>
      </c>
    </row>
    <row r="66" spans="1:98" x14ac:dyDescent="0.2">
      <c r="A66" s="6">
        <v>15</v>
      </c>
      <c r="B66" s="7">
        <v>4</v>
      </c>
      <c r="C66" s="101">
        <f t="shared" si="16"/>
        <v>4871.1000000000004</v>
      </c>
      <c r="D66" s="101">
        <v>4847.3</v>
      </c>
      <c r="E66" s="113">
        <v>4871.1000000000004</v>
      </c>
      <c r="F66" s="55">
        <v>4869.1899999999996</v>
      </c>
      <c r="G66" s="114">
        <v>86.6</v>
      </c>
      <c r="H66" s="114"/>
      <c r="I66" s="101">
        <f t="shared" si="17"/>
        <v>4827.5</v>
      </c>
      <c r="J66" s="101">
        <v>4803.8</v>
      </c>
      <c r="K66" s="113">
        <v>4827.5</v>
      </c>
      <c r="L66" s="55">
        <v>4825.21</v>
      </c>
      <c r="M66" s="114">
        <v>96.3</v>
      </c>
      <c r="N66" s="114"/>
      <c r="O66" s="101">
        <f t="shared" si="18"/>
        <v>96.8</v>
      </c>
      <c r="P66" s="101">
        <v>95.3</v>
      </c>
      <c r="Q66" s="113">
        <v>96.8</v>
      </c>
      <c r="R66" s="55">
        <v>96.94</v>
      </c>
      <c r="S66" s="114">
        <v>-4.2</v>
      </c>
      <c r="U66" s="101">
        <f t="shared" si="19"/>
        <v>562</v>
      </c>
      <c r="V66" s="101">
        <v>558.9</v>
      </c>
      <c r="W66" s="113">
        <v>562</v>
      </c>
      <c r="X66" s="55">
        <v>561.63</v>
      </c>
      <c r="Y66" s="114">
        <v>-0.8</v>
      </c>
      <c r="AA66" s="101">
        <f t="shared" si="20"/>
        <v>266.10000000000002</v>
      </c>
      <c r="AB66" s="101">
        <v>265.7</v>
      </c>
      <c r="AC66" s="113">
        <v>266.10000000000002</v>
      </c>
      <c r="AD66" s="55">
        <v>264.08</v>
      </c>
      <c r="AE66" s="114">
        <v>6.3</v>
      </c>
      <c r="AG66" s="101">
        <f t="shared" si="21"/>
        <v>313.60000000000002</v>
      </c>
      <c r="AH66" s="101">
        <v>315.2</v>
      </c>
      <c r="AI66" s="113">
        <v>313.60000000000002</v>
      </c>
      <c r="AJ66" s="55">
        <v>313.81</v>
      </c>
      <c r="AK66" s="114">
        <v>20</v>
      </c>
      <c r="AM66" s="101">
        <f t="shared" si="22"/>
        <v>561</v>
      </c>
      <c r="AN66" s="101">
        <v>557.6</v>
      </c>
      <c r="AO66" s="113">
        <v>561</v>
      </c>
      <c r="AP66" s="55">
        <v>562.83000000000004</v>
      </c>
      <c r="AQ66" s="114">
        <v>11.5</v>
      </c>
      <c r="AS66" s="101">
        <f t="shared" si="23"/>
        <v>239.2</v>
      </c>
      <c r="AT66" s="101">
        <v>238.1</v>
      </c>
      <c r="AU66" s="113">
        <v>239.2</v>
      </c>
      <c r="AV66" s="55">
        <v>238.65</v>
      </c>
      <c r="AW66" s="114">
        <v>-4.8</v>
      </c>
      <c r="AX66" s="100"/>
      <c r="AY66" s="101">
        <f t="shared" si="24"/>
        <v>172.1</v>
      </c>
      <c r="AZ66" s="101">
        <v>168.5</v>
      </c>
      <c r="BA66" s="113">
        <v>172.1</v>
      </c>
      <c r="BB66" s="55">
        <v>171.81</v>
      </c>
      <c r="BC66" s="114">
        <v>18.100000000000001</v>
      </c>
      <c r="BD66" s="100"/>
      <c r="BE66" s="101">
        <f t="shared" si="25"/>
        <v>196.7</v>
      </c>
      <c r="BF66" s="101">
        <v>195.8</v>
      </c>
      <c r="BG66" s="113">
        <v>196.7</v>
      </c>
      <c r="BH66" s="55">
        <v>198</v>
      </c>
      <c r="BI66" s="114">
        <v>-9.9</v>
      </c>
      <c r="BK66" s="101">
        <f t="shared" si="26"/>
        <v>817.6</v>
      </c>
      <c r="BL66" s="101">
        <v>816.5</v>
      </c>
      <c r="BM66" s="113">
        <v>817.6</v>
      </c>
      <c r="BN66" s="55">
        <v>812.74</v>
      </c>
      <c r="BO66" s="114">
        <v>30.8</v>
      </c>
      <c r="BQ66" s="101">
        <f t="shared" si="27"/>
        <v>316</v>
      </c>
      <c r="BR66" s="101">
        <v>316.2</v>
      </c>
      <c r="BS66" s="113">
        <v>316</v>
      </c>
      <c r="BT66" s="55">
        <v>319.06</v>
      </c>
      <c r="BU66" s="114">
        <v>15.3</v>
      </c>
      <c r="BW66" s="101">
        <f t="shared" si="28"/>
        <v>559.70000000000005</v>
      </c>
      <c r="BX66" s="101">
        <v>563.20000000000005</v>
      </c>
      <c r="BY66" s="113">
        <v>559.70000000000005</v>
      </c>
      <c r="BZ66" s="55">
        <v>560.61</v>
      </c>
      <c r="CA66" s="114">
        <v>17.7</v>
      </c>
      <c r="CC66" s="101">
        <f t="shared" si="29"/>
        <v>743.2</v>
      </c>
      <c r="CD66" s="101">
        <v>733</v>
      </c>
      <c r="CE66" s="113">
        <v>743.2</v>
      </c>
      <c r="CF66" s="55">
        <v>741.02</v>
      </c>
      <c r="CG66" s="114">
        <v>8.4</v>
      </c>
      <c r="CI66" s="101">
        <f t="shared" si="30"/>
        <v>240.5</v>
      </c>
      <c r="CJ66" s="101">
        <v>236.9</v>
      </c>
      <c r="CK66" s="113">
        <v>240.5</v>
      </c>
      <c r="CL66" s="55">
        <v>239.52</v>
      </c>
      <c r="CM66" s="114">
        <v>-2.4</v>
      </c>
      <c r="CO66" s="101">
        <f t="shared" si="31"/>
        <v>43.6</v>
      </c>
      <c r="CP66" s="101">
        <v>43.5</v>
      </c>
      <c r="CQ66" s="113">
        <v>43.6</v>
      </c>
      <c r="CR66" s="55">
        <v>43.98</v>
      </c>
      <c r="CS66" s="114">
        <v>-9.6999999999999993</v>
      </c>
    </row>
    <row r="67" spans="1:98" x14ac:dyDescent="0.2">
      <c r="A67" s="6"/>
      <c r="B67" s="7">
        <v>1</v>
      </c>
      <c r="C67" s="101">
        <f t="shared" si="16"/>
        <v>4879.5</v>
      </c>
      <c r="D67" s="101">
        <v>4811.3999999999996</v>
      </c>
      <c r="E67" s="113">
        <v>4879.5</v>
      </c>
      <c r="F67" s="55">
        <v>4886.07</v>
      </c>
      <c r="G67" s="114">
        <v>67.5</v>
      </c>
      <c r="H67" s="114"/>
      <c r="I67" s="101">
        <f t="shared" si="17"/>
        <v>4837.3</v>
      </c>
      <c r="J67" s="101">
        <v>4768.8999999999996</v>
      </c>
      <c r="K67" s="113">
        <v>4837.3</v>
      </c>
      <c r="L67" s="55">
        <v>4844.22</v>
      </c>
      <c r="M67" s="114">
        <v>76</v>
      </c>
      <c r="N67" s="114"/>
      <c r="O67" s="101">
        <f t="shared" si="18"/>
        <v>94.9</v>
      </c>
      <c r="P67" s="101">
        <v>91.4</v>
      </c>
      <c r="Q67" s="113">
        <v>94.9</v>
      </c>
      <c r="R67" s="55">
        <v>95.49</v>
      </c>
      <c r="S67" s="114">
        <v>-5.8</v>
      </c>
      <c r="U67" s="101">
        <f t="shared" si="19"/>
        <v>559.70000000000005</v>
      </c>
      <c r="V67" s="101">
        <v>551.29999999999995</v>
      </c>
      <c r="W67" s="113">
        <v>559.70000000000005</v>
      </c>
      <c r="X67" s="55">
        <v>559.73</v>
      </c>
      <c r="Y67" s="114">
        <v>-7.6</v>
      </c>
      <c r="AA67" s="101">
        <f t="shared" si="20"/>
        <v>263</v>
      </c>
      <c r="AB67" s="101">
        <v>258.3</v>
      </c>
      <c r="AC67" s="113">
        <v>263</v>
      </c>
      <c r="AD67" s="55">
        <v>264.20999999999998</v>
      </c>
      <c r="AE67" s="114">
        <v>0.5</v>
      </c>
      <c r="AG67" s="101">
        <f t="shared" si="21"/>
        <v>319</v>
      </c>
      <c r="AH67" s="101">
        <v>312.2</v>
      </c>
      <c r="AI67" s="113">
        <v>319</v>
      </c>
      <c r="AJ67" s="55">
        <v>318.7</v>
      </c>
      <c r="AK67" s="114">
        <v>19.600000000000001</v>
      </c>
      <c r="AM67" s="101">
        <f t="shared" si="22"/>
        <v>562.20000000000005</v>
      </c>
      <c r="AN67" s="101">
        <v>552.20000000000005</v>
      </c>
      <c r="AO67" s="113">
        <v>562.20000000000005</v>
      </c>
      <c r="AP67" s="55">
        <v>564.97</v>
      </c>
      <c r="AQ67" s="114">
        <v>8.6</v>
      </c>
      <c r="AS67" s="101">
        <f t="shared" si="23"/>
        <v>235.9</v>
      </c>
      <c r="AT67" s="101">
        <v>233</v>
      </c>
      <c r="AU67" s="113">
        <v>235.9</v>
      </c>
      <c r="AV67" s="55">
        <v>235.91</v>
      </c>
      <c r="AW67" s="114">
        <v>-10.9</v>
      </c>
      <c r="AX67" s="100"/>
      <c r="AY67" s="101">
        <f t="shared" si="24"/>
        <v>172.7</v>
      </c>
      <c r="AZ67" s="101">
        <v>165.5</v>
      </c>
      <c r="BA67" s="113">
        <v>172.7</v>
      </c>
      <c r="BB67" s="55">
        <v>172.19</v>
      </c>
      <c r="BC67" s="114">
        <v>1.5</v>
      </c>
      <c r="BD67" s="100"/>
      <c r="BE67" s="101">
        <f t="shared" si="25"/>
        <v>201.2</v>
      </c>
      <c r="BF67" s="101">
        <v>199.9</v>
      </c>
      <c r="BG67" s="113">
        <v>201.2</v>
      </c>
      <c r="BH67" s="55">
        <v>198.98</v>
      </c>
      <c r="BI67" s="114">
        <v>3.9</v>
      </c>
      <c r="BK67" s="101">
        <f t="shared" si="26"/>
        <v>815</v>
      </c>
      <c r="BL67" s="101">
        <v>801.2</v>
      </c>
      <c r="BM67" s="113">
        <v>815</v>
      </c>
      <c r="BN67" s="55">
        <v>820.47</v>
      </c>
      <c r="BO67" s="114">
        <v>30.9</v>
      </c>
      <c r="BQ67" s="101">
        <f t="shared" si="27"/>
        <v>322.7</v>
      </c>
      <c r="BR67" s="101">
        <v>320.5</v>
      </c>
      <c r="BS67" s="113">
        <v>322.7</v>
      </c>
      <c r="BT67" s="55">
        <v>322.14</v>
      </c>
      <c r="BU67" s="114">
        <v>12.3</v>
      </c>
      <c r="BW67" s="101">
        <f t="shared" si="28"/>
        <v>562.5</v>
      </c>
      <c r="BX67" s="101">
        <v>568.20000000000005</v>
      </c>
      <c r="BY67" s="113">
        <v>562.5</v>
      </c>
      <c r="BZ67" s="55">
        <v>563.64</v>
      </c>
      <c r="CA67" s="114">
        <v>12.1</v>
      </c>
      <c r="CC67" s="101">
        <f t="shared" si="29"/>
        <v>738.8</v>
      </c>
      <c r="CD67" s="101">
        <v>722.7</v>
      </c>
      <c r="CE67" s="113">
        <v>738.8</v>
      </c>
      <c r="CF67" s="55">
        <v>741.71</v>
      </c>
      <c r="CG67" s="114">
        <v>2.7</v>
      </c>
      <c r="CI67" s="101">
        <f t="shared" si="30"/>
        <v>245.4</v>
      </c>
      <c r="CJ67" s="101">
        <v>243.7</v>
      </c>
      <c r="CK67" s="113">
        <v>245.4</v>
      </c>
      <c r="CL67" s="55">
        <v>242.95</v>
      </c>
      <c r="CM67" s="114">
        <v>13.7</v>
      </c>
      <c r="CO67" s="101">
        <f t="shared" si="31"/>
        <v>42.1</v>
      </c>
      <c r="CP67" s="101">
        <v>42.5</v>
      </c>
      <c r="CQ67" s="113">
        <v>42.1</v>
      </c>
      <c r="CR67" s="55">
        <v>41.85</v>
      </c>
      <c r="CS67" s="114">
        <v>-8.5</v>
      </c>
    </row>
    <row r="68" spans="1:98" x14ac:dyDescent="0.2">
      <c r="A68" s="6">
        <v>16</v>
      </c>
      <c r="B68" s="7">
        <v>2</v>
      </c>
      <c r="C68" s="101">
        <f t="shared" si="16"/>
        <v>4912.1000000000004</v>
      </c>
      <c r="D68" s="101">
        <v>4934.5</v>
      </c>
      <c r="E68" s="113">
        <v>4912.1000000000004</v>
      </c>
      <c r="F68" s="55">
        <v>4898.57</v>
      </c>
      <c r="G68" s="114">
        <v>50</v>
      </c>
      <c r="H68" s="114"/>
      <c r="I68" s="101">
        <f t="shared" si="17"/>
        <v>4871.3999999999996</v>
      </c>
      <c r="J68" s="101">
        <v>4893.6000000000004</v>
      </c>
      <c r="K68" s="113">
        <v>4871.3999999999996</v>
      </c>
      <c r="L68" s="55">
        <v>4858.3900000000003</v>
      </c>
      <c r="M68" s="114">
        <v>56.7</v>
      </c>
      <c r="N68" s="114"/>
      <c r="O68" s="101">
        <f t="shared" si="18"/>
        <v>94.9</v>
      </c>
      <c r="P68" s="101">
        <v>96.6</v>
      </c>
      <c r="Q68" s="113">
        <v>94.9</v>
      </c>
      <c r="R68" s="55">
        <v>93.81</v>
      </c>
      <c r="S68" s="114">
        <v>-6.7</v>
      </c>
      <c r="U68" s="101">
        <f t="shared" si="19"/>
        <v>556.6</v>
      </c>
      <c r="V68" s="101">
        <v>558.9</v>
      </c>
      <c r="W68" s="113">
        <v>556.6</v>
      </c>
      <c r="X68" s="55">
        <v>556.82000000000005</v>
      </c>
      <c r="Y68" s="114">
        <v>-11.6</v>
      </c>
      <c r="AA68" s="101">
        <f t="shared" si="20"/>
        <v>262.89999999999998</v>
      </c>
      <c r="AB68" s="101">
        <v>263.3</v>
      </c>
      <c r="AC68" s="113">
        <v>262.89999999999998</v>
      </c>
      <c r="AD68" s="55">
        <v>262.81</v>
      </c>
      <c r="AE68" s="114">
        <v>-5.6</v>
      </c>
      <c r="AG68" s="101">
        <f t="shared" si="21"/>
        <v>321.89999999999998</v>
      </c>
      <c r="AH68" s="101">
        <v>321.7</v>
      </c>
      <c r="AI68" s="113">
        <v>321.89999999999998</v>
      </c>
      <c r="AJ68" s="55">
        <v>323.11</v>
      </c>
      <c r="AK68" s="114">
        <v>17.600000000000001</v>
      </c>
      <c r="AM68" s="101">
        <f t="shared" si="22"/>
        <v>567.79999999999995</v>
      </c>
      <c r="AN68" s="101">
        <v>570.9</v>
      </c>
      <c r="AO68" s="113">
        <v>567.79999999999995</v>
      </c>
      <c r="AP68" s="55">
        <v>564.52</v>
      </c>
      <c r="AQ68" s="114">
        <v>-1.8</v>
      </c>
      <c r="AS68" s="101">
        <f t="shared" si="23"/>
        <v>236.3</v>
      </c>
      <c r="AT68" s="101">
        <v>237.7</v>
      </c>
      <c r="AU68" s="113">
        <v>236.3</v>
      </c>
      <c r="AV68" s="55">
        <v>234.54</v>
      </c>
      <c r="AW68" s="114">
        <v>-5.5</v>
      </c>
      <c r="AX68" s="100"/>
      <c r="AY68" s="101">
        <f t="shared" si="24"/>
        <v>167.5</v>
      </c>
      <c r="AZ68" s="101">
        <v>169</v>
      </c>
      <c r="BA68" s="113">
        <v>167.5</v>
      </c>
      <c r="BB68" s="55">
        <v>170.03</v>
      </c>
      <c r="BC68" s="114">
        <v>-8.6</v>
      </c>
      <c r="BD68" s="100"/>
      <c r="BE68" s="101">
        <f t="shared" si="25"/>
        <v>201.7</v>
      </c>
      <c r="BF68" s="101">
        <v>202.1</v>
      </c>
      <c r="BG68" s="113">
        <v>201.7</v>
      </c>
      <c r="BH68" s="55">
        <v>202.91</v>
      </c>
      <c r="BI68" s="114">
        <v>15.7</v>
      </c>
      <c r="BK68" s="101">
        <f t="shared" si="26"/>
        <v>832</v>
      </c>
      <c r="BL68" s="101">
        <v>834.7</v>
      </c>
      <c r="BM68" s="113">
        <v>832</v>
      </c>
      <c r="BN68" s="55">
        <v>825.45</v>
      </c>
      <c r="BO68" s="114">
        <v>19.899999999999999</v>
      </c>
      <c r="BQ68" s="101">
        <f t="shared" si="27"/>
        <v>323.39999999999998</v>
      </c>
      <c r="BR68" s="101">
        <v>323</v>
      </c>
      <c r="BS68" s="113">
        <v>323.39999999999998</v>
      </c>
      <c r="BT68" s="55">
        <v>323.41000000000003</v>
      </c>
      <c r="BU68" s="114">
        <v>5.0999999999999996</v>
      </c>
      <c r="BW68" s="101">
        <f t="shared" si="28"/>
        <v>566.4</v>
      </c>
      <c r="BX68" s="101">
        <v>571.70000000000005</v>
      </c>
      <c r="BY68" s="113">
        <v>566.4</v>
      </c>
      <c r="BZ68" s="55">
        <v>565.76</v>
      </c>
      <c r="CA68" s="114">
        <v>8.5</v>
      </c>
      <c r="CC68" s="101">
        <f t="shared" si="29"/>
        <v>748</v>
      </c>
      <c r="CD68" s="101">
        <v>750.7</v>
      </c>
      <c r="CE68" s="113">
        <v>748</v>
      </c>
      <c r="CF68" s="55">
        <v>743.71</v>
      </c>
      <c r="CG68" s="114">
        <v>8</v>
      </c>
      <c r="CI68" s="101">
        <f t="shared" si="30"/>
        <v>248.5</v>
      </c>
      <c r="CJ68" s="101">
        <v>250</v>
      </c>
      <c r="CK68" s="113">
        <v>248.5</v>
      </c>
      <c r="CL68" s="55">
        <v>247.92</v>
      </c>
      <c r="CM68" s="114">
        <v>19.899999999999999</v>
      </c>
      <c r="CO68" s="101">
        <f t="shared" si="31"/>
        <v>40.700000000000003</v>
      </c>
      <c r="CP68" s="101">
        <v>40.9</v>
      </c>
      <c r="CQ68" s="113">
        <v>40.700000000000003</v>
      </c>
      <c r="CR68" s="55">
        <v>40.18</v>
      </c>
      <c r="CS68" s="114">
        <v>-6.7</v>
      </c>
    </row>
    <row r="69" spans="1:98" x14ac:dyDescent="0.2">
      <c r="A69" s="6">
        <v>16</v>
      </c>
      <c r="B69" s="7">
        <v>3</v>
      </c>
      <c r="C69" s="101">
        <f t="shared" si="16"/>
        <v>4903.7</v>
      </c>
      <c r="D69" s="101">
        <v>4973.6000000000004</v>
      </c>
      <c r="E69" s="113">
        <v>4903.7</v>
      </c>
      <c r="F69" s="55">
        <v>4917.3999999999996</v>
      </c>
      <c r="G69" s="114">
        <v>75.3</v>
      </c>
      <c r="H69" s="114"/>
      <c r="I69" s="101">
        <f t="shared" si="17"/>
        <v>4864.7</v>
      </c>
      <c r="J69" s="101">
        <v>4933.8</v>
      </c>
      <c r="K69" s="113">
        <v>4864.7</v>
      </c>
      <c r="L69" s="55">
        <v>4878.37</v>
      </c>
      <c r="M69" s="114">
        <v>79.900000000000006</v>
      </c>
      <c r="N69" s="114"/>
      <c r="O69" s="101">
        <f t="shared" si="18"/>
        <v>91.1</v>
      </c>
      <c r="P69" s="101">
        <v>94.8</v>
      </c>
      <c r="Q69" s="113">
        <v>91.1</v>
      </c>
      <c r="R69" s="55">
        <v>92.56</v>
      </c>
      <c r="S69" s="114">
        <v>-5</v>
      </c>
      <c r="U69" s="101">
        <f t="shared" si="19"/>
        <v>554.4</v>
      </c>
      <c r="V69" s="101">
        <v>564.4</v>
      </c>
      <c r="W69" s="113">
        <v>554.4</v>
      </c>
      <c r="X69" s="55">
        <v>554.80999999999995</v>
      </c>
      <c r="Y69" s="114">
        <v>-8</v>
      </c>
      <c r="AA69" s="101">
        <f t="shared" si="20"/>
        <v>262</v>
      </c>
      <c r="AB69" s="101">
        <v>266.2</v>
      </c>
      <c r="AC69" s="113">
        <v>262</v>
      </c>
      <c r="AD69" s="55">
        <v>261.23</v>
      </c>
      <c r="AE69" s="114">
        <v>-6.3</v>
      </c>
      <c r="AG69" s="101">
        <f t="shared" si="21"/>
        <v>326.89999999999998</v>
      </c>
      <c r="AH69" s="101">
        <v>332.7</v>
      </c>
      <c r="AI69" s="113">
        <v>326.89999999999998</v>
      </c>
      <c r="AJ69" s="55">
        <v>327.05</v>
      </c>
      <c r="AK69" s="114">
        <v>15.8</v>
      </c>
      <c r="AM69" s="101">
        <f t="shared" si="22"/>
        <v>562.1</v>
      </c>
      <c r="AN69" s="101">
        <v>571.1</v>
      </c>
      <c r="AO69" s="113">
        <v>562.1</v>
      </c>
      <c r="AP69" s="55">
        <v>563.26</v>
      </c>
      <c r="AQ69" s="114">
        <v>-5.0999999999999996</v>
      </c>
      <c r="AS69" s="101">
        <f t="shared" si="23"/>
        <v>234.2</v>
      </c>
      <c r="AT69" s="101">
        <v>238.2</v>
      </c>
      <c r="AU69" s="113">
        <v>234.2</v>
      </c>
      <c r="AV69" s="55">
        <v>235.79</v>
      </c>
      <c r="AW69" s="114">
        <v>5</v>
      </c>
      <c r="AX69" s="100"/>
      <c r="AY69" s="101">
        <f t="shared" si="24"/>
        <v>167.4</v>
      </c>
      <c r="AZ69" s="101">
        <v>179</v>
      </c>
      <c r="BA69" s="113">
        <v>167.4</v>
      </c>
      <c r="BB69" s="55">
        <v>169.87</v>
      </c>
      <c r="BC69" s="114">
        <v>-0.6</v>
      </c>
      <c r="BD69" s="100"/>
      <c r="BE69" s="101">
        <f t="shared" si="25"/>
        <v>207.8</v>
      </c>
      <c r="BF69" s="101">
        <v>209.4</v>
      </c>
      <c r="BG69" s="113">
        <v>207.8</v>
      </c>
      <c r="BH69" s="55">
        <v>206.58</v>
      </c>
      <c r="BI69" s="114">
        <v>14.7</v>
      </c>
      <c r="BK69" s="101">
        <f t="shared" si="26"/>
        <v>828.3</v>
      </c>
      <c r="BL69" s="101">
        <v>838.7</v>
      </c>
      <c r="BM69" s="113">
        <v>828.3</v>
      </c>
      <c r="BN69" s="55">
        <v>828.85</v>
      </c>
      <c r="BO69" s="114">
        <v>13.6</v>
      </c>
      <c r="BQ69" s="101">
        <f t="shared" si="27"/>
        <v>321.89999999999998</v>
      </c>
      <c r="BR69" s="101">
        <v>326.60000000000002</v>
      </c>
      <c r="BS69" s="113">
        <v>321.89999999999998</v>
      </c>
      <c r="BT69" s="55">
        <v>324.27999999999997</v>
      </c>
      <c r="BU69" s="114">
        <v>3.5</v>
      </c>
      <c r="BW69" s="101">
        <f t="shared" si="28"/>
        <v>565.70000000000005</v>
      </c>
      <c r="BX69" s="101">
        <v>549.79999999999995</v>
      </c>
      <c r="BY69" s="113">
        <v>565.70000000000005</v>
      </c>
      <c r="BZ69" s="55">
        <v>568.25</v>
      </c>
      <c r="CA69" s="114">
        <v>9.9</v>
      </c>
      <c r="CC69" s="101">
        <f t="shared" si="29"/>
        <v>748.4</v>
      </c>
      <c r="CD69" s="101">
        <v>769.6</v>
      </c>
      <c r="CE69" s="113">
        <v>748.4</v>
      </c>
      <c r="CF69" s="55">
        <v>750.55</v>
      </c>
      <c r="CG69" s="114">
        <v>27.3</v>
      </c>
      <c r="CI69" s="101">
        <f t="shared" si="30"/>
        <v>250.9</v>
      </c>
      <c r="CJ69" s="101">
        <v>253.5</v>
      </c>
      <c r="CK69" s="113">
        <v>250.9</v>
      </c>
      <c r="CL69" s="55">
        <v>250.77</v>
      </c>
      <c r="CM69" s="114">
        <v>11.4</v>
      </c>
      <c r="CO69" s="101">
        <f t="shared" si="31"/>
        <v>39</v>
      </c>
      <c r="CP69" s="101">
        <v>39.799999999999997</v>
      </c>
      <c r="CQ69" s="113">
        <v>39</v>
      </c>
      <c r="CR69" s="55">
        <v>39.03</v>
      </c>
      <c r="CS69" s="114">
        <v>-4.5999999999999996</v>
      </c>
    </row>
    <row r="70" spans="1:98" x14ac:dyDescent="0.2">
      <c r="A70" s="6">
        <v>16</v>
      </c>
      <c r="B70" s="7">
        <v>4</v>
      </c>
      <c r="C70" s="101">
        <f t="shared" si="16"/>
        <v>4945.3999999999996</v>
      </c>
      <c r="D70" s="101">
        <v>4920.8999999999996</v>
      </c>
      <c r="E70" s="113">
        <v>4945.3999999999996</v>
      </c>
      <c r="F70" s="55">
        <v>4946.71</v>
      </c>
      <c r="G70" s="114">
        <v>117.2</v>
      </c>
      <c r="H70" s="114"/>
      <c r="I70" s="101">
        <f t="shared" si="17"/>
        <v>4907.3</v>
      </c>
      <c r="J70" s="101">
        <v>4883</v>
      </c>
      <c r="K70" s="113">
        <v>4907.3</v>
      </c>
      <c r="L70" s="55">
        <v>4907.9799999999996</v>
      </c>
      <c r="M70" s="114">
        <v>118.4</v>
      </c>
      <c r="N70" s="114"/>
      <c r="O70" s="101">
        <f t="shared" si="18"/>
        <v>90.8</v>
      </c>
      <c r="P70" s="101">
        <v>89.1</v>
      </c>
      <c r="Q70" s="113">
        <v>90.8</v>
      </c>
      <c r="R70" s="55">
        <v>92.42</v>
      </c>
      <c r="S70" s="114">
        <v>-0.5</v>
      </c>
      <c r="U70" s="101">
        <f t="shared" si="19"/>
        <v>552.1</v>
      </c>
      <c r="V70" s="101">
        <v>548.79999999999995</v>
      </c>
      <c r="W70" s="113">
        <v>552.1</v>
      </c>
      <c r="X70" s="55">
        <v>555.20000000000005</v>
      </c>
      <c r="Y70" s="114">
        <v>1.5</v>
      </c>
      <c r="AA70" s="101">
        <f t="shared" si="20"/>
        <v>258.5</v>
      </c>
      <c r="AB70" s="101">
        <v>258.39999999999998</v>
      </c>
      <c r="AC70" s="113">
        <v>258.5</v>
      </c>
      <c r="AD70" s="55">
        <v>261.11</v>
      </c>
      <c r="AE70" s="114">
        <v>-0.5</v>
      </c>
      <c r="AG70" s="101">
        <f t="shared" si="21"/>
        <v>331.8</v>
      </c>
      <c r="AH70" s="101">
        <v>332.4</v>
      </c>
      <c r="AI70" s="113">
        <v>331.8</v>
      </c>
      <c r="AJ70" s="55">
        <v>330.34</v>
      </c>
      <c r="AK70" s="114">
        <v>13.2</v>
      </c>
      <c r="AM70" s="101">
        <f t="shared" si="22"/>
        <v>560.20000000000005</v>
      </c>
      <c r="AN70" s="101">
        <v>556.9</v>
      </c>
      <c r="AO70" s="113">
        <v>560.20000000000005</v>
      </c>
      <c r="AP70" s="55">
        <v>562.69000000000005</v>
      </c>
      <c r="AQ70" s="114">
        <v>-2.2999999999999998</v>
      </c>
      <c r="AS70" s="101">
        <f t="shared" si="23"/>
        <v>242.1</v>
      </c>
      <c r="AT70" s="101">
        <v>241.6</v>
      </c>
      <c r="AU70" s="113">
        <v>242.1</v>
      </c>
      <c r="AV70" s="55">
        <v>238.36</v>
      </c>
      <c r="AW70" s="114">
        <v>10.3</v>
      </c>
      <c r="AX70" s="100"/>
      <c r="AY70" s="101">
        <f t="shared" si="24"/>
        <v>174.6</v>
      </c>
      <c r="AZ70" s="101">
        <v>170.2</v>
      </c>
      <c r="BA70" s="113">
        <v>174.6</v>
      </c>
      <c r="BB70" s="55">
        <v>172.6</v>
      </c>
      <c r="BC70" s="114">
        <v>10.9</v>
      </c>
      <c r="BD70" s="100"/>
      <c r="BE70" s="101">
        <f t="shared" si="25"/>
        <v>209</v>
      </c>
      <c r="BF70" s="101">
        <v>208.5</v>
      </c>
      <c r="BG70" s="113">
        <v>209</v>
      </c>
      <c r="BH70" s="55">
        <v>208.6</v>
      </c>
      <c r="BI70" s="114">
        <v>8.1</v>
      </c>
      <c r="BK70" s="101">
        <f t="shared" si="26"/>
        <v>830.2</v>
      </c>
      <c r="BL70" s="101">
        <v>828.7</v>
      </c>
      <c r="BM70" s="113">
        <v>830.2</v>
      </c>
      <c r="BN70" s="55">
        <v>831.84</v>
      </c>
      <c r="BO70" s="114">
        <v>12</v>
      </c>
      <c r="BQ70" s="101">
        <f t="shared" si="27"/>
        <v>327.10000000000002</v>
      </c>
      <c r="BR70" s="101">
        <v>327.2</v>
      </c>
      <c r="BS70" s="113">
        <v>327.10000000000002</v>
      </c>
      <c r="BT70" s="55">
        <v>326.67</v>
      </c>
      <c r="BU70" s="114">
        <v>9.6</v>
      </c>
      <c r="BW70" s="101">
        <f t="shared" si="28"/>
        <v>576</v>
      </c>
      <c r="BX70" s="101">
        <v>579.29999999999995</v>
      </c>
      <c r="BY70" s="113">
        <v>576</v>
      </c>
      <c r="BZ70" s="55">
        <v>572.05999999999995</v>
      </c>
      <c r="CA70" s="114">
        <v>15.2</v>
      </c>
      <c r="CC70" s="101">
        <f t="shared" si="29"/>
        <v>757.8</v>
      </c>
      <c r="CD70" s="101">
        <v>747.8</v>
      </c>
      <c r="CE70" s="113">
        <v>757.8</v>
      </c>
      <c r="CF70" s="55">
        <v>760.44</v>
      </c>
      <c r="CG70" s="114">
        <v>39.6</v>
      </c>
      <c r="CI70" s="101">
        <f t="shared" si="30"/>
        <v>250.2</v>
      </c>
      <c r="CJ70" s="101">
        <v>247.9</v>
      </c>
      <c r="CK70" s="113">
        <v>250.2</v>
      </c>
      <c r="CL70" s="55">
        <v>251.52</v>
      </c>
      <c r="CM70" s="114">
        <v>3</v>
      </c>
      <c r="CO70" s="101">
        <f t="shared" si="31"/>
        <v>38.1</v>
      </c>
      <c r="CP70" s="101">
        <v>37.9</v>
      </c>
      <c r="CQ70" s="113">
        <v>38.1</v>
      </c>
      <c r="CR70" s="55">
        <v>38.729999999999997</v>
      </c>
      <c r="CS70" s="114">
        <v>-1.2</v>
      </c>
    </row>
    <row r="71" spans="1:98" x14ac:dyDescent="0.2">
      <c r="A71" s="6"/>
      <c r="B71" s="7">
        <v>1</v>
      </c>
      <c r="C71" s="101">
        <f t="shared" ref="C71:C102" si="32">$B$4*E71+(1-$B$4)*D71</f>
        <v>4990.3</v>
      </c>
      <c r="D71" s="101">
        <v>4924.3999999999996</v>
      </c>
      <c r="E71" s="113">
        <v>4990.3</v>
      </c>
      <c r="F71" s="55">
        <v>4981.28</v>
      </c>
      <c r="G71" s="114">
        <v>138.30000000000001</v>
      </c>
      <c r="H71" s="114"/>
      <c r="I71" s="101">
        <f t="shared" ref="I71:I102" si="33">$B$4*K71+(1-$B$4)*J71</f>
        <v>4950.3</v>
      </c>
      <c r="J71" s="101">
        <v>4883.8999999999996</v>
      </c>
      <c r="K71" s="113">
        <v>4950.3</v>
      </c>
      <c r="L71" s="55">
        <v>4942.13</v>
      </c>
      <c r="M71" s="114">
        <v>136.6</v>
      </c>
      <c r="N71" s="114"/>
      <c r="O71" s="101">
        <f t="shared" ref="O71:O102" si="34">$B$4*Q71+(1-$B$4)*P71</f>
        <v>92.3</v>
      </c>
      <c r="P71" s="101">
        <v>88.7</v>
      </c>
      <c r="Q71" s="113">
        <v>92.3</v>
      </c>
      <c r="R71" s="55">
        <v>92.94</v>
      </c>
      <c r="S71" s="114">
        <v>2.1</v>
      </c>
      <c r="U71" s="101">
        <f t="shared" ref="U71:U102" si="35">$B$4*W71+(1-$B$4)*V71</f>
        <v>557</v>
      </c>
      <c r="V71" s="101">
        <v>548.6</v>
      </c>
      <c r="W71" s="113">
        <v>557</v>
      </c>
      <c r="X71" s="55">
        <v>557.85</v>
      </c>
      <c r="Y71" s="114">
        <v>10.6</v>
      </c>
      <c r="AA71" s="101">
        <f t="shared" ref="AA71:AA102" si="36">$B$4*AC71+(1-$B$4)*AB71</f>
        <v>262.8</v>
      </c>
      <c r="AB71" s="101">
        <v>258.3</v>
      </c>
      <c r="AC71" s="113">
        <v>262.8</v>
      </c>
      <c r="AD71" s="55">
        <v>263.29000000000002</v>
      </c>
      <c r="AE71" s="114">
        <v>8.6999999999999993</v>
      </c>
      <c r="AG71" s="101">
        <f t="shared" ref="AG71:AG102" si="37">$B$4*AI71+(1-$B$4)*AH71</f>
        <v>333.8</v>
      </c>
      <c r="AH71" s="101">
        <v>328</v>
      </c>
      <c r="AI71" s="113">
        <v>333.8</v>
      </c>
      <c r="AJ71" s="55">
        <v>333.17</v>
      </c>
      <c r="AK71" s="114">
        <v>11.3</v>
      </c>
      <c r="AM71" s="101">
        <f t="shared" ref="AM71:AM102" si="38">$B$4*AO71+(1-$B$4)*AN71</f>
        <v>569.6</v>
      </c>
      <c r="AN71" s="101">
        <v>559.20000000000005</v>
      </c>
      <c r="AO71" s="113">
        <v>569.6</v>
      </c>
      <c r="AP71" s="55">
        <v>564.58000000000004</v>
      </c>
      <c r="AQ71" s="114">
        <v>7.6</v>
      </c>
      <c r="AS71" s="101">
        <f t="shared" ref="AS71:AS102" si="39">$B$4*AU71+(1-$B$4)*AT71</f>
        <v>237.7</v>
      </c>
      <c r="AT71" s="101">
        <v>234.9</v>
      </c>
      <c r="AU71" s="113">
        <v>237.7</v>
      </c>
      <c r="AV71" s="55">
        <v>239.75</v>
      </c>
      <c r="AW71" s="114">
        <v>5.5</v>
      </c>
      <c r="AX71" s="100"/>
      <c r="AY71" s="101">
        <f t="shared" ref="AY71:AY102" si="40">$B$4*BA71+(1-$B$4)*AZ71</f>
        <v>175.4</v>
      </c>
      <c r="AZ71" s="101">
        <v>168.5</v>
      </c>
      <c r="BA71" s="113">
        <v>175.4</v>
      </c>
      <c r="BB71" s="55">
        <v>174.52</v>
      </c>
      <c r="BC71" s="114">
        <v>7.7</v>
      </c>
      <c r="BD71" s="100"/>
      <c r="BE71" s="101">
        <f t="shared" ref="BE71:BE102" si="41">$B$4*BG71+(1-$B$4)*BF71</f>
        <v>206.8</v>
      </c>
      <c r="BF71" s="101">
        <v>206</v>
      </c>
      <c r="BG71" s="113">
        <v>206.8</v>
      </c>
      <c r="BH71" s="55">
        <v>211.99</v>
      </c>
      <c r="BI71" s="114">
        <v>13.5</v>
      </c>
      <c r="BK71" s="101">
        <f t="shared" ref="BK71:BK102" si="42">$B$4*BM71+(1-$B$4)*BL71</f>
        <v>838.8</v>
      </c>
      <c r="BL71" s="101">
        <v>824.8</v>
      </c>
      <c r="BM71" s="113">
        <v>838.8</v>
      </c>
      <c r="BN71" s="55">
        <v>834.74</v>
      </c>
      <c r="BO71" s="114">
        <v>11.6</v>
      </c>
      <c r="BQ71" s="101">
        <f t="shared" ref="BQ71:BQ102" si="43">$B$4*BS71+(1-$B$4)*BR71</f>
        <v>332.4</v>
      </c>
      <c r="BR71" s="101">
        <v>330.8</v>
      </c>
      <c r="BS71" s="113">
        <v>332.4</v>
      </c>
      <c r="BT71" s="55">
        <v>330.6</v>
      </c>
      <c r="BU71" s="114">
        <v>15.7</v>
      </c>
      <c r="BW71" s="101">
        <f t="shared" ref="BW71:BW102" si="44">$B$4*BY71+(1-$B$4)*BX71</f>
        <v>577.70000000000005</v>
      </c>
      <c r="BX71" s="101">
        <v>583.29999999999995</v>
      </c>
      <c r="BY71" s="113">
        <v>577.70000000000005</v>
      </c>
      <c r="BZ71" s="55">
        <v>577.44000000000005</v>
      </c>
      <c r="CA71" s="114">
        <v>21.5</v>
      </c>
      <c r="CC71" s="101">
        <f t="shared" ref="CC71:CC102" si="45">$B$4*CE71+(1-$B$4)*CD71</f>
        <v>773.7</v>
      </c>
      <c r="CD71" s="101">
        <v>757.7</v>
      </c>
      <c r="CE71" s="113">
        <v>773.7</v>
      </c>
      <c r="CF71" s="55">
        <v>767.29</v>
      </c>
      <c r="CG71" s="114">
        <v>27.4</v>
      </c>
      <c r="CI71" s="101">
        <f t="shared" ref="CI71:CI102" si="46">$B$4*CK71+(1-$B$4)*CJ71</f>
        <v>250.7</v>
      </c>
      <c r="CJ71" s="101">
        <v>249.6</v>
      </c>
      <c r="CK71" s="113">
        <v>250.7</v>
      </c>
      <c r="CL71" s="55">
        <v>252.67</v>
      </c>
      <c r="CM71" s="114">
        <v>4.5999999999999996</v>
      </c>
      <c r="CO71" s="101">
        <f t="shared" ref="CO71:CO102" si="47">$B$4*CQ71+(1-$B$4)*CP71</f>
        <v>40</v>
      </c>
      <c r="CP71" s="101">
        <v>40.4</v>
      </c>
      <c r="CQ71" s="113">
        <v>40</v>
      </c>
      <c r="CR71" s="55">
        <v>39.15</v>
      </c>
      <c r="CS71" s="114">
        <v>1.7</v>
      </c>
    </row>
    <row r="72" spans="1:98" x14ac:dyDescent="0.2">
      <c r="A72" s="6">
        <v>17</v>
      </c>
      <c r="B72" s="7">
        <v>2</v>
      </c>
      <c r="C72" s="101">
        <f t="shared" si="32"/>
        <v>5010.5</v>
      </c>
      <c r="D72" s="101">
        <v>5033.8999999999996</v>
      </c>
      <c r="E72" s="113">
        <v>5010.5</v>
      </c>
      <c r="F72" s="55">
        <v>5011.3500000000004</v>
      </c>
      <c r="G72" s="114">
        <v>120.3</v>
      </c>
      <c r="H72" s="114"/>
      <c r="I72" s="101">
        <f t="shared" si="33"/>
        <v>4972.2</v>
      </c>
      <c r="J72" s="101">
        <v>4995.3</v>
      </c>
      <c r="K72" s="113">
        <v>4972.2</v>
      </c>
      <c r="L72" s="55">
        <v>4971.7700000000004</v>
      </c>
      <c r="M72" s="114">
        <v>118.6</v>
      </c>
      <c r="N72" s="114"/>
      <c r="O72" s="101">
        <f t="shared" si="34"/>
        <v>93.5</v>
      </c>
      <c r="P72" s="101">
        <v>94.8</v>
      </c>
      <c r="Q72" s="113">
        <v>93.5</v>
      </c>
      <c r="R72" s="55">
        <v>92.81</v>
      </c>
      <c r="S72" s="114">
        <v>-0.5</v>
      </c>
      <c r="U72" s="101">
        <f t="shared" si="35"/>
        <v>562.20000000000005</v>
      </c>
      <c r="V72" s="101">
        <v>564.4</v>
      </c>
      <c r="W72" s="113">
        <v>562.20000000000005</v>
      </c>
      <c r="X72" s="55">
        <v>561.01</v>
      </c>
      <c r="Y72" s="114">
        <v>12.7</v>
      </c>
      <c r="AA72" s="101">
        <f t="shared" si="36"/>
        <v>267.5</v>
      </c>
      <c r="AB72" s="101">
        <v>267.89999999999998</v>
      </c>
      <c r="AC72" s="113">
        <v>267.5</v>
      </c>
      <c r="AD72" s="55">
        <v>266.92</v>
      </c>
      <c r="AE72" s="114">
        <v>14.5</v>
      </c>
      <c r="AG72" s="101">
        <f t="shared" si="37"/>
        <v>334.8</v>
      </c>
      <c r="AH72" s="101">
        <v>335.1</v>
      </c>
      <c r="AI72" s="113">
        <v>334.8</v>
      </c>
      <c r="AJ72" s="55">
        <v>336.46</v>
      </c>
      <c r="AK72" s="114">
        <v>13.2</v>
      </c>
      <c r="AM72" s="101">
        <f t="shared" si="38"/>
        <v>566.70000000000005</v>
      </c>
      <c r="AN72" s="101">
        <v>570.29999999999995</v>
      </c>
      <c r="AO72" s="113">
        <v>566.70000000000005</v>
      </c>
      <c r="AP72" s="55">
        <v>569.32000000000005</v>
      </c>
      <c r="AQ72" s="114">
        <v>19</v>
      </c>
      <c r="AS72" s="101">
        <f t="shared" si="39"/>
        <v>240.9</v>
      </c>
      <c r="AT72" s="101">
        <v>242.5</v>
      </c>
      <c r="AU72" s="113">
        <v>240.9</v>
      </c>
      <c r="AV72" s="55">
        <v>239.3</v>
      </c>
      <c r="AW72" s="114">
        <v>-1.8</v>
      </c>
      <c r="AX72" s="100"/>
      <c r="AY72" s="101">
        <f t="shared" si="40"/>
        <v>174.6</v>
      </c>
      <c r="AZ72" s="101">
        <v>176.6</v>
      </c>
      <c r="BA72" s="113">
        <v>174.6</v>
      </c>
      <c r="BB72" s="55">
        <v>173.6</v>
      </c>
      <c r="BC72" s="114">
        <v>-3.7</v>
      </c>
      <c r="BD72" s="100"/>
      <c r="BE72" s="101">
        <f t="shared" si="41"/>
        <v>219.2</v>
      </c>
      <c r="BF72" s="101">
        <v>219.4</v>
      </c>
      <c r="BG72" s="113">
        <v>219.2</v>
      </c>
      <c r="BH72" s="55">
        <v>219.04</v>
      </c>
      <c r="BI72" s="114">
        <v>28.2</v>
      </c>
      <c r="BK72" s="101">
        <f t="shared" si="42"/>
        <v>834.6</v>
      </c>
      <c r="BL72" s="101">
        <v>837.6</v>
      </c>
      <c r="BM72" s="113">
        <v>834.6</v>
      </c>
      <c r="BN72" s="55">
        <v>837.62</v>
      </c>
      <c r="BO72" s="114">
        <v>11.5</v>
      </c>
      <c r="BQ72" s="101">
        <f t="shared" si="43"/>
        <v>335.3</v>
      </c>
      <c r="BR72" s="101">
        <v>334.7</v>
      </c>
      <c r="BS72" s="113">
        <v>335.3</v>
      </c>
      <c r="BT72" s="55">
        <v>334.94</v>
      </c>
      <c r="BU72" s="114">
        <v>17.3</v>
      </c>
      <c r="BW72" s="101">
        <f t="shared" si="44"/>
        <v>582.5</v>
      </c>
      <c r="BX72" s="101">
        <v>587</v>
      </c>
      <c r="BY72" s="113">
        <v>582.5</v>
      </c>
      <c r="BZ72" s="55">
        <v>581.37</v>
      </c>
      <c r="CA72" s="114">
        <v>15.7</v>
      </c>
      <c r="CC72" s="101">
        <f t="shared" si="45"/>
        <v>766.8</v>
      </c>
      <c r="CD72" s="101">
        <v>770.5</v>
      </c>
      <c r="CE72" s="113">
        <v>766.8</v>
      </c>
      <c r="CF72" s="55">
        <v>767.26</v>
      </c>
      <c r="CG72" s="114">
        <v>-0.1</v>
      </c>
      <c r="CI72" s="101">
        <f t="shared" si="46"/>
        <v>256.5</v>
      </c>
      <c r="CJ72" s="101">
        <v>257.39999999999998</v>
      </c>
      <c r="CK72" s="113">
        <v>256.5</v>
      </c>
      <c r="CL72" s="55">
        <v>255.33</v>
      </c>
      <c r="CM72" s="114">
        <v>10.6</v>
      </c>
      <c r="CO72" s="101">
        <f t="shared" si="47"/>
        <v>38.299999999999997</v>
      </c>
      <c r="CP72" s="101">
        <v>38.6</v>
      </c>
      <c r="CQ72" s="113">
        <v>38.299999999999997</v>
      </c>
      <c r="CR72" s="55">
        <v>39.58</v>
      </c>
      <c r="CS72" s="114">
        <v>1.7</v>
      </c>
    </row>
    <row r="73" spans="1:98" x14ac:dyDescent="0.2">
      <c r="A73" s="6">
        <v>17</v>
      </c>
      <c r="B73" s="7">
        <v>3</v>
      </c>
      <c r="C73" s="101">
        <f t="shared" si="32"/>
        <v>5037.3999999999996</v>
      </c>
      <c r="D73" s="101">
        <v>5103.8</v>
      </c>
      <c r="E73" s="113">
        <v>5037.3999999999996</v>
      </c>
      <c r="F73" s="55">
        <v>5034.26</v>
      </c>
      <c r="G73" s="114">
        <v>91.6</v>
      </c>
      <c r="H73" s="114"/>
      <c r="I73" s="101">
        <f t="shared" si="33"/>
        <v>4996.3999999999996</v>
      </c>
      <c r="J73" s="101">
        <v>5062.1000000000004</v>
      </c>
      <c r="K73" s="113">
        <v>4996.3999999999996</v>
      </c>
      <c r="L73" s="55">
        <v>4994.95</v>
      </c>
      <c r="M73" s="114">
        <v>92.7</v>
      </c>
      <c r="N73" s="114"/>
      <c r="O73" s="101">
        <f t="shared" si="34"/>
        <v>91.1</v>
      </c>
      <c r="P73" s="101">
        <v>94.8</v>
      </c>
      <c r="Q73" s="113">
        <v>91.1</v>
      </c>
      <c r="R73" s="55">
        <v>91.63</v>
      </c>
      <c r="S73" s="114">
        <v>-4.7</v>
      </c>
      <c r="U73" s="101">
        <f t="shared" si="35"/>
        <v>561.79999999999995</v>
      </c>
      <c r="V73" s="101">
        <v>571.4</v>
      </c>
      <c r="W73" s="113">
        <v>561.79999999999995</v>
      </c>
      <c r="X73" s="55">
        <v>563.13</v>
      </c>
      <c r="Y73" s="114">
        <v>8.5</v>
      </c>
      <c r="AA73" s="101">
        <f t="shared" si="36"/>
        <v>270.10000000000002</v>
      </c>
      <c r="AB73" s="101">
        <v>273.60000000000002</v>
      </c>
      <c r="AC73" s="113">
        <v>270.10000000000002</v>
      </c>
      <c r="AD73" s="55">
        <v>269.74</v>
      </c>
      <c r="AE73" s="114">
        <v>11.3</v>
      </c>
      <c r="AG73" s="101">
        <f t="shared" si="37"/>
        <v>342</v>
      </c>
      <c r="AH73" s="101">
        <v>347.4</v>
      </c>
      <c r="AI73" s="113">
        <v>342</v>
      </c>
      <c r="AJ73" s="55">
        <v>341.52</v>
      </c>
      <c r="AK73" s="114">
        <v>20.2</v>
      </c>
      <c r="AM73" s="101">
        <f t="shared" si="38"/>
        <v>572.9</v>
      </c>
      <c r="AN73" s="101">
        <v>582.1</v>
      </c>
      <c r="AO73" s="113">
        <v>572.9</v>
      </c>
      <c r="AP73" s="55">
        <v>573.74</v>
      </c>
      <c r="AQ73" s="114">
        <v>17.7</v>
      </c>
      <c r="AS73" s="101">
        <f t="shared" si="39"/>
        <v>237.9</v>
      </c>
      <c r="AT73" s="101">
        <v>241.3</v>
      </c>
      <c r="AU73" s="113">
        <v>237.9</v>
      </c>
      <c r="AV73" s="55">
        <v>239.56</v>
      </c>
      <c r="AW73" s="114">
        <v>1</v>
      </c>
      <c r="AX73" s="100"/>
      <c r="AY73" s="101">
        <f t="shared" si="40"/>
        <v>171.7</v>
      </c>
      <c r="AZ73" s="101">
        <v>183.5</v>
      </c>
      <c r="BA73" s="113">
        <v>171.7</v>
      </c>
      <c r="BB73" s="55">
        <v>171.9</v>
      </c>
      <c r="BC73" s="114">
        <v>-6.8</v>
      </c>
      <c r="BD73" s="100"/>
      <c r="BE73" s="101">
        <f t="shared" si="41"/>
        <v>231.5</v>
      </c>
      <c r="BF73" s="101">
        <v>233.4</v>
      </c>
      <c r="BG73" s="113">
        <v>231.5</v>
      </c>
      <c r="BH73" s="55">
        <v>227.09</v>
      </c>
      <c r="BI73" s="114">
        <v>32.200000000000003</v>
      </c>
      <c r="BK73" s="101">
        <f t="shared" si="42"/>
        <v>840.9</v>
      </c>
      <c r="BL73" s="101">
        <v>851.4</v>
      </c>
      <c r="BM73" s="113">
        <v>840.9</v>
      </c>
      <c r="BN73" s="55">
        <v>839.66</v>
      </c>
      <c r="BO73" s="114">
        <v>8.1999999999999993</v>
      </c>
      <c r="BQ73" s="101">
        <f t="shared" si="43"/>
        <v>338.8</v>
      </c>
      <c r="BR73" s="101">
        <v>343.3</v>
      </c>
      <c r="BS73" s="113">
        <v>338.8</v>
      </c>
      <c r="BT73" s="55">
        <v>339.92</v>
      </c>
      <c r="BU73" s="114">
        <v>19.899999999999999</v>
      </c>
      <c r="BW73" s="101">
        <f t="shared" si="44"/>
        <v>586</v>
      </c>
      <c r="BX73" s="101">
        <v>569.70000000000005</v>
      </c>
      <c r="BY73" s="113">
        <v>586</v>
      </c>
      <c r="BZ73" s="55">
        <v>582.62</v>
      </c>
      <c r="CA73" s="114">
        <v>5</v>
      </c>
      <c r="CC73" s="101">
        <f t="shared" si="45"/>
        <v>760.2</v>
      </c>
      <c r="CD73" s="101">
        <v>779.5</v>
      </c>
      <c r="CE73" s="113">
        <v>760.2</v>
      </c>
      <c r="CF73" s="55">
        <v>761.99</v>
      </c>
      <c r="CG73" s="114">
        <v>-21.1</v>
      </c>
      <c r="CI73" s="101">
        <f t="shared" si="46"/>
        <v>259.39999999999998</v>
      </c>
      <c r="CJ73" s="101">
        <v>261.7</v>
      </c>
      <c r="CK73" s="113">
        <v>259.39999999999998</v>
      </c>
      <c r="CL73" s="55">
        <v>259.08</v>
      </c>
      <c r="CM73" s="114">
        <v>15</v>
      </c>
      <c r="CO73" s="101">
        <f t="shared" si="47"/>
        <v>41</v>
      </c>
      <c r="CP73" s="101">
        <v>41.8</v>
      </c>
      <c r="CQ73" s="113">
        <v>41</v>
      </c>
      <c r="CR73" s="55">
        <v>39.299999999999997</v>
      </c>
      <c r="CS73" s="114">
        <v>-1.1000000000000001</v>
      </c>
    </row>
    <row r="74" spans="1:98" x14ac:dyDescent="0.2">
      <c r="A74" s="6">
        <v>17</v>
      </c>
      <c r="B74" s="7">
        <v>4</v>
      </c>
      <c r="C74" s="101">
        <f t="shared" si="32"/>
        <v>5047.6000000000004</v>
      </c>
      <c r="D74" s="101">
        <v>5025.2</v>
      </c>
      <c r="E74" s="113">
        <v>5047.6000000000004</v>
      </c>
      <c r="F74" s="55">
        <v>5056.88</v>
      </c>
      <c r="G74" s="114">
        <v>90.5</v>
      </c>
      <c r="H74" s="114"/>
      <c r="I74" s="101">
        <f t="shared" si="33"/>
        <v>5009.6000000000004</v>
      </c>
      <c r="J74" s="101">
        <v>4987.3999999999996</v>
      </c>
      <c r="K74" s="113">
        <v>5009.6000000000004</v>
      </c>
      <c r="L74" s="55">
        <v>5018.21</v>
      </c>
      <c r="M74" s="114">
        <v>93</v>
      </c>
      <c r="N74" s="114"/>
      <c r="O74" s="101">
        <f t="shared" si="34"/>
        <v>90.4</v>
      </c>
      <c r="P74" s="101">
        <v>88.8</v>
      </c>
      <c r="Q74" s="113">
        <v>90.4</v>
      </c>
      <c r="R74" s="55">
        <v>89.72</v>
      </c>
      <c r="S74" s="114">
        <v>-7.7</v>
      </c>
      <c r="U74" s="101">
        <f t="shared" si="35"/>
        <v>564.29999999999995</v>
      </c>
      <c r="V74" s="101">
        <v>561.1</v>
      </c>
      <c r="W74" s="113">
        <v>564.29999999999995</v>
      </c>
      <c r="X74" s="55">
        <v>564.73</v>
      </c>
      <c r="Y74" s="114">
        <v>6.4</v>
      </c>
      <c r="AA74" s="101">
        <f t="shared" si="36"/>
        <v>270</v>
      </c>
      <c r="AB74" s="101">
        <v>270.39999999999998</v>
      </c>
      <c r="AC74" s="113">
        <v>270</v>
      </c>
      <c r="AD74" s="55">
        <v>270.99</v>
      </c>
      <c r="AE74" s="114">
        <v>5</v>
      </c>
      <c r="AG74" s="101">
        <f t="shared" si="37"/>
        <v>343.9</v>
      </c>
      <c r="AH74" s="101">
        <v>344.3</v>
      </c>
      <c r="AI74" s="113">
        <v>343.9</v>
      </c>
      <c r="AJ74" s="55">
        <v>347.13</v>
      </c>
      <c r="AK74" s="114">
        <v>22.5</v>
      </c>
      <c r="AM74" s="101">
        <f t="shared" si="38"/>
        <v>581.1</v>
      </c>
      <c r="AN74" s="101">
        <v>577.79999999999995</v>
      </c>
      <c r="AO74" s="113">
        <v>581.1</v>
      </c>
      <c r="AP74" s="55">
        <v>575.41</v>
      </c>
      <c r="AQ74" s="114">
        <v>6.7</v>
      </c>
      <c r="AS74" s="101">
        <f t="shared" si="39"/>
        <v>240.1</v>
      </c>
      <c r="AT74" s="101">
        <v>240.1</v>
      </c>
      <c r="AU74" s="113">
        <v>240.1</v>
      </c>
      <c r="AV74" s="55">
        <v>242.29</v>
      </c>
      <c r="AW74" s="114">
        <v>10.9</v>
      </c>
      <c r="AX74" s="100"/>
      <c r="AY74" s="101">
        <f t="shared" si="40"/>
        <v>171.1</v>
      </c>
      <c r="AZ74" s="101">
        <v>165.5</v>
      </c>
      <c r="BA74" s="113">
        <v>171.1</v>
      </c>
      <c r="BB74" s="55">
        <v>172.07</v>
      </c>
      <c r="BC74" s="114">
        <v>0.7</v>
      </c>
      <c r="BD74" s="100"/>
      <c r="BE74" s="101">
        <f t="shared" si="41"/>
        <v>231.4</v>
      </c>
      <c r="BF74" s="101">
        <v>231.3</v>
      </c>
      <c r="BG74" s="113">
        <v>231.4</v>
      </c>
      <c r="BH74" s="55">
        <v>232.68</v>
      </c>
      <c r="BI74" s="114">
        <v>22.4</v>
      </c>
      <c r="BK74" s="101">
        <f t="shared" si="42"/>
        <v>838.7</v>
      </c>
      <c r="BL74" s="101">
        <v>837</v>
      </c>
      <c r="BM74" s="113">
        <v>838.7</v>
      </c>
      <c r="BN74" s="55">
        <v>841.36</v>
      </c>
      <c r="BO74" s="114">
        <v>6.8</v>
      </c>
      <c r="BQ74" s="101">
        <f t="shared" si="43"/>
        <v>348.7</v>
      </c>
      <c r="BR74" s="101">
        <v>348.8</v>
      </c>
      <c r="BS74" s="113">
        <v>348.7</v>
      </c>
      <c r="BT74" s="55">
        <v>345.85</v>
      </c>
      <c r="BU74" s="114">
        <v>23.7</v>
      </c>
      <c r="BW74" s="101">
        <f t="shared" si="44"/>
        <v>578.20000000000005</v>
      </c>
      <c r="BX74" s="101">
        <v>582</v>
      </c>
      <c r="BY74" s="113">
        <v>578.20000000000005</v>
      </c>
      <c r="BZ74" s="55">
        <v>583.64</v>
      </c>
      <c r="CA74" s="114">
        <v>4.0999999999999996</v>
      </c>
      <c r="CC74" s="101">
        <f t="shared" si="45"/>
        <v>756.4</v>
      </c>
      <c r="CD74" s="101">
        <v>747</v>
      </c>
      <c r="CE74" s="113">
        <v>756.4</v>
      </c>
      <c r="CF74" s="55">
        <v>757.71</v>
      </c>
      <c r="CG74" s="114">
        <v>-17.100000000000001</v>
      </c>
      <c r="CI74" s="101">
        <f t="shared" si="46"/>
        <v>262.3</v>
      </c>
      <c r="CJ74" s="101">
        <v>261.10000000000002</v>
      </c>
      <c r="CK74" s="113">
        <v>262.3</v>
      </c>
      <c r="CL74" s="55">
        <v>262.17</v>
      </c>
      <c r="CM74" s="114">
        <v>12.4</v>
      </c>
      <c r="CO74" s="101">
        <f t="shared" si="47"/>
        <v>38</v>
      </c>
      <c r="CP74" s="101">
        <v>37.799999999999997</v>
      </c>
      <c r="CQ74" s="113">
        <v>38</v>
      </c>
      <c r="CR74" s="55">
        <v>38.67</v>
      </c>
      <c r="CS74" s="114">
        <v>-2.6</v>
      </c>
    </row>
    <row r="75" spans="1:98" x14ac:dyDescent="0.2">
      <c r="A75" s="6"/>
      <c r="B75" s="7">
        <v>1</v>
      </c>
      <c r="C75" s="101">
        <f t="shared" si="32"/>
        <v>5080.8999999999996</v>
      </c>
      <c r="D75" s="101">
        <v>5017.1000000000004</v>
      </c>
      <c r="E75" s="113">
        <v>5080.8999999999996</v>
      </c>
      <c r="F75" s="55">
        <v>5079.08</v>
      </c>
      <c r="G75" s="114">
        <v>88.8</v>
      </c>
      <c r="H75" s="114"/>
      <c r="I75" s="101">
        <f t="shared" si="33"/>
        <v>5044.2</v>
      </c>
      <c r="J75" s="101">
        <v>4979.7</v>
      </c>
      <c r="K75" s="113">
        <v>5044.2</v>
      </c>
      <c r="L75" s="55">
        <v>5040.41</v>
      </c>
      <c r="M75" s="114">
        <v>88.8</v>
      </c>
      <c r="N75" s="114"/>
      <c r="O75" s="101">
        <f t="shared" si="34"/>
        <v>90.2</v>
      </c>
      <c r="P75" s="101">
        <v>86.3</v>
      </c>
      <c r="Q75" s="113">
        <v>90.2</v>
      </c>
      <c r="R75" s="55">
        <v>88.67</v>
      </c>
      <c r="S75" s="114">
        <v>-4.2</v>
      </c>
      <c r="U75" s="101">
        <f t="shared" si="35"/>
        <v>567.20000000000005</v>
      </c>
      <c r="V75" s="101">
        <v>558.6</v>
      </c>
      <c r="W75" s="113">
        <v>567.20000000000005</v>
      </c>
      <c r="X75" s="55">
        <v>565.4</v>
      </c>
      <c r="Y75" s="114">
        <v>2.7</v>
      </c>
      <c r="AA75" s="101">
        <f t="shared" si="36"/>
        <v>270.60000000000002</v>
      </c>
      <c r="AB75" s="101">
        <v>266.5</v>
      </c>
      <c r="AC75" s="113">
        <v>270.60000000000002</v>
      </c>
      <c r="AD75" s="55">
        <v>270.7</v>
      </c>
      <c r="AE75" s="114">
        <v>-1.2</v>
      </c>
      <c r="AG75" s="101">
        <f t="shared" si="37"/>
        <v>352.3</v>
      </c>
      <c r="AH75" s="101">
        <v>346.9</v>
      </c>
      <c r="AI75" s="113">
        <v>352.3</v>
      </c>
      <c r="AJ75" s="55">
        <v>348.97</v>
      </c>
      <c r="AK75" s="114">
        <v>7.4</v>
      </c>
      <c r="AM75" s="101">
        <f t="shared" si="38"/>
        <v>568.5</v>
      </c>
      <c r="AN75" s="101">
        <v>558.4</v>
      </c>
      <c r="AO75" s="113">
        <v>568.5</v>
      </c>
      <c r="AP75" s="55">
        <v>574.9</v>
      </c>
      <c r="AQ75" s="114">
        <v>-2</v>
      </c>
      <c r="AS75" s="101">
        <f t="shared" si="39"/>
        <v>247.9</v>
      </c>
      <c r="AT75" s="101">
        <v>244.7</v>
      </c>
      <c r="AU75" s="113">
        <v>247.9</v>
      </c>
      <c r="AV75" s="55">
        <v>244.23</v>
      </c>
      <c r="AW75" s="114">
        <v>7.8</v>
      </c>
      <c r="AX75" s="100"/>
      <c r="AY75" s="101">
        <f t="shared" si="40"/>
        <v>173.5</v>
      </c>
      <c r="AZ75" s="101">
        <v>166.9</v>
      </c>
      <c r="BA75" s="113">
        <v>173.5</v>
      </c>
      <c r="BB75" s="55">
        <v>173.53</v>
      </c>
      <c r="BC75" s="114">
        <v>5.8</v>
      </c>
      <c r="BD75" s="100"/>
      <c r="BE75" s="101">
        <f t="shared" si="41"/>
        <v>235.2</v>
      </c>
      <c r="BF75" s="101">
        <v>234.6</v>
      </c>
      <c r="BG75" s="113">
        <v>235.2</v>
      </c>
      <c r="BH75" s="55">
        <v>234.84</v>
      </c>
      <c r="BI75" s="114">
        <v>8.6</v>
      </c>
      <c r="BK75" s="101">
        <f t="shared" si="42"/>
        <v>842.7</v>
      </c>
      <c r="BL75" s="101">
        <v>829.6</v>
      </c>
      <c r="BM75" s="113">
        <v>842.7</v>
      </c>
      <c r="BN75" s="55">
        <v>845.29</v>
      </c>
      <c r="BO75" s="114">
        <v>15.7</v>
      </c>
      <c r="BQ75" s="101">
        <f t="shared" si="43"/>
        <v>354.1</v>
      </c>
      <c r="BR75" s="101">
        <v>352.6</v>
      </c>
      <c r="BS75" s="113">
        <v>354.1</v>
      </c>
      <c r="BT75" s="55">
        <v>353.32</v>
      </c>
      <c r="BU75" s="114">
        <v>29.9</v>
      </c>
      <c r="BW75" s="101">
        <f t="shared" si="44"/>
        <v>589.4</v>
      </c>
      <c r="BX75" s="101">
        <v>594.20000000000005</v>
      </c>
      <c r="BY75" s="113">
        <v>589.4</v>
      </c>
      <c r="BZ75" s="55">
        <v>584.85</v>
      </c>
      <c r="CA75" s="114">
        <v>4.8</v>
      </c>
      <c r="CC75" s="101">
        <f t="shared" si="45"/>
        <v>752</v>
      </c>
      <c r="CD75" s="101">
        <v>737</v>
      </c>
      <c r="CE75" s="113">
        <v>752</v>
      </c>
      <c r="CF75" s="55">
        <v>758.09</v>
      </c>
      <c r="CG75" s="114">
        <v>1.5</v>
      </c>
      <c r="CI75" s="101">
        <f t="shared" si="46"/>
        <v>265.60000000000002</v>
      </c>
      <c r="CJ75" s="101">
        <v>264.60000000000002</v>
      </c>
      <c r="CK75" s="113">
        <v>265.60000000000002</v>
      </c>
      <c r="CL75" s="55">
        <v>263.51</v>
      </c>
      <c r="CM75" s="114">
        <v>5.4</v>
      </c>
      <c r="CO75" s="101">
        <f t="shared" si="47"/>
        <v>36.700000000000003</v>
      </c>
      <c r="CP75" s="101">
        <v>37.4</v>
      </c>
      <c r="CQ75" s="113">
        <v>36.700000000000003</v>
      </c>
      <c r="CR75" s="55">
        <v>38.67</v>
      </c>
      <c r="CS75" s="114">
        <v>0</v>
      </c>
    </row>
    <row r="76" spans="1:98" x14ac:dyDescent="0.2">
      <c r="A76" s="6">
        <v>18</v>
      </c>
      <c r="B76" s="7">
        <v>2</v>
      </c>
      <c r="C76" s="101">
        <f t="shared" si="32"/>
        <v>5097.7</v>
      </c>
      <c r="D76" s="101">
        <v>5120.1000000000004</v>
      </c>
      <c r="E76" s="113">
        <v>5097.7</v>
      </c>
      <c r="F76" s="55">
        <v>5094.26</v>
      </c>
      <c r="G76" s="114">
        <v>60.7</v>
      </c>
      <c r="H76" s="114"/>
      <c r="I76" s="101">
        <f t="shared" si="33"/>
        <v>5058.8</v>
      </c>
      <c r="J76" s="101">
        <v>5080.8</v>
      </c>
      <c r="K76" s="113">
        <v>5058.8</v>
      </c>
      <c r="L76" s="55">
        <v>5055.24</v>
      </c>
      <c r="M76" s="114">
        <v>59.3</v>
      </c>
      <c r="N76" s="114"/>
      <c r="O76" s="101">
        <f t="shared" si="34"/>
        <v>84.5</v>
      </c>
      <c r="P76" s="101">
        <v>85.8</v>
      </c>
      <c r="Q76" s="113">
        <v>84.5</v>
      </c>
      <c r="R76" s="55">
        <v>88.97</v>
      </c>
      <c r="S76" s="114">
        <v>1.2</v>
      </c>
      <c r="U76" s="101">
        <f t="shared" si="35"/>
        <v>568.6</v>
      </c>
      <c r="V76" s="101">
        <v>570.70000000000005</v>
      </c>
      <c r="W76" s="113">
        <v>568.6</v>
      </c>
      <c r="X76" s="55">
        <v>566.01</v>
      </c>
      <c r="Y76" s="114">
        <v>2.4</v>
      </c>
      <c r="AA76" s="101">
        <f t="shared" si="36"/>
        <v>272.10000000000002</v>
      </c>
      <c r="AB76" s="101">
        <v>272.2</v>
      </c>
      <c r="AC76" s="113">
        <v>272.10000000000002</v>
      </c>
      <c r="AD76" s="55">
        <v>270.36</v>
      </c>
      <c r="AE76" s="114">
        <v>-1.3</v>
      </c>
      <c r="AG76" s="101">
        <f t="shared" si="37"/>
        <v>345.4</v>
      </c>
      <c r="AH76" s="101">
        <v>346.1</v>
      </c>
      <c r="AI76" s="113">
        <v>345.4</v>
      </c>
      <c r="AJ76" s="55">
        <v>345.07</v>
      </c>
      <c r="AK76" s="114">
        <v>-15.6</v>
      </c>
      <c r="AM76" s="101">
        <f t="shared" si="38"/>
        <v>577.29999999999995</v>
      </c>
      <c r="AN76" s="101">
        <v>580.4</v>
      </c>
      <c r="AO76" s="113">
        <v>577.29999999999995</v>
      </c>
      <c r="AP76" s="55">
        <v>573.9</v>
      </c>
      <c r="AQ76" s="114">
        <v>-4</v>
      </c>
      <c r="AS76" s="101">
        <f t="shared" si="39"/>
        <v>247.3</v>
      </c>
      <c r="AT76" s="101">
        <v>248.9</v>
      </c>
      <c r="AU76" s="113">
        <v>247.3</v>
      </c>
      <c r="AV76" s="55">
        <v>242.65</v>
      </c>
      <c r="AW76" s="114">
        <v>-6.3</v>
      </c>
      <c r="AX76" s="100"/>
      <c r="AY76" s="101">
        <f t="shared" si="40"/>
        <v>172.6</v>
      </c>
      <c r="AZ76" s="101">
        <v>175.1</v>
      </c>
      <c r="BA76" s="113">
        <v>172.6</v>
      </c>
      <c r="BB76" s="55">
        <v>173.04</v>
      </c>
      <c r="BC76" s="114">
        <v>-2</v>
      </c>
      <c r="BD76" s="100"/>
      <c r="BE76" s="101">
        <f t="shared" si="41"/>
        <v>238.2</v>
      </c>
      <c r="BF76" s="101">
        <v>238</v>
      </c>
      <c r="BG76" s="113">
        <v>238.2</v>
      </c>
      <c r="BH76" s="55">
        <v>235.18</v>
      </c>
      <c r="BI76" s="114">
        <v>1.4</v>
      </c>
      <c r="BK76" s="101">
        <f t="shared" si="42"/>
        <v>847.9</v>
      </c>
      <c r="BL76" s="101">
        <v>851</v>
      </c>
      <c r="BM76" s="113">
        <v>847.9</v>
      </c>
      <c r="BN76" s="55">
        <v>852.72</v>
      </c>
      <c r="BO76" s="114">
        <v>29.7</v>
      </c>
      <c r="BQ76" s="101">
        <f t="shared" si="43"/>
        <v>361.2</v>
      </c>
      <c r="BR76" s="101">
        <v>360.5</v>
      </c>
      <c r="BS76" s="113">
        <v>361.2</v>
      </c>
      <c r="BT76" s="55">
        <v>361.58</v>
      </c>
      <c r="BU76" s="114">
        <v>33.1</v>
      </c>
      <c r="BW76" s="101">
        <f t="shared" si="44"/>
        <v>585.9</v>
      </c>
      <c r="BX76" s="101">
        <v>589.70000000000005</v>
      </c>
      <c r="BY76" s="113">
        <v>585.9</v>
      </c>
      <c r="BZ76" s="55">
        <v>584.66999999999996</v>
      </c>
      <c r="CA76" s="114">
        <v>-0.7</v>
      </c>
      <c r="CC76" s="101">
        <f t="shared" si="45"/>
        <v>759.7</v>
      </c>
      <c r="CD76" s="101">
        <v>763.5</v>
      </c>
      <c r="CE76" s="113">
        <v>759.7</v>
      </c>
      <c r="CF76" s="55">
        <v>760.74</v>
      </c>
      <c r="CG76" s="114">
        <v>10.6</v>
      </c>
      <c r="CI76" s="101">
        <f t="shared" si="46"/>
        <v>264.39999999999998</v>
      </c>
      <c r="CJ76" s="101">
        <v>264.89999999999998</v>
      </c>
      <c r="CK76" s="113">
        <v>264.39999999999998</v>
      </c>
      <c r="CL76" s="55">
        <v>264.70999999999998</v>
      </c>
      <c r="CM76" s="114">
        <v>4.8</v>
      </c>
      <c r="CO76" s="101">
        <f t="shared" si="47"/>
        <v>38.9</v>
      </c>
      <c r="CP76" s="101">
        <v>39.200000000000003</v>
      </c>
      <c r="CQ76" s="113">
        <v>38.9</v>
      </c>
      <c r="CR76" s="55">
        <v>39.03</v>
      </c>
      <c r="CS76" s="114">
        <v>1.4</v>
      </c>
    </row>
    <row r="77" spans="1:98" x14ac:dyDescent="0.2">
      <c r="A77" s="6">
        <v>18</v>
      </c>
      <c r="B77" s="7">
        <v>3</v>
      </c>
      <c r="C77" s="101">
        <f t="shared" si="32"/>
        <v>5096.8999999999996</v>
      </c>
      <c r="D77" s="101">
        <v>5161.6000000000004</v>
      </c>
      <c r="E77" s="113">
        <v>5096.8999999999996</v>
      </c>
      <c r="F77" s="55">
        <v>5102.1099999999997</v>
      </c>
      <c r="G77" s="114">
        <v>31.4</v>
      </c>
      <c r="H77" s="114"/>
      <c r="I77" s="101">
        <f t="shared" si="33"/>
        <v>5057.2</v>
      </c>
      <c r="J77" s="101">
        <v>5121.5</v>
      </c>
      <c r="K77" s="113">
        <v>5057.2</v>
      </c>
      <c r="L77" s="55">
        <v>5063.45</v>
      </c>
      <c r="M77" s="114">
        <v>32.799999999999997</v>
      </c>
      <c r="N77" s="114"/>
      <c r="O77" s="101">
        <f t="shared" si="34"/>
        <v>92.9</v>
      </c>
      <c r="P77" s="101">
        <v>96.5</v>
      </c>
      <c r="Q77" s="113">
        <v>92.9</v>
      </c>
      <c r="R77" s="55">
        <v>89.47</v>
      </c>
      <c r="S77" s="114">
        <v>2</v>
      </c>
      <c r="U77" s="101">
        <f t="shared" si="35"/>
        <v>564.70000000000005</v>
      </c>
      <c r="V77" s="101">
        <v>574.5</v>
      </c>
      <c r="W77" s="113">
        <v>564.70000000000005</v>
      </c>
      <c r="X77" s="55">
        <v>568.66</v>
      </c>
      <c r="Y77" s="114">
        <v>10.6</v>
      </c>
      <c r="AA77" s="101">
        <f t="shared" si="36"/>
        <v>268.10000000000002</v>
      </c>
      <c r="AB77" s="101">
        <v>271.2</v>
      </c>
      <c r="AC77" s="113">
        <v>268.10000000000002</v>
      </c>
      <c r="AD77" s="55">
        <v>271.43</v>
      </c>
      <c r="AE77" s="114">
        <v>4.3</v>
      </c>
      <c r="AG77" s="101">
        <f t="shared" si="37"/>
        <v>338.1</v>
      </c>
      <c r="AH77" s="101">
        <v>343.5</v>
      </c>
      <c r="AI77" s="113">
        <v>338.1</v>
      </c>
      <c r="AJ77" s="55">
        <v>340.1</v>
      </c>
      <c r="AK77" s="114">
        <v>-19.899999999999999</v>
      </c>
      <c r="AM77" s="101">
        <f t="shared" si="38"/>
        <v>573.6</v>
      </c>
      <c r="AN77" s="101">
        <v>583.29999999999995</v>
      </c>
      <c r="AO77" s="113">
        <v>573.6</v>
      </c>
      <c r="AP77" s="55">
        <v>575.32000000000005</v>
      </c>
      <c r="AQ77" s="114">
        <v>5.7</v>
      </c>
      <c r="AS77" s="101">
        <f t="shared" si="39"/>
        <v>234.4</v>
      </c>
      <c r="AT77" s="101">
        <v>237.7</v>
      </c>
      <c r="AU77" s="113">
        <v>234.4</v>
      </c>
      <c r="AV77" s="55">
        <v>239.67</v>
      </c>
      <c r="AW77" s="114">
        <v>-11.9</v>
      </c>
      <c r="AX77" s="100"/>
      <c r="AY77" s="101">
        <f t="shared" si="40"/>
        <v>171.4</v>
      </c>
      <c r="AZ77" s="101">
        <v>183.4</v>
      </c>
      <c r="BA77" s="113">
        <v>171.4</v>
      </c>
      <c r="BB77" s="55">
        <v>169.34</v>
      </c>
      <c r="BC77" s="114">
        <v>-14.8</v>
      </c>
      <c r="BD77" s="100"/>
      <c r="BE77" s="101">
        <f t="shared" si="41"/>
        <v>234.7</v>
      </c>
      <c r="BF77" s="101">
        <v>236.7</v>
      </c>
      <c r="BG77" s="113">
        <v>234.7</v>
      </c>
      <c r="BH77" s="55">
        <v>235.72</v>
      </c>
      <c r="BI77" s="114">
        <v>2.2000000000000002</v>
      </c>
      <c r="BK77" s="101">
        <f t="shared" si="42"/>
        <v>858.4</v>
      </c>
      <c r="BL77" s="101">
        <v>868.5</v>
      </c>
      <c r="BM77" s="113">
        <v>858.4</v>
      </c>
      <c r="BN77" s="55">
        <v>857.76</v>
      </c>
      <c r="BO77" s="114">
        <v>20.100000000000001</v>
      </c>
      <c r="BQ77" s="101">
        <f t="shared" si="43"/>
        <v>377.5</v>
      </c>
      <c r="BR77" s="101">
        <v>381.5</v>
      </c>
      <c r="BS77" s="113">
        <v>377.5</v>
      </c>
      <c r="BT77" s="55">
        <v>368.15</v>
      </c>
      <c r="BU77" s="114">
        <v>26.3</v>
      </c>
      <c r="BW77" s="101">
        <f t="shared" si="44"/>
        <v>578.1</v>
      </c>
      <c r="BX77" s="101">
        <v>562.20000000000005</v>
      </c>
      <c r="BY77" s="113">
        <v>578.1</v>
      </c>
      <c r="BZ77" s="55">
        <v>582.46</v>
      </c>
      <c r="CA77" s="114">
        <v>-8.8000000000000007</v>
      </c>
      <c r="CC77" s="101">
        <f t="shared" si="45"/>
        <v>760.5</v>
      </c>
      <c r="CD77" s="101">
        <v>778.4</v>
      </c>
      <c r="CE77" s="113">
        <v>760.5</v>
      </c>
      <c r="CF77" s="55">
        <v>762</v>
      </c>
      <c r="CG77" s="114">
        <v>5.0999999999999996</v>
      </c>
      <c r="CI77" s="101">
        <f t="shared" si="46"/>
        <v>266.10000000000002</v>
      </c>
      <c r="CJ77" s="101">
        <v>268.39999999999998</v>
      </c>
      <c r="CK77" s="113">
        <v>266.10000000000002</v>
      </c>
      <c r="CL77" s="55">
        <v>268.63</v>
      </c>
      <c r="CM77" s="114">
        <v>15.7</v>
      </c>
      <c r="CO77" s="101">
        <f t="shared" si="47"/>
        <v>39.700000000000003</v>
      </c>
      <c r="CP77" s="101">
        <v>40.1</v>
      </c>
      <c r="CQ77" s="113">
        <v>39.700000000000003</v>
      </c>
      <c r="CR77" s="55">
        <v>38.67</v>
      </c>
      <c r="CS77" s="114">
        <v>-1.4</v>
      </c>
      <c r="CT77" s="53"/>
    </row>
    <row r="78" spans="1:98" x14ac:dyDescent="0.2">
      <c r="A78" s="6">
        <v>18</v>
      </c>
      <c r="B78" s="7">
        <v>4</v>
      </c>
      <c r="C78" s="101">
        <f t="shared" si="32"/>
        <v>5110.3999999999996</v>
      </c>
      <c r="D78" s="101">
        <v>5090.8999999999996</v>
      </c>
      <c r="E78" s="113">
        <v>5110.3999999999996</v>
      </c>
      <c r="F78" s="55">
        <v>5107.3599999999997</v>
      </c>
      <c r="G78" s="114">
        <v>21</v>
      </c>
      <c r="H78" s="114"/>
      <c r="I78" s="101">
        <f t="shared" si="33"/>
        <v>5074.3</v>
      </c>
      <c r="J78" s="101">
        <v>5054.6000000000004</v>
      </c>
      <c r="K78" s="113">
        <v>5074.3</v>
      </c>
      <c r="L78" s="55">
        <v>5069.7299999999996</v>
      </c>
      <c r="M78" s="114">
        <v>25.1</v>
      </c>
      <c r="N78" s="114"/>
      <c r="O78" s="101">
        <f t="shared" si="34"/>
        <v>88.5</v>
      </c>
      <c r="P78" s="101">
        <v>87.3</v>
      </c>
      <c r="Q78" s="113">
        <v>88.5</v>
      </c>
      <c r="R78" s="55">
        <v>89.38</v>
      </c>
      <c r="S78" s="114">
        <v>-0.4</v>
      </c>
      <c r="U78" s="101">
        <f t="shared" si="35"/>
        <v>580</v>
      </c>
      <c r="V78" s="101">
        <v>576.70000000000005</v>
      </c>
      <c r="W78" s="113">
        <v>580</v>
      </c>
      <c r="X78" s="55">
        <v>572.84</v>
      </c>
      <c r="Y78" s="114">
        <v>16.7</v>
      </c>
      <c r="AA78" s="101">
        <f t="shared" si="36"/>
        <v>280.10000000000002</v>
      </c>
      <c r="AB78" s="101">
        <v>280.8</v>
      </c>
      <c r="AC78" s="113">
        <v>280.10000000000002</v>
      </c>
      <c r="AD78" s="55">
        <v>273.08</v>
      </c>
      <c r="AE78" s="114">
        <v>6.6</v>
      </c>
      <c r="AG78" s="101">
        <f t="shared" si="37"/>
        <v>340.3</v>
      </c>
      <c r="AH78" s="101">
        <v>340.3</v>
      </c>
      <c r="AI78" s="113">
        <v>340.3</v>
      </c>
      <c r="AJ78" s="55">
        <v>340.86</v>
      </c>
      <c r="AK78" s="114">
        <v>3.1</v>
      </c>
      <c r="AM78" s="101">
        <f t="shared" si="38"/>
        <v>574.29999999999995</v>
      </c>
      <c r="AN78" s="101">
        <v>571.6</v>
      </c>
      <c r="AO78" s="113">
        <v>574.29999999999995</v>
      </c>
      <c r="AP78" s="55">
        <v>577.54999999999995</v>
      </c>
      <c r="AQ78" s="114">
        <v>8.9</v>
      </c>
      <c r="AS78" s="101">
        <f t="shared" si="39"/>
        <v>245.1</v>
      </c>
      <c r="AT78" s="101">
        <v>244.9</v>
      </c>
      <c r="AU78" s="113">
        <v>245.1</v>
      </c>
      <c r="AV78" s="55">
        <v>238.2</v>
      </c>
      <c r="AW78" s="114">
        <v>-5.9</v>
      </c>
      <c r="AX78" s="100"/>
      <c r="AY78" s="101">
        <f t="shared" si="40"/>
        <v>165.2</v>
      </c>
      <c r="AZ78" s="101">
        <v>158.5</v>
      </c>
      <c r="BA78" s="113">
        <v>165.2</v>
      </c>
      <c r="BB78" s="55">
        <v>164.7</v>
      </c>
      <c r="BC78" s="114">
        <v>-18.5</v>
      </c>
      <c r="BD78" s="100"/>
      <c r="BE78" s="101">
        <f t="shared" si="41"/>
        <v>238.5</v>
      </c>
      <c r="BF78" s="101">
        <v>238.9</v>
      </c>
      <c r="BG78" s="113">
        <v>238.5</v>
      </c>
      <c r="BH78" s="55">
        <v>238.48</v>
      </c>
      <c r="BI78" s="114">
        <v>11</v>
      </c>
      <c r="BK78" s="101">
        <f t="shared" si="42"/>
        <v>853.3</v>
      </c>
      <c r="BL78" s="101">
        <v>851.8</v>
      </c>
      <c r="BM78" s="113">
        <v>853.3</v>
      </c>
      <c r="BN78" s="55">
        <v>854.44</v>
      </c>
      <c r="BO78" s="114">
        <v>-13.3</v>
      </c>
      <c r="BQ78" s="101">
        <f t="shared" si="43"/>
        <v>368.9</v>
      </c>
      <c r="BR78" s="101">
        <v>369.4</v>
      </c>
      <c r="BS78" s="113">
        <v>368.9</v>
      </c>
      <c r="BT78" s="55">
        <v>371.42</v>
      </c>
      <c r="BU78" s="114">
        <v>13.1</v>
      </c>
      <c r="BW78" s="101">
        <f t="shared" si="44"/>
        <v>575</v>
      </c>
      <c r="BX78" s="101">
        <v>579.20000000000005</v>
      </c>
      <c r="BY78" s="113">
        <v>575</v>
      </c>
      <c r="BZ78" s="55">
        <v>580.66</v>
      </c>
      <c r="CA78" s="114">
        <v>-7.2</v>
      </c>
      <c r="CC78" s="101">
        <f t="shared" si="45"/>
        <v>760</v>
      </c>
      <c r="CD78" s="101">
        <v>751.5</v>
      </c>
      <c r="CE78" s="113">
        <v>760</v>
      </c>
      <c r="CF78" s="55">
        <v>761.17</v>
      </c>
      <c r="CG78" s="114">
        <v>-3.3</v>
      </c>
      <c r="CI78" s="101">
        <f t="shared" si="46"/>
        <v>279.7</v>
      </c>
      <c r="CJ78" s="101">
        <v>279.3</v>
      </c>
      <c r="CK78" s="113">
        <v>279.7</v>
      </c>
      <c r="CL78" s="55">
        <v>274.27</v>
      </c>
      <c r="CM78" s="114">
        <v>22.6</v>
      </c>
      <c r="CO78" s="101">
        <f t="shared" si="47"/>
        <v>36.1</v>
      </c>
      <c r="CP78" s="101">
        <v>36.299999999999997</v>
      </c>
      <c r="CQ78" s="113">
        <v>36.1</v>
      </c>
      <c r="CR78" s="55">
        <v>37.630000000000003</v>
      </c>
      <c r="CS78" s="114">
        <v>-4.0999999999999996</v>
      </c>
      <c r="CT78" s="53"/>
    </row>
    <row r="79" spans="1:98" x14ac:dyDescent="0.2">
      <c r="A79" s="6"/>
      <c r="B79" s="7">
        <v>1</v>
      </c>
      <c r="C79" s="101">
        <f t="shared" si="32"/>
        <v>5116.3</v>
      </c>
      <c r="D79" s="101">
        <v>5052.5</v>
      </c>
      <c r="E79" s="113">
        <v>5116.3</v>
      </c>
      <c r="F79" s="55">
        <v>5114.28</v>
      </c>
      <c r="G79" s="114">
        <v>27.7</v>
      </c>
      <c r="H79" s="114"/>
      <c r="I79" s="101">
        <f t="shared" si="33"/>
        <v>5078.1000000000004</v>
      </c>
      <c r="J79" s="101">
        <v>5013.6000000000004</v>
      </c>
      <c r="K79" s="113">
        <v>5078.1000000000004</v>
      </c>
      <c r="L79" s="55">
        <v>5076.4399999999996</v>
      </c>
      <c r="M79" s="114">
        <v>26.8</v>
      </c>
      <c r="N79" s="114"/>
      <c r="O79" s="101">
        <f t="shared" si="34"/>
        <v>87.2</v>
      </c>
      <c r="P79" s="101">
        <v>83.1</v>
      </c>
      <c r="Q79" s="113">
        <v>87.2</v>
      </c>
      <c r="R79" s="55">
        <v>87.92</v>
      </c>
      <c r="S79" s="114">
        <v>-5.8</v>
      </c>
      <c r="U79" s="101">
        <f t="shared" si="35"/>
        <v>576.29999999999995</v>
      </c>
      <c r="V79" s="101">
        <v>567.6</v>
      </c>
      <c r="W79" s="113">
        <v>576.29999999999995</v>
      </c>
      <c r="X79" s="55">
        <v>577.27</v>
      </c>
      <c r="Y79" s="114">
        <v>17.7</v>
      </c>
      <c r="AA79" s="101">
        <f t="shared" si="36"/>
        <v>274</v>
      </c>
      <c r="AB79" s="101">
        <v>270.39999999999998</v>
      </c>
      <c r="AC79" s="113">
        <v>274</v>
      </c>
      <c r="AD79" s="55">
        <v>274.26</v>
      </c>
      <c r="AE79" s="114">
        <v>4.7</v>
      </c>
      <c r="AG79" s="101">
        <f t="shared" si="37"/>
        <v>349.1</v>
      </c>
      <c r="AH79" s="101">
        <v>343.8</v>
      </c>
      <c r="AI79" s="113">
        <v>349.1</v>
      </c>
      <c r="AJ79" s="55">
        <v>347.78</v>
      </c>
      <c r="AK79" s="114">
        <v>27.6</v>
      </c>
      <c r="AM79" s="101">
        <f t="shared" si="38"/>
        <v>581.6</v>
      </c>
      <c r="AN79" s="101">
        <v>571</v>
      </c>
      <c r="AO79" s="113">
        <v>581.6</v>
      </c>
      <c r="AP79" s="55">
        <v>576.71</v>
      </c>
      <c r="AQ79" s="114">
        <v>-3.4</v>
      </c>
      <c r="AS79" s="101">
        <f t="shared" si="39"/>
        <v>241</v>
      </c>
      <c r="AT79" s="101">
        <v>237.6</v>
      </c>
      <c r="AU79" s="113">
        <v>241</v>
      </c>
      <c r="AV79" s="55">
        <v>240.41</v>
      </c>
      <c r="AW79" s="114">
        <v>8.9</v>
      </c>
      <c r="AX79" s="100"/>
      <c r="AY79" s="101">
        <f t="shared" si="40"/>
        <v>160</v>
      </c>
      <c r="AZ79" s="101">
        <v>153.6</v>
      </c>
      <c r="BA79" s="113">
        <v>160</v>
      </c>
      <c r="BB79" s="55">
        <v>162.56</v>
      </c>
      <c r="BC79" s="114">
        <v>-8.6</v>
      </c>
      <c r="BD79" s="100"/>
      <c r="BE79" s="101">
        <f t="shared" si="41"/>
        <v>246.6</v>
      </c>
      <c r="BF79" s="101">
        <v>246.2</v>
      </c>
      <c r="BG79" s="113">
        <v>246.6</v>
      </c>
      <c r="BH79" s="55">
        <v>243</v>
      </c>
      <c r="BI79" s="114">
        <v>18.100000000000001</v>
      </c>
      <c r="BK79" s="101">
        <f t="shared" si="42"/>
        <v>840.3</v>
      </c>
      <c r="BL79" s="101">
        <v>828.2</v>
      </c>
      <c r="BM79" s="113">
        <v>840.3</v>
      </c>
      <c r="BN79" s="55">
        <v>846.47</v>
      </c>
      <c r="BO79" s="114">
        <v>-31.9</v>
      </c>
      <c r="BQ79" s="101">
        <f t="shared" si="43"/>
        <v>369.4</v>
      </c>
      <c r="BR79" s="101">
        <v>368</v>
      </c>
      <c r="BS79" s="113">
        <v>369.4</v>
      </c>
      <c r="BT79" s="55">
        <v>370.75</v>
      </c>
      <c r="BU79" s="114">
        <v>-2.7</v>
      </c>
      <c r="BW79" s="101">
        <f t="shared" si="44"/>
        <v>583.20000000000005</v>
      </c>
      <c r="BX79" s="101">
        <v>587</v>
      </c>
      <c r="BY79" s="113">
        <v>583.20000000000005</v>
      </c>
      <c r="BZ79" s="55">
        <v>581.21</v>
      </c>
      <c r="CA79" s="114">
        <v>2.2000000000000002</v>
      </c>
      <c r="CC79" s="101">
        <f t="shared" si="45"/>
        <v>760</v>
      </c>
      <c r="CD79" s="101">
        <v>745.8</v>
      </c>
      <c r="CE79" s="113">
        <v>760</v>
      </c>
      <c r="CF79" s="55">
        <v>760.98</v>
      </c>
      <c r="CG79" s="114">
        <v>-0.8</v>
      </c>
      <c r="CI79" s="101">
        <f t="shared" si="46"/>
        <v>278.2</v>
      </c>
      <c r="CJ79" s="101">
        <v>276.89999999999998</v>
      </c>
      <c r="CK79" s="113">
        <v>278.2</v>
      </c>
      <c r="CL79" s="55">
        <v>275.77999999999997</v>
      </c>
      <c r="CM79" s="114">
        <v>6</v>
      </c>
      <c r="CO79" s="101">
        <f t="shared" si="47"/>
        <v>38.1</v>
      </c>
      <c r="CP79" s="101">
        <v>38.9</v>
      </c>
      <c r="CQ79" s="113">
        <v>38.1</v>
      </c>
      <c r="CR79" s="55">
        <v>37.840000000000003</v>
      </c>
      <c r="CS79" s="114">
        <v>0.8</v>
      </c>
      <c r="CT79" s="53"/>
    </row>
    <row r="80" spans="1:98" x14ac:dyDescent="0.2">
      <c r="A80" s="6">
        <v>19</v>
      </c>
      <c r="B80" s="7">
        <v>2</v>
      </c>
      <c r="C80" s="101">
        <f t="shared" si="32"/>
        <v>5124.7</v>
      </c>
      <c r="D80" s="101">
        <v>5145.5</v>
      </c>
      <c r="E80" s="113">
        <v>5124.7</v>
      </c>
      <c r="F80" s="55">
        <v>5123.21</v>
      </c>
      <c r="G80" s="114">
        <v>35.700000000000003</v>
      </c>
      <c r="H80" s="114"/>
      <c r="I80" s="101">
        <f t="shared" si="33"/>
        <v>5085.2</v>
      </c>
      <c r="J80" s="101">
        <v>5105.6000000000004</v>
      </c>
      <c r="K80" s="113">
        <v>5085.2</v>
      </c>
      <c r="L80" s="55">
        <v>5082.8999999999996</v>
      </c>
      <c r="M80" s="114">
        <v>25.9</v>
      </c>
      <c r="N80" s="114"/>
      <c r="O80" s="101">
        <f t="shared" si="34"/>
        <v>87.9</v>
      </c>
      <c r="P80" s="101">
        <v>89.1</v>
      </c>
      <c r="Q80" s="113">
        <v>87.9</v>
      </c>
      <c r="R80" s="55">
        <v>86.5</v>
      </c>
      <c r="S80" s="114">
        <v>-5.7</v>
      </c>
      <c r="U80" s="101">
        <f t="shared" si="35"/>
        <v>579.4</v>
      </c>
      <c r="V80" s="101">
        <v>581.20000000000005</v>
      </c>
      <c r="W80" s="113">
        <v>579.4</v>
      </c>
      <c r="X80" s="55">
        <v>579.25</v>
      </c>
      <c r="Y80" s="114">
        <v>7.9</v>
      </c>
      <c r="AA80" s="101">
        <f t="shared" si="36"/>
        <v>273.3</v>
      </c>
      <c r="AB80" s="101">
        <v>273</v>
      </c>
      <c r="AC80" s="113">
        <v>273.3</v>
      </c>
      <c r="AD80" s="55">
        <v>273.61</v>
      </c>
      <c r="AE80" s="114">
        <v>-2.6</v>
      </c>
      <c r="AG80" s="101">
        <f t="shared" si="37"/>
        <v>356.9</v>
      </c>
      <c r="AH80" s="101">
        <v>358.1</v>
      </c>
      <c r="AI80" s="113">
        <v>356.9</v>
      </c>
      <c r="AJ80" s="55">
        <v>355.23</v>
      </c>
      <c r="AK80" s="114">
        <v>29.8</v>
      </c>
      <c r="AM80" s="101">
        <f t="shared" si="38"/>
        <v>570.70000000000005</v>
      </c>
      <c r="AN80" s="101">
        <v>574</v>
      </c>
      <c r="AO80" s="113">
        <v>570.70000000000005</v>
      </c>
      <c r="AP80" s="55">
        <v>572.36</v>
      </c>
      <c r="AQ80" s="114">
        <v>-17.399999999999999</v>
      </c>
      <c r="AS80" s="101">
        <f t="shared" si="39"/>
        <v>237.9</v>
      </c>
      <c r="AT80" s="101">
        <v>239.2</v>
      </c>
      <c r="AU80" s="113">
        <v>237.9</v>
      </c>
      <c r="AV80" s="55">
        <v>243.44</v>
      </c>
      <c r="AW80" s="114">
        <v>12.1</v>
      </c>
      <c r="AX80" s="100"/>
      <c r="AY80" s="101">
        <f t="shared" si="40"/>
        <v>168</v>
      </c>
      <c r="AZ80" s="101">
        <v>170.4</v>
      </c>
      <c r="BA80" s="113">
        <v>168</v>
      </c>
      <c r="BB80" s="55">
        <v>162.1</v>
      </c>
      <c r="BC80" s="114">
        <v>-1.8</v>
      </c>
      <c r="BD80" s="100"/>
      <c r="BE80" s="101">
        <f t="shared" si="41"/>
        <v>244.9</v>
      </c>
      <c r="BF80" s="101">
        <v>244.8</v>
      </c>
      <c r="BG80" s="113">
        <v>244.9</v>
      </c>
      <c r="BH80" s="55">
        <v>248.68</v>
      </c>
      <c r="BI80" s="114">
        <v>22.7</v>
      </c>
      <c r="BK80" s="101">
        <f t="shared" si="42"/>
        <v>847.6</v>
      </c>
      <c r="BL80" s="101">
        <v>850.8</v>
      </c>
      <c r="BM80" s="113">
        <v>847.6</v>
      </c>
      <c r="BN80" s="55">
        <v>842.55</v>
      </c>
      <c r="BO80" s="114">
        <v>-15.7</v>
      </c>
      <c r="BQ80" s="101">
        <f t="shared" si="43"/>
        <v>371.2</v>
      </c>
      <c r="BR80" s="101">
        <v>370.3</v>
      </c>
      <c r="BS80" s="113">
        <v>371.2</v>
      </c>
      <c r="BT80" s="55">
        <v>367.82</v>
      </c>
      <c r="BU80" s="114">
        <v>-11.7</v>
      </c>
      <c r="BW80" s="101">
        <f t="shared" si="44"/>
        <v>584.20000000000005</v>
      </c>
      <c r="BX80" s="101">
        <v>587.29999999999995</v>
      </c>
      <c r="BY80" s="113">
        <v>584.20000000000005</v>
      </c>
      <c r="BZ80" s="55">
        <v>584.78</v>
      </c>
      <c r="CA80" s="114">
        <v>14.3</v>
      </c>
      <c r="CC80" s="101">
        <f t="shared" si="45"/>
        <v>762.4</v>
      </c>
      <c r="CD80" s="101">
        <v>766.1</v>
      </c>
      <c r="CE80" s="113">
        <v>762.4</v>
      </c>
      <c r="CF80" s="55">
        <v>763.95</v>
      </c>
      <c r="CG80" s="114">
        <v>11.9</v>
      </c>
      <c r="CI80" s="101">
        <f t="shared" si="46"/>
        <v>268</v>
      </c>
      <c r="CJ80" s="101">
        <v>268</v>
      </c>
      <c r="CK80" s="113">
        <v>268</v>
      </c>
      <c r="CL80" s="55">
        <v>270.25</v>
      </c>
      <c r="CM80" s="114">
        <v>-22.1</v>
      </c>
      <c r="CO80" s="101">
        <f t="shared" si="47"/>
        <v>39.5</v>
      </c>
      <c r="CP80" s="101">
        <v>39.9</v>
      </c>
      <c r="CQ80" s="113">
        <v>39.5</v>
      </c>
      <c r="CR80" s="55">
        <v>40.299999999999997</v>
      </c>
      <c r="CS80" s="114">
        <v>9.9</v>
      </c>
      <c r="CT80" s="53"/>
    </row>
    <row r="81" spans="1:98" x14ac:dyDescent="0.2">
      <c r="A81" s="6">
        <v>19</v>
      </c>
      <c r="B81" s="7">
        <v>3</v>
      </c>
      <c r="C81" s="101">
        <f t="shared" si="32"/>
        <v>5134.2</v>
      </c>
      <c r="D81" s="101">
        <v>5198.7</v>
      </c>
      <c r="E81" s="113">
        <v>5134.2</v>
      </c>
      <c r="F81" s="55">
        <v>5132.18</v>
      </c>
      <c r="G81" s="114">
        <v>35.9</v>
      </c>
      <c r="H81" s="114"/>
      <c r="I81" s="101">
        <f t="shared" si="33"/>
        <v>5090.6000000000004</v>
      </c>
      <c r="J81" s="101">
        <v>5155.2</v>
      </c>
      <c r="K81" s="113">
        <v>5090.6000000000004</v>
      </c>
      <c r="L81" s="55">
        <v>5088.53</v>
      </c>
      <c r="M81" s="114">
        <v>22.5</v>
      </c>
      <c r="N81" s="114"/>
      <c r="O81" s="101">
        <f t="shared" si="34"/>
        <v>83.7</v>
      </c>
      <c r="P81" s="101">
        <v>87.4</v>
      </c>
      <c r="Q81" s="113">
        <v>83.7</v>
      </c>
      <c r="R81" s="55">
        <v>86.3</v>
      </c>
      <c r="S81" s="114">
        <v>-0.8</v>
      </c>
      <c r="U81" s="101">
        <f t="shared" si="35"/>
        <v>584.29999999999995</v>
      </c>
      <c r="V81" s="101">
        <v>593.79999999999995</v>
      </c>
      <c r="W81" s="113">
        <v>584.29999999999995</v>
      </c>
      <c r="X81" s="55">
        <v>577.84</v>
      </c>
      <c r="Y81" s="114">
        <v>-5.6</v>
      </c>
      <c r="AA81" s="101">
        <f t="shared" si="36"/>
        <v>272.3</v>
      </c>
      <c r="AB81" s="101">
        <v>275.39999999999998</v>
      </c>
      <c r="AC81" s="113">
        <v>272.3</v>
      </c>
      <c r="AD81" s="55">
        <v>272.02999999999997</v>
      </c>
      <c r="AE81" s="114">
        <v>-6.3</v>
      </c>
      <c r="AG81" s="101">
        <f t="shared" si="37"/>
        <v>360.5</v>
      </c>
      <c r="AH81" s="101">
        <v>365.5</v>
      </c>
      <c r="AI81" s="113">
        <v>360.5</v>
      </c>
      <c r="AJ81" s="55">
        <v>358.12</v>
      </c>
      <c r="AK81" s="114">
        <v>11.6</v>
      </c>
      <c r="AM81" s="101">
        <f t="shared" si="38"/>
        <v>568.1</v>
      </c>
      <c r="AN81" s="101">
        <v>578.1</v>
      </c>
      <c r="AO81" s="113">
        <v>568.1</v>
      </c>
      <c r="AP81" s="55">
        <v>566.45000000000005</v>
      </c>
      <c r="AQ81" s="114">
        <v>-23.7</v>
      </c>
      <c r="AS81" s="101">
        <f t="shared" si="39"/>
        <v>251.6</v>
      </c>
      <c r="AT81" s="101">
        <v>254.7</v>
      </c>
      <c r="AU81" s="113">
        <v>251.6</v>
      </c>
      <c r="AV81" s="55">
        <v>244.06</v>
      </c>
      <c r="AW81" s="114">
        <v>2.5</v>
      </c>
      <c r="AX81" s="100"/>
      <c r="AY81" s="101">
        <f t="shared" si="40"/>
        <v>160.9</v>
      </c>
      <c r="AZ81" s="101">
        <v>173.3</v>
      </c>
      <c r="BA81" s="113">
        <v>160.9</v>
      </c>
      <c r="BB81" s="55">
        <v>161.41</v>
      </c>
      <c r="BC81" s="114">
        <v>-2.7</v>
      </c>
      <c r="BD81" s="100"/>
      <c r="BE81" s="101">
        <f t="shared" si="41"/>
        <v>254.1</v>
      </c>
      <c r="BF81" s="101">
        <v>255.8</v>
      </c>
      <c r="BG81" s="113">
        <v>254.1</v>
      </c>
      <c r="BH81" s="55">
        <v>255.45</v>
      </c>
      <c r="BI81" s="114">
        <v>27.1</v>
      </c>
      <c r="BK81" s="101">
        <f t="shared" si="42"/>
        <v>846.4</v>
      </c>
      <c r="BL81" s="101">
        <v>856</v>
      </c>
      <c r="BM81" s="113">
        <v>846.4</v>
      </c>
      <c r="BN81" s="55">
        <v>847.03</v>
      </c>
      <c r="BO81" s="114">
        <v>17.899999999999999</v>
      </c>
      <c r="BQ81" s="101">
        <f t="shared" si="43"/>
        <v>357.1</v>
      </c>
      <c r="BR81" s="101">
        <v>361.2</v>
      </c>
      <c r="BS81" s="113">
        <v>357.1</v>
      </c>
      <c r="BT81" s="55">
        <v>365.32</v>
      </c>
      <c r="BU81" s="114">
        <v>-10</v>
      </c>
      <c r="BW81" s="101">
        <f t="shared" si="44"/>
        <v>587.5</v>
      </c>
      <c r="BX81" s="101">
        <v>571.79999999999995</v>
      </c>
      <c r="BY81" s="113">
        <v>587.5</v>
      </c>
      <c r="BZ81" s="55">
        <v>589.20000000000005</v>
      </c>
      <c r="CA81" s="114">
        <v>17.7</v>
      </c>
      <c r="CC81" s="101">
        <f t="shared" si="45"/>
        <v>768.5</v>
      </c>
      <c r="CD81" s="101">
        <v>786.2</v>
      </c>
      <c r="CE81" s="113">
        <v>768.5</v>
      </c>
      <c r="CF81" s="55">
        <v>768.42</v>
      </c>
      <c r="CG81" s="114">
        <v>17.899999999999999</v>
      </c>
      <c r="CI81" s="101">
        <f t="shared" si="46"/>
        <v>260.89999999999998</v>
      </c>
      <c r="CJ81" s="101">
        <v>263.89999999999998</v>
      </c>
      <c r="CK81" s="113">
        <v>260.89999999999998</v>
      </c>
      <c r="CL81" s="55">
        <v>262.5</v>
      </c>
      <c r="CM81" s="114">
        <v>-31</v>
      </c>
      <c r="CO81" s="101">
        <f t="shared" si="47"/>
        <v>43.5</v>
      </c>
      <c r="CP81" s="101">
        <v>43.5</v>
      </c>
      <c r="CQ81" s="113">
        <v>43.5</v>
      </c>
      <c r="CR81" s="55">
        <v>43.65</v>
      </c>
      <c r="CS81" s="114">
        <v>13.4</v>
      </c>
      <c r="CT81" s="53"/>
    </row>
    <row r="82" spans="1:98" x14ac:dyDescent="0.2">
      <c r="A82" s="6">
        <v>19</v>
      </c>
      <c r="B82" s="7">
        <v>4</v>
      </c>
      <c r="C82" s="101">
        <f t="shared" si="32"/>
        <v>5146.8999999999996</v>
      </c>
      <c r="D82" s="101">
        <v>5129.8999999999996</v>
      </c>
      <c r="E82" s="113">
        <v>5146.8999999999996</v>
      </c>
      <c r="F82" s="55">
        <v>5141.6000000000004</v>
      </c>
      <c r="G82" s="114">
        <v>37.700000000000003</v>
      </c>
      <c r="H82" s="114"/>
      <c r="I82" s="101">
        <f t="shared" si="33"/>
        <v>5098.8999999999996</v>
      </c>
      <c r="J82" s="101">
        <v>5081.3</v>
      </c>
      <c r="K82" s="113">
        <v>5098.8999999999996</v>
      </c>
      <c r="L82" s="55">
        <v>5095.6400000000003</v>
      </c>
      <c r="M82" s="114">
        <v>28.5</v>
      </c>
      <c r="N82" s="114"/>
      <c r="O82" s="101">
        <f t="shared" si="34"/>
        <v>89.5</v>
      </c>
      <c r="P82" s="101">
        <v>88.3</v>
      </c>
      <c r="Q82" s="113">
        <v>89.5</v>
      </c>
      <c r="R82" s="55">
        <v>86.78</v>
      </c>
      <c r="S82" s="114">
        <v>1.9</v>
      </c>
      <c r="U82" s="101">
        <f t="shared" si="35"/>
        <v>566.79999999999995</v>
      </c>
      <c r="V82" s="101">
        <v>564.1</v>
      </c>
      <c r="W82" s="113">
        <v>566.79999999999995</v>
      </c>
      <c r="X82" s="55">
        <v>574.66999999999996</v>
      </c>
      <c r="Y82" s="114">
        <v>-12.7</v>
      </c>
      <c r="AA82" s="101">
        <f t="shared" si="36"/>
        <v>265.5</v>
      </c>
      <c r="AB82" s="101">
        <v>266.60000000000002</v>
      </c>
      <c r="AC82" s="113">
        <v>265.5</v>
      </c>
      <c r="AD82" s="55">
        <v>271.04000000000002</v>
      </c>
      <c r="AE82" s="114">
        <v>-4</v>
      </c>
      <c r="AG82" s="101">
        <f t="shared" si="37"/>
        <v>357.9</v>
      </c>
      <c r="AH82" s="101">
        <v>357.9</v>
      </c>
      <c r="AI82" s="113">
        <v>357.9</v>
      </c>
      <c r="AJ82" s="55">
        <v>355.82</v>
      </c>
      <c r="AK82" s="114">
        <v>-9.1999999999999993</v>
      </c>
      <c r="AM82" s="101">
        <f t="shared" si="38"/>
        <v>565.4</v>
      </c>
      <c r="AN82" s="101">
        <v>562.79999999999995</v>
      </c>
      <c r="AO82" s="113">
        <v>565.4</v>
      </c>
      <c r="AP82" s="55">
        <v>564.05999999999995</v>
      </c>
      <c r="AQ82" s="114">
        <v>-9.6</v>
      </c>
      <c r="AS82" s="101">
        <f t="shared" si="39"/>
        <v>235.2</v>
      </c>
      <c r="AT82" s="101">
        <v>235</v>
      </c>
      <c r="AU82" s="113">
        <v>235.2</v>
      </c>
      <c r="AV82" s="55">
        <v>244.14</v>
      </c>
      <c r="AW82" s="114">
        <v>0.3</v>
      </c>
      <c r="AX82" s="100"/>
      <c r="AY82" s="101">
        <f t="shared" si="40"/>
        <v>158</v>
      </c>
      <c r="AZ82" s="101">
        <v>150.6</v>
      </c>
      <c r="BA82" s="113">
        <v>158</v>
      </c>
      <c r="BB82" s="55">
        <v>160.91999999999999</v>
      </c>
      <c r="BC82" s="114">
        <v>-2</v>
      </c>
      <c r="BD82" s="100"/>
      <c r="BE82" s="101">
        <f t="shared" si="41"/>
        <v>264.7</v>
      </c>
      <c r="BF82" s="101">
        <v>265.3</v>
      </c>
      <c r="BG82" s="113">
        <v>264.7</v>
      </c>
      <c r="BH82" s="55">
        <v>261.55</v>
      </c>
      <c r="BI82" s="114">
        <v>24.4</v>
      </c>
      <c r="BK82" s="101">
        <f t="shared" si="42"/>
        <v>859.1</v>
      </c>
      <c r="BL82" s="101">
        <v>857.9</v>
      </c>
      <c r="BM82" s="113">
        <v>859.1</v>
      </c>
      <c r="BN82" s="55">
        <v>857.52</v>
      </c>
      <c r="BO82" s="114">
        <v>42</v>
      </c>
      <c r="BQ82" s="101">
        <f t="shared" si="43"/>
        <v>366.6</v>
      </c>
      <c r="BR82" s="101">
        <v>367.1</v>
      </c>
      <c r="BS82" s="113">
        <v>366.6</v>
      </c>
      <c r="BT82" s="55">
        <v>364.09</v>
      </c>
      <c r="BU82" s="114">
        <v>-4.9000000000000004</v>
      </c>
      <c r="BW82" s="101">
        <f t="shared" si="44"/>
        <v>598.79999999999995</v>
      </c>
      <c r="BX82" s="101">
        <v>603.6</v>
      </c>
      <c r="BY82" s="113">
        <v>598.79999999999995</v>
      </c>
      <c r="BZ82" s="55">
        <v>590.05999999999995</v>
      </c>
      <c r="CA82" s="114">
        <v>3.4</v>
      </c>
      <c r="CC82" s="101">
        <f t="shared" si="45"/>
        <v>771.7</v>
      </c>
      <c r="CD82" s="101">
        <v>764.1</v>
      </c>
      <c r="CE82" s="113">
        <v>771.7</v>
      </c>
      <c r="CF82" s="55">
        <v>771.03</v>
      </c>
      <c r="CG82" s="114">
        <v>10.4</v>
      </c>
      <c r="CI82" s="101">
        <f t="shared" si="46"/>
        <v>259.39999999999998</v>
      </c>
      <c r="CJ82" s="101">
        <v>259</v>
      </c>
      <c r="CK82" s="113">
        <v>259.39999999999998</v>
      </c>
      <c r="CL82" s="55">
        <v>258.68</v>
      </c>
      <c r="CM82" s="114">
        <v>-15.3</v>
      </c>
      <c r="CO82" s="101">
        <f t="shared" si="47"/>
        <v>48.1</v>
      </c>
      <c r="CP82" s="101">
        <v>48.5</v>
      </c>
      <c r="CQ82" s="113">
        <v>48.1</v>
      </c>
      <c r="CR82" s="55">
        <v>45.95</v>
      </c>
      <c r="CS82" s="114">
        <v>9.1999999999999993</v>
      </c>
      <c r="CT82" s="53"/>
    </row>
    <row r="83" spans="1:98" x14ac:dyDescent="0.2">
      <c r="A83" s="6"/>
      <c r="B83" s="7">
        <v>1</v>
      </c>
      <c r="C83" s="101">
        <f t="shared" si="32"/>
        <v>5119.7</v>
      </c>
      <c r="D83" s="101">
        <v>5055.5</v>
      </c>
      <c r="E83" s="113">
        <v>5119.7</v>
      </c>
      <c r="F83" s="55">
        <v>5122.66</v>
      </c>
      <c r="G83" s="114">
        <v>-75.8</v>
      </c>
      <c r="H83" s="114"/>
      <c r="I83" s="101">
        <f t="shared" si="33"/>
        <v>5072.5</v>
      </c>
      <c r="J83" s="101">
        <v>5007.5</v>
      </c>
      <c r="K83" s="113">
        <v>5072.5</v>
      </c>
      <c r="L83" s="55">
        <v>5077.1000000000004</v>
      </c>
      <c r="M83" s="114">
        <v>-74.2</v>
      </c>
      <c r="N83" s="114"/>
      <c r="O83" s="101">
        <f t="shared" si="34"/>
        <v>86.2</v>
      </c>
      <c r="P83" s="101">
        <v>82.1</v>
      </c>
      <c r="Q83" s="113">
        <v>86.2</v>
      </c>
      <c r="R83" s="55">
        <v>87.74</v>
      </c>
      <c r="S83" s="114">
        <v>3.8</v>
      </c>
      <c r="U83" s="101">
        <f t="shared" si="35"/>
        <v>569.5</v>
      </c>
      <c r="V83" s="101">
        <v>560.5</v>
      </c>
      <c r="W83" s="113">
        <v>569.5</v>
      </c>
      <c r="X83" s="55">
        <v>570.11</v>
      </c>
      <c r="Y83" s="114">
        <v>-18.2</v>
      </c>
      <c r="AA83" s="101">
        <f t="shared" si="36"/>
        <v>271.89999999999998</v>
      </c>
      <c r="AB83" s="101">
        <v>268.5</v>
      </c>
      <c r="AC83" s="113">
        <v>271.89999999999998</v>
      </c>
      <c r="AD83" s="55">
        <v>270.48</v>
      </c>
      <c r="AE83" s="114">
        <v>-2.2000000000000002</v>
      </c>
      <c r="AG83" s="101">
        <f t="shared" si="37"/>
        <v>348.9</v>
      </c>
      <c r="AH83" s="101">
        <v>343.1</v>
      </c>
      <c r="AI83" s="113">
        <v>348.9</v>
      </c>
      <c r="AJ83" s="55">
        <v>351.64</v>
      </c>
      <c r="AK83" s="114">
        <v>-16.7</v>
      </c>
      <c r="AM83" s="101">
        <f t="shared" si="38"/>
        <v>559.4</v>
      </c>
      <c r="AN83" s="101">
        <v>549.1</v>
      </c>
      <c r="AO83" s="113">
        <v>559.4</v>
      </c>
      <c r="AP83" s="55">
        <v>562.66</v>
      </c>
      <c r="AQ83" s="114">
        <v>-5.6</v>
      </c>
      <c r="AS83" s="101">
        <f t="shared" si="39"/>
        <v>236.4</v>
      </c>
      <c r="AT83" s="101">
        <v>232.6</v>
      </c>
      <c r="AU83" s="113">
        <v>236.4</v>
      </c>
      <c r="AV83" s="55">
        <v>239.35</v>
      </c>
      <c r="AW83" s="114">
        <v>-19.2</v>
      </c>
      <c r="AX83" s="100"/>
      <c r="AY83" s="101">
        <f t="shared" si="40"/>
        <v>157.4</v>
      </c>
      <c r="AZ83" s="101">
        <v>150.9</v>
      </c>
      <c r="BA83" s="113">
        <v>157.4</v>
      </c>
      <c r="BB83" s="55">
        <v>153.61000000000001</v>
      </c>
      <c r="BC83" s="114">
        <v>-29.2</v>
      </c>
      <c r="BD83" s="100"/>
      <c r="BE83" s="101">
        <f t="shared" si="41"/>
        <v>264.10000000000002</v>
      </c>
      <c r="BF83" s="101">
        <v>264</v>
      </c>
      <c r="BG83" s="113">
        <v>264.10000000000002</v>
      </c>
      <c r="BH83" s="55">
        <v>265.51</v>
      </c>
      <c r="BI83" s="114">
        <v>15.8</v>
      </c>
      <c r="BK83" s="101">
        <f t="shared" si="42"/>
        <v>876.5</v>
      </c>
      <c r="BL83" s="101">
        <v>865.5</v>
      </c>
      <c r="BM83" s="113">
        <v>876.5</v>
      </c>
      <c r="BN83" s="55">
        <v>867.99</v>
      </c>
      <c r="BO83" s="114">
        <v>41.8</v>
      </c>
      <c r="BQ83" s="101">
        <f t="shared" si="43"/>
        <v>366.2</v>
      </c>
      <c r="BR83" s="101">
        <v>364.5</v>
      </c>
      <c r="BS83" s="113">
        <v>366.2</v>
      </c>
      <c r="BT83" s="55">
        <v>365.48</v>
      </c>
      <c r="BU83" s="114">
        <v>5.5</v>
      </c>
      <c r="BW83" s="101">
        <f t="shared" si="44"/>
        <v>573.6</v>
      </c>
      <c r="BX83" s="101">
        <v>576.79999999999995</v>
      </c>
      <c r="BY83" s="113">
        <v>573.6</v>
      </c>
      <c r="BZ83" s="55">
        <v>581.54</v>
      </c>
      <c r="CA83" s="114">
        <v>-34.1</v>
      </c>
      <c r="CC83" s="101">
        <f t="shared" si="45"/>
        <v>773.7</v>
      </c>
      <c r="CD83" s="101">
        <v>759.9</v>
      </c>
      <c r="CE83" s="113">
        <v>773.7</v>
      </c>
      <c r="CF83" s="55">
        <v>768.99</v>
      </c>
      <c r="CG83" s="114">
        <v>-8.1999999999999993</v>
      </c>
      <c r="CI83" s="101">
        <f t="shared" si="46"/>
        <v>254.8</v>
      </c>
      <c r="CJ83" s="101">
        <v>252.8</v>
      </c>
      <c r="CK83" s="113">
        <v>254.8</v>
      </c>
      <c r="CL83" s="55">
        <v>256.8</v>
      </c>
      <c r="CM83" s="114">
        <v>-7.5</v>
      </c>
      <c r="CO83" s="101">
        <f t="shared" si="47"/>
        <v>47.2</v>
      </c>
      <c r="CP83" s="101">
        <v>47.9</v>
      </c>
      <c r="CQ83" s="113">
        <v>47.2</v>
      </c>
      <c r="CR83" s="55">
        <v>45.56</v>
      </c>
      <c r="CS83" s="114">
        <v>-1.6</v>
      </c>
      <c r="CT83" s="53"/>
    </row>
    <row r="84" spans="1:98" x14ac:dyDescent="0.2">
      <c r="A84" s="6">
        <v>20</v>
      </c>
      <c r="B84" s="7">
        <v>2</v>
      </c>
      <c r="C84" s="101">
        <f t="shared" si="32"/>
        <v>5029.1000000000004</v>
      </c>
      <c r="D84" s="101">
        <v>5047.6000000000004</v>
      </c>
      <c r="E84" s="113">
        <v>5029.1000000000004</v>
      </c>
      <c r="F84" s="55">
        <v>5035.7700000000004</v>
      </c>
      <c r="G84" s="114">
        <v>-347.5</v>
      </c>
      <c r="H84" s="114"/>
      <c r="I84" s="101">
        <f t="shared" si="33"/>
        <v>4984</v>
      </c>
      <c r="J84" s="101">
        <v>5002.1000000000004</v>
      </c>
      <c r="K84" s="113">
        <v>4984</v>
      </c>
      <c r="L84" s="55">
        <v>4992.84</v>
      </c>
      <c r="M84" s="114">
        <v>-337.1</v>
      </c>
      <c r="N84" s="114"/>
      <c r="O84" s="101">
        <f t="shared" si="34"/>
        <v>88.9</v>
      </c>
      <c r="P84" s="101">
        <v>90.3</v>
      </c>
      <c r="Q84" s="113">
        <v>88.9</v>
      </c>
      <c r="R84" s="55">
        <v>88.08</v>
      </c>
      <c r="S84" s="114">
        <v>1.4</v>
      </c>
      <c r="U84" s="101">
        <f t="shared" si="35"/>
        <v>557.29999999999995</v>
      </c>
      <c r="V84" s="101">
        <v>558.70000000000005</v>
      </c>
      <c r="W84" s="113">
        <v>557.29999999999995</v>
      </c>
      <c r="X84" s="55">
        <v>560.66999999999996</v>
      </c>
      <c r="Y84" s="114">
        <v>-37.799999999999997</v>
      </c>
      <c r="AA84" s="101">
        <f t="shared" si="36"/>
        <v>265.2</v>
      </c>
      <c r="AB84" s="101">
        <v>264.5</v>
      </c>
      <c r="AC84" s="113">
        <v>265.2</v>
      </c>
      <c r="AD84" s="55">
        <v>267.5</v>
      </c>
      <c r="AE84" s="114">
        <v>-11.9</v>
      </c>
      <c r="AG84" s="101">
        <f t="shared" si="37"/>
        <v>350</v>
      </c>
      <c r="AH84" s="101">
        <v>351.6</v>
      </c>
      <c r="AI84" s="113">
        <v>350</v>
      </c>
      <c r="AJ84" s="55">
        <v>348.95</v>
      </c>
      <c r="AK84" s="114">
        <v>-10.8</v>
      </c>
      <c r="AM84" s="101">
        <f t="shared" si="38"/>
        <v>559.4</v>
      </c>
      <c r="AN84" s="101">
        <v>562.1</v>
      </c>
      <c r="AO84" s="113">
        <v>559.4</v>
      </c>
      <c r="AP84" s="55">
        <v>559.59</v>
      </c>
      <c r="AQ84" s="114">
        <v>-12.3</v>
      </c>
      <c r="AS84" s="101">
        <f t="shared" si="39"/>
        <v>225.2</v>
      </c>
      <c r="AT84" s="101">
        <v>225.7</v>
      </c>
      <c r="AU84" s="113">
        <v>225.2</v>
      </c>
      <c r="AV84" s="55">
        <v>223.94</v>
      </c>
      <c r="AW84" s="114">
        <v>-61.6</v>
      </c>
      <c r="AX84" s="100"/>
      <c r="AY84" s="101">
        <f t="shared" si="40"/>
        <v>125.1</v>
      </c>
      <c r="AZ84" s="101">
        <v>127.8</v>
      </c>
      <c r="BA84" s="113">
        <v>125.1</v>
      </c>
      <c r="BB84" s="55">
        <v>130.05000000000001</v>
      </c>
      <c r="BC84" s="114">
        <v>-94.3</v>
      </c>
      <c r="BD84" s="100"/>
      <c r="BE84" s="101">
        <f t="shared" si="41"/>
        <v>267.5</v>
      </c>
      <c r="BF84" s="101">
        <v>267.2</v>
      </c>
      <c r="BG84" s="113">
        <v>267.5</v>
      </c>
      <c r="BH84" s="55">
        <v>267.20999999999998</v>
      </c>
      <c r="BI84" s="114">
        <v>6.8</v>
      </c>
      <c r="BK84" s="101">
        <f t="shared" si="42"/>
        <v>861.2</v>
      </c>
      <c r="BL84" s="101">
        <v>864.6</v>
      </c>
      <c r="BM84" s="113">
        <v>861.2</v>
      </c>
      <c r="BN84" s="55">
        <v>861.1</v>
      </c>
      <c r="BO84" s="114">
        <v>-27.5</v>
      </c>
      <c r="BQ84" s="101">
        <f t="shared" si="43"/>
        <v>364</v>
      </c>
      <c r="BR84" s="101">
        <v>363.3</v>
      </c>
      <c r="BS84" s="113">
        <v>364</v>
      </c>
      <c r="BT84" s="55">
        <v>368.98</v>
      </c>
      <c r="BU84" s="114">
        <v>14</v>
      </c>
      <c r="BW84" s="101">
        <f t="shared" si="44"/>
        <v>565</v>
      </c>
      <c r="BX84" s="101">
        <v>567.6</v>
      </c>
      <c r="BY84" s="113">
        <v>565</v>
      </c>
      <c r="BZ84" s="55">
        <v>567.32000000000005</v>
      </c>
      <c r="CA84" s="114">
        <v>-56.9</v>
      </c>
      <c r="CC84" s="101">
        <f t="shared" si="45"/>
        <v>763.8</v>
      </c>
      <c r="CD84" s="101">
        <v>766.9</v>
      </c>
      <c r="CE84" s="113">
        <v>763.8</v>
      </c>
      <c r="CF84" s="55">
        <v>759.67</v>
      </c>
      <c r="CG84" s="114">
        <v>-37.299999999999997</v>
      </c>
      <c r="CI84" s="101">
        <f t="shared" si="46"/>
        <v>251.4</v>
      </c>
      <c r="CJ84" s="101">
        <v>251.2</v>
      </c>
      <c r="CK84" s="113">
        <v>251.4</v>
      </c>
      <c r="CL84" s="55">
        <v>251.77</v>
      </c>
      <c r="CM84" s="114">
        <v>-20.100000000000001</v>
      </c>
      <c r="CO84" s="101">
        <f t="shared" si="47"/>
        <v>45.1</v>
      </c>
      <c r="CP84" s="101">
        <v>45.5</v>
      </c>
      <c r="CQ84" s="113">
        <v>45.1</v>
      </c>
      <c r="CR84" s="55">
        <v>42.93</v>
      </c>
      <c r="CS84" s="114">
        <v>-10.5</v>
      </c>
      <c r="CT84" s="53"/>
    </row>
    <row r="85" spans="1:98" x14ac:dyDescent="0.2">
      <c r="A85" s="6">
        <v>20</v>
      </c>
      <c r="B85" s="7">
        <v>3</v>
      </c>
      <c r="C85" s="101">
        <f t="shared" si="32"/>
        <v>5029.8</v>
      </c>
      <c r="D85" s="101">
        <v>5095.7</v>
      </c>
      <c r="E85" s="113">
        <v>5029.8</v>
      </c>
      <c r="F85" s="55">
        <v>5030.21</v>
      </c>
      <c r="G85" s="114">
        <v>-22.2</v>
      </c>
      <c r="H85" s="114"/>
      <c r="I85" s="101">
        <f t="shared" si="33"/>
        <v>4991.7</v>
      </c>
      <c r="J85" s="101">
        <v>5057.8999999999996</v>
      </c>
      <c r="K85" s="113">
        <v>4991.7</v>
      </c>
      <c r="L85" s="55">
        <v>4989.38</v>
      </c>
      <c r="M85" s="114">
        <v>-13.8</v>
      </c>
      <c r="N85" s="114"/>
      <c r="O85" s="101">
        <f t="shared" si="34"/>
        <v>88.5</v>
      </c>
      <c r="P85" s="101">
        <v>92.1</v>
      </c>
      <c r="Q85" s="113">
        <v>88.5</v>
      </c>
      <c r="R85" s="55">
        <v>87.68</v>
      </c>
      <c r="S85" s="114">
        <v>-1.6</v>
      </c>
      <c r="U85" s="101">
        <f t="shared" si="35"/>
        <v>559.6</v>
      </c>
      <c r="V85" s="101">
        <v>569.6</v>
      </c>
      <c r="W85" s="113">
        <v>559.6</v>
      </c>
      <c r="X85" s="55">
        <v>562.08000000000004</v>
      </c>
      <c r="Y85" s="114">
        <v>5.6</v>
      </c>
      <c r="AA85" s="101">
        <f t="shared" si="36"/>
        <v>271.89999999999998</v>
      </c>
      <c r="AB85" s="101">
        <v>275.2</v>
      </c>
      <c r="AC85" s="113">
        <v>271.89999999999998</v>
      </c>
      <c r="AD85" s="55">
        <v>270.87</v>
      </c>
      <c r="AE85" s="114">
        <v>13.5</v>
      </c>
      <c r="AG85" s="101">
        <f t="shared" si="37"/>
        <v>346.4</v>
      </c>
      <c r="AH85" s="101">
        <v>351.4</v>
      </c>
      <c r="AI85" s="113">
        <v>346.4</v>
      </c>
      <c r="AJ85" s="55">
        <v>348.35</v>
      </c>
      <c r="AK85" s="114">
        <v>-2.4</v>
      </c>
      <c r="AM85" s="101">
        <f t="shared" si="38"/>
        <v>563.70000000000005</v>
      </c>
      <c r="AN85" s="101">
        <v>574.20000000000005</v>
      </c>
      <c r="AO85" s="113">
        <v>563.70000000000005</v>
      </c>
      <c r="AP85" s="55">
        <v>561.94000000000005</v>
      </c>
      <c r="AQ85" s="114">
        <v>9.4</v>
      </c>
      <c r="AS85" s="101">
        <f t="shared" si="39"/>
        <v>217.1</v>
      </c>
      <c r="AT85" s="101">
        <v>220.9</v>
      </c>
      <c r="AU85" s="113">
        <v>217.1</v>
      </c>
      <c r="AV85" s="55">
        <v>220.06</v>
      </c>
      <c r="AW85" s="114">
        <v>-15.5</v>
      </c>
      <c r="AX85" s="100"/>
      <c r="AY85" s="101">
        <f t="shared" si="40"/>
        <v>133.9</v>
      </c>
      <c r="AZ85" s="101">
        <v>146.30000000000001</v>
      </c>
      <c r="BA85" s="113">
        <v>133.9</v>
      </c>
      <c r="BB85" s="55">
        <v>133.47999999999999</v>
      </c>
      <c r="BC85" s="114">
        <v>13.7</v>
      </c>
      <c r="BD85" s="100"/>
      <c r="BE85" s="101">
        <f t="shared" si="41"/>
        <v>269.5</v>
      </c>
      <c r="BF85" s="101">
        <v>270.60000000000002</v>
      </c>
      <c r="BG85" s="113">
        <v>269.5</v>
      </c>
      <c r="BH85" s="55">
        <v>268.75</v>
      </c>
      <c r="BI85" s="114">
        <v>6.2</v>
      </c>
      <c r="BK85" s="101">
        <f t="shared" si="42"/>
        <v>851.7</v>
      </c>
      <c r="BL85" s="101">
        <v>860.8</v>
      </c>
      <c r="BM85" s="113">
        <v>851.7</v>
      </c>
      <c r="BN85" s="55">
        <v>851.82</v>
      </c>
      <c r="BO85" s="114">
        <v>-37.1</v>
      </c>
      <c r="BQ85" s="101">
        <f t="shared" si="43"/>
        <v>374.8</v>
      </c>
      <c r="BR85" s="101">
        <v>378.3</v>
      </c>
      <c r="BS85" s="113">
        <v>374.8</v>
      </c>
      <c r="BT85" s="55">
        <v>373.13</v>
      </c>
      <c r="BU85" s="114">
        <v>16.600000000000001</v>
      </c>
      <c r="BW85" s="101">
        <f t="shared" si="44"/>
        <v>572.1</v>
      </c>
      <c r="BX85" s="101">
        <v>556.9</v>
      </c>
      <c r="BY85" s="113">
        <v>572.1</v>
      </c>
      <c r="BZ85" s="55">
        <v>567.91999999999996</v>
      </c>
      <c r="CA85" s="114">
        <v>2.4</v>
      </c>
      <c r="CC85" s="101">
        <f t="shared" si="45"/>
        <v>748.4</v>
      </c>
      <c r="CD85" s="101">
        <v>766.9</v>
      </c>
      <c r="CE85" s="113">
        <v>748.4</v>
      </c>
      <c r="CF85" s="55">
        <v>751.74</v>
      </c>
      <c r="CG85" s="114">
        <v>-31.7</v>
      </c>
      <c r="CI85" s="101">
        <f t="shared" si="46"/>
        <v>260.3</v>
      </c>
      <c r="CJ85" s="101">
        <v>263.8</v>
      </c>
      <c r="CK85" s="113">
        <v>260.3</v>
      </c>
      <c r="CL85" s="55">
        <v>255.83</v>
      </c>
      <c r="CM85" s="114">
        <v>16.2</v>
      </c>
      <c r="CO85" s="101">
        <f t="shared" si="47"/>
        <v>38.1</v>
      </c>
      <c r="CP85" s="101">
        <v>37.799999999999997</v>
      </c>
      <c r="CQ85" s="113">
        <v>38.1</v>
      </c>
      <c r="CR85" s="55">
        <v>40.83</v>
      </c>
      <c r="CS85" s="114">
        <v>-8.4</v>
      </c>
      <c r="CT85" s="53"/>
    </row>
    <row r="86" spans="1:98" x14ac:dyDescent="0.2">
      <c r="A86" s="6">
        <v>20</v>
      </c>
      <c r="B86" s="7">
        <v>4</v>
      </c>
      <c r="C86" s="101">
        <f t="shared" si="32"/>
        <v>5073.3999999999996</v>
      </c>
      <c r="D86" s="101">
        <v>5058.8999999999996</v>
      </c>
      <c r="E86" s="113">
        <v>5073.3999999999996</v>
      </c>
      <c r="F86" s="55">
        <v>5067.92</v>
      </c>
      <c r="G86" s="114">
        <v>150.80000000000001</v>
      </c>
      <c r="H86" s="114"/>
      <c r="I86" s="101">
        <f t="shared" si="33"/>
        <v>5032.1000000000004</v>
      </c>
      <c r="J86" s="101">
        <v>5016.6000000000004</v>
      </c>
      <c r="K86" s="113">
        <v>5032.1000000000004</v>
      </c>
      <c r="L86" s="55">
        <v>5027.2299999999996</v>
      </c>
      <c r="M86" s="114">
        <v>151.4</v>
      </c>
      <c r="N86" s="114"/>
      <c r="O86" s="101">
        <f t="shared" si="34"/>
        <v>85.8</v>
      </c>
      <c r="P86" s="101">
        <v>85.1</v>
      </c>
      <c r="Q86" s="113">
        <v>85.8</v>
      </c>
      <c r="R86" s="55">
        <v>87.17</v>
      </c>
      <c r="S86" s="114">
        <v>-2</v>
      </c>
      <c r="U86" s="101">
        <f t="shared" si="35"/>
        <v>573.1</v>
      </c>
      <c r="V86" s="101">
        <v>570.29999999999995</v>
      </c>
      <c r="W86" s="113">
        <v>573.1</v>
      </c>
      <c r="X86" s="55">
        <v>569.44000000000005</v>
      </c>
      <c r="Y86" s="114">
        <v>29.4</v>
      </c>
      <c r="AA86" s="101">
        <f t="shared" si="36"/>
        <v>277.10000000000002</v>
      </c>
      <c r="AB86" s="101">
        <v>277.5</v>
      </c>
      <c r="AC86" s="113">
        <v>277.10000000000002</v>
      </c>
      <c r="AD86" s="55">
        <v>274.92</v>
      </c>
      <c r="AE86" s="114">
        <v>16.2</v>
      </c>
      <c r="AG86" s="101">
        <f t="shared" si="37"/>
        <v>347</v>
      </c>
      <c r="AH86" s="101">
        <v>347.6</v>
      </c>
      <c r="AI86" s="113">
        <v>347</v>
      </c>
      <c r="AJ86" s="55">
        <v>348.18</v>
      </c>
      <c r="AK86" s="114">
        <v>-0.7</v>
      </c>
      <c r="AM86" s="101">
        <f t="shared" si="38"/>
        <v>563.70000000000005</v>
      </c>
      <c r="AN86" s="101">
        <v>560.29999999999995</v>
      </c>
      <c r="AO86" s="113">
        <v>563.70000000000005</v>
      </c>
      <c r="AP86" s="55">
        <v>563.79999999999995</v>
      </c>
      <c r="AQ86" s="114">
        <v>7.4</v>
      </c>
      <c r="AS86" s="101">
        <f t="shared" si="39"/>
        <v>230</v>
      </c>
      <c r="AT86" s="101">
        <v>229</v>
      </c>
      <c r="AU86" s="113">
        <v>230</v>
      </c>
      <c r="AV86" s="55">
        <v>225.74</v>
      </c>
      <c r="AW86" s="114">
        <v>22.7</v>
      </c>
      <c r="AX86" s="100"/>
      <c r="AY86" s="101">
        <f t="shared" si="40"/>
        <v>134.6</v>
      </c>
      <c r="AZ86" s="101">
        <v>127.1</v>
      </c>
      <c r="BA86" s="113">
        <v>134.6</v>
      </c>
      <c r="BB86" s="55">
        <v>134.69</v>
      </c>
      <c r="BC86" s="114">
        <v>4.8</v>
      </c>
      <c r="BD86" s="100"/>
      <c r="BE86" s="101">
        <f t="shared" si="41"/>
        <v>269.5</v>
      </c>
      <c r="BF86" s="101">
        <v>270.60000000000002</v>
      </c>
      <c r="BG86" s="113">
        <v>269.5</v>
      </c>
      <c r="BH86" s="55">
        <v>270.39999999999998</v>
      </c>
      <c r="BI86" s="114">
        <v>6.6</v>
      </c>
      <c r="BK86" s="101">
        <f t="shared" si="42"/>
        <v>854.3</v>
      </c>
      <c r="BL86" s="101">
        <v>854</v>
      </c>
      <c r="BM86" s="113">
        <v>854.3</v>
      </c>
      <c r="BN86" s="55">
        <v>854.84</v>
      </c>
      <c r="BO86" s="114">
        <v>12.1</v>
      </c>
      <c r="BQ86" s="101">
        <f t="shared" si="43"/>
        <v>376.1</v>
      </c>
      <c r="BR86" s="101">
        <v>376.6</v>
      </c>
      <c r="BS86" s="113">
        <v>376.1</v>
      </c>
      <c r="BT86" s="55">
        <v>376.68</v>
      </c>
      <c r="BU86" s="114">
        <v>14.2</v>
      </c>
      <c r="BW86" s="101">
        <f t="shared" si="44"/>
        <v>568.6</v>
      </c>
      <c r="BX86" s="101">
        <v>573.6</v>
      </c>
      <c r="BY86" s="113">
        <v>568.6</v>
      </c>
      <c r="BZ86" s="55">
        <v>570.41999999999996</v>
      </c>
      <c r="CA86" s="114">
        <v>10</v>
      </c>
      <c r="CC86" s="101">
        <f t="shared" si="45"/>
        <v>762.2</v>
      </c>
      <c r="CD86" s="101">
        <v>755.6</v>
      </c>
      <c r="CE86" s="113">
        <v>762.2</v>
      </c>
      <c r="CF86" s="55">
        <v>757.78</v>
      </c>
      <c r="CG86" s="114">
        <v>24.2</v>
      </c>
      <c r="CI86" s="101">
        <f t="shared" si="46"/>
        <v>257.3</v>
      </c>
      <c r="CJ86" s="101">
        <v>257.10000000000002</v>
      </c>
      <c r="CK86" s="113">
        <v>257.3</v>
      </c>
      <c r="CL86" s="55">
        <v>259.99</v>
      </c>
      <c r="CM86" s="114">
        <v>16.7</v>
      </c>
      <c r="CO86" s="101">
        <f t="shared" si="47"/>
        <v>41.4</v>
      </c>
      <c r="CP86" s="101">
        <v>42.3</v>
      </c>
      <c r="CQ86" s="113">
        <v>41.4</v>
      </c>
      <c r="CR86" s="55">
        <v>40.69</v>
      </c>
      <c r="CS86" s="114">
        <v>-0.6</v>
      </c>
      <c r="CT86" s="53"/>
    </row>
    <row r="87" spans="1:98" x14ac:dyDescent="0.2">
      <c r="A87" s="6"/>
      <c r="C87" s="101"/>
      <c r="D87" s="101"/>
      <c r="E87" s="113"/>
      <c r="F87" s="55"/>
      <c r="G87" s="114"/>
      <c r="H87" s="114"/>
      <c r="I87" s="101"/>
      <c r="J87" s="101"/>
      <c r="K87" s="113"/>
      <c r="L87" s="55"/>
      <c r="M87" s="114"/>
      <c r="N87" s="114"/>
      <c r="Q87" s="113"/>
      <c r="R87" s="55"/>
      <c r="S87" s="114"/>
      <c r="W87" s="113"/>
      <c r="X87" s="55"/>
      <c r="Y87" s="114"/>
      <c r="AC87" s="113"/>
      <c r="AD87" s="55"/>
      <c r="AE87" s="114"/>
      <c r="AI87" s="113"/>
      <c r="AJ87" s="55"/>
      <c r="AK87" s="114"/>
      <c r="AO87" s="113"/>
      <c r="AP87" s="55"/>
      <c r="AQ87" s="114"/>
      <c r="AU87" s="113"/>
      <c r="AV87" s="55"/>
      <c r="AW87" s="114"/>
      <c r="AX87" s="100"/>
      <c r="BA87" s="113"/>
      <c r="BB87" s="55"/>
      <c r="BC87" s="114"/>
      <c r="BD87" s="100"/>
      <c r="BG87" s="113"/>
      <c r="BH87" s="55"/>
      <c r="BI87" s="114"/>
      <c r="BK87" s="101"/>
      <c r="BL87" s="101"/>
      <c r="BM87" s="113"/>
      <c r="BN87" s="55"/>
      <c r="BO87" s="114"/>
      <c r="BQ87" s="101"/>
      <c r="BR87" s="101"/>
      <c r="BS87" s="113"/>
      <c r="BT87" s="55"/>
      <c r="BU87" s="114"/>
      <c r="BW87" s="101"/>
      <c r="BX87" s="101"/>
      <c r="BY87" s="113"/>
      <c r="BZ87" s="55"/>
      <c r="CA87" s="114"/>
      <c r="CC87" s="101"/>
      <c r="CD87" s="101"/>
      <c r="CE87" s="113"/>
      <c r="CF87" s="55"/>
      <c r="CG87" s="114"/>
      <c r="CI87" s="101"/>
      <c r="CJ87" s="101"/>
      <c r="CK87" s="113"/>
      <c r="CL87" s="55"/>
      <c r="CM87" s="114"/>
      <c r="CO87" s="101"/>
      <c r="CP87" s="101"/>
      <c r="CQ87" s="113"/>
      <c r="CR87" s="55"/>
      <c r="CS87" s="114"/>
      <c r="CT87" s="53"/>
    </row>
    <row r="88" spans="1:98" x14ac:dyDescent="0.2">
      <c r="A88" s="6"/>
      <c r="C88" s="101"/>
      <c r="D88" s="101"/>
      <c r="E88" s="113"/>
      <c r="F88" s="55"/>
      <c r="G88" s="114"/>
      <c r="H88" s="114"/>
      <c r="I88" s="101"/>
      <c r="J88" s="101"/>
      <c r="K88" s="113"/>
      <c r="L88" s="55"/>
      <c r="M88" s="114"/>
      <c r="N88" s="114"/>
      <c r="Q88" s="113"/>
      <c r="R88" s="55"/>
      <c r="S88" s="114"/>
      <c r="W88" s="113"/>
      <c r="X88" s="55"/>
      <c r="Y88" s="114"/>
      <c r="AC88" s="113"/>
      <c r="AD88" s="55"/>
      <c r="AE88" s="114"/>
      <c r="AI88" s="113"/>
      <c r="AJ88" s="55"/>
      <c r="AK88" s="114"/>
      <c r="AO88" s="113"/>
      <c r="AP88" s="55"/>
      <c r="AQ88" s="114"/>
      <c r="AU88" s="113"/>
      <c r="AV88" s="55"/>
      <c r="AW88" s="114"/>
      <c r="AX88" s="100"/>
      <c r="BA88" s="113"/>
      <c r="BB88" s="55"/>
      <c r="BC88" s="114"/>
      <c r="BD88" s="100"/>
      <c r="BG88" s="113"/>
      <c r="BH88" s="55"/>
      <c r="BI88" s="114"/>
      <c r="BK88" s="101"/>
      <c r="BL88" s="101"/>
      <c r="BM88" s="113"/>
      <c r="BN88" s="55"/>
      <c r="BO88" s="114"/>
      <c r="BQ88" s="101"/>
      <c r="BR88" s="101"/>
      <c r="BS88" s="113"/>
      <c r="BT88" s="55"/>
      <c r="BU88" s="114"/>
      <c r="BW88" s="101"/>
      <c r="BX88" s="101"/>
      <c r="BY88" s="113"/>
      <c r="BZ88" s="55"/>
      <c r="CA88" s="114"/>
      <c r="CC88" s="101"/>
      <c r="CD88" s="101"/>
      <c r="CE88" s="113"/>
      <c r="CF88" s="55"/>
      <c r="CG88" s="114"/>
      <c r="CI88" s="101"/>
      <c r="CJ88" s="101"/>
      <c r="CK88" s="113"/>
      <c r="CL88" s="55"/>
      <c r="CM88" s="114"/>
      <c r="CO88" s="101"/>
      <c r="CP88" s="101"/>
      <c r="CQ88" s="113"/>
      <c r="CR88" s="55"/>
      <c r="CS88" s="114"/>
      <c r="CT88" s="53"/>
    </row>
    <row r="89" spans="1:98" x14ac:dyDescent="0.2">
      <c r="A89" s="6" t="s">
        <v>108</v>
      </c>
      <c r="C89" s="101"/>
      <c r="D89" s="101"/>
      <c r="E89" s="113"/>
      <c r="F89" s="55"/>
      <c r="G89" s="114"/>
      <c r="H89" s="114"/>
      <c r="I89" s="101"/>
      <c r="J89" s="101"/>
      <c r="K89" s="113"/>
      <c r="L89" s="55"/>
      <c r="M89" s="114"/>
      <c r="N89" s="114"/>
      <c r="Q89" s="113"/>
      <c r="R89" s="55"/>
      <c r="S89" s="114"/>
      <c r="W89" s="113"/>
      <c r="X89" s="55"/>
      <c r="Y89" s="114"/>
      <c r="AC89" s="113"/>
      <c r="AD89" s="55"/>
      <c r="AE89" s="114"/>
      <c r="AI89" s="113"/>
      <c r="AJ89" s="55"/>
      <c r="AK89" s="114"/>
      <c r="AO89" s="113"/>
      <c r="AP89" s="55"/>
      <c r="AQ89" s="114"/>
      <c r="AU89" s="113"/>
      <c r="AV89" s="55"/>
      <c r="AW89" s="114"/>
      <c r="AX89" s="100"/>
      <c r="BA89" s="113"/>
      <c r="BB89" s="55"/>
      <c r="BC89" s="114"/>
      <c r="BD89" s="100"/>
      <c r="BG89" s="113"/>
      <c r="BH89" s="55"/>
      <c r="BI89" s="114"/>
      <c r="BK89" s="101"/>
      <c r="BL89" s="101"/>
      <c r="BM89" s="113"/>
      <c r="BN89" s="55"/>
      <c r="BO89" s="114"/>
      <c r="BQ89" s="101"/>
      <c r="BR89" s="101"/>
      <c r="BS89" s="113"/>
      <c r="BT89" s="55"/>
      <c r="BU89" s="114"/>
      <c r="BW89" s="101"/>
      <c r="BX89" s="101"/>
      <c r="BY89" s="113"/>
      <c r="BZ89" s="55"/>
      <c r="CA89" s="114"/>
      <c r="CC89" s="101"/>
      <c r="CD89" s="101"/>
      <c r="CE89" s="113"/>
      <c r="CF89" s="55"/>
      <c r="CG89" s="114"/>
      <c r="CI89" s="101"/>
      <c r="CJ89" s="101"/>
      <c r="CK89" s="113"/>
      <c r="CL89" s="55"/>
      <c r="CM89" s="114"/>
      <c r="CO89" s="101"/>
      <c r="CP89" s="101"/>
      <c r="CQ89" s="113"/>
      <c r="CR89" s="55"/>
      <c r="CS89" s="114"/>
      <c r="CT89" s="53"/>
    </row>
    <row r="90" spans="1:98" x14ac:dyDescent="0.2">
      <c r="A90" s="6" t="s">
        <v>116</v>
      </c>
      <c r="C90" s="101"/>
      <c r="D90" s="101"/>
      <c r="E90" s="113"/>
      <c r="F90" s="55"/>
      <c r="G90" s="114"/>
      <c r="H90" s="114"/>
      <c r="I90" s="101"/>
      <c r="J90" s="101"/>
      <c r="K90" s="113"/>
      <c r="L90" s="55"/>
      <c r="M90" s="114"/>
      <c r="N90" s="114"/>
      <c r="Q90" s="113"/>
      <c r="R90" s="55"/>
      <c r="S90" s="114"/>
      <c r="W90" s="113"/>
      <c r="X90" s="55"/>
      <c r="Y90" s="114"/>
      <c r="AC90" s="113"/>
      <c r="AD90" s="55"/>
      <c r="AE90" s="114"/>
      <c r="AI90" s="113"/>
      <c r="AJ90" s="55"/>
      <c r="AK90" s="114"/>
      <c r="AO90" s="113"/>
      <c r="AP90" s="55"/>
      <c r="AQ90" s="114"/>
      <c r="AU90" s="113"/>
      <c r="AV90" s="55"/>
      <c r="AW90" s="114"/>
      <c r="AX90" s="100"/>
      <c r="BA90" s="113"/>
      <c r="BB90" s="55"/>
      <c r="BC90" s="114"/>
      <c r="BD90" s="100"/>
      <c r="BG90" s="113"/>
      <c r="BH90" s="55"/>
      <c r="BI90" s="114"/>
      <c r="BK90" s="101"/>
      <c r="BL90" s="101"/>
      <c r="BM90" s="113"/>
      <c r="BN90" s="55"/>
      <c r="BO90" s="114"/>
      <c r="BQ90" s="101"/>
      <c r="BR90" s="101"/>
      <c r="BS90" s="113"/>
      <c r="BT90" s="55"/>
      <c r="BU90" s="114"/>
      <c r="BW90" s="101"/>
      <c r="BX90" s="101"/>
      <c r="BY90" s="113"/>
      <c r="BZ90" s="55"/>
      <c r="CA90" s="114"/>
      <c r="CC90" s="101"/>
      <c r="CD90" s="101"/>
      <c r="CE90" s="113"/>
      <c r="CF90" s="55"/>
      <c r="CG90" s="114"/>
      <c r="CI90" s="101"/>
      <c r="CJ90" s="101"/>
      <c r="CK90" s="113"/>
      <c r="CL90" s="55"/>
      <c r="CM90" s="114"/>
      <c r="CO90" s="101"/>
      <c r="CP90" s="101"/>
      <c r="CQ90" s="113"/>
      <c r="CR90" s="55"/>
      <c r="CS90" s="114"/>
      <c r="CT90" s="53"/>
    </row>
    <row r="91" spans="1:98" x14ac:dyDescent="0.2">
      <c r="A91" s="6"/>
      <c r="C91" s="101"/>
      <c r="D91" s="101"/>
      <c r="E91" s="113"/>
      <c r="F91" s="55"/>
      <c r="G91" s="114"/>
      <c r="H91" s="114"/>
      <c r="I91" s="101"/>
      <c r="J91" s="101"/>
      <c r="K91" s="113"/>
      <c r="L91" s="55"/>
      <c r="M91" s="114"/>
      <c r="N91" s="114"/>
      <c r="Q91" s="113"/>
      <c r="R91" s="55"/>
      <c r="S91" s="114"/>
      <c r="W91" s="113"/>
      <c r="X91" s="55"/>
      <c r="Y91" s="114"/>
      <c r="AC91" s="113"/>
      <c r="AD91" s="55"/>
      <c r="AE91" s="114"/>
      <c r="AI91" s="113"/>
      <c r="AJ91" s="55"/>
      <c r="AK91" s="114"/>
      <c r="AO91" s="113"/>
      <c r="AP91" s="55"/>
      <c r="AQ91" s="114"/>
      <c r="AU91" s="113"/>
      <c r="AV91" s="55"/>
      <c r="AW91" s="114"/>
      <c r="AX91" s="100"/>
      <c r="BA91" s="113"/>
      <c r="BB91" s="55"/>
      <c r="BC91" s="114"/>
      <c r="BD91" s="100"/>
      <c r="BG91" s="113"/>
      <c r="BH91" s="55"/>
      <c r="BI91" s="114"/>
      <c r="BK91" s="101"/>
      <c r="BL91" s="101"/>
      <c r="BM91" s="113"/>
      <c r="BN91" s="55"/>
      <c r="BO91" s="114"/>
      <c r="BQ91" s="101"/>
      <c r="BR91" s="101"/>
      <c r="BS91" s="113"/>
      <c r="BT91" s="55"/>
      <c r="BU91" s="114"/>
      <c r="BW91" s="101"/>
      <c r="BX91" s="101"/>
      <c r="BY91" s="113"/>
      <c r="BZ91" s="55"/>
      <c r="CA91" s="114"/>
      <c r="CC91" s="101"/>
      <c r="CD91" s="101"/>
      <c r="CE91" s="113"/>
      <c r="CF91" s="55"/>
      <c r="CG91" s="114"/>
      <c r="CI91" s="101"/>
      <c r="CJ91" s="101"/>
      <c r="CK91" s="113"/>
      <c r="CL91" s="55"/>
      <c r="CM91" s="114"/>
      <c r="CO91" s="101"/>
      <c r="CP91" s="101"/>
      <c r="CQ91" s="113"/>
      <c r="CR91" s="55"/>
      <c r="CS91" s="114"/>
      <c r="CT91" s="53"/>
    </row>
    <row r="92" spans="1:98" x14ac:dyDescent="0.2">
      <c r="A92" s="6"/>
      <c r="C92" s="101"/>
      <c r="D92" s="101"/>
      <c r="E92" s="113"/>
      <c r="F92" s="55"/>
      <c r="G92" s="114"/>
      <c r="H92" s="114"/>
      <c r="I92" s="101"/>
      <c r="J92" s="101"/>
      <c r="K92" s="113"/>
      <c r="L92" s="55"/>
      <c r="M92" s="114"/>
      <c r="N92" s="114"/>
      <c r="Q92" s="113"/>
      <c r="R92" s="55"/>
      <c r="S92" s="114"/>
      <c r="W92" s="113"/>
      <c r="X92" s="55"/>
      <c r="Y92" s="114"/>
      <c r="AC92" s="113"/>
      <c r="AD92" s="55"/>
      <c r="AE92" s="114"/>
      <c r="AI92" s="113"/>
      <c r="AJ92" s="55"/>
      <c r="AK92" s="114"/>
      <c r="AO92" s="113"/>
      <c r="AP92" s="55"/>
      <c r="AQ92" s="114"/>
      <c r="AU92" s="113"/>
      <c r="AV92" s="55"/>
      <c r="AW92" s="114"/>
      <c r="AX92" s="100"/>
      <c r="BA92" s="113"/>
      <c r="BB92" s="55"/>
      <c r="BC92" s="114"/>
      <c r="BD92" s="100"/>
      <c r="BG92" s="113"/>
      <c r="BH92" s="55"/>
      <c r="BI92" s="114"/>
      <c r="BK92" s="101"/>
      <c r="BL92" s="101"/>
      <c r="BM92" s="113"/>
      <c r="BN92" s="55"/>
      <c r="BO92" s="114"/>
      <c r="BQ92" s="101"/>
      <c r="BR92" s="101"/>
      <c r="BS92" s="113"/>
      <c r="BT92" s="55"/>
      <c r="BU92" s="114"/>
      <c r="BW92" s="101"/>
      <c r="BX92" s="101"/>
      <c r="BY92" s="113"/>
      <c r="BZ92" s="55"/>
      <c r="CA92" s="114"/>
      <c r="CC92" s="101"/>
      <c r="CD92" s="101"/>
      <c r="CE92" s="113"/>
      <c r="CF92" s="55"/>
      <c r="CG92" s="114"/>
      <c r="CI92" s="101"/>
      <c r="CJ92" s="101"/>
      <c r="CK92" s="113"/>
      <c r="CL92" s="55"/>
      <c r="CM92" s="114"/>
      <c r="CO92" s="101"/>
      <c r="CP92" s="101"/>
      <c r="CQ92" s="113"/>
      <c r="CR92" s="55"/>
      <c r="CS92" s="114"/>
      <c r="CT92" s="53"/>
    </row>
    <row r="93" spans="1:98" x14ac:dyDescent="0.2">
      <c r="A93" s="6"/>
      <c r="C93" s="101"/>
      <c r="D93" s="101"/>
      <c r="E93" s="113"/>
      <c r="F93" s="55"/>
      <c r="G93" s="114"/>
      <c r="H93" s="114"/>
      <c r="I93" s="101"/>
      <c r="J93" s="101"/>
      <c r="K93" s="113"/>
      <c r="L93" s="55"/>
      <c r="M93" s="114"/>
      <c r="N93" s="114"/>
      <c r="Q93" s="113"/>
      <c r="R93" s="55"/>
      <c r="S93" s="114"/>
      <c r="W93" s="113"/>
      <c r="X93" s="55"/>
      <c r="Y93" s="114"/>
      <c r="AC93" s="113"/>
      <c r="AD93" s="55"/>
      <c r="AE93" s="114"/>
      <c r="AI93" s="113"/>
      <c r="AJ93" s="55"/>
      <c r="AK93" s="114"/>
      <c r="AO93" s="113"/>
      <c r="AP93" s="55"/>
      <c r="AQ93" s="114"/>
      <c r="AU93" s="113"/>
      <c r="AV93" s="55"/>
      <c r="AW93" s="114"/>
      <c r="AX93" s="100"/>
      <c r="BA93" s="113"/>
      <c r="BB93" s="55"/>
      <c r="BC93" s="114"/>
      <c r="BD93" s="100"/>
      <c r="BG93" s="113"/>
      <c r="BH93" s="55"/>
      <c r="BI93" s="114"/>
      <c r="BK93" s="101"/>
      <c r="BL93" s="101"/>
      <c r="BM93" s="113"/>
      <c r="BN93" s="55"/>
      <c r="BO93" s="114"/>
      <c r="BQ93" s="101"/>
      <c r="BR93" s="101"/>
      <c r="BS93" s="113"/>
      <c r="BT93" s="55"/>
      <c r="BU93" s="114"/>
      <c r="BW93" s="101"/>
      <c r="BX93" s="101"/>
      <c r="BY93" s="113"/>
      <c r="BZ93" s="55"/>
      <c r="CA93" s="114"/>
      <c r="CC93" s="101"/>
      <c r="CD93" s="101"/>
      <c r="CE93" s="113"/>
      <c r="CF93" s="55"/>
      <c r="CG93" s="114"/>
      <c r="CI93" s="101"/>
      <c r="CJ93" s="101"/>
      <c r="CK93" s="113"/>
      <c r="CL93" s="55"/>
      <c r="CM93" s="114"/>
      <c r="CO93" s="101"/>
      <c r="CP93" s="101"/>
      <c r="CQ93" s="113"/>
      <c r="CR93" s="55"/>
      <c r="CS93" s="114"/>
      <c r="CT93" s="53"/>
    </row>
    <row r="94" spans="1:98" x14ac:dyDescent="0.2">
      <c r="A94" s="6"/>
      <c r="C94" s="101"/>
      <c r="D94" s="101"/>
      <c r="E94" s="113"/>
      <c r="F94" s="55"/>
      <c r="G94" s="114"/>
      <c r="H94" s="114"/>
      <c r="I94" s="101"/>
      <c r="J94" s="101"/>
      <c r="K94" s="113"/>
      <c r="L94" s="55"/>
      <c r="M94" s="114"/>
      <c r="N94" s="114"/>
      <c r="Q94" s="113"/>
      <c r="R94" s="55"/>
      <c r="S94" s="114"/>
      <c r="W94" s="113"/>
      <c r="X94" s="55"/>
      <c r="Y94" s="114"/>
      <c r="AC94" s="113"/>
      <c r="AD94" s="55"/>
      <c r="AE94" s="114"/>
      <c r="AI94" s="113"/>
      <c r="AJ94" s="55"/>
      <c r="AK94" s="114"/>
      <c r="AO94" s="113"/>
      <c r="AP94" s="55"/>
      <c r="AQ94" s="114"/>
      <c r="AU94" s="113"/>
      <c r="AV94" s="55"/>
      <c r="AW94" s="114"/>
      <c r="AX94" s="100"/>
      <c r="BA94" s="113"/>
      <c r="BB94" s="55"/>
      <c r="BC94" s="114"/>
      <c r="BD94" s="100"/>
      <c r="BG94" s="113"/>
      <c r="BH94" s="55"/>
      <c r="BI94" s="114"/>
      <c r="BK94" s="101"/>
      <c r="BL94" s="101"/>
      <c r="BM94" s="113"/>
      <c r="BN94" s="55"/>
      <c r="BO94" s="114"/>
      <c r="BQ94" s="101"/>
      <c r="BR94" s="101"/>
      <c r="BS94" s="113"/>
      <c r="BT94" s="55"/>
      <c r="BU94" s="114"/>
      <c r="BW94" s="101"/>
      <c r="BX94" s="101"/>
      <c r="BY94" s="113"/>
      <c r="BZ94" s="55"/>
      <c r="CA94" s="114"/>
      <c r="CC94" s="101"/>
      <c r="CD94" s="101"/>
      <c r="CE94" s="113"/>
      <c r="CF94" s="55"/>
      <c r="CG94" s="114"/>
      <c r="CI94" s="101"/>
      <c r="CJ94" s="101"/>
      <c r="CK94" s="113"/>
      <c r="CL94" s="55"/>
      <c r="CM94" s="114"/>
      <c r="CO94" s="101"/>
      <c r="CP94" s="101"/>
      <c r="CQ94" s="113"/>
      <c r="CR94" s="55"/>
      <c r="CS94" s="114"/>
      <c r="CT94" s="53"/>
    </row>
    <row r="95" spans="1:98" x14ac:dyDescent="0.2">
      <c r="A95" s="6"/>
      <c r="C95" s="101"/>
      <c r="D95" s="101"/>
      <c r="E95" s="113"/>
      <c r="F95" s="55"/>
      <c r="G95" s="114"/>
      <c r="H95" s="114"/>
      <c r="I95" s="101"/>
      <c r="J95" s="101"/>
      <c r="K95" s="113"/>
      <c r="L95" s="55"/>
      <c r="M95" s="114"/>
      <c r="N95" s="114"/>
      <c r="Q95" s="113"/>
      <c r="R95" s="55"/>
      <c r="S95" s="114"/>
      <c r="W95" s="113"/>
      <c r="X95" s="55"/>
      <c r="Y95" s="114"/>
      <c r="AC95" s="113"/>
      <c r="AD95" s="55"/>
      <c r="AE95" s="114"/>
      <c r="AI95" s="113"/>
      <c r="AJ95" s="55"/>
      <c r="AK95" s="114"/>
      <c r="AO95" s="113"/>
      <c r="AP95" s="55"/>
      <c r="AQ95" s="114"/>
      <c r="AU95" s="113"/>
      <c r="AV95" s="55"/>
      <c r="AW95" s="114"/>
      <c r="AX95" s="100"/>
      <c r="BA95" s="113"/>
      <c r="BB95" s="55"/>
      <c r="BC95" s="114"/>
      <c r="BD95" s="100"/>
      <c r="BG95" s="113"/>
      <c r="BH95" s="55"/>
      <c r="BI95" s="114"/>
      <c r="BK95" s="101"/>
      <c r="BL95" s="101"/>
      <c r="BM95" s="113"/>
      <c r="BN95" s="55"/>
      <c r="BO95" s="114"/>
      <c r="BQ95" s="101"/>
      <c r="BR95" s="101"/>
      <c r="BS95" s="113"/>
      <c r="BT95" s="55"/>
      <c r="BU95" s="114"/>
      <c r="BW95" s="101"/>
      <c r="BX95" s="101"/>
      <c r="BY95" s="113"/>
      <c r="BZ95" s="55"/>
      <c r="CA95" s="114"/>
      <c r="CC95" s="101"/>
      <c r="CD95" s="101"/>
      <c r="CE95" s="113"/>
      <c r="CF95" s="55"/>
      <c r="CG95" s="114"/>
      <c r="CI95" s="101"/>
      <c r="CJ95" s="101"/>
      <c r="CK95" s="113"/>
      <c r="CL95" s="55"/>
      <c r="CM95" s="114"/>
      <c r="CO95" s="101"/>
      <c r="CP95" s="101"/>
      <c r="CQ95" s="113"/>
      <c r="CR95" s="55"/>
      <c r="CS95" s="114"/>
      <c r="CT95" s="53"/>
    </row>
    <row r="96" spans="1:98" x14ac:dyDescent="0.2">
      <c r="A96" s="6"/>
      <c r="C96" s="101"/>
      <c r="D96" s="101"/>
      <c r="E96" s="113"/>
      <c r="F96" s="55"/>
      <c r="G96" s="114"/>
      <c r="H96" s="114"/>
      <c r="I96" s="101"/>
      <c r="J96" s="101"/>
      <c r="K96" s="113"/>
      <c r="L96" s="55"/>
      <c r="M96" s="114"/>
      <c r="N96" s="114"/>
      <c r="Q96" s="113"/>
      <c r="R96" s="55"/>
      <c r="S96" s="114"/>
      <c r="W96" s="113"/>
      <c r="X96" s="55"/>
      <c r="Y96" s="114"/>
      <c r="AC96" s="113"/>
      <c r="AD96" s="55"/>
      <c r="AE96" s="114"/>
      <c r="AI96" s="113"/>
      <c r="AJ96" s="55"/>
      <c r="AK96" s="114"/>
      <c r="AO96" s="113"/>
      <c r="AP96" s="55"/>
      <c r="AQ96" s="114"/>
      <c r="AU96" s="113"/>
      <c r="AV96" s="55"/>
      <c r="AW96" s="114"/>
      <c r="AX96" s="100"/>
      <c r="BA96" s="113"/>
      <c r="BB96" s="55"/>
      <c r="BC96" s="114"/>
      <c r="BD96" s="100"/>
      <c r="BG96" s="113"/>
      <c r="BH96" s="55"/>
      <c r="BI96" s="114"/>
      <c r="BK96" s="101"/>
      <c r="BL96" s="101"/>
      <c r="BM96" s="113"/>
      <c r="BN96" s="55"/>
      <c r="BO96" s="114"/>
      <c r="BQ96" s="101"/>
      <c r="BR96" s="101"/>
      <c r="BS96" s="113"/>
      <c r="BT96" s="55"/>
      <c r="BU96" s="114"/>
      <c r="BW96" s="101"/>
      <c r="BX96" s="101"/>
      <c r="BY96" s="113"/>
      <c r="BZ96" s="55"/>
      <c r="CA96" s="114"/>
      <c r="CC96" s="101"/>
      <c r="CD96" s="101"/>
      <c r="CE96" s="113"/>
      <c r="CF96" s="55"/>
      <c r="CG96" s="114"/>
      <c r="CI96" s="101"/>
      <c r="CJ96" s="101"/>
      <c r="CK96" s="113"/>
      <c r="CL96" s="55"/>
      <c r="CM96" s="114"/>
      <c r="CO96" s="101"/>
      <c r="CP96" s="101"/>
      <c r="CQ96" s="113"/>
      <c r="CR96" s="55"/>
      <c r="CS96" s="114"/>
      <c r="CT96" s="53"/>
    </row>
    <row r="97" spans="1:98" x14ac:dyDescent="0.2">
      <c r="A97" s="6"/>
      <c r="C97" s="101"/>
      <c r="D97" s="101"/>
      <c r="E97" s="113"/>
      <c r="F97" s="55"/>
      <c r="G97" s="114"/>
      <c r="H97" s="114"/>
      <c r="I97" s="101"/>
      <c r="J97" s="101"/>
      <c r="K97" s="113"/>
      <c r="L97" s="55"/>
      <c r="M97" s="114"/>
      <c r="N97" s="114"/>
      <c r="Q97" s="113"/>
      <c r="R97" s="55"/>
      <c r="S97" s="114"/>
      <c r="W97" s="113"/>
      <c r="X97" s="55"/>
      <c r="Y97" s="114"/>
      <c r="AC97" s="113"/>
      <c r="AD97" s="55"/>
      <c r="AE97" s="114"/>
      <c r="AI97" s="113"/>
      <c r="AJ97" s="55"/>
      <c r="AK97" s="114"/>
      <c r="AO97" s="113"/>
      <c r="AP97" s="55"/>
      <c r="AQ97" s="114"/>
      <c r="AU97" s="113"/>
      <c r="AV97" s="55"/>
      <c r="AW97" s="114"/>
      <c r="AX97" s="100"/>
      <c r="BA97" s="113"/>
      <c r="BB97" s="55"/>
      <c r="BC97" s="114"/>
      <c r="BD97" s="100"/>
      <c r="BG97" s="113"/>
      <c r="BH97" s="55"/>
      <c r="BI97" s="114"/>
      <c r="BK97" s="101"/>
      <c r="BL97" s="101"/>
      <c r="BM97" s="113"/>
      <c r="BN97" s="55"/>
      <c r="BO97" s="114"/>
      <c r="BQ97" s="101"/>
      <c r="BR97" s="101"/>
      <c r="BS97" s="113"/>
      <c r="BT97" s="55"/>
      <c r="BU97" s="114"/>
      <c r="BW97" s="101"/>
      <c r="BX97" s="101"/>
      <c r="BY97" s="113"/>
      <c r="BZ97" s="55"/>
      <c r="CA97" s="114"/>
      <c r="CC97" s="101"/>
      <c r="CD97" s="101"/>
      <c r="CE97" s="113"/>
      <c r="CF97" s="55"/>
      <c r="CG97" s="114"/>
      <c r="CI97" s="101"/>
      <c r="CJ97" s="101"/>
      <c r="CK97" s="113"/>
      <c r="CL97" s="55"/>
      <c r="CM97" s="114"/>
      <c r="CO97" s="101"/>
      <c r="CP97" s="101"/>
      <c r="CQ97" s="113"/>
      <c r="CR97" s="55"/>
      <c r="CS97" s="114"/>
      <c r="CT97" s="53"/>
    </row>
    <row r="98" spans="1:98" x14ac:dyDescent="0.2">
      <c r="A98" s="6"/>
      <c r="C98" s="101"/>
      <c r="D98" s="101"/>
      <c r="E98" s="113"/>
      <c r="F98" s="55"/>
      <c r="G98" s="114"/>
      <c r="H98" s="114"/>
      <c r="I98" s="101"/>
      <c r="J98" s="101"/>
      <c r="K98" s="113"/>
      <c r="L98" s="55"/>
      <c r="M98" s="114"/>
      <c r="N98" s="114"/>
      <c r="Q98" s="113"/>
      <c r="R98" s="55"/>
      <c r="S98" s="114"/>
      <c r="W98" s="113"/>
      <c r="X98" s="55"/>
      <c r="Y98" s="114"/>
      <c r="AC98" s="113"/>
      <c r="AD98" s="55"/>
      <c r="AE98" s="114"/>
      <c r="AI98" s="113"/>
      <c r="AJ98" s="55"/>
      <c r="AK98" s="114"/>
      <c r="AO98" s="113"/>
      <c r="AP98" s="55"/>
      <c r="AQ98" s="114"/>
      <c r="AU98" s="113"/>
      <c r="AV98" s="55"/>
      <c r="AW98" s="114"/>
      <c r="AX98" s="100"/>
      <c r="BA98" s="113"/>
      <c r="BB98" s="55"/>
      <c r="BC98" s="114"/>
      <c r="BD98" s="100"/>
      <c r="BG98" s="113"/>
      <c r="BH98" s="55"/>
      <c r="BI98" s="114"/>
      <c r="BK98" s="101"/>
      <c r="BL98" s="101"/>
      <c r="BM98" s="113"/>
      <c r="BN98" s="55"/>
      <c r="BO98" s="114"/>
      <c r="BQ98" s="101"/>
      <c r="BR98" s="101"/>
      <c r="BS98" s="113"/>
      <c r="BT98" s="55"/>
      <c r="BU98" s="114"/>
      <c r="BW98" s="101"/>
      <c r="BX98" s="101"/>
      <c r="BY98" s="113"/>
      <c r="BZ98" s="55"/>
      <c r="CA98" s="114"/>
      <c r="CC98" s="101"/>
      <c r="CD98" s="101"/>
      <c r="CE98" s="113"/>
      <c r="CF98" s="55"/>
      <c r="CG98" s="114"/>
      <c r="CI98" s="101"/>
      <c r="CJ98" s="101"/>
      <c r="CK98" s="113"/>
      <c r="CL98" s="55"/>
      <c r="CM98" s="114"/>
      <c r="CO98" s="101"/>
      <c r="CP98" s="101"/>
      <c r="CQ98" s="113"/>
      <c r="CR98" s="55"/>
      <c r="CS98" s="114"/>
      <c r="CT98" s="53"/>
    </row>
    <row r="99" spans="1:98" x14ac:dyDescent="0.2">
      <c r="A99" s="6"/>
      <c r="C99" s="101"/>
      <c r="D99" s="101"/>
      <c r="E99" s="113"/>
      <c r="F99" s="55"/>
      <c r="G99" s="114"/>
      <c r="H99" s="114"/>
      <c r="I99" s="101"/>
      <c r="J99" s="101"/>
      <c r="K99" s="113"/>
      <c r="L99" s="55"/>
      <c r="M99" s="114"/>
      <c r="N99" s="114"/>
      <c r="Q99" s="113"/>
      <c r="R99" s="55"/>
      <c r="S99" s="114"/>
      <c r="W99" s="113"/>
      <c r="X99" s="55"/>
      <c r="Y99" s="114"/>
      <c r="AC99" s="113"/>
      <c r="AD99" s="55"/>
      <c r="AE99" s="114"/>
      <c r="AI99" s="113"/>
      <c r="AJ99" s="55"/>
      <c r="AK99" s="114"/>
      <c r="AO99" s="113"/>
      <c r="AP99" s="55"/>
      <c r="AQ99" s="114"/>
      <c r="AU99" s="113"/>
      <c r="AV99" s="55"/>
      <c r="AW99" s="114"/>
      <c r="AX99" s="100"/>
      <c r="BA99" s="113"/>
      <c r="BB99" s="55"/>
      <c r="BC99" s="114"/>
      <c r="BD99" s="100"/>
      <c r="BG99" s="113"/>
      <c r="BH99" s="55"/>
      <c r="BI99" s="114"/>
      <c r="BK99" s="101"/>
      <c r="BL99" s="101"/>
      <c r="BM99" s="113"/>
      <c r="BN99" s="55"/>
      <c r="BO99" s="114"/>
      <c r="BQ99" s="101"/>
      <c r="BR99" s="101"/>
      <c r="BS99" s="113"/>
      <c r="BT99" s="55"/>
      <c r="BU99" s="114"/>
      <c r="BW99" s="101"/>
      <c r="BX99" s="101"/>
      <c r="BY99" s="113"/>
      <c r="BZ99" s="55"/>
      <c r="CA99" s="114"/>
      <c r="CC99" s="101"/>
      <c r="CD99" s="101"/>
      <c r="CE99" s="113"/>
      <c r="CF99" s="55"/>
      <c r="CG99" s="114"/>
      <c r="CI99" s="101"/>
      <c r="CJ99" s="101"/>
      <c r="CK99" s="113"/>
      <c r="CL99" s="55"/>
      <c r="CM99" s="114"/>
      <c r="CO99" s="101"/>
      <c r="CP99" s="101"/>
      <c r="CQ99" s="113"/>
      <c r="CR99" s="55"/>
      <c r="CS99" s="114"/>
      <c r="CT99" s="53"/>
    </row>
    <row r="100" spans="1:98" x14ac:dyDescent="0.2">
      <c r="A100" s="6"/>
      <c r="C100" s="101"/>
      <c r="D100" s="101"/>
      <c r="E100" s="113"/>
      <c r="F100" s="55"/>
      <c r="G100" s="114"/>
      <c r="H100" s="114"/>
      <c r="I100" s="101"/>
      <c r="J100" s="101"/>
      <c r="K100" s="113"/>
      <c r="L100" s="55"/>
      <c r="M100" s="114"/>
      <c r="N100" s="114"/>
      <c r="Q100" s="113"/>
      <c r="R100" s="55"/>
      <c r="S100" s="114"/>
      <c r="W100" s="113"/>
      <c r="X100" s="55"/>
      <c r="Y100" s="114"/>
      <c r="AC100" s="113"/>
      <c r="AD100" s="55"/>
      <c r="AE100" s="114"/>
      <c r="AI100" s="113"/>
      <c r="AJ100" s="55"/>
      <c r="AK100" s="114"/>
      <c r="AO100" s="113"/>
      <c r="AP100" s="55"/>
      <c r="AQ100" s="114"/>
      <c r="AU100" s="113"/>
      <c r="AV100" s="55"/>
      <c r="AW100" s="114"/>
      <c r="AX100" s="100"/>
      <c r="BA100" s="113"/>
      <c r="BB100" s="55"/>
      <c r="BC100" s="114"/>
      <c r="BD100" s="100"/>
      <c r="BG100" s="113"/>
      <c r="BH100" s="55"/>
      <c r="BI100" s="114"/>
      <c r="BK100" s="101"/>
      <c r="BL100" s="101"/>
      <c r="BM100" s="113"/>
      <c r="BN100" s="55"/>
      <c r="BO100" s="114"/>
      <c r="BQ100" s="101"/>
      <c r="BR100" s="101"/>
      <c r="BS100" s="113"/>
      <c r="BT100" s="55"/>
      <c r="BU100" s="114"/>
      <c r="BW100" s="101"/>
      <c r="BX100" s="101"/>
      <c r="BY100" s="113"/>
      <c r="BZ100" s="55"/>
      <c r="CA100" s="114"/>
      <c r="CC100" s="101"/>
      <c r="CD100" s="101"/>
      <c r="CE100" s="113"/>
      <c r="CF100" s="55"/>
      <c r="CG100" s="114"/>
      <c r="CI100" s="101"/>
      <c r="CJ100" s="101"/>
      <c r="CK100" s="113"/>
      <c r="CL100" s="55"/>
      <c r="CM100" s="114"/>
      <c r="CO100" s="101"/>
      <c r="CP100" s="101"/>
      <c r="CQ100" s="113"/>
      <c r="CR100" s="55"/>
      <c r="CS100" s="114"/>
      <c r="CT100" s="53"/>
    </row>
    <row r="101" spans="1:98" x14ac:dyDescent="0.2">
      <c r="A101" s="6"/>
      <c r="C101" s="101"/>
      <c r="D101" s="101"/>
      <c r="E101" s="113"/>
      <c r="F101" s="55"/>
      <c r="G101" s="114"/>
      <c r="H101" s="114"/>
      <c r="I101" s="101"/>
      <c r="J101" s="101"/>
      <c r="K101" s="113"/>
      <c r="L101" s="55"/>
      <c r="M101" s="114"/>
      <c r="N101" s="114"/>
      <c r="Q101" s="113"/>
      <c r="R101" s="55"/>
      <c r="S101" s="114"/>
      <c r="W101" s="113"/>
      <c r="X101" s="55"/>
      <c r="Y101" s="114"/>
      <c r="AC101" s="113"/>
      <c r="AD101" s="55"/>
      <c r="AE101" s="114"/>
      <c r="AI101" s="113"/>
      <c r="AJ101" s="55"/>
      <c r="AK101" s="114"/>
      <c r="AO101" s="113"/>
      <c r="AP101" s="55"/>
      <c r="AQ101" s="114"/>
      <c r="AU101" s="113"/>
      <c r="AV101" s="55"/>
      <c r="AW101" s="114"/>
      <c r="AX101" s="100"/>
      <c r="BA101" s="113"/>
      <c r="BB101" s="55"/>
      <c r="BC101" s="114"/>
      <c r="BD101" s="100"/>
      <c r="BG101" s="113"/>
      <c r="BH101" s="55"/>
      <c r="BI101" s="114"/>
      <c r="BK101" s="101"/>
      <c r="BL101" s="101"/>
      <c r="BM101" s="113"/>
      <c r="BN101" s="55"/>
      <c r="BO101" s="114"/>
      <c r="BQ101" s="101"/>
      <c r="BR101" s="101"/>
      <c r="BS101" s="113"/>
      <c r="BT101" s="55"/>
      <c r="BU101" s="114"/>
      <c r="BW101" s="101"/>
      <c r="BX101" s="101"/>
      <c r="BY101" s="113"/>
      <c r="BZ101" s="55"/>
      <c r="CA101" s="114"/>
      <c r="CC101" s="101"/>
      <c r="CD101" s="101"/>
      <c r="CE101" s="113"/>
      <c r="CF101" s="55"/>
      <c r="CG101" s="114"/>
      <c r="CI101" s="101"/>
      <c r="CJ101" s="101"/>
      <c r="CK101" s="113"/>
      <c r="CL101" s="55"/>
      <c r="CM101" s="114"/>
      <c r="CO101" s="101"/>
      <c r="CP101" s="101"/>
      <c r="CQ101" s="113"/>
      <c r="CR101" s="55"/>
      <c r="CS101" s="114"/>
      <c r="CT101" s="53"/>
    </row>
    <row r="102" spans="1:98" x14ac:dyDescent="0.2">
      <c r="A102" s="6"/>
      <c r="C102" s="101"/>
      <c r="D102" s="101"/>
      <c r="E102" s="113"/>
      <c r="F102" s="55"/>
      <c r="G102" s="114"/>
      <c r="H102" s="114"/>
      <c r="I102" s="101"/>
      <c r="J102" s="101"/>
      <c r="K102" s="113"/>
      <c r="L102" s="55"/>
      <c r="M102" s="114"/>
      <c r="N102" s="114"/>
      <c r="Q102" s="113"/>
      <c r="R102" s="55"/>
      <c r="S102" s="114"/>
      <c r="W102" s="113"/>
      <c r="X102" s="55"/>
      <c r="Y102" s="114"/>
      <c r="AC102" s="113"/>
      <c r="AD102" s="55"/>
      <c r="AE102" s="114"/>
      <c r="AI102" s="113"/>
      <c r="AJ102" s="55"/>
      <c r="AK102" s="114"/>
      <c r="AO102" s="113"/>
      <c r="AP102" s="55"/>
      <c r="AQ102" s="114"/>
      <c r="AU102" s="113"/>
      <c r="AV102" s="55"/>
      <c r="AW102" s="114"/>
      <c r="AX102" s="100"/>
      <c r="BA102" s="113"/>
      <c r="BB102" s="55"/>
      <c r="BC102" s="114"/>
      <c r="BD102" s="100"/>
      <c r="BG102" s="113"/>
      <c r="BH102" s="55"/>
      <c r="BI102" s="114"/>
      <c r="BK102" s="101"/>
      <c r="BL102" s="101"/>
      <c r="BM102" s="113"/>
      <c r="BN102" s="55"/>
      <c r="BO102" s="114"/>
      <c r="BQ102" s="101"/>
      <c r="BR102" s="101"/>
      <c r="BS102" s="113"/>
      <c r="BT102" s="55"/>
      <c r="BU102" s="114"/>
      <c r="BW102" s="101"/>
      <c r="BX102" s="101"/>
      <c r="BY102" s="113"/>
      <c r="BZ102" s="55"/>
      <c r="CA102" s="114"/>
      <c r="CC102" s="101"/>
      <c r="CD102" s="101"/>
      <c r="CE102" s="113"/>
      <c r="CF102" s="55"/>
      <c r="CG102" s="114"/>
      <c r="CI102" s="101"/>
      <c r="CJ102" s="101"/>
      <c r="CK102" s="113"/>
      <c r="CL102" s="55"/>
      <c r="CM102" s="114"/>
      <c r="CO102" s="101"/>
      <c r="CP102" s="101"/>
      <c r="CQ102" s="113"/>
      <c r="CR102" s="55"/>
      <c r="CS102" s="114"/>
      <c r="CT102" s="53"/>
    </row>
    <row r="103" spans="1:98" x14ac:dyDescent="0.2">
      <c r="A103" s="6"/>
      <c r="C103" s="101"/>
      <c r="D103" s="101"/>
      <c r="E103" s="113"/>
      <c r="F103" s="55"/>
      <c r="G103" s="114"/>
      <c r="H103" s="114"/>
      <c r="I103" s="101"/>
      <c r="J103" s="101"/>
      <c r="K103" s="113"/>
      <c r="L103" s="55"/>
      <c r="M103" s="114"/>
      <c r="N103" s="114"/>
      <c r="Q103" s="113"/>
      <c r="R103" s="55"/>
      <c r="S103" s="114"/>
      <c r="W103" s="113"/>
      <c r="X103" s="55"/>
      <c r="Y103" s="114"/>
      <c r="AC103" s="113"/>
      <c r="AD103" s="55"/>
      <c r="AE103" s="114"/>
      <c r="AI103" s="113"/>
      <c r="AJ103" s="55"/>
      <c r="AK103" s="114"/>
      <c r="AO103" s="113"/>
      <c r="AP103" s="55"/>
      <c r="AQ103" s="114"/>
      <c r="AU103" s="113"/>
      <c r="AV103" s="55"/>
      <c r="AW103" s="114"/>
      <c r="AX103" s="100"/>
      <c r="BA103" s="113"/>
      <c r="BB103" s="55"/>
      <c r="BC103" s="114"/>
      <c r="BD103" s="100"/>
      <c r="BG103" s="113"/>
      <c r="BH103" s="55"/>
      <c r="BI103" s="114"/>
      <c r="BK103" s="101"/>
      <c r="BL103" s="101"/>
      <c r="BM103" s="113"/>
      <c r="BN103" s="55"/>
      <c r="BO103" s="114"/>
      <c r="BQ103" s="101"/>
      <c r="BR103" s="101"/>
      <c r="BS103" s="113"/>
      <c r="BT103" s="55"/>
      <c r="BU103" s="114"/>
      <c r="BW103" s="101"/>
      <c r="BX103" s="101"/>
      <c r="BY103" s="113"/>
      <c r="BZ103" s="55"/>
      <c r="CA103" s="114"/>
      <c r="CC103" s="101"/>
      <c r="CD103" s="101"/>
      <c r="CE103" s="113"/>
      <c r="CF103" s="55"/>
      <c r="CG103" s="114"/>
      <c r="CI103" s="101"/>
      <c r="CJ103" s="101"/>
      <c r="CK103" s="113"/>
      <c r="CL103" s="55"/>
      <c r="CM103" s="114"/>
      <c r="CO103" s="101"/>
      <c r="CP103" s="101"/>
      <c r="CQ103" s="113"/>
      <c r="CR103" s="55"/>
      <c r="CS103" s="114"/>
      <c r="CT103" s="53"/>
    </row>
    <row r="104" spans="1:98" x14ac:dyDescent="0.2">
      <c r="A104" s="6"/>
      <c r="C104" s="101"/>
      <c r="D104" s="101"/>
      <c r="E104" s="113"/>
      <c r="F104" s="55"/>
      <c r="G104" s="114"/>
      <c r="H104" s="114"/>
      <c r="I104" s="101"/>
      <c r="J104" s="101"/>
      <c r="K104" s="113"/>
      <c r="L104" s="55"/>
      <c r="M104" s="114"/>
      <c r="N104" s="114"/>
      <c r="Q104" s="113"/>
      <c r="R104" s="55"/>
      <c r="S104" s="114"/>
      <c r="W104" s="113"/>
      <c r="X104" s="55"/>
      <c r="Y104" s="114"/>
      <c r="AC104" s="113"/>
      <c r="AD104" s="55"/>
      <c r="AE104" s="114"/>
      <c r="AI104" s="113"/>
      <c r="AJ104" s="55"/>
      <c r="AK104" s="114"/>
      <c r="AO104" s="113"/>
      <c r="AP104" s="55"/>
      <c r="AQ104" s="114"/>
      <c r="AU104" s="113"/>
      <c r="AV104" s="55"/>
      <c r="AW104" s="114"/>
      <c r="AX104" s="100"/>
      <c r="BA104" s="113"/>
      <c r="BB104" s="55"/>
      <c r="BC104" s="114"/>
      <c r="BD104" s="100"/>
      <c r="BG104" s="113"/>
      <c r="BH104" s="55"/>
      <c r="BI104" s="114"/>
      <c r="BK104" s="101"/>
      <c r="BL104" s="101"/>
      <c r="BM104" s="113"/>
      <c r="BN104" s="55"/>
      <c r="BO104" s="114"/>
      <c r="BQ104" s="101"/>
      <c r="BR104" s="101"/>
      <c r="BS104" s="113"/>
      <c r="BT104" s="55"/>
      <c r="BU104" s="114"/>
      <c r="BW104" s="101"/>
      <c r="BX104" s="101"/>
      <c r="BY104" s="113"/>
      <c r="BZ104" s="55"/>
      <c r="CA104" s="114"/>
      <c r="CC104" s="101"/>
      <c r="CD104" s="101"/>
      <c r="CE104" s="113"/>
      <c r="CF104" s="55"/>
      <c r="CG104" s="114"/>
      <c r="CI104" s="101"/>
      <c r="CJ104" s="101"/>
      <c r="CK104" s="113"/>
      <c r="CL104" s="55"/>
      <c r="CM104" s="114"/>
      <c r="CO104" s="101"/>
      <c r="CP104" s="101"/>
      <c r="CQ104" s="113"/>
      <c r="CR104" s="55"/>
      <c r="CS104" s="114"/>
      <c r="CT104" s="53"/>
    </row>
    <row r="105" spans="1:98" x14ac:dyDescent="0.2">
      <c r="A105" s="6"/>
      <c r="C105" s="101"/>
      <c r="D105" s="101"/>
      <c r="E105" s="113"/>
      <c r="F105" s="55"/>
      <c r="G105" s="114"/>
      <c r="H105" s="114"/>
      <c r="I105" s="101"/>
      <c r="J105" s="101"/>
      <c r="K105" s="113"/>
      <c r="L105" s="55"/>
      <c r="M105" s="114"/>
      <c r="N105" s="114"/>
      <c r="Q105" s="113"/>
      <c r="R105" s="55"/>
      <c r="S105" s="114"/>
      <c r="W105" s="113"/>
      <c r="X105" s="55"/>
      <c r="Y105" s="114"/>
      <c r="AC105" s="113"/>
      <c r="AD105" s="55"/>
      <c r="AE105" s="114"/>
      <c r="AI105" s="113"/>
      <c r="AJ105" s="55"/>
      <c r="AK105" s="114"/>
      <c r="AO105" s="113"/>
      <c r="AP105" s="55"/>
      <c r="AQ105" s="114"/>
      <c r="AU105" s="113"/>
      <c r="AV105" s="55"/>
      <c r="AW105" s="114"/>
      <c r="AX105" s="100"/>
      <c r="BA105" s="113"/>
      <c r="BB105" s="55"/>
      <c r="BC105" s="114"/>
      <c r="BD105" s="100"/>
      <c r="BG105" s="113"/>
      <c r="BH105" s="55"/>
      <c r="BI105" s="114"/>
      <c r="BK105" s="101"/>
      <c r="BL105" s="101"/>
      <c r="BM105" s="113"/>
      <c r="BN105" s="55"/>
      <c r="BO105" s="114"/>
      <c r="BQ105" s="101"/>
      <c r="BR105" s="101"/>
      <c r="BS105" s="113"/>
      <c r="BT105" s="55"/>
      <c r="BU105" s="114"/>
      <c r="BW105" s="101"/>
      <c r="BX105" s="101"/>
      <c r="BY105" s="113"/>
      <c r="BZ105" s="55"/>
      <c r="CA105" s="114"/>
      <c r="CC105" s="101"/>
      <c r="CD105" s="101"/>
      <c r="CE105" s="113"/>
      <c r="CF105" s="55"/>
      <c r="CG105" s="114"/>
      <c r="CI105" s="101"/>
      <c r="CJ105" s="101"/>
      <c r="CK105" s="113"/>
      <c r="CL105" s="55"/>
      <c r="CM105" s="114"/>
      <c r="CO105" s="101"/>
      <c r="CP105" s="101"/>
      <c r="CQ105" s="113"/>
      <c r="CR105" s="55"/>
      <c r="CS105" s="114"/>
      <c r="CT105" s="53"/>
    </row>
    <row r="106" spans="1:98" x14ac:dyDescent="0.2">
      <c r="A106" s="6"/>
      <c r="C106" s="101"/>
      <c r="D106" s="101"/>
      <c r="E106" s="113"/>
      <c r="F106" s="55"/>
      <c r="G106" s="114"/>
      <c r="H106" s="114"/>
      <c r="I106" s="101"/>
      <c r="J106" s="101"/>
      <c r="K106" s="113"/>
      <c r="L106" s="55"/>
      <c r="M106" s="114"/>
      <c r="N106" s="114"/>
      <c r="Q106" s="113"/>
      <c r="R106" s="55"/>
      <c r="S106" s="114"/>
      <c r="W106" s="113"/>
      <c r="X106" s="55"/>
      <c r="Y106" s="114"/>
      <c r="AC106" s="113"/>
      <c r="AD106" s="55"/>
      <c r="AE106" s="114"/>
      <c r="AI106" s="113"/>
      <c r="AJ106" s="55"/>
      <c r="AK106" s="114"/>
      <c r="AO106" s="113"/>
      <c r="AP106" s="55"/>
      <c r="AQ106" s="114"/>
      <c r="AU106" s="113"/>
      <c r="AV106" s="55"/>
      <c r="AW106" s="114"/>
      <c r="AX106" s="100"/>
      <c r="BA106" s="113"/>
      <c r="BB106" s="55"/>
      <c r="BC106" s="114"/>
      <c r="BD106" s="100"/>
      <c r="BG106" s="113"/>
      <c r="BH106" s="55"/>
      <c r="BI106" s="114"/>
      <c r="BK106" s="101"/>
      <c r="BL106" s="101"/>
      <c r="BM106" s="113"/>
      <c r="BN106" s="55"/>
      <c r="BO106" s="114"/>
      <c r="BQ106" s="101"/>
      <c r="BR106" s="101"/>
      <c r="BS106" s="113"/>
      <c r="BT106" s="55"/>
      <c r="BU106" s="114"/>
      <c r="BW106" s="101"/>
      <c r="BX106" s="101"/>
      <c r="BY106" s="113"/>
      <c r="BZ106" s="55"/>
      <c r="CA106" s="114"/>
      <c r="CC106" s="101"/>
      <c r="CD106" s="101"/>
      <c r="CE106" s="113"/>
      <c r="CF106" s="55"/>
      <c r="CG106" s="114"/>
      <c r="CI106" s="101"/>
      <c r="CJ106" s="101"/>
      <c r="CK106" s="113"/>
      <c r="CL106" s="55"/>
      <c r="CM106" s="114"/>
      <c r="CO106" s="101"/>
      <c r="CP106" s="101"/>
      <c r="CQ106" s="113"/>
      <c r="CR106" s="55"/>
      <c r="CS106" s="114"/>
      <c r="CT106" s="53"/>
    </row>
    <row r="107" spans="1:98" x14ac:dyDescent="0.2">
      <c r="A107" s="6"/>
      <c r="C107" s="101"/>
      <c r="D107" s="101"/>
      <c r="E107" s="113"/>
      <c r="F107" s="55"/>
      <c r="G107" s="114"/>
      <c r="H107" s="114"/>
      <c r="I107" s="101"/>
      <c r="J107" s="101"/>
      <c r="K107" s="113"/>
      <c r="L107" s="55"/>
      <c r="M107" s="114"/>
      <c r="N107" s="114"/>
      <c r="Q107" s="113"/>
      <c r="R107" s="55"/>
      <c r="S107" s="114"/>
      <c r="W107" s="113"/>
      <c r="X107" s="55"/>
      <c r="Y107" s="114"/>
      <c r="AC107" s="113"/>
      <c r="AD107" s="55"/>
      <c r="AE107" s="114"/>
      <c r="AI107" s="113"/>
      <c r="AJ107" s="55"/>
      <c r="AK107" s="114"/>
      <c r="AO107" s="113"/>
      <c r="AP107" s="55"/>
      <c r="AQ107" s="114"/>
      <c r="AU107" s="113"/>
      <c r="AV107" s="55"/>
      <c r="AW107" s="114"/>
      <c r="AX107" s="100"/>
      <c r="BA107" s="113"/>
      <c r="BB107" s="55"/>
      <c r="BC107" s="114"/>
      <c r="BD107" s="100"/>
      <c r="BG107" s="113"/>
      <c r="BH107" s="55"/>
      <c r="BI107" s="114"/>
      <c r="BK107" s="101"/>
      <c r="BL107" s="101"/>
      <c r="BM107" s="113"/>
      <c r="BN107" s="55"/>
      <c r="BO107" s="114"/>
      <c r="BQ107" s="101"/>
      <c r="BR107" s="101"/>
      <c r="BS107" s="113"/>
      <c r="BT107" s="55"/>
      <c r="BU107" s="114"/>
      <c r="BW107" s="101"/>
      <c r="BX107" s="101"/>
      <c r="BY107" s="113"/>
      <c r="BZ107" s="55"/>
      <c r="CA107" s="114"/>
      <c r="CC107" s="101"/>
      <c r="CD107" s="101"/>
      <c r="CE107" s="113"/>
      <c r="CF107" s="55"/>
      <c r="CG107" s="114"/>
      <c r="CI107" s="101"/>
      <c r="CJ107" s="101"/>
      <c r="CK107" s="113"/>
      <c r="CL107" s="55"/>
      <c r="CM107" s="114"/>
      <c r="CO107" s="101"/>
      <c r="CP107" s="101"/>
      <c r="CQ107" s="113"/>
      <c r="CR107" s="55"/>
      <c r="CS107" s="114"/>
      <c r="CT107" s="53"/>
    </row>
    <row r="108" spans="1:98" x14ac:dyDescent="0.2">
      <c r="A108" s="6"/>
      <c r="C108" s="101"/>
      <c r="D108" s="101"/>
      <c r="E108" s="113"/>
      <c r="F108" s="55"/>
      <c r="G108" s="114"/>
      <c r="H108" s="114"/>
      <c r="I108" s="101"/>
      <c r="J108" s="101"/>
      <c r="K108" s="113"/>
      <c r="L108" s="55"/>
      <c r="M108" s="114"/>
      <c r="N108" s="114"/>
      <c r="Q108" s="113"/>
      <c r="R108" s="55"/>
      <c r="S108" s="114"/>
      <c r="W108" s="113"/>
      <c r="X108" s="55"/>
      <c r="Y108" s="114"/>
      <c r="AC108" s="113"/>
      <c r="AD108" s="55"/>
      <c r="AE108" s="114"/>
      <c r="AI108" s="113"/>
      <c r="AJ108" s="55"/>
      <c r="AK108" s="114"/>
      <c r="AO108" s="113"/>
      <c r="AP108" s="55"/>
      <c r="AQ108" s="114"/>
      <c r="AU108" s="113"/>
      <c r="AV108" s="55"/>
      <c r="AW108" s="114"/>
      <c r="AX108" s="100"/>
      <c r="BA108" s="113"/>
      <c r="BB108" s="55"/>
      <c r="BC108" s="114"/>
      <c r="BD108" s="100"/>
      <c r="BG108" s="113"/>
      <c r="BH108" s="55"/>
      <c r="BI108" s="114"/>
      <c r="BK108" s="101"/>
      <c r="BL108" s="101"/>
      <c r="BM108" s="113"/>
      <c r="BN108" s="55"/>
      <c r="BO108" s="114"/>
      <c r="BQ108" s="101"/>
      <c r="BR108" s="101"/>
      <c r="BS108" s="113"/>
      <c r="BT108" s="55"/>
      <c r="BU108" s="114"/>
      <c r="BW108" s="101"/>
      <c r="BX108" s="101"/>
      <c r="BY108" s="113"/>
      <c r="BZ108" s="55"/>
      <c r="CA108" s="114"/>
      <c r="CC108" s="101"/>
      <c r="CD108" s="101"/>
      <c r="CE108" s="113"/>
      <c r="CF108" s="55"/>
      <c r="CG108" s="114"/>
      <c r="CI108" s="101"/>
      <c r="CJ108" s="101"/>
      <c r="CK108" s="113"/>
      <c r="CL108" s="55"/>
      <c r="CM108" s="114"/>
      <c r="CO108" s="101"/>
      <c r="CP108" s="101"/>
      <c r="CQ108" s="113"/>
      <c r="CR108" s="55"/>
      <c r="CS108" s="114"/>
      <c r="CT108" s="53"/>
    </row>
    <row r="109" spans="1:98" x14ac:dyDescent="0.2">
      <c r="A109" s="6"/>
      <c r="C109" s="101"/>
      <c r="D109" s="101"/>
      <c r="E109" s="113"/>
      <c r="F109" s="55"/>
      <c r="G109" s="114"/>
      <c r="H109" s="114"/>
      <c r="I109" s="101"/>
      <c r="J109" s="101"/>
      <c r="K109" s="113"/>
      <c r="L109" s="55"/>
      <c r="M109" s="114"/>
      <c r="N109" s="114"/>
      <c r="Q109" s="113"/>
      <c r="R109" s="55"/>
      <c r="S109" s="114"/>
      <c r="W109" s="113"/>
      <c r="X109" s="55"/>
      <c r="Y109" s="114"/>
      <c r="AC109" s="113"/>
      <c r="AD109" s="55"/>
      <c r="AE109" s="114"/>
      <c r="AI109" s="113"/>
      <c r="AJ109" s="55"/>
      <c r="AK109" s="114"/>
      <c r="AO109" s="113"/>
      <c r="AP109" s="55"/>
      <c r="AQ109" s="114"/>
      <c r="AU109" s="113"/>
      <c r="AV109" s="55"/>
      <c r="AW109" s="114"/>
      <c r="AX109" s="100"/>
      <c r="BA109" s="113"/>
      <c r="BB109" s="55"/>
      <c r="BC109" s="114"/>
      <c r="BD109" s="100"/>
      <c r="BG109" s="113"/>
      <c r="BH109" s="55"/>
      <c r="BI109" s="114"/>
      <c r="BK109" s="101"/>
      <c r="BL109" s="101"/>
      <c r="BM109" s="113"/>
      <c r="BN109" s="55"/>
      <c r="BO109" s="114"/>
      <c r="BQ109" s="101"/>
      <c r="BR109" s="101"/>
      <c r="BS109" s="113"/>
      <c r="BT109" s="55"/>
      <c r="BU109" s="114"/>
      <c r="BW109" s="101"/>
      <c r="BX109" s="101"/>
      <c r="BY109" s="113"/>
      <c r="BZ109" s="55"/>
      <c r="CA109" s="114"/>
      <c r="CC109" s="101"/>
      <c r="CD109" s="101"/>
      <c r="CE109" s="113"/>
      <c r="CF109" s="55"/>
      <c r="CG109" s="114"/>
      <c r="CI109" s="101"/>
      <c r="CJ109" s="101"/>
      <c r="CK109" s="113"/>
      <c r="CL109" s="55"/>
      <c r="CM109" s="114"/>
      <c r="CO109" s="101"/>
      <c r="CP109" s="101"/>
      <c r="CQ109" s="113"/>
      <c r="CR109" s="55"/>
      <c r="CS109" s="114"/>
      <c r="CT109" s="53"/>
    </row>
    <row r="110" spans="1:98" x14ac:dyDescent="0.2">
      <c r="A110" s="6"/>
      <c r="C110" s="101"/>
      <c r="D110" s="101"/>
      <c r="E110" s="113"/>
      <c r="F110" s="55"/>
      <c r="G110" s="114"/>
      <c r="H110" s="114"/>
      <c r="I110" s="101"/>
      <c r="J110" s="101"/>
      <c r="K110" s="113"/>
      <c r="L110" s="55"/>
      <c r="M110" s="114"/>
      <c r="N110" s="114"/>
      <c r="Q110" s="113"/>
      <c r="R110" s="55"/>
      <c r="S110" s="114"/>
      <c r="W110" s="113"/>
      <c r="X110" s="55"/>
      <c r="Y110" s="114"/>
      <c r="AC110" s="113"/>
      <c r="AD110" s="55"/>
      <c r="AE110" s="114"/>
      <c r="AI110" s="113"/>
      <c r="AJ110" s="55"/>
      <c r="AK110" s="114"/>
      <c r="AO110" s="113"/>
      <c r="AP110" s="55"/>
      <c r="AQ110" s="114"/>
      <c r="AU110" s="113"/>
      <c r="AV110" s="55"/>
      <c r="AW110" s="114"/>
      <c r="AX110" s="100"/>
      <c r="BA110" s="113"/>
      <c r="BB110" s="55"/>
      <c r="BC110" s="114"/>
      <c r="BD110" s="100"/>
      <c r="BG110" s="113"/>
      <c r="BH110" s="55"/>
      <c r="BI110" s="114"/>
      <c r="BK110" s="101"/>
      <c r="BL110" s="101"/>
      <c r="BM110" s="113"/>
      <c r="BN110" s="55"/>
      <c r="BO110" s="114"/>
      <c r="BQ110" s="101"/>
      <c r="BR110" s="101"/>
      <c r="BS110" s="113"/>
      <c r="BT110" s="55"/>
      <c r="BU110" s="114"/>
      <c r="BW110" s="101"/>
      <c r="BX110" s="101"/>
      <c r="BY110" s="113"/>
      <c r="BZ110" s="55"/>
      <c r="CA110" s="114"/>
      <c r="CC110" s="101"/>
      <c r="CD110" s="101"/>
      <c r="CE110" s="113"/>
      <c r="CF110" s="55"/>
      <c r="CG110" s="114"/>
      <c r="CI110" s="101"/>
      <c r="CJ110" s="101"/>
      <c r="CK110" s="113"/>
      <c r="CL110" s="55"/>
      <c r="CM110" s="114"/>
      <c r="CO110" s="101"/>
      <c r="CP110" s="101"/>
      <c r="CQ110" s="113"/>
      <c r="CR110" s="55"/>
      <c r="CS110" s="114"/>
      <c r="CT110" s="53"/>
    </row>
    <row r="111" spans="1:98" x14ac:dyDescent="0.2">
      <c r="A111" s="6"/>
      <c r="C111" s="101"/>
      <c r="D111" s="101"/>
      <c r="E111" s="113"/>
      <c r="F111" s="55"/>
      <c r="G111" s="114"/>
      <c r="H111" s="114"/>
      <c r="I111" s="101"/>
      <c r="J111" s="101"/>
      <c r="K111" s="113"/>
      <c r="L111" s="55"/>
      <c r="M111" s="114"/>
      <c r="N111" s="114"/>
      <c r="Q111" s="113"/>
      <c r="R111" s="55"/>
      <c r="S111" s="114"/>
      <c r="W111" s="113"/>
      <c r="X111" s="55"/>
      <c r="Y111" s="114"/>
      <c r="AC111" s="113"/>
      <c r="AD111" s="55"/>
      <c r="AE111" s="114"/>
      <c r="AI111" s="113"/>
      <c r="AJ111" s="55"/>
      <c r="AK111" s="114"/>
      <c r="AO111" s="113"/>
      <c r="AP111" s="55"/>
      <c r="AQ111" s="114"/>
      <c r="AU111" s="113"/>
      <c r="AV111" s="55"/>
      <c r="AW111" s="114"/>
      <c r="AX111" s="100"/>
      <c r="BA111" s="113"/>
      <c r="BB111" s="55"/>
      <c r="BC111" s="114"/>
      <c r="BD111" s="100"/>
      <c r="BG111" s="113"/>
      <c r="BH111" s="55"/>
      <c r="BI111" s="114"/>
      <c r="BK111" s="101"/>
      <c r="BL111" s="101"/>
      <c r="BM111" s="113"/>
      <c r="BN111" s="55"/>
      <c r="BO111" s="114"/>
      <c r="BQ111" s="101"/>
      <c r="BR111" s="101"/>
      <c r="BS111" s="113"/>
      <c r="BT111" s="55"/>
      <c r="BU111" s="114"/>
      <c r="BW111" s="101"/>
      <c r="BX111" s="101"/>
      <c r="BY111" s="113"/>
      <c r="BZ111" s="55"/>
      <c r="CA111" s="114"/>
      <c r="CC111" s="101"/>
      <c r="CD111" s="101"/>
      <c r="CE111" s="113"/>
      <c r="CF111" s="55"/>
      <c r="CG111" s="114"/>
      <c r="CI111" s="101"/>
      <c r="CJ111" s="101"/>
      <c r="CK111" s="113"/>
      <c r="CL111" s="55"/>
      <c r="CM111" s="114"/>
      <c r="CO111" s="101"/>
      <c r="CP111" s="101"/>
      <c r="CQ111" s="113"/>
      <c r="CR111" s="55"/>
      <c r="CS111" s="114"/>
      <c r="CT111" s="53"/>
    </row>
    <row r="112" spans="1:98" x14ac:dyDescent="0.2">
      <c r="A112" s="6"/>
      <c r="C112" s="101"/>
      <c r="D112" s="101"/>
      <c r="E112" s="113"/>
      <c r="F112" s="55"/>
      <c r="G112" s="114"/>
      <c r="H112" s="114"/>
      <c r="I112" s="101"/>
      <c r="J112" s="101"/>
      <c r="K112" s="113"/>
      <c r="L112" s="55"/>
      <c r="M112" s="114"/>
      <c r="N112" s="114"/>
      <c r="Q112" s="113"/>
      <c r="R112" s="55"/>
      <c r="S112" s="114"/>
      <c r="W112" s="113"/>
      <c r="X112" s="55"/>
      <c r="Y112" s="114"/>
      <c r="AC112" s="113"/>
      <c r="AD112" s="55"/>
      <c r="AE112" s="114"/>
      <c r="AI112" s="113"/>
      <c r="AJ112" s="55"/>
      <c r="AK112" s="114"/>
      <c r="AO112" s="113"/>
      <c r="AP112" s="55"/>
      <c r="AQ112" s="114"/>
      <c r="AU112" s="113"/>
      <c r="AV112" s="55"/>
      <c r="AW112" s="114"/>
      <c r="AX112" s="100"/>
      <c r="BA112" s="113"/>
      <c r="BB112" s="55"/>
      <c r="BC112" s="114"/>
      <c r="BD112" s="100"/>
      <c r="BG112" s="113"/>
      <c r="BH112" s="55"/>
      <c r="BI112" s="114"/>
      <c r="BK112" s="101"/>
      <c r="BL112" s="101"/>
      <c r="BM112" s="113"/>
      <c r="BN112" s="55"/>
      <c r="BO112" s="114"/>
      <c r="BQ112" s="101"/>
      <c r="BR112" s="101"/>
      <c r="BS112" s="113"/>
      <c r="BT112" s="55"/>
      <c r="BU112" s="114"/>
      <c r="BW112" s="101"/>
      <c r="BX112" s="101"/>
      <c r="BY112" s="113"/>
      <c r="BZ112" s="55"/>
      <c r="CA112" s="114"/>
      <c r="CC112" s="101"/>
      <c r="CD112" s="101"/>
      <c r="CE112" s="113"/>
      <c r="CF112" s="55"/>
      <c r="CG112" s="114"/>
      <c r="CI112" s="101"/>
      <c r="CJ112" s="101"/>
      <c r="CK112" s="113"/>
      <c r="CL112" s="55"/>
      <c r="CM112" s="114"/>
      <c r="CO112" s="101"/>
      <c r="CP112" s="101"/>
      <c r="CQ112" s="113"/>
      <c r="CR112" s="55"/>
      <c r="CS112" s="114"/>
      <c r="CT112" s="53"/>
    </row>
    <row r="113" spans="1:98" x14ac:dyDescent="0.2">
      <c r="A113" s="6"/>
      <c r="C113" s="101"/>
      <c r="D113" s="101"/>
      <c r="E113" s="113"/>
      <c r="F113" s="55"/>
      <c r="G113" s="114"/>
      <c r="H113" s="114"/>
      <c r="I113" s="101"/>
      <c r="J113" s="101"/>
      <c r="K113" s="113"/>
      <c r="L113" s="55"/>
      <c r="M113" s="114"/>
      <c r="N113" s="114"/>
      <c r="Q113" s="113"/>
      <c r="R113" s="55"/>
      <c r="S113" s="114"/>
      <c r="W113" s="113"/>
      <c r="X113" s="55"/>
      <c r="Y113" s="114"/>
      <c r="AC113" s="113"/>
      <c r="AD113" s="55"/>
      <c r="AE113" s="114"/>
      <c r="AI113" s="113"/>
      <c r="AJ113" s="55"/>
      <c r="AK113" s="114"/>
      <c r="AO113" s="113"/>
      <c r="AP113" s="55"/>
      <c r="AQ113" s="114"/>
      <c r="AU113" s="113"/>
      <c r="AV113" s="55"/>
      <c r="AW113" s="114"/>
      <c r="AX113" s="100"/>
      <c r="BA113" s="113"/>
      <c r="BB113" s="55"/>
      <c r="BC113" s="114"/>
      <c r="BD113" s="100"/>
      <c r="BG113" s="113"/>
      <c r="BH113" s="55"/>
      <c r="BI113" s="114"/>
      <c r="BK113" s="101"/>
      <c r="BL113" s="101"/>
      <c r="BM113" s="113"/>
      <c r="BN113" s="55"/>
      <c r="BO113" s="114"/>
      <c r="BQ113" s="101"/>
      <c r="BR113" s="101"/>
      <c r="BS113" s="113"/>
      <c r="BT113" s="55"/>
      <c r="BU113" s="114"/>
      <c r="BW113" s="101"/>
      <c r="BX113" s="101"/>
      <c r="BY113" s="113"/>
      <c r="BZ113" s="55"/>
      <c r="CA113" s="114"/>
      <c r="CC113" s="101"/>
      <c r="CD113" s="101"/>
      <c r="CE113" s="113"/>
      <c r="CF113" s="55"/>
      <c r="CG113" s="114"/>
      <c r="CI113" s="101"/>
      <c r="CJ113" s="101"/>
      <c r="CK113" s="113"/>
      <c r="CL113" s="55"/>
      <c r="CM113" s="114"/>
      <c r="CO113" s="101"/>
      <c r="CP113" s="101"/>
      <c r="CQ113" s="113"/>
      <c r="CR113" s="55"/>
      <c r="CS113" s="114"/>
      <c r="CT113" s="53"/>
    </row>
    <row r="114" spans="1:98" x14ac:dyDescent="0.2">
      <c r="A114" s="6"/>
      <c r="C114" s="101"/>
      <c r="D114" s="101"/>
      <c r="E114" s="113"/>
      <c r="F114" s="55"/>
      <c r="G114" s="114"/>
      <c r="H114" s="114"/>
      <c r="I114" s="101"/>
      <c r="J114" s="101"/>
      <c r="K114" s="113"/>
      <c r="L114" s="55"/>
      <c r="M114" s="114"/>
      <c r="N114" s="114"/>
      <c r="Q114" s="113"/>
      <c r="R114" s="55"/>
      <c r="S114" s="114"/>
      <c r="W114" s="113"/>
      <c r="X114" s="55"/>
      <c r="Y114" s="114"/>
      <c r="AC114" s="113"/>
      <c r="AD114" s="55"/>
      <c r="AE114" s="114"/>
      <c r="AI114" s="113"/>
      <c r="AJ114" s="55"/>
      <c r="AK114" s="114"/>
      <c r="AO114" s="113"/>
      <c r="AP114" s="55"/>
      <c r="AQ114" s="114"/>
      <c r="AU114" s="113"/>
      <c r="AV114" s="55"/>
      <c r="AW114" s="114"/>
      <c r="AX114" s="100"/>
      <c r="BA114" s="113"/>
      <c r="BB114" s="55"/>
      <c r="BC114" s="114"/>
      <c r="BD114" s="100"/>
      <c r="BG114" s="113"/>
      <c r="BH114" s="55"/>
      <c r="BI114" s="114"/>
      <c r="BK114" s="101"/>
      <c r="BL114" s="101"/>
      <c r="BM114" s="113"/>
      <c r="BN114" s="55"/>
      <c r="BO114" s="114"/>
      <c r="BQ114" s="101"/>
      <c r="BR114" s="101"/>
      <c r="BS114" s="113"/>
      <c r="BT114" s="55"/>
      <c r="BU114" s="114"/>
      <c r="BW114" s="101"/>
      <c r="BX114" s="101"/>
      <c r="BY114" s="113"/>
      <c r="BZ114" s="55"/>
      <c r="CA114" s="114"/>
      <c r="CC114" s="101"/>
      <c r="CD114" s="101"/>
      <c r="CE114" s="113"/>
      <c r="CF114" s="55"/>
      <c r="CG114" s="114"/>
      <c r="CI114" s="101"/>
      <c r="CJ114" s="101"/>
      <c r="CK114" s="113"/>
      <c r="CL114" s="55"/>
      <c r="CM114" s="114"/>
      <c r="CO114" s="101"/>
      <c r="CP114" s="101"/>
      <c r="CQ114" s="113"/>
      <c r="CR114" s="55"/>
      <c r="CS114" s="114"/>
      <c r="CT114" s="53"/>
    </row>
    <row r="115" spans="1:98" x14ac:dyDescent="0.2">
      <c r="A115" s="6"/>
      <c r="C115" s="101"/>
      <c r="D115" s="101"/>
      <c r="E115" s="113"/>
      <c r="F115" s="55"/>
      <c r="G115" s="114"/>
      <c r="H115" s="114"/>
      <c r="I115" s="101"/>
      <c r="J115" s="101"/>
      <c r="K115" s="113"/>
      <c r="L115" s="55"/>
      <c r="M115" s="114"/>
      <c r="N115" s="114"/>
      <c r="Q115" s="113"/>
      <c r="R115" s="55"/>
      <c r="S115" s="114"/>
      <c r="W115" s="113"/>
      <c r="X115" s="55"/>
      <c r="Y115" s="114"/>
      <c r="AC115" s="113"/>
      <c r="AD115" s="55"/>
      <c r="AE115" s="114"/>
      <c r="AI115" s="113"/>
      <c r="AJ115" s="55"/>
      <c r="AK115" s="114"/>
      <c r="AO115" s="113"/>
      <c r="AP115" s="55"/>
      <c r="AQ115" s="114"/>
      <c r="AU115" s="113"/>
      <c r="AV115" s="55"/>
      <c r="AW115" s="114"/>
      <c r="AX115" s="100"/>
      <c r="BA115" s="113"/>
      <c r="BB115" s="55"/>
      <c r="BC115" s="114"/>
      <c r="BD115" s="100"/>
      <c r="BG115" s="113"/>
      <c r="BH115" s="55"/>
      <c r="BI115" s="114"/>
      <c r="BK115" s="101"/>
      <c r="BL115" s="101"/>
      <c r="BM115" s="113"/>
      <c r="BN115" s="55"/>
      <c r="BO115" s="114"/>
      <c r="BQ115" s="101"/>
      <c r="BR115" s="101"/>
      <c r="BS115" s="113"/>
      <c r="BT115" s="55"/>
      <c r="BU115" s="114"/>
      <c r="BW115" s="101"/>
      <c r="BX115" s="101"/>
      <c r="BY115" s="113"/>
      <c r="BZ115" s="55"/>
      <c r="CA115" s="114"/>
      <c r="CC115" s="101"/>
      <c r="CD115" s="101"/>
      <c r="CE115" s="113"/>
      <c r="CF115" s="55"/>
      <c r="CG115" s="114"/>
      <c r="CI115" s="101"/>
      <c r="CJ115" s="101"/>
      <c r="CK115" s="113"/>
      <c r="CL115" s="55"/>
      <c r="CM115" s="114"/>
      <c r="CO115" s="101"/>
      <c r="CP115" s="101"/>
      <c r="CQ115" s="113"/>
      <c r="CR115" s="55"/>
      <c r="CS115" s="114"/>
      <c r="CT115" s="53"/>
    </row>
    <row r="116" spans="1:98" x14ac:dyDescent="0.2">
      <c r="A116" s="6"/>
      <c r="C116" s="101"/>
      <c r="D116" s="101"/>
      <c r="E116" s="113"/>
      <c r="F116" s="55"/>
      <c r="G116" s="114"/>
      <c r="H116" s="114"/>
      <c r="I116" s="101"/>
      <c r="J116" s="101"/>
      <c r="K116" s="113"/>
      <c r="L116" s="55"/>
      <c r="M116" s="114"/>
      <c r="N116" s="114"/>
      <c r="Q116" s="113"/>
      <c r="R116" s="55"/>
      <c r="S116" s="114"/>
      <c r="W116" s="113"/>
      <c r="X116" s="55"/>
      <c r="Y116" s="114"/>
      <c r="AC116" s="113"/>
      <c r="AD116" s="55"/>
      <c r="AE116" s="114"/>
      <c r="AI116" s="113"/>
      <c r="AJ116" s="55"/>
      <c r="AK116" s="114"/>
      <c r="AO116" s="113"/>
      <c r="AP116" s="55"/>
      <c r="AQ116" s="114"/>
      <c r="AU116" s="113"/>
      <c r="AV116" s="55"/>
      <c r="AW116" s="114"/>
      <c r="AX116" s="100"/>
      <c r="BA116" s="113"/>
      <c r="BB116" s="55"/>
      <c r="BC116" s="114"/>
      <c r="BD116" s="100"/>
      <c r="BG116" s="113"/>
      <c r="BH116" s="55"/>
      <c r="BI116" s="114"/>
      <c r="BK116" s="101"/>
      <c r="BL116" s="101"/>
      <c r="BM116" s="113"/>
      <c r="BN116" s="55"/>
      <c r="BO116" s="114"/>
      <c r="BQ116" s="101"/>
      <c r="BR116" s="101"/>
      <c r="BS116" s="113"/>
      <c r="BT116" s="55"/>
      <c r="BU116" s="114"/>
      <c r="BW116" s="101"/>
      <c r="BX116" s="101"/>
      <c r="BY116" s="113"/>
      <c r="BZ116" s="55"/>
      <c r="CA116" s="114"/>
      <c r="CC116" s="101"/>
      <c r="CD116" s="101"/>
      <c r="CE116" s="113"/>
      <c r="CF116" s="55"/>
      <c r="CG116" s="114"/>
      <c r="CI116" s="101"/>
      <c r="CJ116" s="101"/>
      <c r="CK116" s="113"/>
      <c r="CL116" s="55"/>
      <c r="CM116" s="114"/>
      <c r="CO116" s="101"/>
      <c r="CP116" s="101"/>
      <c r="CQ116" s="113"/>
      <c r="CR116" s="55"/>
      <c r="CS116" s="114"/>
      <c r="CT116" s="53"/>
    </row>
    <row r="117" spans="1:98" x14ac:dyDescent="0.2">
      <c r="A117" s="6"/>
      <c r="C117" s="101"/>
      <c r="D117" s="101"/>
      <c r="E117" s="113"/>
      <c r="F117" s="55"/>
      <c r="G117" s="114"/>
      <c r="H117" s="114"/>
      <c r="I117" s="101"/>
      <c r="J117" s="101"/>
      <c r="K117" s="113"/>
      <c r="L117" s="55"/>
      <c r="M117" s="114"/>
      <c r="N117" s="114"/>
      <c r="Q117" s="113"/>
      <c r="R117" s="55"/>
      <c r="S117" s="114"/>
      <c r="W117" s="113"/>
      <c r="X117" s="55"/>
      <c r="Y117" s="114"/>
      <c r="AC117" s="113"/>
      <c r="AD117" s="55"/>
      <c r="AE117" s="114"/>
      <c r="AI117" s="113"/>
      <c r="AJ117" s="55"/>
      <c r="AK117" s="114"/>
      <c r="AO117" s="113"/>
      <c r="AP117" s="55"/>
      <c r="AQ117" s="114"/>
      <c r="AU117" s="113"/>
      <c r="AV117" s="55"/>
      <c r="AW117" s="114"/>
      <c r="AX117" s="100"/>
      <c r="BA117" s="113"/>
      <c r="BB117" s="55"/>
      <c r="BC117" s="114"/>
      <c r="BD117" s="100"/>
      <c r="BG117" s="113"/>
      <c r="BH117" s="55"/>
      <c r="BI117" s="114"/>
      <c r="BK117" s="101"/>
      <c r="BL117" s="101"/>
      <c r="BM117" s="113"/>
      <c r="BN117" s="55"/>
      <c r="BO117" s="114"/>
      <c r="BQ117" s="101"/>
      <c r="BR117" s="101"/>
      <c r="BS117" s="113"/>
      <c r="BT117" s="55"/>
      <c r="BU117" s="114"/>
      <c r="BW117" s="101"/>
      <c r="BX117" s="101"/>
      <c r="BY117" s="113"/>
      <c r="BZ117" s="55"/>
      <c r="CA117" s="114"/>
      <c r="CC117" s="101"/>
      <c r="CD117" s="101"/>
      <c r="CE117" s="113"/>
      <c r="CF117" s="55"/>
      <c r="CG117" s="114"/>
      <c r="CI117" s="101"/>
      <c r="CJ117" s="101"/>
      <c r="CK117" s="113"/>
      <c r="CL117" s="55"/>
      <c r="CM117" s="114"/>
      <c r="CO117" s="101"/>
      <c r="CP117" s="101"/>
      <c r="CQ117" s="113"/>
      <c r="CR117" s="55"/>
      <c r="CS117" s="114"/>
      <c r="CT117" s="53"/>
    </row>
    <row r="118" spans="1:98" x14ac:dyDescent="0.2">
      <c r="A118" s="6"/>
      <c r="C118" s="101"/>
      <c r="D118" s="101"/>
      <c r="E118" s="113"/>
      <c r="F118" s="55"/>
      <c r="G118" s="114"/>
      <c r="H118" s="114"/>
      <c r="I118" s="101"/>
      <c r="J118" s="101"/>
      <c r="K118" s="113"/>
      <c r="L118" s="55"/>
      <c r="M118" s="114"/>
      <c r="N118" s="114"/>
      <c r="Q118" s="113"/>
      <c r="R118" s="55"/>
      <c r="S118" s="114"/>
      <c r="W118" s="113"/>
      <c r="X118" s="55"/>
      <c r="Y118" s="114"/>
      <c r="AC118" s="113"/>
      <c r="AD118" s="55"/>
      <c r="AE118" s="114"/>
      <c r="AI118" s="113"/>
      <c r="AJ118" s="55"/>
      <c r="AK118" s="114"/>
      <c r="AO118" s="113"/>
      <c r="AP118" s="55"/>
      <c r="AQ118" s="114"/>
      <c r="AU118" s="113"/>
      <c r="AV118" s="55"/>
      <c r="AW118" s="114"/>
      <c r="AX118" s="100"/>
      <c r="BA118" s="113"/>
      <c r="BB118" s="55"/>
      <c r="BC118" s="114"/>
      <c r="BD118" s="100"/>
      <c r="BG118" s="113"/>
      <c r="BH118" s="55"/>
      <c r="BI118" s="114"/>
      <c r="BK118" s="101"/>
      <c r="BL118" s="101"/>
      <c r="BM118" s="113"/>
      <c r="BN118" s="55"/>
      <c r="BO118" s="114"/>
      <c r="BQ118" s="101"/>
      <c r="BR118" s="101"/>
      <c r="BS118" s="113"/>
      <c r="BT118" s="55"/>
      <c r="BU118" s="114"/>
      <c r="BW118" s="101"/>
      <c r="BX118" s="101"/>
      <c r="BY118" s="113"/>
      <c r="BZ118" s="55"/>
      <c r="CA118" s="114"/>
      <c r="CC118" s="101"/>
      <c r="CD118" s="101"/>
      <c r="CE118" s="113"/>
      <c r="CF118" s="55"/>
      <c r="CG118" s="114"/>
      <c r="CI118" s="101"/>
      <c r="CJ118" s="101"/>
      <c r="CK118" s="113"/>
      <c r="CL118" s="55"/>
      <c r="CM118" s="114"/>
      <c r="CO118" s="101"/>
      <c r="CP118" s="101"/>
      <c r="CQ118" s="113"/>
      <c r="CR118" s="55"/>
      <c r="CS118" s="114"/>
      <c r="CT118" s="53"/>
    </row>
    <row r="119" spans="1:98" x14ac:dyDescent="0.2">
      <c r="A119" s="6"/>
      <c r="C119" s="101"/>
      <c r="D119" s="101"/>
      <c r="E119" s="113"/>
      <c r="F119" s="55"/>
      <c r="G119" s="114"/>
      <c r="H119" s="114"/>
      <c r="I119" s="101"/>
      <c r="J119" s="101"/>
      <c r="K119" s="113"/>
      <c r="L119" s="55"/>
      <c r="M119" s="114"/>
      <c r="N119" s="114"/>
      <c r="Q119" s="113"/>
      <c r="R119" s="55"/>
      <c r="S119" s="114"/>
      <c r="W119" s="113"/>
      <c r="X119" s="55"/>
      <c r="Y119" s="114"/>
      <c r="AC119" s="113"/>
      <c r="AD119" s="55"/>
      <c r="AE119" s="114"/>
      <c r="AI119" s="113"/>
      <c r="AJ119" s="55"/>
      <c r="AK119" s="114"/>
      <c r="AO119" s="113"/>
      <c r="AP119" s="55"/>
      <c r="AQ119" s="114"/>
      <c r="AU119" s="113"/>
      <c r="AV119" s="55"/>
      <c r="AW119" s="114"/>
      <c r="AX119" s="100"/>
      <c r="BA119" s="113"/>
      <c r="BB119" s="55"/>
      <c r="BC119" s="114"/>
      <c r="BD119" s="100"/>
      <c r="BG119" s="113"/>
      <c r="BH119" s="55"/>
      <c r="BI119" s="114"/>
      <c r="BK119" s="101"/>
      <c r="BL119" s="101"/>
      <c r="BM119" s="113"/>
      <c r="BN119" s="55"/>
      <c r="BO119" s="114"/>
      <c r="BQ119" s="101"/>
      <c r="BR119" s="101"/>
      <c r="BS119" s="113"/>
      <c r="BT119" s="55"/>
      <c r="BU119" s="114"/>
      <c r="BW119" s="101"/>
      <c r="BX119" s="101"/>
      <c r="BY119" s="113"/>
      <c r="BZ119" s="55"/>
      <c r="CA119" s="114"/>
      <c r="CC119" s="101"/>
      <c r="CD119" s="101"/>
      <c r="CE119" s="113"/>
      <c r="CF119" s="55"/>
      <c r="CG119" s="114"/>
      <c r="CI119" s="101"/>
      <c r="CJ119" s="101"/>
      <c r="CK119" s="113"/>
      <c r="CL119" s="55"/>
      <c r="CM119" s="114"/>
      <c r="CO119" s="101"/>
      <c r="CP119" s="101"/>
      <c r="CQ119" s="113"/>
      <c r="CR119" s="55"/>
      <c r="CS119" s="114"/>
      <c r="CT119" s="53"/>
    </row>
    <row r="120" spans="1:98" ht="127.5" customHeight="1" x14ac:dyDescent="0.2">
      <c r="A120" s="6"/>
      <c r="C120" s="101"/>
      <c r="D120" s="101"/>
      <c r="E120" s="113"/>
      <c r="F120" s="55"/>
      <c r="G120" s="114"/>
      <c r="H120" s="114"/>
      <c r="I120" s="101"/>
      <c r="J120" s="101"/>
      <c r="K120" s="113"/>
      <c r="L120" s="55"/>
      <c r="M120" s="114"/>
      <c r="N120" s="114"/>
      <c r="Q120" s="113"/>
      <c r="R120" s="55"/>
      <c r="S120" s="114"/>
      <c r="W120" s="113"/>
      <c r="X120" s="55"/>
      <c r="Y120" s="114"/>
      <c r="AC120" s="113"/>
      <c r="AD120" s="55"/>
      <c r="AE120" s="114"/>
      <c r="AI120" s="113"/>
      <c r="AJ120" s="55"/>
      <c r="AK120" s="114"/>
      <c r="AO120" s="113"/>
      <c r="AP120" s="55"/>
      <c r="AQ120" s="114"/>
      <c r="AU120" s="113"/>
      <c r="AV120" s="55"/>
      <c r="AW120" s="114"/>
      <c r="AX120" s="100"/>
      <c r="BA120" s="113"/>
      <c r="BB120" s="55"/>
      <c r="BC120" s="114"/>
      <c r="BD120" s="100"/>
      <c r="BG120" s="113"/>
      <c r="BH120" s="55"/>
      <c r="BI120" s="114"/>
      <c r="BK120" s="101"/>
      <c r="BL120" s="101"/>
      <c r="BM120" s="113"/>
      <c r="BN120" s="55"/>
      <c r="BO120" s="114"/>
      <c r="BQ120" s="101"/>
      <c r="BR120" s="101"/>
      <c r="BS120" s="113"/>
      <c r="BT120" s="55"/>
      <c r="BU120" s="114"/>
      <c r="BW120" s="101"/>
      <c r="BX120" s="101"/>
      <c r="BY120" s="113"/>
      <c r="BZ120" s="55"/>
      <c r="CA120" s="114"/>
      <c r="CC120" s="101"/>
      <c r="CD120" s="101"/>
      <c r="CE120" s="113"/>
      <c r="CF120" s="55"/>
      <c r="CG120" s="114"/>
      <c r="CI120" s="101"/>
      <c r="CJ120" s="101"/>
      <c r="CK120" s="113"/>
      <c r="CL120" s="55"/>
      <c r="CM120" s="114"/>
      <c r="CO120" s="101"/>
      <c r="CP120" s="101"/>
      <c r="CQ120" s="113"/>
      <c r="CR120" s="55"/>
      <c r="CS120" s="114"/>
      <c r="CT120" s="53"/>
    </row>
    <row r="121" spans="1:98" ht="58.5" customHeight="1" x14ac:dyDescent="0.2">
      <c r="A121" s="6"/>
      <c r="C121" s="101"/>
      <c r="D121" s="101"/>
      <c r="E121" s="113"/>
      <c r="F121" s="55"/>
      <c r="G121" s="114"/>
      <c r="H121" s="114"/>
      <c r="I121" s="101"/>
      <c r="J121" s="101"/>
      <c r="K121" s="113"/>
      <c r="L121" s="55"/>
      <c r="M121" s="114"/>
      <c r="N121" s="114"/>
      <c r="Q121" s="113"/>
      <c r="R121" s="55"/>
      <c r="S121" s="114"/>
      <c r="W121" s="113"/>
      <c r="X121" s="55"/>
      <c r="Y121" s="114"/>
      <c r="AC121" s="113"/>
      <c r="AD121" s="55"/>
      <c r="AE121" s="114"/>
      <c r="AI121" s="113"/>
      <c r="AJ121" s="55"/>
      <c r="AK121" s="114"/>
      <c r="AO121" s="113"/>
      <c r="AP121" s="55"/>
      <c r="AQ121" s="114"/>
      <c r="AU121" s="113"/>
      <c r="AV121" s="55"/>
      <c r="AW121" s="114"/>
      <c r="AX121" s="100"/>
      <c r="BA121" s="113"/>
      <c r="BB121" s="55"/>
      <c r="BC121" s="114"/>
      <c r="BD121" s="100"/>
      <c r="BG121" s="113"/>
      <c r="BH121" s="55"/>
      <c r="BI121" s="114"/>
      <c r="BK121" s="101"/>
      <c r="BL121" s="101"/>
      <c r="BM121" s="113"/>
      <c r="BN121" s="55"/>
      <c r="BO121" s="114"/>
      <c r="BQ121" s="101"/>
      <c r="BR121" s="101"/>
      <c r="BS121" s="113"/>
      <c r="BT121" s="55"/>
      <c r="BU121" s="114"/>
      <c r="BW121" s="101"/>
      <c r="BX121" s="101"/>
      <c r="BY121" s="113"/>
      <c r="BZ121" s="55"/>
      <c r="CA121" s="114"/>
      <c r="CC121" s="101"/>
      <c r="CD121" s="101"/>
      <c r="CE121" s="113"/>
      <c r="CF121" s="55"/>
      <c r="CG121" s="114"/>
      <c r="CI121" s="101"/>
      <c r="CJ121" s="101"/>
      <c r="CK121" s="113"/>
      <c r="CL121" s="55"/>
      <c r="CM121" s="114"/>
      <c r="CO121" s="101"/>
      <c r="CP121" s="101"/>
      <c r="CQ121" s="113"/>
      <c r="CR121" s="55"/>
      <c r="CS121" s="114"/>
      <c r="CT121" s="53"/>
    </row>
    <row r="122" spans="1:98" x14ac:dyDescent="0.2">
      <c r="A122" s="6"/>
      <c r="C122" s="101"/>
      <c r="D122" s="101"/>
      <c r="E122" s="113"/>
      <c r="F122" s="55"/>
      <c r="G122" s="114"/>
      <c r="H122" s="114"/>
      <c r="I122" s="101"/>
      <c r="J122" s="101"/>
      <c r="K122" s="113"/>
      <c r="L122" s="55"/>
      <c r="M122" s="114"/>
      <c r="N122" s="114"/>
      <c r="Q122" s="113"/>
      <c r="R122" s="55"/>
      <c r="S122" s="114"/>
      <c r="W122" s="113"/>
      <c r="X122" s="55"/>
      <c r="Y122" s="114"/>
      <c r="AC122" s="113"/>
      <c r="AD122" s="55"/>
      <c r="AE122" s="114"/>
      <c r="AI122" s="113"/>
      <c r="AJ122" s="55"/>
      <c r="AK122" s="114"/>
      <c r="AO122" s="113"/>
      <c r="AP122" s="55"/>
      <c r="AQ122" s="114"/>
      <c r="AU122" s="113"/>
      <c r="AV122" s="55"/>
      <c r="AW122" s="114"/>
      <c r="AX122" s="100"/>
      <c r="BA122" s="113"/>
      <c r="BB122" s="55"/>
      <c r="BC122" s="114"/>
      <c r="BD122" s="100"/>
      <c r="BG122" s="113"/>
      <c r="BH122" s="55"/>
      <c r="BI122" s="114"/>
      <c r="BK122" s="101"/>
      <c r="BL122" s="101"/>
      <c r="BM122" s="113"/>
      <c r="BN122" s="55"/>
      <c r="BO122" s="114"/>
      <c r="BQ122" s="101"/>
      <c r="BR122" s="101"/>
      <c r="BS122" s="113"/>
      <c r="BT122" s="55"/>
      <c r="BU122" s="114"/>
      <c r="BW122" s="101"/>
      <c r="BX122" s="101"/>
      <c r="BY122" s="113"/>
      <c r="BZ122" s="55"/>
      <c r="CA122" s="114"/>
      <c r="CC122" s="101"/>
      <c r="CD122" s="101"/>
      <c r="CE122" s="113"/>
      <c r="CF122" s="55"/>
      <c r="CG122" s="114"/>
      <c r="CI122" s="101"/>
      <c r="CJ122" s="101"/>
      <c r="CK122" s="113"/>
      <c r="CL122" s="55"/>
      <c r="CM122" s="114"/>
      <c r="CO122" s="101"/>
      <c r="CP122" s="101"/>
      <c r="CQ122" s="113"/>
      <c r="CR122" s="55"/>
      <c r="CS122" s="114"/>
      <c r="CT122" s="53"/>
    </row>
    <row r="123" spans="1:98" x14ac:dyDescent="0.2">
      <c r="A123" s="6"/>
      <c r="C123" s="101"/>
      <c r="D123" s="101"/>
      <c r="E123" s="113"/>
      <c r="F123" s="55"/>
      <c r="G123" s="114"/>
      <c r="H123" s="114"/>
      <c r="I123" s="101"/>
      <c r="J123" s="101"/>
      <c r="K123" s="113"/>
      <c r="L123" s="55"/>
      <c r="M123" s="114"/>
      <c r="N123" s="114"/>
      <c r="Q123" s="113"/>
      <c r="R123" s="55"/>
      <c r="S123" s="114"/>
      <c r="W123" s="113"/>
      <c r="X123" s="55"/>
      <c r="Y123" s="114"/>
      <c r="AC123" s="113"/>
      <c r="AD123" s="55"/>
      <c r="AE123" s="114"/>
      <c r="AI123" s="113"/>
      <c r="AJ123" s="55"/>
      <c r="AK123" s="114"/>
      <c r="AO123" s="113"/>
      <c r="AP123" s="55"/>
      <c r="AQ123" s="114"/>
      <c r="AU123" s="113"/>
      <c r="AV123" s="55"/>
      <c r="AW123" s="114"/>
      <c r="AX123" s="100"/>
      <c r="BA123" s="113"/>
      <c r="BB123" s="55"/>
      <c r="BC123" s="114"/>
      <c r="BD123" s="100"/>
      <c r="BG123" s="113"/>
      <c r="BH123" s="55"/>
      <c r="BI123" s="114"/>
      <c r="BK123" s="101"/>
      <c r="BL123" s="101"/>
      <c r="BM123" s="113"/>
      <c r="BN123" s="55"/>
      <c r="BO123" s="114"/>
      <c r="BQ123" s="101"/>
      <c r="BR123" s="101"/>
      <c r="BS123" s="113"/>
      <c r="BT123" s="55"/>
      <c r="BU123" s="114"/>
      <c r="BW123" s="101"/>
      <c r="BX123" s="101"/>
      <c r="BY123" s="113"/>
      <c r="BZ123" s="55"/>
      <c r="CA123" s="114"/>
      <c r="CC123" s="101"/>
      <c r="CD123" s="101"/>
      <c r="CE123" s="113"/>
      <c r="CF123" s="55"/>
      <c r="CG123" s="114"/>
      <c r="CI123" s="101"/>
      <c r="CJ123" s="101"/>
      <c r="CK123" s="113"/>
      <c r="CL123" s="55"/>
      <c r="CM123" s="114"/>
      <c r="CO123" s="101"/>
      <c r="CP123" s="101"/>
      <c r="CQ123" s="113"/>
      <c r="CR123" s="55"/>
      <c r="CS123" s="114"/>
      <c r="CT123" s="53"/>
    </row>
    <row r="124" spans="1:98" x14ac:dyDescent="0.2">
      <c r="A124" s="6"/>
      <c r="C124" s="101"/>
      <c r="D124" s="101"/>
      <c r="E124" s="113"/>
      <c r="F124" s="55"/>
      <c r="G124" s="114"/>
      <c r="H124" s="114"/>
      <c r="I124" s="101"/>
      <c r="J124" s="101"/>
      <c r="K124" s="113"/>
      <c r="L124" s="55"/>
      <c r="M124" s="114"/>
      <c r="N124" s="114"/>
      <c r="Q124" s="113"/>
      <c r="R124" s="55"/>
      <c r="S124" s="114"/>
      <c r="W124" s="113"/>
      <c r="X124" s="55"/>
      <c r="Y124" s="114"/>
      <c r="AC124" s="113"/>
      <c r="AD124" s="55"/>
      <c r="AE124" s="114"/>
      <c r="AI124" s="113"/>
      <c r="AJ124" s="55"/>
      <c r="AK124" s="114"/>
      <c r="AO124" s="113"/>
      <c r="AP124" s="55"/>
      <c r="AQ124" s="114"/>
      <c r="AU124" s="113"/>
      <c r="AV124" s="55"/>
      <c r="AW124" s="114"/>
      <c r="AX124" s="100"/>
      <c r="BA124" s="113"/>
      <c r="BB124" s="55"/>
      <c r="BC124" s="114"/>
      <c r="BD124" s="100"/>
      <c r="BG124" s="113"/>
      <c r="BH124" s="55"/>
      <c r="BI124" s="114"/>
      <c r="BK124" s="101"/>
      <c r="BL124" s="101"/>
      <c r="BM124" s="113"/>
      <c r="BN124" s="55"/>
      <c r="BO124" s="114"/>
      <c r="BQ124" s="101"/>
      <c r="BR124" s="101"/>
      <c r="BS124" s="113"/>
      <c r="BT124" s="55"/>
      <c r="BU124" s="114"/>
      <c r="BW124" s="101"/>
      <c r="BX124" s="101"/>
      <c r="BY124" s="113"/>
      <c r="BZ124" s="55"/>
      <c r="CA124" s="114"/>
      <c r="CC124" s="101"/>
      <c r="CD124" s="101"/>
      <c r="CE124" s="113"/>
      <c r="CF124" s="55"/>
      <c r="CG124" s="114"/>
      <c r="CI124" s="101"/>
      <c r="CJ124" s="101"/>
      <c r="CK124" s="113"/>
      <c r="CL124" s="55"/>
      <c r="CM124" s="114"/>
      <c r="CO124" s="101"/>
      <c r="CP124" s="101"/>
      <c r="CQ124" s="113"/>
      <c r="CR124" s="55"/>
      <c r="CS124" s="114"/>
      <c r="CT124" s="53"/>
    </row>
    <row r="125" spans="1:98" x14ac:dyDescent="0.2">
      <c r="A125" s="6"/>
      <c r="C125" s="101"/>
      <c r="D125" s="101"/>
      <c r="E125" s="113"/>
      <c r="F125" s="55"/>
      <c r="G125" s="114"/>
      <c r="H125" s="114"/>
      <c r="I125" s="101"/>
      <c r="J125" s="101"/>
      <c r="K125" s="113"/>
      <c r="L125" s="55"/>
      <c r="M125" s="114"/>
      <c r="N125" s="114"/>
      <c r="Q125" s="113"/>
      <c r="R125" s="55"/>
      <c r="S125" s="114"/>
      <c r="W125" s="113"/>
      <c r="X125" s="55"/>
      <c r="Y125" s="114"/>
      <c r="AC125" s="113"/>
      <c r="AD125" s="55"/>
      <c r="AE125" s="114"/>
      <c r="AI125" s="113"/>
      <c r="AJ125" s="55"/>
      <c r="AK125" s="114"/>
      <c r="AO125" s="113"/>
      <c r="AP125" s="55"/>
      <c r="AQ125" s="114"/>
      <c r="AU125" s="113"/>
      <c r="AV125" s="55"/>
      <c r="AW125" s="114"/>
      <c r="AX125" s="100"/>
      <c r="BA125" s="113"/>
      <c r="BB125" s="55"/>
      <c r="BC125" s="114"/>
      <c r="BD125" s="100"/>
      <c r="BG125" s="113"/>
      <c r="BH125" s="55"/>
      <c r="BI125" s="114"/>
      <c r="BK125" s="101"/>
      <c r="BL125" s="101"/>
      <c r="BM125" s="113"/>
      <c r="BN125" s="55"/>
      <c r="BO125" s="114"/>
      <c r="BQ125" s="101"/>
      <c r="BR125" s="101"/>
      <c r="BS125" s="113"/>
      <c r="BT125" s="55"/>
      <c r="BU125" s="114"/>
      <c r="BW125" s="101"/>
      <c r="BX125" s="101"/>
      <c r="BY125" s="113"/>
      <c r="BZ125" s="55"/>
      <c r="CA125" s="114"/>
      <c r="CC125" s="101"/>
      <c r="CD125" s="101"/>
      <c r="CE125" s="113"/>
      <c r="CF125" s="55"/>
      <c r="CG125" s="114"/>
      <c r="CI125" s="101"/>
      <c r="CJ125" s="101"/>
      <c r="CK125" s="113"/>
      <c r="CL125" s="55"/>
      <c r="CM125" s="114"/>
      <c r="CO125" s="101"/>
      <c r="CP125" s="101"/>
      <c r="CQ125" s="113"/>
      <c r="CR125" s="55"/>
      <c r="CS125" s="114"/>
      <c r="CT125" s="53"/>
    </row>
    <row r="126" spans="1:98" x14ac:dyDescent="0.2">
      <c r="A126" s="6"/>
      <c r="C126" s="101"/>
      <c r="D126" s="101"/>
      <c r="E126" s="113"/>
      <c r="F126" s="55"/>
      <c r="G126" s="114"/>
      <c r="H126" s="114"/>
      <c r="I126" s="101"/>
      <c r="J126" s="101"/>
      <c r="K126" s="113"/>
      <c r="L126" s="55"/>
      <c r="M126" s="114"/>
      <c r="N126" s="114"/>
      <c r="Q126" s="113"/>
      <c r="R126" s="55"/>
      <c r="S126" s="114"/>
      <c r="W126" s="113"/>
      <c r="X126" s="55"/>
      <c r="Y126" s="114"/>
      <c r="AC126" s="113"/>
      <c r="AD126" s="55"/>
      <c r="AE126" s="114"/>
      <c r="AI126" s="113"/>
      <c r="AJ126" s="55"/>
      <c r="AK126" s="114"/>
      <c r="AO126" s="113"/>
      <c r="AP126" s="55"/>
      <c r="AQ126" s="114"/>
      <c r="AU126" s="113"/>
      <c r="AV126" s="55"/>
      <c r="AW126" s="114"/>
      <c r="AX126" s="100"/>
      <c r="BA126" s="113"/>
      <c r="BB126" s="55"/>
      <c r="BC126" s="114"/>
      <c r="BD126" s="100"/>
      <c r="BG126" s="113"/>
      <c r="BH126" s="55"/>
      <c r="BI126" s="114"/>
      <c r="BK126" s="101"/>
      <c r="BL126" s="101"/>
      <c r="BM126" s="113"/>
      <c r="BN126" s="55"/>
      <c r="BO126" s="114"/>
      <c r="BQ126" s="101"/>
      <c r="BR126" s="101"/>
      <c r="BS126" s="113"/>
      <c r="BT126" s="55"/>
      <c r="BU126" s="114"/>
      <c r="BW126" s="101"/>
      <c r="BX126" s="101"/>
      <c r="BY126" s="113"/>
      <c r="BZ126" s="55"/>
      <c r="CA126" s="114"/>
      <c r="CC126" s="101"/>
      <c r="CD126" s="101"/>
      <c r="CE126" s="113"/>
      <c r="CF126" s="55"/>
      <c r="CG126" s="114"/>
      <c r="CI126" s="101"/>
      <c r="CJ126" s="101"/>
      <c r="CK126" s="113"/>
      <c r="CL126" s="55"/>
      <c r="CM126" s="114"/>
      <c r="CO126" s="101"/>
      <c r="CP126" s="101"/>
      <c r="CQ126" s="113"/>
      <c r="CR126" s="55"/>
      <c r="CS126" s="114"/>
      <c r="CT126" s="53"/>
    </row>
    <row r="127" spans="1:98" x14ac:dyDescent="0.2">
      <c r="A127" s="6"/>
      <c r="C127" s="101"/>
      <c r="D127" s="101"/>
      <c r="E127" s="113"/>
      <c r="F127" s="55"/>
      <c r="G127" s="114"/>
      <c r="H127" s="114"/>
      <c r="I127" s="101"/>
      <c r="J127" s="101"/>
      <c r="K127" s="113"/>
      <c r="L127" s="55"/>
      <c r="M127" s="114"/>
      <c r="N127" s="114"/>
      <c r="Q127" s="113"/>
      <c r="R127" s="55"/>
      <c r="S127" s="114"/>
      <c r="W127" s="113"/>
      <c r="X127" s="55"/>
      <c r="Y127" s="114"/>
      <c r="AC127" s="113"/>
      <c r="AD127" s="55"/>
      <c r="AE127" s="114"/>
      <c r="AI127" s="113"/>
      <c r="AJ127" s="55"/>
      <c r="AK127" s="114"/>
      <c r="AO127" s="113"/>
      <c r="AP127" s="55"/>
      <c r="AQ127" s="114"/>
      <c r="AU127" s="113"/>
      <c r="AV127" s="55"/>
      <c r="AW127" s="114"/>
      <c r="AX127" s="100"/>
      <c r="BA127" s="113"/>
      <c r="BB127" s="55"/>
      <c r="BC127" s="114"/>
      <c r="BD127" s="100"/>
      <c r="BG127" s="113"/>
      <c r="BH127" s="55"/>
      <c r="BI127" s="114"/>
      <c r="BK127" s="101"/>
      <c r="BL127" s="101"/>
      <c r="BM127" s="113"/>
      <c r="BN127" s="55"/>
      <c r="BO127" s="114"/>
      <c r="BQ127" s="101"/>
      <c r="BR127" s="101"/>
      <c r="BS127" s="113"/>
      <c r="BT127" s="55"/>
      <c r="BU127" s="114"/>
      <c r="BW127" s="101"/>
      <c r="BX127" s="101"/>
      <c r="BY127" s="113"/>
      <c r="BZ127" s="55"/>
      <c r="CA127" s="114"/>
      <c r="CC127" s="101"/>
      <c r="CD127" s="101"/>
      <c r="CE127" s="113"/>
      <c r="CF127" s="55"/>
      <c r="CG127" s="114"/>
      <c r="CI127" s="101"/>
      <c r="CJ127" s="101"/>
      <c r="CK127" s="113"/>
      <c r="CL127" s="55"/>
      <c r="CM127" s="114"/>
      <c r="CO127" s="101"/>
      <c r="CP127" s="101"/>
      <c r="CQ127" s="113"/>
      <c r="CR127" s="55"/>
      <c r="CS127" s="114"/>
      <c r="CT127" s="53"/>
    </row>
    <row r="128" spans="1:98" x14ac:dyDescent="0.2">
      <c r="A128" s="6"/>
      <c r="C128" s="101"/>
      <c r="D128" s="101"/>
      <c r="E128" s="113"/>
      <c r="F128" s="55"/>
      <c r="G128" s="114"/>
      <c r="H128" s="114"/>
      <c r="I128" s="101"/>
      <c r="J128" s="101"/>
      <c r="K128" s="113"/>
      <c r="L128" s="55"/>
      <c r="M128" s="114"/>
      <c r="N128" s="114"/>
      <c r="Q128" s="113"/>
      <c r="R128" s="55"/>
      <c r="S128" s="114"/>
      <c r="W128" s="113"/>
      <c r="X128" s="55"/>
      <c r="Y128" s="114"/>
      <c r="AC128" s="113"/>
      <c r="AD128" s="55"/>
      <c r="AE128" s="114"/>
      <c r="AI128" s="113"/>
      <c r="AJ128" s="55"/>
      <c r="AK128" s="114"/>
      <c r="AO128" s="113"/>
      <c r="AP128" s="55"/>
      <c r="AQ128" s="114"/>
      <c r="AU128" s="113"/>
      <c r="AV128" s="55"/>
      <c r="AW128" s="114"/>
      <c r="AX128" s="100"/>
      <c r="BA128" s="113"/>
      <c r="BB128" s="55"/>
      <c r="BC128" s="114"/>
      <c r="BD128" s="100"/>
      <c r="BG128" s="113"/>
      <c r="BH128" s="55"/>
      <c r="BI128" s="114"/>
      <c r="BK128" s="101"/>
      <c r="BL128" s="101"/>
      <c r="BM128" s="113"/>
      <c r="BN128" s="55"/>
      <c r="BO128" s="114"/>
      <c r="BQ128" s="101"/>
      <c r="BR128" s="101"/>
      <c r="BS128" s="113"/>
      <c r="BT128" s="55"/>
      <c r="BU128" s="114"/>
      <c r="BW128" s="101"/>
      <c r="BX128" s="101"/>
      <c r="BY128" s="113"/>
      <c r="BZ128" s="55"/>
      <c r="CA128" s="114"/>
      <c r="CC128" s="101"/>
      <c r="CD128" s="101"/>
      <c r="CE128" s="113"/>
      <c r="CF128" s="55"/>
      <c r="CG128" s="114"/>
      <c r="CI128" s="101"/>
      <c r="CJ128" s="101"/>
      <c r="CK128" s="113"/>
      <c r="CL128" s="55"/>
      <c r="CM128" s="114"/>
      <c r="CO128" s="101"/>
      <c r="CP128" s="101"/>
      <c r="CQ128" s="113"/>
      <c r="CR128" s="55"/>
      <c r="CS128" s="114"/>
      <c r="CT128" s="53"/>
    </row>
    <row r="129" spans="1:98" x14ac:dyDescent="0.2">
      <c r="A129" s="6"/>
      <c r="C129" s="101"/>
      <c r="D129" s="101"/>
      <c r="E129" s="113"/>
      <c r="F129" s="55"/>
      <c r="G129" s="114"/>
      <c r="H129" s="114"/>
      <c r="I129" s="101"/>
      <c r="J129" s="101"/>
      <c r="K129" s="113"/>
      <c r="L129" s="55"/>
      <c r="M129" s="114"/>
      <c r="N129" s="114"/>
      <c r="Q129" s="113"/>
      <c r="R129" s="55"/>
      <c r="S129" s="114"/>
      <c r="W129" s="113"/>
      <c r="X129" s="55"/>
      <c r="Y129" s="114"/>
      <c r="AC129" s="113"/>
      <c r="AD129" s="55"/>
      <c r="AE129" s="114"/>
      <c r="AI129" s="113"/>
      <c r="AJ129" s="55"/>
      <c r="AK129" s="114"/>
      <c r="AO129" s="113"/>
      <c r="AP129" s="55"/>
      <c r="AQ129" s="114"/>
      <c r="AU129" s="113"/>
      <c r="AV129" s="55"/>
      <c r="AW129" s="114"/>
      <c r="AX129" s="100"/>
      <c r="BA129" s="113"/>
      <c r="BB129" s="55"/>
      <c r="BC129" s="114"/>
      <c r="BD129" s="100"/>
      <c r="BG129" s="113"/>
      <c r="BH129" s="55"/>
      <c r="BI129" s="114"/>
      <c r="BK129" s="101"/>
      <c r="BL129" s="101"/>
      <c r="BM129" s="113"/>
      <c r="BN129" s="55"/>
      <c r="BO129" s="114"/>
      <c r="BQ129" s="101"/>
      <c r="BR129" s="101"/>
      <c r="BS129" s="113"/>
      <c r="BT129" s="55"/>
      <c r="BU129" s="114"/>
      <c r="BW129" s="101"/>
      <c r="BX129" s="101"/>
      <c r="BY129" s="113"/>
      <c r="BZ129" s="55"/>
      <c r="CA129" s="114"/>
      <c r="CC129" s="101"/>
      <c r="CD129" s="101"/>
      <c r="CE129" s="113"/>
      <c r="CF129" s="55"/>
      <c r="CG129" s="114"/>
      <c r="CI129" s="101"/>
      <c r="CJ129" s="101"/>
      <c r="CK129" s="113"/>
      <c r="CL129" s="55"/>
      <c r="CM129" s="114"/>
      <c r="CO129" s="101"/>
      <c r="CP129" s="101"/>
      <c r="CQ129" s="113"/>
      <c r="CR129" s="55"/>
      <c r="CS129" s="114"/>
      <c r="CT129" s="53"/>
    </row>
    <row r="130" spans="1:98" x14ac:dyDescent="0.2">
      <c r="A130" s="6"/>
      <c r="C130" s="101"/>
      <c r="D130" s="101"/>
      <c r="E130" s="113"/>
      <c r="F130" s="55"/>
      <c r="G130" s="114"/>
      <c r="H130" s="114"/>
      <c r="I130" s="101"/>
      <c r="J130" s="101"/>
      <c r="K130" s="113"/>
      <c r="L130" s="55"/>
      <c r="M130" s="114"/>
      <c r="N130" s="114"/>
      <c r="Q130" s="113"/>
      <c r="R130" s="55"/>
      <c r="S130" s="114"/>
      <c r="W130" s="113"/>
      <c r="X130" s="55"/>
      <c r="Y130" s="114"/>
      <c r="AC130" s="113"/>
      <c r="AD130" s="55"/>
      <c r="AE130" s="114"/>
      <c r="AI130" s="113"/>
      <c r="AJ130" s="55"/>
      <c r="AK130" s="114"/>
      <c r="AO130" s="113"/>
      <c r="AP130" s="55"/>
      <c r="AQ130" s="114"/>
      <c r="AU130" s="113"/>
      <c r="AV130" s="55"/>
      <c r="AW130" s="114"/>
      <c r="AX130" s="100"/>
      <c r="BA130" s="113"/>
      <c r="BB130" s="55"/>
      <c r="BC130" s="114"/>
      <c r="BD130" s="100"/>
      <c r="BG130" s="113"/>
      <c r="BH130" s="55"/>
      <c r="BI130" s="114"/>
      <c r="BK130" s="101"/>
      <c r="BL130" s="101"/>
      <c r="BM130" s="113"/>
      <c r="BN130" s="55"/>
      <c r="BO130" s="114"/>
      <c r="BQ130" s="101"/>
      <c r="BR130" s="101"/>
      <c r="BS130" s="113"/>
      <c r="BT130" s="55"/>
      <c r="BU130" s="114"/>
      <c r="BW130" s="101"/>
      <c r="BX130" s="101"/>
      <c r="BY130" s="113"/>
      <c r="BZ130" s="55"/>
      <c r="CA130" s="114"/>
      <c r="CC130" s="101"/>
      <c r="CD130" s="101"/>
      <c r="CE130" s="113"/>
      <c r="CF130" s="55"/>
      <c r="CG130" s="114"/>
      <c r="CI130" s="101"/>
      <c r="CJ130" s="101"/>
      <c r="CK130" s="113"/>
      <c r="CL130" s="55"/>
      <c r="CM130" s="114"/>
      <c r="CO130" s="101"/>
      <c r="CP130" s="101"/>
      <c r="CQ130" s="113"/>
      <c r="CR130" s="55"/>
      <c r="CS130" s="114"/>
      <c r="CT130" s="53"/>
    </row>
    <row r="131" spans="1:98" x14ac:dyDescent="0.2">
      <c r="A131" s="6"/>
      <c r="C131" s="101"/>
      <c r="D131" s="101"/>
      <c r="E131" s="113"/>
      <c r="F131" s="55"/>
      <c r="G131" s="114"/>
      <c r="H131" s="114"/>
      <c r="I131" s="101"/>
      <c r="J131" s="101"/>
      <c r="K131" s="113"/>
      <c r="L131" s="55"/>
      <c r="M131" s="114"/>
      <c r="N131" s="114"/>
      <c r="Q131" s="113"/>
      <c r="R131" s="55"/>
      <c r="S131" s="114"/>
      <c r="W131" s="113"/>
      <c r="X131" s="55"/>
      <c r="Y131" s="114"/>
      <c r="AC131" s="113"/>
      <c r="AD131" s="55"/>
      <c r="AE131" s="114"/>
      <c r="AI131" s="113"/>
      <c r="AJ131" s="55"/>
      <c r="AK131" s="114"/>
      <c r="AO131" s="113"/>
      <c r="AP131" s="55"/>
      <c r="AQ131" s="114"/>
      <c r="AU131" s="113"/>
      <c r="AV131" s="55"/>
      <c r="AW131" s="114"/>
      <c r="AX131" s="100"/>
      <c r="BA131" s="113"/>
      <c r="BB131" s="55"/>
      <c r="BC131" s="114"/>
      <c r="BD131" s="100"/>
      <c r="BG131" s="113"/>
      <c r="BH131" s="55"/>
      <c r="BI131" s="114"/>
      <c r="BK131" s="101"/>
      <c r="BL131" s="101"/>
      <c r="BM131" s="113"/>
      <c r="BN131" s="55"/>
      <c r="BO131" s="114"/>
      <c r="BQ131" s="101"/>
      <c r="BR131" s="101"/>
      <c r="BS131" s="113"/>
      <c r="BT131" s="55"/>
      <c r="BU131" s="114"/>
      <c r="BW131" s="101"/>
      <c r="BX131" s="101"/>
      <c r="BY131" s="113"/>
      <c r="BZ131" s="55"/>
      <c r="CA131" s="114"/>
      <c r="CC131" s="101"/>
      <c r="CD131" s="101"/>
      <c r="CE131" s="113"/>
      <c r="CF131" s="55"/>
      <c r="CG131" s="114"/>
      <c r="CI131" s="101"/>
      <c r="CJ131" s="101"/>
      <c r="CK131" s="113"/>
      <c r="CL131" s="55"/>
      <c r="CM131" s="114"/>
      <c r="CO131" s="101"/>
      <c r="CP131" s="101"/>
      <c r="CQ131" s="113"/>
      <c r="CR131" s="55"/>
      <c r="CS131" s="114"/>
      <c r="CT131" s="53"/>
    </row>
    <row r="132" spans="1:98" x14ac:dyDescent="0.2">
      <c r="A132" s="6"/>
      <c r="C132" s="101"/>
      <c r="D132" s="101"/>
      <c r="E132" s="113"/>
      <c r="F132" s="55"/>
      <c r="G132" s="114"/>
      <c r="H132" s="114"/>
      <c r="I132" s="101"/>
      <c r="J132" s="101"/>
      <c r="K132" s="113"/>
      <c r="L132" s="55"/>
      <c r="M132" s="114"/>
      <c r="N132" s="114"/>
      <c r="Q132" s="113"/>
      <c r="R132" s="55"/>
      <c r="S132" s="114"/>
      <c r="W132" s="113"/>
      <c r="X132" s="55"/>
      <c r="Y132" s="114"/>
      <c r="AC132" s="113"/>
      <c r="AD132" s="55"/>
      <c r="AE132" s="114"/>
      <c r="AI132" s="113"/>
      <c r="AJ132" s="55"/>
      <c r="AK132" s="114"/>
      <c r="AO132" s="113"/>
      <c r="AP132" s="55"/>
      <c r="AQ132" s="114"/>
      <c r="AU132" s="113"/>
      <c r="AV132" s="55"/>
      <c r="AW132" s="114"/>
      <c r="AX132" s="100"/>
      <c r="BA132" s="113"/>
      <c r="BB132" s="55"/>
      <c r="BC132" s="114"/>
      <c r="BD132" s="100"/>
      <c r="BG132" s="113"/>
      <c r="BH132" s="55"/>
      <c r="BI132" s="114"/>
      <c r="BK132" s="101"/>
      <c r="BL132" s="101"/>
      <c r="BM132" s="113"/>
      <c r="BN132" s="55"/>
      <c r="BO132" s="114"/>
      <c r="BQ132" s="101"/>
      <c r="BR132" s="101"/>
      <c r="BS132" s="113"/>
      <c r="BT132" s="55"/>
      <c r="BU132" s="114"/>
      <c r="BW132" s="101"/>
      <c r="BX132" s="101"/>
      <c r="BY132" s="113"/>
      <c r="BZ132" s="55"/>
      <c r="CA132" s="114"/>
      <c r="CC132" s="101"/>
      <c r="CD132" s="101"/>
      <c r="CE132" s="113"/>
      <c r="CF132" s="55"/>
      <c r="CG132" s="114"/>
      <c r="CI132" s="101"/>
      <c r="CJ132" s="101"/>
      <c r="CK132" s="113"/>
      <c r="CL132" s="55"/>
      <c r="CM132" s="114"/>
      <c r="CO132" s="101"/>
      <c r="CP132" s="101"/>
      <c r="CQ132" s="113"/>
      <c r="CR132" s="55"/>
      <c r="CS132" s="114"/>
      <c r="CT132" s="53"/>
    </row>
    <row r="133" spans="1:98" x14ac:dyDescent="0.2">
      <c r="A133" s="6"/>
      <c r="C133" s="101"/>
      <c r="D133" s="101"/>
      <c r="E133" s="113"/>
      <c r="F133" s="55"/>
      <c r="G133" s="114"/>
      <c r="H133" s="114"/>
      <c r="I133" s="101"/>
      <c r="J133" s="101"/>
      <c r="K133" s="113"/>
      <c r="L133" s="55"/>
      <c r="M133" s="114"/>
      <c r="N133" s="114"/>
      <c r="Q133" s="113"/>
      <c r="R133" s="55"/>
      <c r="S133" s="114"/>
      <c r="W133" s="113"/>
      <c r="X133" s="55"/>
      <c r="Y133" s="114"/>
      <c r="AC133" s="113"/>
      <c r="AD133" s="55"/>
      <c r="AE133" s="114"/>
      <c r="AI133" s="113"/>
      <c r="AJ133" s="55"/>
      <c r="AK133" s="114"/>
      <c r="AO133" s="113"/>
      <c r="AP133" s="55"/>
      <c r="AQ133" s="114"/>
      <c r="AU133" s="113"/>
      <c r="AV133" s="55"/>
      <c r="AW133" s="114"/>
      <c r="AX133" s="100"/>
      <c r="BA133" s="113"/>
      <c r="BB133" s="55"/>
      <c r="BC133" s="114"/>
      <c r="BD133" s="100"/>
      <c r="BG133" s="113"/>
      <c r="BH133" s="55"/>
      <c r="BI133" s="114"/>
      <c r="BK133" s="101"/>
      <c r="BL133" s="101"/>
      <c r="BM133" s="113"/>
      <c r="BN133" s="55"/>
      <c r="BO133" s="114"/>
      <c r="BQ133" s="101"/>
      <c r="BR133" s="101"/>
      <c r="BS133" s="113"/>
      <c r="BT133" s="55"/>
      <c r="BU133" s="114"/>
      <c r="BW133" s="101"/>
      <c r="BX133" s="101"/>
      <c r="BY133" s="113"/>
      <c r="BZ133" s="55"/>
      <c r="CA133" s="114"/>
      <c r="CC133" s="101"/>
      <c r="CD133" s="101"/>
      <c r="CE133" s="113"/>
      <c r="CF133" s="55"/>
      <c r="CG133" s="114"/>
      <c r="CI133" s="101"/>
      <c r="CJ133" s="101"/>
      <c r="CK133" s="113"/>
      <c r="CL133" s="55"/>
      <c r="CM133" s="114"/>
      <c r="CO133" s="101"/>
      <c r="CP133" s="101"/>
      <c r="CQ133" s="113"/>
      <c r="CR133" s="55"/>
      <c r="CS133" s="114"/>
      <c r="CT133" s="53"/>
    </row>
    <row r="134" spans="1:98" x14ac:dyDescent="0.2">
      <c r="A134" s="6"/>
      <c r="C134" s="101"/>
      <c r="D134" s="101"/>
      <c r="E134" s="113"/>
      <c r="F134" s="55"/>
      <c r="G134" s="114"/>
      <c r="H134" s="114"/>
      <c r="I134" s="101"/>
      <c r="J134" s="101"/>
      <c r="K134" s="113"/>
      <c r="L134" s="55"/>
      <c r="M134" s="114"/>
      <c r="N134" s="114"/>
      <c r="Q134" s="113"/>
      <c r="R134" s="55"/>
      <c r="S134" s="114"/>
      <c r="W134" s="113"/>
      <c r="X134" s="55"/>
      <c r="Y134" s="114"/>
      <c r="AC134" s="113"/>
      <c r="AD134" s="55"/>
      <c r="AE134" s="114"/>
      <c r="AI134" s="113"/>
      <c r="AJ134" s="55"/>
      <c r="AK134" s="114"/>
      <c r="AO134" s="113"/>
      <c r="AP134" s="55"/>
      <c r="AQ134" s="114"/>
      <c r="AU134" s="113"/>
      <c r="AV134" s="55"/>
      <c r="AW134" s="114"/>
      <c r="AX134" s="100"/>
      <c r="BA134" s="113"/>
      <c r="BB134" s="55"/>
      <c r="BC134" s="114"/>
      <c r="BD134" s="100"/>
      <c r="BG134" s="113"/>
      <c r="BH134" s="55"/>
      <c r="BI134" s="114"/>
      <c r="BK134" s="101"/>
      <c r="BL134" s="101"/>
      <c r="BM134" s="113"/>
      <c r="BN134" s="55"/>
      <c r="BO134" s="114"/>
      <c r="BQ134" s="101"/>
      <c r="BR134" s="101"/>
      <c r="BS134" s="113"/>
      <c r="BT134" s="55"/>
      <c r="BU134" s="114"/>
      <c r="BW134" s="101"/>
      <c r="BX134" s="101"/>
      <c r="BY134" s="113"/>
      <c r="BZ134" s="55"/>
      <c r="CA134" s="114"/>
      <c r="CC134" s="101"/>
      <c r="CD134" s="101"/>
      <c r="CE134" s="113"/>
      <c r="CF134" s="55"/>
      <c r="CG134" s="114"/>
      <c r="CI134" s="101"/>
      <c r="CJ134" s="101"/>
      <c r="CK134" s="113"/>
      <c r="CL134" s="55"/>
      <c r="CM134" s="114"/>
      <c r="CO134" s="101"/>
      <c r="CP134" s="101"/>
      <c r="CQ134" s="113"/>
      <c r="CR134" s="55"/>
      <c r="CS134" s="114"/>
      <c r="CT134" s="53"/>
    </row>
    <row r="135" spans="1:98" x14ac:dyDescent="0.2">
      <c r="A135" s="6"/>
      <c r="C135" s="101"/>
      <c r="D135" s="101"/>
      <c r="E135" s="113"/>
      <c r="F135" s="55"/>
      <c r="G135" s="114"/>
      <c r="H135" s="114"/>
      <c r="I135" s="101"/>
      <c r="J135" s="101"/>
      <c r="K135" s="113"/>
      <c r="L135" s="55"/>
      <c r="M135" s="114"/>
      <c r="N135" s="114"/>
      <c r="Q135" s="113"/>
      <c r="R135" s="55"/>
      <c r="S135" s="114"/>
      <c r="W135" s="113"/>
      <c r="X135" s="55"/>
      <c r="Y135" s="114"/>
      <c r="AC135" s="113"/>
      <c r="AD135" s="55"/>
      <c r="AE135" s="114"/>
      <c r="AI135" s="113"/>
      <c r="AJ135" s="55"/>
      <c r="AK135" s="114"/>
      <c r="AO135" s="113"/>
      <c r="AP135" s="55"/>
      <c r="AQ135" s="114"/>
      <c r="AU135" s="113"/>
      <c r="AV135" s="55"/>
      <c r="AW135" s="114"/>
      <c r="AX135" s="100"/>
      <c r="BA135" s="113"/>
      <c r="BB135" s="55"/>
      <c r="BC135" s="114"/>
      <c r="BD135" s="100"/>
      <c r="BG135" s="113"/>
      <c r="BH135" s="55"/>
      <c r="BI135" s="114"/>
      <c r="BK135" s="101"/>
      <c r="BL135" s="101"/>
      <c r="BM135" s="113"/>
      <c r="BN135" s="55"/>
      <c r="BO135" s="114"/>
      <c r="BQ135" s="101"/>
      <c r="BR135" s="101"/>
      <c r="BS135" s="113"/>
      <c r="BT135" s="55"/>
      <c r="BU135" s="114"/>
      <c r="BW135" s="101"/>
      <c r="BX135" s="101"/>
      <c r="BY135" s="113"/>
      <c r="BZ135" s="55"/>
      <c r="CA135" s="114"/>
      <c r="CC135" s="101"/>
      <c r="CD135" s="101"/>
      <c r="CE135" s="113"/>
      <c r="CF135" s="55"/>
      <c r="CG135" s="114"/>
      <c r="CI135" s="101"/>
      <c r="CJ135" s="101"/>
      <c r="CK135" s="113"/>
      <c r="CL135" s="55"/>
      <c r="CM135" s="114"/>
      <c r="CO135" s="101"/>
      <c r="CP135" s="101"/>
      <c r="CQ135" s="113"/>
      <c r="CR135" s="55"/>
      <c r="CS135" s="114"/>
      <c r="CT135" s="53"/>
    </row>
    <row r="136" spans="1:98" x14ac:dyDescent="0.2">
      <c r="A136" s="6"/>
      <c r="C136" s="101"/>
      <c r="D136" s="101"/>
      <c r="E136" s="113"/>
      <c r="F136" s="55"/>
      <c r="G136" s="114"/>
      <c r="H136" s="114"/>
      <c r="I136" s="101"/>
      <c r="J136" s="101"/>
      <c r="K136" s="113"/>
      <c r="L136" s="55"/>
      <c r="M136" s="114"/>
      <c r="N136" s="114"/>
      <c r="Q136" s="113"/>
      <c r="R136" s="55"/>
      <c r="S136" s="114"/>
      <c r="W136" s="113"/>
      <c r="X136" s="55"/>
      <c r="Y136" s="114"/>
      <c r="AC136" s="113"/>
      <c r="AD136" s="55"/>
      <c r="AE136" s="114"/>
      <c r="AI136" s="113"/>
      <c r="AJ136" s="55"/>
      <c r="AK136" s="114"/>
      <c r="AO136" s="113"/>
      <c r="AP136" s="55"/>
      <c r="AQ136" s="114"/>
      <c r="AU136" s="113"/>
      <c r="AV136" s="55"/>
      <c r="AW136" s="114"/>
      <c r="AX136" s="100"/>
      <c r="BA136" s="113"/>
      <c r="BB136" s="55"/>
      <c r="BC136" s="114"/>
      <c r="BD136" s="100"/>
      <c r="BG136" s="113"/>
      <c r="BH136" s="55"/>
      <c r="BI136" s="114"/>
      <c r="BK136" s="101"/>
      <c r="BL136" s="101"/>
      <c r="BM136" s="113"/>
      <c r="BN136" s="55"/>
      <c r="BO136" s="114"/>
      <c r="BQ136" s="101"/>
      <c r="BR136" s="101"/>
      <c r="BS136" s="113"/>
      <c r="BT136" s="55"/>
      <c r="BU136" s="114"/>
      <c r="BW136" s="101"/>
      <c r="BX136" s="101"/>
      <c r="BY136" s="113"/>
      <c r="BZ136" s="55"/>
      <c r="CA136" s="114"/>
      <c r="CC136" s="101"/>
      <c r="CD136" s="101"/>
      <c r="CE136" s="113"/>
      <c r="CF136" s="55"/>
      <c r="CG136" s="114"/>
      <c r="CI136" s="101"/>
      <c r="CJ136" s="101"/>
      <c r="CK136" s="113"/>
      <c r="CL136" s="55"/>
      <c r="CM136" s="114"/>
      <c r="CO136" s="101"/>
      <c r="CP136" s="101"/>
      <c r="CQ136" s="113"/>
      <c r="CR136" s="55"/>
      <c r="CS136" s="114"/>
      <c r="CT136" s="53"/>
    </row>
    <row r="137" spans="1:98" x14ac:dyDescent="0.2">
      <c r="A137" s="6"/>
      <c r="C137" s="101"/>
      <c r="D137" s="101"/>
      <c r="E137" s="113"/>
      <c r="F137" s="55"/>
      <c r="G137" s="114"/>
      <c r="H137" s="114"/>
      <c r="I137" s="101"/>
      <c r="J137" s="101"/>
      <c r="K137" s="113"/>
      <c r="L137" s="55"/>
      <c r="M137" s="114"/>
      <c r="N137" s="114"/>
      <c r="Q137" s="113"/>
      <c r="R137" s="55"/>
      <c r="S137" s="114"/>
      <c r="W137" s="113"/>
      <c r="X137" s="55"/>
      <c r="Y137" s="114"/>
      <c r="AC137" s="113"/>
      <c r="AD137" s="55"/>
      <c r="AE137" s="114"/>
      <c r="AI137" s="113"/>
      <c r="AJ137" s="55"/>
      <c r="AK137" s="114"/>
      <c r="AO137" s="113"/>
      <c r="AP137" s="55"/>
      <c r="AQ137" s="114"/>
      <c r="AU137" s="113"/>
      <c r="AV137" s="55"/>
      <c r="AW137" s="114"/>
      <c r="AX137" s="100"/>
      <c r="BA137" s="113"/>
      <c r="BB137" s="55"/>
      <c r="BC137" s="114"/>
      <c r="BD137" s="100"/>
      <c r="BG137" s="113"/>
      <c r="BH137" s="55"/>
      <c r="BI137" s="114"/>
      <c r="BK137" s="101"/>
      <c r="BL137" s="101"/>
      <c r="BM137" s="113"/>
      <c r="BN137" s="55"/>
      <c r="BO137" s="114"/>
      <c r="BQ137" s="101"/>
      <c r="BR137" s="101"/>
      <c r="BS137" s="113"/>
      <c r="BT137" s="55"/>
      <c r="BU137" s="114"/>
      <c r="BW137" s="101"/>
      <c r="BX137" s="101"/>
      <c r="BY137" s="113"/>
      <c r="BZ137" s="55"/>
      <c r="CA137" s="114"/>
      <c r="CC137" s="101"/>
      <c r="CD137" s="101"/>
      <c r="CE137" s="113"/>
      <c r="CF137" s="55"/>
      <c r="CG137" s="114"/>
      <c r="CI137" s="101"/>
      <c r="CJ137" s="101"/>
      <c r="CK137" s="113"/>
      <c r="CL137" s="55"/>
      <c r="CM137" s="114"/>
      <c r="CO137" s="101"/>
      <c r="CP137" s="101"/>
      <c r="CQ137" s="113"/>
      <c r="CR137" s="55"/>
      <c r="CS137" s="114"/>
      <c r="CT137" s="53"/>
    </row>
    <row r="138" spans="1:98" x14ac:dyDescent="0.2">
      <c r="A138" s="6"/>
      <c r="C138" s="101"/>
      <c r="D138" s="101"/>
      <c r="E138" s="113"/>
      <c r="F138" s="55"/>
      <c r="G138" s="114"/>
      <c r="H138" s="114"/>
      <c r="I138" s="101"/>
      <c r="J138" s="101"/>
      <c r="K138" s="113"/>
      <c r="L138" s="55"/>
      <c r="M138" s="114"/>
      <c r="N138" s="114"/>
      <c r="Q138" s="113"/>
      <c r="R138" s="55"/>
      <c r="S138" s="114"/>
      <c r="W138" s="113"/>
      <c r="X138" s="55"/>
      <c r="Y138" s="114"/>
      <c r="AC138" s="113"/>
      <c r="AD138" s="55"/>
      <c r="AE138" s="114"/>
      <c r="AI138" s="113"/>
      <c r="AJ138" s="55"/>
      <c r="AK138" s="114"/>
      <c r="AO138" s="113"/>
      <c r="AP138" s="55"/>
      <c r="AQ138" s="114"/>
      <c r="AU138" s="113"/>
      <c r="AV138" s="55"/>
      <c r="AW138" s="114"/>
      <c r="AX138" s="100"/>
      <c r="BA138" s="113"/>
      <c r="BB138" s="55"/>
      <c r="BC138" s="114"/>
      <c r="BD138" s="100"/>
      <c r="BG138" s="113"/>
      <c r="BH138" s="55"/>
      <c r="BI138" s="114"/>
      <c r="BK138" s="101"/>
      <c r="BL138" s="101"/>
      <c r="BM138" s="113"/>
      <c r="BN138" s="55"/>
      <c r="BO138" s="114"/>
      <c r="BQ138" s="101"/>
      <c r="BR138" s="101"/>
      <c r="BS138" s="113"/>
      <c r="BT138" s="55"/>
      <c r="BU138" s="114"/>
      <c r="BW138" s="101"/>
      <c r="BX138" s="101"/>
      <c r="BY138" s="113"/>
      <c r="BZ138" s="55"/>
      <c r="CA138" s="114"/>
      <c r="CC138" s="101"/>
      <c r="CD138" s="101"/>
      <c r="CE138" s="113"/>
      <c r="CF138" s="55"/>
      <c r="CG138" s="114"/>
      <c r="CI138" s="101"/>
      <c r="CJ138" s="101"/>
      <c r="CK138" s="113"/>
      <c r="CL138" s="55"/>
      <c r="CM138" s="114"/>
      <c r="CO138" s="101"/>
      <c r="CP138" s="101"/>
      <c r="CQ138" s="113"/>
      <c r="CR138" s="55"/>
      <c r="CS138" s="114"/>
      <c r="CT138" s="53"/>
    </row>
    <row r="139" spans="1:98" x14ac:dyDescent="0.2">
      <c r="A139" s="6"/>
      <c r="C139" s="101"/>
      <c r="D139" s="101"/>
      <c r="E139" s="113"/>
      <c r="F139" s="55"/>
      <c r="G139" s="114"/>
      <c r="H139" s="114"/>
      <c r="I139" s="101"/>
      <c r="J139" s="101"/>
      <c r="K139" s="113"/>
      <c r="L139" s="55"/>
      <c r="M139" s="114"/>
      <c r="N139" s="114"/>
      <c r="Q139" s="113"/>
      <c r="R139" s="55"/>
      <c r="S139" s="114"/>
      <c r="W139" s="113"/>
      <c r="X139" s="55"/>
      <c r="Y139" s="114"/>
      <c r="AC139" s="113"/>
      <c r="AD139" s="55"/>
      <c r="AE139" s="114"/>
      <c r="AI139" s="113"/>
      <c r="AJ139" s="55"/>
      <c r="AK139" s="114"/>
      <c r="AO139" s="113"/>
      <c r="AP139" s="55"/>
      <c r="AQ139" s="114"/>
      <c r="AU139" s="113"/>
      <c r="AV139" s="55"/>
      <c r="AW139" s="114"/>
      <c r="AX139" s="100"/>
      <c r="BA139" s="113"/>
      <c r="BB139" s="55"/>
      <c r="BC139" s="114"/>
      <c r="BD139" s="100"/>
      <c r="BG139" s="113"/>
      <c r="BH139" s="55"/>
      <c r="BI139" s="114"/>
      <c r="BK139" s="101"/>
      <c r="BL139" s="101"/>
      <c r="BM139" s="113"/>
      <c r="BN139" s="55"/>
      <c r="BO139" s="114"/>
      <c r="BQ139" s="101"/>
      <c r="BR139" s="101"/>
      <c r="BS139" s="113"/>
      <c r="BT139" s="55"/>
      <c r="BU139" s="114"/>
      <c r="BW139" s="101"/>
      <c r="BX139" s="101"/>
      <c r="BY139" s="113"/>
      <c r="BZ139" s="55"/>
      <c r="CA139" s="114"/>
      <c r="CC139" s="101"/>
      <c r="CD139" s="101"/>
      <c r="CE139" s="113"/>
      <c r="CF139" s="55"/>
      <c r="CG139" s="114"/>
      <c r="CI139" s="101"/>
      <c r="CJ139" s="101"/>
      <c r="CK139" s="113"/>
      <c r="CL139" s="55"/>
      <c r="CM139" s="114"/>
      <c r="CO139" s="101"/>
      <c r="CP139" s="101"/>
      <c r="CQ139" s="113"/>
      <c r="CR139" s="55"/>
      <c r="CS139" s="114"/>
      <c r="CT139" s="53"/>
    </row>
    <row r="140" spans="1:98" x14ac:dyDescent="0.2">
      <c r="A140" s="6"/>
      <c r="C140" s="101"/>
      <c r="D140" s="101"/>
      <c r="E140" s="113"/>
      <c r="F140" s="55"/>
      <c r="G140" s="114"/>
      <c r="H140" s="114"/>
      <c r="I140" s="101"/>
      <c r="J140" s="101"/>
      <c r="K140" s="113"/>
      <c r="L140" s="55"/>
      <c r="M140" s="114"/>
      <c r="N140" s="114"/>
      <c r="Q140" s="113"/>
      <c r="R140" s="55"/>
      <c r="S140" s="114"/>
      <c r="W140" s="113"/>
      <c r="X140" s="55"/>
      <c r="Y140" s="114"/>
      <c r="AC140" s="113"/>
      <c r="AD140" s="55"/>
      <c r="AE140" s="114"/>
      <c r="AI140" s="113"/>
      <c r="AJ140" s="55"/>
      <c r="AK140" s="114"/>
      <c r="AO140" s="113"/>
      <c r="AP140" s="55"/>
      <c r="AQ140" s="114"/>
      <c r="AU140" s="113"/>
      <c r="AV140" s="55"/>
      <c r="AW140" s="114"/>
      <c r="AX140" s="100"/>
      <c r="BA140" s="113"/>
      <c r="BB140" s="55"/>
      <c r="BC140" s="114"/>
      <c r="BD140" s="100"/>
      <c r="BG140" s="113"/>
      <c r="BH140" s="55"/>
      <c r="BI140" s="114"/>
      <c r="BK140" s="101"/>
      <c r="BL140" s="101"/>
      <c r="BM140" s="113"/>
      <c r="BN140" s="55"/>
      <c r="BO140" s="114"/>
      <c r="BQ140" s="101"/>
      <c r="BR140" s="101"/>
      <c r="BS140" s="113"/>
      <c r="BT140" s="55"/>
      <c r="BU140" s="114"/>
      <c r="BW140" s="101"/>
      <c r="BX140" s="101"/>
      <c r="BY140" s="113"/>
      <c r="BZ140" s="55"/>
      <c r="CA140" s="114"/>
      <c r="CC140" s="101"/>
      <c r="CD140" s="101"/>
      <c r="CE140" s="113"/>
      <c r="CF140" s="55"/>
      <c r="CG140" s="114"/>
      <c r="CI140" s="101"/>
      <c r="CJ140" s="101"/>
      <c r="CK140" s="113"/>
      <c r="CL140" s="55"/>
      <c r="CM140" s="114"/>
      <c r="CO140" s="101"/>
      <c r="CP140" s="101"/>
      <c r="CQ140" s="113"/>
      <c r="CR140" s="55"/>
      <c r="CS140" s="114"/>
      <c r="CT140" s="53"/>
    </row>
    <row r="141" spans="1:98" x14ac:dyDescent="0.2">
      <c r="A141" s="6"/>
      <c r="C141" s="101"/>
      <c r="D141" s="101"/>
      <c r="E141" s="113"/>
      <c r="F141" s="55"/>
      <c r="G141" s="114"/>
      <c r="H141" s="114"/>
      <c r="I141" s="101"/>
      <c r="J141" s="101"/>
      <c r="K141" s="113"/>
      <c r="L141" s="55"/>
      <c r="M141" s="114"/>
      <c r="N141" s="114"/>
      <c r="Q141" s="113"/>
      <c r="R141" s="55"/>
      <c r="S141" s="114"/>
      <c r="W141" s="113"/>
      <c r="X141" s="55"/>
      <c r="Y141" s="114"/>
      <c r="AC141" s="113"/>
      <c r="AD141" s="55"/>
      <c r="AE141" s="114"/>
      <c r="AI141" s="113"/>
      <c r="AJ141" s="55"/>
      <c r="AK141" s="114"/>
      <c r="AO141" s="113"/>
      <c r="AP141" s="55"/>
      <c r="AQ141" s="114"/>
      <c r="AU141" s="113"/>
      <c r="AV141" s="55"/>
      <c r="AW141" s="114"/>
      <c r="AX141" s="100"/>
      <c r="BA141" s="113"/>
      <c r="BB141" s="55"/>
      <c r="BC141" s="114"/>
      <c r="BD141" s="100"/>
      <c r="BG141" s="113"/>
      <c r="BH141" s="55"/>
      <c r="BI141" s="114"/>
      <c r="BK141" s="101"/>
      <c r="BL141" s="101"/>
      <c r="BM141" s="113"/>
      <c r="BN141" s="55"/>
      <c r="BO141" s="114"/>
      <c r="BQ141" s="101"/>
      <c r="BR141" s="101"/>
      <c r="BS141" s="113"/>
      <c r="BT141" s="55"/>
      <c r="BU141" s="114"/>
      <c r="BW141" s="101"/>
      <c r="BX141" s="101"/>
      <c r="BY141" s="113"/>
      <c r="BZ141" s="55"/>
      <c r="CA141" s="114"/>
      <c r="CC141" s="101"/>
      <c r="CD141" s="101"/>
      <c r="CE141" s="113"/>
      <c r="CF141" s="55"/>
      <c r="CG141" s="114"/>
      <c r="CI141" s="101"/>
      <c r="CJ141" s="101"/>
      <c r="CK141" s="113"/>
      <c r="CL141" s="55"/>
      <c r="CM141" s="114"/>
      <c r="CO141" s="101"/>
      <c r="CP141" s="101"/>
      <c r="CQ141" s="113"/>
      <c r="CR141" s="55"/>
      <c r="CS141" s="114"/>
      <c r="CT141" s="53"/>
    </row>
    <row r="142" spans="1:98" x14ac:dyDescent="0.2">
      <c r="A142" s="6"/>
      <c r="C142" s="101"/>
      <c r="D142" s="101"/>
      <c r="E142" s="113"/>
      <c r="F142" s="55"/>
      <c r="G142" s="114"/>
      <c r="H142" s="114"/>
      <c r="I142" s="101"/>
      <c r="J142" s="101"/>
      <c r="K142" s="113"/>
      <c r="L142" s="55"/>
      <c r="M142" s="114"/>
      <c r="N142" s="114"/>
      <c r="Q142" s="113"/>
      <c r="R142" s="55"/>
      <c r="S142" s="114"/>
      <c r="W142" s="113"/>
      <c r="X142" s="55"/>
      <c r="Y142" s="114"/>
      <c r="AC142" s="113"/>
      <c r="AD142" s="55"/>
      <c r="AE142" s="114"/>
      <c r="AI142" s="113"/>
      <c r="AJ142" s="55"/>
      <c r="AK142" s="114"/>
      <c r="AO142" s="113"/>
      <c r="AP142" s="55"/>
      <c r="AQ142" s="114"/>
      <c r="AU142" s="113"/>
      <c r="AV142" s="55"/>
      <c r="AW142" s="114"/>
      <c r="AX142" s="100"/>
      <c r="BA142" s="113"/>
      <c r="BB142" s="55"/>
      <c r="BC142" s="114"/>
      <c r="BD142" s="100"/>
      <c r="BG142" s="113"/>
      <c r="BH142" s="55"/>
      <c r="BI142" s="114"/>
      <c r="BK142" s="101"/>
      <c r="BL142" s="101"/>
      <c r="BM142" s="113"/>
      <c r="BN142" s="55"/>
      <c r="BO142" s="114"/>
      <c r="BQ142" s="101"/>
      <c r="BR142" s="101"/>
      <c r="BS142" s="113"/>
      <c r="BT142" s="55"/>
      <c r="BU142" s="114"/>
      <c r="BW142" s="101"/>
      <c r="BX142" s="101"/>
      <c r="BY142" s="113"/>
      <c r="BZ142" s="55"/>
      <c r="CA142" s="114"/>
      <c r="CC142" s="101"/>
      <c r="CD142" s="101"/>
      <c r="CE142" s="113"/>
      <c r="CF142" s="55"/>
      <c r="CG142" s="114"/>
      <c r="CI142" s="101"/>
      <c r="CJ142" s="101"/>
      <c r="CK142" s="113"/>
      <c r="CL142" s="55"/>
      <c r="CM142" s="114"/>
      <c r="CO142" s="101"/>
      <c r="CP142" s="101"/>
      <c r="CQ142" s="113"/>
      <c r="CR142" s="55"/>
      <c r="CS142" s="114"/>
      <c r="CT142" s="53"/>
    </row>
    <row r="143" spans="1:98" x14ac:dyDescent="0.2">
      <c r="A143" s="6"/>
      <c r="C143" s="101"/>
      <c r="D143" s="101"/>
      <c r="E143" s="113"/>
      <c r="F143" s="55"/>
      <c r="G143" s="114"/>
      <c r="H143" s="114"/>
      <c r="I143" s="101"/>
      <c r="J143" s="101"/>
      <c r="K143" s="113"/>
      <c r="L143" s="55"/>
      <c r="M143" s="114"/>
      <c r="N143" s="114"/>
      <c r="Q143" s="113"/>
      <c r="R143" s="55"/>
      <c r="S143" s="114"/>
      <c r="W143" s="113"/>
      <c r="X143" s="55"/>
      <c r="Y143" s="114"/>
      <c r="AC143" s="113"/>
      <c r="AD143" s="55"/>
      <c r="AE143" s="114"/>
      <c r="AI143" s="113"/>
      <c r="AJ143" s="55"/>
      <c r="AK143" s="114"/>
      <c r="AO143" s="113"/>
      <c r="AP143" s="55"/>
      <c r="AQ143" s="114"/>
      <c r="AU143" s="113"/>
      <c r="AV143" s="55"/>
      <c r="AW143" s="114"/>
      <c r="AX143" s="100"/>
      <c r="BA143" s="113"/>
      <c r="BB143" s="55"/>
      <c r="BC143" s="114"/>
      <c r="BD143" s="100"/>
      <c r="BG143" s="113"/>
      <c r="BH143" s="55"/>
      <c r="BI143" s="114"/>
      <c r="BK143" s="101"/>
      <c r="BL143" s="101"/>
      <c r="BM143" s="113"/>
      <c r="BN143" s="55"/>
      <c r="BO143" s="114"/>
      <c r="BQ143" s="101"/>
      <c r="BR143" s="101"/>
      <c r="BS143" s="113"/>
      <c r="BT143" s="55"/>
      <c r="BU143" s="114"/>
      <c r="BW143" s="101"/>
      <c r="BX143" s="101"/>
      <c r="BY143" s="113"/>
      <c r="BZ143" s="55"/>
      <c r="CA143" s="114"/>
      <c r="CC143" s="101"/>
      <c r="CD143" s="101"/>
      <c r="CE143" s="113"/>
      <c r="CF143" s="55"/>
      <c r="CG143" s="114"/>
      <c r="CI143" s="101"/>
      <c r="CJ143" s="101"/>
      <c r="CK143" s="113"/>
      <c r="CL143" s="55"/>
      <c r="CM143" s="114"/>
      <c r="CO143" s="101"/>
      <c r="CP143" s="101"/>
      <c r="CQ143" s="113"/>
      <c r="CR143" s="55"/>
      <c r="CS143" s="114"/>
      <c r="CT143" s="53"/>
    </row>
    <row r="144" spans="1:98" x14ac:dyDescent="0.2">
      <c r="A144" s="6"/>
      <c r="C144" s="101"/>
      <c r="D144" s="101"/>
      <c r="E144" s="113"/>
      <c r="F144" s="55"/>
      <c r="G144" s="114"/>
      <c r="H144" s="114"/>
      <c r="I144" s="101"/>
      <c r="J144" s="101"/>
      <c r="K144" s="113"/>
      <c r="L144" s="55"/>
      <c r="M144" s="114"/>
      <c r="N144" s="114"/>
      <c r="Q144" s="113"/>
      <c r="R144" s="55"/>
      <c r="S144" s="114"/>
      <c r="W144" s="113"/>
      <c r="X144" s="55"/>
      <c r="Y144" s="114"/>
      <c r="AC144" s="113"/>
      <c r="AD144" s="55"/>
      <c r="AE144" s="114"/>
      <c r="AI144" s="113"/>
      <c r="AJ144" s="55"/>
      <c r="AK144" s="114"/>
      <c r="AO144" s="113"/>
      <c r="AP144" s="55"/>
      <c r="AQ144" s="114"/>
      <c r="AU144" s="113"/>
      <c r="AV144" s="55"/>
      <c r="AW144" s="114"/>
      <c r="AX144" s="100"/>
      <c r="BA144" s="113"/>
      <c r="BB144" s="55"/>
      <c r="BC144" s="114"/>
      <c r="BD144" s="100"/>
      <c r="BG144" s="113"/>
      <c r="BH144" s="55"/>
      <c r="BI144" s="114"/>
      <c r="BK144" s="101"/>
      <c r="BL144" s="101"/>
      <c r="BM144" s="113"/>
      <c r="BN144" s="55"/>
      <c r="BO144" s="114"/>
      <c r="BQ144" s="101"/>
      <c r="BR144" s="101"/>
      <c r="BS144" s="113"/>
      <c r="BT144" s="55"/>
      <c r="BU144" s="114"/>
      <c r="BW144" s="101"/>
      <c r="BX144" s="101"/>
      <c r="BY144" s="113"/>
      <c r="BZ144" s="55"/>
      <c r="CA144" s="114"/>
      <c r="CC144" s="101"/>
      <c r="CD144" s="101"/>
      <c r="CE144" s="113"/>
      <c r="CF144" s="55"/>
      <c r="CG144" s="114"/>
      <c r="CI144" s="101"/>
      <c r="CJ144" s="101"/>
      <c r="CK144" s="113"/>
      <c r="CL144" s="55"/>
      <c r="CM144" s="114"/>
      <c r="CO144" s="101"/>
      <c r="CP144" s="101"/>
      <c r="CQ144" s="113"/>
      <c r="CR144" s="55"/>
      <c r="CS144" s="114"/>
      <c r="CT144" s="53"/>
    </row>
    <row r="145" spans="1:98" x14ac:dyDescent="0.2">
      <c r="A145" s="6"/>
      <c r="C145" s="101"/>
      <c r="D145" s="101"/>
      <c r="E145" s="113"/>
      <c r="F145" s="55"/>
      <c r="G145" s="114"/>
      <c r="H145" s="114"/>
      <c r="I145" s="101"/>
      <c r="J145" s="101"/>
      <c r="K145" s="113"/>
      <c r="L145" s="55"/>
      <c r="M145" s="114"/>
      <c r="N145" s="114"/>
      <c r="Q145" s="113"/>
      <c r="R145" s="55"/>
      <c r="S145" s="114"/>
      <c r="W145" s="113"/>
      <c r="X145" s="55"/>
      <c r="Y145" s="114"/>
      <c r="AC145" s="113"/>
      <c r="AD145" s="55"/>
      <c r="AE145" s="114"/>
      <c r="AI145" s="113"/>
      <c r="AJ145" s="55"/>
      <c r="AK145" s="114"/>
      <c r="AO145" s="113"/>
      <c r="AP145" s="55"/>
      <c r="AQ145" s="114"/>
      <c r="AU145" s="113"/>
      <c r="AV145" s="55"/>
      <c r="AW145" s="114"/>
      <c r="AX145" s="100"/>
      <c r="BA145" s="113"/>
      <c r="BB145" s="55"/>
      <c r="BC145" s="114"/>
      <c r="BD145" s="100"/>
      <c r="BG145" s="113"/>
      <c r="BH145" s="55"/>
      <c r="BI145" s="114"/>
      <c r="BK145" s="101"/>
      <c r="BL145" s="101"/>
      <c r="BM145" s="113"/>
      <c r="BN145" s="55"/>
      <c r="BO145" s="114"/>
      <c r="BQ145" s="101"/>
      <c r="BR145" s="101"/>
      <c r="BS145" s="113"/>
      <c r="BT145" s="55"/>
      <c r="BU145" s="114"/>
      <c r="BW145" s="101"/>
      <c r="BX145" s="101"/>
      <c r="BY145" s="113"/>
      <c r="BZ145" s="55"/>
      <c r="CA145" s="114"/>
      <c r="CC145" s="101"/>
      <c r="CD145" s="101"/>
      <c r="CE145" s="113"/>
      <c r="CF145" s="55"/>
      <c r="CG145" s="114"/>
      <c r="CI145" s="101"/>
      <c r="CJ145" s="101"/>
      <c r="CK145" s="113"/>
      <c r="CL145" s="55"/>
      <c r="CM145" s="114"/>
      <c r="CO145" s="101"/>
      <c r="CP145" s="101"/>
      <c r="CQ145" s="113"/>
      <c r="CR145" s="55"/>
      <c r="CS145" s="114"/>
      <c r="CT145" s="53"/>
    </row>
    <row r="146" spans="1:98" x14ac:dyDescent="0.2">
      <c r="A146" s="6"/>
      <c r="C146" s="101"/>
      <c r="D146" s="101"/>
      <c r="E146" s="113"/>
      <c r="F146" s="55"/>
      <c r="G146" s="114"/>
      <c r="H146" s="114"/>
      <c r="I146" s="101"/>
      <c r="J146" s="101"/>
      <c r="K146" s="113"/>
      <c r="L146" s="55"/>
      <c r="M146" s="114"/>
      <c r="N146" s="114"/>
      <c r="Q146" s="113"/>
      <c r="R146" s="55"/>
      <c r="S146" s="114"/>
      <c r="W146" s="113"/>
      <c r="X146" s="55"/>
      <c r="Y146" s="114"/>
      <c r="AC146" s="113"/>
      <c r="AD146" s="55"/>
      <c r="AE146" s="114"/>
      <c r="AI146" s="113"/>
      <c r="AJ146" s="55"/>
      <c r="AK146" s="114"/>
      <c r="AO146" s="113"/>
      <c r="AP146" s="55"/>
      <c r="AQ146" s="114"/>
      <c r="AU146" s="113"/>
      <c r="AV146" s="55"/>
      <c r="AW146" s="114"/>
      <c r="AX146" s="100"/>
      <c r="BA146" s="113"/>
      <c r="BB146" s="55"/>
      <c r="BC146" s="114"/>
      <c r="BD146" s="100"/>
      <c r="BG146" s="113"/>
      <c r="BH146" s="55"/>
      <c r="BI146" s="114"/>
      <c r="BK146" s="101"/>
      <c r="BL146" s="101"/>
      <c r="BM146" s="113"/>
      <c r="BN146" s="55"/>
      <c r="BO146" s="114"/>
      <c r="BQ146" s="101"/>
      <c r="BR146" s="101"/>
      <c r="BS146" s="113"/>
      <c r="BT146" s="55"/>
      <c r="BU146" s="114"/>
      <c r="BW146" s="101"/>
      <c r="BX146" s="101"/>
      <c r="BY146" s="113"/>
      <c r="BZ146" s="55"/>
      <c r="CA146" s="114"/>
      <c r="CC146" s="101"/>
      <c r="CD146" s="101"/>
      <c r="CE146" s="113"/>
      <c r="CF146" s="55"/>
      <c r="CG146" s="114"/>
      <c r="CI146" s="101"/>
      <c r="CJ146" s="101"/>
      <c r="CK146" s="113"/>
      <c r="CL146" s="55"/>
      <c r="CM146" s="114"/>
      <c r="CO146" s="101"/>
      <c r="CP146" s="101"/>
      <c r="CQ146" s="113"/>
      <c r="CR146" s="55"/>
      <c r="CS146" s="114"/>
      <c r="CT146" s="53"/>
    </row>
    <row r="147" spans="1:98" x14ac:dyDescent="0.2">
      <c r="A147" s="6"/>
      <c r="C147" s="101"/>
      <c r="D147" s="101"/>
      <c r="E147" s="113"/>
      <c r="F147" s="55"/>
      <c r="G147" s="114"/>
      <c r="H147" s="114"/>
      <c r="I147" s="101"/>
      <c r="J147" s="101"/>
      <c r="K147" s="113"/>
      <c r="L147" s="55"/>
      <c r="M147" s="114"/>
      <c r="N147" s="114"/>
      <c r="Q147" s="113"/>
      <c r="R147" s="55"/>
      <c r="S147" s="114"/>
      <c r="W147" s="113"/>
      <c r="X147" s="55"/>
      <c r="Y147" s="114"/>
      <c r="AC147" s="113"/>
      <c r="AD147" s="55"/>
      <c r="AE147" s="114"/>
      <c r="AI147" s="113"/>
      <c r="AJ147" s="55"/>
      <c r="AK147" s="114"/>
      <c r="AO147" s="113"/>
      <c r="AP147" s="55"/>
      <c r="AQ147" s="114"/>
      <c r="AU147" s="113"/>
      <c r="AV147" s="55"/>
      <c r="AW147" s="114"/>
      <c r="AX147" s="100"/>
      <c r="BA147" s="113"/>
      <c r="BB147" s="55"/>
      <c r="BC147" s="114"/>
      <c r="BD147" s="100"/>
      <c r="BG147" s="113"/>
      <c r="BH147" s="55"/>
      <c r="BI147" s="114"/>
      <c r="BK147" s="101"/>
      <c r="BL147" s="101"/>
      <c r="BM147" s="113"/>
      <c r="BN147" s="55"/>
      <c r="BO147" s="114"/>
      <c r="BQ147" s="101"/>
      <c r="BR147" s="101"/>
      <c r="BS147" s="113"/>
      <c r="BT147" s="55"/>
      <c r="BU147" s="114"/>
      <c r="BW147" s="101"/>
      <c r="BX147" s="101"/>
      <c r="BY147" s="113"/>
      <c r="BZ147" s="55"/>
      <c r="CA147" s="114"/>
      <c r="CC147" s="101"/>
      <c r="CD147" s="101"/>
      <c r="CE147" s="113"/>
      <c r="CF147" s="55"/>
      <c r="CG147" s="114"/>
      <c r="CI147" s="101"/>
      <c r="CJ147" s="101"/>
      <c r="CK147" s="113"/>
      <c r="CL147" s="55"/>
      <c r="CM147" s="114"/>
      <c r="CO147" s="101"/>
      <c r="CP147" s="101"/>
      <c r="CQ147" s="113"/>
      <c r="CR147" s="55"/>
      <c r="CS147" s="114"/>
      <c r="CT147" s="53"/>
    </row>
    <row r="148" spans="1:98" x14ac:dyDescent="0.2">
      <c r="A148" s="6"/>
      <c r="C148" s="101"/>
      <c r="D148" s="101"/>
      <c r="E148" s="113"/>
      <c r="F148" s="55"/>
      <c r="G148" s="114"/>
      <c r="H148" s="114"/>
      <c r="I148" s="101"/>
      <c r="J148" s="101"/>
      <c r="K148" s="113"/>
      <c r="L148" s="55"/>
      <c r="M148" s="114"/>
      <c r="N148" s="114"/>
      <c r="Q148" s="113"/>
      <c r="R148" s="55"/>
      <c r="S148" s="114"/>
      <c r="W148" s="113"/>
      <c r="X148" s="55"/>
      <c r="Y148" s="114"/>
      <c r="AC148" s="113"/>
      <c r="AD148" s="55"/>
      <c r="AE148" s="114"/>
      <c r="AI148" s="113"/>
      <c r="AJ148" s="55"/>
      <c r="AK148" s="114"/>
      <c r="AO148" s="113"/>
      <c r="AP148" s="55"/>
      <c r="AQ148" s="114"/>
      <c r="AU148" s="113"/>
      <c r="AV148" s="55"/>
      <c r="AW148" s="114"/>
      <c r="AX148" s="100"/>
      <c r="BA148" s="113"/>
      <c r="BB148" s="55"/>
      <c r="BC148" s="114"/>
      <c r="BD148" s="100"/>
      <c r="BG148" s="113"/>
      <c r="BH148" s="55"/>
      <c r="BI148" s="114"/>
      <c r="BK148" s="101"/>
      <c r="BL148" s="101"/>
      <c r="BM148" s="113"/>
      <c r="BN148" s="55"/>
      <c r="BO148" s="114"/>
      <c r="BQ148" s="101"/>
      <c r="BR148" s="101"/>
      <c r="BS148" s="113"/>
      <c r="BT148" s="55"/>
      <c r="BU148" s="114"/>
      <c r="BW148" s="101"/>
      <c r="BX148" s="101"/>
      <c r="BY148" s="113"/>
      <c r="BZ148" s="55"/>
      <c r="CA148" s="114"/>
      <c r="CC148" s="101"/>
      <c r="CD148" s="101"/>
      <c r="CE148" s="113"/>
      <c r="CF148" s="55"/>
      <c r="CG148" s="114"/>
      <c r="CI148" s="101"/>
      <c r="CJ148" s="101"/>
      <c r="CK148" s="113"/>
      <c r="CL148" s="55"/>
      <c r="CM148" s="114"/>
      <c r="CO148" s="101"/>
      <c r="CP148" s="101"/>
      <c r="CQ148" s="113"/>
      <c r="CR148" s="55"/>
      <c r="CS148" s="114"/>
      <c r="CT148" s="53"/>
    </row>
    <row r="149" spans="1:98" x14ac:dyDescent="0.2">
      <c r="A149" s="6"/>
      <c r="C149" s="101"/>
      <c r="D149" s="101"/>
      <c r="E149" s="113"/>
      <c r="F149" s="55"/>
      <c r="G149" s="114"/>
      <c r="H149" s="114"/>
      <c r="I149" s="101"/>
      <c r="J149" s="101"/>
      <c r="K149" s="113"/>
      <c r="L149" s="55"/>
      <c r="M149" s="114"/>
      <c r="N149" s="114"/>
      <c r="Q149" s="113"/>
      <c r="R149" s="55"/>
      <c r="S149" s="114"/>
      <c r="W149" s="113"/>
      <c r="X149" s="55"/>
      <c r="Y149" s="114"/>
      <c r="AC149" s="113"/>
      <c r="AD149" s="55"/>
      <c r="AE149" s="114"/>
      <c r="AI149" s="113"/>
      <c r="AJ149" s="55"/>
      <c r="AK149" s="114"/>
      <c r="AO149" s="113"/>
      <c r="AP149" s="55"/>
      <c r="AQ149" s="114"/>
      <c r="AU149" s="113"/>
      <c r="AV149" s="55"/>
      <c r="AW149" s="114"/>
      <c r="AX149" s="100"/>
      <c r="BA149" s="113"/>
      <c r="BB149" s="55"/>
      <c r="BC149" s="114"/>
      <c r="BD149" s="100"/>
      <c r="BG149" s="113"/>
      <c r="BH149" s="55"/>
      <c r="BI149" s="114"/>
      <c r="BK149" s="101"/>
      <c r="BL149" s="101"/>
      <c r="BM149" s="113"/>
      <c r="BN149" s="55"/>
      <c r="BO149" s="114"/>
      <c r="BQ149" s="101"/>
      <c r="BR149" s="101"/>
      <c r="BS149" s="113"/>
      <c r="BT149" s="55"/>
      <c r="BU149" s="114"/>
      <c r="BW149" s="101"/>
      <c r="BX149" s="101"/>
      <c r="BY149" s="113"/>
      <c r="BZ149" s="55"/>
      <c r="CA149" s="114"/>
      <c r="CC149" s="101"/>
      <c r="CD149" s="101"/>
      <c r="CE149" s="113"/>
      <c r="CF149" s="55"/>
      <c r="CG149" s="114"/>
      <c r="CI149" s="101"/>
      <c r="CJ149" s="101"/>
      <c r="CK149" s="113"/>
      <c r="CL149" s="55"/>
      <c r="CM149" s="114"/>
      <c r="CO149" s="101"/>
      <c r="CP149" s="101"/>
      <c r="CQ149" s="113"/>
      <c r="CR149" s="55"/>
      <c r="CS149" s="114"/>
      <c r="CT149" s="53"/>
    </row>
    <row r="150" spans="1:98" x14ac:dyDescent="0.2">
      <c r="A150" s="6"/>
      <c r="C150" s="101"/>
      <c r="D150" s="101"/>
      <c r="E150" s="113"/>
      <c r="F150" s="55"/>
      <c r="G150" s="114"/>
      <c r="H150" s="114"/>
      <c r="I150" s="101"/>
      <c r="J150" s="101"/>
      <c r="K150" s="113"/>
      <c r="L150" s="55"/>
      <c r="M150" s="114"/>
      <c r="N150" s="114"/>
      <c r="Q150" s="113"/>
      <c r="R150" s="55"/>
      <c r="S150" s="114"/>
      <c r="W150" s="113"/>
      <c r="X150" s="55"/>
      <c r="Y150" s="114"/>
      <c r="AC150" s="113"/>
      <c r="AD150" s="55"/>
      <c r="AE150" s="114"/>
      <c r="AI150" s="113"/>
      <c r="AJ150" s="55"/>
      <c r="AK150" s="114"/>
      <c r="AO150" s="113"/>
      <c r="AP150" s="55"/>
      <c r="AQ150" s="114"/>
      <c r="AU150" s="113"/>
      <c r="AV150" s="55"/>
      <c r="AW150" s="114"/>
      <c r="AX150" s="100"/>
      <c r="BA150" s="113"/>
      <c r="BB150" s="55"/>
      <c r="BC150" s="114"/>
      <c r="BD150" s="100"/>
      <c r="BG150" s="113"/>
      <c r="BH150" s="55"/>
      <c r="BI150" s="114"/>
      <c r="BK150" s="101"/>
      <c r="BL150" s="101"/>
      <c r="BM150" s="113"/>
      <c r="BN150" s="55"/>
      <c r="BO150" s="114"/>
      <c r="BQ150" s="101"/>
      <c r="BR150" s="101"/>
      <c r="BS150" s="113"/>
      <c r="BT150" s="55"/>
      <c r="BU150" s="114"/>
      <c r="BW150" s="101"/>
      <c r="BX150" s="101"/>
      <c r="BY150" s="113"/>
      <c r="BZ150" s="55"/>
      <c r="CA150" s="114"/>
      <c r="CC150" s="101"/>
      <c r="CD150" s="101"/>
      <c r="CE150" s="113"/>
      <c r="CF150" s="55"/>
      <c r="CG150" s="114"/>
      <c r="CI150" s="101"/>
      <c r="CJ150" s="101"/>
      <c r="CK150" s="113"/>
      <c r="CL150" s="55"/>
      <c r="CM150" s="114"/>
      <c r="CO150" s="101"/>
      <c r="CP150" s="101"/>
      <c r="CQ150" s="113"/>
      <c r="CR150" s="55"/>
      <c r="CS150" s="114"/>
      <c r="CT150" s="53"/>
    </row>
    <row r="151" spans="1:98" x14ac:dyDescent="0.2">
      <c r="A151" s="6"/>
      <c r="C151" s="101"/>
      <c r="D151" s="101"/>
      <c r="E151" s="113"/>
      <c r="F151" s="55"/>
      <c r="G151" s="114"/>
      <c r="H151" s="114"/>
      <c r="I151" s="101"/>
      <c r="J151" s="101"/>
      <c r="K151" s="113"/>
      <c r="L151" s="55"/>
      <c r="M151" s="114"/>
      <c r="N151" s="114"/>
      <c r="Q151" s="113"/>
      <c r="R151" s="55"/>
      <c r="S151" s="114"/>
      <c r="W151" s="113"/>
      <c r="X151" s="55"/>
      <c r="Y151" s="114"/>
      <c r="AC151" s="113"/>
      <c r="AD151" s="55"/>
      <c r="AE151" s="114"/>
      <c r="AI151" s="113"/>
      <c r="AJ151" s="55"/>
      <c r="AK151" s="114"/>
      <c r="AO151" s="113"/>
      <c r="AP151" s="55"/>
      <c r="AQ151" s="114"/>
      <c r="AU151" s="113"/>
      <c r="AV151" s="55"/>
      <c r="AW151" s="114"/>
      <c r="AX151" s="100"/>
      <c r="BA151" s="113"/>
      <c r="BB151" s="55"/>
      <c r="BC151" s="114"/>
      <c r="BD151" s="100"/>
      <c r="BG151" s="113"/>
      <c r="BH151" s="55"/>
      <c r="BI151" s="114"/>
      <c r="BK151" s="101"/>
      <c r="BL151" s="101"/>
      <c r="BM151" s="113"/>
      <c r="BN151" s="55"/>
      <c r="BO151" s="114"/>
      <c r="BQ151" s="101"/>
      <c r="BR151" s="101"/>
      <c r="BS151" s="113"/>
      <c r="BT151" s="55"/>
      <c r="BU151" s="114"/>
      <c r="BW151" s="101"/>
      <c r="BX151" s="101"/>
      <c r="BY151" s="113"/>
      <c r="BZ151" s="55"/>
      <c r="CA151" s="114"/>
      <c r="CC151" s="101"/>
      <c r="CD151" s="101"/>
      <c r="CE151" s="113"/>
      <c r="CF151" s="55"/>
      <c r="CG151" s="114"/>
      <c r="CI151" s="101"/>
      <c r="CJ151" s="101"/>
      <c r="CK151" s="113"/>
      <c r="CL151" s="55"/>
      <c r="CM151" s="114"/>
      <c r="CO151" s="101"/>
      <c r="CP151" s="101"/>
      <c r="CQ151" s="113"/>
      <c r="CR151" s="55"/>
      <c r="CS151" s="114"/>
      <c r="CT151" s="53"/>
    </row>
    <row r="152" spans="1:98" x14ac:dyDescent="0.2">
      <c r="A152" s="6"/>
      <c r="C152" s="101"/>
      <c r="D152" s="101"/>
      <c r="E152" s="113"/>
      <c r="F152" s="55"/>
      <c r="G152" s="114"/>
      <c r="H152" s="114"/>
      <c r="I152" s="101"/>
      <c r="J152" s="101"/>
      <c r="K152" s="113"/>
      <c r="L152" s="55"/>
      <c r="M152" s="114"/>
      <c r="N152" s="114"/>
      <c r="Q152" s="113"/>
      <c r="R152" s="55"/>
      <c r="S152" s="114"/>
      <c r="W152" s="113"/>
      <c r="X152" s="55"/>
      <c r="Y152" s="114"/>
      <c r="AC152" s="113"/>
      <c r="AD152" s="55"/>
      <c r="AE152" s="114"/>
      <c r="AI152" s="113"/>
      <c r="AJ152" s="55"/>
      <c r="AK152" s="114"/>
      <c r="AO152" s="113"/>
      <c r="AP152" s="55"/>
      <c r="AQ152" s="114"/>
      <c r="AU152" s="113"/>
      <c r="AV152" s="55"/>
      <c r="AW152" s="114"/>
      <c r="AX152" s="100"/>
      <c r="BA152" s="113"/>
      <c r="BB152" s="55"/>
      <c r="BC152" s="114"/>
      <c r="BD152" s="100"/>
      <c r="BG152" s="113"/>
      <c r="BH152" s="55"/>
      <c r="BI152" s="114"/>
      <c r="BK152" s="101"/>
      <c r="BL152" s="101"/>
      <c r="BM152" s="113"/>
      <c r="BN152" s="55"/>
      <c r="BO152" s="114"/>
      <c r="BQ152" s="101"/>
      <c r="BR152" s="101"/>
      <c r="BS152" s="113"/>
      <c r="BT152" s="55"/>
      <c r="BU152" s="114"/>
      <c r="BW152" s="101"/>
      <c r="BX152" s="101"/>
      <c r="BY152" s="113"/>
      <c r="BZ152" s="55"/>
      <c r="CA152" s="114"/>
      <c r="CC152" s="101"/>
      <c r="CD152" s="101"/>
      <c r="CE152" s="113"/>
      <c r="CF152" s="55"/>
      <c r="CG152" s="114"/>
      <c r="CI152" s="101"/>
      <c r="CJ152" s="101"/>
      <c r="CK152" s="113"/>
      <c r="CL152" s="55"/>
      <c r="CM152" s="114"/>
      <c r="CO152" s="101"/>
      <c r="CP152" s="101"/>
      <c r="CQ152" s="113"/>
      <c r="CR152" s="55"/>
      <c r="CS152" s="114"/>
      <c r="CT152" s="53"/>
    </row>
    <row r="153" spans="1:98" x14ac:dyDescent="0.2">
      <c r="A153" s="6"/>
      <c r="C153" s="101"/>
      <c r="D153" s="101"/>
      <c r="E153" s="113"/>
      <c r="F153" s="55"/>
      <c r="G153" s="114"/>
      <c r="H153" s="114"/>
      <c r="I153" s="101"/>
      <c r="J153" s="101"/>
      <c r="K153" s="113"/>
      <c r="L153" s="55"/>
      <c r="M153" s="114"/>
      <c r="N153" s="114"/>
      <c r="Q153" s="113"/>
      <c r="R153" s="55"/>
      <c r="S153" s="114"/>
      <c r="W153" s="113"/>
      <c r="X153" s="55"/>
      <c r="Y153" s="114"/>
      <c r="AC153" s="113"/>
      <c r="AD153" s="55"/>
      <c r="AE153" s="114"/>
      <c r="AI153" s="113"/>
      <c r="AJ153" s="55"/>
      <c r="AK153" s="114"/>
      <c r="AO153" s="113"/>
      <c r="AP153" s="55"/>
      <c r="AQ153" s="114"/>
      <c r="AU153" s="113"/>
      <c r="AV153" s="55"/>
      <c r="AW153" s="114"/>
      <c r="AX153" s="100"/>
      <c r="BA153" s="113"/>
      <c r="BB153" s="55"/>
      <c r="BC153" s="114"/>
      <c r="BD153" s="100"/>
      <c r="BG153" s="113"/>
      <c r="BH153" s="55"/>
      <c r="BI153" s="114"/>
      <c r="BK153" s="101"/>
      <c r="BL153" s="101"/>
      <c r="BM153" s="113"/>
      <c r="BN153" s="55"/>
      <c r="BO153" s="114"/>
      <c r="BQ153" s="101"/>
      <c r="BR153" s="101"/>
      <c r="BS153" s="113"/>
      <c r="BT153" s="55"/>
      <c r="BU153" s="114"/>
      <c r="BW153" s="101"/>
      <c r="BX153" s="101"/>
      <c r="BY153" s="113"/>
      <c r="BZ153" s="55"/>
      <c r="CA153" s="114"/>
      <c r="CC153" s="101"/>
      <c r="CD153" s="101"/>
      <c r="CE153" s="113"/>
      <c r="CF153" s="55"/>
      <c r="CG153" s="114"/>
      <c r="CI153" s="101"/>
      <c r="CJ153" s="101"/>
      <c r="CK153" s="113"/>
      <c r="CL153" s="55"/>
      <c r="CM153" s="114"/>
      <c r="CO153" s="101"/>
      <c r="CP153" s="101"/>
      <c r="CQ153" s="113"/>
      <c r="CR153" s="55"/>
      <c r="CS153" s="114"/>
      <c r="CT153" s="53"/>
    </row>
    <row r="154" spans="1:98" x14ac:dyDescent="0.2">
      <c r="A154" s="6"/>
      <c r="C154" s="101"/>
      <c r="D154" s="101"/>
      <c r="E154" s="113"/>
      <c r="F154" s="55"/>
      <c r="G154" s="114"/>
      <c r="H154" s="114"/>
      <c r="I154" s="101"/>
      <c r="J154" s="101"/>
      <c r="K154" s="113"/>
      <c r="L154" s="55"/>
      <c r="M154" s="114"/>
      <c r="N154" s="114"/>
      <c r="Q154" s="113"/>
      <c r="R154" s="55"/>
      <c r="S154" s="114"/>
      <c r="W154" s="113"/>
      <c r="X154" s="55"/>
      <c r="Y154" s="114"/>
      <c r="AC154" s="113"/>
      <c r="AD154" s="55"/>
      <c r="AE154" s="114"/>
      <c r="AI154" s="113"/>
      <c r="AJ154" s="55"/>
      <c r="AK154" s="114"/>
      <c r="AO154" s="113"/>
      <c r="AP154" s="55"/>
      <c r="AQ154" s="114"/>
      <c r="AU154" s="113"/>
      <c r="AV154" s="55"/>
      <c r="AW154" s="114"/>
      <c r="AX154" s="100"/>
      <c r="BA154" s="113"/>
      <c r="BB154" s="55"/>
      <c r="BC154" s="114"/>
      <c r="BD154" s="100"/>
      <c r="BG154" s="113"/>
      <c r="BH154" s="55"/>
      <c r="BI154" s="114"/>
      <c r="BK154" s="101"/>
      <c r="BL154" s="101"/>
      <c r="BM154" s="113"/>
      <c r="BN154" s="55"/>
      <c r="BO154" s="114"/>
      <c r="BQ154" s="101"/>
      <c r="BR154" s="101"/>
      <c r="BS154" s="113"/>
      <c r="BT154" s="55"/>
      <c r="BU154" s="114"/>
      <c r="BW154" s="101"/>
      <c r="BX154" s="101"/>
      <c r="BY154" s="113"/>
      <c r="BZ154" s="55"/>
      <c r="CA154" s="114"/>
      <c r="CC154" s="101"/>
      <c r="CD154" s="101"/>
      <c r="CE154" s="113"/>
      <c r="CF154" s="55"/>
      <c r="CG154" s="114"/>
      <c r="CI154" s="101"/>
      <c r="CJ154" s="101"/>
      <c r="CK154" s="113"/>
      <c r="CL154" s="55"/>
      <c r="CM154" s="114"/>
      <c r="CO154" s="101"/>
      <c r="CP154" s="101"/>
      <c r="CQ154" s="113"/>
      <c r="CR154" s="55"/>
      <c r="CS154" s="114"/>
      <c r="CT154" s="53"/>
    </row>
    <row r="155" spans="1:98" x14ac:dyDescent="0.2">
      <c r="A155" s="6"/>
      <c r="C155" s="101"/>
      <c r="D155" s="101"/>
      <c r="E155" s="113"/>
      <c r="F155" s="55"/>
      <c r="G155" s="114"/>
      <c r="H155" s="114"/>
      <c r="I155" s="101"/>
      <c r="J155" s="101"/>
      <c r="K155" s="113"/>
      <c r="L155" s="55"/>
      <c r="M155" s="114"/>
      <c r="N155" s="114"/>
      <c r="Q155" s="113"/>
      <c r="R155" s="55"/>
      <c r="S155" s="114"/>
      <c r="W155" s="113"/>
      <c r="X155" s="55"/>
      <c r="Y155" s="114"/>
      <c r="AC155" s="113"/>
      <c r="AD155" s="55"/>
      <c r="AE155" s="114"/>
      <c r="AI155" s="113"/>
      <c r="AJ155" s="55"/>
      <c r="AK155" s="114"/>
      <c r="AO155" s="113"/>
      <c r="AP155" s="55"/>
      <c r="AQ155" s="114"/>
      <c r="AU155" s="113"/>
      <c r="AV155" s="55"/>
      <c r="AW155" s="114"/>
      <c r="AX155" s="100"/>
      <c r="BA155" s="113"/>
      <c r="BB155" s="55"/>
      <c r="BC155" s="114"/>
      <c r="BD155" s="100"/>
      <c r="BG155" s="113"/>
      <c r="BH155" s="55"/>
      <c r="BI155" s="114"/>
      <c r="BK155" s="101"/>
      <c r="BL155" s="101"/>
      <c r="BM155" s="113"/>
      <c r="BN155" s="55"/>
      <c r="BO155" s="114"/>
      <c r="BQ155" s="101"/>
      <c r="BR155" s="101"/>
      <c r="BS155" s="113"/>
      <c r="BT155" s="55"/>
      <c r="BU155" s="114"/>
      <c r="BW155" s="101"/>
      <c r="BX155" s="101"/>
      <c r="BY155" s="113"/>
      <c r="BZ155" s="55"/>
      <c r="CA155" s="114"/>
      <c r="CC155" s="101"/>
      <c r="CD155" s="101"/>
      <c r="CE155" s="113"/>
      <c r="CF155" s="55"/>
      <c r="CG155" s="114"/>
      <c r="CI155" s="101"/>
      <c r="CJ155" s="101"/>
      <c r="CK155" s="113"/>
      <c r="CL155" s="55"/>
      <c r="CM155" s="114"/>
      <c r="CO155" s="101"/>
      <c r="CP155" s="101"/>
      <c r="CQ155" s="113"/>
      <c r="CR155" s="55"/>
      <c r="CS155" s="114"/>
      <c r="CT155" s="53"/>
    </row>
    <row r="156" spans="1:98" x14ac:dyDescent="0.2">
      <c r="A156" s="6"/>
      <c r="C156" s="101"/>
      <c r="D156" s="101"/>
      <c r="E156" s="113"/>
      <c r="F156" s="55"/>
      <c r="G156" s="114"/>
      <c r="H156" s="114"/>
      <c r="I156" s="101"/>
      <c r="J156" s="101"/>
      <c r="K156" s="113"/>
      <c r="L156" s="55"/>
      <c r="M156" s="114"/>
      <c r="N156" s="114"/>
      <c r="Q156" s="113"/>
      <c r="R156" s="55"/>
      <c r="S156" s="114"/>
      <c r="W156" s="113"/>
      <c r="X156" s="55"/>
      <c r="Y156" s="114"/>
      <c r="AC156" s="113"/>
      <c r="AD156" s="55"/>
      <c r="AE156" s="114"/>
      <c r="AI156" s="113"/>
      <c r="AJ156" s="55"/>
      <c r="AK156" s="114"/>
      <c r="AO156" s="113"/>
      <c r="AP156" s="55"/>
      <c r="AQ156" s="114"/>
      <c r="AU156" s="113"/>
      <c r="AV156" s="55"/>
      <c r="AW156" s="114"/>
      <c r="AX156" s="100"/>
      <c r="BA156" s="113"/>
      <c r="BB156" s="55"/>
      <c r="BC156" s="114"/>
      <c r="BD156" s="100"/>
      <c r="BG156" s="113"/>
      <c r="BH156" s="55"/>
      <c r="BI156" s="114"/>
      <c r="BK156" s="101"/>
      <c r="BL156" s="101"/>
      <c r="BM156" s="113"/>
      <c r="BN156" s="55"/>
      <c r="BO156" s="114"/>
      <c r="BQ156" s="101"/>
      <c r="BR156" s="101"/>
      <c r="BS156" s="113"/>
      <c r="BT156" s="55"/>
      <c r="BU156" s="114"/>
      <c r="BW156" s="101"/>
      <c r="BX156" s="101"/>
      <c r="BY156" s="113"/>
      <c r="BZ156" s="55"/>
      <c r="CA156" s="114"/>
      <c r="CC156" s="101"/>
      <c r="CD156" s="101"/>
      <c r="CE156" s="113"/>
      <c r="CF156" s="55"/>
      <c r="CG156" s="114"/>
      <c r="CI156" s="101"/>
      <c r="CJ156" s="101"/>
      <c r="CK156" s="113"/>
      <c r="CL156" s="55"/>
      <c r="CM156" s="114"/>
      <c r="CO156" s="101"/>
      <c r="CP156" s="101"/>
      <c r="CQ156" s="113"/>
      <c r="CR156" s="55"/>
      <c r="CS156" s="114"/>
      <c r="CT156" s="53"/>
    </row>
    <row r="157" spans="1:98" x14ac:dyDescent="0.2">
      <c r="A157" s="6"/>
      <c r="C157" s="101"/>
      <c r="D157" s="101"/>
      <c r="E157" s="113"/>
      <c r="F157" s="55"/>
      <c r="G157" s="114"/>
      <c r="H157" s="114"/>
      <c r="I157" s="101"/>
      <c r="J157" s="101"/>
      <c r="K157" s="113"/>
      <c r="L157" s="55"/>
      <c r="M157" s="114"/>
      <c r="N157" s="114"/>
      <c r="Q157" s="113"/>
      <c r="R157" s="55"/>
      <c r="S157" s="114"/>
      <c r="W157" s="113"/>
      <c r="X157" s="55"/>
      <c r="Y157" s="114"/>
      <c r="AC157" s="113"/>
      <c r="AD157" s="55"/>
      <c r="AE157" s="114"/>
      <c r="AI157" s="113"/>
      <c r="AJ157" s="55"/>
      <c r="AK157" s="114"/>
      <c r="AO157" s="113"/>
      <c r="AP157" s="55"/>
      <c r="AQ157" s="114"/>
      <c r="AU157" s="113"/>
      <c r="AV157" s="55"/>
      <c r="AW157" s="114"/>
      <c r="AX157" s="100"/>
      <c r="BA157" s="113"/>
      <c r="BB157" s="55"/>
      <c r="BC157" s="114"/>
      <c r="BD157" s="100"/>
      <c r="BG157" s="113"/>
      <c r="BH157" s="55"/>
      <c r="BI157" s="114"/>
      <c r="BK157" s="101"/>
      <c r="BL157" s="101"/>
      <c r="BM157" s="113"/>
      <c r="BN157" s="55"/>
      <c r="BO157" s="114"/>
      <c r="BQ157" s="101"/>
      <c r="BR157" s="101"/>
      <c r="BS157" s="113"/>
      <c r="BT157" s="55"/>
      <c r="BU157" s="114"/>
      <c r="BW157" s="101"/>
      <c r="BX157" s="101"/>
      <c r="BY157" s="113"/>
      <c r="BZ157" s="55"/>
      <c r="CA157" s="114"/>
      <c r="CC157" s="101"/>
      <c r="CD157" s="101"/>
      <c r="CE157" s="113"/>
      <c r="CF157" s="55"/>
      <c r="CG157" s="114"/>
      <c r="CI157" s="101"/>
      <c r="CJ157" s="101"/>
      <c r="CK157" s="113"/>
      <c r="CL157" s="55"/>
      <c r="CM157" s="114"/>
      <c r="CO157" s="101"/>
      <c r="CP157" s="101"/>
      <c r="CQ157" s="113"/>
      <c r="CR157" s="55"/>
      <c r="CS157" s="114"/>
      <c r="CT157" s="53"/>
    </row>
    <row r="158" spans="1:98" x14ac:dyDescent="0.2">
      <c r="A158" s="6"/>
      <c r="C158" s="101"/>
      <c r="D158" s="101"/>
      <c r="E158" s="113"/>
      <c r="F158" s="55"/>
      <c r="G158" s="114"/>
      <c r="H158" s="114"/>
      <c r="I158" s="101"/>
      <c r="J158" s="101"/>
      <c r="K158" s="113"/>
      <c r="L158" s="55"/>
      <c r="M158" s="114"/>
      <c r="N158" s="114"/>
      <c r="Q158" s="113"/>
      <c r="R158" s="55"/>
      <c r="S158" s="114"/>
      <c r="W158" s="113"/>
      <c r="X158" s="55"/>
      <c r="Y158" s="114"/>
      <c r="AC158" s="113"/>
      <c r="AD158" s="55"/>
      <c r="AE158" s="114"/>
      <c r="AI158" s="113"/>
      <c r="AJ158" s="55"/>
      <c r="AK158" s="114"/>
      <c r="AO158" s="113"/>
      <c r="AP158" s="55"/>
      <c r="AQ158" s="114"/>
      <c r="AU158" s="113"/>
      <c r="AV158" s="55"/>
      <c r="AW158" s="114"/>
      <c r="AX158" s="100"/>
      <c r="BA158" s="113"/>
      <c r="BB158" s="55"/>
      <c r="BC158" s="114"/>
      <c r="BD158" s="100"/>
      <c r="BG158" s="113"/>
      <c r="BH158" s="55"/>
      <c r="BI158" s="114"/>
      <c r="BK158" s="101"/>
      <c r="BL158" s="101"/>
      <c r="BM158" s="113"/>
      <c r="BN158" s="55"/>
      <c r="BO158" s="114"/>
      <c r="BQ158" s="101"/>
      <c r="BR158" s="101"/>
      <c r="BS158" s="113"/>
      <c r="BT158" s="55"/>
      <c r="BU158" s="114"/>
      <c r="BW158" s="101"/>
      <c r="BX158" s="101"/>
      <c r="BY158" s="113"/>
      <c r="BZ158" s="55"/>
      <c r="CA158" s="114"/>
      <c r="CC158" s="101"/>
      <c r="CD158" s="101"/>
      <c r="CE158" s="113"/>
      <c r="CF158" s="55"/>
      <c r="CG158" s="114"/>
      <c r="CI158" s="101"/>
      <c r="CJ158" s="101"/>
      <c r="CK158" s="113"/>
      <c r="CL158" s="55"/>
      <c r="CM158" s="114"/>
      <c r="CO158" s="101"/>
      <c r="CP158" s="101"/>
      <c r="CQ158" s="113"/>
      <c r="CR158" s="55"/>
      <c r="CS158" s="114"/>
      <c r="CT158" s="53"/>
    </row>
    <row r="159" spans="1:98" x14ac:dyDescent="0.2">
      <c r="A159" s="6"/>
      <c r="C159" s="101"/>
      <c r="D159" s="101"/>
      <c r="E159" s="113"/>
      <c r="F159" s="55"/>
      <c r="G159" s="114"/>
      <c r="H159" s="114"/>
      <c r="I159" s="101"/>
      <c r="J159" s="101"/>
      <c r="K159" s="113"/>
      <c r="L159" s="55"/>
      <c r="M159" s="114"/>
      <c r="N159" s="114"/>
      <c r="Q159" s="113"/>
      <c r="R159" s="55"/>
      <c r="S159" s="114"/>
      <c r="W159" s="113"/>
      <c r="X159" s="55"/>
      <c r="Y159" s="114"/>
      <c r="AC159" s="113"/>
      <c r="AD159" s="55"/>
      <c r="AE159" s="114"/>
      <c r="AI159" s="113"/>
      <c r="AJ159" s="55"/>
      <c r="AK159" s="114"/>
      <c r="AO159" s="113"/>
      <c r="AP159" s="55"/>
      <c r="AQ159" s="114"/>
      <c r="AU159" s="113"/>
      <c r="AV159" s="55"/>
      <c r="AW159" s="114"/>
      <c r="AX159" s="100"/>
      <c r="BA159" s="113"/>
      <c r="BB159" s="55"/>
      <c r="BC159" s="114"/>
      <c r="BD159" s="100"/>
      <c r="BG159" s="113"/>
      <c r="BH159" s="55"/>
      <c r="BI159" s="114"/>
      <c r="BK159" s="101"/>
      <c r="BL159" s="101"/>
      <c r="BM159" s="113"/>
      <c r="BN159" s="55"/>
      <c r="BO159" s="114"/>
      <c r="BQ159" s="101"/>
      <c r="BR159" s="101"/>
      <c r="BS159" s="113"/>
      <c r="BT159" s="55"/>
      <c r="BU159" s="114"/>
      <c r="BW159" s="101"/>
      <c r="BX159" s="101"/>
      <c r="BY159" s="113"/>
      <c r="BZ159" s="55"/>
      <c r="CA159" s="114"/>
      <c r="CC159" s="101"/>
      <c r="CD159" s="101"/>
      <c r="CE159" s="113"/>
      <c r="CF159" s="55"/>
      <c r="CG159" s="114"/>
      <c r="CI159" s="101"/>
      <c r="CJ159" s="101"/>
      <c r="CK159" s="113"/>
      <c r="CL159" s="55"/>
      <c r="CM159" s="114"/>
      <c r="CO159" s="101"/>
      <c r="CP159" s="101"/>
      <c r="CQ159" s="113"/>
      <c r="CR159" s="55"/>
      <c r="CS159" s="114"/>
      <c r="CT159" s="53"/>
    </row>
    <row r="160" spans="1:98" x14ac:dyDescent="0.2">
      <c r="A160" s="6"/>
      <c r="C160" s="101"/>
      <c r="D160" s="101"/>
      <c r="E160" s="113"/>
      <c r="F160" s="55"/>
      <c r="G160" s="114"/>
      <c r="H160" s="114"/>
      <c r="I160" s="101"/>
      <c r="J160" s="101"/>
      <c r="K160" s="113"/>
      <c r="L160" s="55"/>
      <c r="M160" s="114"/>
      <c r="N160" s="114"/>
      <c r="Q160" s="113"/>
      <c r="R160" s="55"/>
      <c r="S160" s="114"/>
      <c r="W160" s="113"/>
      <c r="X160" s="55"/>
      <c r="Y160" s="114"/>
      <c r="AC160" s="113"/>
      <c r="AD160" s="55"/>
      <c r="AE160" s="114"/>
      <c r="AI160" s="113"/>
      <c r="AJ160" s="55"/>
      <c r="AK160" s="114"/>
      <c r="AO160" s="113"/>
      <c r="AP160" s="55"/>
      <c r="AQ160" s="114"/>
      <c r="AU160" s="113"/>
      <c r="AV160" s="55"/>
      <c r="AW160" s="114"/>
      <c r="AX160" s="100"/>
      <c r="BA160" s="113"/>
      <c r="BB160" s="55"/>
      <c r="BC160" s="114"/>
      <c r="BD160" s="100"/>
      <c r="BG160" s="113"/>
      <c r="BH160" s="55"/>
      <c r="BI160" s="114"/>
      <c r="BK160" s="101"/>
      <c r="BL160" s="101"/>
      <c r="BM160" s="113"/>
      <c r="BN160" s="55"/>
      <c r="BO160" s="114"/>
      <c r="BQ160" s="101"/>
      <c r="BR160" s="101"/>
      <c r="BS160" s="113"/>
      <c r="BT160" s="55"/>
      <c r="BU160" s="114"/>
      <c r="BW160" s="101"/>
      <c r="BX160" s="101"/>
      <c r="BY160" s="113"/>
      <c r="BZ160" s="55"/>
      <c r="CA160" s="114"/>
      <c r="CC160" s="101"/>
      <c r="CD160" s="101"/>
      <c r="CE160" s="113"/>
      <c r="CF160" s="55"/>
      <c r="CG160" s="114"/>
      <c r="CI160" s="101"/>
      <c r="CJ160" s="101"/>
      <c r="CK160" s="113"/>
      <c r="CL160" s="55"/>
      <c r="CM160" s="114"/>
      <c r="CO160" s="101"/>
      <c r="CP160" s="101"/>
      <c r="CQ160" s="113"/>
      <c r="CR160" s="55"/>
      <c r="CS160" s="114"/>
      <c r="CT160" s="53"/>
    </row>
    <row r="161" spans="1:98" x14ac:dyDescent="0.2">
      <c r="A161" s="6"/>
      <c r="C161" s="101"/>
      <c r="D161" s="101"/>
      <c r="E161" s="113"/>
      <c r="F161" s="55"/>
      <c r="G161" s="114"/>
      <c r="H161" s="114"/>
      <c r="I161" s="101"/>
      <c r="J161" s="101"/>
      <c r="K161" s="113"/>
      <c r="L161" s="55"/>
      <c r="M161" s="114"/>
      <c r="N161" s="114"/>
      <c r="Q161" s="113"/>
      <c r="R161" s="55"/>
      <c r="S161" s="114"/>
      <c r="W161" s="113"/>
      <c r="X161" s="55"/>
      <c r="Y161" s="114"/>
      <c r="AC161" s="113"/>
      <c r="AD161" s="55"/>
      <c r="AE161" s="114"/>
      <c r="AI161" s="113"/>
      <c r="AJ161" s="55"/>
      <c r="AK161" s="114"/>
      <c r="AO161" s="113"/>
      <c r="AP161" s="55"/>
      <c r="AQ161" s="114"/>
      <c r="AU161" s="113"/>
      <c r="AV161" s="55"/>
      <c r="AW161" s="114"/>
      <c r="AX161" s="100"/>
      <c r="BA161" s="113"/>
      <c r="BB161" s="55"/>
      <c r="BC161" s="114"/>
      <c r="BD161" s="100"/>
      <c r="BG161" s="113"/>
      <c r="BH161" s="55"/>
      <c r="BI161" s="114"/>
      <c r="BK161" s="101"/>
      <c r="BL161" s="101"/>
      <c r="BM161" s="113"/>
      <c r="BN161" s="55"/>
      <c r="BO161" s="114"/>
      <c r="BQ161" s="101"/>
      <c r="BR161" s="101"/>
      <c r="BS161" s="113"/>
      <c r="BT161" s="55"/>
      <c r="BU161" s="114"/>
      <c r="BW161" s="101"/>
      <c r="BX161" s="101"/>
      <c r="BY161" s="113"/>
      <c r="BZ161" s="55"/>
      <c r="CA161" s="114"/>
      <c r="CC161" s="101"/>
      <c r="CD161" s="101"/>
      <c r="CE161" s="113"/>
      <c r="CF161" s="55"/>
      <c r="CG161" s="114"/>
      <c r="CI161" s="101"/>
      <c r="CJ161" s="101"/>
      <c r="CK161" s="113"/>
      <c r="CL161" s="55"/>
      <c r="CM161" s="114"/>
      <c r="CO161" s="101"/>
      <c r="CP161" s="101"/>
      <c r="CQ161" s="113"/>
      <c r="CR161" s="55"/>
      <c r="CS161" s="114"/>
      <c r="CT161" s="53"/>
    </row>
    <row r="162" spans="1:98" x14ac:dyDescent="0.2">
      <c r="A162" s="6"/>
      <c r="C162" s="101"/>
      <c r="D162" s="101"/>
      <c r="E162" s="113"/>
      <c r="F162" s="55"/>
      <c r="G162" s="114"/>
      <c r="H162" s="114"/>
      <c r="I162" s="101"/>
      <c r="J162" s="101"/>
      <c r="K162" s="113"/>
      <c r="L162" s="55"/>
      <c r="M162" s="114"/>
      <c r="N162" s="114"/>
      <c r="Q162" s="113"/>
      <c r="R162" s="55"/>
      <c r="S162" s="114"/>
      <c r="W162" s="113"/>
      <c r="X162" s="55"/>
      <c r="Y162" s="114"/>
      <c r="AC162" s="113"/>
      <c r="AD162" s="55"/>
      <c r="AE162" s="114"/>
      <c r="AI162" s="113"/>
      <c r="AJ162" s="55"/>
      <c r="AK162" s="114"/>
      <c r="AO162" s="113"/>
      <c r="AP162" s="55"/>
      <c r="AQ162" s="114"/>
      <c r="AU162" s="113"/>
      <c r="AV162" s="55"/>
      <c r="AW162" s="114"/>
      <c r="AX162" s="100"/>
      <c r="BA162" s="113"/>
      <c r="BB162" s="55"/>
      <c r="BC162" s="114"/>
      <c r="BD162" s="100"/>
      <c r="BG162" s="113"/>
      <c r="BH162" s="55"/>
      <c r="BI162" s="114"/>
      <c r="BK162" s="101"/>
      <c r="BL162" s="101"/>
      <c r="BM162" s="113"/>
      <c r="BN162" s="55"/>
      <c r="BO162" s="114"/>
      <c r="BQ162" s="101"/>
      <c r="BR162" s="101"/>
      <c r="BS162" s="113"/>
      <c r="BT162" s="55"/>
      <c r="BU162" s="114"/>
      <c r="BW162" s="101"/>
      <c r="BX162" s="101"/>
      <c r="BY162" s="113"/>
      <c r="BZ162" s="55"/>
      <c r="CA162" s="114"/>
      <c r="CC162" s="101"/>
      <c r="CD162" s="101"/>
      <c r="CE162" s="113"/>
      <c r="CF162" s="55"/>
      <c r="CG162" s="114"/>
      <c r="CI162" s="101"/>
      <c r="CJ162" s="101"/>
      <c r="CK162" s="113"/>
      <c r="CL162" s="55"/>
      <c r="CM162" s="114"/>
      <c r="CO162" s="101"/>
      <c r="CP162" s="101"/>
      <c r="CQ162" s="113"/>
      <c r="CR162" s="55"/>
      <c r="CS162" s="114"/>
      <c r="CT162" s="53"/>
    </row>
    <row r="163" spans="1:98" x14ac:dyDescent="0.2">
      <c r="A163" s="6"/>
      <c r="C163" s="101"/>
      <c r="D163" s="101"/>
      <c r="E163" s="113"/>
      <c r="F163" s="55"/>
      <c r="G163" s="114"/>
      <c r="H163" s="114"/>
      <c r="I163" s="101"/>
      <c r="J163" s="101"/>
      <c r="K163" s="113"/>
      <c r="L163" s="55"/>
      <c r="M163" s="114"/>
      <c r="N163" s="114"/>
      <c r="Q163" s="113"/>
      <c r="R163" s="55"/>
      <c r="S163" s="114"/>
      <c r="W163" s="113"/>
      <c r="X163" s="55"/>
      <c r="Y163" s="114"/>
      <c r="AC163" s="113"/>
      <c r="AD163" s="55"/>
      <c r="AE163" s="114"/>
      <c r="AI163" s="113"/>
      <c r="AJ163" s="55"/>
      <c r="AK163" s="114"/>
      <c r="AO163" s="113"/>
      <c r="AP163" s="55"/>
      <c r="AQ163" s="114"/>
      <c r="AU163" s="113"/>
      <c r="AV163" s="55"/>
      <c r="AW163" s="114"/>
      <c r="AX163" s="100"/>
      <c r="BA163" s="113"/>
      <c r="BB163" s="55"/>
      <c r="BC163" s="114"/>
      <c r="BD163" s="100"/>
      <c r="BG163" s="113"/>
      <c r="BH163" s="55"/>
      <c r="BI163" s="114"/>
      <c r="BK163" s="101"/>
      <c r="BL163" s="101"/>
      <c r="BM163" s="113"/>
      <c r="BN163" s="55"/>
      <c r="BO163" s="114"/>
      <c r="BQ163" s="101"/>
      <c r="BR163" s="101"/>
      <c r="BS163" s="113"/>
      <c r="BT163" s="55"/>
      <c r="BU163" s="114"/>
      <c r="BW163" s="101"/>
      <c r="BX163" s="101"/>
      <c r="BY163" s="113"/>
      <c r="BZ163" s="55"/>
      <c r="CA163" s="114"/>
      <c r="CC163" s="101"/>
      <c r="CD163" s="101"/>
      <c r="CE163" s="113"/>
      <c r="CF163" s="55"/>
      <c r="CG163" s="114"/>
      <c r="CI163" s="101"/>
      <c r="CJ163" s="101"/>
      <c r="CK163" s="113"/>
      <c r="CL163" s="55"/>
      <c r="CM163" s="114"/>
      <c r="CO163" s="101"/>
      <c r="CP163" s="101"/>
      <c r="CQ163" s="113"/>
      <c r="CR163" s="55"/>
      <c r="CS163" s="114"/>
      <c r="CT163" s="53"/>
    </row>
    <row r="164" spans="1:98" x14ac:dyDescent="0.2">
      <c r="A164" s="6"/>
      <c r="C164" s="101"/>
      <c r="D164" s="101"/>
      <c r="E164" s="113"/>
      <c r="F164" s="55"/>
      <c r="G164" s="114"/>
      <c r="H164" s="114"/>
      <c r="I164" s="101"/>
      <c r="J164" s="101"/>
      <c r="K164" s="113"/>
      <c r="L164" s="55"/>
      <c r="M164" s="114"/>
      <c r="N164" s="114"/>
      <c r="Q164" s="113"/>
      <c r="R164" s="55"/>
      <c r="S164" s="114"/>
      <c r="W164" s="113"/>
      <c r="X164" s="55"/>
      <c r="Y164" s="114"/>
      <c r="AC164" s="113"/>
      <c r="AD164" s="55"/>
      <c r="AE164" s="114"/>
      <c r="AI164" s="113"/>
      <c r="AJ164" s="55"/>
      <c r="AK164" s="114"/>
      <c r="AO164" s="113"/>
      <c r="AP164" s="55"/>
      <c r="AQ164" s="114"/>
      <c r="AU164" s="113"/>
      <c r="AV164" s="55"/>
      <c r="AW164" s="114"/>
      <c r="AX164" s="100"/>
      <c r="BA164" s="113"/>
      <c r="BB164" s="55"/>
      <c r="BC164" s="114"/>
      <c r="BD164" s="100"/>
      <c r="BG164" s="113"/>
      <c r="BH164" s="55"/>
      <c r="BI164" s="114"/>
      <c r="BK164" s="101"/>
      <c r="BL164" s="101"/>
      <c r="BM164" s="113"/>
      <c r="BN164" s="55"/>
      <c r="BO164" s="114"/>
      <c r="BQ164" s="101"/>
      <c r="BR164" s="101"/>
      <c r="BS164" s="113"/>
      <c r="BT164" s="55"/>
      <c r="BU164" s="114"/>
      <c r="BW164" s="101"/>
      <c r="BX164" s="101"/>
      <c r="BY164" s="113"/>
      <c r="BZ164" s="55"/>
      <c r="CA164" s="114"/>
      <c r="CC164" s="101"/>
      <c r="CD164" s="101"/>
      <c r="CE164" s="113"/>
      <c r="CF164" s="55"/>
      <c r="CG164" s="114"/>
      <c r="CI164" s="101"/>
      <c r="CJ164" s="101"/>
      <c r="CK164" s="113"/>
      <c r="CL164" s="55"/>
      <c r="CM164" s="114"/>
      <c r="CO164" s="101"/>
      <c r="CP164" s="101"/>
      <c r="CQ164" s="113"/>
      <c r="CR164" s="55"/>
      <c r="CS164" s="114"/>
      <c r="CT164" s="53"/>
    </row>
    <row r="165" spans="1:98" x14ac:dyDescent="0.2">
      <c r="A165" s="6"/>
      <c r="C165" s="101"/>
      <c r="D165" s="101"/>
      <c r="E165" s="113"/>
      <c r="F165" s="55"/>
      <c r="G165" s="114"/>
      <c r="H165" s="114"/>
      <c r="I165" s="101"/>
      <c r="J165" s="101"/>
      <c r="K165" s="113"/>
      <c r="L165" s="55"/>
      <c r="M165" s="114"/>
      <c r="N165" s="114"/>
      <c r="Q165" s="113"/>
      <c r="R165" s="55"/>
      <c r="S165" s="114"/>
      <c r="W165" s="113"/>
      <c r="X165" s="55"/>
      <c r="Y165" s="114"/>
      <c r="AC165" s="113"/>
      <c r="AD165" s="55"/>
      <c r="AE165" s="114"/>
      <c r="AI165" s="113"/>
      <c r="AJ165" s="55"/>
      <c r="AK165" s="114"/>
      <c r="AO165" s="113"/>
      <c r="AP165" s="55"/>
      <c r="AQ165" s="114"/>
      <c r="AU165" s="113"/>
      <c r="AV165" s="55"/>
      <c r="AW165" s="114"/>
      <c r="AX165" s="100"/>
      <c r="BA165" s="113"/>
      <c r="BB165" s="55"/>
      <c r="BC165" s="114"/>
      <c r="BD165" s="100"/>
      <c r="BG165" s="113"/>
      <c r="BH165" s="55"/>
      <c r="BI165" s="114"/>
      <c r="BK165" s="101"/>
      <c r="BL165" s="101"/>
      <c r="BM165" s="113"/>
      <c r="BN165" s="55"/>
      <c r="BO165" s="114"/>
      <c r="BQ165" s="101"/>
      <c r="BR165" s="101"/>
      <c r="BS165" s="113"/>
      <c r="BT165" s="55"/>
      <c r="BU165" s="114"/>
      <c r="BW165" s="101"/>
      <c r="BX165" s="101"/>
      <c r="BY165" s="113"/>
      <c r="BZ165" s="55"/>
      <c r="CA165" s="114"/>
      <c r="CC165" s="101"/>
      <c r="CD165" s="101"/>
      <c r="CE165" s="113"/>
      <c r="CF165" s="55"/>
      <c r="CG165" s="114"/>
      <c r="CI165" s="101"/>
      <c r="CJ165" s="101"/>
      <c r="CK165" s="113"/>
      <c r="CL165" s="55"/>
      <c r="CM165" s="114"/>
      <c r="CO165" s="101"/>
      <c r="CP165" s="101"/>
      <c r="CQ165" s="113"/>
      <c r="CR165" s="55"/>
      <c r="CS165" s="114"/>
      <c r="CT165" s="53"/>
    </row>
    <row r="166" spans="1:98" x14ac:dyDescent="0.2">
      <c r="A166" s="6"/>
      <c r="C166" s="101"/>
      <c r="D166" s="101"/>
      <c r="E166" s="113"/>
      <c r="F166" s="55"/>
      <c r="G166" s="114"/>
      <c r="H166" s="114"/>
      <c r="I166" s="101"/>
      <c r="J166" s="101"/>
      <c r="K166" s="113"/>
      <c r="L166" s="55"/>
      <c r="M166" s="114"/>
      <c r="N166" s="114"/>
      <c r="Q166" s="113"/>
      <c r="R166" s="55"/>
      <c r="S166" s="114"/>
      <c r="W166" s="113"/>
      <c r="X166" s="55"/>
      <c r="Y166" s="114"/>
      <c r="AC166" s="113"/>
      <c r="AD166" s="55"/>
      <c r="AE166" s="114"/>
      <c r="AI166" s="113"/>
      <c r="AJ166" s="55"/>
      <c r="AK166" s="114"/>
      <c r="AO166" s="113"/>
      <c r="AP166" s="55"/>
      <c r="AQ166" s="114"/>
      <c r="AU166" s="113"/>
      <c r="AV166" s="55"/>
      <c r="AW166" s="114"/>
      <c r="AX166" s="100"/>
      <c r="BA166" s="113"/>
      <c r="BB166" s="55"/>
      <c r="BC166" s="114"/>
      <c r="BD166" s="100"/>
      <c r="BG166" s="113"/>
      <c r="BH166" s="55"/>
      <c r="BI166" s="114"/>
      <c r="BK166" s="101"/>
      <c r="BL166" s="101"/>
      <c r="BM166" s="113"/>
      <c r="BN166" s="55"/>
      <c r="BO166" s="114"/>
      <c r="BQ166" s="101"/>
      <c r="BR166" s="101"/>
      <c r="BS166" s="113"/>
      <c r="BT166" s="55"/>
      <c r="BU166" s="114"/>
      <c r="BW166" s="101"/>
      <c r="BX166" s="101"/>
      <c r="BY166" s="113"/>
      <c r="BZ166" s="55"/>
      <c r="CA166" s="114"/>
      <c r="CC166" s="101"/>
      <c r="CD166" s="101"/>
      <c r="CE166" s="113"/>
      <c r="CF166" s="55"/>
      <c r="CG166" s="114"/>
      <c r="CI166" s="101"/>
      <c r="CJ166" s="101"/>
      <c r="CK166" s="113"/>
      <c r="CL166" s="55"/>
      <c r="CM166" s="114"/>
      <c r="CO166" s="101"/>
      <c r="CP166" s="101"/>
      <c r="CQ166" s="113"/>
      <c r="CR166" s="55"/>
      <c r="CS166" s="114"/>
      <c r="CT166" s="53"/>
    </row>
    <row r="167" spans="1:98" x14ac:dyDescent="0.2">
      <c r="A167" s="6"/>
      <c r="C167" s="101"/>
      <c r="D167" s="101"/>
      <c r="E167" s="113"/>
      <c r="F167" s="55"/>
      <c r="G167" s="114"/>
      <c r="H167" s="114"/>
      <c r="I167" s="101"/>
      <c r="J167" s="101"/>
      <c r="K167" s="113"/>
      <c r="L167" s="55"/>
      <c r="M167" s="114"/>
      <c r="N167" s="114"/>
      <c r="Q167" s="113"/>
      <c r="R167" s="55"/>
      <c r="S167" s="114"/>
      <c r="W167" s="113"/>
      <c r="X167" s="55"/>
      <c r="Y167" s="114"/>
      <c r="AC167" s="113"/>
      <c r="AD167" s="55"/>
      <c r="AE167" s="114"/>
      <c r="AI167" s="113"/>
      <c r="AJ167" s="55"/>
      <c r="AK167" s="114"/>
      <c r="AO167" s="113"/>
      <c r="AP167" s="55"/>
      <c r="AQ167" s="114"/>
      <c r="AU167" s="113"/>
      <c r="AV167" s="55"/>
      <c r="AW167" s="114"/>
      <c r="AX167" s="100"/>
      <c r="BA167" s="113"/>
      <c r="BB167" s="55"/>
      <c r="BC167" s="114"/>
      <c r="BD167" s="100"/>
      <c r="BG167" s="113"/>
      <c r="BH167" s="55"/>
      <c r="BI167" s="114"/>
      <c r="BK167" s="101"/>
      <c r="BL167" s="101"/>
      <c r="BM167" s="113"/>
      <c r="BN167" s="55"/>
      <c r="BO167" s="114"/>
      <c r="BQ167" s="101"/>
      <c r="BR167" s="101"/>
      <c r="BS167" s="113"/>
      <c r="BT167" s="55"/>
      <c r="BU167" s="114"/>
      <c r="BW167" s="101"/>
      <c r="BX167" s="101"/>
      <c r="BY167" s="113"/>
      <c r="BZ167" s="55"/>
      <c r="CA167" s="114"/>
      <c r="CC167" s="101"/>
      <c r="CD167" s="101"/>
      <c r="CE167" s="113"/>
      <c r="CF167" s="55"/>
      <c r="CG167" s="114"/>
      <c r="CI167" s="101"/>
      <c r="CJ167" s="101"/>
      <c r="CK167" s="113"/>
      <c r="CL167" s="55"/>
      <c r="CM167" s="114"/>
      <c r="CO167" s="101"/>
      <c r="CP167" s="101"/>
      <c r="CQ167" s="113"/>
      <c r="CR167" s="55"/>
      <c r="CS167" s="114"/>
      <c r="CT167" s="53"/>
    </row>
    <row r="168" spans="1:98" x14ac:dyDescent="0.2">
      <c r="A168" s="6"/>
      <c r="C168" s="101"/>
      <c r="D168" s="101"/>
      <c r="E168" s="113"/>
      <c r="F168" s="55"/>
      <c r="G168" s="114"/>
      <c r="H168" s="114"/>
      <c r="I168" s="101"/>
      <c r="J168" s="101"/>
      <c r="K168" s="113"/>
      <c r="L168" s="55"/>
      <c r="M168" s="114"/>
      <c r="N168" s="114"/>
      <c r="Q168" s="113"/>
      <c r="R168" s="55"/>
      <c r="S168" s="114"/>
      <c r="W168" s="113"/>
      <c r="X168" s="55"/>
      <c r="Y168" s="114"/>
      <c r="AC168" s="113"/>
      <c r="AD168" s="55"/>
      <c r="AE168" s="114"/>
      <c r="AI168" s="113"/>
      <c r="AJ168" s="55"/>
      <c r="AK168" s="114"/>
      <c r="AO168" s="113"/>
      <c r="AP168" s="55"/>
      <c r="AQ168" s="114"/>
      <c r="AU168" s="113"/>
      <c r="AV168" s="55"/>
      <c r="AW168" s="114"/>
      <c r="AX168" s="100"/>
      <c r="BA168" s="113"/>
      <c r="BB168" s="55"/>
      <c r="BC168" s="114"/>
      <c r="BD168" s="100"/>
      <c r="BG168" s="113"/>
      <c r="BH168" s="55"/>
      <c r="BI168" s="114"/>
      <c r="BK168" s="101"/>
      <c r="BL168" s="101"/>
      <c r="BM168" s="113"/>
      <c r="BN168" s="55"/>
      <c r="BO168" s="114"/>
      <c r="BQ168" s="101"/>
      <c r="BR168" s="101"/>
      <c r="BS168" s="113"/>
      <c r="BT168" s="55"/>
      <c r="BU168" s="114"/>
      <c r="BW168" s="101"/>
      <c r="BX168" s="101"/>
      <c r="BY168" s="113"/>
      <c r="BZ168" s="55"/>
      <c r="CA168" s="114"/>
      <c r="CC168" s="101"/>
      <c r="CD168" s="101"/>
      <c r="CE168" s="113"/>
      <c r="CF168" s="55"/>
      <c r="CG168" s="114"/>
      <c r="CI168" s="101"/>
      <c r="CJ168" s="101"/>
      <c r="CK168" s="113"/>
      <c r="CL168" s="55"/>
      <c r="CM168" s="114"/>
      <c r="CO168" s="101"/>
      <c r="CP168" s="101"/>
      <c r="CQ168" s="113"/>
      <c r="CR168" s="55"/>
      <c r="CS168" s="114"/>
    </row>
    <row r="169" spans="1:98" x14ac:dyDescent="0.2">
      <c r="A169" s="6"/>
      <c r="C169" s="101"/>
      <c r="D169" s="101"/>
      <c r="E169" s="113"/>
      <c r="F169" s="55"/>
      <c r="G169" s="114"/>
      <c r="H169" s="114"/>
      <c r="I169" s="101"/>
      <c r="J169" s="101"/>
      <c r="K169" s="113"/>
      <c r="L169" s="55"/>
      <c r="M169" s="114"/>
      <c r="N169" s="114"/>
      <c r="Q169" s="113"/>
      <c r="R169" s="55"/>
      <c r="S169" s="114"/>
      <c r="W169" s="113"/>
      <c r="X169" s="55"/>
      <c r="Y169" s="114"/>
      <c r="AC169" s="113"/>
      <c r="AD169" s="55"/>
      <c r="AE169" s="114"/>
      <c r="AI169" s="113"/>
      <c r="AJ169" s="55"/>
      <c r="AK169" s="114"/>
      <c r="AO169" s="113"/>
      <c r="AP169" s="55"/>
      <c r="AQ169" s="114"/>
      <c r="AU169" s="113"/>
      <c r="AV169" s="55"/>
      <c r="AW169" s="114"/>
      <c r="AX169" s="100"/>
      <c r="BA169" s="113"/>
      <c r="BB169" s="55"/>
      <c r="BC169" s="114"/>
      <c r="BD169" s="100"/>
      <c r="BG169" s="113"/>
      <c r="BH169" s="55"/>
      <c r="BI169" s="114"/>
      <c r="BK169" s="101"/>
      <c r="BL169" s="101"/>
      <c r="BM169" s="113"/>
      <c r="BN169" s="55"/>
      <c r="BO169" s="114"/>
      <c r="BQ169" s="101"/>
      <c r="BR169" s="101"/>
      <c r="BS169" s="113"/>
      <c r="BT169" s="55"/>
      <c r="BU169" s="114"/>
      <c r="BW169" s="101"/>
      <c r="BX169" s="101"/>
      <c r="BY169" s="113"/>
      <c r="BZ169" s="55"/>
      <c r="CA169" s="114"/>
      <c r="CC169" s="101"/>
      <c r="CD169" s="101"/>
      <c r="CE169" s="113"/>
      <c r="CF169" s="55"/>
      <c r="CG169" s="114"/>
      <c r="CI169" s="101"/>
      <c r="CJ169" s="101"/>
      <c r="CK169" s="113"/>
      <c r="CL169" s="55"/>
      <c r="CM169" s="114"/>
      <c r="CO169" s="101"/>
      <c r="CP169" s="101"/>
      <c r="CQ169" s="113"/>
      <c r="CR169" s="55"/>
      <c r="CS169" s="114"/>
    </row>
    <row r="170" spans="1:98" x14ac:dyDescent="0.2">
      <c r="A170" s="6"/>
      <c r="C170" s="101"/>
      <c r="D170" s="101"/>
      <c r="E170" s="113"/>
      <c r="F170" s="55"/>
      <c r="G170" s="114"/>
      <c r="H170" s="114"/>
      <c r="I170" s="101"/>
      <c r="J170" s="101"/>
      <c r="K170" s="113"/>
      <c r="L170" s="55"/>
      <c r="M170" s="114"/>
      <c r="N170" s="114"/>
      <c r="Q170" s="113"/>
      <c r="R170" s="55"/>
      <c r="S170" s="114"/>
      <c r="W170" s="113"/>
      <c r="X170" s="55"/>
      <c r="Y170" s="114"/>
      <c r="AC170" s="113"/>
      <c r="AD170" s="55"/>
      <c r="AE170" s="114"/>
      <c r="AI170" s="113"/>
      <c r="AJ170" s="55"/>
      <c r="AK170" s="114"/>
      <c r="AO170" s="113"/>
      <c r="AP170" s="55"/>
      <c r="AQ170" s="114"/>
      <c r="AU170" s="113"/>
      <c r="AV170" s="55"/>
      <c r="AW170" s="114"/>
      <c r="AX170" s="100"/>
      <c r="BA170" s="113"/>
      <c r="BB170" s="55"/>
      <c r="BC170" s="114"/>
      <c r="BD170" s="100"/>
      <c r="BG170" s="113"/>
      <c r="BH170" s="55"/>
      <c r="BI170" s="114"/>
      <c r="BK170" s="101"/>
      <c r="BL170" s="101"/>
      <c r="BM170" s="113"/>
      <c r="BN170" s="55"/>
      <c r="BO170" s="114"/>
      <c r="BQ170" s="101"/>
      <c r="BR170" s="101"/>
      <c r="BS170" s="113"/>
      <c r="BT170" s="55"/>
      <c r="BU170" s="114"/>
      <c r="BW170" s="101"/>
      <c r="BX170" s="101"/>
      <c r="BY170" s="113"/>
      <c r="BZ170" s="55"/>
      <c r="CA170" s="114"/>
      <c r="CC170" s="101"/>
      <c r="CD170" s="101"/>
      <c r="CE170" s="113"/>
      <c r="CF170" s="55"/>
      <c r="CG170" s="114"/>
      <c r="CI170" s="101"/>
      <c r="CJ170" s="101"/>
      <c r="CK170" s="113"/>
      <c r="CL170" s="55"/>
      <c r="CM170" s="114"/>
      <c r="CO170" s="101"/>
      <c r="CP170" s="101"/>
      <c r="CQ170" s="113"/>
      <c r="CR170" s="55"/>
      <c r="CS170" s="114"/>
    </row>
    <row r="171" spans="1:98" x14ac:dyDescent="0.2">
      <c r="A171" s="6"/>
      <c r="C171" s="101"/>
      <c r="D171" s="101"/>
      <c r="E171" s="113"/>
      <c r="F171" s="55"/>
      <c r="G171" s="114"/>
      <c r="H171" s="114"/>
      <c r="I171" s="101"/>
      <c r="J171" s="101"/>
      <c r="K171" s="113"/>
      <c r="L171" s="55"/>
      <c r="M171" s="114"/>
      <c r="N171" s="114"/>
      <c r="Q171" s="113"/>
      <c r="R171" s="55"/>
      <c r="S171" s="114"/>
      <c r="W171" s="113"/>
      <c r="X171" s="55"/>
      <c r="Y171" s="114"/>
      <c r="AC171" s="113"/>
      <c r="AD171" s="55"/>
      <c r="AE171" s="114"/>
      <c r="AI171" s="113"/>
      <c r="AJ171" s="55"/>
      <c r="AK171" s="114"/>
      <c r="AO171" s="113"/>
      <c r="AP171" s="55"/>
      <c r="AQ171" s="114"/>
      <c r="AU171" s="113"/>
      <c r="AV171" s="55"/>
      <c r="AW171" s="114"/>
      <c r="AX171" s="100"/>
      <c r="BA171" s="113"/>
      <c r="BB171" s="55"/>
      <c r="BC171" s="114"/>
      <c r="BD171" s="100"/>
      <c r="BG171" s="113"/>
      <c r="BH171" s="55"/>
      <c r="BI171" s="114"/>
      <c r="BK171" s="101"/>
      <c r="BL171" s="101"/>
      <c r="BM171" s="113"/>
      <c r="BN171" s="55"/>
      <c r="BO171" s="114"/>
      <c r="BQ171" s="101"/>
      <c r="BR171" s="101"/>
      <c r="BS171" s="113"/>
      <c r="BT171" s="55"/>
      <c r="BU171" s="114"/>
      <c r="BW171" s="101"/>
      <c r="BX171" s="101"/>
      <c r="BY171" s="113"/>
      <c r="BZ171" s="55"/>
      <c r="CA171" s="114"/>
      <c r="CC171" s="101"/>
      <c r="CD171" s="101"/>
      <c r="CE171" s="113"/>
      <c r="CF171" s="55"/>
      <c r="CG171" s="114"/>
      <c r="CI171" s="101"/>
      <c r="CJ171" s="101"/>
      <c r="CK171" s="113"/>
      <c r="CL171" s="55"/>
      <c r="CM171" s="114"/>
      <c r="CO171" s="101"/>
      <c r="CP171" s="101"/>
      <c r="CQ171" s="113"/>
      <c r="CR171" s="55"/>
      <c r="CS171" s="114"/>
    </row>
    <row r="172" spans="1:98" x14ac:dyDescent="0.2">
      <c r="A172" s="6"/>
      <c r="C172" s="101"/>
      <c r="D172" s="101"/>
      <c r="E172" s="113"/>
      <c r="F172" s="55"/>
      <c r="G172" s="114"/>
      <c r="H172" s="114"/>
      <c r="I172" s="101"/>
      <c r="J172" s="101"/>
      <c r="K172" s="113"/>
      <c r="L172" s="55"/>
      <c r="M172" s="114"/>
      <c r="N172" s="114"/>
      <c r="Q172" s="113"/>
      <c r="R172" s="55"/>
      <c r="S172" s="114"/>
      <c r="W172" s="113"/>
      <c r="X172" s="55"/>
      <c r="Y172" s="114"/>
      <c r="AC172" s="113"/>
      <c r="AD172" s="55"/>
      <c r="AE172" s="114"/>
      <c r="AI172" s="113"/>
      <c r="AJ172" s="55"/>
      <c r="AK172" s="114"/>
      <c r="AO172" s="113"/>
      <c r="AP172" s="55"/>
      <c r="AQ172" s="114"/>
      <c r="AU172" s="113"/>
      <c r="AV172" s="55"/>
      <c r="AW172" s="114"/>
      <c r="AX172" s="100"/>
      <c r="BA172" s="113"/>
      <c r="BB172" s="55"/>
      <c r="BC172" s="114"/>
      <c r="BD172" s="100"/>
      <c r="BG172" s="113"/>
      <c r="BH172" s="55"/>
      <c r="BI172" s="114"/>
      <c r="BK172" s="101"/>
      <c r="BL172" s="101"/>
      <c r="BM172" s="113"/>
      <c r="BN172" s="55"/>
      <c r="BO172" s="114"/>
      <c r="BQ172" s="101"/>
      <c r="BR172" s="101"/>
      <c r="BS172" s="113"/>
      <c r="BT172" s="55"/>
      <c r="BU172" s="114"/>
      <c r="BW172" s="101"/>
      <c r="BX172" s="101"/>
      <c r="BY172" s="113"/>
      <c r="BZ172" s="55"/>
      <c r="CA172" s="114"/>
      <c r="CC172" s="101"/>
      <c r="CD172" s="101"/>
      <c r="CE172" s="113"/>
      <c r="CF172" s="55"/>
      <c r="CG172" s="114"/>
      <c r="CI172" s="101"/>
      <c r="CJ172" s="101"/>
      <c r="CK172" s="113"/>
      <c r="CL172" s="55"/>
      <c r="CM172" s="114"/>
      <c r="CO172" s="101"/>
      <c r="CP172" s="101"/>
      <c r="CQ172" s="113"/>
      <c r="CR172" s="55"/>
      <c r="CS172" s="114"/>
    </row>
    <row r="173" spans="1:98" x14ac:dyDescent="0.2">
      <c r="A173" s="6"/>
      <c r="C173" s="101"/>
      <c r="D173" s="101"/>
      <c r="E173" s="113"/>
      <c r="F173" s="55"/>
      <c r="G173" s="114"/>
      <c r="H173" s="114"/>
      <c r="I173" s="101"/>
      <c r="J173" s="101"/>
      <c r="K173" s="113"/>
      <c r="L173" s="55"/>
      <c r="M173" s="114"/>
      <c r="N173" s="114"/>
      <c r="Q173" s="113"/>
      <c r="R173" s="55"/>
      <c r="S173" s="114"/>
      <c r="W173" s="113"/>
      <c r="X173" s="55"/>
      <c r="Y173" s="114"/>
      <c r="AC173" s="113"/>
      <c r="AD173" s="55"/>
      <c r="AE173" s="114"/>
      <c r="AI173" s="113"/>
      <c r="AJ173" s="55"/>
      <c r="AK173" s="114"/>
      <c r="AO173" s="113"/>
      <c r="AP173" s="55"/>
      <c r="AQ173" s="114"/>
      <c r="AU173" s="113"/>
      <c r="AV173" s="55"/>
      <c r="AW173" s="114"/>
      <c r="AX173" s="100"/>
      <c r="BA173" s="113"/>
      <c r="BB173" s="55"/>
      <c r="BC173" s="114"/>
      <c r="BD173" s="100"/>
      <c r="BG173" s="113"/>
      <c r="BH173" s="55"/>
      <c r="BI173" s="114"/>
      <c r="BK173" s="101"/>
      <c r="BL173" s="101"/>
      <c r="BM173" s="113"/>
      <c r="BN173" s="55"/>
      <c r="BO173" s="114"/>
      <c r="BQ173" s="101"/>
      <c r="BR173" s="101"/>
      <c r="BS173" s="113"/>
      <c r="BT173" s="55"/>
      <c r="BU173" s="114"/>
      <c r="BW173" s="101"/>
      <c r="BX173" s="101"/>
      <c r="BY173" s="113"/>
      <c r="BZ173" s="55"/>
      <c r="CA173" s="114"/>
      <c r="CC173" s="101"/>
      <c r="CD173" s="101"/>
      <c r="CE173" s="113"/>
      <c r="CF173" s="55"/>
      <c r="CG173" s="114"/>
      <c r="CI173" s="101"/>
      <c r="CJ173" s="101"/>
      <c r="CK173" s="113"/>
      <c r="CL173" s="55"/>
      <c r="CM173" s="114"/>
      <c r="CO173" s="101"/>
      <c r="CP173" s="101"/>
      <c r="CQ173" s="113"/>
      <c r="CR173" s="55"/>
      <c r="CS173" s="114"/>
    </row>
    <row r="174" spans="1:98" x14ac:dyDescent="0.2">
      <c r="A174" s="6"/>
      <c r="C174" s="101"/>
      <c r="D174" s="101"/>
      <c r="E174" s="113"/>
      <c r="F174" s="55"/>
      <c r="G174" s="114"/>
      <c r="H174" s="114"/>
      <c r="I174" s="101"/>
      <c r="J174" s="101"/>
      <c r="K174" s="113"/>
      <c r="L174" s="55"/>
      <c r="M174" s="114"/>
      <c r="N174" s="114"/>
      <c r="Q174" s="113"/>
      <c r="R174" s="55"/>
      <c r="S174" s="114"/>
      <c r="W174" s="113"/>
      <c r="X174" s="55"/>
      <c r="Y174" s="114"/>
      <c r="AC174" s="113"/>
      <c r="AD174" s="55"/>
      <c r="AE174" s="114"/>
      <c r="AI174" s="113"/>
      <c r="AJ174" s="55"/>
      <c r="AK174" s="114"/>
      <c r="AO174" s="113"/>
      <c r="AP174" s="55"/>
      <c r="AQ174" s="114"/>
      <c r="AU174" s="113"/>
      <c r="AV174" s="55"/>
      <c r="AW174" s="114"/>
      <c r="AX174" s="100"/>
      <c r="BA174" s="113"/>
      <c r="BB174" s="55"/>
      <c r="BC174" s="114"/>
      <c r="BD174" s="100"/>
      <c r="BG174" s="113"/>
      <c r="BH174" s="55"/>
      <c r="BI174" s="114"/>
      <c r="BK174" s="101"/>
      <c r="BL174" s="101"/>
      <c r="BM174" s="113"/>
      <c r="BN174" s="55"/>
      <c r="BO174" s="114"/>
      <c r="BQ174" s="101"/>
      <c r="BR174" s="101"/>
      <c r="BS174" s="113"/>
      <c r="BT174" s="55"/>
      <c r="BU174" s="114"/>
      <c r="BW174" s="101"/>
      <c r="BX174" s="101"/>
      <c r="BY174" s="113"/>
      <c r="BZ174" s="55"/>
      <c r="CA174" s="114"/>
      <c r="CC174" s="101"/>
      <c r="CD174" s="101"/>
      <c r="CE174" s="113"/>
      <c r="CF174" s="55"/>
      <c r="CG174" s="114"/>
      <c r="CI174" s="101"/>
      <c r="CJ174" s="101"/>
      <c r="CK174" s="113"/>
      <c r="CL174" s="55"/>
      <c r="CM174" s="114"/>
      <c r="CO174" s="101"/>
      <c r="CP174" s="101"/>
      <c r="CQ174" s="113"/>
      <c r="CR174" s="55"/>
      <c r="CS174" s="114"/>
    </row>
    <row r="175" spans="1:98" x14ac:dyDescent="0.2">
      <c r="A175" s="6"/>
      <c r="C175" s="101"/>
      <c r="D175" s="101"/>
      <c r="E175" s="113"/>
      <c r="F175" s="55"/>
      <c r="G175" s="114"/>
      <c r="H175" s="114"/>
      <c r="I175" s="101"/>
      <c r="J175" s="101"/>
      <c r="K175" s="113"/>
      <c r="L175" s="55"/>
      <c r="M175" s="114"/>
      <c r="N175" s="114"/>
      <c r="Q175" s="113"/>
      <c r="R175" s="55"/>
      <c r="S175" s="114"/>
      <c r="W175" s="113"/>
      <c r="X175" s="55"/>
      <c r="Y175" s="114"/>
      <c r="AC175" s="113"/>
      <c r="AD175" s="55"/>
      <c r="AE175" s="114"/>
      <c r="AI175" s="113"/>
      <c r="AJ175" s="55"/>
      <c r="AK175" s="114"/>
      <c r="AO175" s="113"/>
      <c r="AP175" s="55"/>
      <c r="AQ175" s="114"/>
      <c r="AU175" s="113"/>
      <c r="AV175" s="55"/>
      <c r="AW175" s="114"/>
      <c r="AX175" s="100"/>
      <c r="BA175" s="113"/>
      <c r="BB175" s="55"/>
      <c r="BC175" s="114"/>
      <c r="BD175" s="100"/>
      <c r="BG175" s="113"/>
      <c r="BH175" s="55"/>
      <c r="BI175" s="114"/>
      <c r="BK175" s="101"/>
      <c r="BL175" s="101"/>
      <c r="BM175" s="113"/>
      <c r="BN175" s="55"/>
      <c r="BO175" s="114"/>
      <c r="BQ175" s="101"/>
      <c r="BR175" s="101"/>
      <c r="BS175" s="113"/>
      <c r="BT175" s="55"/>
      <c r="BU175" s="114"/>
      <c r="BW175" s="101"/>
      <c r="BX175" s="101"/>
      <c r="BY175" s="113"/>
      <c r="BZ175" s="55"/>
      <c r="CA175" s="114"/>
      <c r="CC175" s="101"/>
      <c r="CD175" s="101"/>
      <c r="CE175" s="113"/>
      <c r="CF175" s="55"/>
      <c r="CG175" s="114"/>
      <c r="CI175" s="101"/>
      <c r="CJ175" s="101"/>
      <c r="CK175" s="113"/>
      <c r="CL175" s="55"/>
      <c r="CM175" s="114"/>
      <c r="CO175" s="101"/>
      <c r="CP175" s="101"/>
      <c r="CQ175" s="113"/>
      <c r="CR175" s="55"/>
      <c r="CS175" s="114"/>
    </row>
    <row r="176" spans="1:98" x14ac:dyDescent="0.2">
      <c r="A176" s="6"/>
      <c r="C176" s="101"/>
      <c r="D176" s="101"/>
      <c r="E176" s="113"/>
      <c r="F176" s="55"/>
      <c r="G176" s="114"/>
      <c r="H176" s="114"/>
      <c r="I176" s="101"/>
      <c r="J176" s="101"/>
      <c r="K176" s="113"/>
      <c r="L176" s="55"/>
      <c r="M176" s="114"/>
      <c r="N176" s="114"/>
      <c r="Q176" s="113"/>
      <c r="R176" s="55"/>
      <c r="S176" s="114"/>
      <c r="W176" s="113"/>
      <c r="X176" s="55"/>
      <c r="Y176" s="114"/>
      <c r="AC176" s="113"/>
      <c r="AD176" s="55"/>
      <c r="AE176" s="114"/>
      <c r="AI176" s="113"/>
      <c r="AJ176" s="55"/>
      <c r="AK176" s="114"/>
      <c r="AO176" s="113"/>
      <c r="AP176" s="55"/>
      <c r="AQ176" s="114"/>
      <c r="AU176" s="113"/>
      <c r="AV176" s="55"/>
      <c r="AW176" s="114"/>
      <c r="AX176" s="100"/>
      <c r="BA176" s="113"/>
      <c r="BB176" s="55"/>
      <c r="BC176" s="114"/>
      <c r="BD176" s="100"/>
      <c r="BG176" s="113"/>
      <c r="BH176" s="55"/>
      <c r="BI176" s="114"/>
      <c r="BK176" s="101"/>
      <c r="BL176" s="101"/>
      <c r="BM176" s="113"/>
      <c r="BN176" s="55"/>
      <c r="BO176" s="114"/>
      <c r="BQ176" s="101"/>
      <c r="BR176" s="101"/>
      <c r="BS176" s="113"/>
      <c r="BT176" s="55"/>
      <c r="BU176" s="114"/>
      <c r="BW176" s="101"/>
      <c r="BX176" s="101"/>
      <c r="BY176" s="113"/>
      <c r="BZ176" s="55"/>
      <c r="CA176" s="114"/>
      <c r="CC176" s="101"/>
      <c r="CD176" s="101"/>
      <c r="CE176" s="113"/>
      <c r="CF176" s="55"/>
      <c r="CG176" s="114"/>
      <c r="CI176" s="101"/>
      <c r="CJ176" s="101"/>
      <c r="CK176" s="113"/>
      <c r="CL176" s="55"/>
      <c r="CM176" s="114"/>
      <c r="CO176" s="101"/>
      <c r="CP176" s="101"/>
      <c r="CQ176" s="113"/>
      <c r="CR176" s="55"/>
      <c r="CS176" s="114"/>
    </row>
    <row r="177" spans="1:97" x14ac:dyDescent="0.2">
      <c r="A177" s="6"/>
      <c r="C177" s="101"/>
      <c r="D177" s="101"/>
      <c r="E177" s="113"/>
      <c r="F177" s="55"/>
      <c r="G177" s="114"/>
      <c r="H177" s="114"/>
      <c r="I177" s="101"/>
      <c r="J177" s="101"/>
      <c r="K177" s="113"/>
      <c r="L177" s="55"/>
      <c r="M177" s="114"/>
      <c r="N177" s="114"/>
      <c r="Q177" s="113"/>
      <c r="R177" s="55"/>
      <c r="S177" s="114"/>
      <c r="W177" s="113"/>
      <c r="X177" s="55"/>
      <c r="Y177" s="114"/>
      <c r="AC177" s="113"/>
      <c r="AD177" s="55"/>
      <c r="AE177" s="114"/>
      <c r="AI177" s="113"/>
      <c r="AJ177" s="55"/>
      <c r="AK177" s="114"/>
      <c r="AO177" s="113"/>
      <c r="AP177" s="55"/>
      <c r="AQ177" s="114"/>
      <c r="AU177" s="113"/>
      <c r="AV177" s="55"/>
      <c r="AW177" s="114"/>
      <c r="AX177" s="100"/>
      <c r="BA177" s="113"/>
      <c r="BB177" s="55"/>
      <c r="BC177" s="114"/>
      <c r="BD177" s="100"/>
      <c r="BG177" s="113"/>
      <c r="BH177" s="55"/>
      <c r="BI177" s="114"/>
      <c r="BK177" s="101"/>
      <c r="BL177" s="101"/>
      <c r="BM177" s="113"/>
      <c r="BN177" s="55"/>
      <c r="BO177" s="114"/>
      <c r="BQ177" s="101"/>
      <c r="BR177" s="101"/>
      <c r="BS177" s="113"/>
      <c r="BT177" s="55"/>
      <c r="BU177" s="114"/>
      <c r="BW177" s="101"/>
      <c r="BX177" s="101"/>
      <c r="BY177" s="113"/>
      <c r="BZ177" s="55"/>
      <c r="CA177" s="114"/>
      <c r="CC177" s="101"/>
      <c r="CD177" s="101"/>
      <c r="CE177" s="113"/>
      <c r="CF177" s="55"/>
      <c r="CG177" s="114"/>
      <c r="CI177" s="101"/>
      <c r="CJ177" s="101"/>
      <c r="CK177" s="113"/>
      <c r="CL177" s="55"/>
      <c r="CM177" s="114"/>
      <c r="CO177" s="101"/>
      <c r="CP177" s="101"/>
      <c r="CQ177" s="113"/>
      <c r="CR177" s="55"/>
      <c r="CS177" s="114"/>
    </row>
    <row r="178" spans="1:97" x14ac:dyDescent="0.2">
      <c r="A178" s="6"/>
      <c r="C178" s="101"/>
      <c r="D178" s="101"/>
      <c r="E178" s="113"/>
      <c r="F178" s="55"/>
      <c r="G178" s="114"/>
      <c r="H178" s="114"/>
      <c r="I178" s="101"/>
      <c r="J178" s="101"/>
      <c r="K178" s="113"/>
      <c r="L178" s="55"/>
      <c r="M178" s="114"/>
      <c r="N178" s="114"/>
      <c r="Q178" s="113"/>
      <c r="R178" s="55"/>
      <c r="S178" s="114"/>
      <c r="W178" s="113"/>
      <c r="X178" s="55"/>
      <c r="Y178" s="114"/>
      <c r="AC178" s="113"/>
      <c r="AD178" s="55"/>
      <c r="AE178" s="114"/>
      <c r="AI178" s="113"/>
      <c r="AJ178" s="55"/>
      <c r="AK178" s="114"/>
      <c r="AO178" s="113"/>
      <c r="AP178" s="55"/>
      <c r="AQ178" s="114"/>
      <c r="AU178" s="113"/>
      <c r="AV178" s="55"/>
      <c r="AW178" s="114"/>
      <c r="AX178" s="100"/>
      <c r="BA178" s="113"/>
      <c r="BB178" s="55"/>
      <c r="BC178" s="114"/>
      <c r="BD178" s="100"/>
      <c r="BG178" s="113"/>
      <c r="BH178" s="55"/>
      <c r="BI178" s="114"/>
      <c r="BK178" s="101"/>
      <c r="BL178" s="101"/>
      <c r="BM178" s="113"/>
      <c r="BN178" s="55"/>
      <c r="BO178" s="114"/>
      <c r="BQ178" s="101"/>
      <c r="BR178" s="101"/>
      <c r="BS178" s="113"/>
      <c r="BT178" s="55"/>
      <c r="BU178" s="114"/>
      <c r="BW178" s="101"/>
      <c r="BX178" s="101"/>
      <c r="BY178" s="113"/>
      <c r="BZ178" s="55"/>
      <c r="CA178" s="114"/>
      <c r="CC178" s="101"/>
      <c r="CD178" s="101"/>
      <c r="CE178" s="113"/>
      <c r="CF178" s="55"/>
      <c r="CG178" s="114"/>
      <c r="CI178" s="101"/>
      <c r="CJ178" s="101"/>
      <c r="CK178" s="113"/>
      <c r="CL178" s="55"/>
      <c r="CM178" s="114"/>
      <c r="CO178" s="101"/>
      <c r="CP178" s="101"/>
      <c r="CQ178" s="113"/>
      <c r="CR178" s="55"/>
      <c r="CS178" s="114"/>
    </row>
    <row r="179" spans="1:97" x14ac:dyDescent="0.2">
      <c r="A179" s="6"/>
      <c r="C179" s="101"/>
      <c r="D179" s="101"/>
      <c r="E179" s="113"/>
      <c r="F179" s="55"/>
      <c r="G179" s="114"/>
      <c r="H179" s="114"/>
      <c r="I179" s="101"/>
      <c r="J179" s="101"/>
      <c r="K179" s="113"/>
      <c r="L179" s="55"/>
      <c r="M179" s="114"/>
      <c r="N179" s="114"/>
      <c r="Q179" s="113"/>
      <c r="R179" s="55"/>
      <c r="S179" s="114"/>
      <c r="W179" s="113"/>
      <c r="X179" s="55"/>
      <c r="Y179" s="114"/>
      <c r="AC179" s="113"/>
      <c r="AD179" s="55"/>
      <c r="AE179" s="114"/>
      <c r="AI179" s="113"/>
      <c r="AJ179" s="55"/>
      <c r="AK179" s="114"/>
      <c r="AO179" s="113"/>
      <c r="AP179" s="55"/>
      <c r="AQ179" s="114"/>
      <c r="AU179" s="113"/>
      <c r="AV179" s="55"/>
      <c r="AW179" s="114"/>
      <c r="AX179" s="100"/>
      <c r="BA179" s="113"/>
      <c r="BB179" s="55"/>
      <c r="BC179" s="114"/>
      <c r="BD179" s="100"/>
      <c r="BG179" s="113"/>
      <c r="BH179" s="55"/>
      <c r="BI179" s="114"/>
      <c r="BK179" s="101"/>
      <c r="BL179" s="101"/>
      <c r="BM179" s="113"/>
      <c r="BN179" s="55"/>
      <c r="BO179" s="114"/>
      <c r="BQ179" s="101"/>
      <c r="BR179" s="101"/>
      <c r="BS179" s="113"/>
      <c r="BT179" s="55"/>
      <c r="BU179" s="114"/>
      <c r="BW179" s="101"/>
      <c r="BX179" s="101"/>
      <c r="BY179" s="113"/>
      <c r="BZ179" s="55"/>
      <c r="CA179" s="114"/>
      <c r="CC179" s="101"/>
      <c r="CD179" s="101"/>
      <c r="CE179" s="113"/>
      <c r="CF179" s="55"/>
      <c r="CG179" s="114"/>
      <c r="CI179" s="101"/>
      <c r="CJ179" s="101"/>
      <c r="CK179" s="113"/>
      <c r="CL179" s="55"/>
      <c r="CM179" s="114"/>
      <c r="CO179" s="101"/>
      <c r="CP179" s="101"/>
      <c r="CQ179" s="113"/>
      <c r="CR179" s="55"/>
      <c r="CS179" s="114"/>
    </row>
    <row r="180" spans="1:97" x14ac:dyDescent="0.2">
      <c r="A180" s="6"/>
      <c r="C180" s="101"/>
      <c r="D180" s="101"/>
      <c r="E180" s="113"/>
      <c r="F180" s="55"/>
      <c r="G180" s="114"/>
      <c r="H180" s="114"/>
      <c r="I180" s="101"/>
      <c r="J180" s="101"/>
      <c r="K180" s="113"/>
      <c r="L180" s="55"/>
      <c r="M180" s="114"/>
      <c r="N180" s="114"/>
      <c r="Q180" s="113"/>
      <c r="R180" s="55"/>
      <c r="S180" s="114"/>
      <c r="W180" s="113"/>
      <c r="X180" s="55"/>
      <c r="Y180" s="114"/>
      <c r="AC180" s="113"/>
      <c r="AD180" s="55"/>
      <c r="AE180" s="114"/>
      <c r="AI180" s="113"/>
      <c r="AJ180" s="55"/>
      <c r="AK180" s="114"/>
      <c r="AO180" s="113"/>
      <c r="AP180" s="55"/>
      <c r="AQ180" s="114"/>
      <c r="AU180" s="113"/>
      <c r="AV180" s="55"/>
      <c r="AW180" s="114"/>
      <c r="AX180" s="100"/>
      <c r="BA180" s="113"/>
      <c r="BB180" s="55"/>
      <c r="BC180" s="114"/>
      <c r="BD180" s="100"/>
      <c r="BG180" s="113"/>
      <c r="BH180" s="55"/>
      <c r="BI180" s="114"/>
      <c r="BK180" s="101"/>
      <c r="BL180" s="101"/>
      <c r="BM180" s="113"/>
      <c r="BN180" s="55"/>
      <c r="BO180" s="114"/>
      <c r="BQ180" s="101"/>
      <c r="BR180" s="101"/>
      <c r="BS180" s="113"/>
      <c r="BT180" s="55"/>
      <c r="BU180" s="114"/>
      <c r="BW180" s="101"/>
      <c r="BX180" s="101"/>
      <c r="BY180" s="113"/>
      <c r="BZ180" s="55"/>
      <c r="CA180" s="114"/>
      <c r="CC180" s="101"/>
      <c r="CD180" s="101"/>
      <c r="CE180" s="113"/>
      <c r="CF180" s="55"/>
      <c r="CG180" s="114"/>
      <c r="CI180" s="101"/>
      <c r="CJ180" s="101"/>
      <c r="CK180" s="113"/>
      <c r="CL180" s="55"/>
      <c r="CM180" s="114"/>
      <c r="CO180" s="101"/>
      <c r="CP180" s="101"/>
      <c r="CQ180" s="113"/>
      <c r="CR180" s="55"/>
      <c r="CS180" s="114"/>
    </row>
    <row r="181" spans="1:97" x14ac:dyDescent="0.2">
      <c r="A181" s="6"/>
      <c r="C181" s="101"/>
      <c r="D181" s="101"/>
      <c r="E181" s="113"/>
      <c r="F181" s="55"/>
      <c r="G181" s="114"/>
      <c r="H181" s="114"/>
      <c r="I181" s="101"/>
      <c r="J181" s="101"/>
      <c r="K181" s="113"/>
      <c r="L181" s="55"/>
      <c r="M181" s="114"/>
      <c r="N181" s="114"/>
      <c r="Q181" s="113"/>
      <c r="R181" s="55"/>
      <c r="S181" s="114"/>
      <c r="W181" s="113"/>
      <c r="X181" s="55"/>
      <c r="Y181" s="114"/>
      <c r="AC181" s="113"/>
      <c r="AD181" s="55"/>
      <c r="AE181" s="114"/>
      <c r="AI181" s="113"/>
      <c r="AJ181" s="55"/>
      <c r="AK181" s="114"/>
      <c r="AO181" s="113"/>
      <c r="AP181" s="55"/>
      <c r="AQ181" s="114"/>
      <c r="AU181" s="113"/>
      <c r="AV181" s="55"/>
      <c r="AW181" s="114"/>
      <c r="AX181" s="100"/>
      <c r="BA181" s="113"/>
      <c r="BB181" s="55"/>
      <c r="BC181" s="114"/>
      <c r="BD181" s="100"/>
      <c r="BG181" s="113"/>
      <c r="BH181" s="55"/>
      <c r="BI181" s="114"/>
      <c r="BK181" s="101"/>
      <c r="BL181" s="101"/>
      <c r="BM181" s="113"/>
      <c r="BN181" s="55"/>
      <c r="BO181" s="114"/>
      <c r="BQ181" s="101"/>
      <c r="BR181" s="101"/>
      <c r="BS181" s="113"/>
      <c r="BT181" s="55"/>
      <c r="BU181" s="114"/>
      <c r="BW181" s="101"/>
      <c r="BX181" s="101"/>
      <c r="BY181" s="113"/>
      <c r="BZ181" s="55"/>
      <c r="CA181" s="114"/>
      <c r="CC181" s="101"/>
      <c r="CD181" s="101"/>
      <c r="CE181" s="113"/>
      <c r="CF181" s="55"/>
      <c r="CG181" s="114"/>
      <c r="CI181" s="101"/>
      <c r="CJ181" s="101"/>
      <c r="CK181" s="113"/>
      <c r="CL181" s="55"/>
      <c r="CM181" s="114"/>
      <c r="CO181" s="101"/>
      <c r="CP181" s="101"/>
      <c r="CQ181" s="113"/>
      <c r="CR181" s="55"/>
      <c r="CS181" s="114"/>
    </row>
    <row r="182" spans="1:97" x14ac:dyDescent="0.2">
      <c r="A182" s="6"/>
      <c r="C182" s="101"/>
      <c r="D182" s="101"/>
      <c r="E182" s="113"/>
      <c r="F182" s="55"/>
      <c r="G182" s="114"/>
      <c r="H182" s="114"/>
      <c r="I182" s="101"/>
      <c r="J182" s="101"/>
      <c r="K182" s="113"/>
      <c r="L182" s="55"/>
      <c r="M182" s="114"/>
      <c r="N182" s="114"/>
      <c r="Q182" s="113"/>
      <c r="R182" s="55"/>
      <c r="S182" s="114"/>
      <c r="W182" s="113"/>
      <c r="X182" s="55"/>
      <c r="Y182" s="114"/>
      <c r="AC182" s="113"/>
      <c r="AD182" s="55"/>
      <c r="AE182" s="114"/>
      <c r="AI182" s="113"/>
      <c r="AJ182" s="55"/>
      <c r="AK182" s="114"/>
      <c r="AO182" s="113"/>
      <c r="AP182" s="55"/>
      <c r="AQ182" s="114"/>
      <c r="AU182" s="113"/>
      <c r="AV182" s="55"/>
      <c r="AW182" s="114"/>
      <c r="AX182" s="100"/>
      <c r="BA182" s="113"/>
      <c r="BB182" s="55"/>
      <c r="BC182" s="114"/>
      <c r="BD182" s="100"/>
      <c r="BG182" s="113"/>
      <c r="BH182" s="55"/>
      <c r="BI182" s="114"/>
      <c r="BK182" s="101"/>
      <c r="BL182" s="101"/>
      <c r="BM182" s="113"/>
      <c r="BN182" s="55"/>
      <c r="BO182" s="114"/>
      <c r="BQ182" s="101"/>
      <c r="BR182" s="101"/>
      <c r="BS182" s="113"/>
      <c r="BT182" s="55"/>
      <c r="BU182" s="114"/>
      <c r="BW182" s="101"/>
      <c r="BX182" s="101"/>
      <c r="BY182" s="113"/>
      <c r="BZ182" s="55"/>
      <c r="CA182" s="114"/>
      <c r="CC182" s="101"/>
      <c r="CD182" s="101"/>
      <c r="CE182" s="113"/>
      <c r="CF182" s="55"/>
      <c r="CG182" s="114"/>
      <c r="CI182" s="101"/>
      <c r="CJ182" s="101"/>
      <c r="CK182" s="113"/>
      <c r="CL182" s="55"/>
      <c r="CM182" s="114"/>
      <c r="CO182" s="101"/>
      <c r="CP182" s="101"/>
      <c r="CQ182" s="113"/>
      <c r="CR182" s="55"/>
      <c r="CS182" s="114"/>
    </row>
    <row r="183" spans="1:97" x14ac:dyDescent="0.2">
      <c r="A183" s="6"/>
      <c r="C183" s="101"/>
      <c r="D183" s="101"/>
      <c r="E183" s="113"/>
      <c r="F183" s="55"/>
      <c r="G183" s="114"/>
      <c r="H183" s="114"/>
      <c r="I183" s="101"/>
      <c r="J183" s="101"/>
      <c r="K183" s="113"/>
      <c r="L183" s="55"/>
      <c r="M183" s="114"/>
      <c r="N183" s="114"/>
      <c r="Q183" s="113"/>
      <c r="R183" s="55"/>
      <c r="S183" s="114"/>
      <c r="W183" s="113"/>
      <c r="X183" s="55"/>
      <c r="Y183" s="114"/>
      <c r="AC183" s="113"/>
      <c r="AD183" s="55"/>
      <c r="AE183" s="114"/>
      <c r="AI183" s="113"/>
      <c r="AJ183" s="55"/>
      <c r="AK183" s="114"/>
      <c r="AO183" s="113"/>
      <c r="AP183" s="55"/>
      <c r="AQ183" s="114"/>
      <c r="AU183" s="113"/>
      <c r="AV183" s="55"/>
      <c r="AW183" s="114"/>
      <c r="AX183" s="100"/>
      <c r="BA183" s="113"/>
      <c r="BB183" s="55"/>
      <c r="BC183" s="114"/>
      <c r="BD183" s="100"/>
      <c r="BG183" s="113"/>
      <c r="BH183" s="55"/>
      <c r="BI183" s="114"/>
      <c r="BK183" s="101"/>
      <c r="BL183" s="101"/>
      <c r="BM183" s="113"/>
      <c r="BN183" s="55"/>
      <c r="BO183" s="114"/>
      <c r="BQ183" s="101"/>
      <c r="BR183" s="101"/>
      <c r="BS183" s="113"/>
      <c r="BT183" s="55"/>
      <c r="BU183" s="114"/>
      <c r="BW183" s="101"/>
      <c r="BX183" s="101"/>
      <c r="BY183" s="113"/>
      <c r="BZ183" s="55"/>
      <c r="CA183" s="114"/>
      <c r="CC183" s="101"/>
      <c r="CD183" s="101"/>
      <c r="CE183" s="113"/>
      <c r="CF183" s="55"/>
      <c r="CG183" s="114"/>
      <c r="CI183" s="101"/>
      <c r="CJ183" s="101"/>
      <c r="CK183" s="113"/>
      <c r="CL183" s="55"/>
      <c r="CM183" s="114"/>
      <c r="CO183" s="101"/>
      <c r="CP183" s="101"/>
      <c r="CQ183" s="113"/>
      <c r="CR183" s="55"/>
      <c r="CS183" s="114"/>
    </row>
    <row r="184" spans="1:97" x14ac:dyDescent="0.2">
      <c r="A184" s="6"/>
      <c r="C184" s="101"/>
      <c r="D184" s="101"/>
      <c r="E184" s="113"/>
      <c r="F184" s="55"/>
      <c r="G184" s="114"/>
      <c r="H184" s="114"/>
      <c r="I184" s="101"/>
      <c r="J184" s="101"/>
      <c r="K184" s="113"/>
      <c r="L184" s="55"/>
      <c r="M184" s="114"/>
      <c r="N184" s="114"/>
      <c r="Q184" s="113"/>
      <c r="R184" s="55"/>
      <c r="S184" s="114"/>
      <c r="W184" s="113"/>
      <c r="X184" s="55"/>
      <c r="Y184" s="114"/>
      <c r="AC184" s="113"/>
      <c r="AD184" s="55"/>
      <c r="AE184" s="114"/>
      <c r="AI184" s="113"/>
      <c r="AJ184" s="55"/>
      <c r="AK184" s="114"/>
      <c r="AO184" s="113"/>
      <c r="AP184" s="55"/>
      <c r="AQ184" s="114"/>
      <c r="AU184" s="113"/>
      <c r="AV184" s="55"/>
      <c r="AW184" s="114"/>
      <c r="AX184" s="100"/>
      <c r="BA184" s="113"/>
      <c r="BB184" s="55"/>
      <c r="BC184" s="114"/>
      <c r="BD184" s="100"/>
      <c r="BG184" s="113"/>
      <c r="BH184" s="55"/>
      <c r="BI184" s="114"/>
      <c r="BK184" s="101"/>
      <c r="BL184" s="101"/>
      <c r="BM184" s="113"/>
      <c r="BN184" s="55"/>
      <c r="BO184" s="114"/>
      <c r="BQ184" s="101"/>
      <c r="BR184" s="101"/>
      <c r="BS184" s="113"/>
      <c r="BT184" s="55"/>
      <c r="BU184" s="114"/>
      <c r="BW184" s="101"/>
      <c r="BX184" s="101"/>
      <c r="BY184" s="113"/>
      <c r="BZ184" s="55"/>
      <c r="CA184" s="114"/>
      <c r="CC184" s="101"/>
      <c r="CD184" s="101"/>
      <c r="CE184" s="113"/>
      <c r="CF184" s="55"/>
      <c r="CG184" s="114"/>
      <c r="CI184" s="101"/>
      <c r="CJ184" s="101"/>
      <c r="CK184" s="113"/>
      <c r="CL184" s="55"/>
      <c r="CM184" s="114"/>
      <c r="CO184" s="101"/>
      <c r="CP184" s="101"/>
      <c r="CQ184" s="113"/>
      <c r="CR184" s="55"/>
      <c r="CS184" s="114"/>
    </row>
    <row r="185" spans="1:97" x14ac:dyDescent="0.2">
      <c r="A185" s="6"/>
      <c r="C185" s="101"/>
      <c r="D185" s="101"/>
      <c r="E185" s="113"/>
      <c r="F185" s="55"/>
      <c r="G185" s="114"/>
      <c r="H185" s="114"/>
      <c r="I185" s="101"/>
      <c r="J185" s="101"/>
      <c r="K185" s="113"/>
      <c r="L185" s="55"/>
      <c r="M185" s="114"/>
      <c r="N185" s="114"/>
      <c r="Q185" s="113"/>
      <c r="R185" s="55"/>
      <c r="S185" s="114"/>
      <c r="W185" s="113"/>
      <c r="X185" s="55"/>
      <c r="Y185" s="114"/>
      <c r="AC185" s="113"/>
      <c r="AD185" s="55"/>
      <c r="AE185" s="114"/>
      <c r="AI185" s="113"/>
      <c r="AJ185" s="55"/>
      <c r="AK185" s="114"/>
      <c r="AO185" s="113"/>
      <c r="AP185" s="55"/>
      <c r="AQ185" s="114"/>
      <c r="AU185" s="113"/>
      <c r="AV185" s="55"/>
      <c r="AW185" s="114"/>
      <c r="AX185" s="100"/>
      <c r="BA185" s="113"/>
      <c r="BB185" s="55"/>
      <c r="BC185" s="114"/>
      <c r="BD185" s="100"/>
      <c r="BG185" s="113"/>
      <c r="BH185" s="55"/>
      <c r="BI185" s="114"/>
      <c r="BK185" s="101"/>
      <c r="BL185" s="101"/>
      <c r="BM185" s="113"/>
      <c r="BN185" s="55"/>
      <c r="BO185" s="114"/>
      <c r="BQ185" s="101"/>
      <c r="BR185" s="101"/>
      <c r="BS185" s="113"/>
      <c r="BT185" s="55"/>
      <c r="BU185" s="114"/>
      <c r="BW185" s="101"/>
      <c r="BX185" s="101"/>
      <c r="BY185" s="113"/>
      <c r="BZ185" s="55"/>
      <c r="CA185" s="114"/>
      <c r="CC185" s="101"/>
      <c r="CD185" s="101"/>
      <c r="CE185" s="113"/>
      <c r="CF185" s="55"/>
      <c r="CG185" s="114"/>
      <c r="CI185" s="101"/>
      <c r="CJ185" s="101"/>
      <c r="CK185" s="113"/>
      <c r="CL185" s="55"/>
      <c r="CM185" s="114"/>
      <c r="CO185" s="101"/>
      <c r="CP185" s="101"/>
      <c r="CQ185" s="113"/>
      <c r="CR185" s="55"/>
      <c r="CS185" s="114"/>
    </row>
    <row r="186" spans="1:97" x14ac:dyDescent="0.2">
      <c r="A186" s="6"/>
      <c r="C186" s="101"/>
      <c r="D186" s="101"/>
      <c r="E186" s="113"/>
      <c r="F186" s="55"/>
      <c r="G186" s="114"/>
      <c r="H186" s="114"/>
      <c r="I186" s="101"/>
      <c r="J186" s="101"/>
      <c r="K186" s="113"/>
      <c r="L186" s="55"/>
      <c r="M186" s="114"/>
      <c r="N186" s="114"/>
      <c r="Q186" s="113"/>
      <c r="R186" s="55"/>
      <c r="S186" s="114"/>
      <c r="W186" s="113"/>
      <c r="X186" s="55"/>
      <c r="Y186" s="114"/>
      <c r="AC186" s="113"/>
      <c r="AD186" s="55"/>
      <c r="AE186" s="114"/>
      <c r="AI186" s="113"/>
      <c r="AJ186" s="55"/>
      <c r="AK186" s="114"/>
      <c r="AO186" s="113"/>
      <c r="AP186" s="55"/>
      <c r="AQ186" s="114"/>
      <c r="AU186" s="113"/>
      <c r="AV186" s="55"/>
      <c r="AW186" s="114"/>
      <c r="AX186" s="100"/>
      <c r="BA186" s="113"/>
      <c r="BB186" s="55"/>
      <c r="BC186" s="114"/>
      <c r="BD186" s="100"/>
      <c r="BG186" s="113"/>
      <c r="BH186" s="55"/>
      <c r="BI186" s="114"/>
      <c r="BK186" s="101"/>
      <c r="BL186" s="101"/>
      <c r="BM186" s="113"/>
      <c r="BN186" s="55"/>
      <c r="BO186" s="114"/>
      <c r="BQ186" s="101"/>
      <c r="BR186" s="101"/>
      <c r="BS186" s="113"/>
      <c r="BT186" s="55"/>
      <c r="BU186" s="114"/>
      <c r="BW186" s="101"/>
      <c r="BX186" s="101"/>
      <c r="BY186" s="113"/>
      <c r="BZ186" s="55"/>
      <c r="CA186" s="114"/>
      <c r="CC186" s="101"/>
      <c r="CD186" s="101"/>
      <c r="CE186" s="113"/>
      <c r="CF186" s="55"/>
      <c r="CG186" s="114"/>
      <c r="CI186" s="101"/>
      <c r="CJ186" s="101"/>
      <c r="CK186" s="113"/>
      <c r="CL186" s="55"/>
      <c r="CM186" s="114"/>
      <c r="CO186" s="101"/>
      <c r="CP186" s="101"/>
      <c r="CQ186" s="113"/>
      <c r="CR186" s="55"/>
      <c r="CS186" s="114"/>
    </row>
    <row r="187" spans="1:97" x14ac:dyDescent="0.2">
      <c r="A187" s="6"/>
      <c r="C187" s="101"/>
      <c r="D187" s="101"/>
      <c r="E187" s="113"/>
      <c r="F187" s="55"/>
      <c r="G187" s="114"/>
      <c r="H187" s="114"/>
      <c r="I187" s="101"/>
      <c r="J187" s="101"/>
      <c r="K187" s="113"/>
      <c r="L187" s="55"/>
      <c r="M187" s="114"/>
      <c r="N187" s="114"/>
      <c r="Q187" s="113"/>
      <c r="R187" s="55"/>
      <c r="S187" s="114"/>
      <c r="W187" s="113"/>
      <c r="X187" s="55"/>
      <c r="Y187" s="114"/>
      <c r="AC187" s="113"/>
      <c r="AD187" s="55"/>
      <c r="AE187" s="114"/>
      <c r="AI187" s="113"/>
      <c r="AJ187" s="55"/>
      <c r="AK187" s="114"/>
      <c r="AO187" s="113"/>
      <c r="AP187" s="55"/>
      <c r="AQ187" s="114"/>
      <c r="AU187" s="113"/>
      <c r="AV187" s="55"/>
      <c r="AW187" s="114"/>
      <c r="AX187" s="100"/>
      <c r="BA187" s="113"/>
      <c r="BB187" s="55"/>
      <c r="BC187" s="114"/>
      <c r="BD187" s="100"/>
      <c r="BG187" s="113"/>
      <c r="BH187" s="55"/>
      <c r="BI187" s="114"/>
      <c r="BK187" s="101"/>
      <c r="BL187" s="101"/>
      <c r="BM187" s="113"/>
      <c r="BN187" s="55"/>
      <c r="BO187" s="114"/>
      <c r="BQ187" s="101"/>
      <c r="BR187" s="101"/>
      <c r="BS187" s="113"/>
      <c r="BT187" s="55"/>
      <c r="BU187" s="114"/>
      <c r="BW187" s="101"/>
      <c r="BX187" s="101"/>
      <c r="BY187" s="113"/>
      <c r="BZ187" s="55"/>
      <c r="CA187" s="114"/>
      <c r="CC187" s="101"/>
      <c r="CD187" s="101"/>
      <c r="CE187" s="113"/>
      <c r="CF187" s="55"/>
      <c r="CG187" s="114"/>
      <c r="CI187" s="101"/>
      <c r="CJ187" s="101"/>
      <c r="CK187" s="113"/>
      <c r="CL187" s="55"/>
      <c r="CM187" s="114"/>
      <c r="CO187" s="101"/>
      <c r="CP187" s="101"/>
      <c r="CQ187" s="113"/>
      <c r="CR187" s="55"/>
      <c r="CS187" s="114"/>
    </row>
    <row r="188" spans="1:97" x14ac:dyDescent="0.2">
      <c r="A188" s="6"/>
      <c r="C188" s="101"/>
      <c r="D188" s="101"/>
      <c r="E188" s="113"/>
      <c r="F188" s="55"/>
      <c r="G188" s="114"/>
      <c r="H188" s="114"/>
      <c r="I188" s="101"/>
      <c r="J188" s="101"/>
      <c r="K188" s="113"/>
      <c r="L188" s="55"/>
      <c r="M188" s="114"/>
      <c r="N188" s="114"/>
      <c r="Q188" s="113"/>
      <c r="R188" s="55"/>
      <c r="S188" s="114"/>
      <c r="W188" s="113"/>
      <c r="X188" s="55"/>
      <c r="Y188" s="114"/>
      <c r="AC188" s="113"/>
      <c r="AD188" s="55"/>
      <c r="AE188" s="114"/>
      <c r="AI188" s="113"/>
      <c r="AJ188" s="55"/>
      <c r="AK188" s="114"/>
      <c r="AO188" s="113"/>
      <c r="AP188" s="55"/>
      <c r="AQ188" s="114"/>
      <c r="AU188" s="113"/>
      <c r="AV188" s="55"/>
      <c r="AW188" s="114"/>
      <c r="AX188" s="100"/>
      <c r="BA188" s="113"/>
      <c r="BB188" s="55"/>
      <c r="BC188" s="114"/>
      <c r="BD188" s="100"/>
      <c r="BG188" s="113"/>
      <c r="BH188" s="55"/>
      <c r="BI188" s="114"/>
      <c r="BK188" s="101"/>
      <c r="BL188" s="101"/>
      <c r="BM188" s="113"/>
      <c r="BN188" s="55"/>
      <c r="BO188" s="114"/>
      <c r="BQ188" s="101"/>
      <c r="BR188" s="101"/>
      <c r="BS188" s="113"/>
      <c r="BT188" s="55"/>
      <c r="BU188" s="114"/>
      <c r="BW188" s="101"/>
      <c r="BX188" s="101"/>
      <c r="BY188" s="113"/>
      <c r="BZ188" s="55"/>
      <c r="CA188" s="114"/>
      <c r="CC188" s="101"/>
      <c r="CD188" s="101"/>
      <c r="CE188" s="113"/>
      <c r="CF188" s="55"/>
      <c r="CG188" s="114"/>
      <c r="CI188" s="101"/>
      <c r="CJ188" s="101"/>
      <c r="CK188" s="113"/>
      <c r="CL188" s="55"/>
      <c r="CM188" s="114"/>
      <c r="CO188" s="101"/>
      <c r="CP188" s="101"/>
      <c r="CQ188" s="113"/>
      <c r="CR188" s="55"/>
      <c r="CS188" s="114"/>
    </row>
    <row r="189" spans="1:97" x14ac:dyDescent="0.2">
      <c r="A189" s="6"/>
      <c r="C189" s="101"/>
      <c r="D189" s="101"/>
      <c r="E189" s="113"/>
      <c r="F189" s="55"/>
      <c r="G189" s="114"/>
      <c r="H189" s="114"/>
      <c r="I189" s="101"/>
      <c r="J189" s="101"/>
      <c r="K189" s="113"/>
      <c r="L189" s="55"/>
      <c r="M189" s="114"/>
      <c r="N189" s="114"/>
      <c r="Q189" s="113"/>
      <c r="R189" s="55"/>
      <c r="S189" s="114"/>
      <c r="W189" s="113"/>
      <c r="X189" s="55"/>
      <c r="Y189" s="114"/>
      <c r="AC189" s="113"/>
      <c r="AD189" s="55"/>
      <c r="AE189" s="114"/>
      <c r="AI189" s="113"/>
      <c r="AJ189" s="55"/>
      <c r="AK189" s="114"/>
      <c r="AO189" s="113"/>
      <c r="AP189" s="55"/>
      <c r="AQ189" s="114"/>
      <c r="AU189" s="113"/>
      <c r="AV189" s="55"/>
      <c r="AW189" s="114"/>
      <c r="AX189" s="100"/>
      <c r="BA189" s="113"/>
      <c r="BB189" s="55"/>
      <c r="BC189" s="114"/>
      <c r="BD189" s="100"/>
      <c r="BG189" s="113"/>
      <c r="BH189" s="55"/>
      <c r="BI189" s="114"/>
      <c r="BK189" s="101"/>
      <c r="BL189" s="101"/>
      <c r="BM189" s="113"/>
      <c r="BN189" s="55"/>
      <c r="BO189" s="114"/>
      <c r="BQ189" s="101"/>
      <c r="BR189" s="101"/>
      <c r="BS189" s="113"/>
      <c r="BT189" s="55"/>
      <c r="BU189" s="114"/>
      <c r="BW189" s="101"/>
      <c r="BX189" s="101"/>
      <c r="BY189" s="113"/>
      <c r="BZ189" s="55"/>
      <c r="CA189" s="114"/>
      <c r="CC189" s="101"/>
      <c r="CD189" s="101"/>
      <c r="CE189" s="113"/>
      <c r="CF189" s="55"/>
      <c r="CG189" s="114"/>
      <c r="CI189" s="101"/>
      <c r="CJ189" s="101"/>
      <c r="CK189" s="113"/>
      <c r="CL189" s="55"/>
      <c r="CM189" s="114"/>
      <c r="CO189" s="101"/>
      <c r="CP189" s="101"/>
      <c r="CQ189" s="113"/>
      <c r="CR189" s="55"/>
      <c r="CS189" s="114"/>
    </row>
    <row r="190" spans="1:97" x14ac:dyDescent="0.2">
      <c r="A190" s="6"/>
      <c r="C190" s="101"/>
      <c r="D190" s="101"/>
      <c r="E190" s="113"/>
      <c r="F190" s="55"/>
      <c r="G190" s="114"/>
      <c r="H190" s="114"/>
      <c r="I190" s="101"/>
      <c r="J190" s="101"/>
      <c r="K190" s="113"/>
      <c r="L190" s="55"/>
      <c r="M190" s="114"/>
      <c r="N190" s="114"/>
      <c r="Q190" s="113"/>
      <c r="R190" s="55"/>
      <c r="S190" s="114"/>
      <c r="W190" s="113"/>
      <c r="X190" s="55"/>
      <c r="Y190" s="114"/>
      <c r="AC190" s="113"/>
      <c r="AD190" s="55"/>
      <c r="AE190" s="114"/>
      <c r="AI190" s="113"/>
      <c r="AJ190" s="55"/>
      <c r="AK190" s="114"/>
      <c r="AO190" s="113"/>
      <c r="AP190" s="55"/>
      <c r="AQ190" s="114"/>
      <c r="AU190" s="113"/>
      <c r="AV190" s="55"/>
      <c r="AW190" s="114"/>
      <c r="AX190" s="100"/>
      <c r="BA190" s="113"/>
      <c r="BB190" s="55"/>
      <c r="BC190" s="114"/>
      <c r="BD190" s="100"/>
      <c r="BG190" s="113"/>
      <c r="BH190" s="55"/>
      <c r="BI190" s="114"/>
      <c r="BK190" s="101"/>
      <c r="BL190" s="101"/>
      <c r="BM190" s="113"/>
      <c r="BN190" s="55"/>
      <c r="BO190" s="114"/>
      <c r="BQ190" s="101"/>
      <c r="BR190" s="101"/>
      <c r="BS190" s="113"/>
      <c r="BT190" s="55"/>
      <c r="BU190" s="114"/>
      <c r="BW190" s="101"/>
      <c r="BX190" s="101"/>
      <c r="BY190" s="113"/>
      <c r="BZ190" s="55"/>
      <c r="CA190" s="114"/>
      <c r="CC190" s="101"/>
      <c r="CD190" s="101"/>
      <c r="CE190" s="113"/>
      <c r="CF190" s="55"/>
      <c r="CG190" s="114"/>
      <c r="CI190" s="101"/>
      <c r="CJ190" s="101"/>
      <c r="CK190" s="113"/>
      <c r="CL190" s="55"/>
      <c r="CM190" s="114"/>
      <c r="CO190" s="101"/>
      <c r="CP190" s="101"/>
      <c r="CQ190" s="113"/>
      <c r="CR190" s="55"/>
      <c r="CS190" s="114"/>
    </row>
    <row r="191" spans="1:97" x14ac:dyDescent="0.2">
      <c r="A191" s="6"/>
      <c r="C191" s="101"/>
      <c r="D191" s="101"/>
      <c r="E191" s="113"/>
      <c r="F191" s="55"/>
      <c r="G191" s="114"/>
      <c r="H191" s="114"/>
      <c r="I191" s="101"/>
      <c r="J191" s="101"/>
      <c r="K191" s="113"/>
      <c r="L191" s="55"/>
      <c r="M191" s="114"/>
      <c r="N191" s="114"/>
      <c r="Q191" s="113"/>
      <c r="R191" s="55"/>
      <c r="S191" s="114"/>
      <c r="W191" s="113"/>
      <c r="X191" s="55"/>
      <c r="Y191" s="114"/>
      <c r="AC191" s="113"/>
      <c r="AD191" s="55"/>
      <c r="AE191" s="114"/>
      <c r="AI191" s="113"/>
      <c r="AJ191" s="55"/>
      <c r="AK191" s="114"/>
      <c r="AO191" s="113"/>
      <c r="AP191" s="55"/>
      <c r="AQ191" s="114"/>
      <c r="AU191" s="113"/>
      <c r="AV191" s="55"/>
      <c r="AW191" s="114"/>
      <c r="AX191" s="100"/>
      <c r="BA191" s="113"/>
      <c r="BB191" s="55"/>
      <c r="BC191" s="114"/>
      <c r="BD191" s="100"/>
      <c r="BG191" s="113"/>
      <c r="BH191" s="55"/>
      <c r="BI191" s="114"/>
      <c r="BK191" s="101"/>
      <c r="BL191" s="101"/>
      <c r="BM191" s="113"/>
      <c r="BN191" s="55"/>
      <c r="BO191" s="114"/>
      <c r="BQ191" s="101"/>
      <c r="BR191" s="101"/>
      <c r="BS191" s="113"/>
      <c r="BT191" s="55"/>
      <c r="BU191" s="114"/>
      <c r="BW191" s="101"/>
      <c r="BX191" s="101"/>
      <c r="BY191" s="113"/>
      <c r="BZ191" s="55"/>
      <c r="CA191" s="114"/>
      <c r="CC191" s="101"/>
      <c r="CD191" s="101"/>
      <c r="CE191" s="113"/>
      <c r="CF191" s="55"/>
      <c r="CG191" s="114"/>
      <c r="CI191" s="101"/>
      <c r="CJ191" s="101"/>
      <c r="CK191" s="113"/>
      <c r="CL191" s="55"/>
      <c r="CM191" s="114"/>
      <c r="CO191" s="101"/>
      <c r="CP191" s="101"/>
      <c r="CQ191" s="113"/>
      <c r="CR191" s="55"/>
      <c r="CS191" s="114"/>
    </row>
    <row r="192" spans="1:97" x14ac:dyDescent="0.2">
      <c r="A192" s="6"/>
      <c r="C192" s="101"/>
      <c r="D192" s="101"/>
      <c r="E192" s="113"/>
      <c r="F192" s="55"/>
      <c r="G192" s="114"/>
      <c r="H192" s="114"/>
      <c r="I192" s="101"/>
      <c r="J192" s="101"/>
      <c r="K192" s="113"/>
      <c r="L192" s="55"/>
      <c r="M192" s="114"/>
      <c r="N192" s="114"/>
      <c r="Q192" s="113"/>
      <c r="R192" s="55"/>
      <c r="S192" s="114"/>
      <c r="W192" s="113"/>
      <c r="X192" s="55"/>
      <c r="Y192" s="114"/>
      <c r="AC192" s="113"/>
      <c r="AD192" s="55"/>
      <c r="AE192" s="114"/>
      <c r="AI192" s="113"/>
      <c r="AJ192" s="55"/>
      <c r="AK192" s="114"/>
      <c r="AO192" s="113"/>
      <c r="AP192" s="55"/>
      <c r="AQ192" s="114"/>
      <c r="AU192" s="113"/>
      <c r="AV192" s="55"/>
      <c r="AW192" s="114"/>
      <c r="AX192" s="100"/>
      <c r="BA192" s="113"/>
      <c r="BB192" s="55"/>
      <c r="BC192" s="114"/>
      <c r="BD192" s="100"/>
      <c r="BG192" s="113"/>
      <c r="BH192" s="55"/>
      <c r="BI192" s="114"/>
      <c r="BK192" s="101"/>
      <c r="BL192" s="101"/>
      <c r="BM192" s="113"/>
      <c r="BN192" s="55"/>
      <c r="BO192" s="114"/>
      <c r="BQ192" s="101"/>
      <c r="BR192" s="101"/>
      <c r="BS192" s="113"/>
      <c r="BT192" s="55"/>
      <c r="BU192" s="114"/>
      <c r="BW192" s="101"/>
      <c r="BX192" s="101"/>
      <c r="BY192" s="113"/>
      <c r="BZ192" s="55"/>
      <c r="CA192" s="114"/>
      <c r="CC192" s="101"/>
      <c r="CD192" s="101"/>
      <c r="CE192" s="113"/>
      <c r="CF192" s="55"/>
      <c r="CG192" s="114"/>
      <c r="CI192" s="101"/>
      <c r="CJ192" s="101"/>
      <c r="CK192" s="113"/>
      <c r="CL192" s="55"/>
      <c r="CM192" s="114"/>
      <c r="CO192" s="101"/>
      <c r="CP192" s="101"/>
      <c r="CQ192" s="113"/>
      <c r="CR192" s="55"/>
      <c r="CS192" s="114"/>
    </row>
    <row r="193" spans="1:97" x14ac:dyDescent="0.2">
      <c r="A193" s="6"/>
      <c r="C193" s="101"/>
      <c r="D193" s="101"/>
      <c r="E193" s="113"/>
      <c r="F193" s="55"/>
      <c r="G193" s="114"/>
      <c r="H193" s="114"/>
      <c r="I193" s="101"/>
      <c r="J193" s="101"/>
      <c r="K193" s="113"/>
      <c r="L193" s="55"/>
      <c r="M193" s="114"/>
      <c r="N193" s="114"/>
      <c r="Q193" s="113"/>
      <c r="R193" s="55"/>
      <c r="S193" s="114"/>
      <c r="W193" s="113"/>
      <c r="X193" s="55"/>
      <c r="Y193" s="114"/>
      <c r="AC193" s="113"/>
      <c r="AD193" s="55"/>
      <c r="AE193" s="114"/>
      <c r="AI193" s="113"/>
      <c r="AJ193" s="55"/>
      <c r="AK193" s="114"/>
      <c r="AO193" s="113"/>
      <c r="AP193" s="55"/>
      <c r="AQ193" s="114"/>
      <c r="AU193" s="113"/>
      <c r="AV193" s="55"/>
      <c r="AW193" s="114"/>
      <c r="AX193" s="100"/>
      <c r="BA193" s="113"/>
      <c r="BB193" s="55"/>
      <c r="BC193" s="114"/>
      <c r="BD193" s="100"/>
      <c r="BG193" s="113"/>
      <c r="BH193" s="55"/>
      <c r="BI193" s="114"/>
      <c r="BK193" s="101"/>
      <c r="BL193" s="101"/>
      <c r="BM193" s="113"/>
      <c r="BN193" s="55"/>
      <c r="BO193" s="114"/>
      <c r="BQ193" s="101"/>
      <c r="BR193" s="101"/>
      <c r="BS193" s="113"/>
      <c r="BT193" s="55"/>
      <c r="BU193" s="114"/>
      <c r="BW193" s="101"/>
      <c r="BX193" s="101"/>
      <c r="BY193" s="113"/>
      <c r="BZ193" s="55"/>
      <c r="CA193" s="114"/>
      <c r="CC193" s="101"/>
      <c r="CD193" s="101"/>
      <c r="CE193" s="113"/>
      <c r="CF193" s="55"/>
      <c r="CG193" s="114"/>
      <c r="CI193" s="101"/>
      <c r="CJ193" s="101"/>
      <c r="CK193" s="113"/>
      <c r="CL193" s="55"/>
      <c r="CM193" s="114"/>
      <c r="CO193" s="101"/>
      <c r="CP193" s="101"/>
      <c r="CQ193" s="113"/>
      <c r="CR193" s="55"/>
      <c r="CS193" s="114"/>
    </row>
    <row r="194" spans="1:97" x14ac:dyDescent="0.2">
      <c r="A194" s="6"/>
      <c r="C194" s="101"/>
      <c r="D194" s="101"/>
      <c r="E194" s="113"/>
      <c r="F194" s="55"/>
      <c r="G194" s="114"/>
      <c r="H194" s="114"/>
      <c r="I194" s="101"/>
      <c r="J194" s="101"/>
      <c r="K194" s="113"/>
      <c r="L194" s="55"/>
      <c r="M194" s="114"/>
      <c r="N194" s="114"/>
      <c r="Q194" s="113"/>
      <c r="R194" s="55"/>
      <c r="S194" s="114"/>
      <c r="W194" s="113"/>
      <c r="X194" s="55"/>
      <c r="Y194" s="114"/>
      <c r="AC194" s="113"/>
      <c r="AD194" s="55"/>
      <c r="AE194" s="114"/>
      <c r="AI194" s="113"/>
      <c r="AJ194" s="55"/>
      <c r="AK194" s="114"/>
      <c r="AO194" s="113"/>
      <c r="AP194" s="55"/>
      <c r="AQ194" s="114"/>
      <c r="AU194" s="113"/>
      <c r="AV194" s="55"/>
      <c r="AW194" s="114"/>
      <c r="AX194" s="100"/>
      <c r="BA194" s="113"/>
      <c r="BB194" s="55"/>
      <c r="BC194" s="114"/>
      <c r="BD194" s="100"/>
      <c r="BG194" s="113"/>
      <c r="BH194" s="55"/>
      <c r="BI194" s="114"/>
      <c r="BK194" s="101"/>
      <c r="BL194" s="101"/>
      <c r="BM194" s="113"/>
      <c r="BN194" s="55"/>
      <c r="BO194" s="114"/>
      <c r="BQ194" s="101"/>
      <c r="BR194" s="101"/>
      <c r="BS194" s="113"/>
      <c r="BT194" s="55"/>
      <c r="BU194" s="114"/>
      <c r="BW194" s="101"/>
      <c r="BX194" s="101"/>
      <c r="BY194" s="113"/>
      <c r="BZ194" s="55"/>
      <c r="CA194" s="114"/>
      <c r="CC194" s="101"/>
      <c r="CD194" s="101"/>
      <c r="CE194" s="113"/>
      <c r="CF194" s="55"/>
      <c r="CG194" s="114"/>
      <c r="CI194" s="101"/>
      <c r="CJ194" s="101"/>
      <c r="CK194" s="113"/>
      <c r="CL194" s="55"/>
      <c r="CM194" s="114"/>
      <c r="CO194" s="101"/>
      <c r="CP194" s="101"/>
      <c r="CQ194" s="113"/>
      <c r="CR194" s="55"/>
      <c r="CS194" s="114"/>
    </row>
    <row r="195" spans="1:97" x14ac:dyDescent="0.2">
      <c r="A195" s="6"/>
      <c r="C195" s="101"/>
      <c r="D195" s="101"/>
      <c r="E195" s="113"/>
      <c r="F195" s="55"/>
      <c r="G195" s="114"/>
      <c r="H195" s="114"/>
      <c r="I195" s="101"/>
      <c r="J195" s="101"/>
      <c r="K195" s="113"/>
      <c r="L195" s="55"/>
      <c r="M195" s="114"/>
      <c r="N195" s="114"/>
      <c r="Q195" s="113"/>
      <c r="R195" s="55"/>
      <c r="S195" s="114"/>
      <c r="W195" s="113"/>
      <c r="X195" s="55"/>
      <c r="Y195" s="114"/>
      <c r="AC195" s="113"/>
      <c r="AD195" s="55"/>
      <c r="AE195" s="114"/>
      <c r="AI195" s="113"/>
      <c r="AJ195" s="55"/>
      <c r="AK195" s="114"/>
      <c r="AO195" s="113"/>
      <c r="AP195" s="55"/>
      <c r="AQ195" s="114"/>
      <c r="AU195" s="113"/>
      <c r="AV195" s="55"/>
      <c r="AW195" s="114"/>
      <c r="AX195" s="100"/>
      <c r="BA195" s="113"/>
      <c r="BB195" s="55"/>
      <c r="BC195" s="114"/>
      <c r="BD195" s="100"/>
      <c r="BG195" s="113"/>
      <c r="BH195" s="55"/>
      <c r="BI195" s="114"/>
      <c r="BK195" s="101"/>
      <c r="BL195" s="101"/>
      <c r="BM195" s="113"/>
      <c r="BN195" s="55"/>
      <c r="BO195" s="114"/>
      <c r="BQ195" s="101"/>
      <c r="BR195" s="101"/>
      <c r="BS195" s="113"/>
      <c r="BT195" s="55"/>
      <c r="BU195" s="114"/>
      <c r="BW195" s="101"/>
      <c r="BX195" s="101"/>
      <c r="BY195" s="113"/>
      <c r="BZ195" s="55"/>
      <c r="CA195" s="114"/>
      <c r="CC195" s="101"/>
      <c r="CD195" s="101"/>
      <c r="CE195" s="113"/>
      <c r="CF195" s="55"/>
      <c r="CG195" s="114"/>
      <c r="CI195" s="101"/>
      <c r="CJ195" s="101"/>
      <c r="CK195" s="113"/>
      <c r="CL195" s="55"/>
      <c r="CM195" s="114"/>
      <c r="CO195" s="101"/>
      <c r="CP195" s="101"/>
      <c r="CQ195" s="113"/>
      <c r="CR195" s="55"/>
      <c r="CS195" s="114"/>
    </row>
    <row r="196" spans="1:97" x14ac:dyDescent="0.2">
      <c r="A196" s="6"/>
      <c r="C196" s="101"/>
      <c r="D196" s="101"/>
      <c r="E196" s="113"/>
      <c r="F196" s="55"/>
      <c r="G196" s="114"/>
      <c r="H196" s="114"/>
      <c r="I196" s="101"/>
      <c r="J196" s="101"/>
      <c r="K196" s="113"/>
      <c r="L196" s="55"/>
      <c r="M196" s="114"/>
      <c r="N196" s="114"/>
      <c r="Q196" s="113"/>
      <c r="R196" s="55"/>
      <c r="S196" s="114"/>
      <c r="W196" s="113"/>
      <c r="X196" s="55"/>
      <c r="Y196" s="114"/>
      <c r="AC196" s="113"/>
      <c r="AD196" s="55"/>
      <c r="AE196" s="114"/>
      <c r="AI196" s="113"/>
      <c r="AJ196" s="55"/>
      <c r="AK196" s="114"/>
      <c r="AO196" s="113"/>
      <c r="AP196" s="55"/>
      <c r="AQ196" s="114"/>
      <c r="AU196" s="113"/>
      <c r="AV196" s="55"/>
      <c r="AW196" s="114"/>
      <c r="AX196" s="100"/>
      <c r="BA196" s="113"/>
      <c r="BB196" s="55"/>
      <c r="BC196" s="114"/>
      <c r="BD196" s="100"/>
      <c r="BG196" s="113"/>
      <c r="BH196" s="55"/>
      <c r="BI196" s="114"/>
      <c r="BK196" s="101"/>
      <c r="BL196" s="101"/>
      <c r="BM196" s="113"/>
      <c r="BN196" s="55"/>
      <c r="BO196" s="114"/>
      <c r="BQ196" s="101"/>
      <c r="BR196" s="101"/>
      <c r="BS196" s="113"/>
      <c r="BT196" s="55"/>
      <c r="BU196" s="114"/>
      <c r="BW196" s="101"/>
      <c r="BX196" s="101"/>
      <c r="BY196" s="113"/>
      <c r="BZ196" s="55"/>
      <c r="CA196" s="114"/>
      <c r="CC196" s="101"/>
      <c r="CD196" s="101"/>
      <c r="CE196" s="113"/>
      <c r="CF196" s="55"/>
      <c r="CG196" s="114"/>
      <c r="CI196" s="101"/>
      <c r="CJ196" s="101"/>
      <c r="CK196" s="113"/>
      <c r="CL196" s="55"/>
      <c r="CM196" s="114"/>
      <c r="CO196" s="101"/>
      <c r="CP196" s="101"/>
      <c r="CQ196" s="113"/>
      <c r="CR196" s="55"/>
      <c r="CS196" s="114"/>
    </row>
    <row r="197" spans="1:97" x14ac:dyDescent="0.2">
      <c r="A197" s="6"/>
      <c r="C197" s="101"/>
      <c r="D197" s="101"/>
      <c r="E197" s="113"/>
      <c r="F197" s="55"/>
      <c r="G197" s="114"/>
      <c r="H197" s="114"/>
      <c r="I197" s="101"/>
      <c r="J197" s="101"/>
      <c r="K197" s="113"/>
      <c r="L197" s="55"/>
      <c r="M197" s="114"/>
      <c r="N197" s="114"/>
      <c r="Q197" s="113"/>
      <c r="R197" s="55"/>
      <c r="S197" s="114"/>
      <c r="W197" s="113"/>
      <c r="X197" s="55"/>
      <c r="Y197" s="114"/>
      <c r="AC197" s="113"/>
      <c r="AD197" s="55"/>
      <c r="AE197" s="114"/>
      <c r="AI197" s="113"/>
      <c r="AJ197" s="55"/>
      <c r="AK197" s="114"/>
      <c r="AO197" s="113"/>
      <c r="AP197" s="55"/>
      <c r="AQ197" s="114"/>
      <c r="AU197" s="113"/>
      <c r="AV197" s="55"/>
      <c r="AW197" s="114"/>
      <c r="AX197" s="100"/>
      <c r="BA197" s="113"/>
      <c r="BB197" s="55"/>
      <c r="BC197" s="114"/>
      <c r="BD197" s="100"/>
      <c r="BG197" s="113"/>
      <c r="BH197" s="55"/>
      <c r="BI197" s="114"/>
      <c r="BK197" s="101"/>
      <c r="BL197" s="101"/>
      <c r="BM197" s="113"/>
      <c r="BN197" s="55"/>
      <c r="BO197" s="114"/>
      <c r="BQ197" s="101"/>
      <c r="BR197" s="101"/>
      <c r="BS197" s="113"/>
      <c r="BT197" s="55"/>
      <c r="BU197" s="114"/>
      <c r="BW197" s="101"/>
      <c r="BX197" s="101"/>
      <c r="BY197" s="113"/>
      <c r="BZ197" s="55"/>
      <c r="CA197" s="114"/>
      <c r="CC197" s="101"/>
      <c r="CD197" s="101"/>
      <c r="CE197" s="113"/>
      <c r="CF197" s="55"/>
      <c r="CG197" s="114"/>
      <c r="CI197" s="101"/>
      <c r="CJ197" s="101"/>
      <c r="CK197" s="113"/>
      <c r="CL197" s="55"/>
      <c r="CM197" s="114"/>
      <c r="CO197" s="101"/>
      <c r="CP197" s="101"/>
      <c r="CQ197" s="113"/>
      <c r="CR197" s="55"/>
      <c r="CS197" s="114"/>
    </row>
    <row r="198" spans="1:97" x14ac:dyDescent="0.2">
      <c r="A198" s="6"/>
      <c r="C198" s="101"/>
      <c r="D198" s="101"/>
      <c r="E198" s="113"/>
      <c r="F198" s="55"/>
      <c r="G198" s="114"/>
      <c r="H198" s="114"/>
      <c r="I198" s="101"/>
      <c r="J198" s="101"/>
      <c r="K198" s="113"/>
      <c r="L198" s="55"/>
      <c r="M198" s="114"/>
      <c r="N198" s="114"/>
      <c r="Q198" s="113"/>
      <c r="R198" s="55"/>
      <c r="S198" s="114"/>
      <c r="W198" s="113"/>
      <c r="X198" s="55"/>
      <c r="Y198" s="114"/>
      <c r="AC198" s="113"/>
      <c r="AD198" s="55"/>
      <c r="AE198" s="114"/>
      <c r="AI198" s="113"/>
      <c r="AJ198" s="55"/>
      <c r="AK198" s="114"/>
      <c r="AO198" s="113"/>
      <c r="AP198" s="55"/>
      <c r="AQ198" s="114"/>
      <c r="AU198" s="113"/>
      <c r="AV198" s="55"/>
      <c r="AW198" s="114"/>
      <c r="AX198" s="100"/>
      <c r="BA198" s="113"/>
      <c r="BB198" s="55"/>
      <c r="BC198" s="114"/>
      <c r="BD198" s="100"/>
      <c r="BG198" s="113"/>
      <c r="BH198" s="55"/>
      <c r="BI198" s="114"/>
      <c r="BK198" s="101"/>
      <c r="BL198" s="101"/>
      <c r="BM198" s="113"/>
      <c r="BN198" s="55"/>
      <c r="BO198" s="114"/>
      <c r="BQ198" s="101"/>
      <c r="BR198" s="101"/>
      <c r="BS198" s="113"/>
      <c r="BT198" s="55"/>
      <c r="BU198" s="114"/>
      <c r="BW198" s="101"/>
      <c r="BX198" s="101"/>
      <c r="BY198" s="113"/>
      <c r="BZ198" s="55"/>
      <c r="CA198" s="114"/>
      <c r="CC198" s="101"/>
      <c r="CD198" s="101"/>
      <c r="CE198" s="113"/>
      <c r="CF198" s="55"/>
      <c r="CG198" s="114"/>
      <c r="CI198" s="101"/>
      <c r="CJ198" s="101"/>
      <c r="CK198" s="113"/>
      <c r="CL198" s="55"/>
      <c r="CM198" s="114"/>
      <c r="CO198" s="101"/>
      <c r="CP198" s="101"/>
      <c r="CQ198" s="113"/>
      <c r="CR198" s="55"/>
      <c r="CS198" s="114"/>
    </row>
    <row r="199" spans="1:97" x14ac:dyDescent="0.2">
      <c r="A199" s="6"/>
      <c r="C199" s="101"/>
      <c r="D199" s="101"/>
      <c r="E199" s="113"/>
      <c r="F199" s="55"/>
      <c r="G199" s="114"/>
      <c r="H199" s="114"/>
      <c r="I199" s="101"/>
      <c r="J199" s="101"/>
      <c r="K199" s="113"/>
      <c r="L199" s="55"/>
      <c r="M199" s="114"/>
      <c r="N199" s="114"/>
      <c r="Q199" s="113"/>
      <c r="R199" s="55"/>
      <c r="S199" s="114"/>
      <c r="W199" s="113"/>
      <c r="X199" s="55"/>
      <c r="Y199" s="114"/>
      <c r="AC199" s="113"/>
      <c r="AD199" s="55"/>
      <c r="AE199" s="114"/>
      <c r="AI199" s="113"/>
      <c r="AJ199" s="55"/>
      <c r="AK199" s="114"/>
      <c r="AO199" s="113"/>
      <c r="AP199" s="55"/>
      <c r="AQ199" s="114"/>
      <c r="AU199" s="113"/>
      <c r="AV199" s="55"/>
      <c r="AW199" s="114"/>
      <c r="AX199" s="100"/>
      <c r="BA199" s="113"/>
      <c r="BB199" s="55"/>
      <c r="BC199" s="114"/>
      <c r="BD199" s="100"/>
      <c r="BG199" s="113"/>
      <c r="BH199" s="55"/>
      <c r="BI199" s="114"/>
      <c r="BK199" s="101"/>
      <c r="BL199" s="101"/>
      <c r="BM199" s="113"/>
      <c r="BN199" s="55"/>
      <c r="BO199" s="114"/>
      <c r="BQ199" s="101"/>
      <c r="BR199" s="101"/>
      <c r="BS199" s="113"/>
      <c r="BT199" s="55"/>
      <c r="BU199" s="114"/>
      <c r="BW199" s="101"/>
      <c r="BX199" s="101"/>
      <c r="BY199" s="113"/>
      <c r="BZ199" s="55"/>
      <c r="CA199" s="114"/>
      <c r="CC199" s="101"/>
      <c r="CD199" s="101"/>
      <c r="CE199" s="113"/>
      <c r="CF199" s="55"/>
      <c r="CG199" s="114"/>
      <c r="CI199" s="101"/>
      <c r="CJ199" s="101"/>
      <c r="CK199" s="113"/>
      <c r="CL199" s="55"/>
      <c r="CM199" s="114"/>
      <c r="CO199" s="101"/>
      <c r="CP199" s="101"/>
      <c r="CQ199" s="113"/>
      <c r="CR199" s="55"/>
      <c r="CS199" s="114"/>
    </row>
    <row r="200" spans="1:97" x14ac:dyDescent="0.2">
      <c r="A200" s="6"/>
      <c r="C200" s="101"/>
      <c r="D200" s="101"/>
      <c r="E200" s="113"/>
      <c r="F200" s="55"/>
      <c r="G200" s="114"/>
      <c r="H200" s="114"/>
      <c r="I200" s="101"/>
      <c r="J200" s="101"/>
      <c r="K200" s="113"/>
      <c r="L200" s="55"/>
      <c r="M200" s="114"/>
      <c r="N200" s="114"/>
      <c r="Q200" s="113"/>
      <c r="R200" s="55"/>
      <c r="S200" s="114"/>
      <c r="W200" s="113"/>
      <c r="X200" s="55"/>
      <c r="Y200" s="114"/>
      <c r="AC200" s="113"/>
      <c r="AD200" s="55"/>
      <c r="AE200" s="114"/>
      <c r="AI200" s="113"/>
      <c r="AJ200" s="55"/>
      <c r="AK200" s="114"/>
      <c r="AO200" s="113"/>
      <c r="AP200" s="55"/>
      <c r="AQ200" s="114"/>
      <c r="AU200" s="113"/>
      <c r="AV200" s="55"/>
      <c r="AW200" s="114"/>
      <c r="AX200" s="100"/>
      <c r="BA200" s="113"/>
      <c r="BB200" s="55"/>
      <c r="BC200" s="114"/>
      <c r="BD200" s="100"/>
      <c r="BG200" s="113"/>
      <c r="BH200" s="55"/>
      <c r="BI200" s="114"/>
      <c r="BK200" s="101"/>
      <c r="BL200" s="101"/>
      <c r="BM200" s="113"/>
      <c r="BN200" s="55"/>
      <c r="BO200" s="114"/>
      <c r="BQ200" s="101"/>
      <c r="BR200" s="101"/>
      <c r="BS200" s="113"/>
      <c r="BT200" s="55"/>
      <c r="BU200" s="114"/>
      <c r="BW200" s="101"/>
      <c r="BX200" s="101"/>
      <c r="BY200" s="113"/>
      <c r="BZ200" s="55"/>
      <c r="CA200" s="114"/>
      <c r="CC200" s="101"/>
      <c r="CD200" s="101"/>
      <c r="CE200" s="113"/>
      <c r="CF200" s="55"/>
      <c r="CG200" s="114"/>
      <c r="CI200" s="101"/>
      <c r="CJ200" s="101"/>
      <c r="CK200" s="113"/>
      <c r="CL200" s="55"/>
      <c r="CM200" s="114"/>
      <c r="CO200" s="101"/>
      <c r="CP200" s="101"/>
      <c r="CQ200" s="113"/>
      <c r="CR200" s="55"/>
      <c r="CS200" s="114"/>
    </row>
    <row r="201" spans="1:97" x14ac:dyDescent="0.2">
      <c r="A201" s="6"/>
      <c r="C201" s="101"/>
      <c r="D201" s="101"/>
      <c r="E201" s="113"/>
      <c r="F201" s="55"/>
      <c r="G201" s="114"/>
      <c r="H201" s="114"/>
      <c r="I201" s="101"/>
      <c r="J201" s="101"/>
      <c r="K201" s="113"/>
      <c r="L201" s="55"/>
      <c r="M201" s="114"/>
      <c r="N201" s="114"/>
      <c r="Q201" s="113"/>
      <c r="R201" s="55"/>
      <c r="S201" s="114"/>
      <c r="W201" s="113"/>
      <c r="X201" s="55"/>
      <c r="Y201" s="114"/>
      <c r="AC201" s="113"/>
      <c r="AD201" s="55"/>
      <c r="AE201" s="114"/>
      <c r="AI201" s="113"/>
      <c r="AJ201" s="55"/>
      <c r="AK201" s="114"/>
      <c r="AO201" s="113"/>
      <c r="AP201" s="55"/>
      <c r="AQ201" s="114"/>
      <c r="AU201" s="113"/>
      <c r="AV201" s="55"/>
      <c r="AW201" s="114"/>
      <c r="AX201" s="100"/>
      <c r="BA201" s="113"/>
      <c r="BB201" s="55"/>
      <c r="BC201" s="114"/>
      <c r="BD201" s="100"/>
      <c r="BG201" s="113"/>
      <c r="BH201" s="55"/>
      <c r="BI201" s="114"/>
      <c r="BK201" s="101"/>
      <c r="BL201" s="101"/>
      <c r="BM201" s="113"/>
      <c r="BN201" s="55"/>
      <c r="BO201" s="114"/>
      <c r="BQ201" s="101"/>
      <c r="BR201" s="101"/>
      <c r="BS201" s="113"/>
      <c r="BT201" s="55"/>
      <c r="BU201" s="114"/>
      <c r="BW201" s="101"/>
      <c r="BX201" s="101"/>
      <c r="BY201" s="113"/>
      <c r="BZ201" s="55"/>
      <c r="CA201" s="114"/>
      <c r="CC201" s="101"/>
      <c r="CD201" s="101"/>
      <c r="CE201" s="113"/>
      <c r="CF201" s="55"/>
      <c r="CG201" s="114"/>
      <c r="CI201" s="101"/>
      <c r="CJ201" s="101"/>
      <c r="CK201" s="113"/>
      <c r="CL201" s="55"/>
      <c r="CM201" s="114"/>
      <c r="CO201" s="101"/>
      <c r="CP201" s="101"/>
      <c r="CQ201" s="113"/>
      <c r="CR201" s="55"/>
      <c r="CS201" s="114"/>
    </row>
    <row r="202" spans="1:97" x14ac:dyDescent="0.2">
      <c r="A202" s="6"/>
      <c r="C202" s="101"/>
      <c r="D202" s="101"/>
      <c r="E202" s="113"/>
      <c r="F202" s="55"/>
      <c r="G202" s="114"/>
      <c r="H202" s="114"/>
      <c r="I202" s="101"/>
      <c r="J202" s="101"/>
      <c r="K202" s="113"/>
      <c r="L202" s="55"/>
      <c r="M202" s="114"/>
      <c r="N202" s="114"/>
      <c r="Q202" s="113"/>
      <c r="R202" s="55"/>
      <c r="S202" s="114"/>
      <c r="W202" s="113"/>
      <c r="X202" s="55"/>
      <c r="Y202" s="114"/>
      <c r="AC202" s="113"/>
      <c r="AD202" s="55"/>
      <c r="AE202" s="114"/>
      <c r="AI202" s="113"/>
      <c r="AJ202" s="55"/>
      <c r="AK202" s="114"/>
      <c r="AO202" s="113"/>
      <c r="AP202" s="55"/>
      <c r="AQ202" s="114"/>
      <c r="AU202" s="113"/>
      <c r="AV202" s="55"/>
      <c r="AW202" s="114"/>
      <c r="AX202" s="100"/>
      <c r="BA202" s="113"/>
      <c r="BB202" s="55"/>
      <c r="BC202" s="114"/>
      <c r="BD202" s="100"/>
      <c r="BG202" s="113"/>
      <c r="BH202" s="55"/>
      <c r="BI202" s="114"/>
      <c r="BK202" s="101"/>
      <c r="BL202" s="101"/>
      <c r="BM202" s="113"/>
      <c r="BN202" s="55"/>
      <c r="BO202" s="114"/>
      <c r="BQ202" s="101"/>
      <c r="BR202" s="101"/>
      <c r="BS202" s="113"/>
      <c r="BT202" s="55"/>
      <c r="BU202" s="114"/>
      <c r="BW202" s="101"/>
      <c r="BX202" s="101"/>
      <c r="BY202" s="113"/>
      <c r="BZ202" s="55"/>
      <c r="CA202" s="114"/>
      <c r="CC202" s="101"/>
      <c r="CD202" s="101"/>
      <c r="CE202" s="113"/>
      <c r="CF202" s="55"/>
      <c r="CG202" s="114"/>
      <c r="CI202" s="101"/>
      <c r="CJ202" s="101"/>
      <c r="CK202" s="113"/>
      <c r="CL202" s="55"/>
      <c r="CM202" s="114"/>
      <c r="CO202" s="101"/>
      <c r="CP202" s="101"/>
      <c r="CQ202" s="113"/>
      <c r="CR202" s="55"/>
      <c r="CS202" s="114"/>
    </row>
    <row r="203" spans="1:97" x14ac:dyDescent="0.2">
      <c r="A203" s="6"/>
      <c r="C203" s="101"/>
      <c r="D203" s="101"/>
      <c r="E203" s="113"/>
      <c r="F203" s="55"/>
      <c r="G203" s="114"/>
      <c r="H203" s="114"/>
      <c r="I203" s="101"/>
      <c r="J203" s="101"/>
      <c r="K203" s="113"/>
      <c r="L203" s="55"/>
      <c r="M203" s="114"/>
      <c r="N203" s="114"/>
      <c r="Q203" s="113"/>
      <c r="R203" s="55"/>
      <c r="S203" s="114"/>
      <c r="W203" s="113"/>
      <c r="X203" s="55"/>
      <c r="Y203" s="114"/>
      <c r="AC203" s="113"/>
      <c r="AD203" s="55"/>
      <c r="AE203" s="114"/>
      <c r="AI203" s="113"/>
      <c r="AJ203" s="55"/>
      <c r="AK203" s="114"/>
      <c r="AO203" s="113"/>
      <c r="AP203" s="55"/>
      <c r="AQ203" s="114"/>
      <c r="AU203" s="113"/>
      <c r="AV203" s="55"/>
      <c r="AW203" s="114"/>
      <c r="AX203" s="100"/>
      <c r="BA203" s="113"/>
      <c r="BB203" s="55"/>
      <c r="BC203" s="114"/>
      <c r="BD203" s="100"/>
      <c r="BG203" s="113"/>
      <c r="BH203" s="55"/>
      <c r="BI203" s="114"/>
      <c r="BK203" s="101"/>
      <c r="BL203" s="101"/>
      <c r="BM203" s="113"/>
      <c r="BN203" s="55"/>
      <c r="BO203" s="114"/>
      <c r="BQ203" s="101"/>
      <c r="BR203" s="101"/>
      <c r="BS203" s="113"/>
      <c r="BT203" s="55"/>
      <c r="BU203" s="114"/>
      <c r="BW203" s="101"/>
      <c r="BX203" s="101"/>
      <c r="BY203" s="113"/>
      <c r="BZ203" s="55"/>
      <c r="CA203" s="114"/>
      <c r="CC203" s="101"/>
      <c r="CD203" s="101"/>
      <c r="CE203" s="113"/>
      <c r="CF203" s="55"/>
      <c r="CG203" s="114"/>
      <c r="CI203" s="101"/>
      <c r="CJ203" s="101"/>
      <c r="CK203" s="113"/>
      <c r="CL203" s="55"/>
      <c r="CM203" s="114"/>
      <c r="CO203" s="101"/>
      <c r="CP203" s="101"/>
      <c r="CQ203" s="113"/>
      <c r="CR203" s="55"/>
      <c r="CS203" s="114"/>
    </row>
    <row r="204" spans="1:97" x14ac:dyDescent="0.2">
      <c r="A204" s="6"/>
      <c r="C204" s="101"/>
      <c r="D204" s="101"/>
      <c r="E204" s="113"/>
      <c r="F204" s="55"/>
      <c r="G204" s="114"/>
      <c r="H204" s="114"/>
      <c r="I204" s="101"/>
      <c r="J204" s="101"/>
      <c r="K204" s="113"/>
      <c r="L204" s="55"/>
      <c r="M204" s="114"/>
      <c r="N204" s="114"/>
      <c r="Q204" s="113"/>
      <c r="R204" s="55"/>
      <c r="S204" s="114"/>
      <c r="W204" s="113"/>
      <c r="X204" s="55"/>
      <c r="Y204" s="114"/>
      <c r="AC204" s="113"/>
      <c r="AD204" s="55"/>
      <c r="AE204" s="114"/>
      <c r="AI204" s="113"/>
      <c r="AJ204" s="55"/>
      <c r="AK204" s="114"/>
      <c r="AO204" s="113"/>
      <c r="AP204" s="55"/>
      <c r="AQ204" s="114"/>
      <c r="AU204" s="113"/>
      <c r="AV204" s="55"/>
      <c r="AW204" s="114"/>
      <c r="AX204" s="100"/>
      <c r="BA204" s="113"/>
      <c r="BB204" s="55"/>
      <c r="BC204" s="114"/>
      <c r="BD204" s="100"/>
      <c r="BG204" s="113"/>
      <c r="BH204" s="55"/>
      <c r="BI204" s="114"/>
      <c r="BK204" s="101"/>
      <c r="BL204" s="101"/>
      <c r="BM204" s="113"/>
      <c r="BN204" s="55"/>
      <c r="BO204" s="114"/>
      <c r="BQ204" s="101"/>
      <c r="BR204" s="101"/>
      <c r="BS204" s="113"/>
      <c r="BT204" s="55"/>
      <c r="BU204" s="114"/>
      <c r="BW204" s="101"/>
      <c r="BX204" s="101"/>
      <c r="BY204" s="113"/>
      <c r="BZ204" s="55"/>
      <c r="CA204" s="114"/>
      <c r="CC204" s="101"/>
      <c r="CD204" s="101"/>
      <c r="CE204" s="113"/>
      <c r="CF204" s="55"/>
      <c r="CG204" s="114"/>
      <c r="CI204" s="101"/>
      <c r="CJ204" s="101"/>
      <c r="CK204" s="113"/>
      <c r="CL204" s="55"/>
      <c r="CM204" s="114"/>
      <c r="CO204" s="101"/>
      <c r="CP204" s="101"/>
      <c r="CQ204" s="113"/>
      <c r="CR204" s="55"/>
      <c r="CS204" s="114"/>
    </row>
    <row r="205" spans="1:97" x14ac:dyDescent="0.2">
      <c r="A205" s="6"/>
      <c r="C205" s="101"/>
      <c r="D205" s="101"/>
      <c r="E205" s="113"/>
      <c r="F205" s="55"/>
      <c r="G205" s="114"/>
      <c r="H205" s="114"/>
      <c r="I205" s="101"/>
      <c r="J205" s="101"/>
      <c r="K205" s="113"/>
      <c r="L205" s="55"/>
      <c r="M205" s="114"/>
      <c r="N205" s="114"/>
      <c r="Q205" s="113"/>
      <c r="R205" s="55"/>
      <c r="S205" s="114"/>
      <c r="W205" s="113"/>
      <c r="X205" s="55"/>
      <c r="Y205" s="114"/>
      <c r="AC205" s="113"/>
      <c r="AD205" s="55"/>
      <c r="AE205" s="114"/>
      <c r="AI205" s="113"/>
      <c r="AJ205" s="55"/>
      <c r="AK205" s="114"/>
      <c r="AO205" s="113"/>
      <c r="AP205" s="55"/>
      <c r="AQ205" s="114"/>
      <c r="AU205" s="113"/>
      <c r="AV205" s="55"/>
      <c r="AW205" s="114"/>
      <c r="AX205" s="100"/>
      <c r="BA205" s="113"/>
      <c r="BB205" s="55"/>
      <c r="BC205" s="114"/>
      <c r="BD205" s="100"/>
      <c r="BG205" s="113"/>
      <c r="BH205" s="55"/>
      <c r="BI205" s="114"/>
      <c r="BK205" s="101"/>
      <c r="BL205" s="101"/>
      <c r="BM205" s="113"/>
      <c r="BN205" s="55"/>
      <c r="BO205" s="114"/>
      <c r="BQ205" s="101"/>
      <c r="BR205" s="101"/>
      <c r="BS205" s="113"/>
      <c r="BT205" s="55"/>
      <c r="BU205" s="114"/>
      <c r="BW205" s="101"/>
      <c r="BX205" s="101"/>
      <c r="BY205" s="113"/>
      <c r="BZ205" s="55"/>
      <c r="CA205" s="114"/>
      <c r="CC205" s="101"/>
      <c r="CD205" s="101"/>
      <c r="CE205" s="113"/>
      <c r="CF205" s="55"/>
      <c r="CG205" s="114"/>
      <c r="CI205" s="101"/>
      <c r="CJ205" s="101"/>
      <c r="CK205" s="113"/>
      <c r="CL205" s="55"/>
      <c r="CM205" s="114"/>
      <c r="CO205" s="101"/>
      <c r="CP205" s="101"/>
      <c r="CQ205" s="113"/>
      <c r="CR205" s="55"/>
      <c r="CS205" s="114"/>
    </row>
    <row r="206" spans="1:97" x14ac:dyDescent="0.2">
      <c r="A206" s="6"/>
      <c r="C206" s="101"/>
      <c r="D206" s="101"/>
      <c r="E206" s="113"/>
      <c r="F206" s="55"/>
      <c r="G206" s="114"/>
      <c r="H206" s="114"/>
      <c r="I206" s="101"/>
      <c r="J206" s="101"/>
      <c r="K206" s="113"/>
      <c r="L206" s="55"/>
      <c r="M206" s="114"/>
      <c r="N206" s="114"/>
      <c r="Q206" s="113"/>
      <c r="R206" s="55"/>
      <c r="S206" s="114"/>
      <c r="W206" s="113"/>
      <c r="X206" s="55"/>
      <c r="Y206" s="114"/>
      <c r="AC206" s="113"/>
      <c r="AD206" s="55"/>
      <c r="AE206" s="114"/>
      <c r="AI206" s="113"/>
      <c r="AJ206" s="55"/>
      <c r="AK206" s="114"/>
      <c r="AO206" s="113"/>
      <c r="AP206" s="55"/>
      <c r="AQ206" s="114"/>
      <c r="AU206" s="113"/>
      <c r="AV206" s="55"/>
      <c r="AW206" s="114"/>
      <c r="AX206" s="100"/>
      <c r="BA206" s="113"/>
      <c r="BB206" s="55"/>
      <c r="BC206" s="114"/>
      <c r="BD206" s="100"/>
      <c r="BG206" s="113"/>
      <c r="BH206" s="55"/>
      <c r="BI206" s="114"/>
      <c r="BK206" s="101"/>
      <c r="BL206" s="101"/>
      <c r="BM206" s="113"/>
      <c r="BN206" s="55"/>
      <c r="BO206" s="114"/>
      <c r="BQ206" s="101"/>
      <c r="BR206" s="101"/>
      <c r="BS206" s="113"/>
      <c r="BT206" s="55"/>
      <c r="BU206" s="114"/>
      <c r="BW206" s="101"/>
      <c r="BX206" s="101"/>
      <c r="BY206" s="113"/>
      <c r="BZ206" s="55"/>
      <c r="CA206" s="114"/>
      <c r="CC206" s="101"/>
      <c r="CD206" s="101"/>
      <c r="CE206" s="113"/>
      <c r="CF206" s="55"/>
      <c r="CG206" s="114"/>
      <c r="CI206" s="101"/>
      <c r="CJ206" s="101"/>
      <c r="CK206" s="113"/>
      <c r="CL206" s="55"/>
      <c r="CM206" s="114"/>
      <c r="CO206" s="101"/>
      <c r="CP206" s="101"/>
      <c r="CQ206" s="113"/>
      <c r="CR206" s="55"/>
      <c r="CS206" s="114"/>
    </row>
    <row r="207" spans="1:97" x14ac:dyDescent="0.2">
      <c r="A207" s="6"/>
      <c r="C207" s="101"/>
      <c r="D207" s="101"/>
      <c r="E207" s="113"/>
      <c r="F207" s="55"/>
      <c r="G207" s="114"/>
      <c r="H207" s="114"/>
      <c r="I207" s="101"/>
      <c r="J207" s="101"/>
      <c r="K207" s="113"/>
      <c r="L207" s="55"/>
      <c r="M207" s="114"/>
      <c r="N207" s="114"/>
      <c r="Q207" s="113"/>
      <c r="R207" s="55"/>
      <c r="S207" s="114"/>
      <c r="W207" s="113"/>
      <c r="X207" s="55"/>
      <c r="Y207" s="114"/>
      <c r="AC207" s="113"/>
      <c r="AD207" s="55"/>
      <c r="AE207" s="114"/>
      <c r="AI207" s="113"/>
      <c r="AJ207" s="55"/>
      <c r="AK207" s="114"/>
      <c r="AO207" s="113"/>
      <c r="AP207" s="55"/>
      <c r="AQ207" s="114"/>
      <c r="AU207" s="113"/>
      <c r="AV207" s="55"/>
      <c r="AW207" s="114"/>
      <c r="AX207" s="100"/>
      <c r="BA207" s="113"/>
      <c r="BB207" s="55"/>
      <c r="BC207" s="114"/>
      <c r="BD207" s="100"/>
      <c r="BG207" s="113"/>
      <c r="BH207" s="55"/>
      <c r="BI207" s="114"/>
      <c r="BK207" s="101"/>
      <c r="BL207" s="101"/>
      <c r="BM207" s="113"/>
      <c r="BN207" s="55"/>
      <c r="BO207" s="114"/>
      <c r="BQ207" s="101"/>
      <c r="BR207" s="101"/>
      <c r="BS207" s="113"/>
      <c r="BT207" s="55"/>
      <c r="BU207" s="114"/>
      <c r="BW207" s="101"/>
      <c r="BX207" s="101"/>
      <c r="BY207" s="113"/>
      <c r="BZ207" s="55"/>
      <c r="CA207" s="114"/>
      <c r="CC207" s="101"/>
      <c r="CD207" s="101"/>
      <c r="CE207" s="113"/>
      <c r="CF207" s="55"/>
      <c r="CG207" s="114"/>
      <c r="CI207" s="101"/>
      <c r="CJ207" s="101"/>
      <c r="CK207" s="113"/>
      <c r="CL207" s="55"/>
      <c r="CM207" s="114"/>
      <c r="CO207" s="101"/>
      <c r="CP207" s="101"/>
      <c r="CQ207" s="113"/>
      <c r="CR207" s="55"/>
      <c r="CS207" s="114"/>
    </row>
    <row r="208" spans="1:97" x14ac:dyDescent="0.2">
      <c r="A208" s="6"/>
      <c r="C208" s="101"/>
      <c r="D208" s="101"/>
      <c r="E208" s="113"/>
      <c r="F208" s="55"/>
      <c r="G208" s="114"/>
      <c r="H208" s="114"/>
      <c r="I208" s="101"/>
      <c r="J208" s="101"/>
      <c r="K208" s="113"/>
      <c r="L208" s="55"/>
      <c r="M208" s="114"/>
      <c r="N208" s="114"/>
      <c r="Q208" s="113"/>
      <c r="R208" s="55"/>
      <c r="S208" s="114"/>
      <c r="W208" s="113"/>
      <c r="X208" s="55"/>
      <c r="Y208" s="114"/>
      <c r="AC208" s="113"/>
      <c r="AD208" s="55"/>
      <c r="AE208" s="114"/>
      <c r="AI208" s="113"/>
      <c r="AJ208" s="55"/>
      <c r="AK208" s="114"/>
      <c r="AO208" s="113"/>
      <c r="AP208" s="55"/>
      <c r="AQ208" s="114"/>
      <c r="AU208" s="113"/>
      <c r="AV208" s="55"/>
      <c r="AW208" s="114"/>
      <c r="AX208" s="100"/>
      <c r="BA208" s="113"/>
      <c r="BB208" s="55"/>
      <c r="BC208" s="114"/>
      <c r="BD208" s="100"/>
      <c r="BG208" s="113"/>
      <c r="BH208" s="55"/>
      <c r="BI208" s="114"/>
      <c r="BK208" s="101"/>
      <c r="BL208" s="101"/>
      <c r="BM208" s="113"/>
      <c r="BN208" s="55"/>
      <c r="BO208" s="114"/>
      <c r="BQ208" s="101"/>
      <c r="BR208" s="101"/>
      <c r="BS208" s="113"/>
      <c r="BT208" s="55"/>
      <c r="BU208" s="114"/>
      <c r="BW208" s="101"/>
      <c r="BX208" s="101"/>
      <c r="BY208" s="113"/>
      <c r="BZ208" s="55"/>
      <c r="CA208" s="114"/>
      <c r="CC208" s="101"/>
      <c r="CD208" s="101"/>
      <c r="CE208" s="113"/>
      <c r="CF208" s="55"/>
      <c r="CG208" s="114"/>
      <c r="CI208" s="101"/>
      <c r="CJ208" s="101"/>
      <c r="CK208" s="113"/>
      <c r="CL208" s="55"/>
      <c r="CM208" s="114"/>
      <c r="CO208" s="101"/>
      <c r="CP208" s="101"/>
      <c r="CQ208" s="113"/>
      <c r="CR208" s="55"/>
      <c r="CS208" s="114"/>
    </row>
    <row r="209" spans="1:97" x14ac:dyDescent="0.2">
      <c r="A209" s="6"/>
      <c r="C209" s="101"/>
      <c r="D209" s="101"/>
      <c r="E209" s="113"/>
      <c r="F209" s="55"/>
      <c r="G209" s="114"/>
      <c r="H209" s="114"/>
      <c r="I209" s="101"/>
      <c r="J209" s="101"/>
      <c r="K209" s="113"/>
      <c r="L209" s="55"/>
      <c r="M209" s="114"/>
      <c r="N209" s="114"/>
      <c r="Q209" s="113"/>
      <c r="R209" s="55"/>
      <c r="S209" s="114"/>
      <c r="W209" s="113"/>
      <c r="X209" s="55"/>
      <c r="Y209" s="114"/>
      <c r="AC209" s="113"/>
      <c r="AD209" s="55"/>
      <c r="AE209" s="114"/>
      <c r="AI209" s="113"/>
      <c r="AJ209" s="55"/>
      <c r="AK209" s="114"/>
      <c r="AO209" s="113"/>
      <c r="AP209" s="55"/>
      <c r="AQ209" s="114"/>
      <c r="AU209" s="113"/>
      <c r="AV209" s="55"/>
      <c r="AW209" s="114"/>
      <c r="AX209" s="100"/>
      <c r="BA209" s="113"/>
      <c r="BB209" s="55"/>
      <c r="BC209" s="114"/>
      <c r="BD209" s="100"/>
      <c r="BG209" s="113"/>
      <c r="BH209" s="55"/>
      <c r="BI209" s="114"/>
      <c r="BK209" s="101"/>
      <c r="BL209" s="101"/>
      <c r="BM209" s="113"/>
      <c r="BN209" s="55"/>
      <c r="BO209" s="114"/>
      <c r="BQ209" s="101"/>
      <c r="BR209" s="101"/>
      <c r="BS209" s="113"/>
      <c r="BT209" s="55"/>
      <c r="BU209" s="114"/>
      <c r="BW209" s="101"/>
      <c r="BX209" s="101"/>
      <c r="BY209" s="113"/>
      <c r="BZ209" s="55"/>
      <c r="CA209" s="114"/>
      <c r="CC209" s="101"/>
      <c r="CD209" s="101"/>
      <c r="CE209" s="113"/>
      <c r="CF209" s="55"/>
      <c r="CG209" s="114"/>
      <c r="CI209" s="101"/>
      <c r="CJ209" s="101"/>
      <c r="CK209" s="113"/>
      <c r="CL209" s="55"/>
      <c r="CM209" s="114"/>
      <c r="CO209" s="101"/>
      <c r="CP209" s="101"/>
      <c r="CQ209" s="113"/>
      <c r="CR209" s="55"/>
      <c r="CS209" s="114"/>
    </row>
    <row r="210" spans="1:97" x14ac:dyDescent="0.2">
      <c r="A210" s="6"/>
      <c r="C210" s="101"/>
      <c r="D210" s="101"/>
      <c r="E210" s="113"/>
      <c r="F210" s="55"/>
      <c r="G210" s="114"/>
      <c r="H210" s="114"/>
      <c r="I210" s="101"/>
      <c r="J210" s="101"/>
      <c r="K210" s="113"/>
      <c r="L210" s="55"/>
      <c r="M210" s="114"/>
      <c r="N210" s="114"/>
      <c r="Q210" s="113"/>
      <c r="R210" s="55"/>
      <c r="S210" s="114"/>
      <c r="W210" s="113"/>
      <c r="X210" s="55"/>
      <c r="Y210" s="114"/>
      <c r="AC210" s="113"/>
      <c r="AD210" s="55"/>
      <c r="AE210" s="114"/>
      <c r="AI210" s="113"/>
      <c r="AJ210" s="55"/>
      <c r="AK210" s="114"/>
      <c r="AO210" s="113"/>
      <c r="AP210" s="55"/>
      <c r="AQ210" s="114"/>
      <c r="AU210" s="113"/>
      <c r="AV210" s="55"/>
      <c r="AW210" s="114"/>
      <c r="AX210" s="100"/>
      <c r="BA210" s="113"/>
      <c r="BB210" s="55"/>
      <c r="BC210" s="114"/>
      <c r="BD210" s="100"/>
      <c r="BG210" s="113"/>
      <c r="BH210" s="55"/>
      <c r="BI210" s="114"/>
      <c r="BK210" s="101"/>
      <c r="BL210" s="101"/>
      <c r="BM210" s="113"/>
      <c r="BN210" s="55"/>
      <c r="BO210" s="114"/>
      <c r="BQ210" s="101"/>
      <c r="BR210" s="101"/>
      <c r="BS210" s="113"/>
      <c r="BT210" s="55"/>
      <c r="BU210" s="114"/>
      <c r="BW210" s="101"/>
      <c r="BX210" s="101"/>
      <c r="BY210" s="113"/>
      <c r="BZ210" s="55"/>
      <c r="CA210" s="114"/>
      <c r="CC210" s="101"/>
      <c r="CD210" s="101"/>
      <c r="CE210" s="113"/>
      <c r="CF210" s="55"/>
      <c r="CG210" s="114"/>
      <c r="CI210" s="101"/>
      <c r="CJ210" s="101"/>
      <c r="CK210" s="113"/>
      <c r="CL210" s="55"/>
      <c r="CM210" s="114"/>
      <c r="CO210" s="101"/>
      <c r="CP210" s="101"/>
      <c r="CQ210" s="113"/>
      <c r="CR210" s="55"/>
      <c r="CS210" s="114"/>
    </row>
    <row r="211" spans="1:97" x14ac:dyDescent="0.2">
      <c r="A211" s="6"/>
      <c r="C211" s="101"/>
      <c r="D211" s="101"/>
      <c r="E211" s="113"/>
      <c r="F211" s="55"/>
      <c r="G211" s="114"/>
      <c r="H211" s="114"/>
      <c r="I211" s="101"/>
      <c r="J211" s="101"/>
      <c r="K211" s="113"/>
      <c r="L211" s="55"/>
      <c r="M211" s="114"/>
      <c r="N211" s="114"/>
      <c r="Q211" s="113"/>
      <c r="R211" s="55"/>
      <c r="S211" s="114"/>
      <c r="W211" s="113"/>
      <c r="X211" s="55"/>
      <c r="Y211" s="114"/>
      <c r="AC211" s="113"/>
      <c r="AD211" s="55"/>
      <c r="AE211" s="114"/>
      <c r="AI211" s="113"/>
      <c r="AJ211" s="55"/>
      <c r="AK211" s="114"/>
      <c r="AO211" s="113"/>
      <c r="AP211" s="55"/>
      <c r="AQ211" s="114"/>
      <c r="AU211" s="113"/>
      <c r="AV211" s="55"/>
      <c r="AW211" s="114"/>
      <c r="AX211" s="100"/>
      <c r="BA211" s="113"/>
      <c r="BB211" s="55"/>
      <c r="BC211" s="114"/>
      <c r="BD211" s="100"/>
      <c r="BG211" s="113"/>
      <c r="BH211" s="55"/>
      <c r="BI211" s="114"/>
      <c r="BK211" s="101"/>
      <c r="BL211" s="101"/>
      <c r="BM211" s="113"/>
      <c r="BN211" s="55"/>
      <c r="BO211" s="114"/>
      <c r="BQ211" s="101"/>
      <c r="BR211" s="101"/>
      <c r="BS211" s="113"/>
      <c r="BT211" s="55"/>
      <c r="BU211" s="114"/>
      <c r="BW211" s="101"/>
      <c r="BX211" s="101"/>
      <c r="BY211" s="113"/>
      <c r="BZ211" s="55"/>
      <c r="CA211" s="114"/>
      <c r="CC211" s="101"/>
      <c r="CD211" s="101"/>
      <c r="CE211" s="113"/>
      <c r="CF211" s="55"/>
      <c r="CG211" s="114"/>
      <c r="CI211" s="101"/>
      <c r="CJ211" s="101"/>
      <c r="CK211" s="113"/>
      <c r="CL211" s="55"/>
      <c r="CM211" s="114"/>
      <c r="CO211" s="101"/>
      <c r="CP211" s="101"/>
      <c r="CQ211" s="113"/>
      <c r="CR211" s="55"/>
      <c r="CS211" s="114"/>
    </row>
    <row r="212" spans="1:97" x14ac:dyDescent="0.2">
      <c r="A212" s="6"/>
      <c r="C212" s="101"/>
      <c r="D212" s="101"/>
      <c r="E212" s="113"/>
      <c r="F212" s="55"/>
      <c r="G212" s="114"/>
      <c r="H212" s="114"/>
      <c r="I212" s="101"/>
      <c r="J212" s="101"/>
      <c r="K212" s="113"/>
      <c r="L212" s="55"/>
      <c r="M212" s="114"/>
      <c r="N212" s="114"/>
      <c r="Q212" s="113"/>
      <c r="R212" s="55"/>
      <c r="S212" s="114"/>
      <c r="W212" s="113"/>
      <c r="X212" s="55"/>
      <c r="Y212" s="114"/>
      <c r="AC212" s="113"/>
      <c r="AD212" s="55"/>
      <c r="AE212" s="114"/>
      <c r="AI212" s="113"/>
      <c r="AJ212" s="55"/>
      <c r="AK212" s="114"/>
      <c r="AO212" s="113"/>
      <c r="AP212" s="55"/>
      <c r="AQ212" s="114"/>
      <c r="AU212" s="113"/>
      <c r="AV212" s="55"/>
      <c r="AW212" s="114"/>
      <c r="AX212" s="100"/>
      <c r="BA212" s="113"/>
      <c r="BB212" s="55"/>
      <c r="BC212" s="114"/>
      <c r="BD212" s="100"/>
      <c r="BG212" s="113"/>
      <c r="BH212" s="55"/>
      <c r="BI212" s="114"/>
      <c r="BK212" s="101"/>
      <c r="BL212" s="101"/>
      <c r="BM212" s="113"/>
      <c r="BN212" s="55"/>
      <c r="BO212" s="114"/>
      <c r="BQ212" s="101"/>
      <c r="BR212" s="101"/>
      <c r="BS212" s="113"/>
      <c r="BT212" s="55"/>
      <c r="BU212" s="114"/>
      <c r="BW212" s="101"/>
      <c r="BX212" s="101"/>
      <c r="BY212" s="113"/>
      <c r="BZ212" s="55"/>
      <c r="CA212" s="114"/>
      <c r="CC212" s="101"/>
      <c r="CD212" s="101"/>
      <c r="CE212" s="113"/>
      <c r="CF212" s="55"/>
      <c r="CG212" s="114"/>
      <c r="CI212" s="101"/>
      <c r="CJ212" s="101"/>
      <c r="CK212" s="113"/>
      <c r="CL212" s="55"/>
      <c r="CM212" s="114"/>
      <c r="CO212" s="101"/>
      <c r="CP212" s="101"/>
      <c r="CQ212" s="113"/>
      <c r="CR212" s="55"/>
      <c r="CS212" s="114"/>
    </row>
    <row r="213" spans="1:97" x14ac:dyDescent="0.2">
      <c r="A213" s="6"/>
      <c r="C213" s="101"/>
      <c r="D213" s="101"/>
      <c r="E213" s="113"/>
      <c r="F213" s="55"/>
      <c r="G213" s="114"/>
      <c r="H213" s="114"/>
      <c r="I213" s="101"/>
      <c r="J213" s="101"/>
      <c r="K213" s="113"/>
      <c r="L213" s="55"/>
      <c r="M213" s="114"/>
      <c r="N213" s="114"/>
      <c r="Q213" s="113"/>
      <c r="R213" s="55"/>
      <c r="S213" s="114"/>
      <c r="W213" s="113"/>
      <c r="X213" s="55"/>
      <c r="Y213" s="114"/>
      <c r="AC213" s="113"/>
      <c r="AD213" s="55"/>
      <c r="AE213" s="114"/>
      <c r="AI213" s="113"/>
      <c r="AJ213" s="55"/>
      <c r="AK213" s="114"/>
      <c r="AO213" s="113"/>
      <c r="AP213" s="55"/>
      <c r="AQ213" s="114"/>
      <c r="AU213" s="113"/>
      <c r="AV213" s="55"/>
      <c r="AW213" s="114"/>
      <c r="AX213" s="100"/>
      <c r="BA213" s="113"/>
      <c r="BB213" s="55"/>
      <c r="BC213" s="114"/>
      <c r="BD213" s="100"/>
      <c r="BG213" s="113"/>
      <c r="BH213" s="55"/>
      <c r="BI213" s="114"/>
      <c r="BK213" s="101"/>
      <c r="BL213" s="101"/>
      <c r="BM213" s="113"/>
      <c r="BN213" s="55"/>
      <c r="BO213" s="114"/>
      <c r="BQ213" s="101"/>
      <c r="BR213" s="101"/>
      <c r="BS213" s="113"/>
      <c r="BT213" s="55"/>
      <c r="BU213" s="114"/>
      <c r="BW213" s="101"/>
      <c r="BX213" s="101"/>
      <c r="BY213" s="113"/>
      <c r="BZ213" s="55"/>
      <c r="CA213" s="114"/>
      <c r="CC213" s="101"/>
      <c r="CD213" s="101"/>
      <c r="CE213" s="113"/>
      <c r="CF213" s="55"/>
      <c r="CG213" s="114"/>
      <c r="CI213" s="101"/>
      <c r="CJ213" s="101"/>
      <c r="CK213" s="113"/>
      <c r="CL213" s="55"/>
      <c r="CM213" s="114"/>
      <c r="CO213" s="101"/>
      <c r="CP213" s="101"/>
      <c r="CQ213" s="113"/>
      <c r="CR213" s="55"/>
      <c r="CS213" s="114"/>
    </row>
    <row r="214" spans="1:97" x14ac:dyDescent="0.2">
      <c r="A214" s="6"/>
      <c r="C214" s="101"/>
      <c r="D214" s="101"/>
      <c r="E214" s="113"/>
      <c r="F214" s="55"/>
      <c r="G214" s="114"/>
      <c r="H214" s="114"/>
      <c r="I214" s="101"/>
      <c r="J214" s="101"/>
      <c r="K214" s="113"/>
      <c r="L214" s="55"/>
      <c r="M214" s="114"/>
      <c r="N214" s="114"/>
      <c r="Q214" s="113"/>
      <c r="R214" s="55"/>
      <c r="S214" s="114"/>
      <c r="W214" s="113"/>
      <c r="X214" s="55"/>
      <c r="Y214" s="114"/>
      <c r="AC214" s="113"/>
      <c r="AD214" s="55"/>
      <c r="AE214" s="114"/>
      <c r="AI214" s="113"/>
      <c r="AJ214" s="55"/>
      <c r="AK214" s="114"/>
      <c r="AO214" s="113"/>
      <c r="AP214" s="55"/>
      <c r="AQ214" s="114"/>
      <c r="AU214" s="113"/>
      <c r="AV214" s="55"/>
      <c r="AW214" s="114"/>
      <c r="AX214" s="100"/>
      <c r="BA214" s="113"/>
      <c r="BB214" s="55"/>
      <c r="BC214" s="114"/>
      <c r="BD214" s="100"/>
      <c r="BG214" s="113"/>
      <c r="BH214" s="55"/>
      <c r="BI214" s="114"/>
      <c r="BK214" s="101"/>
      <c r="BL214" s="101"/>
      <c r="BM214" s="113"/>
      <c r="BN214" s="55"/>
      <c r="BO214" s="114"/>
      <c r="BQ214" s="101"/>
      <c r="BR214" s="101"/>
      <c r="BS214" s="113"/>
      <c r="BT214" s="55"/>
      <c r="BU214" s="114"/>
      <c r="BW214" s="101"/>
      <c r="BX214" s="101"/>
      <c r="BY214" s="113"/>
      <c r="BZ214" s="55"/>
      <c r="CA214" s="114"/>
      <c r="CC214" s="101"/>
      <c r="CD214" s="101"/>
      <c r="CE214" s="113"/>
      <c r="CF214" s="55"/>
      <c r="CG214" s="114"/>
      <c r="CI214" s="101"/>
      <c r="CJ214" s="101"/>
      <c r="CK214" s="113"/>
      <c r="CL214" s="55"/>
      <c r="CM214" s="114"/>
      <c r="CO214" s="101"/>
      <c r="CP214" s="101"/>
      <c r="CQ214" s="113"/>
      <c r="CR214" s="55"/>
      <c r="CS214" s="114"/>
    </row>
    <row r="215" spans="1:97" x14ac:dyDescent="0.2">
      <c r="A215" s="6"/>
      <c r="C215" s="101"/>
      <c r="D215" s="101"/>
      <c r="E215" s="113"/>
      <c r="F215" s="55"/>
      <c r="G215" s="114"/>
      <c r="H215" s="114"/>
      <c r="I215" s="101"/>
      <c r="J215" s="101"/>
      <c r="K215" s="113"/>
      <c r="L215" s="55"/>
      <c r="M215" s="114"/>
      <c r="N215" s="114"/>
      <c r="Q215" s="113"/>
      <c r="R215" s="55"/>
      <c r="S215" s="114"/>
      <c r="W215" s="113"/>
      <c r="X215" s="55"/>
      <c r="Y215" s="114"/>
      <c r="AC215" s="113"/>
      <c r="AD215" s="55"/>
      <c r="AE215" s="114"/>
      <c r="AI215" s="113"/>
      <c r="AJ215" s="55"/>
      <c r="AK215" s="114"/>
      <c r="AO215" s="113"/>
      <c r="AP215" s="55"/>
      <c r="AQ215" s="114"/>
      <c r="AU215" s="113"/>
      <c r="AV215" s="55"/>
      <c r="AW215" s="114"/>
      <c r="AX215" s="100"/>
      <c r="BA215" s="113"/>
      <c r="BB215" s="55"/>
      <c r="BC215" s="114"/>
      <c r="BD215" s="100"/>
      <c r="BG215" s="113"/>
      <c r="BH215" s="55"/>
      <c r="BI215" s="114"/>
      <c r="BK215" s="101"/>
      <c r="BL215" s="101"/>
      <c r="BM215" s="113"/>
      <c r="BN215" s="55"/>
      <c r="BO215" s="114"/>
      <c r="BQ215" s="101"/>
      <c r="BR215" s="101"/>
      <c r="BS215" s="113"/>
      <c r="BT215" s="55"/>
      <c r="BU215" s="114"/>
      <c r="BW215" s="101"/>
      <c r="BX215" s="101"/>
      <c r="BY215" s="113"/>
      <c r="BZ215" s="55"/>
      <c r="CA215" s="114"/>
      <c r="CC215" s="101"/>
      <c r="CD215" s="101"/>
      <c r="CE215" s="113"/>
      <c r="CF215" s="55"/>
      <c r="CG215" s="114"/>
      <c r="CI215" s="101"/>
      <c r="CJ215" s="101"/>
      <c r="CK215" s="113"/>
      <c r="CL215" s="55"/>
      <c r="CM215" s="114"/>
      <c r="CO215" s="101"/>
      <c r="CP215" s="101"/>
      <c r="CQ215" s="113"/>
      <c r="CR215" s="55"/>
      <c r="CS215" s="114"/>
    </row>
    <row r="216" spans="1:97" x14ac:dyDescent="0.2">
      <c r="A216" s="6"/>
      <c r="C216" s="101"/>
      <c r="D216" s="101"/>
      <c r="E216" s="113"/>
      <c r="F216" s="55"/>
      <c r="G216" s="114"/>
      <c r="H216" s="114"/>
      <c r="I216" s="101"/>
      <c r="J216" s="101"/>
      <c r="K216" s="113"/>
      <c r="L216" s="55"/>
      <c r="M216" s="114"/>
      <c r="N216" s="114"/>
      <c r="Q216" s="113"/>
      <c r="R216" s="55"/>
      <c r="S216" s="114"/>
      <c r="W216" s="113"/>
      <c r="X216" s="55"/>
      <c r="Y216" s="114"/>
      <c r="AC216" s="113"/>
      <c r="AD216" s="55"/>
      <c r="AE216" s="114"/>
      <c r="AI216" s="113"/>
      <c r="AJ216" s="55"/>
      <c r="AK216" s="114"/>
      <c r="AO216" s="113"/>
      <c r="AP216" s="55"/>
      <c r="AQ216" s="114"/>
      <c r="AU216" s="113"/>
      <c r="AV216" s="55"/>
      <c r="AW216" s="114"/>
      <c r="AX216" s="100"/>
      <c r="BA216" s="113"/>
      <c r="BB216" s="55"/>
      <c r="BC216" s="114"/>
      <c r="BD216" s="100"/>
      <c r="BG216" s="113"/>
      <c r="BH216" s="55"/>
      <c r="BI216" s="114"/>
      <c r="BK216" s="101"/>
      <c r="BL216" s="101"/>
      <c r="BM216" s="113"/>
      <c r="BN216" s="55"/>
      <c r="BO216" s="114"/>
      <c r="BQ216" s="101"/>
      <c r="BR216" s="101"/>
      <c r="BS216" s="113"/>
      <c r="BT216" s="55"/>
      <c r="BU216" s="114"/>
      <c r="BW216" s="101"/>
      <c r="BX216" s="101"/>
      <c r="BY216" s="113"/>
      <c r="BZ216" s="55"/>
      <c r="CA216" s="114"/>
      <c r="CC216" s="101"/>
      <c r="CD216" s="101"/>
      <c r="CE216" s="113"/>
      <c r="CF216" s="55"/>
      <c r="CG216" s="114"/>
      <c r="CI216" s="101"/>
      <c r="CJ216" s="101"/>
      <c r="CK216" s="113"/>
      <c r="CL216" s="55"/>
      <c r="CM216" s="114"/>
      <c r="CO216" s="101"/>
      <c r="CP216" s="101"/>
      <c r="CQ216" s="113"/>
      <c r="CR216" s="55"/>
      <c r="CS216" s="114"/>
    </row>
    <row r="217" spans="1:97" x14ac:dyDescent="0.2">
      <c r="A217" s="6"/>
      <c r="C217" s="101"/>
      <c r="D217" s="101"/>
      <c r="E217" s="113"/>
      <c r="F217" s="55"/>
      <c r="G217" s="114"/>
      <c r="H217" s="114"/>
      <c r="I217" s="101"/>
      <c r="J217" s="101"/>
      <c r="K217" s="113"/>
      <c r="L217" s="55"/>
      <c r="M217" s="114"/>
      <c r="N217" s="114"/>
      <c r="Q217" s="113"/>
      <c r="R217" s="55"/>
      <c r="S217" s="114"/>
      <c r="W217" s="113"/>
      <c r="X217" s="55"/>
      <c r="Y217" s="114"/>
      <c r="AC217" s="113"/>
      <c r="AD217" s="55"/>
      <c r="AE217" s="114"/>
      <c r="AI217" s="113"/>
      <c r="AJ217" s="55"/>
      <c r="AK217" s="114"/>
      <c r="AO217" s="113"/>
      <c r="AP217" s="55"/>
      <c r="AQ217" s="114"/>
      <c r="AU217" s="113"/>
      <c r="AV217" s="55"/>
      <c r="AW217" s="114"/>
      <c r="AX217" s="100"/>
      <c r="BA217" s="113"/>
      <c r="BB217" s="55"/>
      <c r="BC217" s="114"/>
      <c r="BD217" s="100"/>
      <c r="BG217" s="113"/>
      <c r="BH217" s="55"/>
      <c r="BI217" s="114"/>
      <c r="BK217" s="101"/>
      <c r="BL217" s="101"/>
      <c r="BM217" s="113"/>
      <c r="BN217" s="55"/>
      <c r="BO217" s="114"/>
      <c r="BQ217" s="101"/>
      <c r="BR217" s="101"/>
      <c r="BS217" s="113"/>
      <c r="BT217" s="55"/>
      <c r="BU217" s="114"/>
      <c r="BW217" s="101"/>
      <c r="BX217" s="101"/>
      <c r="BY217" s="113"/>
      <c r="BZ217" s="55"/>
      <c r="CA217" s="114"/>
      <c r="CC217" s="101"/>
      <c r="CD217" s="101"/>
      <c r="CE217" s="113"/>
      <c r="CF217" s="55"/>
      <c r="CG217" s="114"/>
      <c r="CI217" s="101"/>
      <c r="CJ217" s="101"/>
      <c r="CK217" s="113"/>
      <c r="CL217" s="55"/>
      <c r="CM217" s="114"/>
      <c r="CO217" s="101"/>
      <c r="CP217" s="101"/>
      <c r="CQ217" s="113"/>
      <c r="CR217" s="55"/>
      <c r="CS217" s="114"/>
    </row>
    <row r="218" spans="1:97" x14ac:dyDescent="0.2">
      <c r="A218" s="6"/>
      <c r="C218" s="101"/>
      <c r="D218" s="101"/>
      <c r="E218" s="113"/>
      <c r="F218" s="55"/>
      <c r="G218" s="114"/>
      <c r="H218" s="114"/>
      <c r="I218" s="101"/>
      <c r="J218" s="101"/>
      <c r="K218" s="113"/>
      <c r="L218" s="55"/>
      <c r="M218" s="114"/>
      <c r="N218" s="114"/>
      <c r="Q218" s="113"/>
      <c r="R218" s="55"/>
      <c r="S218" s="114"/>
      <c r="W218" s="113"/>
      <c r="X218" s="55"/>
      <c r="Y218" s="114"/>
      <c r="AC218" s="113"/>
      <c r="AD218" s="55"/>
      <c r="AE218" s="114"/>
      <c r="AI218" s="113"/>
      <c r="AJ218" s="55"/>
      <c r="AK218" s="114"/>
      <c r="AO218" s="113"/>
      <c r="AP218" s="55"/>
      <c r="AQ218" s="114"/>
      <c r="AU218" s="113"/>
      <c r="AV218" s="55"/>
      <c r="AW218" s="114"/>
      <c r="AX218" s="100"/>
      <c r="BA218" s="113"/>
      <c r="BB218" s="55"/>
      <c r="BC218" s="114"/>
      <c r="BD218" s="100"/>
      <c r="BG218" s="113"/>
      <c r="BH218" s="55"/>
      <c r="BI218" s="114"/>
      <c r="BK218" s="101"/>
      <c r="BL218" s="101"/>
      <c r="BM218" s="113"/>
      <c r="BN218" s="55"/>
      <c r="BO218" s="114"/>
      <c r="BQ218" s="101"/>
      <c r="BR218" s="101"/>
      <c r="BS218" s="113"/>
      <c r="BT218" s="55"/>
      <c r="BU218" s="114"/>
      <c r="BW218" s="101"/>
      <c r="BX218" s="101"/>
      <c r="BY218" s="113"/>
      <c r="BZ218" s="55"/>
      <c r="CA218" s="114"/>
      <c r="CC218" s="101"/>
      <c r="CD218" s="101"/>
      <c r="CE218" s="113"/>
      <c r="CF218" s="55"/>
      <c r="CG218" s="114"/>
      <c r="CI218" s="101"/>
      <c r="CJ218" s="101"/>
      <c r="CK218" s="113"/>
      <c r="CL218" s="55"/>
      <c r="CM218" s="114"/>
      <c r="CO218" s="101"/>
      <c r="CP218" s="101"/>
      <c r="CQ218" s="113"/>
      <c r="CR218" s="55"/>
      <c r="CS218" s="114"/>
    </row>
    <row r="219" spans="1:97" x14ac:dyDescent="0.2">
      <c r="A219" s="6"/>
      <c r="C219" s="101"/>
      <c r="D219" s="101"/>
      <c r="E219" s="113"/>
      <c r="F219" s="55"/>
      <c r="G219" s="114"/>
      <c r="H219" s="114"/>
      <c r="I219" s="101"/>
      <c r="J219" s="101"/>
      <c r="K219" s="113"/>
      <c r="L219" s="55"/>
      <c r="M219" s="114"/>
      <c r="N219" s="114"/>
      <c r="Q219" s="113"/>
      <c r="R219" s="55"/>
      <c r="S219" s="114"/>
      <c r="W219" s="113"/>
      <c r="X219" s="55"/>
      <c r="Y219" s="114"/>
      <c r="AC219" s="113"/>
      <c r="AD219" s="55"/>
      <c r="AE219" s="114"/>
      <c r="AI219" s="113"/>
      <c r="AJ219" s="55"/>
      <c r="AK219" s="114"/>
      <c r="AO219" s="113"/>
      <c r="AP219" s="55"/>
      <c r="AQ219" s="114"/>
      <c r="AU219" s="113"/>
      <c r="AV219" s="55"/>
      <c r="AW219" s="114"/>
      <c r="AX219" s="100"/>
      <c r="BA219" s="113"/>
      <c r="BB219" s="55"/>
      <c r="BC219" s="114"/>
      <c r="BD219" s="100"/>
      <c r="BG219" s="113"/>
      <c r="BH219" s="55"/>
      <c r="BI219" s="114"/>
      <c r="BK219" s="101"/>
      <c r="BL219" s="101"/>
      <c r="BM219" s="113"/>
      <c r="BN219" s="55"/>
      <c r="BO219" s="114"/>
      <c r="BQ219" s="101"/>
      <c r="BR219" s="101"/>
      <c r="BS219" s="113"/>
      <c r="BT219" s="55"/>
      <c r="BU219" s="114"/>
      <c r="BW219" s="101"/>
      <c r="BX219" s="101"/>
      <c r="BY219" s="113"/>
      <c r="BZ219" s="55"/>
      <c r="CA219" s="114"/>
      <c r="CC219" s="101"/>
      <c r="CD219" s="101"/>
      <c r="CE219" s="113"/>
      <c r="CF219" s="55"/>
      <c r="CG219" s="114"/>
      <c r="CI219" s="101"/>
      <c r="CJ219" s="101"/>
      <c r="CK219" s="113"/>
      <c r="CL219" s="55"/>
      <c r="CM219" s="114"/>
      <c r="CO219" s="101"/>
      <c r="CP219" s="101"/>
      <c r="CQ219" s="113"/>
      <c r="CR219" s="55"/>
      <c r="CS219" s="114"/>
    </row>
    <row r="220" spans="1:97" x14ac:dyDescent="0.2">
      <c r="A220" s="6"/>
      <c r="C220" s="101"/>
      <c r="D220" s="101"/>
      <c r="E220" s="113"/>
      <c r="F220" s="55"/>
      <c r="G220" s="114"/>
      <c r="H220" s="114"/>
      <c r="I220" s="101"/>
      <c r="J220" s="101"/>
      <c r="K220" s="113"/>
      <c r="L220" s="55"/>
      <c r="M220" s="114"/>
      <c r="N220" s="114"/>
      <c r="Q220" s="113"/>
      <c r="R220" s="55"/>
      <c r="S220" s="114"/>
      <c r="W220" s="113"/>
      <c r="X220" s="55"/>
      <c r="Y220" s="114"/>
      <c r="AC220" s="113"/>
      <c r="AD220" s="55"/>
      <c r="AE220" s="114"/>
      <c r="AI220" s="113"/>
      <c r="AJ220" s="55"/>
      <c r="AK220" s="114"/>
      <c r="AO220" s="113"/>
      <c r="AP220" s="55"/>
      <c r="AQ220" s="114"/>
      <c r="AU220" s="113"/>
      <c r="AV220" s="55"/>
      <c r="AW220" s="114"/>
      <c r="AX220" s="100"/>
      <c r="BA220" s="113"/>
      <c r="BB220" s="55"/>
      <c r="BC220" s="114"/>
      <c r="BD220" s="100"/>
      <c r="BG220" s="113"/>
      <c r="BH220" s="55"/>
      <c r="BI220" s="114"/>
      <c r="BK220" s="101"/>
      <c r="BL220" s="101"/>
      <c r="BM220" s="113"/>
      <c r="BN220" s="55"/>
      <c r="BO220" s="114"/>
      <c r="BQ220" s="101"/>
      <c r="BR220" s="101"/>
      <c r="BS220" s="113"/>
      <c r="BT220" s="55"/>
      <c r="BU220" s="114"/>
      <c r="BW220" s="101"/>
      <c r="BX220" s="101"/>
      <c r="BY220" s="113"/>
      <c r="BZ220" s="55"/>
      <c r="CA220" s="114"/>
      <c r="CC220" s="101"/>
      <c r="CD220" s="101"/>
      <c r="CE220" s="113"/>
      <c r="CF220" s="55"/>
      <c r="CG220" s="114"/>
      <c r="CI220" s="101"/>
      <c r="CJ220" s="101"/>
      <c r="CK220" s="113"/>
      <c r="CL220" s="55"/>
      <c r="CM220" s="114"/>
      <c r="CO220" s="101"/>
      <c r="CP220" s="101"/>
      <c r="CQ220" s="113"/>
      <c r="CR220" s="55"/>
      <c r="CS220" s="114"/>
    </row>
    <row r="221" spans="1:97" x14ac:dyDescent="0.2">
      <c r="A221" s="6"/>
      <c r="C221" s="101"/>
      <c r="D221" s="101"/>
      <c r="E221" s="113"/>
      <c r="F221" s="55"/>
      <c r="G221" s="114"/>
      <c r="H221" s="114"/>
      <c r="I221" s="101"/>
      <c r="J221" s="101"/>
      <c r="K221" s="113"/>
      <c r="L221" s="55"/>
      <c r="M221" s="114"/>
      <c r="N221" s="114"/>
      <c r="Q221" s="113"/>
      <c r="R221" s="55"/>
      <c r="S221" s="114"/>
      <c r="W221" s="113"/>
      <c r="X221" s="55"/>
      <c r="Y221" s="114"/>
      <c r="AC221" s="113"/>
      <c r="AD221" s="55"/>
      <c r="AE221" s="114"/>
      <c r="AI221" s="113"/>
      <c r="AJ221" s="55"/>
      <c r="AK221" s="114"/>
      <c r="AO221" s="113"/>
      <c r="AP221" s="55"/>
      <c r="AQ221" s="114"/>
      <c r="AU221" s="113"/>
      <c r="AV221" s="55"/>
      <c r="AW221" s="114"/>
      <c r="AX221" s="100"/>
      <c r="BA221" s="113"/>
      <c r="BB221" s="55"/>
      <c r="BC221" s="114"/>
      <c r="BD221" s="100"/>
      <c r="BG221" s="113"/>
      <c r="BH221" s="55"/>
      <c r="BI221" s="114"/>
      <c r="BK221" s="101"/>
      <c r="BL221" s="101"/>
      <c r="BM221" s="113"/>
      <c r="BN221" s="55"/>
      <c r="BO221" s="114"/>
      <c r="BQ221" s="101"/>
      <c r="BR221" s="101"/>
      <c r="BS221" s="113"/>
      <c r="BT221" s="55"/>
      <c r="BU221" s="114"/>
      <c r="BW221" s="101"/>
      <c r="BX221" s="101"/>
      <c r="BY221" s="113"/>
      <c r="BZ221" s="55"/>
      <c r="CA221" s="114"/>
      <c r="CC221" s="101"/>
      <c r="CD221" s="101"/>
      <c r="CE221" s="113"/>
      <c r="CF221" s="55"/>
      <c r="CG221" s="114"/>
      <c r="CI221" s="101"/>
      <c r="CJ221" s="101"/>
      <c r="CK221" s="113"/>
      <c r="CL221" s="55"/>
      <c r="CM221" s="114"/>
      <c r="CO221" s="101"/>
      <c r="CP221" s="101"/>
      <c r="CQ221" s="113"/>
      <c r="CR221" s="55"/>
      <c r="CS221" s="114"/>
    </row>
    <row r="222" spans="1:97" x14ac:dyDescent="0.2">
      <c r="A222" s="6"/>
    </row>
    <row r="223" spans="1:97" x14ac:dyDescent="0.2">
      <c r="A223" s="6"/>
    </row>
    <row r="224" spans="1:97" x14ac:dyDescent="0.2">
      <c r="A224" s="6"/>
    </row>
    <row r="225" spans="1:1" x14ac:dyDescent="0.2">
      <c r="A225" s="6"/>
    </row>
    <row r="226" spans="1:1" x14ac:dyDescent="0.2">
      <c r="A226" s="6"/>
    </row>
    <row r="227" spans="1:1" x14ac:dyDescent="0.2">
      <c r="A227" s="6"/>
    </row>
    <row r="228" spans="1:1" x14ac:dyDescent="0.2">
      <c r="A228" s="6"/>
    </row>
    <row r="229" spans="1:1" x14ac:dyDescent="0.2">
      <c r="A229" s="6"/>
    </row>
    <row r="230" spans="1:1" x14ac:dyDescent="0.2">
      <c r="A230" s="6"/>
    </row>
    <row r="231" spans="1:1" x14ac:dyDescent="0.2">
      <c r="A231" s="6"/>
    </row>
    <row r="232" spans="1:1" x14ac:dyDescent="0.2">
      <c r="A232" s="6"/>
    </row>
    <row r="233" spans="1:1" x14ac:dyDescent="0.2">
      <c r="A233" s="6"/>
    </row>
    <row r="234" spans="1:1" x14ac:dyDescent="0.2">
      <c r="A234" s="6"/>
    </row>
    <row r="235" spans="1:1" x14ac:dyDescent="0.2">
      <c r="A235" s="6"/>
    </row>
    <row r="236" spans="1:1" x14ac:dyDescent="0.2">
      <c r="A236" s="6"/>
    </row>
    <row r="237" spans="1:1" x14ac:dyDescent="0.2">
      <c r="A237" s="6"/>
    </row>
    <row r="238" spans="1:1" x14ac:dyDescent="0.2">
      <c r="A238" s="6"/>
    </row>
    <row r="239" spans="1:1" x14ac:dyDescent="0.2">
      <c r="A239" s="6"/>
    </row>
    <row r="240" spans="1:1" x14ac:dyDescent="0.2">
      <c r="A240" s="6"/>
    </row>
    <row r="241" spans="1:1" x14ac:dyDescent="0.2">
      <c r="A241" s="6"/>
    </row>
    <row r="242" spans="1:1" x14ac:dyDescent="0.2">
      <c r="A242" s="6"/>
    </row>
    <row r="243" spans="1:1" x14ac:dyDescent="0.2">
      <c r="A243" s="6"/>
    </row>
    <row r="244" spans="1:1" x14ac:dyDescent="0.2">
      <c r="A244" s="6"/>
    </row>
    <row r="245" spans="1:1" x14ac:dyDescent="0.2">
      <c r="A245" s="6"/>
    </row>
    <row r="246" spans="1:1" x14ac:dyDescent="0.2">
      <c r="A246" s="6"/>
    </row>
    <row r="247" spans="1:1" x14ac:dyDescent="0.2">
      <c r="A247" s="6"/>
    </row>
    <row r="248" spans="1:1" x14ac:dyDescent="0.2">
      <c r="A248" s="6"/>
    </row>
    <row r="249" spans="1:1" x14ac:dyDescent="0.2">
      <c r="A249" s="6"/>
    </row>
    <row r="250" spans="1:1" x14ac:dyDescent="0.2">
      <c r="A250" s="6"/>
    </row>
    <row r="251" spans="1:1" x14ac:dyDescent="0.2">
      <c r="A251" s="6"/>
    </row>
    <row r="252" spans="1:1" x14ac:dyDescent="0.2">
      <c r="A252" s="6"/>
    </row>
    <row r="253" spans="1:1" x14ac:dyDescent="0.2">
      <c r="A253" s="6"/>
    </row>
    <row r="254" spans="1:1" x14ac:dyDescent="0.2">
      <c r="A254" s="6"/>
    </row>
    <row r="255" spans="1:1" x14ac:dyDescent="0.2">
      <c r="A255" s="6"/>
    </row>
    <row r="256" spans="1:1" x14ac:dyDescent="0.2">
      <c r="A256" s="6"/>
    </row>
    <row r="257" spans="1:1" x14ac:dyDescent="0.2">
      <c r="A257" s="6"/>
    </row>
    <row r="258" spans="1:1" x14ac:dyDescent="0.2">
      <c r="A258" s="6"/>
    </row>
    <row r="259" spans="1:1" x14ac:dyDescent="0.2">
      <c r="A259" s="6"/>
    </row>
    <row r="260" spans="1:1" x14ac:dyDescent="0.2">
      <c r="A260" s="6"/>
    </row>
    <row r="261" spans="1:1" x14ac:dyDescent="0.2">
      <c r="A261" s="6"/>
    </row>
    <row r="262" spans="1:1" x14ac:dyDescent="0.2">
      <c r="A262" s="6"/>
    </row>
    <row r="263" spans="1:1" x14ac:dyDescent="0.2">
      <c r="A263" s="6"/>
    </row>
    <row r="264" spans="1:1" x14ac:dyDescent="0.2">
      <c r="A264" s="6"/>
    </row>
    <row r="265" spans="1:1" x14ac:dyDescent="0.2">
      <c r="A265" s="6"/>
    </row>
    <row r="266" spans="1:1" x14ac:dyDescent="0.2">
      <c r="A266" s="6"/>
    </row>
    <row r="267" spans="1:1" x14ac:dyDescent="0.2">
      <c r="A267" s="6"/>
    </row>
    <row r="268" spans="1:1" x14ac:dyDescent="0.2">
      <c r="A268" s="6"/>
    </row>
    <row r="269" spans="1:1" x14ac:dyDescent="0.2">
      <c r="A269" s="6"/>
    </row>
    <row r="270" spans="1:1" x14ac:dyDescent="0.2">
      <c r="A270" s="6"/>
    </row>
    <row r="271" spans="1:1" x14ac:dyDescent="0.2">
      <c r="A271" s="6"/>
    </row>
    <row r="272" spans="1:1" x14ac:dyDescent="0.2">
      <c r="A272" s="6"/>
    </row>
    <row r="273" spans="1:1" x14ac:dyDescent="0.2">
      <c r="A273" s="6"/>
    </row>
    <row r="274" spans="1:1" x14ac:dyDescent="0.2">
      <c r="A274" s="6"/>
    </row>
    <row r="275" spans="1:1" x14ac:dyDescent="0.2">
      <c r="A275" s="6"/>
    </row>
    <row r="276" spans="1:1" x14ac:dyDescent="0.2">
      <c r="A276" s="6"/>
    </row>
    <row r="277" spans="1:1" x14ac:dyDescent="0.2">
      <c r="A277" s="6"/>
    </row>
    <row r="278" spans="1:1" x14ac:dyDescent="0.2">
      <c r="A278" s="6"/>
    </row>
    <row r="279" spans="1:1" x14ac:dyDescent="0.2">
      <c r="A279" s="6"/>
    </row>
    <row r="280" spans="1:1" x14ac:dyDescent="0.2">
      <c r="A280" s="6"/>
    </row>
    <row r="281" spans="1:1" x14ac:dyDescent="0.2">
      <c r="A281" s="6"/>
    </row>
    <row r="282" spans="1:1" x14ac:dyDescent="0.2">
      <c r="A282" s="6"/>
    </row>
    <row r="283" spans="1:1" x14ac:dyDescent="0.2">
      <c r="A283" s="6"/>
    </row>
    <row r="284" spans="1:1" x14ac:dyDescent="0.2">
      <c r="A284" s="6"/>
    </row>
    <row r="285" spans="1:1" x14ac:dyDescent="0.2">
      <c r="A285" s="6"/>
    </row>
    <row r="286" spans="1:1" x14ac:dyDescent="0.2">
      <c r="A286" s="6"/>
    </row>
    <row r="287" spans="1:1" x14ac:dyDescent="0.2">
      <c r="A287" s="6"/>
    </row>
    <row r="288" spans="1:1" x14ac:dyDescent="0.2">
      <c r="A288" s="6"/>
    </row>
    <row r="289" spans="1:1" x14ac:dyDescent="0.2">
      <c r="A289" s="6"/>
    </row>
    <row r="290" spans="1:1" x14ac:dyDescent="0.2">
      <c r="A290" s="6"/>
    </row>
    <row r="291" spans="1:1" x14ac:dyDescent="0.2">
      <c r="A291" s="6"/>
    </row>
    <row r="292" spans="1:1" x14ac:dyDescent="0.2">
      <c r="A292" s="6"/>
    </row>
    <row r="293" spans="1:1" x14ac:dyDescent="0.2">
      <c r="A293" s="6"/>
    </row>
    <row r="294" spans="1:1" x14ac:dyDescent="0.2">
      <c r="A294" s="6"/>
    </row>
    <row r="295" spans="1:1" x14ac:dyDescent="0.2">
      <c r="A295" s="6"/>
    </row>
    <row r="296" spans="1:1" x14ac:dyDescent="0.2">
      <c r="A296" s="6"/>
    </row>
    <row r="297" spans="1:1" x14ac:dyDescent="0.2">
      <c r="A297" s="6"/>
    </row>
    <row r="298" spans="1:1" x14ac:dyDescent="0.2">
      <c r="A298" s="6"/>
    </row>
    <row r="299" spans="1:1" x14ac:dyDescent="0.2">
      <c r="A299" s="6"/>
    </row>
    <row r="300" spans="1:1" x14ac:dyDescent="0.2">
      <c r="A300" s="6"/>
    </row>
    <row r="301" spans="1:1" x14ac:dyDescent="0.2">
      <c r="A301" s="6"/>
    </row>
    <row r="302" spans="1:1" x14ac:dyDescent="0.2">
      <c r="A302" s="6"/>
    </row>
    <row r="303" spans="1:1" x14ac:dyDescent="0.2">
      <c r="A303" s="6"/>
    </row>
    <row r="304" spans="1:1" x14ac:dyDescent="0.2">
      <c r="A304" s="6"/>
    </row>
    <row r="305" spans="1:1" x14ac:dyDescent="0.2">
      <c r="A305" s="6"/>
    </row>
    <row r="306" spans="1:1" x14ac:dyDescent="0.2">
      <c r="A306" s="6"/>
    </row>
    <row r="307" spans="1:1" x14ac:dyDescent="0.2">
      <c r="A307" s="6"/>
    </row>
    <row r="308" spans="1:1" x14ac:dyDescent="0.2">
      <c r="A308" s="6"/>
    </row>
    <row r="309" spans="1:1" x14ac:dyDescent="0.2">
      <c r="A309" s="6"/>
    </row>
    <row r="310" spans="1:1" x14ac:dyDescent="0.2">
      <c r="A310" s="6"/>
    </row>
    <row r="311" spans="1:1" x14ac:dyDescent="0.2">
      <c r="A311" s="6"/>
    </row>
    <row r="312" spans="1:1" x14ac:dyDescent="0.2">
      <c r="A312" s="6"/>
    </row>
    <row r="313" spans="1:1" x14ac:dyDescent="0.2">
      <c r="A313" s="6"/>
    </row>
    <row r="314" spans="1:1" x14ac:dyDescent="0.2">
      <c r="A314" s="6"/>
    </row>
    <row r="315" spans="1:1" x14ac:dyDescent="0.2">
      <c r="A315" s="6"/>
    </row>
    <row r="316" spans="1:1" x14ac:dyDescent="0.2">
      <c r="A316" s="6"/>
    </row>
    <row r="317" spans="1:1" x14ac:dyDescent="0.2">
      <c r="A317" s="6"/>
    </row>
    <row r="318" spans="1:1" x14ac:dyDescent="0.2">
      <c r="A318" s="6"/>
    </row>
    <row r="319" spans="1:1" x14ac:dyDescent="0.2">
      <c r="A319" s="6"/>
    </row>
    <row r="320" spans="1:1" x14ac:dyDescent="0.2">
      <c r="A320" s="6"/>
    </row>
    <row r="321" spans="1:1" x14ac:dyDescent="0.2">
      <c r="A321" s="6"/>
    </row>
    <row r="322" spans="1:1" x14ac:dyDescent="0.2">
      <c r="A322" s="6"/>
    </row>
    <row r="323" spans="1:1" x14ac:dyDescent="0.2">
      <c r="A323" s="6"/>
    </row>
    <row r="324" spans="1:1" x14ac:dyDescent="0.2">
      <c r="A324" s="6"/>
    </row>
    <row r="325" spans="1:1" x14ac:dyDescent="0.2">
      <c r="A325" s="6"/>
    </row>
    <row r="326" spans="1:1" x14ac:dyDescent="0.2">
      <c r="A326" s="6"/>
    </row>
    <row r="327" spans="1:1" x14ac:dyDescent="0.2">
      <c r="A327" s="6"/>
    </row>
    <row r="328" spans="1:1" x14ac:dyDescent="0.2">
      <c r="A328" s="6"/>
    </row>
    <row r="329" spans="1:1" x14ac:dyDescent="0.2">
      <c r="A329" s="6"/>
    </row>
    <row r="330" spans="1:1" x14ac:dyDescent="0.2">
      <c r="A330" s="6"/>
    </row>
    <row r="331" spans="1:1" x14ac:dyDescent="0.2">
      <c r="A331" s="6"/>
    </row>
    <row r="332" spans="1:1" x14ac:dyDescent="0.2">
      <c r="A332" s="6"/>
    </row>
    <row r="333" spans="1:1" x14ac:dyDescent="0.2">
      <c r="A333" s="6"/>
    </row>
    <row r="334" spans="1:1" x14ac:dyDescent="0.2">
      <c r="A334" s="6"/>
    </row>
    <row r="335" spans="1:1" x14ac:dyDescent="0.2">
      <c r="A335" s="6"/>
    </row>
    <row r="336" spans="1:1" x14ac:dyDescent="0.2">
      <c r="A336" s="6"/>
    </row>
    <row r="337" spans="1:1" x14ac:dyDescent="0.2">
      <c r="A337" s="6"/>
    </row>
    <row r="338" spans="1:1" x14ac:dyDescent="0.2">
      <c r="A338" s="6"/>
    </row>
    <row r="339" spans="1:1" x14ac:dyDescent="0.2">
      <c r="A339" s="6"/>
    </row>
    <row r="340" spans="1:1" x14ac:dyDescent="0.2">
      <c r="A340" s="6"/>
    </row>
    <row r="341" spans="1:1" x14ac:dyDescent="0.2">
      <c r="A341" s="6"/>
    </row>
    <row r="342" spans="1:1" x14ac:dyDescent="0.2">
      <c r="A342" s="6"/>
    </row>
    <row r="343" spans="1:1" x14ac:dyDescent="0.2">
      <c r="A343" s="6"/>
    </row>
    <row r="344" spans="1:1" x14ac:dyDescent="0.2">
      <c r="A344" s="6"/>
    </row>
    <row r="345" spans="1:1" x14ac:dyDescent="0.2">
      <c r="A345" s="6"/>
    </row>
    <row r="346" spans="1:1" x14ac:dyDescent="0.2">
      <c r="A346" s="6"/>
    </row>
    <row r="347" spans="1:1" x14ac:dyDescent="0.2">
      <c r="A347" s="6"/>
    </row>
    <row r="348" spans="1:1" x14ac:dyDescent="0.2">
      <c r="A348" s="6"/>
    </row>
    <row r="349" spans="1:1" x14ac:dyDescent="0.2">
      <c r="A349" s="6"/>
    </row>
    <row r="350" spans="1:1" x14ac:dyDescent="0.2">
      <c r="A350" s="6"/>
    </row>
    <row r="351" spans="1:1" x14ac:dyDescent="0.2">
      <c r="A351" s="6"/>
    </row>
    <row r="352" spans="1:1" x14ac:dyDescent="0.2">
      <c r="A352" s="6"/>
    </row>
    <row r="353" spans="1:1" x14ac:dyDescent="0.2">
      <c r="A353" s="6"/>
    </row>
    <row r="354" spans="1:1" x14ac:dyDescent="0.2">
      <c r="A354" s="6"/>
    </row>
    <row r="355" spans="1:1" x14ac:dyDescent="0.2">
      <c r="A355" s="6"/>
    </row>
    <row r="356" spans="1:1" x14ac:dyDescent="0.2">
      <c r="A356" s="6"/>
    </row>
    <row r="357" spans="1:1" x14ac:dyDescent="0.2">
      <c r="A357" s="6"/>
    </row>
    <row r="358" spans="1:1" x14ac:dyDescent="0.2">
      <c r="A358" s="6"/>
    </row>
    <row r="359" spans="1:1" x14ac:dyDescent="0.2">
      <c r="A359" s="6"/>
    </row>
    <row r="360" spans="1:1" x14ac:dyDescent="0.2">
      <c r="A360" s="6"/>
    </row>
    <row r="361" spans="1:1" x14ac:dyDescent="0.2">
      <c r="A361" s="6"/>
    </row>
    <row r="362" spans="1:1" x14ac:dyDescent="0.2">
      <c r="A362" s="6"/>
    </row>
    <row r="363" spans="1:1" x14ac:dyDescent="0.2">
      <c r="A363" s="6"/>
    </row>
    <row r="364" spans="1:1" x14ac:dyDescent="0.2">
      <c r="A364" s="6"/>
    </row>
    <row r="365" spans="1:1" x14ac:dyDescent="0.2">
      <c r="A365" s="6"/>
    </row>
    <row r="366" spans="1:1" x14ac:dyDescent="0.2">
      <c r="A366" s="6"/>
    </row>
    <row r="367" spans="1:1" x14ac:dyDescent="0.2">
      <c r="A367" s="6"/>
    </row>
    <row r="368" spans="1:1" x14ac:dyDescent="0.2">
      <c r="A368" s="6"/>
    </row>
    <row r="369" spans="1:1" x14ac:dyDescent="0.2">
      <c r="A369" s="6"/>
    </row>
    <row r="370" spans="1:1" x14ac:dyDescent="0.2">
      <c r="A370" s="6"/>
    </row>
    <row r="371" spans="1:1" x14ac:dyDescent="0.2">
      <c r="A371" s="6"/>
    </row>
    <row r="372" spans="1:1" x14ac:dyDescent="0.2">
      <c r="A372" s="6"/>
    </row>
    <row r="373" spans="1:1" x14ac:dyDescent="0.2">
      <c r="A373" s="6"/>
    </row>
    <row r="374" spans="1:1" x14ac:dyDescent="0.2">
      <c r="A374" s="6"/>
    </row>
    <row r="375" spans="1:1" x14ac:dyDescent="0.2">
      <c r="A375" s="6"/>
    </row>
    <row r="376" spans="1:1" x14ac:dyDescent="0.2">
      <c r="A376" s="6"/>
    </row>
    <row r="377" spans="1:1" x14ac:dyDescent="0.2">
      <c r="A377" s="6"/>
    </row>
    <row r="378" spans="1:1" x14ac:dyDescent="0.2">
      <c r="A378" s="6"/>
    </row>
    <row r="379" spans="1:1" x14ac:dyDescent="0.2">
      <c r="A379" s="6"/>
    </row>
    <row r="380" spans="1:1" x14ac:dyDescent="0.2">
      <c r="A380" s="6"/>
    </row>
    <row r="381" spans="1:1" x14ac:dyDescent="0.2">
      <c r="A381" s="6"/>
    </row>
    <row r="382" spans="1:1" x14ac:dyDescent="0.2">
      <c r="A382" s="6"/>
    </row>
    <row r="383" spans="1:1" x14ac:dyDescent="0.2">
      <c r="A383" s="6"/>
    </row>
    <row r="384" spans="1:1" x14ac:dyDescent="0.2">
      <c r="A384" s="6"/>
    </row>
    <row r="385" spans="1:1" x14ac:dyDescent="0.2">
      <c r="A385" s="6"/>
    </row>
    <row r="386" spans="1:1" x14ac:dyDescent="0.2">
      <c r="A386" s="6"/>
    </row>
    <row r="387" spans="1:1" x14ac:dyDescent="0.2">
      <c r="A387" s="6"/>
    </row>
    <row r="388" spans="1:1" x14ac:dyDescent="0.2">
      <c r="A388" s="6"/>
    </row>
    <row r="389" spans="1:1" x14ac:dyDescent="0.2">
      <c r="A389" s="6"/>
    </row>
    <row r="390" spans="1:1" x14ac:dyDescent="0.2">
      <c r="A390" s="6"/>
    </row>
    <row r="391" spans="1:1" x14ac:dyDescent="0.2">
      <c r="A391" s="6"/>
    </row>
    <row r="392" spans="1:1" x14ac:dyDescent="0.2">
      <c r="A392" s="6"/>
    </row>
    <row r="393" spans="1:1" x14ac:dyDescent="0.2">
      <c r="A393" s="6"/>
    </row>
    <row r="394" spans="1:1" x14ac:dyDescent="0.2">
      <c r="A394" s="6"/>
    </row>
    <row r="395" spans="1:1" x14ac:dyDescent="0.2">
      <c r="A395" s="6"/>
    </row>
    <row r="396" spans="1:1" x14ac:dyDescent="0.2">
      <c r="A396" s="6"/>
    </row>
    <row r="397" spans="1:1" x14ac:dyDescent="0.2">
      <c r="A397" s="6"/>
    </row>
    <row r="398" spans="1:1" x14ac:dyDescent="0.2">
      <c r="A398" s="6"/>
    </row>
    <row r="399" spans="1:1" x14ac:dyDescent="0.2">
      <c r="A399" s="6"/>
    </row>
    <row r="400" spans="1:1" x14ac:dyDescent="0.2">
      <c r="A400" s="6"/>
    </row>
    <row r="401" spans="1:1" x14ac:dyDescent="0.2">
      <c r="A401" s="6"/>
    </row>
    <row r="402" spans="1:1" x14ac:dyDescent="0.2">
      <c r="A402" s="6"/>
    </row>
    <row r="403" spans="1:1" x14ac:dyDescent="0.2">
      <c r="A403" s="6"/>
    </row>
    <row r="404" spans="1:1" x14ac:dyDescent="0.2">
      <c r="A404" s="6"/>
    </row>
    <row r="405" spans="1:1" x14ac:dyDescent="0.2">
      <c r="A405" s="6"/>
    </row>
    <row r="406" spans="1:1" x14ac:dyDescent="0.2">
      <c r="A406" s="6"/>
    </row>
    <row r="407" spans="1:1" x14ac:dyDescent="0.2">
      <c r="A407" s="6"/>
    </row>
    <row r="408" spans="1:1" x14ac:dyDescent="0.2">
      <c r="A408" s="6"/>
    </row>
    <row r="409" spans="1:1" x14ac:dyDescent="0.2">
      <c r="A409" s="6"/>
    </row>
    <row r="410" spans="1:1" x14ac:dyDescent="0.2">
      <c r="A410" s="6"/>
    </row>
    <row r="411" spans="1:1" x14ac:dyDescent="0.2">
      <c r="A411" s="6"/>
    </row>
    <row r="412" spans="1:1" x14ac:dyDescent="0.2">
      <c r="A412" s="6"/>
    </row>
    <row r="413" spans="1:1" x14ac:dyDescent="0.2">
      <c r="A413" s="6"/>
    </row>
    <row r="414" spans="1:1" x14ac:dyDescent="0.2">
      <c r="A414" s="6"/>
    </row>
    <row r="415" spans="1:1" x14ac:dyDescent="0.2">
      <c r="A415" s="6"/>
    </row>
    <row r="416" spans="1:1" x14ac:dyDescent="0.2">
      <c r="A416" s="6"/>
    </row>
    <row r="417" spans="1:1" x14ac:dyDescent="0.2">
      <c r="A417" s="6"/>
    </row>
    <row r="418" spans="1:1" x14ac:dyDescent="0.2">
      <c r="A418" s="6"/>
    </row>
    <row r="419" spans="1:1" x14ac:dyDescent="0.2">
      <c r="A419" s="6"/>
    </row>
    <row r="420" spans="1:1" x14ac:dyDescent="0.2">
      <c r="A420" s="6"/>
    </row>
    <row r="421" spans="1:1" x14ac:dyDescent="0.2">
      <c r="A421" s="6"/>
    </row>
    <row r="422" spans="1:1" x14ac:dyDescent="0.2">
      <c r="A422" s="6"/>
    </row>
    <row r="423" spans="1:1" x14ac:dyDescent="0.2">
      <c r="A423" s="6"/>
    </row>
    <row r="424" spans="1:1" x14ac:dyDescent="0.2">
      <c r="A424" s="6"/>
    </row>
    <row r="425" spans="1:1" x14ac:dyDescent="0.2">
      <c r="A425" s="6"/>
    </row>
    <row r="426" spans="1:1" x14ac:dyDescent="0.2">
      <c r="A426" s="6"/>
    </row>
    <row r="427" spans="1:1" x14ac:dyDescent="0.2">
      <c r="A427" s="6"/>
    </row>
    <row r="428" spans="1:1" x14ac:dyDescent="0.2">
      <c r="A428" s="6"/>
    </row>
    <row r="429" spans="1:1" x14ac:dyDescent="0.2">
      <c r="A429" s="6"/>
    </row>
    <row r="430" spans="1:1" x14ac:dyDescent="0.2">
      <c r="A430" s="6"/>
    </row>
    <row r="431" spans="1:1" x14ac:dyDescent="0.2">
      <c r="A431" s="6"/>
    </row>
    <row r="432" spans="1:1" x14ac:dyDescent="0.2">
      <c r="A432" s="6"/>
    </row>
    <row r="433" spans="1:1" x14ac:dyDescent="0.2">
      <c r="A433" s="6"/>
    </row>
    <row r="434" spans="1:1" x14ac:dyDescent="0.2">
      <c r="A434" s="6"/>
    </row>
    <row r="435" spans="1:1" x14ac:dyDescent="0.2">
      <c r="A435" s="6"/>
    </row>
    <row r="436" spans="1:1" x14ac:dyDescent="0.2">
      <c r="A436" s="6"/>
    </row>
    <row r="437" spans="1:1" x14ac:dyDescent="0.2">
      <c r="A437" s="6"/>
    </row>
    <row r="438" spans="1:1" x14ac:dyDescent="0.2">
      <c r="A438" s="6"/>
    </row>
    <row r="439" spans="1:1" x14ac:dyDescent="0.2">
      <c r="A439" s="6"/>
    </row>
    <row r="440" spans="1:1" x14ac:dyDescent="0.2">
      <c r="A440" s="6"/>
    </row>
    <row r="441" spans="1:1" x14ac:dyDescent="0.2">
      <c r="A441" s="6"/>
    </row>
    <row r="442" spans="1:1" x14ac:dyDescent="0.2">
      <c r="A442" s="6"/>
    </row>
    <row r="443" spans="1:1" x14ac:dyDescent="0.2">
      <c r="A443" s="6"/>
    </row>
    <row r="444" spans="1:1" x14ac:dyDescent="0.2">
      <c r="A444" s="6"/>
    </row>
    <row r="445" spans="1:1" x14ac:dyDescent="0.2">
      <c r="A445" s="6"/>
    </row>
    <row r="446" spans="1:1" x14ac:dyDescent="0.2">
      <c r="A446" s="6"/>
    </row>
    <row r="447" spans="1:1" x14ac:dyDescent="0.2">
      <c r="A447" s="6"/>
    </row>
    <row r="448" spans="1:1" x14ac:dyDescent="0.2">
      <c r="A448" s="6"/>
    </row>
    <row r="449" spans="1:1" x14ac:dyDescent="0.2">
      <c r="A449" s="6"/>
    </row>
    <row r="450" spans="1:1" x14ac:dyDescent="0.2">
      <c r="A450" s="6"/>
    </row>
    <row r="451" spans="1:1" x14ac:dyDescent="0.2">
      <c r="A451" s="6"/>
    </row>
    <row r="452" spans="1:1" x14ac:dyDescent="0.2">
      <c r="A452" s="6"/>
    </row>
  </sheetData>
  <mergeCells count="18">
    <mergeCell ref="CI5:CM5"/>
    <mergeCell ref="CO5:CS5"/>
    <mergeCell ref="AY5:BC5"/>
    <mergeCell ref="BE5:BI5"/>
    <mergeCell ref="BK5:BO5"/>
    <mergeCell ref="BQ5:BU5"/>
    <mergeCell ref="BW5:CA5"/>
    <mergeCell ref="CC5:CG5"/>
    <mergeCell ref="D4:G4"/>
    <mergeCell ref="I4:M4"/>
    <mergeCell ref="AM5:AQ5"/>
    <mergeCell ref="AS5:AW5"/>
    <mergeCell ref="C5:G5"/>
    <mergeCell ref="I5:M5"/>
    <mergeCell ref="O5:S5"/>
    <mergeCell ref="AA5:AE5"/>
    <mergeCell ref="U5:Y5"/>
    <mergeCell ref="AG5:AK5"/>
  </mergeCells>
  <phoneticPr fontId="0" type="noConversion"/>
  <hyperlinks>
    <hyperlink ref="D4" location="Noteringar!A1" display="[Förklaring]"/>
    <hyperlink ref="I4"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colBreaks count="7" manualBreakCount="7">
    <brk id="20" max="1048575" man="1"/>
    <brk id="26" max="1048575" man="1"/>
    <brk id="32" max="1048575" man="1"/>
    <brk id="38" max="1048575" man="1"/>
    <brk id="44" max="1048575" man="1"/>
    <brk id="50" max="1048575" man="1"/>
    <brk id="5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CT452"/>
  <sheetViews>
    <sheetView zoomScaleNormal="100" zoomScaleSheetLayoutView="100" workbookViewId="0">
      <pane xSplit="2" ySplit="6" topLeftCell="C7" activePane="bottomRight" state="frozen"/>
      <selection activeCell="C16" sqref="C16"/>
      <selection pane="topRight" activeCell="C16" sqref="C16"/>
      <selection pane="bottomLeft" activeCell="C16" sqref="C16"/>
      <selection pane="bottomRight" activeCell="C16" sqref="C16"/>
    </sheetView>
  </sheetViews>
  <sheetFormatPr defaultColWidth="7.7109375" defaultRowHeight="12.75" x14ac:dyDescent="0.2"/>
  <cols>
    <col min="1" max="1" width="7.42578125" style="1" customWidth="1"/>
    <col min="2" max="2" width="9" style="7" customWidth="1"/>
    <col min="3" max="3" width="7.7109375" style="99" customWidth="1"/>
    <col min="4" max="4" width="11.7109375" style="99" customWidth="1"/>
    <col min="5" max="5" width="10.5703125" style="99" customWidth="1"/>
    <col min="6" max="6" width="7.5703125" style="122" customWidth="1"/>
    <col min="7" max="7" width="8.5703125" style="99" customWidth="1"/>
    <col min="8" max="8" width="3.7109375" style="100" customWidth="1"/>
    <col min="9" max="9" width="7.7109375" style="100" customWidth="1"/>
    <col min="10" max="10" width="11.7109375" style="100" customWidth="1"/>
    <col min="11" max="11" width="10.5703125" style="100" customWidth="1"/>
    <col min="12" max="12" width="9.28515625" style="118" customWidth="1"/>
    <col min="13" max="13" width="8.5703125" style="100" customWidth="1"/>
    <col min="14" max="14" width="3.7109375" style="99" customWidth="1"/>
    <col min="15" max="15" width="7.7109375" style="101" customWidth="1"/>
    <col min="16" max="16" width="11.7109375" style="101" customWidth="1"/>
    <col min="17" max="17" width="10.5703125" style="101" customWidth="1"/>
    <col min="18" max="18" width="7.5703125" style="120" customWidth="1"/>
    <col min="19" max="19" width="8.5703125" style="101" customWidth="1"/>
    <col min="20" max="20" width="3.7109375" style="101" customWidth="1"/>
    <col min="21" max="21" width="7.7109375" style="101" customWidth="1"/>
    <col min="22" max="22" width="11.7109375" style="101" customWidth="1"/>
    <col min="23" max="23" width="10.5703125" style="101" customWidth="1"/>
    <col min="24" max="24" width="9.7109375" style="120" customWidth="1"/>
    <col min="25" max="25" width="8.5703125" style="101" customWidth="1"/>
    <col min="26" max="26" width="3.7109375" style="101" customWidth="1"/>
    <col min="27" max="27" width="7.7109375" style="101" customWidth="1"/>
    <col min="28" max="28" width="11.7109375" style="101" customWidth="1"/>
    <col min="29" max="29" width="10.5703125" style="101" customWidth="1"/>
    <col min="30" max="30" width="7.5703125" style="120" customWidth="1"/>
    <col min="31" max="31" width="8.5703125" style="101" customWidth="1"/>
    <col min="32" max="32" width="3.7109375" style="101" customWidth="1"/>
    <col min="33" max="33" width="7.7109375" style="101" customWidth="1"/>
    <col min="34" max="34" width="11.7109375" style="101" customWidth="1"/>
    <col min="35" max="35" width="10.5703125" style="101" customWidth="1"/>
    <col min="36" max="36" width="7.5703125" style="120" customWidth="1"/>
    <col min="37" max="37" width="8.5703125" style="101" customWidth="1"/>
    <col min="38" max="38" width="3.7109375" style="101" customWidth="1"/>
    <col min="39" max="39" width="7.7109375" style="101" customWidth="1"/>
    <col min="40" max="40" width="11.7109375" style="101" customWidth="1"/>
    <col min="41" max="41" width="10.5703125" style="101" customWidth="1"/>
    <col min="42" max="42" width="7.5703125" style="120" customWidth="1"/>
    <col min="43" max="43" width="8.5703125" style="101" customWidth="1"/>
    <col min="44" max="44" width="3.7109375" style="101" customWidth="1"/>
    <col min="45" max="45" width="7.7109375" style="101" customWidth="1"/>
    <col min="46" max="46" width="11.7109375" style="101" customWidth="1"/>
    <col min="47" max="47" width="10.5703125" style="101" customWidth="1"/>
    <col min="48" max="48" width="7.5703125" style="120" customWidth="1"/>
    <col min="49" max="49" width="8.5703125" style="101" customWidth="1"/>
    <col min="50" max="50" width="3.7109375" style="101" customWidth="1"/>
    <col min="51" max="51" width="7.7109375" style="101"/>
    <col min="52" max="52" width="11.5703125" style="101" bestFit="1" customWidth="1"/>
    <col min="53" max="53" width="10.7109375" style="101" bestFit="1" customWidth="1"/>
    <col min="54" max="54" width="7.7109375" style="120"/>
    <col min="55" max="55" width="8.42578125" style="101" customWidth="1"/>
    <col min="56" max="56" width="3.7109375" style="101" customWidth="1"/>
    <col min="57" max="57" width="7.7109375" style="101"/>
    <col min="58" max="58" width="11.5703125" style="101" bestFit="1" customWidth="1"/>
    <col min="59" max="59" width="10.7109375" style="101" bestFit="1" customWidth="1"/>
    <col min="60" max="60" width="7.7109375" style="120"/>
    <col min="61" max="61" width="9.28515625" style="101" customWidth="1"/>
    <col min="62" max="62" width="3.7109375" style="100" customWidth="1"/>
    <col min="63" max="63" width="7.7109375" style="100"/>
    <col min="64" max="64" width="11.5703125" style="100" bestFit="1" customWidth="1"/>
    <col min="65" max="65" width="10.7109375" style="100" bestFit="1" customWidth="1"/>
    <col min="66" max="66" width="7.7109375" style="118"/>
    <col min="67" max="67" width="9.140625" style="100" customWidth="1"/>
    <col min="68" max="68" width="3.7109375" style="100" customWidth="1"/>
    <col min="69" max="69" width="7.7109375" style="100"/>
    <col min="70" max="70" width="11.5703125" style="100" bestFit="1" customWidth="1"/>
    <col min="71" max="71" width="10.7109375" style="100" bestFit="1" customWidth="1"/>
    <col min="72" max="72" width="7.7109375" style="118"/>
    <col min="73" max="73" width="8.140625" style="100" customWidth="1"/>
    <col min="74" max="74" width="3.7109375" style="100" customWidth="1"/>
    <col min="75" max="75" width="7.7109375" style="100"/>
    <col min="76" max="76" width="11.5703125" style="100" bestFit="1" customWidth="1"/>
    <col min="77" max="77" width="10.7109375" style="100" bestFit="1" customWidth="1"/>
    <col min="78" max="78" width="7.7109375" style="118"/>
    <col min="79" max="79" width="8.140625" style="100" customWidth="1"/>
    <col min="80" max="80" width="3.7109375" style="100" customWidth="1"/>
    <col min="81" max="81" width="7.7109375" style="100"/>
    <col min="82" max="82" width="11.5703125" style="100" bestFit="1" customWidth="1"/>
    <col min="83" max="83" width="10.7109375" style="100" bestFit="1" customWidth="1"/>
    <col min="84" max="84" width="7.7109375" style="118"/>
    <col min="85" max="85" width="8.42578125" style="100" customWidth="1"/>
    <col min="86" max="86" width="3.7109375" style="100" customWidth="1"/>
    <col min="87" max="87" width="7.7109375" style="100"/>
    <col min="88" max="88" width="11.5703125" style="100" bestFit="1" customWidth="1"/>
    <col min="89" max="89" width="10.7109375" style="100" bestFit="1" customWidth="1"/>
    <col min="90" max="90" width="7.7109375" style="118"/>
    <col min="91" max="91" width="8.42578125" style="100" customWidth="1"/>
    <col min="92" max="92" width="3.7109375" style="100" customWidth="1"/>
    <col min="93" max="93" width="7.7109375" style="100"/>
    <col min="94" max="94" width="11.5703125" style="100" bestFit="1" customWidth="1"/>
    <col min="95" max="95" width="10.7109375" style="100" bestFit="1" customWidth="1"/>
    <col min="96" max="96" width="7.7109375" style="118"/>
    <col min="97" max="97" width="8.7109375" style="100" customWidth="1"/>
    <col min="98" max="16384" width="7.7109375" style="1"/>
  </cols>
  <sheetData>
    <row r="1" spans="1:97" x14ac:dyDescent="0.2">
      <c r="C1" s="98" t="s">
        <v>67</v>
      </c>
    </row>
    <row r="2" spans="1:97" x14ac:dyDescent="0.2">
      <c r="C2" s="102" t="s">
        <v>73</v>
      </c>
    </row>
    <row r="3" spans="1:97" x14ac:dyDescent="0.2">
      <c r="A3" s="3" t="s">
        <v>4</v>
      </c>
      <c r="C3" s="103" t="s">
        <v>24</v>
      </c>
      <c r="D3" s="104"/>
      <c r="E3" s="104"/>
      <c r="F3" s="123"/>
      <c r="G3" s="104"/>
      <c r="H3" s="105"/>
      <c r="I3" s="105"/>
      <c r="J3" s="105"/>
      <c r="K3" s="105"/>
      <c r="L3" s="121"/>
      <c r="M3" s="105"/>
      <c r="N3" s="104"/>
      <c r="AM3" s="103"/>
      <c r="BE3" s="103"/>
    </row>
    <row r="4" spans="1:97" x14ac:dyDescent="0.2">
      <c r="A4" s="8" t="s">
        <v>3</v>
      </c>
      <c r="B4" s="9">
        <f>'Diagram 15-74 år Sysselsatta'!D1</f>
        <v>1</v>
      </c>
      <c r="C4" s="103" t="s">
        <v>68</v>
      </c>
      <c r="D4" s="153" t="s">
        <v>104</v>
      </c>
      <c r="E4" s="154"/>
      <c r="F4" s="154"/>
      <c r="G4" s="154"/>
      <c r="H4" s="106"/>
      <c r="I4" s="153" t="s">
        <v>104</v>
      </c>
      <c r="J4" s="154"/>
      <c r="K4" s="154"/>
      <c r="L4" s="154"/>
      <c r="M4" s="154"/>
      <c r="N4" s="106"/>
    </row>
    <row r="5" spans="1:97" ht="12.75" customHeight="1" x14ac:dyDescent="0.2">
      <c r="A5" s="6" t="s">
        <v>0</v>
      </c>
      <c r="B5" s="6" t="s">
        <v>1</v>
      </c>
      <c r="C5" s="155" t="s">
        <v>74</v>
      </c>
      <c r="D5" s="155"/>
      <c r="E5" s="155"/>
      <c r="F5" s="155"/>
      <c r="G5" s="155"/>
      <c r="H5" s="107"/>
      <c r="I5" s="155" t="s">
        <v>75</v>
      </c>
      <c r="J5" s="155"/>
      <c r="K5" s="155"/>
      <c r="L5" s="155"/>
      <c r="M5" s="155"/>
      <c r="N5" s="107"/>
      <c r="O5" s="155" t="s">
        <v>25</v>
      </c>
      <c r="P5" s="155"/>
      <c r="Q5" s="155"/>
      <c r="R5" s="155"/>
      <c r="S5" s="155"/>
      <c r="T5" s="100"/>
      <c r="U5" s="155" t="s">
        <v>27</v>
      </c>
      <c r="V5" s="155"/>
      <c r="W5" s="155"/>
      <c r="X5" s="155"/>
      <c r="Y5" s="155"/>
      <c r="Z5" s="100"/>
      <c r="AA5" s="155" t="s">
        <v>28</v>
      </c>
      <c r="AB5" s="155"/>
      <c r="AC5" s="155"/>
      <c r="AD5" s="155"/>
      <c r="AE5" s="155"/>
      <c r="AF5" s="100"/>
      <c r="AG5" s="155" t="s">
        <v>29</v>
      </c>
      <c r="AH5" s="155"/>
      <c r="AI5" s="155"/>
      <c r="AJ5" s="155"/>
      <c r="AK5" s="155"/>
      <c r="AL5" s="100"/>
      <c r="AM5" s="155" t="s">
        <v>30</v>
      </c>
      <c r="AN5" s="155"/>
      <c r="AO5" s="155"/>
      <c r="AP5" s="155"/>
      <c r="AQ5" s="155"/>
      <c r="AR5" s="100"/>
      <c r="AS5" s="156" t="s">
        <v>31</v>
      </c>
      <c r="AT5" s="156"/>
      <c r="AU5" s="156"/>
      <c r="AV5" s="156"/>
      <c r="AW5" s="156"/>
      <c r="AX5" s="100"/>
      <c r="AY5" s="156" t="s">
        <v>32</v>
      </c>
      <c r="AZ5" s="156"/>
      <c r="BA5" s="156"/>
      <c r="BB5" s="156"/>
      <c r="BC5" s="156"/>
      <c r="BD5" s="100"/>
      <c r="BE5" s="156" t="s">
        <v>33</v>
      </c>
      <c r="BF5" s="156"/>
      <c r="BG5" s="156"/>
      <c r="BH5" s="156"/>
      <c r="BI5" s="156"/>
      <c r="BK5" s="156" t="s">
        <v>34</v>
      </c>
      <c r="BL5" s="156"/>
      <c r="BM5" s="156"/>
      <c r="BN5" s="156"/>
      <c r="BO5" s="156"/>
      <c r="BQ5" s="156" t="s">
        <v>35</v>
      </c>
      <c r="BR5" s="156"/>
      <c r="BS5" s="156"/>
      <c r="BT5" s="156"/>
      <c r="BU5" s="156"/>
      <c r="BW5" s="156" t="s">
        <v>36</v>
      </c>
      <c r="BX5" s="156"/>
      <c r="BY5" s="156"/>
      <c r="BZ5" s="156"/>
      <c r="CA5" s="156"/>
      <c r="CC5" s="156" t="s">
        <v>37</v>
      </c>
      <c r="CD5" s="156"/>
      <c r="CE5" s="156"/>
      <c r="CF5" s="156"/>
      <c r="CG5" s="156"/>
      <c r="CI5" s="156" t="s">
        <v>38</v>
      </c>
      <c r="CJ5" s="156"/>
      <c r="CK5" s="156"/>
      <c r="CL5" s="156"/>
      <c r="CM5" s="156"/>
      <c r="CO5" s="156" t="s">
        <v>76</v>
      </c>
      <c r="CP5" s="156"/>
      <c r="CQ5" s="156"/>
      <c r="CR5" s="156"/>
      <c r="CS5" s="156"/>
    </row>
    <row r="6" spans="1:97" s="12" customFormat="1" ht="24" customHeight="1" x14ac:dyDescent="0.2">
      <c r="A6" s="11"/>
      <c r="B6" s="128"/>
      <c r="C6" s="108" t="s">
        <v>2</v>
      </c>
      <c r="D6" s="109" t="s">
        <v>10</v>
      </c>
      <c r="E6" s="109" t="s">
        <v>6</v>
      </c>
      <c r="F6" s="119" t="s">
        <v>7</v>
      </c>
      <c r="G6" s="110" t="s">
        <v>26</v>
      </c>
      <c r="H6" s="109"/>
      <c r="I6" s="108" t="s">
        <v>2</v>
      </c>
      <c r="J6" s="109" t="s">
        <v>10</v>
      </c>
      <c r="K6" s="109" t="s">
        <v>6</v>
      </c>
      <c r="L6" s="119" t="s">
        <v>7</v>
      </c>
      <c r="M6" s="110" t="s">
        <v>26</v>
      </c>
      <c r="N6" s="109"/>
      <c r="O6" s="108" t="s">
        <v>2</v>
      </c>
      <c r="P6" s="109" t="s">
        <v>10</v>
      </c>
      <c r="Q6" s="109" t="s">
        <v>6</v>
      </c>
      <c r="R6" s="119" t="s">
        <v>7</v>
      </c>
      <c r="S6" s="110" t="s">
        <v>26</v>
      </c>
      <c r="T6" s="109"/>
      <c r="U6" s="108" t="s">
        <v>2</v>
      </c>
      <c r="V6" s="109" t="s">
        <v>10</v>
      </c>
      <c r="W6" s="109" t="s">
        <v>6</v>
      </c>
      <c r="X6" s="119" t="s">
        <v>7</v>
      </c>
      <c r="Y6" s="110" t="s">
        <v>26</v>
      </c>
      <c r="Z6" s="109"/>
      <c r="AA6" s="108" t="s">
        <v>2</v>
      </c>
      <c r="AB6" s="109" t="s">
        <v>10</v>
      </c>
      <c r="AC6" s="109" t="s">
        <v>6</v>
      </c>
      <c r="AD6" s="119" t="s">
        <v>7</v>
      </c>
      <c r="AE6" s="110" t="s">
        <v>26</v>
      </c>
      <c r="AF6" s="109"/>
      <c r="AG6" s="108" t="s">
        <v>2</v>
      </c>
      <c r="AH6" s="109" t="s">
        <v>10</v>
      </c>
      <c r="AI6" s="109" t="s">
        <v>6</v>
      </c>
      <c r="AJ6" s="119" t="s">
        <v>7</v>
      </c>
      <c r="AK6" s="110" t="s">
        <v>26</v>
      </c>
      <c r="AL6" s="109"/>
      <c r="AM6" s="108" t="s">
        <v>2</v>
      </c>
      <c r="AN6" s="109" t="s">
        <v>10</v>
      </c>
      <c r="AO6" s="109" t="s">
        <v>6</v>
      </c>
      <c r="AP6" s="119" t="s">
        <v>7</v>
      </c>
      <c r="AQ6" s="110" t="s">
        <v>26</v>
      </c>
      <c r="AR6" s="109"/>
      <c r="AS6" s="111" t="s">
        <v>2</v>
      </c>
      <c r="AT6" s="109" t="s">
        <v>10</v>
      </c>
      <c r="AU6" s="109" t="s">
        <v>6</v>
      </c>
      <c r="AV6" s="119" t="s">
        <v>7</v>
      </c>
      <c r="AW6" s="110" t="s">
        <v>26</v>
      </c>
      <c r="AX6" s="112"/>
      <c r="AY6" s="108" t="s">
        <v>2</v>
      </c>
      <c r="AZ6" s="109" t="s">
        <v>10</v>
      </c>
      <c r="BA6" s="109" t="s">
        <v>6</v>
      </c>
      <c r="BB6" s="119" t="s">
        <v>7</v>
      </c>
      <c r="BC6" s="110" t="s">
        <v>26</v>
      </c>
      <c r="BD6" s="112"/>
      <c r="BE6" s="108" t="s">
        <v>2</v>
      </c>
      <c r="BF6" s="109" t="s">
        <v>10</v>
      </c>
      <c r="BG6" s="109" t="s">
        <v>6</v>
      </c>
      <c r="BH6" s="119" t="s">
        <v>7</v>
      </c>
      <c r="BI6" s="110" t="s">
        <v>26</v>
      </c>
      <c r="BJ6" s="112"/>
      <c r="BK6" s="111" t="s">
        <v>2</v>
      </c>
      <c r="BL6" s="109" t="s">
        <v>10</v>
      </c>
      <c r="BM6" s="109" t="s">
        <v>6</v>
      </c>
      <c r="BN6" s="119" t="s">
        <v>7</v>
      </c>
      <c r="BO6" s="110" t="s">
        <v>26</v>
      </c>
      <c r="BP6" s="112"/>
      <c r="BQ6" s="111" t="s">
        <v>2</v>
      </c>
      <c r="BR6" s="109" t="s">
        <v>10</v>
      </c>
      <c r="BS6" s="109" t="s">
        <v>6</v>
      </c>
      <c r="BT6" s="119" t="s">
        <v>7</v>
      </c>
      <c r="BU6" s="110" t="s">
        <v>26</v>
      </c>
      <c r="BV6" s="112"/>
      <c r="BW6" s="111" t="s">
        <v>2</v>
      </c>
      <c r="BX6" s="109" t="s">
        <v>10</v>
      </c>
      <c r="BY6" s="109" t="s">
        <v>6</v>
      </c>
      <c r="BZ6" s="119" t="s">
        <v>7</v>
      </c>
      <c r="CA6" s="110" t="s">
        <v>26</v>
      </c>
      <c r="CB6" s="112"/>
      <c r="CC6" s="111" t="s">
        <v>2</v>
      </c>
      <c r="CD6" s="109" t="s">
        <v>10</v>
      </c>
      <c r="CE6" s="109" t="s">
        <v>6</v>
      </c>
      <c r="CF6" s="119" t="s">
        <v>7</v>
      </c>
      <c r="CG6" s="110" t="s">
        <v>26</v>
      </c>
      <c r="CH6" s="112"/>
      <c r="CI6" s="111" t="s">
        <v>2</v>
      </c>
      <c r="CJ6" s="109" t="s">
        <v>10</v>
      </c>
      <c r="CK6" s="109" t="s">
        <v>6</v>
      </c>
      <c r="CL6" s="119" t="s">
        <v>7</v>
      </c>
      <c r="CM6" s="110" t="s">
        <v>26</v>
      </c>
      <c r="CN6" s="112"/>
      <c r="CO6" s="111" t="s">
        <v>2</v>
      </c>
      <c r="CP6" s="109" t="s">
        <v>10</v>
      </c>
      <c r="CQ6" s="109" t="s">
        <v>6</v>
      </c>
      <c r="CR6" s="119" t="s">
        <v>7</v>
      </c>
      <c r="CS6" s="110" t="s">
        <v>26</v>
      </c>
    </row>
    <row r="7" spans="1:97" x14ac:dyDescent="0.2">
      <c r="A7" s="6"/>
      <c r="B7" s="7">
        <v>1</v>
      </c>
      <c r="C7" s="101">
        <f t="shared" ref="C7:C38" si="0">$B$4*E7+(1-$B$4)*D7</f>
        <v>2273.8000000000002</v>
      </c>
      <c r="D7" s="101">
        <v>2234.1</v>
      </c>
      <c r="E7" s="113">
        <v>2273.8000000000002</v>
      </c>
      <c r="F7" s="55">
        <v>2271.77</v>
      </c>
      <c r="G7" s="114" t="s">
        <v>109</v>
      </c>
      <c r="H7" s="114"/>
      <c r="I7" s="101">
        <f t="shared" ref="I7:I38" si="1">$B$4*K7+(1-$B$4)*J7</f>
        <v>2259.1</v>
      </c>
      <c r="J7" s="101">
        <v>2219.3000000000002</v>
      </c>
      <c r="K7" s="113">
        <v>2259.1</v>
      </c>
      <c r="L7" s="55">
        <v>2257.06</v>
      </c>
      <c r="M7" s="114" t="s">
        <v>109</v>
      </c>
      <c r="N7" s="114"/>
      <c r="O7" s="101">
        <f t="shared" ref="O7:O38" si="2">$B$4*Q7+(1-$B$4)*P7</f>
        <v>81.8</v>
      </c>
      <c r="P7" s="101">
        <v>78.900000000000006</v>
      </c>
      <c r="Q7" s="113">
        <v>81.8</v>
      </c>
      <c r="R7" s="55">
        <v>82.93</v>
      </c>
      <c r="S7" s="114" t="s">
        <v>109</v>
      </c>
      <c r="U7" s="101">
        <f t="shared" ref="U7:U38" si="3">$B$4*W7+(1-$B$4)*V7</f>
        <v>573.79999999999995</v>
      </c>
      <c r="V7" s="101">
        <v>566.20000000000005</v>
      </c>
      <c r="W7" s="113">
        <v>573.79999999999995</v>
      </c>
      <c r="X7" s="55">
        <v>573</v>
      </c>
      <c r="Y7" s="114" t="s">
        <v>109</v>
      </c>
      <c r="AA7" s="101">
        <f t="shared" ref="AA7:AA38" si="4">$B$4*AC7+(1-$B$4)*AB7</f>
        <v>295.5</v>
      </c>
      <c r="AB7" s="101">
        <v>293.60000000000002</v>
      </c>
      <c r="AC7" s="113">
        <v>295.5</v>
      </c>
      <c r="AD7" s="55">
        <v>293.73</v>
      </c>
      <c r="AE7" s="114" t="s">
        <v>109</v>
      </c>
      <c r="AG7" s="101">
        <f t="shared" ref="AG7:AG38" si="5">$B$4*AI7+(1-$B$4)*AH7</f>
        <v>219.8</v>
      </c>
      <c r="AH7" s="101">
        <v>210.1</v>
      </c>
      <c r="AI7" s="113">
        <v>219.8</v>
      </c>
      <c r="AJ7" s="55">
        <v>217.76</v>
      </c>
      <c r="AK7" s="114" t="s">
        <v>109</v>
      </c>
      <c r="AM7" s="101">
        <f t="shared" ref="AM7:AM38" si="6">$B$4*AO7+(1-$B$4)*AN7</f>
        <v>291.39999999999998</v>
      </c>
      <c r="AN7" s="101">
        <v>285.2</v>
      </c>
      <c r="AO7" s="113">
        <v>291.39999999999998</v>
      </c>
      <c r="AP7" s="55">
        <v>291.20999999999998</v>
      </c>
      <c r="AQ7" s="114" t="s">
        <v>109</v>
      </c>
      <c r="AS7" s="101">
        <f t="shared" ref="AS7:AS38" si="7">$B$4*AU7+(1-$B$4)*AT7</f>
        <v>181.7</v>
      </c>
      <c r="AT7" s="101">
        <v>180.5</v>
      </c>
      <c r="AU7" s="113">
        <v>181.7</v>
      </c>
      <c r="AV7" s="55">
        <v>180.18</v>
      </c>
      <c r="AW7" s="114" t="s">
        <v>109</v>
      </c>
      <c r="AX7" s="100"/>
      <c r="AY7" s="101">
        <f t="shared" ref="AY7:AY38" si="8">$B$4*BA7+(1-$B$4)*AZ7</f>
        <v>53.3</v>
      </c>
      <c r="AZ7" s="101">
        <v>51</v>
      </c>
      <c r="BA7" s="113">
        <v>53.3</v>
      </c>
      <c r="BB7" s="55">
        <v>53.47</v>
      </c>
      <c r="BC7" s="114" t="s">
        <v>109</v>
      </c>
      <c r="BD7" s="100"/>
      <c r="BE7" s="101">
        <f t="shared" ref="BE7:BE38" si="9">$B$4*BG7+(1-$B$4)*BF7</f>
        <v>126.1</v>
      </c>
      <c r="BF7" s="101">
        <v>124.9</v>
      </c>
      <c r="BG7" s="113">
        <v>126.1</v>
      </c>
      <c r="BH7" s="55">
        <v>126.83</v>
      </c>
      <c r="BI7" s="114" t="s">
        <v>109</v>
      </c>
      <c r="BK7" s="101">
        <f t="shared" ref="BK7:BK38" si="10">$B$4*BM7+(1-$B$4)*BL7</f>
        <v>318.5</v>
      </c>
      <c r="BL7" s="101">
        <v>316.7</v>
      </c>
      <c r="BM7" s="113">
        <v>318.5</v>
      </c>
      <c r="BN7" s="55">
        <v>317.02999999999997</v>
      </c>
      <c r="BO7" s="114" t="s">
        <v>109</v>
      </c>
      <c r="BQ7" s="101">
        <f t="shared" ref="BQ7:BQ38" si="11">$B$4*BS7+(1-$B$4)*BR7</f>
        <v>112.6</v>
      </c>
      <c r="BR7" s="101">
        <v>111.2</v>
      </c>
      <c r="BS7" s="113">
        <v>112.6</v>
      </c>
      <c r="BT7" s="55">
        <v>114.25</v>
      </c>
      <c r="BU7" s="114" t="s">
        <v>109</v>
      </c>
      <c r="BW7" s="101">
        <f t="shared" ref="BW7:BW38" si="12">$B$4*BY7+(1-$B$4)*BX7</f>
        <v>115.8</v>
      </c>
      <c r="BX7" s="101">
        <v>116</v>
      </c>
      <c r="BY7" s="113">
        <v>115.8</v>
      </c>
      <c r="BZ7" s="55">
        <v>116.28</v>
      </c>
      <c r="CA7" s="114" t="s">
        <v>109</v>
      </c>
      <c r="CC7" s="101">
        <f t="shared" ref="CC7:CC38" si="13">$B$4*CE7+(1-$B$4)*CD7</f>
        <v>93.5</v>
      </c>
      <c r="CD7" s="101">
        <v>90.3</v>
      </c>
      <c r="CE7" s="113">
        <v>93.5</v>
      </c>
      <c r="CF7" s="55">
        <v>92.81</v>
      </c>
      <c r="CG7" s="114" t="s">
        <v>109</v>
      </c>
      <c r="CI7" s="101">
        <f t="shared" ref="CI7:CI38" si="14">$B$4*CK7+(1-$B$4)*CJ7</f>
        <v>85.8</v>
      </c>
      <c r="CJ7" s="101">
        <v>83.2</v>
      </c>
      <c r="CK7" s="113">
        <v>85.8</v>
      </c>
      <c r="CL7" s="55">
        <v>86.05</v>
      </c>
      <c r="CM7" s="114" t="s">
        <v>109</v>
      </c>
      <c r="CO7" s="101">
        <f t="shared" ref="CO7:CO38" si="15">$B$4*CQ7+(1-$B$4)*CP7</f>
        <v>14.7</v>
      </c>
      <c r="CP7" s="101">
        <v>14.9</v>
      </c>
      <c r="CQ7" s="113">
        <v>14.7</v>
      </c>
      <c r="CR7" s="55">
        <v>14.72</v>
      </c>
      <c r="CS7" s="114" t="s">
        <v>109</v>
      </c>
    </row>
    <row r="8" spans="1:97" x14ac:dyDescent="0.2">
      <c r="A8" s="6">
        <v>1</v>
      </c>
      <c r="B8" s="7">
        <v>2</v>
      </c>
      <c r="C8" s="101">
        <f t="shared" si="0"/>
        <v>2267.9</v>
      </c>
      <c r="D8" s="101">
        <v>2281.9</v>
      </c>
      <c r="E8" s="113">
        <v>2267.9</v>
      </c>
      <c r="F8" s="55">
        <v>2270.0300000000002</v>
      </c>
      <c r="G8" s="114">
        <v>-7</v>
      </c>
      <c r="H8" s="114"/>
      <c r="I8" s="101">
        <f t="shared" si="1"/>
        <v>2251.6</v>
      </c>
      <c r="J8" s="101">
        <v>2265.8000000000002</v>
      </c>
      <c r="K8" s="113">
        <v>2251.6</v>
      </c>
      <c r="L8" s="55">
        <v>2254.5100000000002</v>
      </c>
      <c r="M8" s="114">
        <v>-10.199999999999999</v>
      </c>
      <c r="N8" s="114"/>
      <c r="O8" s="101">
        <f t="shared" si="2"/>
        <v>85</v>
      </c>
      <c r="P8" s="101">
        <v>85.7</v>
      </c>
      <c r="Q8" s="113">
        <v>85</v>
      </c>
      <c r="R8" s="55">
        <v>83.87</v>
      </c>
      <c r="S8" s="114">
        <v>3.8</v>
      </c>
      <c r="U8" s="101">
        <f t="shared" si="3"/>
        <v>561.6</v>
      </c>
      <c r="V8" s="101">
        <v>562.29999999999995</v>
      </c>
      <c r="W8" s="113">
        <v>561.6</v>
      </c>
      <c r="X8" s="55">
        <v>563.79</v>
      </c>
      <c r="Y8" s="114">
        <v>-36.9</v>
      </c>
      <c r="AA8" s="101">
        <f t="shared" si="4"/>
        <v>285.5</v>
      </c>
      <c r="AB8" s="101">
        <v>285.60000000000002</v>
      </c>
      <c r="AC8" s="113">
        <v>285.5</v>
      </c>
      <c r="AD8" s="55">
        <v>287.64</v>
      </c>
      <c r="AE8" s="114">
        <v>-24.4</v>
      </c>
      <c r="AG8" s="101">
        <f t="shared" si="5"/>
        <v>215.7</v>
      </c>
      <c r="AH8" s="101">
        <v>217.5</v>
      </c>
      <c r="AI8" s="113">
        <v>215.7</v>
      </c>
      <c r="AJ8" s="55">
        <v>217.44</v>
      </c>
      <c r="AK8" s="114">
        <v>-1.3</v>
      </c>
      <c r="AM8" s="101">
        <f t="shared" si="6"/>
        <v>290.2</v>
      </c>
      <c r="AN8" s="101">
        <v>292.10000000000002</v>
      </c>
      <c r="AO8" s="113">
        <v>290.2</v>
      </c>
      <c r="AP8" s="55">
        <v>290.58</v>
      </c>
      <c r="AQ8" s="114">
        <v>-2.5</v>
      </c>
      <c r="AS8" s="101">
        <f t="shared" si="7"/>
        <v>176.4</v>
      </c>
      <c r="AT8" s="101">
        <v>176.4</v>
      </c>
      <c r="AU8" s="113">
        <v>176.4</v>
      </c>
      <c r="AV8" s="55">
        <v>177.38</v>
      </c>
      <c r="AW8" s="114">
        <v>-11.2</v>
      </c>
      <c r="AX8" s="100"/>
      <c r="AY8" s="101">
        <f t="shared" si="8"/>
        <v>54.1</v>
      </c>
      <c r="AZ8" s="101">
        <v>54.1</v>
      </c>
      <c r="BA8" s="113">
        <v>54.1</v>
      </c>
      <c r="BB8" s="55">
        <v>53.5</v>
      </c>
      <c r="BC8" s="114">
        <v>0.1</v>
      </c>
      <c r="BD8" s="100"/>
      <c r="BE8" s="101">
        <f t="shared" si="9"/>
        <v>124.5</v>
      </c>
      <c r="BF8" s="101">
        <v>124.4</v>
      </c>
      <c r="BG8" s="113">
        <v>124.5</v>
      </c>
      <c r="BH8" s="55">
        <v>125.56</v>
      </c>
      <c r="BI8" s="114">
        <v>-5.0999999999999996</v>
      </c>
      <c r="BK8" s="101">
        <f t="shared" si="10"/>
        <v>320.8</v>
      </c>
      <c r="BL8" s="101">
        <v>322.89999999999998</v>
      </c>
      <c r="BM8" s="113">
        <v>320.8</v>
      </c>
      <c r="BN8" s="55">
        <v>323.02</v>
      </c>
      <c r="BO8" s="114">
        <v>24</v>
      </c>
      <c r="BQ8" s="101">
        <f t="shared" si="11"/>
        <v>113.6</v>
      </c>
      <c r="BR8" s="101">
        <v>115.1</v>
      </c>
      <c r="BS8" s="113">
        <v>113.6</v>
      </c>
      <c r="BT8" s="55">
        <v>112.66</v>
      </c>
      <c r="BU8" s="114">
        <v>-6.3</v>
      </c>
      <c r="BW8" s="101">
        <f t="shared" si="12"/>
        <v>116.3</v>
      </c>
      <c r="BX8" s="101">
        <v>118.5</v>
      </c>
      <c r="BY8" s="113">
        <v>116.3</v>
      </c>
      <c r="BZ8" s="55">
        <v>116.99</v>
      </c>
      <c r="CA8" s="114">
        <v>2.8</v>
      </c>
      <c r="CC8" s="101">
        <f t="shared" si="13"/>
        <v>96.4</v>
      </c>
      <c r="CD8" s="101">
        <v>98</v>
      </c>
      <c r="CE8" s="113">
        <v>96.4</v>
      </c>
      <c r="CF8" s="55">
        <v>94.33</v>
      </c>
      <c r="CG8" s="114">
        <v>6.1</v>
      </c>
      <c r="CI8" s="101">
        <f t="shared" si="14"/>
        <v>90.2</v>
      </c>
      <c r="CJ8" s="101">
        <v>91</v>
      </c>
      <c r="CK8" s="113">
        <v>90.2</v>
      </c>
      <c r="CL8" s="55">
        <v>89.47</v>
      </c>
      <c r="CM8" s="114">
        <v>13.7</v>
      </c>
      <c r="CO8" s="101">
        <f t="shared" si="15"/>
        <v>16.3</v>
      </c>
      <c r="CP8" s="101">
        <v>16.100000000000001</v>
      </c>
      <c r="CQ8" s="113">
        <v>16.3</v>
      </c>
      <c r="CR8" s="55">
        <v>15.52</v>
      </c>
      <c r="CS8" s="114">
        <v>3.2</v>
      </c>
    </row>
    <row r="9" spans="1:97" x14ac:dyDescent="0.2">
      <c r="A9" s="6">
        <v>1</v>
      </c>
      <c r="B9" s="7">
        <v>3</v>
      </c>
      <c r="C9" s="101">
        <f t="shared" si="0"/>
        <v>2269.6</v>
      </c>
      <c r="D9" s="101">
        <v>2307</v>
      </c>
      <c r="E9" s="113">
        <v>2269.6</v>
      </c>
      <c r="F9" s="55">
        <v>2269.9</v>
      </c>
      <c r="G9" s="114">
        <v>-0.5</v>
      </c>
      <c r="H9" s="114"/>
      <c r="I9" s="101">
        <f t="shared" si="1"/>
        <v>2252.9</v>
      </c>
      <c r="J9" s="101">
        <v>2290.8000000000002</v>
      </c>
      <c r="K9" s="113">
        <v>2252.9</v>
      </c>
      <c r="L9" s="55">
        <v>2253.71</v>
      </c>
      <c r="M9" s="114">
        <v>-3.2</v>
      </c>
      <c r="N9" s="114"/>
      <c r="O9" s="101">
        <f t="shared" si="2"/>
        <v>84.7</v>
      </c>
      <c r="P9" s="101">
        <v>86.8</v>
      </c>
      <c r="Q9" s="113">
        <v>84.7</v>
      </c>
      <c r="R9" s="55">
        <v>84.08</v>
      </c>
      <c r="S9" s="114">
        <v>0.9</v>
      </c>
      <c r="U9" s="101">
        <f t="shared" si="3"/>
        <v>554.5</v>
      </c>
      <c r="V9" s="101">
        <v>563.20000000000005</v>
      </c>
      <c r="W9" s="113">
        <v>554.5</v>
      </c>
      <c r="X9" s="55">
        <v>555.77</v>
      </c>
      <c r="Y9" s="114">
        <v>-32.1</v>
      </c>
      <c r="AA9" s="101">
        <f t="shared" si="4"/>
        <v>282.39999999999998</v>
      </c>
      <c r="AB9" s="101">
        <v>284.89999999999998</v>
      </c>
      <c r="AC9" s="113">
        <v>282.39999999999998</v>
      </c>
      <c r="AD9" s="55">
        <v>282.02999999999997</v>
      </c>
      <c r="AE9" s="114">
        <v>-22.4</v>
      </c>
      <c r="AG9" s="101">
        <f t="shared" si="5"/>
        <v>218.3</v>
      </c>
      <c r="AH9" s="101">
        <v>226.4</v>
      </c>
      <c r="AI9" s="113">
        <v>218.3</v>
      </c>
      <c r="AJ9" s="55">
        <v>217.64</v>
      </c>
      <c r="AK9" s="114">
        <v>0.8</v>
      </c>
      <c r="AM9" s="101">
        <f t="shared" si="6"/>
        <v>289.39999999999998</v>
      </c>
      <c r="AN9" s="101">
        <v>295.2</v>
      </c>
      <c r="AO9" s="113">
        <v>289.39999999999998</v>
      </c>
      <c r="AP9" s="55">
        <v>289.70999999999998</v>
      </c>
      <c r="AQ9" s="114">
        <v>-3.5</v>
      </c>
      <c r="AS9" s="101">
        <f t="shared" si="7"/>
        <v>174.5</v>
      </c>
      <c r="AT9" s="101">
        <v>176.5</v>
      </c>
      <c r="AU9" s="113">
        <v>174.5</v>
      </c>
      <c r="AV9" s="55">
        <v>175.12</v>
      </c>
      <c r="AW9" s="114">
        <v>-9</v>
      </c>
      <c r="AX9" s="100"/>
      <c r="AY9" s="101">
        <f t="shared" si="8"/>
        <v>53.3</v>
      </c>
      <c r="AZ9" s="101">
        <v>54.8</v>
      </c>
      <c r="BA9" s="113">
        <v>53.3</v>
      </c>
      <c r="BB9" s="55">
        <v>53.35</v>
      </c>
      <c r="BC9" s="114">
        <v>-0.6</v>
      </c>
      <c r="BD9" s="100"/>
      <c r="BE9" s="101">
        <f t="shared" si="9"/>
        <v>124.7</v>
      </c>
      <c r="BF9" s="101">
        <v>125.8</v>
      </c>
      <c r="BG9" s="113">
        <v>124.7</v>
      </c>
      <c r="BH9" s="55">
        <v>124.92</v>
      </c>
      <c r="BI9" s="114">
        <v>-2.6</v>
      </c>
      <c r="BK9" s="101">
        <f t="shared" si="10"/>
        <v>332.2</v>
      </c>
      <c r="BL9" s="101">
        <v>335.7</v>
      </c>
      <c r="BM9" s="113">
        <v>332.2</v>
      </c>
      <c r="BN9" s="55">
        <v>329.4</v>
      </c>
      <c r="BO9" s="114">
        <v>25.5</v>
      </c>
      <c r="BQ9" s="101">
        <f t="shared" si="11"/>
        <v>110.3</v>
      </c>
      <c r="BR9" s="101">
        <v>112.1</v>
      </c>
      <c r="BS9" s="113">
        <v>110.3</v>
      </c>
      <c r="BT9" s="55">
        <v>110.92</v>
      </c>
      <c r="BU9" s="114">
        <v>-7</v>
      </c>
      <c r="BW9" s="101">
        <f t="shared" si="12"/>
        <v>117.7</v>
      </c>
      <c r="BX9" s="101">
        <v>114.5</v>
      </c>
      <c r="BY9" s="113">
        <v>117.7</v>
      </c>
      <c r="BZ9" s="55">
        <v>118.16</v>
      </c>
      <c r="CA9" s="114">
        <v>4.7</v>
      </c>
      <c r="CC9" s="101">
        <f t="shared" si="13"/>
        <v>95.3</v>
      </c>
      <c r="CD9" s="101">
        <v>99</v>
      </c>
      <c r="CE9" s="113">
        <v>95.3</v>
      </c>
      <c r="CF9" s="55">
        <v>95.45</v>
      </c>
      <c r="CG9" s="114">
        <v>4.5</v>
      </c>
      <c r="CI9" s="101">
        <f t="shared" si="14"/>
        <v>91.7</v>
      </c>
      <c r="CJ9" s="101">
        <v>94.5</v>
      </c>
      <c r="CK9" s="113">
        <v>91.7</v>
      </c>
      <c r="CL9" s="55">
        <v>92.95</v>
      </c>
      <c r="CM9" s="114">
        <v>13.9</v>
      </c>
      <c r="CO9" s="101">
        <f t="shared" si="15"/>
        <v>16.7</v>
      </c>
      <c r="CP9" s="101">
        <v>16.2</v>
      </c>
      <c r="CQ9" s="113">
        <v>16.7</v>
      </c>
      <c r="CR9" s="55">
        <v>16.190000000000001</v>
      </c>
      <c r="CS9" s="114">
        <v>2.7</v>
      </c>
    </row>
    <row r="10" spans="1:97" x14ac:dyDescent="0.2">
      <c r="A10" s="6">
        <v>1</v>
      </c>
      <c r="B10" s="7">
        <v>4</v>
      </c>
      <c r="C10" s="101">
        <f t="shared" si="0"/>
        <v>2273.1</v>
      </c>
      <c r="D10" s="101">
        <v>2260.9</v>
      </c>
      <c r="E10" s="113">
        <v>2273.1</v>
      </c>
      <c r="F10" s="55">
        <v>2272.8200000000002</v>
      </c>
      <c r="G10" s="114">
        <v>11.7</v>
      </c>
      <c r="H10" s="114"/>
      <c r="I10" s="101">
        <f t="shared" si="1"/>
        <v>2255.9</v>
      </c>
      <c r="J10" s="101">
        <v>2243.4</v>
      </c>
      <c r="K10" s="113">
        <v>2255.9</v>
      </c>
      <c r="L10" s="55">
        <v>2255.7399999999998</v>
      </c>
      <c r="M10" s="114">
        <v>8.1</v>
      </c>
      <c r="N10" s="114"/>
      <c r="O10" s="101">
        <f t="shared" si="2"/>
        <v>82.8</v>
      </c>
      <c r="P10" s="101">
        <v>81</v>
      </c>
      <c r="Q10" s="113">
        <v>82.8</v>
      </c>
      <c r="R10" s="55">
        <v>82.74</v>
      </c>
      <c r="S10" s="114">
        <v>-5.4</v>
      </c>
      <c r="U10" s="101">
        <f t="shared" si="3"/>
        <v>552.1</v>
      </c>
      <c r="V10" s="101">
        <v>549.70000000000005</v>
      </c>
      <c r="W10" s="113">
        <v>552.1</v>
      </c>
      <c r="X10" s="55">
        <v>550.87</v>
      </c>
      <c r="Y10" s="114">
        <v>-19.600000000000001</v>
      </c>
      <c r="AA10" s="101">
        <f t="shared" si="4"/>
        <v>279.89999999999998</v>
      </c>
      <c r="AB10" s="101">
        <v>279.10000000000002</v>
      </c>
      <c r="AC10" s="113">
        <v>279.89999999999998</v>
      </c>
      <c r="AD10" s="55">
        <v>278.06</v>
      </c>
      <c r="AE10" s="114">
        <v>-15.9</v>
      </c>
      <c r="AG10" s="101">
        <f t="shared" si="5"/>
        <v>218.3</v>
      </c>
      <c r="AH10" s="101">
        <v>218.2</v>
      </c>
      <c r="AI10" s="113">
        <v>218.3</v>
      </c>
      <c r="AJ10" s="55">
        <v>218.87</v>
      </c>
      <c r="AK10" s="114">
        <v>4.9000000000000004</v>
      </c>
      <c r="AM10" s="101">
        <f t="shared" si="6"/>
        <v>289.8</v>
      </c>
      <c r="AN10" s="101">
        <v>287.89999999999998</v>
      </c>
      <c r="AO10" s="113">
        <v>289.8</v>
      </c>
      <c r="AP10" s="55">
        <v>288.98</v>
      </c>
      <c r="AQ10" s="114">
        <v>-2.9</v>
      </c>
      <c r="AS10" s="101">
        <f t="shared" si="7"/>
        <v>173.9</v>
      </c>
      <c r="AT10" s="101">
        <v>173.1</v>
      </c>
      <c r="AU10" s="113">
        <v>173.9</v>
      </c>
      <c r="AV10" s="55">
        <v>174.93</v>
      </c>
      <c r="AW10" s="114">
        <v>-0.8</v>
      </c>
      <c r="AX10" s="100"/>
      <c r="AY10" s="101">
        <f t="shared" si="8"/>
        <v>52.2</v>
      </c>
      <c r="AZ10" s="101">
        <v>51.4</v>
      </c>
      <c r="BA10" s="113">
        <v>52.2</v>
      </c>
      <c r="BB10" s="55">
        <v>53.02</v>
      </c>
      <c r="BC10" s="114">
        <v>-1.3</v>
      </c>
      <c r="BD10" s="100"/>
      <c r="BE10" s="101">
        <f t="shared" si="9"/>
        <v>125.6</v>
      </c>
      <c r="BF10" s="101">
        <v>125.3</v>
      </c>
      <c r="BG10" s="113">
        <v>125.6</v>
      </c>
      <c r="BH10" s="55">
        <v>124.26</v>
      </c>
      <c r="BI10" s="114">
        <v>-2.6</v>
      </c>
      <c r="BK10" s="101">
        <f t="shared" si="10"/>
        <v>332.3</v>
      </c>
      <c r="BL10" s="101">
        <v>331.4</v>
      </c>
      <c r="BM10" s="113">
        <v>332.3</v>
      </c>
      <c r="BN10" s="55">
        <v>335.44</v>
      </c>
      <c r="BO10" s="114">
        <v>24.2</v>
      </c>
      <c r="BQ10" s="101">
        <f t="shared" si="11"/>
        <v>109.8</v>
      </c>
      <c r="BR10" s="101">
        <v>109.2</v>
      </c>
      <c r="BS10" s="113">
        <v>109.8</v>
      </c>
      <c r="BT10" s="55">
        <v>109.61</v>
      </c>
      <c r="BU10" s="114">
        <v>-5.3</v>
      </c>
      <c r="BW10" s="101">
        <f t="shared" si="12"/>
        <v>120.6</v>
      </c>
      <c r="BX10" s="101">
        <v>122.1</v>
      </c>
      <c r="BY10" s="113">
        <v>120.6</v>
      </c>
      <c r="BZ10" s="55">
        <v>119.32</v>
      </c>
      <c r="CA10" s="114">
        <v>4.5999999999999996</v>
      </c>
      <c r="CC10" s="101">
        <f t="shared" si="13"/>
        <v>95.7</v>
      </c>
      <c r="CD10" s="101">
        <v>93.8</v>
      </c>
      <c r="CE10" s="113">
        <v>95.7</v>
      </c>
      <c r="CF10" s="55">
        <v>96.28</v>
      </c>
      <c r="CG10" s="114">
        <v>3.3</v>
      </c>
      <c r="CI10" s="101">
        <f t="shared" si="14"/>
        <v>97.6</v>
      </c>
      <c r="CJ10" s="101">
        <v>95.8</v>
      </c>
      <c r="CK10" s="113">
        <v>97.6</v>
      </c>
      <c r="CL10" s="55">
        <v>95.46</v>
      </c>
      <c r="CM10" s="114">
        <v>10</v>
      </c>
      <c r="CO10" s="101">
        <f t="shared" si="15"/>
        <v>17.2</v>
      </c>
      <c r="CP10" s="101">
        <v>17.5</v>
      </c>
      <c r="CQ10" s="113">
        <v>17.2</v>
      </c>
      <c r="CR10" s="55">
        <v>17.09</v>
      </c>
      <c r="CS10" s="114">
        <v>3.6</v>
      </c>
    </row>
    <row r="11" spans="1:97" x14ac:dyDescent="0.2">
      <c r="A11" s="6"/>
      <c r="B11" s="7">
        <v>1</v>
      </c>
      <c r="C11" s="101">
        <f t="shared" si="0"/>
        <v>2278.4</v>
      </c>
      <c r="D11" s="101">
        <v>2238.6999999999998</v>
      </c>
      <c r="E11" s="113">
        <v>2278.4</v>
      </c>
      <c r="F11" s="55">
        <v>2275.63</v>
      </c>
      <c r="G11" s="114">
        <v>11.2</v>
      </c>
      <c r="H11" s="114"/>
      <c r="I11" s="101">
        <f t="shared" si="1"/>
        <v>2260.5</v>
      </c>
      <c r="J11" s="101">
        <v>2220.6</v>
      </c>
      <c r="K11" s="113">
        <v>2260.5</v>
      </c>
      <c r="L11" s="55">
        <v>2257.4</v>
      </c>
      <c r="M11" s="114">
        <v>6.6</v>
      </c>
      <c r="N11" s="114"/>
      <c r="O11" s="101">
        <f t="shared" si="2"/>
        <v>79.3</v>
      </c>
      <c r="P11" s="101">
        <v>76.599999999999994</v>
      </c>
      <c r="Q11" s="113">
        <v>79.3</v>
      </c>
      <c r="R11" s="55">
        <v>80.260000000000005</v>
      </c>
      <c r="S11" s="114">
        <v>-9.9</v>
      </c>
      <c r="U11" s="101">
        <f t="shared" si="3"/>
        <v>548.79999999999995</v>
      </c>
      <c r="V11" s="101">
        <v>541.4</v>
      </c>
      <c r="W11" s="113">
        <v>548.79999999999995</v>
      </c>
      <c r="X11" s="55">
        <v>548.96</v>
      </c>
      <c r="Y11" s="114">
        <v>-7.6</v>
      </c>
      <c r="AA11" s="101">
        <f t="shared" si="4"/>
        <v>274.39999999999998</v>
      </c>
      <c r="AB11" s="101">
        <v>272.7</v>
      </c>
      <c r="AC11" s="113">
        <v>274.39999999999998</v>
      </c>
      <c r="AD11" s="55">
        <v>276.36</v>
      </c>
      <c r="AE11" s="114">
        <v>-6.8</v>
      </c>
      <c r="AG11" s="101">
        <f t="shared" si="5"/>
        <v>221.6</v>
      </c>
      <c r="AH11" s="101">
        <v>211.7</v>
      </c>
      <c r="AI11" s="113">
        <v>221.6</v>
      </c>
      <c r="AJ11" s="55">
        <v>220.3</v>
      </c>
      <c r="AK11" s="114">
        <v>5.7</v>
      </c>
      <c r="AM11" s="101">
        <f t="shared" si="6"/>
        <v>288</v>
      </c>
      <c r="AN11" s="101">
        <v>282.3</v>
      </c>
      <c r="AO11" s="113">
        <v>288</v>
      </c>
      <c r="AP11" s="55">
        <v>289.37</v>
      </c>
      <c r="AQ11" s="114">
        <v>1.6</v>
      </c>
      <c r="AS11" s="101">
        <f t="shared" si="7"/>
        <v>177.2</v>
      </c>
      <c r="AT11" s="101">
        <v>175.7</v>
      </c>
      <c r="AU11" s="113">
        <v>177.2</v>
      </c>
      <c r="AV11" s="55">
        <v>176.37</v>
      </c>
      <c r="AW11" s="114">
        <v>5.8</v>
      </c>
      <c r="AX11" s="100"/>
      <c r="AY11" s="101">
        <f t="shared" si="8"/>
        <v>54.5</v>
      </c>
      <c r="AZ11" s="101">
        <v>52.4</v>
      </c>
      <c r="BA11" s="113">
        <v>54.5</v>
      </c>
      <c r="BB11" s="55">
        <v>52.86</v>
      </c>
      <c r="BC11" s="114">
        <v>-0.7</v>
      </c>
      <c r="BD11" s="100"/>
      <c r="BE11" s="101">
        <f t="shared" si="9"/>
        <v>123.8</v>
      </c>
      <c r="BF11" s="101">
        <v>122.6</v>
      </c>
      <c r="BG11" s="113">
        <v>123.8</v>
      </c>
      <c r="BH11" s="55">
        <v>122.32</v>
      </c>
      <c r="BI11" s="114">
        <v>-7.8</v>
      </c>
      <c r="BK11" s="101">
        <f t="shared" si="10"/>
        <v>340.2</v>
      </c>
      <c r="BL11" s="101">
        <v>337.8</v>
      </c>
      <c r="BM11" s="113">
        <v>340.2</v>
      </c>
      <c r="BN11" s="55">
        <v>338.78</v>
      </c>
      <c r="BO11" s="114">
        <v>13.3</v>
      </c>
      <c r="BQ11" s="101">
        <f t="shared" si="11"/>
        <v>111.1</v>
      </c>
      <c r="BR11" s="101">
        <v>109.7</v>
      </c>
      <c r="BS11" s="113">
        <v>111.1</v>
      </c>
      <c r="BT11" s="55">
        <v>110.06</v>
      </c>
      <c r="BU11" s="114">
        <v>1.8</v>
      </c>
      <c r="BW11" s="101">
        <f t="shared" si="12"/>
        <v>119</v>
      </c>
      <c r="BX11" s="101">
        <v>119.3</v>
      </c>
      <c r="BY11" s="113">
        <v>119</v>
      </c>
      <c r="BZ11" s="55">
        <v>119.41</v>
      </c>
      <c r="CA11" s="114">
        <v>0.4</v>
      </c>
      <c r="CC11" s="101">
        <f t="shared" si="13"/>
        <v>96.1</v>
      </c>
      <c r="CD11" s="101">
        <v>92.7</v>
      </c>
      <c r="CE11" s="113">
        <v>96.1</v>
      </c>
      <c r="CF11" s="55">
        <v>97.37</v>
      </c>
      <c r="CG11" s="114">
        <v>4.4000000000000004</v>
      </c>
      <c r="CI11" s="101">
        <f t="shared" si="14"/>
        <v>94.8</v>
      </c>
      <c r="CJ11" s="101">
        <v>92.2</v>
      </c>
      <c r="CK11" s="113">
        <v>94.8</v>
      </c>
      <c r="CL11" s="55">
        <v>96.13</v>
      </c>
      <c r="CM11" s="114">
        <v>2.7</v>
      </c>
      <c r="CO11" s="101">
        <f t="shared" si="15"/>
        <v>17.899999999999999</v>
      </c>
      <c r="CP11" s="101">
        <v>18</v>
      </c>
      <c r="CQ11" s="113">
        <v>17.899999999999999</v>
      </c>
      <c r="CR11" s="55">
        <v>18.23</v>
      </c>
      <c r="CS11" s="114">
        <v>4.5999999999999996</v>
      </c>
    </row>
    <row r="12" spans="1:97" x14ac:dyDescent="0.2">
      <c r="A12" s="6">
        <v>2</v>
      </c>
      <c r="B12" s="7">
        <v>2</v>
      </c>
      <c r="C12" s="101">
        <f t="shared" si="0"/>
        <v>2276.4</v>
      </c>
      <c r="D12" s="101">
        <v>2290.4</v>
      </c>
      <c r="E12" s="113">
        <v>2276.4</v>
      </c>
      <c r="F12" s="55">
        <v>2275.38</v>
      </c>
      <c r="G12" s="114">
        <v>-1</v>
      </c>
      <c r="H12" s="114"/>
      <c r="I12" s="101">
        <f t="shared" si="1"/>
        <v>2256.6999999999998</v>
      </c>
      <c r="J12" s="101">
        <v>2270.9</v>
      </c>
      <c r="K12" s="113">
        <v>2256.6999999999998</v>
      </c>
      <c r="L12" s="55">
        <v>2256.4299999999998</v>
      </c>
      <c r="M12" s="114">
        <v>-3.9</v>
      </c>
      <c r="N12" s="114"/>
      <c r="O12" s="101">
        <f t="shared" si="2"/>
        <v>77.5</v>
      </c>
      <c r="P12" s="101">
        <v>78</v>
      </c>
      <c r="Q12" s="113">
        <v>77.5</v>
      </c>
      <c r="R12" s="55">
        <v>78.23</v>
      </c>
      <c r="S12" s="114">
        <v>-8.1</v>
      </c>
      <c r="U12" s="101">
        <f t="shared" si="3"/>
        <v>547.70000000000005</v>
      </c>
      <c r="V12" s="101">
        <v>548.70000000000005</v>
      </c>
      <c r="W12" s="113">
        <v>547.70000000000005</v>
      </c>
      <c r="X12" s="55">
        <v>548.08000000000004</v>
      </c>
      <c r="Y12" s="114">
        <v>-3.5</v>
      </c>
      <c r="AA12" s="101">
        <f t="shared" si="4"/>
        <v>277.10000000000002</v>
      </c>
      <c r="AB12" s="101">
        <v>277.2</v>
      </c>
      <c r="AC12" s="113">
        <v>277.10000000000002</v>
      </c>
      <c r="AD12" s="55">
        <v>276.19</v>
      </c>
      <c r="AE12" s="114">
        <v>-0.7</v>
      </c>
      <c r="AG12" s="101">
        <f t="shared" si="5"/>
        <v>220.1</v>
      </c>
      <c r="AH12" s="101">
        <v>221.8</v>
      </c>
      <c r="AI12" s="113">
        <v>220.1</v>
      </c>
      <c r="AJ12" s="55">
        <v>220.74</v>
      </c>
      <c r="AK12" s="114">
        <v>1.8</v>
      </c>
      <c r="AM12" s="101">
        <f t="shared" si="6"/>
        <v>294.10000000000002</v>
      </c>
      <c r="AN12" s="101">
        <v>295.8</v>
      </c>
      <c r="AO12" s="113">
        <v>294.10000000000002</v>
      </c>
      <c r="AP12" s="55">
        <v>289.75</v>
      </c>
      <c r="AQ12" s="114">
        <v>1.5</v>
      </c>
      <c r="AS12" s="101">
        <f t="shared" si="7"/>
        <v>178.3</v>
      </c>
      <c r="AT12" s="101">
        <v>178.4</v>
      </c>
      <c r="AU12" s="113">
        <v>178.3</v>
      </c>
      <c r="AV12" s="55">
        <v>177.88</v>
      </c>
      <c r="AW12" s="114">
        <v>6</v>
      </c>
      <c r="AX12" s="100"/>
      <c r="AY12" s="101">
        <f t="shared" si="8"/>
        <v>51.6</v>
      </c>
      <c r="AZ12" s="101">
        <v>51.6</v>
      </c>
      <c r="BA12" s="113">
        <v>51.6</v>
      </c>
      <c r="BB12" s="55">
        <v>53.33</v>
      </c>
      <c r="BC12" s="114">
        <v>1.9</v>
      </c>
      <c r="BD12" s="100"/>
      <c r="BE12" s="101">
        <f t="shared" si="9"/>
        <v>119.5</v>
      </c>
      <c r="BF12" s="101">
        <v>119.5</v>
      </c>
      <c r="BG12" s="113">
        <v>119.5</v>
      </c>
      <c r="BH12" s="55">
        <v>119.64</v>
      </c>
      <c r="BI12" s="114">
        <v>-10.7</v>
      </c>
      <c r="BK12" s="101">
        <f t="shared" si="10"/>
        <v>338.9</v>
      </c>
      <c r="BL12" s="101">
        <v>341</v>
      </c>
      <c r="BM12" s="113">
        <v>338.9</v>
      </c>
      <c r="BN12" s="55">
        <v>338.67</v>
      </c>
      <c r="BO12" s="114">
        <v>-0.4</v>
      </c>
      <c r="BQ12" s="101">
        <f t="shared" si="11"/>
        <v>110.7</v>
      </c>
      <c r="BR12" s="101">
        <v>112.2</v>
      </c>
      <c r="BS12" s="113">
        <v>110.7</v>
      </c>
      <c r="BT12" s="55">
        <v>112.28</v>
      </c>
      <c r="BU12" s="114">
        <v>8.9</v>
      </c>
      <c r="BW12" s="101">
        <f t="shared" si="12"/>
        <v>120.3</v>
      </c>
      <c r="BX12" s="101">
        <v>122.3</v>
      </c>
      <c r="BY12" s="113">
        <v>120.3</v>
      </c>
      <c r="BZ12" s="55">
        <v>119.23</v>
      </c>
      <c r="CA12" s="114">
        <v>-0.8</v>
      </c>
      <c r="CC12" s="101">
        <f t="shared" si="13"/>
        <v>99.8</v>
      </c>
      <c r="CD12" s="101">
        <v>101.5</v>
      </c>
      <c r="CE12" s="113">
        <v>99.8</v>
      </c>
      <c r="CF12" s="55">
        <v>98.76</v>
      </c>
      <c r="CG12" s="114">
        <v>5.5</v>
      </c>
      <c r="CI12" s="101">
        <f t="shared" si="14"/>
        <v>94.7</v>
      </c>
      <c r="CJ12" s="101">
        <v>95.6</v>
      </c>
      <c r="CK12" s="113">
        <v>94.7</v>
      </c>
      <c r="CL12" s="55">
        <v>95.31</v>
      </c>
      <c r="CM12" s="114">
        <v>-3.3</v>
      </c>
      <c r="CO12" s="101">
        <f t="shared" si="15"/>
        <v>19.7</v>
      </c>
      <c r="CP12" s="101">
        <v>19.600000000000001</v>
      </c>
      <c r="CQ12" s="113">
        <v>19.7</v>
      </c>
      <c r="CR12" s="55">
        <v>18.95</v>
      </c>
      <c r="CS12" s="114">
        <v>2.9</v>
      </c>
    </row>
    <row r="13" spans="1:97" x14ac:dyDescent="0.2">
      <c r="A13" s="6">
        <v>2</v>
      </c>
      <c r="B13" s="7">
        <v>3</v>
      </c>
      <c r="C13" s="101">
        <f t="shared" si="0"/>
        <v>2269.6</v>
      </c>
      <c r="D13" s="101">
        <v>2307</v>
      </c>
      <c r="E13" s="113">
        <v>2269.6</v>
      </c>
      <c r="F13" s="55">
        <v>2273.46</v>
      </c>
      <c r="G13" s="114">
        <v>-7.7</v>
      </c>
      <c r="H13" s="114"/>
      <c r="I13" s="101">
        <f t="shared" si="1"/>
        <v>2251.1999999999998</v>
      </c>
      <c r="J13" s="101">
        <v>2289.1999999999998</v>
      </c>
      <c r="K13" s="113">
        <v>2251.1999999999998</v>
      </c>
      <c r="L13" s="55">
        <v>2254.4499999999998</v>
      </c>
      <c r="M13" s="114">
        <v>-7.9</v>
      </c>
      <c r="N13" s="114"/>
      <c r="O13" s="101">
        <f t="shared" si="2"/>
        <v>77.7</v>
      </c>
      <c r="P13" s="101">
        <v>79.900000000000006</v>
      </c>
      <c r="Q13" s="113">
        <v>77.7</v>
      </c>
      <c r="R13" s="55">
        <v>77.599999999999994</v>
      </c>
      <c r="S13" s="114">
        <v>-2.5</v>
      </c>
      <c r="U13" s="101">
        <f t="shared" si="3"/>
        <v>547.29999999999995</v>
      </c>
      <c r="V13" s="101">
        <v>556.20000000000005</v>
      </c>
      <c r="W13" s="113">
        <v>547.29999999999995</v>
      </c>
      <c r="X13" s="55">
        <v>546.6</v>
      </c>
      <c r="Y13" s="114">
        <v>-5.9</v>
      </c>
      <c r="AA13" s="101">
        <f t="shared" si="4"/>
        <v>277.10000000000002</v>
      </c>
      <c r="AB13" s="101">
        <v>279.60000000000002</v>
      </c>
      <c r="AC13" s="113">
        <v>277.10000000000002</v>
      </c>
      <c r="AD13" s="55">
        <v>276.32</v>
      </c>
      <c r="AE13" s="114">
        <v>0.5</v>
      </c>
      <c r="AG13" s="101">
        <f t="shared" si="5"/>
        <v>220.9</v>
      </c>
      <c r="AH13" s="101">
        <v>229.1</v>
      </c>
      <c r="AI13" s="113">
        <v>220.9</v>
      </c>
      <c r="AJ13" s="55">
        <v>220.74</v>
      </c>
      <c r="AK13" s="114">
        <v>0</v>
      </c>
      <c r="AM13" s="101">
        <f t="shared" si="6"/>
        <v>288.8</v>
      </c>
      <c r="AN13" s="101">
        <v>294.60000000000002</v>
      </c>
      <c r="AO13" s="113">
        <v>288.8</v>
      </c>
      <c r="AP13" s="55">
        <v>289.86</v>
      </c>
      <c r="AQ13" s="114">
        <v>0.5</v>
      </c>
      <c r="AS13" s="101">
        <f t="shared" si="7"/>
        <v>178.4</v>
      </c>
      <c r="AT13" s="101">
        <v>180.5</v>
      </c>
      <c r="AU13" s="113">
        <v>178.4</v>
      </c>
      <c r="AV13" s="55">
        <v>178.8</v>
      </c>
      <c r="AW13" s="114">
        <v>3.7</v>
      </c>
      <c r="AX13" s="100"/>
      <c r="AY13" s="101">
        <f t="shared" si="8"/>
        <v>53.5</v>
      </c>
      <c r="AZ13" s="101">
        <v>54.9</v>
      </c>
      <c r="BA13" s="113">
        <v>53.5</v>
      </c>
      <c r="BB13" s="55">
        <v>53.7</v>
      </c>
      <c r="BC13" s="114">
        <v>1.5</v>
      </c>
      <c r="BD13" s="100"/>
      <c r="BE13" s="101">
        <f t="shared" si="9"/>
        <v>117.1</v>
      </c>
      <c r="BF13" s="101">
        <v>118</v>
      </c>
      <c r="BG13" s="113">
        <v>117.1</v>
      </c>
      <c r="BH13" s="55">
        <v>117.13</v>
      </c>
      <c r="BI13" s="114">
        <v>-10</v>
      </c>
      <c r="BK13" s="101">
        <f t="shared" si="10"/>
        <v>334.8</v>
      </c>
      <c r="BL13" s="101">
        <v>338.1</v>
      </c>
      <c r="BM13" s="113">
        <v>334.8</v>
      </c>
      <c r="BN13" s="55">
        <v>336.51</v>
      </c>
      <c r="BO13" s="114">
        <v>-8.6999999999999993</v>
      </c>
      <c r="BQ13" s="101">
        <f t="shared" si="11"/>
        <v>114.9</v>
      </c>
      <c r="BR13" s="101">
        <v>116.8</v>
      </c>
      <c r="BS13" s="113">
        <v>114.9</v>
      </c>
      <c r="BT13" s="55">
        <v>114.83</v>
      </c>
      <c r="BU13" s="114">
        <v>10.199999999999999</v>
      </c>
      <c r="BW13" s="101">
        <f t="shared" si="12"/>
        <v>119.4</v>
      </c>
      <c r="BX13" s="101">
        <v>116.3</v>
      </c>
      <c r="BY13" s="113">
        <v>119.4</v>
      </c>
      <c r="BZ13" s="55">
        <v>120.07</v>
      </c>
      <c r="CA13" s="114">
        <v>3.4</v>
      </c>
      <c r="CC13" s="101">
        <f t="shared" si="13"/>
        <v>98.3</v>
      </c>
      <c r="CD13" s="101">
        <v>102.1</v>
      </c>
      <c r="CE13" s="113">
        <v>98.3</v>
      </c>
      <c r="CF13" s="55">
        <v>100.35</v>
      </c>
      <c r="CG13" s="114">
        <v>6.4</v>
      </c>
      <c r="CI13" s="101">
        <f t="shared" si="14"/>
        <v>96.2</v>
      </c>
      <c r="CJ13" s="101">
        <v>99</v>
      </c>
      <c r="CK13" s="113">
        <v>96.2</v>
      </c>
      <c r="CL13" s="55">
        <v>94.01</v>
      </c>
      <c r="CM13" s="114">
        <v>-5.2</v>
      </c>
      <c r="CO13" s="101">
        <f t="shared" si="15"/>
        <v>18.399999999999999</v>
      </c>
      <c r="CP13" s="101">
        <v>17.8</v>
      </c>
      <c r="CQ13" s="113">
        <v>18.399999999999999</v>
      </c>
      <c r="CR13" s="55">
        <v>19.010000000000002</v>
      </c>
      <c r="CS13" s="114">
        <v>0.2</v>
      </c>
    </row>
    <row r="14" spans="1:97" x14ac:dyDescent="0.2">
      <c r="A14" s="6">
        <v>2</v>
      </c>
      <c r="B14" s="7">
        <v>4</v>
      </c>
      <c r="C14" s="101">
        <f t="shared" si="0"/>
        <v>2274.4</v>
      </c>
      <c r="D14" s="101">
        <v>2262.3000000000002</v>
      </c>
      <c r="E14" s="113">
        <v>2274.4</v>
      </c>
      <c r="F14" s="55">
        <v>2271.0500000000002</v>
      </c>
      <c r="G14" s="114">
        <v>-9.6</v>
      </c>
      <c r="H14" s="114"/>
      <c r="I14" s="101">
        <f t="shared" si="1"/>
        <v>2256.1</v>
      </c>
      <c r="J14" s="101">
        <v>2243.8000000000002</v>
      </c>
      <c r="K14" s="113">
        <v>2256.1</v>
      </c>
      <c r="L14" s="55">
        <v>2252.5700000000002</v>
      </c>
      <c r="M14" s="114">
        <v>-7.5</v>
      </c>
      <c r="N14" s="114"/>
      <c r="O14" s="101">
        <f t="shared" si="2"/>
        <v>77.5</v>
      </c>
      <c r="P14" s="101">
        <v>75.900000000000006</v>
      </c>
      <c r="Q14" s="113">
        <v>77.5</v>
      </c>
      <c r="R14" s="55">
        <v>78.73</v>
      </c>
      <c r="S14" s="114">
        <v>4.5</v>
      </c>
      <c r="U14" s="101">
        <f t="shared" si="3"/>
        <v>545.79999999999995</v>
      </c>
      <c r="V14" s="101">
        <v>543.5</v>
      </c>
      <c r="W14" s="113">
        <v>545.79999999999995</v>
      </c>
      <c r="X14" s="55">
        <v>543.73</v>
      </c>
      <c r="Y14" s="114">
        <v>-11.5</v>
      </c>
      <c r="AA14" s="101">
        <f t="shared" si="4"/>
        <v>275.8</v>
      </c>
      <c r="AB14" s="101">
        <v>275.10000000000002</v>
      </c>
      <c r="AC14" s="113">
        <v>275.8</v>
      </c>
      <c r="AD14" s="55">
        <v>275.58999999999997</v>
      </c>
      <c r="AE14" s="114">
        <v>-2.9</v>
      </c>
      <c r="AG14" s="101">
        <f t="shared" si="5"/>
        <v>222.2</v>
      </c>
      <c r="AH14" s="101">
        <v>222</v>
      </c>
      <c r="AI14" s="113">
        <v>222.2</v>
      </c>
      <c r="AJ14" s="55">
        <v>221.4</v>
      </c>
      <c r="AK14" s="114">
        <v>2.6</v>
      </c>
      <c r="AM14" s="101">
        <f t="shared" si="6"/>
        <v>287.89999999999998</v>
      </c>
      <c r="AN14" s="101">
        <v>285.89999999999998</v>
      </c>
      <c r="AO14" s="113">
        <v>287.89999999999998</v>
      </c>
      <c r="AP14" s="55">
        <v>290.24</v>
      </c>
      <c r="AQ14" s="114">
        <v>1.5</v>
      </c>
      <c r="AS14" s="101">
        <f t="shared" si="7"/>
        <v>180.3</v>
      </c>
      <c r="AT14" s="101">
        <v>179.5</v>
      </c>
      <c r="AU14" s="113">
        <v>180.3</v>
      </c>
      <c r="AV14" s="55">
        <v>179.08</v>
      </c>
      <c r="AW14" s="114">
        <v>1.1000000000000001</v>
      </c>
      <c r="AX14" s="100"/>
      <c r="AY14" s="101">
        <f t="shared" si="8"/>
        <v>54.9</v>
      </c>
      <c r="AZ14" s="101">
        <v>54.2</v>
      </c>
      <c r="BA14" s="113">
        <v>54.9</v>
      </c>
      <c r="BB14" s="55">
        <v>53.31</v>
      </c>
      <c r="BC14" s="114">
        <v>-1.6</v>
      </c>
      <c r="BD14" s="100"/>
      <c r="BE14" s="101">
        <f t="shared" si="9"/>
        <v>115.5</v>
      </c>
      <c r="BF14" s="101">
        <v>115.1</v>
      </c>
      <c r="BG14" s="113">
        <v>115.5</v>
      </c>
      <c r="BH14" s="55">
        <v>114.82</v>
      </c>
      <c r="BI14" s="114">
        <v>-9.1999999999999993</v>
      </c>
      <c r="BK14" s="101">
        <f t="shared" si="10"/>
        <v>334.4</v>
      </c>
      <c r="BL14" s="101">
        <v>333.7</v>
      </c>
      <c r="BM14" s="113">
        <v>334.4</v>
      </c>
      <c r="BN14" s="55">
        <v>333.71</v>
      </c>
      <c r="BO14" s="114">
        <v>-11.2</v>
      </c>
      <c r="BQ14" s="101">
        <f t="shared" si="11"/>
        <v>116.2</v>
      </c>
      <c r="BR14" s="101">
        <v>115.5</v>
      </c>
      <c r="BS14" s="113">
        <v>116.2</v>
      </c>
      <c r="BT14" s="55">
        <v>116.37</v>
      </c>
      <c r="BU14" s="114">
        <v>6.1</v>
      </c>
      <c r="BW14" s="101">
        <f t="shared" si="12"/>
        <v>123.1</v>
      </c>
      <c r="BX14" s="101">
        <v>124.4</v>
      </c>
      <c r="BY14" s="113">
        <v>123.1</v>
      </c>
      <c r="BZ14" s="55">
        <v>121.56</v>
      </c>
      <c r="CA14" s="114">
        <v>5.9</v>
      </c>
      <c r="CC14" s="101">
        <f t="shared" si="13"/>
        <v>103.2</v>
      </c>
      <c r="CD14" s="101">
        <v>101.2</v>
      </c>
      <c r="CE14" s="113">
        <v>103.2</v>
      </c>
      <c r="CF14" s="55">
        <v>102.35</v>
      </c>
      <c r="CG14" s="114">
        <v>8</v>
      </c>
      <c r="CI14" s="101">
        <f t="shared" si="14"/>
        <v>90.2</v>
      </c>
      <c r="CJ14" s="101">
        <v>88.6</v>
      </c>
      <c r="CK14" s="113">
        <v>90.2</v>
      </c>
      <c r="CL14" s="55">
        <v>93.15</v>
      </c>
      <c r="CM14" s="114">
        <v>-3.4</v>
      </c>
      <c r="CO14" s="101">
        <f t="shared" si="15"/>
        <v>18.3</v>
      </c>
      <c r="CP14" s="101">
        <v>18.600000000000001</v>
      </c>
      <c r="CQ14" s="113">
        <v>18.3</v>
      </c>
      <c r="CR14" s="55">
        <v>18.48</v>
      </c>
      <c r="CS14" s="114">
        <v>-2.1</v>
      </c>
    </row>
    <row r="15" spans="1:97" x14ac:dyDescent="0.2">
      <c r="A15" s="6"/>
      <c r="B15" s="7">
        <v>1</v>
      </c>
      <c r="C15" s="101">
        <f t="shared" si="0"/>
        <v>2267.1</v>
      </c>
      <c r="D15" s="101">
        <v>2227.1</v>
      </c>
      <c r="E15" s="113">
        <v>2267.1</v>
      </c>
      <c r="F15" s="55">
        <v>2269.06</v>
      </c>
      <c r="G15" s="114">
        <v>-8</v>
      </c>
      <c r="H15" s="114"/>
      <c r="I15" s="101">
        <f t="shared" si="1"/>
        <v>2248.5</v>
      </c>
      <c r="J15" s="101">
        <v>2208.5</v>
      </c>
      <c r="K15" s="113">
        <v>2248.5</v>
      </c>
      <c r="L15" s="55">
        <v>2251.2199999999998</v>
      </c>
      <c r="M15" s="114">
        <v>-5.4</v>
      </c>
      <c r="N15" s="114"/>
      <c r="O15" s="101">
        <f t="shared" si="2"/>
        <v>81</v>
      </c>
      <c r="P15" s="101">
        <v>78.7</v>
      </c>
      <c r="Q15" s="113">
        <v>81</v>
      </c>
      <c r="R15" s="55">
        <v>80.760000000000005</v>
      </c>
      <c r="S15" s="114">
        <v>8.1</v>
      </c>
      <c r="U15" s="101">
        <f t="shared" si="3"/>
        <v>539.70000000000005</v>
      </c>
      <c r="V15" s="101">
        <v>532.5</v>
      </c>
      <c r="W15" s="113">
        <v>539.70000000000005</v>
      </c>
      <c r="X15" s="55">
        <v>540.34</v>
      </c>
      <c r="Y15" s="114">
        <v>-13.6</v>
      </c>
      <c r="AA15" s="101">
        <f t="shared" si="4"/>
        <v>273.5</v>
      </c>
      <c r="AB15" s="101">
        <v>271.89999999999998</v>
      </c>
      <c r="AC15" s="113">
        <v>273.5</v>
      </c>
      <c r="AD15" s="55">
        <v>273.8</v>
      </c>
      <c r="AE15" s="114">
        <v>-7.2</v>
      </c>
      <c r="AG15" s="101">
        <f t="shared" si="5"/>
        <v>221.7</v>
      </c>
      <c r="AH15" s="101">
        <v>211.3</v>
      </c>
      <c r="AI15" s="113">
        <v>221.7</v>
      </c>
      <c r="AJ15" s="55">
        <v>222.76</v>
      </c>
      <c r="AK15" s="114">
        <v>5.4</v>
      </c>
      <c r="AM15" s="101">
        <f t="shared" si="6"/>
        <v>292.60000000000002</v>
      </c>
      <c r="AN15" s="101">
        <v>287.5</v>
      </c>
      <c r="AO15" s="113">
        <v>292.60000000000002</v>
      </c>
      <c r="AP15" s="55">
        <v>292.27</v>
      </c>
      <c r="AQ15" s="114">
        <v>8.1</v>
      </c>
      <c r="AS15" s="101">
        <f t="shared" si="7"/>
        <v>177.9</v>
      </c>
      <c r="AT15" s="101">
        <v>176</v>
      </c>
      <c r="AU15" s="113">
        <v>177.9</v>
      </c>
      <c r="AV15" s="55">
        <v>178.35</v>
      </c>
      <c r="AW15" s="114">
        <v>-2.9</v>
      </c>
      <c r="AX15" s="100"/>
      <c r="AY15" s="101">
        <f t="shared" si="8"/>
        <v>50.6</v>
      </c>
      <c r="AZ15" s="101">
        <v>48.5</v>
      </c>
      <c r="BA15" s="113">
        <v>50.6</v>
      </c>
      <c r="BB15" s="55">
        <v>52.58</v>
      </c>
      <c r="BC15" s="114">
        <v>-2.9</v>
      </c>
      <c r="BD15" s="100"/>
      <c r="BE15" s="101">
        <f t="shared" si="9"/>
        <v>111.8</v>
      </c>
      <c r="BF15" s="101">
        <v>110.9</v>
      </c>
      <c r="BG15" s="113">
        <v>111.8</v>
      </c>
      <c r="BH15" s="55">
        <v>112.67</v>
      </c>
      <c r="BI15" s="114">
        <v>-8.6</v>
      </c>
      <c r="BK15" s="101">
        <f t="shared" si="10"/>
        <v>331.7</v>
      </c>
      <c r="BL15" s="101">
        <v>328.1</v>
      </c>
      <c r="BM15" s="113">
        <v>331.7</v>
      </c>
      <c r="BN15" s="55">
        <v>331.36</v>
      </c>
      <c r="BO15" s="114">
        <v>-9.4</v>
      </c>
      <c r="BQ15" s="101">
        <f t="shared" si="11"/>
        <v>116.5</v>
      </c>
      <c r="BR15" s="101">
        <v>115.7</v>
      </c>
      <c r="BS15" s="113">
        <v>116.5</v>
      </c>
      <c r="BT15" s="55">
        <v>116.76</v>
      </c>
      <c r="BU15" s="114">
        <v>1.6</v>
      </c>
      <c r="BW15" s="101">
        <f t="shared" si="12"/>
        <v>122.1</v>
      </c>
      <c r="BX15" s="101">
        <v>122.8</v>
      </c>
      <c r="BY15" s="113">
        <v>122.1</v>
      </c>
      <c r="BZ15" s="55">
        <v>122.36</v>
      </c>
      <c r="CA15" s="114">
        <v>3.2</v>
      </c>
      <c r="CC15" s="101">
        <f t="shared" si="13"/>
        <v>105.9</v>
      </c>
      <c r="CD15" s="101">
        <v>102.2</v>
      </c>
      <c r="CE15" s="113">
        <v>105.9</v>
      </c>
      <c r="CF15" s="55">
        <v>104.7</v>
      </c>
      <c r="CG15" s="114">
        <v>9.4</v>
      </c>
      <c r="CI15" s="101">
        <f t="shared" si="14"/>
        <v>93.9</v>
      </c>
      <c r="CJ15" s="101">
        <v>91.2</v>
      </c>
      <c r="CK15" s="113">
        <v>93.9</v>
      </c>
      <c r="CL15" s="55">
        <v>92.53</v>
      </c>
      <c r="CM15" s="114">
        <v>-2.5</v>
      </c>
      <c r="CO15" s="101">
        <f t="shared" si="15"/>
        <v>18.5</v>
      </c>
      <c r="CP15" s="101">
        <v>18.600000000000001</v>
      </c>
      <c r="CQ15" s="113">
        <v>18.5</v>
      </c>
      <c r="CR15" s="55">
        <v>17.829999999999998</v>
      </c>
      <c r="CS15" s="114">
        <v>-2.6</v>
      </c>
    </row>
    <row r="16" spans="1:97" x14ac:dyDescent="0.2">
      <c r="A16" s="6">
        <v>3</v>
      </c>
      <c r="B16" s="7">
        <v>2</v>
      </c>
      <c r="C16" s="101">
        <f t="shared" si="0"/>
        <v>2266.6</v>
      </c>
      <c r="D16" s="101">
        <v>2280.6</v>
      </c>
      <c r="E16" s="113">
        <v>2266.6</v>
      </c>
      <c r="F16" s="55">
        <v>2267.84</v>
      </c>
      <c r="G16" s="114">
        <v>-4.9000000000000004</v>
      </c>
      <c r="H16" s="114"/>
      <c r="I16" s="101">
        <f t="shared" si="1"/>
        <v>2250.5</v>
      </c>
      <c r="J16" s="101">
        <v>2264.6</v>
      </c>
      <c r="K16" s="113">
        <v>2250.5</v>
      </c>
      <c r="L16" s="55">
        <v>2250.06</v>
      </c>
      <c r="M16" s="114">
        <v>-4.5999999999999996</v>
      </c>
      <c r="N16" s="114"/>
      <c r="O16" s="101">
        <f t="shared" si="2"/>
        <v>83</v>
      </c>
      <c r="P16" s="101">
        <v>83.1</v>
      </c>
      <c r="Q16" s="113">
        <v>83</v>
      </c>
      <c r="R16" s="55">
        <v>82.05</v>
      </c>
      <c r="S16" s="114">
        <v>5.2</v>
      </c>
      <c r="U16" s="101">
        <f t="shared" si="3"/>
        <v>538</v>
      </c>
      <c r="V16" s="101">
        <v>539.6</v>
      </c>
      <c r="W16" s="113">
        <v>538</v>
      </c>
      <c r="X16" s="55">
        <v>537.35</v>
      </c>
      <c r="Y16" s="114">
        <v>-12</v>
      </c>
      <c r="AA16" s="101">
        <f t="shared" si="4"/>
        <v>271.5</v>
      </c>
      <c r="AB16" s="101">
        <v>271.89999999999998</v>
      </c>
      <c r="AC16" s="113">
        <v>271.5</v>
      </c>
      <c r="AD16" s="55">
        <v>270.52999999999997</v>
      </c>
      <c r="AE16" s="114">
        <v>-13.1</v>
      </c>
      <c r="AG16" s="101">
        <f t="shared" si="5"/>
        <v>225.2</v>
      </c>
      <c r="AH16" s="101">
        <v>227.1</v>
      </c>
      <c r="AI16" s="113">
        <v>225.2</v>
      </c>
      <c r="AJ16" s="55">
        <v>223.5</v>
      </c>
      <c r="AK16" s="114">
        <v>3</v>
      </c>
      <c r="AM16" s="101">
        <f t="shared" si="6"/>
        <v>293.5</v>
      </c>
      <c r="AN16" s="101">
        <v>294.89999999999998</v>
      </c>
      <c r="AO16" s="113">
        <v>293.5</v>
      </c>
      <c r="AP16" s="55">
        <v>296.73</v>
      </c>
      <c r="AQ16" s="114">
        <v>17.8</v>
      </c>
      <c r="AS16" s="101">
        <f t="shared" si="7"/>
        <v>176.9</v>
      </c>
      <c r="AT16" s="101">
        <v>177.5</v>
      </c>
      <c r="AU16" s="113">
        <v>176.9</v>
      </c>
      <c r="AV16" s="55">
        <v>176.88</v>
      </c>
      <c r="AW16" s="114">
        <v>-5.9</v>
      </c>
      <c r="AX16" s="100"/>
      <c r="AY16" s="101">
        <f t="shared" si="8"/>
        <v>52.2</v>
      </c>
      <c r="AZ16" s="101">
        <v>52.6</v>
      </c>
      <c r="BA16" s="113">
        <v>52.2</v>
      </c>
      <c r="BB16" s="55">
        <v>52.8</v>
      </c>
      <c r="BC16" s="114">
        <v>0.9</v>
      </c>
      <c r="BD16" s="100"/>
      <c r="BE16" s="101">
        <f t="shared" si="9"/>
        <v>111.4</v>
      </c>
      <c r="BF16" s="101">
        <v>111.6</v>
      </c>
      <c r="BG16" s="113">
        <v>111.4</v>
      </c>
      <c r="BH16" s="55">
        <v>110.87</v>
      </c>
      <c r="BI16" s="114">
        <v>-7.2</v>
      </c>
      <c r="BK16" s="101">
        <f t="shared" si="10"/>
        <v>330</v>
      </c>
      <c r="BL16" s="101">
        <v>332.1</v>
      </c>
      <c r="BM16" s="113">
        <v>330</v>
      </c>
      <c r="BN16" s="55">
        <v>329.04</v>
      </c>
      <c r="BO16" s="114">
        <v>-9.3000000000000007</v>
      </c>
      <c r="BQ16" s="101">
        <f t="shared" si="11"/>
        <v>117.7</v>
      </c>
      <c r="BR16" s="101">
        <v>118.9</v>
      </c>
      <c r="BS16" s="113">
        <v>117.7</v>
      </c>
      <c r="BT16" s="55">
        <v>117.31</v>
      </c>
      <c r="BU16" s="114">
        <v>2.2000000000000002</v>
      </c>
      <c r="BW16" s="101">
        <f t="shared" si="12"/>
        <v>122.2</v>
      </c>
      <c r="BX16" s="101">
        <v>123.9</v>
      </c>
      <c r="BY16" s="113">
        <v>122.2</v>
      </c>
      <c r="BZ16" s="55">
        <v>122.27</v>
      </c>
      <c r="CA16" s="114">
        <v>-0.4</v>
      </c>
      <c r="CC16" s="101">
        <f t="shared" si="13"/>
        <v>105.5</v>
      </c>
      <c r="CD16" s="101">
        <v>106.7</v>
      </c>
      <c r="CE16" s="113">
        <v>105.5</v>
      </c>
      <c r="CF16" s="55">
        <v>106.67</v>
      </c>
      <c r="CG16" s="114">
        <v>7.9</v>
      </c>
      <c r="CI16" s="101">
        <f t="shared" si="14"/>
        <v>91.7</v>
      </c>
      <c r="CJ16" s="101">
        <v>92.5</v>
      </c>
      <c r="CK16" s="113">
        <v>91.7</v>
      </c>
      <c r="CL16" s="55">
        <v>91.39</v>
      </c>
      <c r="CM16" s="114">
        <v>-4.5999999999999996</v>
      </c>
      <c r="CO16" s="101">
        <f t="shared" si="15"/>
        <v>16.2</v>
      </c>
      <c r="CP16" s="101">
        <v>16.100000000000001</v>
      </c>
      <c r="CQ16" s="113">
        <v>16.2</v>
      </c>
      <c r="CR16" s="55">
        <v>17.78</v>
      </c>
      <c r="CS16" s="114">
        <v>-0.2</v>
      </c>
    </row>
    <row r="17" spans="1:97" x14ac:dyDescent="0.2">
      <c r="A17" s="6">
        <v>3</v>
      </c>
      <c r="B17" s="7">
        <v>3</v>
      </c>
      <c r="C17" s="101">
        <f t="shared" si="0"/>
        <v>2270.9</v>
      </c>
      <c r="D17" s="101">
        <v>2308.5</v>
      </c>
      <c r="E17" s="113">
        <v>2270.9</v>
      </c>
      <c r="F17" s="55">
        <v>2266.48</v>
      </c>
      <c r="G17" s="114">
        <v>-5.4</v>
      </c>
      <c r="H17" s="114"/>
      <c r="I17" s="101">
        <f t="shared" si="1"/>
        <v>2252</v>
      </c>
      <c r="J17" s="101">
        <v>2290.3000000000002</v>
      </c>
      <c r="K17" s="113">
        <v>2252</v>
      </c>
      <c r="L17" s="55">
        <v>2247.9299999999998</v>
      </c>
      <c r="M17" s="114">
        <v>-8.5</v>
      </c>
      <c r="N17" s="114"/>
      <c r="O17" s="101">
        <f t="shared" si="2"/>
        <v>81.400000000000006</v>
      </c>
      <c r="P17" s="101">
        <v>83.5</v>
      </c>
      <c r="Q17" s="113">
        <v>81.400000000000006</v>
      </c>
      <c r="R17" s="55">
        <v>81.739999999999995</v>
      </c>
      <c r="S17" s="114">
        <v>-1.3</v>
      </c>
      <c r="U17" s="101">
        <f t="shared" si="3"/>
        <v>533.6</v>
      </c>
      <c r="V17" s="101">
        <v>542.29999999999995</v>
      </c>
      <c r="W17" s="113">
        <v>533.6</v>
      </c>
      <c r="X17" s="55">
        <v>534.44000000000005</v>
      </c>
      <c r="Y17" s="114">
        <v>-11.6</v>
      </c>
      <c r="AA17" s="101">
        <f t="shared" si="4"/>
        <v>265.7</v>
      </c>
      <c r="AB17" s="101">
        <v>268.10000000000002</v>
      </c>
      <c r="AC17" s="113">
        <v>265.7</v>
      </c>
      <c r="AD17" s="55">
        <v>266.42</v>
      </c>
      <c r="AE17" s="114">
        <v>-16.399999999999999</v>
      </c>
      <c r="AG17" s="101">
        <f t="shared" si="5"/>
        <v>222.3</v>
      </c>
      <c r="AH17" s="101">
        <v>230.6</v>
      </c>
      <c r="AI17" s="113">
        <v>222.3</v>
      </c>
      <c r="AJ17" s="55">
        <v>223.11</v>
      </c>
      <c r="AK17" s="114">
        <v>-1.6</v>
      </c>
      <c r="AM17" s="101">
        <f t="shared" si="6"/>
        <v>302.60000000000002</v>
      </c>
      <c r="AN17" s="101">
        <v>308.5</v>
      </c>
      <c r="AO17" s="113">
        <v>302.60000000000002</v>
      </c>
      <c r="AP17" s="55">
        <v>301.35000000000002</v>
      </c>
      <c r="AQ17" s="114">
        <v>18.5</v>
      </c>
      <c r="AS17" s="101">
        <f t="shared" si="7"/>
        <v>175.8</v>
      </c>
      <c r="AT17" s="101">
        <v>178.1</v>
      </c>
      <c r="AU17" s="113">
        <v>175.8</v>
      </c>
      <c r="AV17" s="55">
        <v>175.47</v>
      </c>
      <c r="AW17" s="114">
        <v>-5.6</v>
      </c>
      <c r="AX17" s="100"/>
      <c r="AY17" s="101">
        <f t="shared" si="8"/>
        <v>55.4</v>
      </c>
      <c r="AZ17" s="101">
        <v>56.7</v>
      </c>
      <c r="BA17" s="113">
        <v>55.4</v>
      </c>
      <c r="BB17" s="55">
        <v>54.41</v>
      </c>
      <c r="BC17" s="114">
        <v>6.4</v>
      </c>
      <c r="BD17" s="100"/>
      <c r="BE17" s="101">
        <f t="shared" si="9"/>
        <v>109.6</v>
      </c>
      <c r="BF17" s="101">
        <v>110.4</v>
      </c>
      <c r="BG17" s="113">
        <v>109.6</v>
      </c>
      <c r="BH17" s="55">
        <v>109.35</v>
      </c>
      <c r="BI17" s="114">
        <v>-6.1</v>
      </c>
      <c r="BK17" s="101">
        <f t="shared" si="10"/>
        <v>329.2</v>
      </c>
      <c r="BL17" s="101">
        <v>332.1</v>
      </c>
      <c r="BM17" s="113">
        <v>329.2</v>
      </c>
      <c r="BN17" s="55">
        <v>327.45</v>
      </c>
      <c r="BO17" s="114">
        <v>-6.4</v>
      </c>
      <c r="BQ17" s="101">
        <f t="shared" si="11"/>
        <v>118.9</v>
      </c>
      <c r="BR17" s="101">
        <v>120.7</v>
      </c>
      <c r="BS17" s="113">
        <v>118.9</v>
      </c>
      <c r="BT17" s="55">
        <v>118.26</v>
      </c>
      <c r="BU17" s="114">
        <v>3.8</v>
      </c>
      <c r="BW17" s="101">
        <f t="shared" si="12"/>
        <v>121.6</v>
      </c>
      <c r="BX17" s="101">
        <v>118.5</v>
      </c>
      <c r="BY17" s="113">
        <v>121.6</v>
      </c>
      <c r="BZ17" s="55">
        <v>121.91</v>
      </c>
      <c r="CA17" s="114">
        <v>-1.5</v>
      </c>
      <c r="CC17" s="101">
        <f t="shared" si="13"/>
        <v>109.9</v>
      </c>
      <c r="CD17" s="101">
        <v>114.1</v>
      </c>
      <c r="CE17" s="113">
        <v>109.9</v>
      </c>
      <c r="CF17" s="55">
        <v>108.55</v>
      </c>
      <c r="CG17" s="114">
        <v>7.5</v>
      </c>
      <c r="CI17" s="101">
        <f t="shared" si="14"/>
        <v>88.7</v>
      </c>
      <c r="CJ17" s="101">
        <v>91.7</v>
      </c>
      <c r="CK17" s="113">
        <v>88.7</v>
      </c>
      <c r="CL17" s="55">
        <v>89.1</v>
      </c>
      <c r="CM17" s="114">
        <v>-9.1</v>
      </c>
      <c r="CO17" s="101">
        <f t="shared" si="15"/>
        <v>18.899999999999999</v>
      </c>
      <c r="CP17" s="101">
        <v>18.3</v>
      </c>
      <c r="CQ17" s="113">
        <v>18.899999999999999</v>
      </c>
      <c r="CR17" s="55">
        <v>18.559999999999999</v>
      </c>
      <c r="CS17" s="114">
        <v>3.1</v>
      </c>
    </row>
    <row r="18" spans="1:97" x14ac:dyDescent="0.2">
      <c r="A18" s="6">
        <v>3</v>
      </c>
      <c r="B18" s="7">
        <v>4</v>
      </c>
      <c r="C18" s="101">
        <f t="shared" si="0"/>
        <v>2262.1999999999998</v>
      </c>
      <c r="D18" s="101">
        <v>2250.1</v>
      </c>
      <c r="E18" s="113">
        <v>2262.1999999999998</v>
      </c>
      <c r="F18" s="55">
        <v>2265.31</v>
      </c>
      <c r="G18" s="114">
        <v>-4.7</v>
      </c>
      <c r="H18" s="114"/>
      <c r="I18" s="101">
        <f t="shared" si="1"/>
        <v>2243.1</v>
      </c>
      <c r="J18" s="101">
        <v>2230.8000000000002</v>
      </c>
      <c r="K18" s="113">
        <v>2243.1</v>
      </c>
      <c r="L18" s="55">
        <v>2245.88</v>
      </c>
      <c r="M18" s="114">
        <v>-8.1999999999999993</v>
      </c>
      <c r="N18" s="114"/>
      <c r="O18" s="101">
        <f t="shared" si="2"/>
        <v>79.400000000000006</v>
      </c>
      <c r="P18" s="101">
        <v>78.2</v>
      </c>
      <c r="Q18" s="113">
        <v>79.400000000000006</v>
      </c>
      <c r="R18" s="55">
        <v>80.819999999999993</v>
      </c>
      <c r="S18" s="114">
        <v>-3.7</v>
      </c>
      <c r="U18" s="101">
        <f t="shared" si="3"/>
        <v>528.6</v>
      </c>
      <c r="V18" s="101">
        <v>526.4</v>
      </c>
      <c r="W18" s="113">
        <v>528.6</v>
      </c>
      <c r="X18" s="55">
        <v>531.26</v>
      </c>
      <c r="Y18" s="114">
        <v>-12.7</v>
      </c>
      <c r="AA18" s="101">
        <f t="shared" si="4"/>
        <v>261.60000000000002</v>
      </c>
      <c r="AB18" s="101">
        <v>261</v>
      </c>
      <c r="AC18" s="113">
        <v>261.60000000000002</v>
      </c>
      <c r="AD18" s="55">
        <v>263.44</v>
      </c>
      <c r="AE18" s="114">
        <v>-11.9</v>
      </c>
      <c r="AG18" s="101">
        <f t="shared" si="5"/>
        <v>223.1</v>
      </c>
      <c r="AH18" s="101">
        <v>222.9</v>
      </c>
      <c r="AI18" s="113">
        <v>223.1</v>
      </c>
      <c r="AJ18" s="55">
        <v>222.84</v>
      </c>
      <c r="AK18" s="114">
        <v>-1.1000000000000001</v>
      </c>
      <c r="AM18" s="101">
        <f t="shared" si="6"/>
        <v>307.3</v>
      </c>
      <c r="AN18" s="101">
        <v>305</v>
      </c>
      <c r="AO18" s="113">
        <v>307.3</v>
      </c>
      <c r="AP18" s="55">
        <v>304.45999999999998</v>
      </c>
      <c r="AQ18" s="114">
        <v>12.5</v>
      </c>
      <c r="AS18" s="101">
        <f t="shared" si="7"/>
        <v>174.2</v>
      </c>
      <c r="AT18" s="101">
        <v>173.2</v>
      </c>
      <c r="AU18" s="113">
        <v>174.2</v>
      </c>
      <c r="AV18" s="55">
        <v>174.1</v>
      </c>
      <c r="AW18" s="114">
        <v>-5.5</v>
      </c>
      <c r="AX18" s="100"/>
      <c r="AY18" s="101">
        <f t="shared" si="8"/>
        <v>55.3</v>
      </c>
      <c r="AZ18" s="101">
        <v>54.4</v>
      </c>
      <c r="BA18" s="113">
        <v>55.3</v>
      </c>
      <c r="BB18" s="55">
        <v>56.49</v>
      </c>
      <c r="BC18" s="114">
        <v>8.3000000000000007</v>
      </c>
      <c r="BD18" s="100"/>
      <c r="BE18" s="101">
        <f t="shared" si="9"/>
        <v>107.7</v>
      </c>
      <c r="BF18" s="101">
        <v>107.3</v>
      </c>
      <c r="BG18" s="113">
        <v>107.7</v>
      </c>
      <c r="BH18" s="55">
        <v>108.05</v>
      </c>
      <c r="BI18" s="114">
        <v>-5.2</v>
      </c>
      <c r="BK18" s="101">
        <f t="shared" si="10"/>
        <v>328.3</v>
      </c>
      <c r="BL18" s="101">
        <v>327.9</v>
      </c>
      <c r="BM18" s="113">
        <v>328.3</v>
      </c>
      <c r="BN18" s="55">
        <v>327.5</v>
      </c>
      <c r="BO18" s="114">
        <v>0.2</v>
      </c>
      <c r="BQ18" s="101">
        <f t="shared" si="11"/>
        <v>119.3</v>
      </c>
      <c r="BR18" s="101">
        <v>118.5</v>
      </c>
      <c r="BS18" s="113">
        <v>119.3</v>
      </c>
      <c r="BT18" s="55">
        <v>118.81</v>
      </c>
      <c r="BU18" s="114">
        <v>2.2000000000000002</v>
      </c>
      <c r="BW18" s="101">
        <f t="shared" si="12"/>
        <v>121.6</v>
      </c>
      <c r="BX18" s="101">
        <v>122.7</v>
      </c>
      <c r="BY18" s="113">
        <v>121.6</v>
      </c>
      <c r="BZ18" s="55">
        <v>121.8</v>
      </c>
      <c r="CA18" s="114">
        <v>-0.4</v>
      </c>
      <c r="CC18" s="101">
        <f t="shared" si="13"/>
        <v>111.2</v>
      </c>
      <c r="CD18" s="101">
        <v>109.1</v>
      </c>
      <c r="CE18" s="113">
        <v>111.2</v>
      </c>
      <c r="CF18" s="55">
        <v>110.59</v>
      </c>
      <c r="CG18" s="114">
        <v>8.1999999999999993</v>
      </c>
      <c r="CI18" s="101">
        <f t="shared" si="14"/>
        <v>85</v>
      </c>
      <c r="CJ18" s="101">
        <v>83.6</v>
      </c>
      <c r="CK18" s="113">
        <v>85</v>
      </c>
      <c r="CL18" s="55">
        <v>86.86</v>
      </c>
      <c r="CM18" s="114">
        <v>-9</v>
      </c>
      <c r="CO18" s="101">
        <f t="shared" si="15"/>
        <v>19.2</v>
      </c>
      <c r="CP18" s="101">
        <v>19.399999999999999</v>
      </c>
      <c r="CQ18" s="113">
        <v>19.2</v>
      </c>
      <c r="CR18" s="55">
        <v>19.43</v>
      </c>
      <c r="CS18" s="114">
        <v>3.5</v>
      </c>
    </row>
    <row r="19" spans="1:97" x14ac:dyDescent="0.2">
      <c r="A19" s="6"/>
      <c r="B19" s="7">
        <v>1</v>
      </c>
      <c r="C19" s="101">
        <f t="shared" si="0"/>
        <v>2262</v>
      </c>
      <c r="D19" s="101">
        <v>2221.8000000000002</v>
      </c>
      <c r="E19" s="113">
        <v>2262</v>
      </c>
      <c r="F19" s="55">
        <v>2264.5500000000002</v>
      </c>
      <c r="G19" s="114">
        <v>-3</v>
      </c>
      <c r="H19" s="114"/>
      <c r="I19" s="101">
        <f t="shared" si="1"/>
        <v>2242.4</v>
      </c>
      <c r="J19" s="101">
        <v>2202.3000000000002</v>
      </c>
      <c r="K19" s="113">
        <v>2242.4</v>
      </c>
      <c r="L19" s="55">
        <v>2244.9899999999998</v>
      </c>
      <c r="M19" s="114">
        <v>-3.6</v>
      </c>
      <c r="N19" s="114"/>
      <c r="O19" s="101">
        <f t="shared" si="2"/>
        <v>80.7</v>
      </c>
      <c r="P19" s="101">
        <v>78.7</v>
      </c>
      <c r="Q19" s="113">
        <v>80.7</v>
      </c>
      <c r="R19" s="55">
        <v>80.48</v>
      </c>
      <c r="S19" s="114">
        <v>-1.4</v>
      </c>
      <c r="U19" s="101">
        <f t="shared" si="3"/>
        <v>527.20000000000005</v>
      </c>
      <c r="V19" s="101">
        <v>520.20000000000005</v>
      </c>
      <c r="W19" s="113">
        <v>527.20000000000005</v>
      </c>
      <c r="X19" s="55">
        <v>527.91</v>
      </c>
      <c r="Y19" s="114">
        <v>-13.4</v>
      </c>
      <c r="AA19" s="101">
        <f t="shared" si="4"/>
        <v>261.7</v>
      </c>
      <c r="AB19" s="101">
        <v>260.3</v>
      </c>
      <c r="AC19" s="113">
        <v>261.7</v>
      </c>
      <c r="AD19" s="55">
        <v>262.63</v>
      </c>
      <c r="AE19" s="114">
        <v>-3.2</v>
      </c>
      <c r="AG19" s="101">
        <f t="shared" si="5"/>
        <v>223.4</v>
      </c>
      <c r="AH19" s="101">
        <v>212.6</v>
      </c>
      <c r="AI19" s="113">
        <v>223.4</v>
      </c>
      <c r="AJ19" s="55">
        <v>224.04</v>
      </c>
      <c r="AK19" s="114">
        <v>4.8</v>
      </c>
      <c r="AM19" s="101">
        <f t="shared" si="6"/>
        <v>301.7</v>
      </c>
      <c r="AN19" s="101">
        <v>297.7</v>
      </c>
      <c r="AO19" s="113">
        <v>301.7</v>
      </c>
      <c r="AP19" s="55">
        <v>305.48</v>
      </c>
      <c r="AQ19" s="114">
        <v>4.0999999999999996</v>
      </c>
      <c r="AS19" s="101">
        <f t="shared" si="7"/>
        <v>173.9</v>
      </c>
      <c r="AT19" s="101">
        <v>171.3</v>
      </c>
      <c r="AU19" s="113">
        <v>173.9</v>
      </c>
      <c r="AV19" s="55">
        <v>172.6</v>
      </c>
      <c r="AW19" s="114">
        <v>-6</v>
      </c>
      <c r="AX19" s="100"/>
      <c r="AY19" s="101">
        <f t="shared" si="8"/>
        <v>57.4</v>
      </c>
      <c r="AZ19" s="101">
        <v>55.3</v>
      </c>
      <c r="BA19" s="113">
        <v>57.4</v>
      </c>
      <c r="BB19" s="55">
        <v>57.62</v>
      </c>
      <c r="BC19" s="114">
        <v>4.5</v>
      </c>
      <c r="BD19" s="100"/>
      <c r="BE19" s="101">
        <f t="shared" si="9"/>
        <v>106.9</v>
      </c>
      <c r="BF19" s="101">
        <v>106.2</v>
      </c>
      <c r="BG19" s="113">
        <v>106.9</v>
      </c>
      <c r="BH19" s="55">
        <v>107.88</v>
      </c>
      <c r="BI19" s="114">
        <v>-0.7</v>
      </c>
      <c r="BK19" s="101">
        <f t="shared" si="10"/>
        <v>329.7</v>
      </c>
      <c r="BL19" s="101">
        <v>324.7</v>
      </c>
      <c r="BM19" s="113">
        <v>329.7</v>
      </c>
      <c r="BN19" s="55">
        <v>327.93</v>
      </c>
      <c r="BO19" s="114">
        <v>1.7</v>
      </c>
      <c r="BQ19" s="101">
        <f t="shared" si="11"/>
        <v>117.9</v>
      </c>
      <c r="BR19" s="101">
        <v>117.3</v>
      </c>
      <c r="BS19" s="113">
        <v>117.9</v>
      </c>
      <c r="BT19" s="55">
        <v>118.47</v>
      </c>
      <c r="BU19" s="114">
        <v>-1.3</v>
      </c>
      <c r="BW19" s="101">
        <f t="shared" si="12"/>
        <v>122.4</v>
      </c>
      <c r="BX19" s="101">
        <v>123.6</v>
      </c>
      <c r="BY19" s="113">
        <v>122.4</v>
      </c>
      <c r="BZ19" s="55">
        <v>122.48</v>
      </c>
      <c r="CA19" s="114">
        <v>2.7</v>
      </c>
      <c r="CC19" s="101">
        <f t="shared" si="13"/>
        <v>112.1</v>
      </c>
      <c r="CD19" s="101">
        <v>108.3</v>
      </c>
      <c r="CE19" s="113">
        <v>112.1</v>
      </c>
      <c r="CF19" s="55">
        <v>112.4</v>
      </c>
      <c r="CG19" s="114">
        <v>7.3</v>
      </c>
      <c r="CI19" s="101">
        <f t="shared" si="14"/>
        <v>87.1</v>
      </c>
      <c r="CJ19" s="101">
        <v>84.5</v>
      </c>
      <c r="CK19" s="113">
        <v>87.1</v>
      </c>
      <c r="CL19" s="55">
        <v>85.97</v>
      </c>
      <c r="CM19" s="114">
        <v>-3.6</v>
      </c>
      <c r="CO19" s="101">
        <f t="shared" si="15"/>
        <v>19.5</v>
      </c>
      <c r="CP19" s="101">
        <v>19.5</v>
      </c>
      <c r="CQ19" s="113">
        <v>19.5</v>
      </c>
      <c r="CR19" s="55">
        <v>19.559999999999999</v>
      </c>
      <c r="CS19" s="114">
        <v>0.5</v>
      </c>
    </row>
    <row r="20" spans="1:97" x14ac:dyDescent="0.2">
      <c r="A20" s="6">
        <v>4</v>
      </c>
      <c r="B20" s="7">
        <v>2</v>
      </c>
      <c r="C20" s="101">
        <f t="shared" si="0"/>
        <v>2260.1</v>
      </c>
      <c r="D20" s="101">
        <v>2273.1999999999998</v>
      </c>
      <c r="E20" s="113">
        <v>2260.1</v>
      </c>
      <c r="F20" s="55">
        <v>2263.58</v>
      </c>
      <c r="G20" s="114">
        <v>-3.9</v>
      </c>
      <c r="H20" s="114"/>
      <c r="I20" s="101">
        <f t="shared" si="1"/>
        <v>2240.9</v>
      </c>
      <c r="J20" s="101">
        <v>2254.1999999999998</v>
      </c>
      <c r="K20" s="113">
        <v>2240.9</v>
      </c>
      <c r="L20" s="55">
        <v>2244.33</v>
      </c>
      <c r="M20" s="114">
        <v>-2.6</v>
      </c>
      <c r="N20" s="114"/>
      <c r="O20" s="101">
        <f t="shared" si="2"/>
        <v>80.7</v>
      </c>
      <c r="P20" s="101">
        <v>80.7</v>
      </c>
      <c r="Q20" s="113">
        <v>80.7</v>
      </c>
      <c r="R20" s="55">
        <v>80.39</v>
      </c>
      <c r="S20" s="114">
        <v>-0.3</v>
      </c>
      <c r="U20" s="101">
        <f t="shared" si="3"/>
        <v>523.29999999999995</v>
      </c>
      <c r="V20" s="101">
        <v>525.5</v>
      </c>
      <c r="W20" s="113">
        <v>523.29999999999995</v>
      </c>
      <c r="X20" s="55">
        <v>525.19000000000005</v>
      </c>
      <c r="Y20" s="114">
        <v>-10.9</v>
      </c>
      <c r="AA20" s="101">
        <f t="shared" si="4"/>
        <v>261.89999999999998</v>
      </c>
      <c r="AB20" s="101">
        <v>262.7</v>
      </c>
      <c r="AC20" s="113">
        <v>261.89999999999998</v>
      </c>
      <c r="AD20" s="55">
        <v>263.35000000000002</v>
      </c>
      <c r="AE20" s="114">
        <v>2.9</v>
      </c>
      <c r="AG20" s="101">
        <f t="shared" si="5"/>
        <v>227.2</v>
      </c>
      <c r="AH20" s="101">
        <v>229.2</v>
      </c>
      <c r="AI20" s="113">
        <v>227.2</v>
      </c>
      <c r="AJ20" s="55">
        <v>226.77</v>
      </c>
      <c r="AK20" s="114">
        <v>10.9</v>
      </c>
      <c r="AM20" s="101">
        <f t="shared" si="6"/>
        <v>306.10000000000002</v>
      </c>
      <c r="AN20" s="101">
        <v>306.39999999999998</v>
      </c>
      <c r="AO20" s="113">
        <v>306.10000000000002</v>
      </c>
      <c r="AP20" s="55">
        <v>305.43</v>
      </c>
      <c r="AQ20" s="114">
        <v>-0.2</v>
      </c>
      <c r="AS20" s="101">
        <f t="shared" si="7"/>
        <v>169.2</v>
      </c>
      <c r="AT20" s="101">
        <v>170.3</v>
      </c>
      <c r="AU20" s="113">
        <v>169.2</v>
      </c>
      <c r="AV20" s="55">
        <v>171.26</v>
      </c>
      <c r="AW20" s="114">
        <v>-5.3</v>
      </c>
      <c r="AX20" s="100"/>
      <c r="AY20" s="101">
        <f t="shared" si="8"/>
        <v>58.4</v>
      </c>
      <c r="AZ20" s="101">
        <v>59.3</v>
      </c>
      <c r="BA20" s="113">
        <v>58.4</v>
      </c>
      <c r="BB20" s="55">
        <v>57.19</v>
      </c>
      <c r="BC20" s="114">
        <v>-1.7</v>
      </c>
      <c r="BD20" s="100"/>
      <c r="BE20" s="101">
        <f t="shared" si="9"/>
        <v>108</v>
      </c>
      <c r="BF20" s="101">
        <v>108.2</v>
      </c>
      <c r="BG20" s="113">
        <v>108</v>
      </c>
      <c r="BH20" s="55">
        <v>109.01</v>
      </c>
      <c r="BI20" s="114">
        <v>4.5</v>
      </c>
      <c r="BK20" s="101">
        <f t="shared" si="10"/>
        <v>327.9</v>
      </c>
      <c r="BL20" s="101">
        <v>329.9</v>
      </c>
      <c r="BM20" s="113">
        <v>327.9</v>
      </c>
      <c r="BN20" s="55">
        <v>327.27999999999997</v>
      </c>
      <c r="BO20" s="114">
        <v>-2.6</v>
      </c>
      <c r="BQ20" s="101">
        <f t="shared" si="11"/>
        <v>118.8</v>
      </c>
      <c r="BR20" s="101">
        <v>119.7</v>
      </c>
      <c r="BS20" s="113">
        <v>118.8</v>
      </c>
      <c r="BT20" s="55">
        <v>117.38</v>
      </c>
      <c r="BU20" s="114">
        <v>-4.4000000000000004</v>
      </c>
      <c r="BW20" s="101">
        <f t="shared" si="12"/>
        <v>123.9</v>
      </c>
      <c r="BX20" s="101">
        <v>125</v>
      </c>
      <c r="BY20" s="113">
        <v>123.9</v>
      </c>
      <c r="BZ20" s="55">
        <v>123.03</v>
      </c>
      <c r="CA20" s="114">
        <v>2.2000000000000002</v>
      </c>
      <c r="CC20" s="101">
        <f t="shared" si="13"/>
        <v>110.9</v>
      </c>
      <c r="CD20" s="101">
        <v>111.6</v>
      </c>
      <c r="CE20" s="113">
        <v>110.9</v>
      </c>
      <c r="CF20" s="55">
        <v>113.21</v>
      </c>
      <c r="CG20" s="114">
        <v>3.2</v>
      </c>
      <c r="CI20" s="101">
        <f t="shared" si="14"/>
        <v>85.7</v>
      </c>
      <c r="CJ20" s="101">
        <v>86.5</v>
      </c>
      <c r="CK20" s="113">
        <v>85.7</v>
      </c>
      <c r="CL20" s="55">
        <v>86.47</v>
      </c>
      <c r="CM20" s="114">
        <v>2</v>
      </c>
      <c r="CO20" s="101">
        <f t="shared" si="15"/>
        <v>19.100000000000001</v>
      </c>
      <c r="CP20" s="101">
        <v>19</v>
      </c>
      <c r="CQ20" s="113">
        <v>19.100000000000001</v>
      </c>
      <c r="CR20" s="55">
        <v>19.25</v>
      </c>
      <c r="CS20" s="114">
        <v>-1.2</v>
      </c>
    </row>
    <row r="21" spans="1:97" x14ac:dyDescent="0.2">
      <c r="A21" s="6">
        <v>4</v>
      </c>
      <c r="B21" s="7">
        <v>3</v>
      </c>
      <c r="C21" s="101">
        <f t="shared" si="0"/>
        <v>2259.1999999999998</v>
      </c>
      <c r="D21" s="101">
        <v>2298</v>
      </c>
      <c r="E21" s="113">
        <v>2259.1999999999998</v>
      </c>
      <c r="F21" s="55">
        <v>2262.0700000000002</v>
      </c>
      <c r="G21" s="114">
        <v>-6.1</v>
      </c>
      <c r="H21" s="114"/>
      <c r="I21" s="101">
        <f t="shared" si="1"/>
        <v>2240.9</v>
      </c>
      <c r="J21" s="101">
        <v>2280.1</v>
      </c>
      <c r="K21" s="113">
        <v>2240.9</v>
      </c>
      <c r="L21" s="55">
        <v>2243.16</v>
      </c>
      <c r="M21" s="114">
        <v>-4.7</v>
      </c>
      <c r="N21" s="114"/>
      <c r="O21" s="101">
        <f t="shared" si="2"/>
        <v>79.900000000000006</v>
      </c>
      <c r="P21" s="101">
        <v>82</v>
      </c>
      <c r="Q21" s="113">
        <v>79.900000000000006</v>
      </c>
      <c r="R21" s="55">
        <v>80.05</v>
      </c>
      <c r="S21" s="114">
        <v>-1.4</v>
      </c>
      <c r="U21" s="101">
        <f t="shared" si="3"/>
        <v>525.4</v>
      </c>
      <c r="V21" s="101">
        <v>533.9</v>
      </c>
      <c r="W21" s="113">
        <v>525.4</v>
      </c>
      <c r="X21" s="55">
        <v>523.42999999999995</v>
      </c>
      <c r="Y21" s="114">
        <v>-7</v>
      </c>
      <c r="AA21" s="101">
        <f t="shared" si="4"/>
        <v>263.39999999999998</v>
      </c>
      <c r="AB21" s="101">
        <v>265.8</v>
      </c>
      <c r="AC21" s="113">
        <v>263.39999999999998</v>
      </c>
      <c r="AD21" s="55">
        <v>263.97000000000003</v>
      </c>
      <c r="AE21" s="114">
        <v>2.5</v>
      </c>
      <c r="AG21" s="101">
        <f t="shared" si="5"/>
        <v>229</v>
      </c>
      <c r="AH21" s="101">
        <v>237.5</v>
      </c>
      <c r="AI21" s="113">
        <v>229</v>
      </c>
      <c r="AJ21" s="55">
        <v>229.85</v>
      </c>
      <c r="AK21" s="114">
        <v>12.3</v>
      </c>
      <c r="AM21" s="101">
        <f t="shared" si="6"/>
        <v>305.10000000000002</v>
      </c>
      <c r="AN21" s="101">
        <v>311.3</v>
      </c>
      <c r="AO21" s="113">
        <v>305.10000000000002</v>
      </c>
      <c r="AP21" s="55">
        <v>306.02999999999997</v>
      </c>
      <c r="AQ21" s="114">
        <v>2.4</v>
      </c>
      <c r="AS21" s="101">
        <f t="shared" si="7"/>
        <v>169.6</v>
      </c>
      <c r="AT21" s="101">
        <v>172.3</v>
      </c>
      <c r="AU21" s="113">
        <v>169.6</v>
      </c>
      <c r="AV21" s="55">
        <v>170.21</v>
      </c>
      <c r="AW21" s="114">
        <v>-4.2</v>
      </c>
      <c r="AX21" s="100"/>
      <c r="AY21" s="101">
        <f t="shared" si="8"/>
        <v>55.3</v>
      </c>
      <c r="AZ21" s="101">
        <v>56.6</v>
      </c>
      <c r="BA21" s="113">
        <v>55.3</v>
      </c>
      <c r="BB21" s="55">
        <v>56.06</v>
      </c>
      <c r="BC21" s="114">
        <v>-4.5999999999999996</v>
      </c>
      <c r="BD21" s="100"/>
      <c r="BE21" s="101">
        <f t="shared" si="9"/>
        <v>111.7</v>
      </c>
      <c r="BF21" s="101">
        <v>112.3</v>
      </c>
      <c r="BG21" s="113">
        <v>111.7</v>
      </c>
      <c r="BH21" s="55">
        <v>110.92</v>
      </c>
      <c r="BI21" s="114">
        <v>7.6</v>
      </c>
      <c r="BK21" s="101">
        <f t="shared" si="10"/>
        <v>323.5</v>
      </c>
      <c r="BL21" s="101">
        <v>326.3</v>
      </c>
      <c r="BM21" s="113">
        <v>323.5</v>
      </c>
      <c r="BN21" s="55">
        <v>325.87</v>
      </c>
      <c r="BO21" s="114">
        <v>-5.7</v>
      </c>
      <c r="BQ21" s="101">
        <f t="shared" si="11"/>
        <v>116.1</v>
      </c>
      <c r="BR21" s="101">
        <v>117.9</v>
      </c>
      <c r="BS21" s="113">
        <v>116.1</v>
      </c>
      <c r="BT21" s="55">
        <v>116.05</v>
      </c>
      <c r="BU21" s="114">
        <v>-5.3</v>
      </c>
      <c r="BW21" s="101">
        <f t="shared" si="12"/>
        <v>124.3</v>
      </c>
      <c r="BX21" s="101">
        <v>121.3</v>
      </c>
      <c r="BY21" s="113">
        <v>124.3</v>
      </c>
      <c r="BZ21" s="55">
        <v>122.41</v>
      </c>
      <c r="CA21" s="114">
        <v>-2.5</v>
      </c>
      <c r="CC21" s="101">
        <f t="shared" si="13"/>
        <v>112.3</v>
      </c>
      <c r="CD21" s="101">
        <v>117.1</v>
      </c>
      <c r="CE21" s="113">
        <v>112.3</v>
      </c>
      <c r="CF21" s="55">
        <v>112.72</v>
      </c>
      <c r="CG21" s="114">
        <v>-2</v>
      </c>
      <c r="CI21" s="101">
        <f t="shared" si="14"/>
        <v>85.6</v>
      </c>
      <c r="CJ21" s="101">
        <v>88.7</v>
      </c>
      <c r="CK21" s="113">
        <v>85.6</v>
      </c>
      <c r="CL21" s="55">
        <v>87.4</v>
      </c>
      <c r="CM21" s="114">
        <v>3.7</v>
      </c>
      <c r="CO21" s="101">
        <f t="shared" si="15"/>
        <v>18.3</v>
      </c>
      <c r="CP21" s="101">
        <v>17.899999999999999</v>
      </c>
      <c r="CQ21" s="113">
        <v>18.3</v>
      </c>
      <c r="CR21" s="55">
        <v>18.91</v>
      </c>
      <c r="CS21" s="114">
        <v>-1.4</v>
      </c>
    </row>
    <row r="22" spans="1:97" x14ac:dyDescent="0.2">
      <c r="A22" s="6">
        <v>4</v>
      </c>
      <c r="B22" s="7">
        <v>4</v>
      </c>
      <c r="C22" s="101">
        <f t="shared" si="0"/>
        <v>2262.1</v>
      </c>
      <c r="D22" s="101">
        <v>2250.4</v>
      </c>
      <c r="E22" s="113">
        <v>2262.1</v>
      </c>
      <c r="F22" s="55">
        <v>2262.5300000000002</v>
      </c>
      <c r="G22" s="114">
        <v>1.9</v>
      </c>
      <c r="H22" s="114"/>
      <c r="I22" s="101">
        <f t="shared" si="1"/>
        <v>2241.9</v>
      </c>
      <c r="J22" s="101">
        <v>2230</v>
      </c>
      <c r="K22" s="113">
        <v>2241.9</v>
      </c>
      <c r="L22" s="55">
        <v>2243.5500000000002</v>
      </c>
      <c r="M22" s="114">
        <v>1.6</v>
      </c>
      <c r="N22" s="114"/>
      <c r="O22" s="101">
        <f t="shared" si="2"/>
        <v>80.8</v>
      </c>
      <c r="P22" s="101">
        <v>79.8</v>
      </c>
      <c r="Q22" s="113">
        <v>80.8</v>
      </c>
      <c r="R22" s="55">
        <v>78.84</v>
      </c>
      <c r="S22" s="114">
        <v>-4.9000000000000004</v>
      </c>
      <c r="U22" s="101">
        <f t="shared" si="3"/>
        <v>520.79999999999995</v>
      </c>
      <c r="V22" s="101">
        <v>518.29999999999995</v>
      </c>
      <c r="W22" s="113">
        <v>520.79999999999995</v>
      </c>
      <c r="X22" s="55">
        <v>521.41999999999996</v>
      </c>
      <c r="Y22" s="114">
        <v>-8.1</v>
      </c>
      <c r="AA22" s="101">
        <f t="shared" si="4"/>
        <v>262.7</v>
      </c>
      <c r="AB22" s="101">
        <v>261.89999999999998</v>
      </c>
      <c r="AC22" s="113">
        <v>262.7</v>
      </c>
      <c r="AD22" s="55">
        <v>262.39</v>
      </c>
      <c r="AE22" s="114">
        <v>-6.3</v>
      </c>
      <c r="AG22" s="101">
        <f t="shared" si="5"/>
        <v>231.2</v>
      </c>
      <c r="AH22" s="101">
        <v>231.3</v>
      </c>
      <c r="AI22" s="113">
        <v>231.2</v>
      </c>
      <c r="AJ22" s="55">
        <v>232.02</v>
      </c>
      <c r="AK22" s="114">
        <v>8.6999999999999993</v>
      </c>
      <c r="AM22" s="101">
        <f t="shared" si="6"/>
        <v>306.10000000000002</v>
      </c>
      <c r="AN22" s="101">
        <v>303.7</v>
      </c>
      <c r="AO22" s="113">
        <v>306.10000000000002</v>
      </c>
      <c r="AP22" s="55">
        <v>306.94</v>
      </c>
      <c r="AQ22" s="114">
        <v>3.6</v>
      </c>
      <c r="AS22" s="101">
        <f t="shared" si="7"/>
        <v>170.9</v>
      </c>
      <c r="AT22" s="101">
        <v>169.8</v>
      </c>
      <c r="AU22" s="113">
        <v>170.9</v>
      </c>
      <c r="AV22" s="55">
        <v>170.07</v>
      </c>
      <c r="AW22" s="114">
        <v>-0.5</v>
      </c>
      <c r="AX22" s="100"/>
      <c r="AY22" s="101">
        <f t="shared" si="8"/>
        <v>55.5</v>
      </c>
      <c r="AZ22" s="101">
        <v>54.2</v>
      </c>
      <c r="BA22" s="113">
        <v>55.5</v>
      </c>
      <c r="BB22" s="55">
        <v>54.77</v>
      </c>
      <c r="BC22" s="114">
        <v>-5.0999999999999996</v>
      </c>
      <c r="BD22" s="100"/>
      <c r="BE22" s="101">
        <f t="shared" si="9"/>
        <v>111</v>
      </c>
      <c r="BF22" s="101">
        <v>110.5</v>
      </c>
      <c r="BG22" s="113">
        <v>111</v>
      </c>
      <c r="BH22" s="55">
        <v>113.02</v>
      </c>
      <c r="BI22" s="114">
        <v>8.4</v>
      </c>
      <c r="BK22" s="101">
        <f t="shared" si="10"/>
        <v>326.8</v>
      </c>
      <c r="BL22" s="101">
        <v>326.89999999999998</v>
      </c>
      <c r="BM22" s="113">
        <v>326.8</v>
      </c>
      <c r="BN22" s="55">
        <v>326.04000000000002</v>
      </c>
      <c r="BO22" s="114">
        <v>0.7</v>
      </c>
      <c r="BQ22" s="101">
        <f t="shared" si="11"/>
        <v>114.8</v>
      </c>
      <c r="BR22" s="101">
        <v>113.9</v>
      </c>
      <c r="BS22" s="113">
        <v>114.8</v>
      </c>
      <c r="BT22" s="55">
        <v>114.94</v>
      </c>
      <c r="BU22" s="114">
        <v>-4.4000000000000004</v>
      </c>
      <c r="BW22" s="101">
        <f t="shared" si="12"/>
        <v>118.8</v>
      </c>
      <c r="BX22" s="101">
        <v>120.1</v>
      </c>
      <c r="BY22" s="113">
        <v>118.8</v>
      </c>
      <c r="BZ22" s="55">
        <v>121.82</v>
      </c>
      <c r="CA22" s="114">
        <v>-2.2999999999999998</v>
      </c>
      <c r="CC22" s="101">
        <f t="shared" si="13"/>
        <v>110.9</v>
      </c>
      <c r="CD22" s="101">
        <v>108.7</v>
      </c>
      <c r="CE22" s="113">
        <v>110.9</v>
      </c>
      <c r="CF22" s="55">
        <v>112.19</v>
      </c>
      <c r="CG22" s="114">
        <v>-2.1</v>
      </c>
      <c r="CI22" s="101">
        <f t="shared" si="14"/>
        <v>91.4</v>
      </c>
      <c r="CJ22" s="101">
        <v>90.4</v>
      </c>
      <c r="CK22" s="113">
        <v>91.4</v>
      </c>
      <c r="CL22" s="55">
        <v>88.26</v>
      </c>
      <c r="CM22" s="114">
        <v>3.4</v>
      </c>
      <c r="CO22" s="101">
        <f t="shared" si="15"/>
        <v>20.2</v>
      </c>
      <c r="CP22" s="101">
        <v>20.3</v>
      </c>
      <c r="CQ22" s="113">
        <v>20.2</v>
      </c>
      <c r="CR22" s="55">
        <v>18.98</v>
      </c>
      <c r="CS22" s="114">
        <v>0.3</v>
      </c>
    </row>
    <row r="23" spans="1:97" x14ac:dyDescent="0.2">
      <c r="A23" s="6"/>
      <c r="B23" s="7">
        <v>1</v>
      </c>
      <c r="C23" s="101">
        <f t="shared" si="0"/>
        <v>2269.6999999999998</v>
      </c>
      <c r="D23" s="101">
        <v>2229.5</v>
      </c>
      <c r="E23" s="113">
        <v>2269.6999999999998</v>
      </c>
      <c r="F23" s="55">
        <v>2268.1799999999998</v>
      </c>
      <c r="G23" s="114">
        <v>22.6</v>
      </c>
      <c r="H23" s="114"/>
      <c r="I23" s="101">
        <f t="shared" si="1"/>
        <v>2250.9</v>
      </c>
      <c r="J23" s="101">
        <v>2210.6999999999998</v>
      </c>
      <c r="K23" s="113">
        <v>2250.9</v>
      </c>
      <c r="L23" s="55">
        <v>2248.35</v>
      </c>
      <c r="M23" s="114">
        <v>19.2</v>
      </c>
      <c r="N23" s="114"/>
      <c r="O23" s="101">
        <f t="shared" si="2"/>
        <v>79</v>
      </c>
      <c r="P23" s="101">
        <v>77</v>
      </c>
      <c r="Q23" s="113">
        <v>79</v>
      </c>
      <c r="R23" s="55">
        <v>76.72</v>
      </c>
      <c r="S23" s="114">
        <v>-8.5</v>
      </c>
      <c r="U23" s="101">
        <f t="shared" si="3"/>
        <v>521.20000000000005</v>
      </c>
      <c r="V23" s="101">
        <v>514.20000000000005</v>
      </c>
      <c r="W23" s="113">
        <v>521.20000000000005</v>
      </c>
      <c r="X23" s="55">
        <v>517.87</v>
      </c>
      <c r="Y23" s="114">
        <v>-14.2</v>
      </c>
      <c r="AA23" s="101">
        <f t="shared" si="4"/>
        <v>261.7</v>
      </c>
      <c r="AB23" s="101">
        <v>260.3</v>
      </c>
      <c r="AC23" s="113">
        <v>261.7</v>
      </c>
      <c r="AD23" s="55">
        <v>257.60000000000002</v>
      </c>
      <c r="AE23" s="114">
        <v>-19.2</v>
      </c>
      <c r="AG23" s="101">
        <f t="shared" si="5"/>
        <v>231.6</v>
      </c>
      <c r="AH23" s="101">
        <v>221</v>
      </c>
      <c r="AI23" s="113">
        <v>231.6</v>
      </c>
      <c r="AJ23" s="55">
        <v>233.6</v>
      </c>
      <c r="AK23" s="114">
        <v>6.3</v>
      </c>
      <c r="AM23" s="101">
        <f t="shared" si="6"/>
        <v>313</v>
      </c>
      <c r="AN23" s="101">
        <v>309.60000000000002</v>
      </c>
      <c r="AO23" s="113">
        <v>313</v>
      </c>
      <c r="AP23" s="55">
        <v>307.2</v>
      </c>
      <c r="AQ23" s="114">
        <v>1</v>
      </c>
      <c r="AS23" s="101">
        <f t="shared" si="7"/>
        <v>169.5</v>
      </c>
      <c r="AT23" s="101">
        <v>166.5</v>
      </c>
      <c r="AU23" s="113">
        <v>169.5</v>
      </c>
      <c r="AV23" s="55">
        <v>172.08</v>
      </c>
      <c r="AW23" s="114">
        <v>8</v>
      </c>
      <c r="AX23" s="100"/>
      <c r="AY23" s="101">
        <f t="shared" si="8"/>
        <v>55</v>
      </c>
      <c r="AZ23" s="101">
        <v>53.1</v>
      </c>
      <c r="BA23" s="113">
        <v>55</v>
      </c>
      <c r="BB23" s="55">
        <v>53.39</v>
      </c>
      <c r="BC23" s="114">
        <v>-5.5</v>
      </c>
      <c r="BD23" s="100"/>
      <c r="BE23" s="101">
        <f t="shared" si="9"/>
        <v>116.2</v>
      </c>
      <c r="BF23" s="101">
        <v>115.6</v>
      </c>
      <c r="BG23" s="113">
        <v>116.2</v>
      </c>
      <c r="BH23" s="55">
        <v>114.3</v>
      </c>
      <c r="BI23" s="114">
        <v>5.2</v>
      </c>
      <c r="BK23" s="101">
        <f t="shared" si="10"/>
        <v>326.5</v>
      </c>
      <c r="BL23" s="101">
        <v>320.3</v>
      </c>
      <c r="BM23" s="113">
        <v>326.5</v>
      </c>
      <c r="BN23" s="55">
        <v>329.9</v>
      </c>
      <c r="BO23" s="114">
        <v>15.4</v>
      </c>
      <c r="BQ23" s="101">
        <f t="shared" si="11"/>
        <v>114.4</v>
      </c>
      <c r="BR23" s="101">
        <v>113.9</v>
      </c>
      <c r="BS23" s="113">
        <v>114.4</v>
      </c>
      <c r="BT23" s="55">
        <v>113.9</v>
      </c>
      <c r="BU23" s="114">
        <v>-4.2</v>
      </c>
      <c r="BW23" s="101">
        <f t="shared" si="12"/>
        <v>123</v>
      </c>
      <c r="BX23" s="101">
        <v>124.7</v>
      </c>
      <c r="BY23" s="113">
        <v>123</v>
      </c>
      <c r="BZ23" s="55">
        <v>122.46</v>
      </c>
      <c r="CA23" s="114">
        <v>2.5</v>
      </c>
      <c r="CC23" s="101">
        <f t="shared" si="13"/>
        <v>110.2</v>
      </c>
      <c r="CD23" s="101">
        <v>106.4</v>
      </c>
      <c r="CE23" s="113">
        <v>110.2</v>
      </c>
      <c r="CF23" s="55">
        <v>112.68</v>
      </c>
      <c r="CG23" s="114">
        <v>2</v>
      </c>
      <c r="CI23" s="101">
        <f t="shared" si="14"/>
        <v>87.7</v>
      </c>
      <c r="CJ23" s="101">
        <v>85</v>
      </c>
      <c r="CK23" s="113">
        <v>87.7</v>
      </c>
      <c r="CL23" s="55">
        <v>89.62</v>
      </c>
      <c r="CM23" s="114">
        <v>5.5</v>
      </c>
      <c r="CO23" s="101">
        <f t="shared" si="15"/>
        <v>18.8</v>
      </c>
      <c r="CP23" s="101">
        <v>18.899999999999999</v>
      </c>
      <c r="CQ23" s="113">
        <v>18.8</v>
      </c>
      <c r="CR23" s="55">
        <v>19.829999999999998</v>
      </c>
      <c r="CS23" s="114">
        <v>3.4</v>
      </c>
    </row>
    <row r="24" spans="1:97" x14ac:dyDescent="0.2">
      <c r="A24" s="6">
        <v>5</v>
      </c>
      <c r="B24" s="7">
        <v>2</v>
      </c>
      <c r="C24" s="101">
        <f t="shared" si="0"/>
        <v>2278.4</v>
      </c>
      <c r="D24" s="101">
        <v>2290.4</v>
      </c>
      <c r="E24" s="113">
        <v>2278.4</v>
      </c>
      <c r="F24" s="55">
        <v>2276.81</v>
      </c>
      <c r="G24" s="114">
        <v>34.6</v>
      </c>
      <c r="H24" s="114"/>
      <c r="I24" s="101">
        <f t="shared" si="1"/>
        <v>2256.6</v>
      </c>
      <c r="J24" s="101">
        <v>2268.8000000000002</v>
      </c>
      <c r="K24" s="113">
        <v>2256.6</v>
      </c>
      <c r="L24" s="55">
        <v>2255.81</v>
      </c>
      <c r="M24" s="114">
        <v>29.9</v>
      </c>
      <c r="N24" s="114"/>
      <c r="O24" s="101">
        <f t="shared" si="2"/>
        <v>70.7</v>
      </c>
      <c r="P24" s="101">
        <v>70.900000000000006</v>
      </c>
      <c r="Q24" s="113">
        <v>70.7</v>
      </c>
      <c r="R24" s="55">
        <v>75.11</v>
      </c>
      <c r="S24" s="114">
        <v>-6.5</v>
      </c>
      <c r="U24" s="101">
        <f t="shared" si="3"/>
        <v>514.70000000000005</v>
      </c>
      <c r="V24" s="101">
        <v>517</v>
      </c>
      <c r="W24" s="113">
        <v>514.70000000000005</v>
      </c>
      <c r="X24" s="55">
        <v>512.94000000000005</v>
      </c>
      <c r="Y24" s="114">
        <v>-19.7</v>
      </c>
      <c r="AA24" s="101">
        <f t="shared" si="4"/>
        <v>252</v>
      </c>
      <c r="AB24" s="101">
        <v>252.9</v>
      </c>
      <c r="AC24" s="113">
        <v>252</v>
      </c>
      <c r="AD24" s="55">
        <v>251.74</v>
      </c>
      <c r="AE24" s="114">
        <v>-23.4</v>
      </c>
      <c r="AG24" s="101">
        <f t="shared" si="5"/>
        <v>235</v>
      </c>
      <c r="AH24" s="101">
        <v>236.9</v>
      </c>
      <c r="AI24" s="113">
        <v>235</v>
      </c>
      <c r="AJ24" s="55">
        <v>235.79</v>
      </c>
      <c r="AK24" s="114">
        <v>8.8000000000000007</v>
      </c>
      <c r="AM24" s="101">
        <f t="shared" si="6"/>
        <v>305.10000000000002</v>
      </c>
      <c r="AN24" s="101">
        <v>305.10000000000002</v>
      </c>
      <c r="AO24" s="113">
        <v>305.10000000000002</v>
      </c>
      <c r="AP24" s="55">
        <v>306.64999999999998</v>
      </c>
      <c r="AQ24" s="114">
        <v>-2.2000000000000002</v>
      </c>
      <c r="AS24" s="101">
        <f t="shared" si="7"/>
        <v>178.3</v>
      </c>
      <c r="AT24" s="101">
        <v>179.3</v>
      </c>
      <c r="AU24" s="113">
        <v>178.3</v>
      </c>
      <c r="AV24" s="55">
        <v>175.31</v>
      </c>
      <c r="AW24" s="114">
        <v>12.9</v>
      </c>
      <c r="AX24" s="100"/>
      <c r="AY24" s="101">
        <f t="shared" si="8"/>
        <v>50.2</v>
      </c>
      <c r="AZ24" s="101">
        <v>51.8</v>
      </c>
      <c r="BA24" s="113">
        <v>50.2</v>
      </c>
      <c r="BB24" s="55">
        <v>52.54</v>
      </c>
      <c r="BC24" s="114">
        <v>-3.4</v>
      </c>
      <c r="BD24" s="100"/>
      <c r="BE24" s="101">
        <f t="shared" si="9"/>
        <v>115.1</v>
      </c>
      <c r="BF24" s="101">
        <v>115.2</v>
      </c>
      <c r="BG24" s="113">
        <v>115.1</v>
      </c>
      <c r="BH24" s="55">
        <v>113.98</v>
      </c>
      <c r="BI24" s="114">
        <v>-1.3</v>
      </c>
      <c r="BK24" s="101">
        <f t="shared" si="10"/>
        <v>334.4</v>
      </c>
      <c r="BL24" s="101">
        <v>336.2</v>
      </c>
      <c r="BM24" s="113">
        <v>334.4</v>
      </c>
      <c r="BN24" s="55">
        <v>336.16</v>
      </c>
      <c r="BO24" s="114">
        <v>25.1</v>
      </c>
      <c r="BQ24" s="101">
        <f t="shared" si="11"/>
        <v>110.9</v>
      </c>
      <c r="BR24" s="101">
        <v>111.7</v>
      </c>
      <c r="BS24" s="113">
        <v>110.9</v>
      </c>
      <c r="BT24" s="55">
        <v>112.7</v>
      </c>
      <c r="BU24" s="114">
        <v>-4.8</v>
      </c>
      <c r="BW24" s="101">
        <f t="shared" si="12"/>
        <v>122.7</v>
      </c>
      <c r="BX24" s="101">
        <v>123.3</v>
      </c>
      <c r="BY24" s="113">
        <v>122.7</v>
      </c>
      <c r="BZ24" s="55">
        <v>123.74</v>
      </c>
      <c r="CA24" s="114">
        <v>5.0999999999999996</v>
      </c>
      <c r="CC24" s="101">
        <f t="shared" si="13"/>
        <v>119</v>
      </c>
      <c r="CD24" s="101">
        <v>119</v>
      </c>
      <c r="CE24" s="113">
        <v>119</v>
      </c>
      <c r="CF24" s="55">
        <v>114.44</v>
      </c>
      <c r="CG24" s="114">
        <v>7</v>
      </c>
      <c r="CI24" s="101">
        <f t="shared" si="14"/>
        <v>93</v>
      </c>
      <c r="CJ24" s="101">
        <v>93.8</v>
      </c>
      <c r="CK24" s="113">
        <v>93</v>
      </c>
      <c r="CL24" s="55">
        <v>91.35</v>
      </c>
      <c r="CM24" s="114">
        <v>6.9</v>
      </c>
      <c r="CO24" s="101">
        <f t="shared" si="15"/>
        <v>21.7</v>
      </c>
      <c r="CP24" s="101">
        <v>21.6</v>
      </c>
      <c r="CQ24" s="113">
        <v>21.7</v>
      </c>
      <c r="CR24" s="55">
        <v>21</v>
      </c>
      <c r="CS24" s="114">
        <v>4.7</v>
      </c>
    </row>
    <row r="25" spans="1:97" x14ac:dyDescent="0.2">
      <c r="A25" s="6">
        <v>5</v>
      </c>
      <c r="B25" s="7">
        <v>3</v>
      </c>
      <c r="C25" s="101">
        <f t="shared" si="0"/>
        <v>2285.1</v>
      </c>
      <c r="D25" s="101">
        <v>2324.8000000000002</v>
      </c>
      <c r="E25" s="113">
        <v>2285.1</v>
      </c>
      <c r="F25" s="55">
        <v>2285.4899999999998</v>
      </c>
      <c r="G25" s="114">
        <v>34.700000000000003</v>
      </c>
      <c r="H25" s="114"/>
      <c r="I25" s="101">
        <f t="shared" si="1"/>
        <v>2263</v>
      </c>
      <c r="J25" s="101">
        <v>2303</v>
      </c>
      <c r="K25" s="113">
        <v>2263</v>
      </c>
      <c r="L25" s="55">
        <v>2263.44</v>
      </c>
      <c r="M25" s="114">
        <v>30.5</v>
      </c>
      <c r="N25" s="114"/>
      <c r="O25" s="101">
        <f t="shared" si="2"/>
        <v>76</v>
      </c>
      <c r="P25" s="101">
        <v>78.099999999999994</v>
      </c>
      <c r="Q25" s="113">
        <v>76</v>
      </c>
      <c r="R25" s="55">
        <v>74.95</v>
      </c>
      <c r="S25" s="114">
        <v>-0.6</v>
      </c>
      <c r="U25" s="101">
        <f t="shared" si="3"/>
        <v>509.5</v>
      </c>
      <c r="V25" s="101">
        <v>517.70000000000005</v>
      </c>
      <c r="W25" s="113">
        <v>509.5</v>
      </c>
      <c r="X25" s="55">
        <v>508.43</v>
      </c>
      <c r="Y25" s="114">
        <v>-18</v>
      </c>
      <c r="AA25" s="101">
        <f t="shared" si="4"/>
        <v>249.1</v>
      </c>
      <c r="AB25" s="101">
        <v>251.5</v>
      </c>
      <c r="AC25" s="113">
        <v>249.1</v>
      </c>
      <c r="AD25" s="55">
        <v>247.71</v>
      </c>
      <c r="AE25" s="114">
        <v>-16.100000000000001</v>
      </c>
      <c r="AG25" s="101">
        <f t="shared" si="5"/>
        <v>240.1</v>
      </c>
      <c r="AH25" s="101">
        <v>248.6</v>
      </c>
      <c r="AI25" s="113">
        <v>240.1</v>
      </c>
      <c r="AJ25" s="55">
        <v>238.66</v>
      </c>
      <c r="AK25" s="114">
        <v>11.5</v>
      </c>
      <c r="AM25" s="101">
        <f t="shared" si="6"/>
        <v>305.8</v>
      </c>
      <c r="AN25" s="101">
        <v>311.8</v>
      </c>
      <c r="AO25" s="113">
        <v>305.8</v>
      </c>
      <c r="AP25" s="55">
        <v>305.8</v>
      </c>
      <c r="AQ25" s="114">
        <v>-3.4</v>
      </c>
      <c r="AS25" s="101">
        <f t="shared" si="7"/>
        <v>178.6</v>
      </c>
      <c r="AT25" s="101">
        <v>181.6</v>
      </c>
      <c r="AU25" s="113">
        <v>178.6</v>
      </c>
      <c r="AV25" s="55">
        <v>177.77</v>
      </c>
      <c r="AW25" s="114">
        <v>9.8000000000000007</v>
      </c>
      <c r="AX25" s="100"/>
      <c r="AY25" s="101">
        <f t="shared" si="8"/>
        <v>52.4</v>
      </c>
      <c r="AZ25" s="101">
        <v>53.6</v>
      </c>
      <c r="BA25" s="113">
        <v>52.4</v>
      </c>
      <c r="BB25" s="55">
        <v>52.74</v>
      </c>
      <c r="BC25" s="114">
        <v>0.8</v>
      </c>
      <c r="BD25" s="100"/>
      <c r="BE25" s="101">
        <f t="shared" si="9"/>
        <v>111.6</v>
      </c>
      <c r="BF25" s="101">
        <v>112.1</v>
      </c>
      <c r="BG25" s="113">
        <v>111.6</v>
      </c>
      <c r="BH25" s="55">
        <v>113</v>
      </c>
      <c r="BI25" s="114">
        <v>-3.9</v>
      </c>
      <c r="BK25" s="101">
        <f t="shared" si="10"/>
        <v>340.1</v>
      </c>
      <c r="BL25" s="101">
        <v>343.2</v>
      </c>
      <c r="BM25" s="113">
        <v>340.1</v>
      </c>
      <c r="BN25" s="55">
        <v>341.45</v>
      </c>
      <c r="BO25" s="114">
        <v>21.1</v>
      </c>
      <c r="BQ25" s="101">
        <f t="shared" si="11"/>
        <v>111.4</v>
      </c>
      <c r="BR25" s="101">
        <v>113.2</v>
      </c>
      <c r="BS25" s="113">
        <v>111.4</v>
      </c>
      <c r="BT25" s="55">
        <v>112.16</v>
      </c>
      <c r="BU25" s="114">
        <v>-2.1</v>
      </c>
      <c r="BW25" s="101">
        <f t="shared" si="12"/>
        <v>122.7</v>
      </c>
      <c r="BX25" s="101">
        <v>120.1</v>
      </c>
      <c r="BY25" s="113">
        <v>122.7</v>
      </c>
      <c r="BZ25" s="55">
        <v>124.33</v>
      </c>
      <c r="CA25" s="114">
        <v>2.4</v>
      </c>
      <c r="CC25" s="101">
        <f t="shared" si="13"/>
        <v>116.9</v>
      </c>
      <c r="CD25" s="101">
        <v>122.2</v>
      </c>
      <c r="CE25" s="113">
        <v>116.9</v>
      </c>
      <c r="CF25" s="55">
        <v>116.63</v>
      </c>
      <c r="CG25" s="114">
        <v>8.8000000000000007</v>
      </c>
      <c r="CI25" s="101">
        <f t="shared" si="14"/>
        <v>94.6</v>
      </c>
      <c r="CJ25" s="101">
        <v>97.9</v>
      </c>
      <c r="CK25" s="113">
        <v>94.6</v>
      </c>
      <c r="CL25" s="55">
        <v>93.18</v>
      </c>
      <c r="CM25" s="114">
        <v>7.3</v>
      </c>
      <c r="CO25" s="101">
        <f t="shared" si="15"/>
        <v>22.1</v>
      </c>
      <c r="CP25" s="101">
        <v>21.8</v>
      </c>
      <c r="CQ25" s="113">
        <v>22.1</v>
      </c>
      <c r="CR25" s="55">
        <v>22.04</v>
      </c>
      <c r="CS25" s="114">
        <v>4.2</v>
      </c>
    </row>
    <row r="26" spans="1:97" x14ac:dyDescent="0.2">
      <c r="A26" s="6">
        <v>5</v>
      </c>
      <c r="B26" s="7">
        <v>4</v>
      </c>
      <c r="C26" s="101">
        <f t="shared" si="0"/>
        <v>2295.4</v>
      </c>
      <c r="D26" s="101">
        <v>2283</v>
      </c>
      <c r="E26" s="113">
        <v>2295.4</v>
      </c>
      <c r="F26" s="55">
        <v>2294.4299999999998</v>
      </c>
      <c r="G26" s="114">
        <v>35.799999999999997</v>
      </c>
      <c r="H26" s="114"/>
      <c r="I26" s="101">
        <f t="shared" si="1"/>
        <v>2273.6</v>
      </c>
      <c r="J26" s="101">
        <v>2260.9</v>
      </c>
      <c r="K26" s="113">
        <v>2273.6</v>
      </c>
      <c r="L26" s="55">
        <v>2271.6</v>
      </c>
      <c r="M26" s="114">
        <v>32.6</v>
      </c>
      <c r="N26" s="114"/>
      <c r="O26" s="101">
        <f t="shared" si="2"/>
        <v>76.400000000000006</v>
      </c>
      <c r="P26" s="101">
        <v>75.7</v>
      </c>
      <c r="Q26" s="113">
        <v>76.400000000000006</v>
      </c>
      <c r="R26" s="55">
        <v>75.44</v>
      </c>
      <c r="S26" s="114">
        <v>2</v>
      </c>
      <c r="U26" s="101">
        <f t="shared" si="3"/>
        <v>509.4</v>
      </c>
      <c r="V26" s="101">
        <v>506.5</v>
      </c>
      <c r="W26" s="113">
        <v>509.4</v>
      </c>
      <c r="X26" s="55">
        <v>506.53</v>
      </c>
      <c r="Y26" s="114">
        <v>-7.6</v>
      </c>
      <c r="AA26" s="101">
        <f t="shared" si="4"/>
        <v>247.9</v>
      </c>
      <c r="AB26" s="101">
        <v>247</v>
      </c>
      <c r="AC26" s="113">
        <v>247.9</v>
      </c>
      <c r="AD26" s="55">
        <v>246.87</v>
      </c>
      <c r="AE26" s="114">
        <v>-3.4</v>
      </c>
      <c r="AG26" s="101">
        <f t="shared" si="5"/>
        <v>240.8</v>
      </c>
      <c r="AH26" s="101">
        <v>240.3</v>
      </c>
      <c r="AI26" s="113">
        <v>240.8</v>
      </c>
      <c r="AJ26" s="55">
        <v>241.42</v>
      </c>
      <c r="AK26" s="114">
        <v>11</v>
      </c>
      <c r="AM26" s="101">
        <f t="shared" si="6"/>
        <v>306.39999999999998</v>
      </c>
      <c r="AN26" s="101">
        <v>303.89999999999998</v>
      </c>
      <c r="AO26" s="113">
        <v>306.39999999999998</v>
      </c>
      <c r="AP26" s="55">
        <v>305.75</v>
      </c>
      <c r="AQ26" s="114">
        <v>-0.2</v>
      </c>
      <c r="AS26" s="101">
        <f t="shared" si="7"/>
        <v>177.8</v>
      </c>
      <c r="AT26" s="101">
        <v>176.2</v>
      </c>
      <c r="AU26" s="113">
        <v>177.8</v>
      </c>
      <c r="AV26" s="55">
        <v>178.76</v>
      </c>
      <c r="AW26" s="114">
        <v>4</v>
      </c>
      <c r="AX26" s="100"/>
      <c r="AY26" s="101">
        <f t="shared" si="8"/>
        <v>55</v>
      </c>
      <c r="AZ26" s="101">
        <v>53.4</v>
      </c>
      <c r="BA26" s="113">
        <v>55</v>
      </c>
      <c r="BB26" s="55">
        <v>53.92</v>
      </c>
      <c r="BC26" s="114">
        <v>4.7</v>
      </c>
      <c r="BD26" s="100"/>
      <c r="BE26" s="101">
        <f t="shared" si="9"/>
        <v>114.2</v>
      </c>
      <c r="BF26" s="101">
        <v>114.1</v>
      </c>
      <c r="BG26" s="113">
        <v>114.2</v>
      </c>
      <c r="BH26" s="55">
        <v>113.67</v>
      </c>
      <c r="BI26" s="114">
        <v>2.7</v>
      </c>
      <c r="BK26" s="101">
        <f t="shared" si="10"/>
        <v>342.6</v>
      </c>
      <c r="BL26" s="101">
        <v>343</v>
      </c>
      <c r="BM26" s="113">
        <v>342.6</v>
      </c>
      <c r="BN26" s="55">
        <v>343.83</v>
      </c>
      <c r="BO26" s="114">
        <v>9.5</v>
      </c>
      <c r="BQ26" s="101">
        <f t="shared" si="11"/>
        <v>112.7</v>
      </c>
      <c r="BR26" s="101">
        <v>111.9</v>
      </c>
      <c r="BS26" s="113">
        <v>112.7</v>
      </c>
      <c r="BT26" s="55">
        <v>112.85</v>
      </c>
      <c r="BU26" s="114">
        <v>2.8</v>
      </c>
      <c r="BW26" s="101">
        <f t="shared" si="12"/>
        <v>124.3</v>
      </c>
      <c r="BX26" s="101">
        <v>125.5</v>
      </c>
      <c r="BY26" s="113">
        <v>124.3</v>
      </c>
      <c r="BZ26" s="55">
        <v>124.47</v>
      </c>
      <c r="CA26" s="114">
        <v>0.6</v>
      </c>
      <c r="CC26" s="101">
        <f t="shared" si="13"/>
        <v>118</v>
      </c>
      <c r="CD26" s="101">
        <v>115.7</v>
      </c>
      <c r="CE26" s="113">
        <v>118</v>
      </c>
      <c r="CF26" s="55">
        <v>117.92</v>
      </c>
      <c r="CG26" s="114">
        <v>5.2</v>
      </c>
      <c r="CI26" s="101">
        <f t="shared" si="14"/>
        <v>93.2</v>
      </c>
      <c r="CJ26" s="101">
        <v>92.4</v>
      </c>
      <c r="CK26" s="113">
        <v>93.2</v>
      </c>
      <c r="CL26" s="55">
        <v>93.87</v>
      </c>
      <c r="CM26" s="114">
        <v>2.8</v>
      </c>
      <c r="CO26" s="101">
        <f t="shared" si="15"/>
        <v>21.9</v>
      </c>
      <c r="CP26" s="101">
        <v>22.1</v>
      </c>
      <c r="CQ26" s="113">
        <v>21.9</v>
      </c>
      <c r="CR26" s="55">
        <v>22.83</v>
      </c>
      <c r="CS26" s="114">
        <v>3.2</v>
      </c>
    </row>
    <row r="27" spans="1:97" x14ac:dyDescent="0.2">
      <c r="A27" s="6"/>
      <c r="B27" s="7">
        <v>1</v>
      </c>
      <c r="C27" s="101">
        <f t="shared" si="0"/>
        <v>2305.6999999999998</v>
      </c>
      <c r="D27" s="101">
        <v>2265.6</v>
      </c>
      <c r="E27" s="113">
        <v>2305.6999999999998</v>
      </c>
      <c r="F27" s="55">
        <v>2305.6799999999998</v>
      </c>
      <c r="G27" s="114">
        <v>45</v>
      </c>
      <c r="H27" s="114"/>
      <c r="I27" s="101">
        <f t="shared" si="1"/>
        <v>2281.3000000000002</v>
      </c>
      <c r="J27" s="101">
        <v>2241.3000000000002</v>
      </c>
      <c r="K27" s="113">
        <v>2281.3000000000002</v>
      </c>
      <c r="L27" s="55">
        <v>2282.12</v>
      </c>
      <c r="M27" s="114">
        <v>42.1</v>
      </c>
      <c r="N27" s="114"/>
      <c r="O27" s="101">
        <f t="shared" si="2"/>
        <v>74</v>
      </c>
      <c r="P27" s="101">
        <v>71.900000000000006</v>
      </c>
      <c r="Q27" s="113">
        <v>74</v>
      </c>
      <c r="R27" s="55">
        <v>74.92</v>
      </c>
      <c r="S27" s="114">
        <v>-2.1</v>
      </c>
      <c r="U27" s="101">
        <f t="shared" si="3"/>
        <v>505.8</v>
      </c>
      <c r="V27" s="101">
        <v>498.7</v>
      </c>
      <c r="W27" s="113">
        <v>505.8</v>
      </c>
      <c r="X27" s="55">
        <v>506.62</v>
      </c>
      <c r="Y27" s="114">
        <v>0.3</v>
      </c>
      <c r="AA27" s="101">
        <f t="shared" si="4"/>
        <v>246.3</v>
      </c>
      <c r="AB27" s="101">
        <v>245</v>
      </c>
      <c r="AC27" s="113">
        <v>246.3</v>
      </c>
      <c r="AD27" s="55">
        <v>247.79</v>
      </c>
      <c r="AE27" s="114">
        <v>3.7</v>
      </c>
      <c r="AG27" s="101">
        <f t="shared" si="5"/>
        <v>244.2</v>
      </c>
      <c r="AH27" s="101">
        <v>233.9</v>
      </c>
      <c r="AI27" s="113">
        <v>244.2</v>
      </c>
      <c r="AJ27" s="55">
        <v>244.14</v>
      </c>
      <c r="AK27" s="114">
        <v>10.9</v>
      </c>
      <c r="AM27" s="101">
        <f t="shared" si="6"/>
        <v>305.10000000000002</v>
      </c>
      <c r="AN27" s="101">
        <v>302.7</v>
      </c>
      <c r="AO27" s="113">
        <v>305.10000000000002</v>
      </c>
      <c r="AP27" s="55">
        <v>307.16000000000003</v>
      </c>
      <c r="AQ27" s="114">
        <v>5.7</v>
      </c>
      <c r="AS27" s="101">
        <f t="shared" si="7"/>
        <v>180.1</v>
      </c>
      <c r="AT27" s="101">
        <v>176.7</v>
      </c>
      <c r="AU27" s="113">
        <v>180.1</v>
      </c>
      <c r="AV27" s="55">
        <v>179.18</v>
      </c>
      <c r="AW27" s="114">
        <v>1.7</v>
      </c>
      <c r="AX27" s="100"/>
      <c r="AY27" s="101">
        <f t="shared" si="8"/>
        <v>54.6</v>
      </c>
      <c r="AZ27" s="101">
        <v>52.9</v>
      </c>
      <c r="BA27" s="113">
        <v>54.6</v>
      </c>
      <c r="BB27" s="55">
        <v>55.99</v>
      </c>
      <c r="BC27" s="114">
        <v>8.3000000000000007</v>
      </c>
      <c r="BD27" s="100"/>
      <c r="BE27" s="101">
        <f t="shared" si="9"/>
        <v>115.6</v>
      </c>
      <c r="BF27" s="101">
        <v>115.2</v>
      </c>
      <c r="BG27" s="113">
        <v>115.6</v>
      </c>
      <c r="BH27" s="55">
        <v>116.6</v>
      </c>
      <c r="BI27" s="114">
        <v>11.7</v>
      </c>
      <c r="BK27" s="101">
        <f t="shared" si="10"/>
        <v>342.2</v>
      </c>
      <c r="BL27" s="101">
        <v>335.1</v>
      </c>
      <c r="BM27" s="113">
        <v>342.2</v>
      </c>
      <c r="BN27" s="55">
        <v>344.94</v>
      </c>
      <c r="BO27" s="114">
        <v>4.4000000000000004</v>
      </c>
      <c r="BQ27" s="101">
        <f t="shared" si="11"/>
        <v>116.6</v>
      </c>
      <c r="BR27" s="101">
        <v>115.8</v>
      </c>
      <c r="BS27" s="113">
        <v>116.6</v>
      </c>
      <c r="BT27" s="55">
        <v>113.83</v>
      </c>
      <c r="BU27" s="114">
        <v>3.9</v>
      </c>
      <c r="BW27" s="101">
        <f t="shared" si="12"/>
        <v>125.8</v>
      </c>
      <c r="BX27" s="101">
        <v>127.8</v>
      </c>
      <c r="BY27" s="113">
        <v>125.8</v>
      </c>
      <c r="BZ27" s="55">
        <v>124.54</v>
      </c>
      <c r="CA27" s="114">
        <v>0.3</v>
      </c>
      <c r="CC27" s="101">
        <f t="shared" si="13"/>
        <v>120.6</v>
      </c>
      <c r="CD27" s="101">
        <v>116.8</v>
      </c>
      <c r="CE27" s="113">
        <v>120.6</v>
      </c>
      <c r="CF27" s="55">
        <v>119.11</v>
      </c>
      <c r="CG27" s="114">
        <v>4.8</v>
      </c>
      <c r="CI27" s="101">
        <f t="shared" si="14"/>
        <v>92.9</v>
      </c>
      <c r="CJ27" s="101">
        <v>90</v>
      </c>
      <c r="CK27" s="113">
        <v>92.9</v>
      </c>
      <c r="CL27" s="55">
        <v>92.34</v>
      </c>
      <c r="CM27" s="114">
        <v>-6.1</v>
      </c>
      <c r="CO27" s="101">
        <f t="shared" si="15"/>
        <v>24.4</v>
      </c>
      <c r="CP27" s="101">
        <v>24.2</v>
      </c>
      <c r="CQ27" s="113">
        <v>24.4</v>
      </c>
      <c r="CR27" s="55">
        <v>23.56</v>
      </c>
      <c r="CS27" s="114">
        <v>2.9</v>
      </c>
    </row>
    <row r="28" spans="1:97" x14ac:dyDescent="0.2">
      <c r="A28" s="6">
        <v>6</v>
      </c>
      <c r="B28" s="7">
        <v>2</v>
      </c>
      <c r="C28" s="101">
        <f t="shared" si="0"/>
        <v>2321.4</v>
      </c>
      <c r="D28" s="101">
        <v>2331.6999999999998</v>
      </c>
      <c r="E28" s="113">
        <v>2321.4</v>
      </c>
      <c r="F28" s="55">
        <v>2321.31</v>
      </c>
      <c r="G28" s="114">
        <v>62.5</v>
      </c>
      <c r="H28" s="114"/>
      <c r="I28" s="101">
        <f t="shared" si="1"/>
        <v>2297</v>
      </c>
      <c r="J28" s="101">
        <v>2307.5</v>
      </c>
      <c r="K28" s="113">
        <v>2297</v>
      </c>
      <c r="L28" s="55">
        <v>2297.33</v>
      </c>
      <c r="M28" s="114">
        <v>60.8</v>
      </c>
      <c r="N28" s="114"/>
      <c r="O28" s="101">
        <f t="shared" si="2"/>
        <v>75.400000000000006</v>
      </c>
      <c r="P28" s="101">
        <v>76</v>
      </c>
      <c r="Q28" s="113">
        <v>75.400000000000006</v>
      </c>
      <c r="R28" s="55">
        <v>73.95</v>
      </c>
      <c r="S28" s="114">
        <v>-3.9</v>
      </c>
      <c r="U28" s="101">
        <f t="shared" si="3"/>
        <v>508.4</v>
      </c>
      <c r="V28" s="101">
        <v>510.4</v>
      </c>
      <c r="W28" s="113">
        <v>508.4</v>
      </c>
      <c r="X28" s="55">
        <v>507.17</v>
      </c>
      <c r="Y28" s="114">
        <v>2.2000000000000002</v>
      </c>
      <c r="AA28" s="101">
        <f t="shared" si="4"/>
        <v>251</v>
      </c>
      <c r="AB28" s="101">
        <v>251.7</v>
      </c>
      <c r="AC28" s="113">
        <v>251</v>
      </c>
      <c r="AD28" s="55">
        <v>249.14</v>
      </c>
      <c r="AE28" s="114">
        <v>5.4</v>
      </c>
      <c r="AG28" s="101">
        <f t="shared" si="5"/>
        <v>247.7</v>
      </c>
      <c r="AH28" s="101">
        <v>249.3</v>
      </c>
      <c r="AI28" s="113">
        <v>247.7</v>
      </c>
      <c r="AJ28" s="55">
        <v>247.55</v>
      </c>
      <c r="AK28" s="114">
        <v>13.6</v>
      </c>
      <c r="AM28" s="101">
        <f t="shared" si="6"/>
        <v>309.39999999999998</v>
      </c>
      <c r="AN28" s="101">
        <v>309</v>
      </c>
      <c r="AO28" s="113">
        <v>309.39999999999998</v>
      </c>
      <c r="AP28" s="55">
        <v>309.13</v>
      </c>
      <c r="AQ28" s="114">
        <v>7.9</v>
      </c>
      <c r="AS28" s="101">
        <f t="shared" si="7"/>
        <v>181.3</v>
      </c>
      <c r="AT28" s="101">
        <v>182</v>
      </c>
      <c r="AU28" s="113">
        <v>181.3</v>
      </c>
      <c r="AV28" s="55">
        <v>179.8</v>
      </c>
      <c r="AW28" s="114">
        <v>2.5</v>
      </c>
      <c r="AX28" s="100"/>
      <c r="AY28" s="101">
        <f t="shared" si="8"/>
        <v>61.3</v>
      </c>
      <c r="AZ28" s="101">
        <v>63.2</v>
      </c>
      <c r="BA28" s="113">
        <v>61.3</v>
      </c>
      <c r="BB28" s="55">
        <v>58.31</v>
      </c>
      <c r="BC28" s="114">
        <v>9.3000000000000007</v>
      </c>
      <c r="BD28" s="100"/>
      <c r="BE28" s="101">
        <f t="shared" si="9"/>
        <v>120.9</v>
      </c>
      <c r="BF28" s="101">
        <v>120.6</v>
      </c>
      <c r="BG28" s="113">
        <v>120.9</v>
      </c>
      <c r="BH28" s="55">
        <v>119.64</v>
      </c>
      <c r="BI28" s="114">
        <v>12.2</v>
      </c>
      <c r="BK28" s="101">
        <f t="shared" si="10"/>
        <v>348.4</v>
      </c>
      <c r="BL28" s="101">
        <v>349.8</v>
      </c>
      <c r="BM28" s="113">
        <v>348.4</v>
      </c>
      <c r="BN28" s="55">
        <v>347.97</v>
      </c>
      <c r="BO28" s="114">
        <v>12.1</v>
      </c>
      <c r="BQ28" s="101">
        <f t="shared" si="11"/>
        <v>113.1</v>
      </c>
      <c r="BR28" s="101">
        <v>113.7</v>
      </c>
      <c r="BS28" s="113">
        <v>113.1</v>
      </c>
      <c r="BT28" s="55">
        <v>114.08</v>
      </c>
      <c r="BU28" s="114">
        <v>1</v>
      </c>
      <c r="BW28" s="101">
        <f t="shared" si="12"/>
        <v>123.1</v>
      </c>
      <c r="BX28" s="101">
        <v>123.1</v>
      </c>
      <c r="BY28" s="113">
        <v>123.1</v>
      </c>
      <c r="BZ28" s="55">
        <v>124.44</v>
      </c>
      <c r="CA28" s="114">
        <v>-0.4</v>
      </c>
      <c r="CC28" s="101">
        <f t="shared" si="13"/>
        <v>117.6</v>
      </c>
      <c r="CD28" s="101">
        <v>118</v>
      </c>
      <c r="CE28" s="113">
        <v>117.6</v>
      </c>
      <c r="CF28" s="55">
        <v>121.69</v>
      </c>
      <c r="CG28" s="114">
        <v>10.3</v>
      </c>
      <c r="CI28" s="101">
        <f t="shared" si="14"/>
        <v>88.1</v>
      </c>
      <c r="CJ28" s="101">
        <v>89.1</v>
      </c>
      <c r="CK28" s="113">
        <v>88.1</v>
      </c>
      <c r="CL28" s="55">
        <v>90.32</v>
      </c>
      <c r="CM28" s="114">
        <v>-8.1</v>
      </c>
      <c r="CO28" s="101">
        <f t="shared" si="15"/>
        <v>24.4</v>
      </c>
      <c r="CP28" s="101">
        <v>24.2</v>
      </c>
      <c r="CQ28" s="113">
        <v>24.4</v>
      </c>
      <c r="CR28" s="55">
        <v>23.98</v>
      </c>
      <c r="CS28" s="114">
        <v>1.7</v>
      </c>
    </row>
    <row r="29" spans="1:97" x14ac:dyDescent="0.2">
      <c r="A29" s="6">
        <v>6</v>
      </c>
      <c r="B29" s="7">
        <v>3</v>
      </c>
      <c r="C29" s="101">
        <f t="shared" si="0"/>
        <v>2339.8000000000002</v>
      </c>
      <c r="D29" s="101">
        <v>2380.9</v>
      </c>
      <c r="E29" s="113">
        <v>2339.8000000000002</v>
      </c>
      <c r="F29" s="55">
        <v>2340.73</v>
      </c>
      <c r="G29" s="114">
        <v>77.7</v>
      </c>
      <c r="H29" s="114"/>
      <c r="I29" s="101">
        <f t="shared" si="1"/>
        <v>2315.6999999999998</v>
      </c>
      <c r="J29" s="101">
        <v>2356.8000000000002</v>
      </c>
      <c r="K29" s="113">
        <v>2315.6999999999998</v>
      </c>
      <c r="L29" s="55">
        <v>2316.36</v>
      </c>
      <c r="M29" s="114">
        <v>76.099999999999994</v>
      </c>
      <c r="N29" s="114"/>
      <c r="O29" s="101">
        <f t="shared" si="2"/>
        <v>72.8</v>
      </c>
      <c r="P29" s="101">
        <v>75.099999999999994</v>
      </c>
      <c r="Q29" s="113">
        <v>72.8</v>
      </c>
      <c r="R29" s="55">
        <v>74.099999999999994</v>
      </c>
      <c r="S29" s="114">
        <v>0.6</v>
      </c>
      <c r="U29" s="101">
        <f t="shared" si="3"/>
        <v>502.9</v>
      </c>
      <c r="V29" s="101">
        <v>511.1</v>
      </c>
      <c r="W29" s="113">
        <v>502.9</v>
      </c>
      <c r="X29" s="55">
        <v>507.13</v>
      </c>
      <c r="Y29" s="114">
        <v>-0.2</v>
      </c>
      <c r="AA29" s="101">
        <f t="shared" si="4"/>
        <v>248.4</v>
      </c>
      <c r="AB29" s="101">
        <v>250.9</v>
      </c>
      <c r="AC29" s="113">
        <v>248.4</v>
      </c>
      <c r="AD29" s="55">
        <v>250.31</v>
      </c>
      <c r="AE29" s="114">
        <v>4.7</v>
      </c>
      <c r="AG29" s="101">
        <f t="shared" si="5"/>
        <v>251.8</v>
      </c>
      <c r="AH29" s="101">
        <v>260.2</v>
      </c>
      <c r="AI29" s="113">
        <v>251.8</v>
      </c>
      <c r="AJ29" s="55">
        <v>251.12</v>
      </c>
      <c r="AK29" s="114">
        <v>14.3</v>
      </c>
      <c r="AM29" s="101">
        <f t="shared" si="6"/>
        <v>313.2</v>
      </c>
      <c r="AN29" s="101">
        <v>318.7</v>
      </c>
      <c r="AO29" s="113">
        <v>313.2</v>
      </c>
      <c r="AP29" s="55">
        <v>310.5</v>
      </c>
      <c r="AQ29" s="114">
        <v>5.5</v>
      </c>
      <c r="AS29" s="101">
        <f t="shared" si="7"/>
        <v>179.8</v>
      </c>
      <c r="AT29" s="101">
        <v>183.1</v>
      </c>
      <c r="AU29" s="113">
        <v>179.8</v>
      </c>
      <c r="AV29" s="55">
        <v>180.36</v>
      </c>
      <c r="AW29" s="114">
        <v>2.2000000000000002</v>
      </c>
      <c r="AX29" s="100"/>
      <c r="AY29" s="101">
        <f t="shared" si="8"/>
        <v>61.1</v>
      </c>
      <c r="AZ29" s="101">
        <v>62.3</v>
      </c>
      <c r="BA29" s="113">
        <v>61.1</v>
      </c>
      <c r="BB29" s="55">
        <v>60.53</v>
      </c>
      <c r="BC29" s="114">
        <v>8.9</v>
      </c>
      <c r="BD29" s="100"/>
      <c r="BE29" s="101">
        <f t="shared" si="9"/>
        <v>121.4</v>
      </c>
      <c r="BF29" s="101">
        <v>121.9</v>
      </c>
      <c r="BG29" s="113">
        <v>121.4</v>
      </c>
      <c r="BH29" s="55">
        <v>121.57</v>
      </c>
      <c r="BI29" s="114">
        <v>7.7</v>
      </c>
      <c r="BK29" s="101">
        <f t="shared" si="10"/>
        <v>353.9</v>
      </c>
      <c r="BL29" s="101">
        <v>357.7</v>
      </c>
      <c r="BM29" s="113">
        <v>353.9</v>
      </c>
      <c r="BN29" s="55">
        <v>353.66</v>
      </c>
      <c r="BO29" s="114">
        <v>22.8</v>
      </c>
      <c r="BQ29" s="101">
        <f t="shared" si="11"/>
        <v>115</v>
      </c>
      <c r="BR29" s="101">
        <v>116.9</v>
      </c>
      <c r="BS29" s="113">
        <v>115</v>
      </c>
      <c r="BT29" s="55">
        <v>114.44</v>
      </c>
      <c r="BU29" s="114">
        <v>1.4</v>
      </c>
      <c r="BW29" s="101">
        <f t="shared" si="12"/>
        <v>123.9</v>
      </c>
      <c r="BX29" s="101">
        <v>121.6</v>
      </c>
      <c r="BY29" s="113">
        <v>123.9</v>
      </c>
      <c r="BZ29" s="55">
        <v>124.58</v>
      </c>
      <c r="CA29" s="114">
        <v>0.5</v>
      </c>
      <c r="CC29" s="101">
        <f t="shared" si="13"/>
        <v>126.4</v>
      </c>
      <c r="CD29" s="101">
        <v>131.80000000000001</v>
      </c>
      <c r="CE29" s="113">
        <v>126.4</v>
      </c>
      <c r="CF29" s="55">
        <v>124.56</v>
      </c>
      <c r="CG29" s="114">
        <v>11.5</v>
      </c>
      <c r="CI29" s="101">
        <f t="shared" si="14"/>
        <v>89.3</v>
      </c>
      <c r="CJ29" s="101">
        <v>92.7</v>
      </c>
      <c r="CK29" s="113">
        <v>89.3</v>
      </c>
      <c r="CL29" s="55">
        <v>89.45</v>
      </c>
      <c r="CM29" s="114">
        <v>-3.5</v>
      </c>
      <c r="CO29" s="101">
        <f t="shared" si="15"/>
        <v>24</v>
      </c>
      <c r="CP29" s="101">
        <v>24.1</v>
      </c>
      <c r="CQ29" s="113">
        <v>24</v>
      </c>
      <c r="CR29" s="55">
        <v>24.37</v>
      </c>
      <c r="CS29" s="114">
        <v>1.5</v>
      </c>
    </row>
    <row r="30" spans="1:97" x14ac:dyDescent="0.2">
      <c r="A30" s="6">
        <v>6</v>
      </c>
      <c r="B30" s="7">
        <v>4</v>
      </c>
      <c r="C30" s="101">
        <f t="shared" si="0"/>
        <v>2357.1999999999998</v>
      </c>
      <c r="D30" s="101">
        <v>2345.1</v>
      </c>
      <c r="E30" s="113">
        <v>2357.1999999999998</v>
      </c>
      <c r="F30" s="55">
        <v>2359.17</v>
      </c>
      <c r="G30" s="114">
        <v>73.8</v>
      </c>
      <c r="H30" s="114"/>
      <c r="I30" s="101">
        <f t="shared" si="1"/>
        <v>2332.1</v>
      </c>
      <c r="J30" s="101">
        <v>2319.6</v>
      </c>
      <c r="K30" s="113">
        <v>2332.1</v>
      </c>
      <c r="L30" s="55">
        <v>2333.46</v>
      </c>
      <c r="M30" s="114">
        <v>68.400000000000006</v>
      </c>
      <c r="N30" s="114"/>
      <c r="O30" s="101">
        <f t="shared" si="2"/>
        <v>75.099999999999994</v>
      </c>
      <c r="P30" s="101">
        <v>74.599999999999994</v>
      </c>
      <c r="Q30" s="113">
        <v>75.099999999999994</v>
      </c>
      <c r="R30" s="55">
        <v>75.14</v>
      </c>
      <c r="S30" s="114">
        <v>4.2</v>
      </c>
      <c r="U30" s="101">
        <f t="shared" si="3"/>
        <v>506.7</v>
      </c>
      <c r="V30" s="101">
        <v>503.7</v>
      </c>
      <c r="W30" s="113">
        <v>506.7</v>
      </c>
      <c r="X30" s="55">
        <v>506.4</v>
      </c>
      <c r="Y30" s="114">
        <v>-2.9</v>
      </c>
      <c r="AA30" s="101">
        <f t="shared" si="4"/>
        <v>252.8</v>
      </c>
      <c r="AB30" s="101">
        <v>252</v>
      </c>
      <c r="AC30" s="113">
        <v>252.8</v>
      </c>
      <c r="AD30" s="55">
        <v>251.1</v>
      </c>
      <c r="AE30" s="114">
        <v>3.1</v>
      </c>
      <c r="AG30" s="101">
        <f t="shared" si="5"/>
        <v>254.5</v>
      </c>
      <c r="AH30" s="101">
        <v>254.1</v>
      </c>
      <c r="AI30" s="113">
        <v>254.5</v>
      </c>
      <c r="AJ30" s="55">
        <v>253.72</v>
      </c>
      <c r="AK30" s="114">
        <v>10.4</v>
      </c>
      <c r="AM30" s="101">
        <f t="shared" si="6"/>
        <v>308.2</v>
      </c>
      <c r="AN30" s="101">
        <v>306.3</v>
      </c>
      <c r="AO30" s="113">
        <v>308.2</v>
      </c>
      <c r="AP30" s="55">
        <v>310.41000000000003</v>
      </c>
      <c r="AQ30" s="114">
        <v>-0.4</v>
      </c>
      <c r="AS30" s="101">
        <f t="shared" si="7"/>
        <v>179.8</v>
      </c>
      <c r="AT30" s="101">
        <v>177.7</v>
      </c>
      <c r="AU30" s="113">
        <v>179.8</v>
      </c>
      <c r="AV30" s="55">
        <v>180.81</v>
      </c>
      <c r="AW30" s="114">
        <v>1.8</v>
      </c>
      <c r="AX30" s="100"/>
      <c r="AY30" s="101">
        <f t="shared" si="8"/>
        <v>59.6</v>
      </c>
      <c r="AZ30" s="101">
        <v>57.8</v>
      </c>
      <c r="BA30" s="113">
        <v>59.6</v>
      </c>
      <c r="BB30" s="55">
        <v>62.81</v>
      </c>
      <c r="BC30" s="114">
        <v>9.1</v>
      </c>
      <c r="BD30" s="100"/>
      <c r="BE30" s="101">
        <f t="shared" si="9"/>
        <v>122.7</v>
      </c>
      <c r="BF30" s="101">
        <v>123.2</v>
      </c>
      <c r="BG30" s="113">
        <v>122.7</v>
      </c>
      <c r="BH30" s="55">
        <v>122.27</v>
      </c>
      <c r="BI30" s="114">
        <v>2.8</v>
      </c>
      <c r="BK30" s="101">
        <f t="shared" si="10"/>
        <v>359</v>
      </c>
      <c r="BL30" s="101">
        <v>359.1</v>
      </c>
      <c r="BM30" s="113">
        <v>359</v>
      </c>
      <c r="BN30" s="55">
        <v>360.47</v>
      </c>
      <c r="BO30" s="114">
        <v>27.2</v>
      </c>
      <c r="BQ30" s="101">
        <f t="shared" si="11"/>
        <v>115.6</v>
      </c>
      <c r="BR30" s="101">
        <v>114.9</v>
      </c>
      <c r="BS30" s="113">
        <v>115.6</v>
      </c>
      <c r="BT30" s="55">
        <v>116.41</v>
      </c>
      <c r="BU30" s="114">
        <v>7.9</v>
      </c>
      <c r="BW30" s="101">
        <f t="shared" si="12"/>
        <v>125.9</v>
      </c>
      <c r="BX30" s="101">
        <v>127.2</v>
      </c>
      <c r="BY30" s="113">
        <v>125.9</v>
      </c>
      <c r="BZ30" s="55">
        <v>124.77</v>
      </c>
      <c r="CA30" s="114">
        <v>0.8</v>
      </c>
      <c r="CC30" s="101">
        <f t="shared" si="13"/>
        <v>126.9</v>
      </c>
      <c r="CD30" s="101">
        <v>124.3</v>
      </c>
      <c r="CE30" s="113">
        <v>126.9</v>
      </c>
      <c r="CF30" s="55">
        <v>125.42</v>
      </c>
      <c r="CG30" s="114">
        <v>3.4</v>
      </c>
      <c r="CI30" s="101">
        <f t="shared" si="14"/>
        <v>92.1</v>
      </c>
      <c r="CJ30" s="101">
        <v>91.1</v>
      </c>
      <c r="CK30" s="113">
        <v>92.1</v>
      </c>
      <c r="CL30" s="55">
        <v>89.6</v>
      </c>
      <c r="CM30" s="114">
        <v>0.6</v>
      </c>
      <c r="CO30" s="101">
        <f t="shared" si="15"/>
        <v>25.1</v>
      </c>
      <c r="CP30" s="101">
        <v>25.5</v>
      </c>
      <c r="CQ30" s="113">
        <v>25.1</v>
      </c>
      <c r="CR30" s="55">
        <v>25.71</v>
      </c>
      <c r="CS30" s="114">
        <v>5.4</v>
      </c>
    </row>
    <row r="31" spans="1:97" x14ac:dyDescent="0.2">
      <c r="A31" s="6"/>
      <c r="B31" s="7">
        <v>1</v>
      </c>
      <c r="C31" s="101">
        <f t="shared" si="0"/>
        <v>2374.8000000000002</v>
      </c>
      <c r="D31" s="101">
        <v>2334.6</v>
      </c>
      <c r="E31" s="113">
        <v>2374.8000000000002</v>
      </c>
      <c r="F31" s="55">
        <v>2373.4699999999998</v>
      </c>
      <c r="G31" s="114">
        <v>57.2</v>
      </c>
      <c r="H31" s="114"/>
      <c r="I31" s="101">
        <f t="shared" si="1"/>
        <v>2346.8000000000002</v>
      </c>
      <c r="J31" s="101">
        <v>2307</v>
      </c>
      <c r="K31" s="113">
        <v>2346.8000000000002</v>
      </c>
      <c r="L31" s="55">
        <v>2345.66</v>
      </c>
      <c r="M31" s="114">
        <v>48.8</v>
      </c>
      <c r="N31" s="114"/>
      <c r="O31" s="101">
        <f t="shared" si="2"/>
        <v>76.099999999999994</v>
      </c>
      <c r="P31" s="101">
        <v>73.7</v>
      </c>
      <c r="Q31" s="113">
        <v>76.099999999999994</v>
      </c>
      <c r="R31" s="55">
        <v>76.56</v>
      </c>
      <c r="S31" s="114">
        <v>5.7</v>
      </c>
      <c r="U31" s="101">
        <f t="shared" si="3"/>
        <v>505.4</v>
      </c>
      <c r="V31" s="101">
        <v>498</v>
      </c>
      <c r="W31" s="113">
        <v>505.4</v>
      </c>
      <c r="X31" s="55">
        <v>506.16</v>
      </c>
      <c r="Y31" s="114">
        <v>-1</v>
      </c>
      <c r="AA31" s="101">
        <f t="shared" si="4"/>
        <v>250.9</v>
      </c>
      <c r="AB31" s="101">
        <v>249.4</v>
      </c>
      <c r="AC31" s="113">
        <v>250.9</v>
      </c>
      <c r="AD31" s="55">
        <v>252.53</v>
      </c>
      <c r="AE31" s="114">
        <v>5.7</v>
      </c>
      <c r="AG31" s="101">
        <f t="shared" si="5"/>
        <v>257</v>
      </c>
      <c r="AH31" s="101">
        <v>247.2</v>
      </c>
      <c r="AI31" s="113">
        <v>257</v>
      </c>
      <c r="AJ31" s="55">
        <v>256.18</v>
      </c>
      <c r="AK31" s="114">
        <v>9.8000000000000007</v>
      </c>
      <c r="AM31" s="101">
        <f t="shared" si="6"/>
        <v>310.7</v>
      </c>
      <c r="AN31" s="101">
        <v>308.3</v>
      </c>
      <c r="AO31" s="113">
        <v>310.7</v>
      </c>
      <c r="AP31" s="55">
        <v>309.41000000000003</v>
      </c>
      <c r="AQ31" s="114">
        <v>-4</v>
      </c>
      <c r="AS31" s="101">
        <f t="shared" si="7"/>
        <v>180.5</v>
      </c>
      <c r="AT31" s="101">
        <v>177.2</v>
      </c>
      <c r="AU31" s="113">
        <v>180.5</v>
      </c>
      <c r="AV31" s="55">
        <v>181.13</v>
      </c>
      <c r="AW31" s="114">
        <v>1.3</v>
      </c>
      <c r="AX31" s="100"/>
      <c r="AY31" s="101">
        <f t="shared" si="8"/>
        <v>65.5</v>
      </c>
      <c r="AZ31" s="101">
        <v>63.9</v>
      </c>
      <c r="BA31" s="113">
        <v>65.5</v>
      </c>
      <c r="BB31" s="55">
        <v>64.819999999999993</v>
      </c>
      <c r="BC31" s="114">
        <v>8</v>
      </c>
      <c r="BD31" s="100"/>
      <c r="BE31" s="101">
        <f t="shared" si="9"/>
        <v>123.8</v>
      </c>
      <c r="BF31" s="101">
        <v>123.2</v>
      </c>
      <c r="BG31" s="113">
        <v>123.8</v>
      </c>
      <c r="BH31" s="55">
        <v>122.36</v>
      </c>
      <c r="BI31" s="114">
        <v>0.4</v>
      </c>
      <c r="BK31" s="101">
        <f t="shared" si="10"/>
        <v>368.4</v>
      </c>
      <c r="BL31" s="101">
        <v>361.2</v>
      </c>
      <c r="BM31" s="113">
        <v>368.4</v>
      </c>
      <c r="BN31" s="55">
        <v>366.6</v>
      </c>
      <c r="BO31" s="114">
        <v>24.5</v>
      </c>
      <c r="BQ31" s="101">
        <f t="shared" si="11"/>
        <v>118.4</v>
      </c>
      <c r="BR31" s="101">
        <v>117.3</v>
      </c>
      <c r="BS31" s="113">
        <v>118.4</v>
      </c>
      <c r="BT31" s="55">
        <v>119.58</v>
      </c>
      <c r="BU31" s="114">
        <v>12.7</v>
      </c>
      <c r="BW31" s="101">
        <f t="shared" si="12"/>
        <v>123.6</v>
      </c>
      <c r="BX31" s="101">
        <v>125.8</v>
      </c>
      <c r="BY31" s="113">
        <v>123.6</v>
      </c>
      <c r="BZ31" s="55">
        <v>124.5</v>
      </c>
      <c r="CA31" s="114">
        <v>-1.1000000000000001</v>
      </c>
      <c r="CC31" s="101">
        <f t="shared" si="13"/>
        <v>122.9</v>
      </c>
      <c r="CD31" s="101">
        <v>119.6</v>
      </c>
      <c r="CE31" s="113">
        <v>122.9</v>
      </c>
      <c r="CF31" s="55">
        <v>123.66</v>
      </c>
      <c r="CG31" s="114">
        <v>-7</v>
      </c>
      <c r="CI31" s="101">
        <f t="shared" si="14"/>
        <v>89.9</v>
      </c>
      <c r="CJ31" s="101">
        <v>87</v>
      </c>
      <c r="CK31" s="113">
        <v>89.9</v>
      </c>
      <c r="CL31" s="55">
        <v>89.72</v>
      </c>
      <c r="CM31" s="114">
        <v>0.5</v>
      </c>
      <c r="CO31" s="101">
        <f t="shared" si="15"/>
        <v>28</v>
      </c>
      <c r="CP31" s="101">
        <v>27.6</v>
      </c>
      <c r="CQ31" s="113">
        <v>28</v>
      </c>
      <c r="CR31" s="55">
        <v>27.82</v>
      </c>
      <c r="CS31" s="114">
        <v>8.4</v>
      </c>
    </row>
    <row r="32" spans="1:97" x14ac:dyDescent="0.2">
      <c r="A32" s="6">
        <v>7</v>
      </c>
      <c r="B32" s="7">
        <v>2</v>
      </c>
      <c r="C32" s="101">
        <f t="shared" si="0"/>
        <v>2380.9</v>
      </c>
      <c r="D32" s="101">
        <v>2390</v>
      </c>
      <c r="E32" s="113">
        <v>2380.9</v>
      </c>
      <c r="F32" s="55">
        <v>2384.58</v>
      </c>
      <c r="G32" s="114">
        <v>44.4</v>
      </c>
      <c r="H32" s="114"/>
      <c r="I32" s="101">
        <f t="shared" si="1"/>
        <v>2351.9</v>
      </c>
      <c r="J32" s="101">
        <v>2361.1999999999998</v>
      </c>
      <c r="K32" s="113">
        <v>2351.9</v>
      </c>
      <c r="L32" s="55">
        <v>2354.96</v>
      </c>
      <c r="M32" s="114">
        <v>37.200000000000003</v>
      </c>
      <c r="N32" s="114"/>
      <c r="O32" s="101">
        <f t="shared" si="2"/>
        <v>79</v>
      </c>
      <c r="P32" s="101">
        <v>80.2</v>
      </c>
      <c r="Q32" s="113">
        <v>79</v>
      </c>
      <c r="R32" s="55">
        <v>77.94</v>
      </c>
      <c r="S32" s="114">
        <v>5.5</v>
      </c>
      <c r="U32" s="101">
        <f t="shared" si="3"/>
        <v>506.7</v>
      </c>
      <c r="V32" s="101">
        <v>508.1</v>
      </c>
      <c r="W32" s="113">
        <v>506.7</v>
      </c>
      <c r="X32" s="55">
        <v>505.7</v>
      </c>
      <c r="Y32" s="114">
        <v>-1.8</v>
      </c>
      <c r="AA32" s="101">
        <f t="shared" si="4"/>
        <v>254.9</v>
      </c>
      <c r="AB32" s="101">
        <v>255.2</v>
      </c>
      <c r="AC32" s="113">
        <v>254.9</v>
      </c>
      <c r="AD32" s="55">
        <v>254.09</v>
      </c>
      <c r="AE32" s="114">
        <v>6.2</v>
      </c>
      <c r="AG32" s="101">
        <f t="shared" si="5"/>
        <v>259.60000000000002</v>
      </c>
      <c r="AH32" s="101">
        <v>260.8</v>
      </c>
      <c r="AI32" s="113">
        <v>259.60000000000002</v>
      </c>
      <c r="AJ32" s="55">
        <v>259.31</v>
      </c>
      <c r="AK32" s="114">
        <v>12.5</v>
      </c>
      <c r="AM32" s="101">
        <f t="shared" si="6"/>
        <v>305.39999999999998</v>
      </c>
      <c r="AN32" s="101">
        <v>305.2</v>
      </c>
      <c r="AO32" s="113">
        <v>305.39999999999998</v>
      </c>
      <c r="AP32" s="55">
        <v>308.83</v>
      </c>
      <c r="AQ32" s="114">
        <v>-2.2999999999999998</v>
      </c>
      <c r="AS32" s="101">
        <f t="shared" si="7"/>
        <v>180.1</v>
      </c>
      <c r="AT32" s="101">
        <v>180.6</v>
      </c>
      <c r="AU32" s="113">
        <v>180.1</v>
      </c>
      <c r="AV32" s="55">
        <v>181.38</v>
      </c>
      <c r="AW32" s="114">
        <v>1</v>
      </c>
      <c r="AX32" s="100"/>
      <c r="AY32" s="101">
        <f t="shared" si="8"/>
        <v>65.5</v>
      </c>
      <c r="AZ32" s="101">
        <v>67.5</v>
      </c>
      <c r="BA32" s="113">
        <v>65.5</v>
      </c>
      <c r="BB32" s="55">
        <v>65.63</v>
      </c>
      <c r="BC32" s="114">
        <v>3.2</v>
      </c>
      <c r="BD32" s="100"/>
      <c r="BE32" s="101">
        <f t="shared" si="9"/>
        <v>120.3</v>
      </c>
      <c r="BF32" s="101">
        <v>119.6</v>
      </c>
      <c r="BG32" s="113">
        <v>120.3</v>
      </c>
      <c r="BH32" s="55">
        <v>122.83</v>
      </c>
      <c r="BI32" s="114">
        <v>1.9</v>
      </c>
      <c r="BK32" s="101">
        <f t="shared" si="10"/>
        <v>371.6</v>
      </c>
      <c r="BL32" s="101">
        <v>372.9</v>
      </c>
      <c r="BM32" s="113">
        <v>371.6</v>
      </c>
      <c r="BN32" s="55">
        <v>372.04</v>
      </c>
      <c r="BO32" s="114">
        <v>21.8</v>
      </c>
      <c r="BQ32" s="101">
        <f t="shared" si="11"/>
        <v>124.2</v>
      </c>
      <c r="BR32" s="101">
        <v>124.6</v>
      </c>
      <c r="BS32" s="113">
        <v>124.2</v>
      </c>
      <c r="BT32" s="55">
        <v>122.13</v>
      </c>
      <c r="BU32" s="114">
        <v>10.199999999999999</v>
      </c>
      <c r="BW32" s="101">
        <f t="shared" si="12"/>
        <v>125</v>
      </c>
      <c r="BX32" s="101">
        <v>124.6</v>
      </c>
      <c r="BY32" s="113">
        <v>125</v>
      </c>
      <c r="BZ32" s="55">
        <v>124.11</v>
      </c>
      <c r="CA32" s="114">
        <v>-1.6</v>
      </c>
      <c r="CC32" s="101">
        <f t="shared" si="13"/>
        <v>121.3</v>
      </c>
      <c r="CD32" s="101">
        <v>121.6</v>
      </c>
      <c r="CE32" s="113">
        <v>121.3</v>
      </c>
      <c r="CF32" s="55">
        <v>121.55</v>
      </c>
      <c r="CG32" s="114">
        <v>-8.4</v>
      </c>
      <c r="CI32" s="101">
        <f t="shared" si="14"/>
        <v>89.2</v>
      </c>
      <c r="CJ32" s="101">
        <v>90.5</v>
      </c>
      <c r="CK32" s="113">
        <v>89.2</v>
      </c>
      <c r="CL32" s="55">
        <v>89.63</v>
      </c>
      <c r="CM32" s="114">
        <v>-0.4</v>
      </c>
      <c r="CO32" s="101">
        <f t="shared" si="15"/>
        <v>29</v>
      </c>
      <c r="CP32" s="101">
        <v>28.9</v>
      </c>
      <c r="CQ32" s="113">
        <v>29</v>
      </c>
      <c r="CR32" s="55">
        <v>29.62</v>
      </c>
      <c r="CS32" s="114">
        <v>7.2</v>
      </c>
    </row>
    <row r="33" spans="1:97" x14ac:dyDescent="0.2">
      <c r="A33" s="6">
        <v>7</v>
      </c>
      <c r="B33" s="7">
        <v>3</v>
      </c>
      <c r="C33" s="101">
        <f t="shared" si="0"/>
        <v>2399.4</v>
      </c>
      <c r="D33" s="101">
        <v>2441.1999999999998</v>
      </c>
      <c r="E33" s="113">
        <v>2399.4</v>
      </c>
      <c r="F33" s="55">
        <v>2395.91</v>
      </c>
      <c r="G33" s="114">
        <v>45.3</v>
      </c>
      <c r="H33" s="114"/>
      <c r="I33" s="101">
        <f t="shared" si="1"/>
        <v>2368.5</v>
      </c>
      <c r="J33" s="101">
        <v>2409.8000000000002</v>
      </c>
      <c r="K33" s="113">
        <v>2368.5</v>
      </c>
      <c r="L33" s="55">
        <v>2365.19</v>
      </c>
      <c r="M33" s="114">
        <v>40.9</v>
      </c>
      <c r="N33" s="114"/>
      <c r="O33" s="101">
        <f t="shared" si="2"/>
        <v>79.7</v>
      </c>
      <c r="P33" s="101">
        <v>82</v>
      </c>
      <c r="Q33" s="113">
        <v>79.7</v>
      </c>
      <c r="R33" s="55">
        <v>78.7</v>
      </c>
      <c r="S33" s="114">
        <v>3</v>
      </c>
      <c r="U33" s="101">
        <f t="shared" si="3"/>
        <v>506.2</v>
      </c>
      <c r="V33" s="101">
        <v>514.1</v>
      </c>
      <c r="W33" s="113">
        <v>506.2</v>
      </c>
      <c r="X33" s="55">
        <v>505.52</v>
      </c>
      <c r="Y33" s="114">
        <v>-0.7</v>
      </c>
      <c r="AA33" s="101">
        <f t="shared" si="4"/>
        <v>256</v>
      </c>
      <c r="AB33" s="101">
        <v>258.7</v>
      </c>
      <c r="AC33" s="113">
        <v>256</v>
      </c>
      <c r="AD33" s="55">
        <v>255.33</v>
      </c>
      <c r="AE33" s="114">
        <v>5</v>
      </c>
      <c r="AG33" s="101">
        <f t="shared" si="5"/>
        <v>265</v>
      </c>
      <c r="AH33" s="101">
        <v>273.10000000000002</v>
      </c>
      <c r="AI33" s="113">
        <v>265</v>
      </c>
      <c r="AJ33" s="55">
        <v>264.17</v>
      </c>
      <c r="AK33" s="114">
        <v>19.5</v>
      </c>
      <c r="AM33" s="101">
        <f t="shared" si="6"/>
        <v>310.2</v>
      </c>
      <c r="AN33" s="101">
        <v>315.39999999999998</v>
      </c>
      <c r="AO33" s="113">
        <v>310.2</v>
      </c>
      <c r="AP33" s="55">
        <v>309.16000000000003</v>
      </c>
      <c r="AQ33" s="114">
        <v>1.4</v>
      </c>
      <c r="AS33" s="101">
        <f t="shared" si="7"/>
        <v>181.9</v>
      </c>
      <c r="AT33" s="101">
        <v>185.1</v>
      </c>
      <c r="AU33" s="113">
        <v>181.9</v>
      </c>
      <c r="AV33" s="55">
        <v>181.56</v>
      </c>
      <c r="AW33" s="114">
        <v>0.7</v>
      </c>
      <c r="AX33" s="100"/>
      <c r="AY33" s="101">
        <f t="shared" si="8"/>
        <v>63.4</v>
      </c>
      <c r="AZ33" s="101">
        <v>64.900000000000006</v>
      </c>
      <c r="BA33" s="113">
        <v>63.4</v>
      </c>
      <c r="BB33" s="55">
        <v>64.349999999999994</v>
      </c>
      <c r="BC33" s="114">
        <v>-5.0999999999999996</v>
      </c>
      <c r="BD33" s="100"/>
      <c r="BE33" s="101">
        <f t="shared" si="9"/>
        <v>123.8</v>
      </c>
      <c r="BF33" s="101">
        <v>124.5</v>
      </c>
      <c r="BG33" s="113">
        <v>123.8</v>
      </c>
      <c r="BH33" s="55">
        <v>123.68</v>
      </c>
      <c r="BI33" s="114">
        <v>3.4</v>
      </c>
      <c r="BK33" s="101">
        <f t="shared" si="10"/>
        <v>377.2</v>
      </c>
      <c r="BL33" s="101">
        <v>381.7</v>
      </c>
      <c r="BM33" s="113">
        <v>377.2</v>
      </c>
      <c r="BN33" s="55">
        <v>377.15</v>
      </c>
      <c r="BO33" s="114">
        <v>20.5</v>
      </c>
      <c r="BQ33" s="101">
        <f t="shared" si="11"/>
        <v>122</v>
      </c>
      <c r="BR33" s="101">
        <v>123.9</v>
      </c>
      <c r="BS33" s="113">
        <v>122</v>
      </c>
      <c r="BT33" s="55">
        <v>122.62</v>
      </c>
      <c r="BU33" s="114">
        <v>1.9</v>
      </c>
      <c r="BW33" s="101">
        <f t="shared" si="12"/>
        <v>124.9</v>
      </c>
      <c r="BX33" s="101">
        <v>122.6</v>
      </c>
      <c r="BY33" s="113">
        <v>124.9</v>
      </c>
      <c r="BZ33" s="55">
        <v>123.92</v>
      </c>
      <c r="CA33" s="114">
        <v>-0.8</v>
      </c>
      <c r="CC33" s="101">
        <f t="shared" si="13"/>
        <v>121.1</v>
      </c>
      <c r="CD33" s="101">
        <v>126.4</v>
      </c>
      <c r="CE33" s="113">
        <v>121.1</v>
      </c>
      <c r="CF33" s="55">
        <v>121.14</v>
      </c>
      <c r="CG33" s="114">
        <v>-1.7</v>
      </c>
      <c r="CI33" s="101">
        <f t="shared" si="14"/>
        <v>90.3</v>
      </c>
      <c r="CJ33" s="101">
        <v>93.7</v>
      </c>
      <c r="CK33" s="113">
        <v>90.3</v>
      </c>
      <c r="CL33" s="55">
        <v>90.29</v>
      </c>
      <c r="CM33" s="114">
        <v>2.6</v>
      </c>
      <c r="CO33" s="101">
        <f t="shared" si="15"/>
        <v>31</v>
      </c>
      <c r="CP33" s="101">
        <v>31.4</v>
      </c>
      <c r="CQ33" s="113">
        <v>31</v>
      </c>
      <c r="CR33" s="55">
        <v>30.73</v>
      </c>
      <c r="CS33" s="114">
        <v>4.4000000000000004</v>
      </c>
    </row>
    <row r="34" spans="1:97" x14ac:dyDescent="0.2">
      <c r="A34" s="6">
        <v>7</v>
      </c>
      <c r="B34" s="7">
        <v>4</v>
      </c>
      <c r="C34" s="101">
        <f t="shared" si="0"/>
        <v>2406.8000000000002</v>
      </c>
      <c r="D34" s="101">
        <v>2395.3000000000002</v>
      </c>
      <c r="E34" s="113">
        <v>2406.8000000000002</v>
      </c>
      <c r="F34" s="55">
        <v>2409.35</v>
      </c>
      <c r="G34" s="114">
        <v>53.7</v>
      </c>
      <c r="H34" s="114"/>
      <c r="I34" s="101">
        <f t="shared" si="1"/>
        <v>2375.4</v>
      </c>
      <c r="J34" s="101">
        <v>2363.5</v>
      </c>
      <c r="K34" s="113">
        <v>2375.4</v>
      </c>
      <c r="L34" s="55">
        <v>2377.61</v>
      </c>
      <c r="M34" s="114">
        <v>49.7</v>
      </c>
      <c r="N34" s="114"/>
      <c r="O34" s="101">
        <f t="shared" si="2"/>
        <v>77.7</v>
      </c>
      <c r="P34" s="101">
        <v>77.2</v>
      </c>
      <c r="Q34" s="113">
        <v>77.7</v>
      </c>
      <c r="R34" s="55">
        <v>79.03</v>
      </c>
      <c r="S34" s="114">
        <v>1.3</v>
      </c>
      <c r="U34" s="101">
        <f t="shared" si="3"/>
        <v>502.4</v>
      </c>
      <c r="V34" s="101">
        <v>499.4</v>
      </c>
      <c r="W34" s="113">
        <v>502.4</v>
      </c>
      <c r="X34" s="55">
        <v>507.29</v>
      </c>
      <c r="Y34" s="114">
        <v>7.1</v>
      </c>
      <c r="AA34" s="101">
        <f t="shared" si="4"/>
        <v>253.2</v>
      </c>
      <c r="AB34" s="101">
        <v>252.6</v>
      </c>
      <c r="AC34" s="113">
        <v>253.2</v>
      </c>
      <c r="AD34" s="55">
        <v>256.99</v>
      </c>
      <c r="AE34" s="114">
        <v>6.6</v>
      </c>
      <c r="AG34" s="101">
        <f t="shared" si="5"/>
        <v>269.10000000000002</v>
      </c>
      <c r="AH34" s="101">
        <v>268.89999999999998</v>
      </c>
      <c r="AI34" s="113">
        <v>269.10000000000002</v>
      </c>
      <c r="AJ34" s="55">
        <v>270.41000000000003</v>
      </c>
      <c r="AK34" s="114">
        <v>25</v>
      </c>
      <c r="AM34" s="101">
        <f t="shared" si="6"/>
        <v>311.5</v>
      </c>
      <c r="AN34" s="101">
        <v>310.10000000000002</v>
      </c>
      <c r="AO34" s="113">
        <v>311.5</v>
      </c>
      <c r="AP34" s="55">
        <v>310.88</v>
      </c>
      <c r="AQ34" s="114">
        <v>6.9</v>
      </c>
      <c r="AS34" s="101">
        <f t="shared" si="7"/>
        <v>182</v>
      </c>
      <c r="AT34" s="101">
        <v>179.9</v>
      </c>
      <c r="AU34" s="113">
        <v>182</v>
      </c>
      <c r="AV34" s="55">
        <v>180.89</v>
      </c>
      <c r="AW34" s="114">
        <v>-2.7</v>
      </c>
      <c r="AX34" s="100"/>
      <c r="AY34" s="101">
        <f t="shared" si="8"/>
        <v>62.1</v>
      </c>
      <c r="AZ34" s="101">
        <v>60.3</v>
      </c>
      <c r="BA34" s="113">
        <v>62.1</v>
      </c>
      <c r="BB34" s="55">
        <v>62.75</v>
      </c>
      <c r="BC34" s="114">
        <v>-6.4</v>
      </c>
      <c r="BD34" s="100"/>
      <c r="BE34" s="101">
        <f t="shared" si="9"/>
        <v>124.8</v>
      </c>
      <c r="BF34" s="101">
        <v>125.8</v>
      </c>
      <c r="BG34" s="113">
        <v>124.8</v>
      </c>
      <c r="BH34" s="55">
        <v>124.93</v>
      </c>
      <c r="BI34" s="114">
        <v>5</v>
      </c>
      <c r="BK34" s="101">
        <f t="shared" si="10"/>
        <v>384.5</v>
      </c>
      <c r="BL34" s="101">
        <v>384.3</v>
      </c>
      <c r="BM34" s="113">
        <v>384.5</v>
      </c>
      <c r="BN34" s="55">
        <v>382.04</v>
      </c>
      <c r="BO34" s="114">
        <v>19.5</v>
      </c>
      <c r="BQ34" s="101">
        <f t="shared" si="11"/>
        <v>121.1</v>
      </c>
      <c r="BR34" s="101">
        <v>120.3</v>
      </c>
      <c r="BS34" s="113">
        <v>121.1</v>
      </c>
      <c r="BT34" s="55">
        <v>120.91</v>
      </c>
      <c r="BU34" s="114">
        <v>-6.8</v>
      </c>
      <c r="BW34" s="101">
        <f t="shared" si="12"/>
        <v>124.9</v>
      </c>
      <c r="BX34" s="101">
        <v>126.2</v>
      </c>
      <c r="BY34" s="113">
        <v>124.9</v>
      </c>
      <c r="BZ34" s="55">
        <v>122.92</v>
      </c>
      <c r="CA34" s="114">
        <v>-4</v>
      </c>
      <c r="CC34" s="101">
        <f t="shared" si="13"/>
        <v>121.5</v>
      </c>
      <c r="CD34" s="101">
        <v>118.9</v>
      </c>
      <c r="CE34" s="113">
        <v>121.5</v>
      </c>
      <c r="CF34" s="55">
        <v>121.33</v>
      </c>
      <c r="CG34" s="114">
        <v>0.7</v>
      </c>
      <c r="CI34" s="101">
        <f t="shared" si="14"/>
        <v>91.5</v>
      </c>
      <c r="CJ34" s="101">
        <v>90.1</v>
      </c>
      <c r="CK34" s="113">
        <v>91.5</v>
      </c>
      <c r="CL34" s="55">
        <v>91.52</v>
      </c>
      <c r="CM34" s="114">
        <v>4.9000000000000004</v>
      </c>
      <c r="CO34" s="101">
        <f t="shared" si="15"/>
        <v>31.4</v>
      </c>
      <c r="CP34" s="101">
        <v>31.8</v>
      </c>
      <c r="CQ34" s="113">
        <v>31.4</v>
      </c>
      <c r="CR34" s="55">
        <v>31.73</v>
      </c>
      <c r="CS34" s="114">
        <v>4</v>
      </c>
    </row>
    <row r="35" spans="1:97" x14ac:dyDescent="0.2">
      <c r="A35" s="6"/>
      <c r="B35" s="7">
        <v>1</v>
      </c>
      <c r="C35" s="101">
        <f t="shared" si="0"/>
        <v>2423.3000000000002</v>
      </c>
      <c r="D35" s="101">
        <v>2382.8000000000002</v>
      </c>
      <c r="E35" s="113">
        <v>2423.3000000000002</v>
      </c>
      <c r="F35" s="55">
        <v>2422.09</v>
      </c>
      <c r="G35" s="114">
        <v>51</v>
      </c>
      <c r="H35" s="114"/>
      <c r="I35" s="101">
        <f t="shared" si="1"/>
        <v>2389.5</v>
      </c>
      <c r="J35" s="101">
        <v>2349.6</v>
      </c>
      <c r="K35" s="113">
        <v>2389.5</v>
      </c>
      <c r="L35" s="55">
        <v>2389.06</v>
      </c>
      <c r="M35" s="114">
        <v>45.8</v>
      </c>
      <c r="N35" s="114"/>
      <c r="O35" s="101">
        <f t="shared" si="2"/>
        <v>78.5</v>
      </c>
      <c r="P35" s="101">
        <v>75.900000000000006</v>
      </c>
      <c r="Q35" s="113">
        <v>78.5</v>
      </c>
      <c r="R35" s="55">
        <v>79.319999999999993</v>
      </c>
      <c r="S35" s="114">
        <v>1.2</v>
      </c>
      <c r="U35" s="101">
        <f t="shared" si="3"/>
        <v>512.6</v>
      </c>
      <c r="V35" s="101">
        <v>504.9</v>
      </c>
      <c r="W35" s="113">
        <v>512.6</v>
      </c>
      <c r="X35" s="55">
        <v>511.3</v>
      </c>
      <c r="Y35" s="114">
        <v>16.100000000000001</v>
      </c>
      <c r="AA35" s="101">
        <f t="shared" si="4"/>
        <v>260.7</v>
      </c>
      <c r="AB35" s="101">
        <v>258.8</v>
      </c>
      <c r="AC35" s="113">
        <v>260.7</v>
      </c>
      <c r="AD35" s="55">
        <v>259.2</v>
      </c>
      <c r="AE35" s="114">
        <v>8.8000000000000007</v>
      </c>
      <c r="AG35" s="101">
        <f t="shared" si="5"/>
        <v>278.39999999999998</v>
      </c>
      <c r="AH35" s="101">
        <v>268.89999999999998</v>
      </c>
      <c r="AI35" s="113">
        <v>278.39999999999998</v>
      </c>
      <c r="AJ35" s="55">
        <v>275.44</v>
      </c>
      <c r="AK35" s="114">
        <v>20.100000000000001</v>
      </c>
      <c r="AM35" s="101">
        <f t="shared" si="6"/>
        <v>312.7</v>
      </c>
      <c r="AN35" s="101">
        <v>309.8</v>
      </c>
      <c r="AO35" s="113">
        <v>312.7</v>
      </c>
      <c r="AP35" s="55">
        <v>312.64</v>
      </c>
      <c r="AQ35" s="114">
        <v>7</v>
      </c>
      <c r="AS35" s="101">
        <f t="shared" si="7"/>
        <v>178.5</v>
      </c>
      <c r="AT35" s="101">
        <v>175.4</v>
      </c>
      <c r="AU35" s="113">
        <v>178.5</v>
      </c>
      <c r="AV35" s="55">
        <v>178.89</v>
      </c>
      <c r="AW35" s="114">
        <v>-8</v>
      </c>
      <c r="AX35" s="100"/>
      <c r="AY35" s="101">
        <f t="shared" si="8"/>
        <v>63.3</v>
      </c>
      <c r="AZ35" s="101">
        <v>61.8</v>
      </c>
      <c r="BA35" s="113">
        <v>63.3</v>
      </c>
      <c r="BB35" s="55">
        <v>61.99</v>
      </c>
      <c r="BC35" s="114">
        <v>-3</v>
      </c>
      <c r="BD35" s="100"/>
      <c r="BE35" s="101">
        <f t="shared" si="9"/>
        <v>124.4</v>
      </c>
      <c r="BF35" s="101">
        <v>123.7</v>
      </c>
      <c r="BG35" s="113">
        <v>124.4</v>
      </c>
      <c r="BH35" s="55">
        <v>125.86</v>
      </c>
      <c r="BI35" s="114">
        <v>3.7</v>
      </c>
      <c r="BK35" s="101">
        <f t="shared" si="10"/>
        <v>386.7</v>
      </c>
      <c r="BL35" s="101">
        <v>379.8</v>
      </c>
      <c r="BM35" s="113">
        <v>386.7</v>
      </c>
      <c r="BN35" s="55">
        <v>386.88</v>
      </c>
      <c r="BO35" s="114">
        <v>19.3</v>
      </c>
      <c r="BQ35" s="101">
        <f t="shared" si="11"/>
        <v>117.2</v>
      </c>
      <c r="BR35" s="101">
        <v>115.8</v>
      </c>
      <c r="BS35" s="113">
        <v>117.2</v>
      </c>
      <c r="BT35" s="55">
        <v>118.64</v>
      </c>
      <c r="BU35" s="114">
        <v>-9.1</v>
      </c>
      <c r="BW35" s="101">
        <f t="shared" si="12"/>
        <v>121.4</v>
      </c>
      <c r="BX35" s="101">
        <v>123.6</v>
      </c>
      <c r="BY35" s="113">
        <v>121.4</v>
      </c>
      <c r="BZ35" s="55">
        <v>121.79</v>
      </c>
      <c r="CA35" s="114">
        <v>-4.5</v>
      </c>
      <c r="CC35" s="101">
        <f t="shared" si="13"/>
        <v>120.7</v>
      </c>
      <c r="CD35" s="101">
        <v>117.8</v>
      </c>
      <c r="CE35" s="113">
        <v>120.7</v>
      </c>
      <c r="CF35" s="55">
        <v>120.36</v>
      </c>
      <c r="CG35" s="114">
        <v>-3.9</v>
      </c>
      <c r="CI35" s="101">
        <f t="shared" si="14"/>
        <v>92.2</v>
      </c>
      <c r="CJ35" s="101">
        <v>89.4</v>
      </c>
      <c r="CK35" s="113">
        <v>92.2</v>
      </c>
      <c r="CL35" s="55">
        <v>92.9</v>
      </c>
      <c r="CM35" s="114">
        <v>5.5</v>
      </c>
      <c r="CO35" s="101">
        <f t="shared" si="15"/>
        <v>33.799999999999997</v>
      </c>
      <c r="CP35" s="101">
        <v>33.200000000000003</v>
      </c>
      <c r="CQ35" s="113">
        <v>33.799999999999997</v>
      </c>
      <c r="CR35" s="55">
        <v>33.03</v>
      </c>
      <c r="CS35" s="114">
        <v>5.2</v>
      </c>
    </row>
    <row r="36" spans="1:97" x14ac:dyDescent="0.2">
      <c r="A36" s="6">
        <v>8</v>
      </c>
      <c r="B36" s="7">
        <v>2</v>
      </c>
      <c r="C36" s="101">
        <f t="shared" si="0"/>
        <v>2429.3000000000002</v>
      </c>
      <c r="D36" s="101">
        <v>2437.6</v>
      </c>
      <c r="E36" s="113">
        <v>2429.3000000000002</v>
      </c>
      <c r="F36" s="55">
        <v>2429.31</v>
      </c>
      <c r="G36" s="114">
        <v>28.9</v>
      </c>
      <c r="H36" s="114"/>
      <c r="I36" s="101">
        <f t="shared" si="1"/>
        <v>2393.6</v>
      </c>
      <c r="J36" s="101">
        <v>2402.1999999999998</v>
      </c>
      <c r="K36" s="113">
        <v>2393.6</v>
      </c>
      <c r="L36" s="55">
        <v>2394.4499999999998</v>
      </c>
      <c r="M36" s="114">
        <v>21.6</v>
      </c>
      <c r="N36" s="114"/>
      <c r="O36" s="101">
        <f t="shared" si="2"/>
        <v>79.3</v>
      </c>
      <c r="P36" s="101">
        <v>81</v>
      </c>
      <c r="Q36" s="113">
        <v>79.3</v>
      </c>
      <c r="R36" s="55">
        <v>79.38</v>
      </c>
      <c r="S36" s="114">
        <v>0.3</v>
      </c>
      <c r="U36" s="101">
        <f t="shared" si="3"/>
        <v>513.20000000000005</v>
      </c>
      <c r="V36" s="101">
        <v>514.1</v>
      </c>
      <c r="W36" s="113">
        <v>513.20000000000005</v>
      </c>
      <c r="X36" s="55">
        <v>515.48</v>
      </c>
      <c r="Y36" s="114">
        <v>16.7</v>
      </c>
      <c r="AA36" s="101">
        <f t="shared" si="4"/>
        <v>260.2</v>
      </c>
      <c r="AB36" s="101">
        <v>260.2</v>
      </c>
      <c r="AC36" s="113">
        <v>260.2</v>
      </c>
      <c r="AD36" s="55">
        <v>261.11</v>
      </c>
      <c r="AE36" s="114">
        <v>7.6</v>
      </c>
      <c r="AG36" s="101">
        <f t="shared" si="5"/>
        <v>276</v>
      </c>
      <c r="AH36" s="101">
        <v>277</v>
      </c>
      <c r="AI36" s="113">
        <v>276</v>
      </c>
      <c r="AJ36" s="55">
        <v>277.07</v>
      </c>
      <c r="AK36" s="114">
        <v>6.5</v>
      </c>
      <c r="AM36" s="101">
        <f t="shared" si="6"/>
        <v>316.60000000000002</v>
      </c>
      <c r="AN36" s="101">
        <v>316.3</v>
      </c>
      <c r="AO36" s="113">
        <v>316.60000000000002</v>
      </c>
      <c r="AP36" s="55">
        <v>312.33</v>
      </c>
      <c r="AQ36" s="114">
        <v>-1.2</v>
      </c>
      <c r="AS36" s="101">
        <f t="shared" si="7"/>
        <v>173.8</v>
      </c>
      <c r="AT36" s="101">
        <v>174.1</v>
      </c>
      <c r="AU36" s="113">
        <v>173.8</v>
      </c>
      <c r="AV36" s="55">
        <v>176.25</v>
      </c>
      <c r="AW36" s="114">
        <v>-10.5</v>
      </c>
      <c r="AX36" s="100"/>
      <c r="AY36" s="101">
        <f t="shared" si="8"/>
        <v>61.7</v>
      </c>
      <c r="AZ36" s="101">
        <v>63.5</v>
      </c>
      <c r="BA36" s="113">
        <v>61.7</v>
      </c>
      <c r="BB36" s="55">
        <v>61.95</v>
      </c>
      <c r="BC36" s="114">
        <v>-0.2</v>
      </c>
      <c r="BD36" s="100"/>
      <c r="BE36" s="101">
        <f t="shared" si="9"/>
        <v>127.4</v>
      </c>
      <c r="BF36" s="101">
        <v>126.4</v>
      </c>
      <c r="BG36" s="113">
        <v>127.4</v>
      </c>
      <c r="BH36" s="55">
        <v>125.95</v>
      </c>
      <c r="BI36" s="114">
        <v>0.4</v>
      </c>
      <c r="BK36" s="101">
        <f t="shared" si="10"/>
        <v>390.2</v>
      </c>
      <c r="BL36" s="101">
        <v>391.6</v>
      </c>
      <c r="BM36" s="113">
        <v>390.2</v>
      </c>
      <c r="BN36" s="55">
        <v>391.48</v>
      </c>
      <c r="BO36" s="114">
        <v>18.399999999999999</v>
      </c>
      <c r="BQ36" s="101">
        <f t="shared" si="11"/>
        <v>117.2</v>
      </c>
      <c r="BR36" s="101">
        <v>117.7</v>
      </c>
      <c r="BS36" s="113">
        <v>117.2</v>
      </c>
      <c r="BT36" s="55">
        <v>117.35</v>
      </c>
      <c r="BU36" s="114">
        <v>-5.2</v>
      </c>
      <c r="BW36" s="101">
        <f t="shared" si="12"/>
        <v>121.9</v>
      </c>
      <c r="BX36" s="101">
        <v>121.3</v>
      </c>
      <c r="BY36" s="113">
        <v>121.9</v>
      </c>
      <c r="BZ36" s="55">
        <v>121.74</v>
      </c>
      <c r="CA36" s="114">
        <v>-0.2</v>
      </c>
      <c r="CC36" s="101">
        <f t="shared" si="13"/>
        <v>117.5</v>
      </c>
      <c r="CD36" s="101">
        <v>118.1</v>
      </c>
      <c r="CE36" s="113">
        <v>117.5</v>
      </c>
      <c r="CF36" s="55">
        <v>118.01</v>
      </c>
      <c r="CG36" s="114">
        <v>-9.4</v>
      </c>
      <c r="CI36" s="101">
        <f t="shared" si="14"/>
        <v>95.1</v>
      </c>
      <c r="CJ36" s="101">
        <v>96.8</v>
      </c>
      <c r="CK36" s="113">
        <v>95.1</v>
      </c>
      <c r="CL36" s="55">
        <v>94.2</v>
      </c>
      <c r="CM36" s="114">
        <v>5.2</v>
      </c>
      <c r="CO36" s="101">
        <f t="shared" si="15"/>
        <v>35.799999999999997</v>
      </c>
      <c r="CP36" s="101">
        <v>35.4</v>
      </c>
      <c r="CQ36" s="113">
        <v>35.799999999999997</v>
      </c>
      <c r="CR36" s="55">
        <v>34.85</v>
      </c>
      <c r="CS36" s="114">
        <v>7.3</v>
      </c>
    </row>
    <row r="37" spans="1:97" x14ac:dyDescent="0.2">
      <c r="A37" s="6">
        <v>8</v>
      </c>
      <c r="B37" s="7">
        <v>3</v>
      </c>
      <c r="C37" s="101">
        <f t="shared" si="0"/>
        <v>2424.1999999999998</v>
      </c>
      <c r="D37" s="101">
        <v>2467</v>
      </c>
      <c r="E37" s="113">
        <v>2424.1999999999998</v>
      </c>
      <c r="F37" s="55">
        <v>2424.59</v>
      </c>
      <c r="G37" s="114">
        <v>-18.899999999999999</v>
      </c>
      <c r="H37" s="114"/>
      <c r="I37" s="101">
        <f t="shared" si="1"/>
        <v>2388.1</v>
      </c>
      <c r="J37" s="101">
        <v>2430</v>
      </c>
      <c r="K37" s="113">
        <v>2388.1</v>
      </c>
      <c r="L37" s="55">
        <v>2388.1</v>
      </c>
      <c r="M37" s="114">
        <v>-25.4</v>
      </c>
      <c r="N37" s="114"/>
      <c r="O37" s="101">
        <f t="shared" si="2"/>
        <v>77.900000000000006</v>
      </c>
      <c r="P37" s="101">
        <v>80.3</v>
      </c>
      <c r="Q37" s="113">
        <v>77.900000000000006</v>
      </c>
      <c r="R37" s="55">
        <v>78.39</v>
      </c>
      <c r="S37" s="114">
        <v>-4</v>
      </c>
      <c r="U37" s="101">
        <f t="shared" si="3"/>
        <v>515</v>
      </c>
      <c r="V37" s="101">
        <v>523.1</v>
      </c>
      <c r="W37" s="113">
        <v>515</v>
      </c>
      <c r="X37" s="55">
        <v>513.54999999999995</v>
      </c>
      <c r="Y37" s="114">
        <v>-7.7</v>
      </c>
      <c r="AA37" s="101">
        <f t="shared" si="4"/>
        <v>260.2</v>
      </c>
      <c r="AB37" s="101">
        <v>263.2</v>
      </c>
      <c r="AC37" s="113">
        <v>260.2</v>
      </c>
      <c r="AD37" s="55">
        <v>259.58999999999997</v>
      </c>
      <c r="AE37" s="114">
        <v>-6.1</v>
      </c>
      <c r="AG37" s="101">
        <f t="shared" si="5"/>
        <v>273.39999999999998</v>
      </c>
      <c r="AH37" s="101">
        <v>281</v>
      </c>
      <c r="AI37" s="113">
        <v>273.39999999999998</v>
      </c>
      <c r="AJ37" s="55">
        <v>274.98</v>
      </c>
      <c r="AK37" s="114">
        <v>-8.4</v>
      </c>
      <c r="AM37" s="101">
        <f t="shared" si="6"/>
        <v>306</v>
      </c>
      <c r="AN37" s="101">
        <v>311.2</v>
      </c>
      <c r="AO37" s="113">
        <v>306</v>
      </c>
      <c r="AP37" s="55">
        <v>310.70999999999998</v>
      </c>
      <c r="AQ37" s="114">
        <v>-6.5</v>
      </c>
      <c r="AS37" s="101">
        <f t="shared" si="7"/>
        <v>175.4</v>
      </c>
      <c r="AT37" s="101">
        <v>178.4</v>
      </c>
      <c r="AU37" s="113">
        <v>175.4</v>
      </c>
      <c r="AV37" s="55">
        <v>174.37</v>
      </c>
      <c r="AW37" s="114">
        <v>-7.5</v>
      </c>
      <c r="AX37" s="100"/>
      <c r="AY37" s="101">
        <f t="shared" si="8"/>
        <v>61.9</v>
      </c>
      <c r="AZ37" s="101">
        <v>63.6</v>
      </c>
      <c r="BA37" s="113">
        <v>61.9</v>
      </c>
      <c r="BB37" s="55">
        <v>62.59</v>
      </c>
      <c r="BC37" s="114">
        <v>2.5</v>
      </c>
      <c r="BD37" s="100"/>
      <c r="BE37" s="101">
        <f t="shared" si="9"/>
        <v>125</v>
      </c>
      <c r="BF37" s="101">
        <v>126</v>
      </c>
      <c r="BG37" s="113">
        <v>125</v>
      </c>
      <c r="BH37" s="55">
        <v>125.5</v>
      </c>
      <c r="BI37" s="114">
        <v>-1.8</v>
      </c>
      <c r="BK37" s="101">
        <f t="shared" si="10"/>
        <v>397.4</v>
      </c>
      <c r="BL37" s="101">
        <v>402.5</v>
      </c>
      <c r="BM37" s="113">
        <v>397.4</v>
      </c>
      <c r="BN37" s="55">
        <v>394.62</v>
      </c>
      <c r="BO37" s="114">
        <v>12.5</v>
      </c>
      <c r="BQ37" s="101">
        <f t="shared" si="11"/>
        <v>117.2</v>
      </c>
      <c r="BR37" s="101">
        <v>119</v>
      </c>
      <c r="BS37" s="113">
        <v>117.2</v>
      </c>
      <c r="BT37" s="55">
        <v>116.83</v>
      </c>
      <c r="BU37" s="114">
        <v>-2.1</v>
      </c>
      <c r="BW37" s="101">
        <f t="shared" si="12"/>
        <v>124.8</v>
      </c>
      <c r="BX37" s="101">
        <v>122.4</v>
      </c>
      <c r="BY37" s="113">
        <v>124.8</v>
      </c>
      <c r="BZ37" s="55">
        <v>122.85</v>
      </c>
      <c r="CA37" s="114">
        <v>4.5</v>
      </c>
      <c r="CC37" s="101">
        <f t="shared" si="13"/>
        <v>115.7</v>
      </c>
      <c r="CD37" s="101">
        <v>120.7</v>
      </c>
      <c r="CE37" s="113">
        <v>115.7</v>
      </c>
      <c r="CF37" s="55">
        <v>115.76</v>
      </c>
      <c r="CG37" s="114">
        <v>-9</v>
      </c>
      <c r="CI37" s="101">
        <f t="shared" si="14"/>
        <v>95.8</v>
      </c>
      <c r="CJ37" s="101">
        <v>99.3</v>
      </c>
      <c r="CK37" s="113">
        <v>95.8</v>
      </c>
      <c r="CL37" s="55">
        <v>95.23</v>
      </c>
      <c r="CM37" s="114">
        <v>4.0999999999999996</v>
      </c>
      <c r="CO37" s="101">
        <f t="shared" si="15"/>
        <v>36.200000000000003</v>
      </c>
      <c r="CP37" s="101">
        <v>37</v>
      </c>
      <c r="CQ37" s="113">
        <v>36.200000000000003</v>
      </c>
      <c r="CR37" s="55">
        <v>36.49</v>
      </c>
      <c r="CS37" s="114">
        <v>6.5</v>
      </c>
    </row>
    <row r="38" spans="1:97" x14ac:dyDescent="0.2">
      <c r="A38" s="6">
        <v>8</v>
      </c>
      <c r="B38" s="7">
        <v>4</v>
      </c>
      <c r="C38" s="101">
        <f t="shared" si="0"/>
        <v>2411.1999999999998</v>
      </c>
      <c r="D38" s="101">
        <v>2399.8000000000002</v>
      </c>
      <c r="E38" s="113">
        <v>2411.1999999999998</v>
      </c>
      <c r="F38" s="55">
        <v>2406.08</v>
      </c>
      <c r="G38" s="114">
        <v>-74</v>
      </c>
      <c r="H38" s="114"/>
      <c r="I38" s="101">
        <f t="shared" si="1"/>
        <v>2372</v>
      </c>
      <c r="J38" s="101">
        <v>2360.4</v>
      </c>
      <c r="K38" s="113">
        <v>2372</v>
      </c>
      <c r="L38" s="55">
        <v>2369.1999999999998</v>
      </c>
      <c r="M38" s="114">
        <v>-75.599999999999994</v>
      </c>
      <c r="N38" s="114"/>
      <c r="O38" s="101">
        <f t="shared" si="2"/>
        <v>77.099999999999994</v>
      </c>
      <c r="P38" s="101">
        <v>76.5</v>
      </c>
      <c r="Q38" s="113">
        <v>77.099999999999994</v>
      </c>
      <c r="R38" s="55">
        <v>77.14</v>
      </c>
      <c r="S38" s="114">
        <v>-5</v>
      </c>
      <c r="U38" s="101">
        <f t="shared" si="3"/>
        <v>505.6</v>
      </c>
      <c r="V38" s="101">
        <v>502.4</v>
      </c>
      <c r="W38" s="113">
        <v>505.6</v>
      </c>
      <c r="X38" s="55">
        <v>502.24</v>
      </c>
      <c r="Y38" s="114">
        <v>-45.2</v>
      </c>
      <c r="AA38" s="101">
        <f t="shared" si="4"/>
        <v>254.9</v>
      </c>
      <c r="AB38" s="101">
        <v>254.2</v>
      </c>
      <c r="AC38" s="113">
        <v>254.9</v>
      </c>
      <c r="AD38" s="55">
        <v>253.15</v>
      </c>
      <c r="AE38" s="114">
        <v>-25.7</v>
      </c>
      <c r="AG38" s="101">
        <f t="shared" si="5"/>
        <v>271.3</v>
      </c>
      <c r="AH38" s="101">
        <v>271.3</v>
      </c>
      <c r="AI38" s="113">
        <v>271.3</v>
      </c>
      <c r="AJ38" s="55">
        <v>271.29000000000002</v>
      </c>
      <c r="AK38" s="114">
        <v>-14.7</v>
      </c>
      <c r="AM38" s="101">
        <f t="shared" si="6"/>
        <v>308</v>
      </c>
      <c r="AN38" s="101">
        <v>307.5</v>
      </c>
      <c r="AO38" s="113">
        <v>308</v>
      </c>
      <c r="AP38" s="55">
        <v>309.29000000000002</v>
      </c>
      <c r="AQ38" s="114">
        <v>-5.7</v>
      </c>
      <c r="AS38" s="101">
        <f t="shared" si="7"/>
        <v>172.6</v>
      </c>
      <c r="AT38" s="101">
        <v>170.7</v>
      </c>
      <c r="AU38" s="113">
        <v>172.6</v>
      </c>
      <c r="AV38" s="55">
        <v>173.77</v>
      </c>
      <c r="AW38" s="114">
        <v>-2.4</v>
      </c>
      <c r="AX38" s="100"/>
      <c r="AY38" s="101">
        <f t="shared" si="8"/>
        <v>65.3</v>
      </c>
      <c r="AZ38" s="101">
        <v>63.8</v>
      </c>
      <c r="BA38" s="113">
        <v>65.3</v>
      </c>
      <c r="BB38" s="55">
        <v>63.26</v>
      </c>
      <c r="BC38" s="114">
        <v>2.7</v>
      </c>
      <c r="BD38" s="100"/>
      <c r="BE38" s="101">
        <f t="shared" si="9"/>
        <v>123.8</v>
      </c>
      <c r="BF38" s="101">
        <v>125.1</v>
      </c>
      <c r="BG38" s="113">
        <v>123.8</v>
      </c>
      <c r="BH38" s="55">
        <v>124.46</v>
      </c>
      <c r="BI38" s="114">
        <v>-4.2</v>
      </c>
      <c r="BK38" s="101">
        <f t="shared" si="10"/>
        <v>396.4</v>
      </c>
      <c r="BL38" s="101">
        <v>395.8</v>
      </c>
      <c r="BM38" s="113">
        <v>396.4</v>
      </c>
      <c r="BN38" s="55">
        <v>393.75</v>
      </c>
      <c r="BO38" s="114">
        <v>-3.5</v>
      </c>
      <c r="BQ38" s="101">
        <f t="shared" si="11"/>
        <v>116.8</v>
      </c>
      <c r="BR38" s="101">
        <v>116</v>
      </c>
      <c r="BS38" s="113">
        <v>116.8</v>
      </c>
      <c r="BT38" s="55">
        <v>115.8</v>
      </c>
      <c r="BU38" s="114">
        <v>-4.0999999999999996</v>
      </c>
      <c r="BW38" s="101">
        <f t="shared" si="12"/>
        <v>124</v>
      </c>
      <c r="BX38" s="101">
        <v>125.4</v>
      </c>
      <c r="BY38" s="113">
        <v>124</v>
      </c>
      <c r="BZ38" s="55">
        <v>123.6</v>
      </c>
      <c r="CA38" s="114">
        <v>3</v>
      </c>
      <c r="CC38" s="101">
        <f t="shared" si="13"/>
        <v>115.4</v>
      </c>
      <c r="CD38" s="101">
        <v>112.8</v>
      </c>
      <c r="CE38" s="113">
        <v>115.4</v>
      </c>
      <c r="CF38" s="55">
        <v>116.62</v>
      </c>
      <c r="CG38" s="114">
        <v>3.4</v>
      </c>
      <c r="CI38" s="101">
        <f t="shared" si="14"/>
        <v>94.2</v>
      </c>
      <c r="CJ38" s="101">
        <v>91.9</v>
      </c>
      <c r="CK38" s="113">
        <v>94.2</v>
      </c>
      <c r="CL38" s="55">
        <v>96.15</v>
      </c>
      <c r="CM38" s="114">
        <v>3.7</v>
      </c>
      <c r="CO38" s="101">
        <f t="shared" si="15"/>
        <v>39.1</v>
      </c>
      <c r="CP38" s="101">
        <v>39.4</v>
      </c>
      <c r="CQ38" s="113">
        <v>39.1</v>
      </c>
      <c r="CR38" s="55">
        <v>36.869999999999997</v>
      </c>
      <c r="CS38" s="114">
        <v>1.6</v>
      </c>
    </row>
    <row r="39" spans="1:97" x14ac:dyDescent="0.2">
      <c r="A39" s="6"/>
      <c r="B39" s="7">
        <v>1</v>
      </c>
      <c r="C39" s="101">
        <f t="shared" ref="C39:C70" si="16">$B$4*E39+(1-$B$4)*D39</f>
        <v>2379.9</v>
      </c>
      <c r="D39" s="101">
        <v>2339.1</v>
      </c>
      <c r="E39" s="113">
        <v>2379.9</v>
      </c>
      <c r="F39" s="55">
        <v>2382.31</v>
      </c>
      <c r="G39" s="114">
        <v>-95.1</v>
      </c>
      <c r="H39" s="114"/>
      <c r="I39" s="101">
        <f t="shared" ref="I39:I70" si="17">$B$4*K39+(1-$B$4)*J39</f>
        <v>2344.9</v>
      </c>
      <c r="J39" s="101">
        <v>2304.6999999999998</v>
      </c>
      <c r="K39" s="113">
        <v>2344.9</v>
      </c>
      <c r="L39" s="55">
        <v>2345.8000000000002</v>
      </c>
      <c r="M39" s="114">
        <v>-93.6</v>
      </c>
      <c r="N39" s="114"/>
      <c r="O39" s="101">
        <f t="shared" ref="O39:O70" si="18">$B$4*Q39+(1-$B$4)*P39</f>
        <v>76.5</v>
      </c>
      <c r="P39" s="101">
        <v>74</v>
      </c>
      <c r="Q39" s="113">
        <v>76.5</v>
      </c>
      <c r="R39" s="55">
        <v>76.790000000000006</v>
      </c>
      <c r="S39" s="114">
        <v>-1.4</v>
      </c>
      <c r="U39" s="101">
        <f t="shared" ref="U39:U70" si="19">$B$4*W39+(1-$B$4)*V39</f>
        <v>483.1</v>
      </c>
      <c r="V39" s="101">
        <v>475.7</v>
      </c>
      <c r="W39" s="113">
        <v>483.1</v>
      </c>
      <c r="X39" s="55">
        <v>485.1</v>
      </c>
      <c r="Y39" s="114">
        <v>-68.599999999999994</v>
      </c>
      <c r="AA39" s="101">
        <f t="shared" ref="AA39:AA70" si="20">$B$4*AC39+(1-$B$4)*AB39</f>
        <v>242.6</v>
      </c>
      <c r="AB39" s="101">
        <v>240.5</v>
      </c>
      <c r="AC39" s="113">
        <v>242.6</v>
      </c>
      <c r="AD39" s="55">
        <v>243.31</v>
      </c>
      <c r="AE39" s="114">
        <v>-39.4</v>
      </c>
      <c r="AG39" s="101">
        <f t="shared" ref="AG39:AG70" si="21">$B$4*AI39+(1-$B$4)*AH39</f>
        <v>266.7</v>
      </c>
      <c r="AH39" s="101">
        <v>257.2</v>
      </c>
      <c r="AI39" s="113">
        <v>266.7</v>
      </c>
      <c r="AJ39" s="55">
        <v>267.83999999999997</v>
      </c>
      <c r="AK39" s="114">
        <v>-13.8</v>
      </c>
      <c r="AM39" s="101">
        <f t="shared" ref="AM39:AM70" si="22">$B$4*AO39+(1-$B$4)*AN39</f>
        <v>310.3</v>
      </c>
      <c r="AN39" s="101">
        <v>306.39999999999998</v>
      </c>
      <c r="AO39" s="113">
        <v>310.3</v>
      </c>
      <c r="AP39" s="55">
        <v>307.89999999999998</v>
      </c>
      <c r="AQ39" s="114">
        <v>-5.6</v>
      </c>
      <c r="AS39" s="101">
        <f t="shared" ref="AS39:AS70" si="23">$B$4*AU39+(1-$B$4)*AT39</f>
        <v>175.1</v>
      </c>
      <c r="AT39" s="101">
        <v>172.9</v>
      </c>
      <c r="AU39" s="113">
        <v>175.1</v>
      </c>
      <c r="AV39" s="55">
        <v>174.58</v>
      </c>
      <c r="AW39" s="114">
        <v>3.2</v>
      </c>
      <c r="AX39" s="100"/>
      <c r="AY39" s="101">
        <f t="shared" ref="AY39:AY70" si="24">$B$4*BA39+(1-$B$4)*AZ39</f>
        <v>62</v>
      </c>
      <c r="AZ39" s="101">
        <v>60.2</v>
      </c>
      <c r="BA39" s="113">
        <v>62</v>
      </c>
      <c r="BB39" s="55">
        <v>63.77</v>
      </c>
      <c r="BC39" s="114">
        <v>2</v>
      </c>
      <c r="BD39" s="100"/>
      <c r="BE39" s="101">
        <f t="shared" ref="BE39:BE70" si="25">$B$4*BG39+(1-$B$4)*BF39</f>
        <v>125.4</v>
      </c>
      <c r="BF39" s="101">
        <v>124.1</v>
      </c>
      <c r="BG39" s="113">
        <v>125.4</v>
      </c>
      <c r="BH39" s="55">
        <v>123.5</v>
      </c>
      <c r="BI39" s="114">
        <v>-3.8</v>
      </c>
      <c r="BK39" s="101">
        <f t="shared" ref="BK39:BK70" si="26">$B$4*BM39+(1-$B$4)*BL39</f>
        <v>388.2</v>
      </c>
      <c r="BL39" s="101">
        <v>381.9</v>
      </c>
      <c r="BM39" s="113">
        <v>388.2</v>
      </c>
      <c r="BN39" s="55">
        <v>389.9</v>
      </c>
      <c r="BO39" s="114">
        <v>-15.4</v>
      </c>
      <c r="BQ39" s="101">
        <f t="shared" ref="BQ39:BQ70" si="27">$B$4*BS39+(1-$B$4)*BR39</f>
        <v>113.7</v>
      </c>
      <c r="BR39" s="101">
        <v>112.1</v>
      </c>
      <c r="BS39" s="113">
        <v>113.7</v>
      </c>
      <c r="BT39" s="55">
        <v>114.48</v>
      </c>
      <c r="BU39" s="114">
        <v>-5.3</v>
      </c>
      <c r="BW39" s="101">
        <f t="shared" ref="BW39:BW70" si="28">$B$4*BY39+(1-$B$4)*BX39</f>
        <v>124.1</v>
      </c>
      <c r="BX39" s="101">
        <v>125.6</v>
      </c>
      <c r="BY39" s="113">
        <v>124.1</v>
      </c>
      <c r="BZ39" s="55">
        <v>123.42</v>
      </c>
      <c r="CA39" s="114">
        <v>-0.7</v>
      </c>
      <c r="CC39" s="101">
        <f t="shared" ref="CC39:CC70" si="29">$B$4*CE39+(1-$B$4)*CD39</f>
        <v>120.3</v>
      </c>
      <c r="CD39" s="101">
        <v>117.6</v>
      </c>
      <c r="CE39" s="113">
        <v>120.3</v>
      </c>
      <c r="CF39" s="55">
        <v>119.93</v>
      </c>
      <c r="CG39" s="114">
        <v>13.3</v>
      </c>
      <c r="CI39" s="101">
        <f t="shared" ref="CI39:CI70" si="30">$B$4*CK39+(1-$B$4)*CJ39</f>
        <v>98</v>
      </c>
      <c r="CJ39" s="101">
        <v>95.4</v>
      </c>
      <c r="CK39" s="113">
        <v>98</v>
      </c>
      <c r="CL39" s="55">
        <v>97.21</v>
      </c>
      <c r="CM39" s="114">
        <v>4.2</v>
      </c>
      <c r="CO39" s="101">
        <f t="shared" ref="CO39:CO70" si="31">$B$4*CQ39+(1-$B$4)*CP39</f>
        <v>35</v>
      </c>
      <c r="CP39" s="101">
        <v>34.4</v>
      </c>
      <c r="CQ39" s="113">
        <v>35</v>
      </c>
      <c r="CR39" s="55">
        <v>36.51</v>
      </c>
      <c r="CS39" s="114">
        <v>-1.5</v>
      </c>
    </row>
    <row r="40" spans="1:97" x14ac:dyDescent="0.2">
      <c r="A40" s="6">
        <v>9</v>
      </c>
      <c r="B40" s="7">
        <v>2</v>
      </c>
      <c r="C40" s="101">
        <f t="shared" si="16"/>
        <v>2356.6</v>
      </c>
      <c r="D40" s="101">
        <v>2365.1999999999998</v>
      </c>
      <c r="E40" s="113">
        <v>2356.6</v>
      </c>
      <c r="F40" s="55">
        <v>2362</v>
      </c>
      <c r="G40" s="114">
        <v>-81.2</v>
      </c>
      <c r="H40" s="114"/>
      <c r="I40" s="101">
        <f t="shared" si="17"/>
        <v>2321.3000000000002</v>
      </c>
      <c r="J40" s="101">
        <v>2330.3000000000002</v>
      </c>
      <c r="K40" s="113">
        <v>2321.3000000000002</v>
      </c>
      <c r="L40" s="55">
        <v>2325.38</v>
      </c>
      <c r="M40" s="114">
        <v>-81.7</v>
      </c>
      <c r="N40" s="114"/>
      <c r="O40" s="101">
        <f t="shared" si="18"/>
        <v>78</v>
      </c>
      <c r="P40" s="101">
        <v>79.900000000000006</v>
      </c>
      <c r="Q40" s="113">
        <v>78</v>
      </c>
      <c r="R40" s="55">
        <v>76.53</v>
      </c>
      <c r="S40" s="114">
        <v>-1</v>
      </c>
      <c r="U40" s="101">
        <f t="shared" si="19"/>
        <v>465.6</v>
      </c>
      <c r="V40" s="101">
        <v>466</v>
      </c>
      <c r="W40" s="113">
        <v>465.6</v>
      </c>
      <c r="X40" s="55">
        <v>467.5</v>
      </c>
      <c r="Y40" s="114">
        <v>-70.400000000000006</v>
      </c>
      <c r="AA40" s="101">
        <f t="shared" si="20"/>
        <v>230.3</v>
      </c>
      <c r="AB40" s="101">
        <v>229.8</v>
      </c>
      <c r="AC40" s="113">
        <v>230.3</v>
      </c>
      <c r="AD40" s="55">
        <v>232.08</v>
      </c>
      <c r="AE40" s="114">
        <v>-44.9</v>
      </c>
      <c r="AG40" s="101">
        <f t="shared" si="21"/>
        <v>265.89999999999998</v>
      </c>
      <c r="AH40" s="101">
        <v>266.8</v>
      </c>
      <c r="AI40" s="113">
        <v>265.89999999999998</v>
      </c>
      <c r="AJ40" s="55">
        <v>266.08999999999997</v>
      </c>
      <c r="AK40" s="114">
        <v>-7</v>
      </c>
      <c r="AM40" s="101">
        <f t="shared" si="22"/>
        <v>306</v>
      </c>
      <c r="AN40" s="101">
        <v>306.10000000000002</v>
      </c>
      <c r="AO40" s="113">
        <v>306</v>
      </c>
      <c r="AP40" s="55">
        <v>306.08</v>
      </c>
      <c r="AQ40" s="114">
        <v>-7.3</v>
      </c>
      <c r="AS40" s="101">
        <f t="shared" si="23"/>
        <v>175.7</v>
      </c>
      <c r="AT40" s="101">
        <v>175.8</v>
      </c>
      <c r="AU40" s="113">
        <v>175.7</v>
      </c>
      <c r="AV40" s="55">
        <v>176.43</v>
      </c>
      <c r="AW40" s="114">
        <v>7.4</v>
      </c>
      <c r="AX40" s="100"/>
      <c r="AY40" s="101">
        <f t="shared" si="24"/>
        <v>64.400000000000006</v>
      </c>
      <c r="AZ40" s="101">
        <v>66.099999999999994</v>
      </c>
      <c r="BA40" s="113">
        <v>64.400000000000006</v>
      </c>
      <c r="BB40" s="55">
        <v>64.099999999999994</v>
      </c>
      <c r="BC40" s="114">
        <v>1.3</v>
      </c>
      <c r="BD40" s="100"/>
      <c r="BE40" s="101">
        <f t="shared" si="25"/>
        <v>121.2</v>
      </c>
      <c r="BF40" s="101">
        <v>120.4</v>
      </c>
      <c r="BG40" s="113">
        <v>121.2</v>
      </c>
      <c r="BH40" s="55">
        <v>123.54</v>
      </c>
      <c r="BI40" s="114">
        <v>0.1</v>
      </c>
      <c r="BK40" s="101">
        <f t="shared" si="26"/>
        <v>387.4</v>
      </c>
      <c r="BL40" s="101">
        <v>389.1</v>
      </c>
      <c r="BM40" s="113">
        <v>387.4</v>
      </c>
      <c r="BN40" s="55">
        <v>385.97</v>
      </c>
      <c r="BO40" s="114">
        <v>-15.7</v>
      </c>
      <c r="BQ40" s="101">
        <f t="shared" si="27"/>
        <v>111.9</v>
      </c>
      <c r="BR40" s="101">
        <v>112.6</v>
      </c>
      <c r="BS40" s="113">
        <v>111.9</v>
      </c>
      <c r="BT40" s="55">
        <v>114.25</v>
      </c>
      <c r="BU40" s="114">
        <v>-0.9</v>
      </c>
      <c r="BW40" s="101">
        <f t="shared" si="28"/>
        <v>120.4</v>
      </c>
      <c r="BX40" s="101">
        <v>120.2</v>
      </c>
      <c r="BY40" s="113">
        <v>120.4</v>
      </c>
      <c r="BZ40" s="55">
        <v>123.28</v>
      </c>
      <c r="CA40" s="114">
        <v>-0.5</v>
      </c>
      <c r="CC40" s="101">
        <f t="shared" si="29"/>
        <v>126.5</v>
      </c>
      <c r="CD40" s="101">
        <v>126.9</v>
      </c>
      <c r="CE40" s="113">
        <v>126.5</v>
      </c>
      <c r="CF40" s="55">
        <v>122.28</v>
      </c>
      <c r="CG40" s="114">
        <v>9.4</v>
      </c>
      <c r="CI40" s="101">
        <f t="shared" si="30"/>
        <v>96.9</v>
      </c>
      <c r="CJ40" s="101">
        <v>98.9</v>
      </c>
      <c r="CK40" s="113">
        <v>96.9</v>
      </c>
      <c r="CL40" s="55">
        <v>97.84</v>
      </c>
      <c r="CM40" s="114">
        <v>2.5</v>
      </c>
      <c r="CO40" s="101">
        <f t="shared" si="31"/>
        <v>35.299999999999997</v>
      </c>
      <c r="CP40" s="101">
        <v>35</v>
      </c>
      <c r="CQ40" s="113">
        <v>35.299999999999997</v>
      </c>
      <c r="CR40" s="55">
        <v>36.619999999999997</v>
      </c>
      <c r="CS40" s="114">
        <v>0.4</v>
      </c>
    </row>
    <row r="41" spans="1:97" x14ac:dyDescent="0.2">
      <c r="A41" s="6">
        <v>9</v>
      </c>
      <c r="B41" s="7">
        <v>3</v>
      </c>
      <c r="C41" s="101">
        <f t="shared" si="16"/>
        <v>2343.1</v>
      </c>
      <c r="D41" s="101">
        <v>2385.9</v>
      </c>
      <c r="E41" s="113">
        <v>2343.1</v>
      </c>
      <c r="F41" s="55">
        <v>2353.8200000000002</v>
      </c>
      <c r="G41" s="114">
        <v>-32.700000000000003</v>
      </c>
      <c r="H41" s="114"/>
      <c r="I41" s="101">
        <f t="shared" si="17"/>
        <v>2305</v>
      </c>
      <c r="J41" s="101">
        <v>2346.8000000000002</v>
      </c>
      <c r="K41" s="113">
        <v>2305</v>
      </c>
      <c r="L41" s="55">
        <v>2316.12</v>
      </c>
      <c r="M41" s="114">
        <v>-37.1</v>
      </c>
      <c r="N41" s="114"/>
      <c r="O41" s="101">
        <f t="shared" si="18"/>
        <v>74.5</v>
      </c>
      <c r="P41" s="101">
        <v>77</v>
      </c>
      <c r="Q41" s="113">
        <v>74.5</v>
      </c>
      <c r="R41" s="55">
        <v>75.59</v>
      </c>
      <c r="S41" s="114">
        <v>-3.8</v>
      </c>
      <c r="U41" s="101">
        <f t="shared" si="19"/>
        <v>455.9</v>
      </c>
      <c r="V41" s="101">
        <v>464</v>
      </c>
      <c r="W41" s="113">
        <v>455.9</v>
      </c>
      <c r="X41" s="55">
        <v>456.91</v>
      </c>
      <c r="Y41" s="114">
        <v>-42.4</v>
      </c>
      <c r="AA41" s="101">
        <f t="shared" si="20"/>
        <v>222.8</v>
      </c>
      <c r="AB41" s="101">
        <v>226</v>
      </c>
      <c r="AC41" s="113">
        <v>222.8</v>
      </c>
      <c r="AD41" s="55">
        <v>224.11</v>
      </c>
      <c r="AE41" s="114">
        <v>-31.9</v>
      </c>
      <c r="AG41" s="101">
        <f t="shared" si="21"/>
        <v>265.3</v>
      </c>
      <c r="AH41" s="101">
        <v>272.39999999999998</v>
      </c>
      <c r="AI41" s="113">
        <v>265.3</v>
      </c>
      <c r="AJ41" s="55">
        <v>266.7</v>
      </c>
      <c r="AK41" s="114">
        <v>2.4</v>
      </c>
      <c r="AM41" s="101">
        <f t="shared" si="22"/>
        <v>302.5</v>
      </c>
      <c r="AN41" s="101">
        <v>308</v>
      </c>
      <c r="AO41" s="113">
        <v>302.5</v>
      </c>
      <c r="AP41" s="55">
        <v>305.55</v>
      </c>
      <c r="AQ41" s="114">
        <v>-2.1</v>
      </c>
      <c r="AS41" s="101">
        <f t="shared" si="23"/>
        <v>178.3</v>
      </c>
      <c r="AT41" s="101">
        <v>180.9</v>
      </c>
      <c r="AU41" s="113">
        <v>178.3</v>
      </c>
      <c r="AV41" s="55">
        <v>178.06</v>
      </c>
      <c r="AW41" s="114">
        <v>6.5</v>
      </c>
      <c r="AX41" s="100"/>
      <c r="AY41" s="101">
        <f t="shared" si="24"/>
        <v>65.400000000000006</v>
      </c>
      <c r="AZ41" s="101">
        <v>67.400000000000006</v>
      </c>
      <c r="BA41" s="113">
        <v>65.400000000000006</v>
      </c>
      <c r="BB41" s="55">
        <v>64.59</v>
      </c>
      <c r="BC41" s="114">
        <v>2</v>
      </c>
      <c r="BD41" s="100"/>
      <c r="BE41" s="101">
        <f t="shared" si="25"/>
        <v>124.8</v>
      </c>
      <c r="BF41" s="101">
        <v>126</v>
      </c>
      <c r="BG41" s="113">
        <v>124.8</v>
      </c>
      <c r="BH41" s="55">
        <v>124.03</v>
      </c>
      <c r="BI41" s="114">
        <v>2</v>
      </c>
      <c r="BK41" s="101">
        <f t="shared" si="26"/>
        <v>381.7</v>
      </c>
      <c r="BL41" s="101">
        <v>387.3</v>
      </c>
      <c r="BM41" s="113">
        <v>381.7</v>
      </c>
      <c r="BN41" s="55">
        <v>384.6</v>
      </c>
      <c r="BO41" s="114">
        <v>-5.5</v>
      </c>
      <c r="BQ41" s="101">
        <f t="shared" si="27"/>
        <v>116</v>
      </c>
      <c r="BR41" s="101">
        <v>117.5</v>
      </c>
      <c r="BS41" s="113">
        <v>116</v>
      </c>
      <c r="BT41" s="55">
        <v>114.84</v>
      </c>
      <c r="BU41" s="114">
        <v>2.2999999999999998</v>
      </c>
      <c r="BW41" s="101">
        <f t="shared" si="28"/>
        <v>123.5</v>
      </c>
      <c r="BX41" s="101">
        <v>120.8</v>
      </c>
      <c r="BY41" s="113">
        <v>123.5</v>
      </c>
      <c r="BZ41" s="55">
        <v>123.83</v>
      </c>
      <c r="CA41" s="114">
        <v>2.2000000000000002</v>
      </c>
      <c r="CC41" s="101">
        <f t="shared" si="29"/>
        <v>119.1</v>
      </c>
      <c r="CD41" s="101">
        <v>123.9</v>
      </c>
      <c r="CE41" s="113">
        <v>119.1</v>
      </c>
      <c r="CF41" s="55">
        <v>122.31</v>
      </c>
      <c r="CG41" s="114">
        <v>0.1</v>
      </c>
      <c r="CI41" s="101">
        <f t="shared" si="30"/>
        <v>96.7</v>
      </c>
      <c r="CJ41" s="101">
        <v>100</v>
      </c>
      <c r="CK41" s="113">
        <v>96.7</v>
      </c>
      <c r="CL41" s="55">
        <v>97.46</v>
      </c>
      <c r="CM41" s="114">
        <v>-1.5</v>
      </c>
      <c r="CO41" s="101">
        <f t="shared" si="31"/>
        <v>38.1</v>
      </c>
      <c r="CP41" s="101">
        <v>39.1</v>
      </c>
      <c r="CQ41" s="113">
        <v>38.1</v>
      </c>
      <c r="CR41" s="55">
        <v>37.700000000000003</v>
      </c>
      <c r="CS41" s="114">
        <v>4.3</v>
      </c>
    </row>
    <row r="42" spans="1:97" x14ac:dyDescent="0.2">
      <c r="A42" s="6">
        <v>9</v>
      </c>
      <c r="B42" s="7">
        <v>4</v>
      </c>
      <c r="C42" s="101">
        <f t="shared" si="16"/>
        <v>2357.1999999999998</v>
      </c>
      <c r="D42" s="101">
        <v>2346.4</v>
      </c>
      <c r="E42" s="113">
        <v>2357.1999999999998</v>
      </c>
      <c r="F42" s="55">
        <v>2357.2399999999998</v>
      </c>
      <c r="G42" s="114">
        <v>13.7</v>
      </c>
      <c r="H42" s="114"/>
      <c r="I42" s="101">
        <f t="shared" si="17"/>
        <v>2318.1999999999998</v>
      </c>
      <c r="J42" s="101">
        <v>2307.1</v>
      </c>
      <c r="K42" s="113">
        <v>2318.1999999999998</v>
      </c>
      <c r="L42" s="55">
        <v>2318.79</v>
      </c>
      <c r="M42" s="114">
        <v>10.7</v>
      </c>
      <c r="N42" s="114"/>
      <c r="O42" s="101">
        <f t="shared" si="18"/>
        <v>74.8</v>
      </c>
      <c r="P42" s="101">
        <v>74.3</v>
      </c>
      <c r="Q42" s="113">
        <v>74.8</v>
      </c>
      <c r="R42" s="55">
        <v>74.25</v>
      </c>
      <c r="S42" s="114">
        <v>-5.4</v>
      </c>
      <c r="U42" s="101">
        <f t="shared" si="19"/>
        <v>454.1</v>
      </c>
      <c r="V42" s="101">
        <v>450.7</v>
      </c>
      <c r="W42" s="113">
        <v>454.1</v>
      </c>
      <c r="X42" s="55">
        <v>453.03</v>
      </c>
      <c r="Y42" s="114">
        <v>-15.5</v>
      </c>
      <c r="AA42" s="101">
        <f t="shared" si="20"/>
        <v>221.1</v>
      </c>
      <c r="AB42" s="101">
        <v>220.4</v>
      </c>
      <c r="AC42" s="113">
        <v>221.1</v>
      </c>
      <c r="AD42" s="55">
        <v>220.35</v>
      </c>
      <c r="AE42" s="114">
        <v>-15.1</v>
      </c>
      <c r="AG42" s="101">
        <f t="shared" si="21"/>
        <v>271.2</v>
      </c>
      <c r="AH42" s="101">
        <v>271.60000000000002</v>
      </c>
      <c r="AI42" s="113">
        <v>271.2</v>
      </c>
      <c r="AJ42" s="55">
        <v>268.81</v>
      </c>
      <c r="AK42" s="114">
        <v>8.4</v>
      </c>
      <c r="AM42" s="101">
        <f t="shared" si="22"/>
        <v>308.39999999999998</v>
      </c>
      <c r="AN42" s="101">
        <v>308.10000000000002</v>
      </c>
      <c r="AO42" s="113">
        <v>308.39999999999998</v>
      </c>
      <c r="AP42" s="55">
        <v>305.92</v>
      </c>
      <c r="AQ42" s="114">
        <v>1.5</v>
      </c>
      <c r="AS42" s="101">
        <f t="shared" si="23"/>
        <v>179</v>
      </c>
      <c r="AT42" s="101">
        <v>177.5</v>
      </c>
      <c r="AU42" s="113">
        <v>179</v>
      </c>
      <c r="AV42" s="55">
        <v>179.52</v>
      </c>
      <c r="AW42" s="114">
        <v>5.8</v>
      </c>
      <c r="AX42" s="100"/>
      <c r="AY42" s="101">
        <f t="shared" si="24"/>
        <v>64.900000000000006</v>
      </c>
      <c r="AZ42" s="101">
        <v>63.6</v>
      </c>
      <c r="BA42" s="113">
        <v>64.900000000000006</v>
      </c>
      <c r="BB42" s="55">
        <v>65.58</v>
      </c>
      <c r="BC42" s="114">
        <v>3.9</v>
      </c>
      <c r="BD42" s="100"/>
      <c r="BE42" s="101">
        <f t="shared" si="25"/>
        <v>126.5</v>
      </c>
      <c r="BF42" s="101">
        <v>127.6</v>
      </c>
      <c r="BG42" s="113">
        <v>126.5</v>
      </c>
      <c r="BH42" s="55">
        <v>123.23</v>
      </c>
      <c r="BI42" s="114">
        <v>-3.2</v>
      </c>
      <c r="BK42" s="101">
        <f t="shared" si="26"/>
        <v>381.1</v>
      </c>
      <c r="BL42" s="101">
        <v>380.4</v>
      </c>
      <c r="BM42" s="113">
        <v>381.1</v>
      </c>
      <c r="BN42" s="55">
        <v>386.31</v>
      </c>
      <c r="BO42" s="114">
        <v>6.8</v>
      </c>
      <c r="BQ42" s="101">
        <f t="shared" si="27"/>
        <v>115.2</v>
      </c>
      <c r="BR42" s="101">
        <v>114.5</v>
      </c>
      <c r="BS42" s="113">
        <v>115.2</v>
      </c>
      <c r="BT42" s="55">
        <v>115.25</v>
      </c>
      <c r="BU42" s="114">
        <v>1.6</v>
      </c>
      <c r="BW42" s="101">
        <f t="shared" si="28"/>
        <v>123.2</v>
      </c>
      <c r="BX42" s="101">
        <v>124.6</v>
      </c>
      <c r="BY42" s="113">
        <v>123.2</v>
      </c>
      <c r="BZ42" s="55">
        <v>125.9</v>
      </c>
      <c r="CA42" s="114">
        <v>8.3000000000000007</v>
      </c>
      <c r="CC42" s="101">
        <f t="shared" si="29"/>
        <v>120.6</v>
      </c>
      <c r="CD42" s="101">
        <v>118.3</v>
      </c>
      <c r="CE42" s="113">
        <v>120.6</v>
      </c>
      <c r="CF42" s="55">
        <v>121.77</v>
      </c>
      <c r="CG42" s="114">
        <v>-2.2000000000000002</v>
      </c>
      <c r="CI42" s="101">
        <f t="shared" si="30"/>
        <v>96.9</v>
      </c>
      <c r="CJ42" s="101">
        <v>94</v>
      </c>
      <c r="CK42" s="113">
        <v>96.9</v>
      </c>
      <c r="CL42" s="55">
        <v>97.55</v>
      </c>
      <c r="CM42" s="114">
        <v>0.4</v>
      </c>
      <c r="CO42" s="101">
        <f t="shared" si="31"/>
        <v>39</v>
      </c>
      <c r="CP42" s="101">
        <v>39.299999999999997</v>
      </c>
      <c r="CQ42" s="113">
        <v>39</v>
      </c>
      <c r="CR42" s="55">
        <v>38.450000000000003</v>
      </c>
      <c r="CS42" s="114">
        <v>3</v>
      </c>
    </row>
    <row r="43" spans="1:97" x14ac:dyDescent="0.2">
      <c r="A43" s="6"/>
      <c r="B43" s="7">
        <v>1</v>
      </c>
      <c r="C43" s="101">
        <f t="shared" si="16"/>
        <v>2367.1</v>
      </c>
      <c r="D43" s="101">
        <v>2326.1999999999998</v>
      </c>
      <c r="E43" s="113">
        <v>2367.1</v>
      </c>
      <c r="F43" s="55">
        <v>2368.87</v>
      </c>
      <c r="G43" s="114">
        <v>46.5</v>
      </c>
      <c r="H43" s="114"/>
      <c r="I43" s="101">
        <f t="shared" si="17"/>
        <v>2330.4</v>
      </c>
      <c r="J43" s="101">
        <v>2290.1999999999998</v>
      </c>
      <c r="K43" s="113">
        <v>2330.4</v>
      </c>
      <c r="L43" s="55">
        <v>2330.69</v>
      </c>
      <c r="M43" s="114">
        <v>47.6</v>
      </c>
      <c r="N43" s="114"/>
      <c r="O43" s="101">
        <f t="shared" si="18"/>
        <v>73.7</v>
      </c>
      <c r="P43" s="101">
        <v>71.599999999999994</v>
      </c>
      <c r="Q43" s="113">
        <v>73.7</v>
      </c>
      <c r="R43" s="55">
        <v>73.430000000000007</v>
      </c>
      <c r="S43" s="114">
        <v>-3.3</v>
      </c>
      <c r="U43" s="101">
        <f t="shared" si="19"/>
        <v>452.1</v>
      </c>
      <c r="V43" s="101">
        <v>444.3</v>
      </c>
      <c r="W43" s="113">
        <v>452.1</v>
      </c>
      <c r="X43" s="55">
        <v>452.55</v>
      </c>
      <c r="Y43" s="114">
        <v>-1.9</v>
      </c>
      <c r="AA43" s="101">
        <f t="shared" si="20"/>
        <v>220.7</v>
      </c>
      <c r="AB43" s="101">
        <v>218.2</v>
      </c>
      <c r="AC43" s="113">
        <v>220.7</v>
      </c>
      <c r="AD43" s="55">
        <v>220.01</v>
      </c>
      <c r="AE43" s="114">
        <v>-1.4</v>
      </c>
      <c r="AG43" s="101">
        <f t="shared" si="21"/>
        <v>270.60000000000002</v>
      </c>
      <c r="AH43" s="101">
        <v>261.10000000000002</v>
      </c>
      <c r="AI43" s="113">
        <v>270.60000000000002</v>
      </c>
      <c r="AJ43" s="55">
        <v>272.27</v>
      </c>
      <c r="AK43" s="114">
        <v>13.9</v>
      </c>
      <c r="AM43" s="101">
        <f t="shared" si="22"/>
        <v>305.8</v>
      </c>
      <c r="AN43" s="101">
        <v>301.3</v>
      </c>
      <c r="AO43" s="113">
        <v>305.8</v>
      </c>
      <c r="AP43" s="55">
        <v>306.33999999999997</v>
      </c>
      <c r="AQ43" s="114">
        <v>1.7</v>
      </c>
      <c r="AS43" s="101">
        <f t="shared" si="23"/>
        <v>181.6</v>
      </c>
      <c r="AT43" s="101">
        <v>179</v>
      </c>
      <c r="AU43" s="113">
        <v>181.6</v>
      </c>
      <c r="AV43" s="55">
        <v>180.84</v>
      </c>
      <c r="AW43" s="114">
        <v>5.3</v>
      </c>
      <c r="AX43" s="100"/>
      <c r="AY43" s="101">
        <f t="shared" si="24"/>
        <v>67.8</v>
      </c>
      <c r="AZ43" s="101">
        <v>66.099999999999994</v>
      </c>
      <c r="BA43" s="113">
        <v>67.8</v>
      </c>
      <c r="BB43" s="55">
        <v>67.38</v>
      </c>
      <c r="BC43" s="114">
        <v>7.2</v>
      </c>
      <c r="BD43" s="100"/>
      <c r="BE43" s="101">
        <f t="shared" si="25"/>
        <v>118.4</v>
      </c>
      <c r="BF43" s="101">
        <v>117.3</v>
      </c>
      <c r="BG43" s="113">
        <v>118.4</v>
      </c>
      <c r="BH43" s="55">
        <v>121.05</v>
      </c>
      <c r="BI43" s="114">
        <v>-8.6999999999999993</v>
      </c>
      <c r="BK43" s="101">
        <f t="shared" si="26"/>
        <v>392.2</v>
      </c>
      <c r="BL43" s="101">
        <v>385.9</v>
      </c>
      <c r="BM43" s="113">
        <v>392.2</v>
      </c>
      <c r="BN43" s="55">
        <v>389.39</v>
      </c>
      <c r="BO43" s="114">
        <v>12.3</v>
      </c>
      <c r="BQ43" s="101">
        <f t="shared" si="27"/>
        <v>115.9</v>
      </c>
      <c r="BR43" s="101">
        <v>114.3</v>
      </c>
      <c r="BS43" s="113">
        <v>115.9</v>
      </c>
      <c r="BT43" s="55">
        <v>115.52</v>
      </c>
      <c r="BU43" s="114">
        <v>1.1000000000000001</v>
      </c>
      <c r="BW43" s="101">
        <f t="shared" si="28"/>
        <v>128.69999999999999</v>
      </c>
      <c r="BX43" s="101">
        <v>130.30000000000001</v>
      </c>
      <c r="BY43" s="113">
        <v>128.69999999999999</v>
      </c>
      <c r="BZ43" s="55">
        <v>128.49</v>
      </c>
      <c r="CA43" s="114">
        <v>10.4</v>
      </c>
      <c r="CC43" s="101">
        <f t="shared" si="29"/>
        <v>122.5</v>
      </c>
      <c r="CD43" s="101">
        <v>120.2</v>
      </c>
      <c r="CE43" s="113">
        <v>122.5</v>
      </c>
      <c r="CF43" s="55">
        <v>122.91</v>
      </c>
      <c r="CG43" s="114">
        <v>4.5999999999999996</v>
      </c>
      <c r="CI43" s="101">
        <f t="shared" si="30"/>
        <v>99.3</v>
      </c>
      <c r="CJ43" s="101">
        <v>97.1</v>
      </c>
      <c r="CK43" s="113">
        <v>99.3</v>
      </c>
      <c r="CL43" s="55">
        <v>98.83</v>
      </c>
      <c r="CM43" s="114">
        <v>5.0999999999999996</v>
      </c>
      <c r="CO43" s="101">
        <f t="shared" si="31"/>
        <v>36.700000000000003</v>
      </c>
      <c r="CP43" s="101">
        <v>36</v>
      </c>
      <c r="CQ43" s="113">
        <v>36.700000000000003</v>
      </c>
      <c r="CR43" s="55">
        <v>38.19</v>
      </c>
      <c r="CS43" s="114">
        <v>-1</v>
      </c>
    </row>
    <row r="44" spans="1:97" x14ac:dyDescent="0.2">
      <c r="A44" s="6">
        <v>10</v>
      </c>
      <c r="B44" s="7">
        <v>2</v>
      </c>
      <c r="C44" s="101">
        <f t="shared" si="16"/>
        <v>2387.9</v>
      </c>
      <c r="D44" s="101">
        <v>2396.6</v>
      </c>
      <c r="E44" s="113">
        <v>2387.9</v>
      </c>
      <c r="F44" s="55">
        <v>2384.96</v>
      </c>
      <c r="G44" s="114">
        <v>64.3</v>
      </c>
      <c r="H44" s="114"/>
      <c r="I44" s="101">
        <f t="shared" si="17"/>
        <v>2350.5</v>
      </c>
      <c r="J44" s="101">
        <v>2359.5</v>
      </c>
      <c r="K44" s="113">
        <v>2350.5</v>
      </c>
      <c r="L44" s="55">
        <v>2347.64</v>
      </c>
      <c r="M44" s="114">
        <v>67.8</v>
      </c>
      <c r="N44" s="114"/>
      <c r="O44" s="101">
        <f t="shared" si="18"/>
        <v>72.599999999999994</v>
      </c>
      <c r="P44" s="101">
        <v>74.5</v>
      </c>
      <c r="Q44" s="113">
        <v>72.599999999999994</v>
      </c>
      <c r="R44" s="55">
        <v>73.540000000000006</v>
      </c>
      <c r="S44" s="114">
        <v>0.4</v>
      </c>
      <c r="U44" s="101">
        <f t="shared" si="19"/>
        <v>453.2</v>
      </c>
      <c r="V44" s="101">
        <v>453.7</v>
      </c>
      <c r="W44" s="113">
        <v>453.2</v>
      </c>
      <c r="X44" s="55">
        <v>452.83</v>
      </c>
      <c r="Y44" s="114">
        <v>1.1000000000000001</v>
      </c>
      <c r="AA44" s="101">
        <f t="shared" si="20"/>
        <v>222.4</v>
      </c>
      <c r="AB44" s="101">
        <v>221.6</v>
      </c>
      <c r="AC44" s="113">
        <v>222.4</v>
      </c>
      <c r="AD44" s="55">
        <v>221.67</v>
      </c>
      <c r="AE44" s="114">
        <v>6.6</v>
      </c>
      <c r="AG44" s="101">
        <f t="shared" si="21"/>
        <v>277.10000000000002</v>
      </c>
      <c r="AH44" s="101">
        <v>277.39999999999998</v>
      </c>
      <c r="AI44" s="113">
        <v>277.10000000000002</v>
      </c>
      <c r="AJ44" s="55">
        <v>275.51</v>
      </c>
      <c r="AK44" s="114">
        <v>12.9</v>
      </c>
      <c r="AM44" s="101">
        <f t="shared" si="22"/>
        <v>304</v>
      </c>
      <c r="AN44" s="101">
        <v>304.39999999999998</v>
      </c>
      <c r="AO44" s="113">
        <v>304</v>
      </c>
      <c r="AP44" s="55">
        <v>307.79000000000002</v>
      </c>
      <c r="AQ44" s="114">
        <v>5.8</v>
      </c>
      <c r="AS44" s="101">
        <f t="shared" si="23"/>
        <v>184.4</v>
      </c>
      <c r="AT44" s="101">
        <v>184.7</v>
      </c>
      <c r="AU44" s="113">
        <v>184.4</v>
      </c>
      <c r="AV44" s="55">
        <v>182.01</v>
      </c>
      <c r="AW44" s="114">
        <v>4.7</v>
      </c>
      <c r="AX44" s="100"/>
      <c r="AY44" s="101">
        <f t="shared" si="24"/>
        <v>69.400000000000006</v>
      </c>
      <c r="AZ44" s="101">
        <v>70.599999999999994</v>
      </c>
      <c r="BA44" s="113">
        <v>69.400000000000006</v>
      </c>
      <c r="BB44" s="55">
        <v>69.489999999999995</v>
      </c>
      <c r="BC44" s="114">
        <v>8.4</v>
      </c>
      <c r="BD44" s="100"/>
      <c r="BE44" s="101">
        <f t="shared" si="25"/>
        <v>120.5</v>
      </c>
      <c r="BF44" s="101">
        <v>119.7</v>
      </c>
      <c r="BG44" s="113">
        <v>120.5</v>
      </c>
      <c r="BH44" s="55">
        <v>119.59</v>
      </c>
      <c r="BI44" s="114">
        <v>-5.9</v>
      </c>
      <c r="BK44" s="101">
        <f t="shared" si="26"/>
        <v>391.7</v>
      </c>
      <c r="BL44" s="101">
        <v>393.6</v>
      </c>
      <c r="BM44" s="113">
        <v>391.7</v>
      </c>
      <c r="BN44" s="55">
        <v>392.57</v>
      </c>
      <c r="BO44" s="114">
        <v>12.7</v>
      </c>
      <c r="BQ44" s="101">
        <f t="shared" si="27"/>
        <v>118.1</v>
      </c>
      <c r="BR44" s="101">
        <v>118.7</v>
      </c>
      <c r="BS44" s="113">
        <v>118.1</v>
      </c>
      <c r="BT44" s="55">
        <v>116.36</v>
      </c>
      <c r="BU44" s="114">
        <v>3.3</v>
      </c>
      <c r="BW44" s="101">
        <f t="shared" si="28"/>
        <v>131.80000000000001</v>
      </c>
      <c r="BX44" s="101">
        <v>131.9</v>
      </c>
      <c r="BY44" s="113">
        <v>131.80000000000001</v>
      </c>
      <c r="BZ44" s="55">
        <v>130.66</v>
      </c>
      <c r="CA44" s="114">
        <v>8.6999999999999993</v>
      </c>
      <c r="CC44" s="101">
        <f t="shared" si="29"/>
        <v>123</v>
      </c>
      <c r="CD44" s="101">
        <v>123.6</v>
      </c>
      <c r="CE44" s="113">
        <v>123</v>
      </c>
      <c r="CF44" s="55">
        <v>125.06</v>
      </c>
      <c r="CG44" s="114">
        <v>8.6</v>
      </c>
      <c r="CI44" s="101">
        <f t="shared" si="30"/>
        <v>102.9</v>
      </c>
      <c r="CJ44" s="101">
        <v>105.1</v>
      </c>
      <c r="CK44" s="113">
        <v>102.9</v>
      </c>
      <c r="CL44" s="55">
        <v>100.3</v>
      </c>
      <c r="CM44" s="114">
        <v>5.9</v>
      </c>
      <c r="CO44" s="101">
        <f t="shared" si="31"/>
        <v>37.4</v>
      </c>
      <c r="CP44" s="101">
        <v>37.1</v>
      </c>
      <c r="CQ44" s="113">
        <v>37.4</v>
      </c>
      <c r="CR44" s="55">
        <v>37.32</v>
      </c>
      <c r="CS44" s="114">
        <v>-3.5</v>
      </c>
    </row>
    <row r="45" spans="1:97" x14ac:dyDescent="0.2">
      <c r="A45" s="6">
        <v>10</v>
      </c>
      <c r="B45" s="7">
        <v>3</v>
      </c>
      <c r="C45" s="101">
        <f t="shared" si="16"/>
        <v>2400.6</v>
      </c>
      <c r="D45" s="101">
        <v>2443.6999999999998</v>
      </c>
      <c r="E45" s="113">
        <v>2400.6</v>
      </c>
      <c r="F45" s="55">
        <v>2402.6799999999998</v>
      </c>
      <c r="G45" s="114">
        <v>70.900000000000006</v>
      </c>
      <c r="H45" s="114"/>
      <c r="I45" s="101">
        <f t="shared" si="17"/>
        <v>2363.6</v>
      </c>
      <c r="J45" s="101">
        <v>2405.6999999999998</v>
      </c>
      <c r="K45" s="113">
        <v>2363.6</v>
      </c>
      <c r="L45" s="55">
        <v>2366.4299999999998</v>
      </c>
      <c r="M45" s="114">
        <v>75.2</v>
      </c>
      <c r="N45" s="114"/>
      <c r="O45" s="101">
        <f t="shared" si="18"/>
        <v>74.900000000000006</v>
      </c>
      <c r="P45" s="101">
        <v>77.400000000000006</v>
      </c>
      <c r="Q45" s="113">
        <v>74.900000000000006</v>
      </c>
      <c r="R45" s="55">
        <v>73.989999999999995</v>
      </c>
      <c r="S45" s="114">
        <v>1.8</v>
      </c>
      <c r="U45" s="101">
        <f t="shared" si="19"/>
        <v>451.5</v>
      </c>
      <c r="V45" s="101">
        <v>459.9</v>
      </c>
      <c r="W45" s="113">
        <v>451.5</v>
      </c>
      <c r="X45" s="55">
        <v>453.92</v>
      </c>
      <c r="Y45" s="114">
        <v>4.3</v>
      </c>
      <c r="AA45" s="101">
        <f t="shared" si="20"/>
        <v>225</v>
      </c>
      <c r="AB45" s="101">
        <v>228.5</v>
      </c>
      <c r="AC45" s="113">
        <v>225</v>
      </c>
      <c r="AD45" s="55">
        <v>224.23</v>
      </c>
      <c r="AE45" s="114">
        <v>10.3</v>
      </c>
      <c r="AG45" s="101">
        <f t="shared" si="21"/>
        <v>278.8</v>
      </c>
      <c r="AH45" s="101">
        <v>285.7</v>
      </c>
      <c r="AI45" s="113">
        <v>278.8</v>
      </c>
      <c r="AJ45" s="55">
        <v>277.33</v>
      </c>
      <c r="AK45" s="114">
        <v>7.3</v>
      </c>
      <c r="AM45" s="101">
        <f t="shared" si="22"/>
        <v>313.2</v>
      </c>
      <c r="AN45" s="101">
        <v>319</v>
      </c>
      <c r="AO45" s="113">
        <v>313.2</v>
      </c>
      <c r="AP45" s="55">
        <v>310.14</v>
      </c>
      <c r="AQ45" s="114">
        <v>9.4</v>
      </c>
      <c r="AS45" s="101">
        <f t="shared" si="23"/>
        <v>180.8</v>
      </c>
      <c r="AT45" s="101">
        <v>183.1</v>
      </c>
      <c r="AU45" s="113">
        <v>180.8</v>
      </c>
      <c r="AV45" s="55">
        <v>182.93</v>
      </c>
      <c r="AW45" s="114">
        <v>3.7</v>
      </c>
      <c r="AX45" s="100"/>
      <c r="AY45" s="101">
        <f t="shared" si="24"/>
        <v>71.5</v>
      </c>
      <c r="AZ45" s="101">
        <v>73.900000000000006</v>
      </c>
      <c r="BA45" s="113">
        <v>71.5</v>
      </c>
      <c r="BB45" s="55">
        <v>70.430000000000007</v>
      </c>
      <c r="BC45" s="114">
        <v>3.7</v>
      </c>
      <c r="BD45" s="100"/>
      <c r="BE45" s="101">
        <f t="shared" si="25"/>
        <v>120.8</v>
      </c>
      <c r="BF45" s="101">
        <v>122</v>
      </c>
      <c r="BG45" s="113">
        <v>120.8</v>
      </c>
      <c r="BH45" s="55">
        <v>121.03</v>
      </c>
      <c r="BI45" s="114">
        <v>5.7</v>
      </c>
      <c r="BK45" s="101">
        <f t="shared" si="26"/>
        <v>394.6</v>
      </c>
      <c r="BL45" s="101">
        <v>400.3</v>
      </c>
      <c r="BM45" s="113">
        <v>394.6</v>
      </c>
      <c r="BN45" s="55">
        <v>395.91</v>
      </c>
      <c r="BO45" s="114">
        <v>13.4</v>
      </c>
      <c r="BQ45" s="101">
        <f t="shared" si="27"/>
        <v>118</v>
      </c>
      <c r="BR45" s="101">
        <v>119.4</v>
      </c>
      <c r="BS45" s="113">
        <v>118</v>
      </c>
      <c r="BT45" s="55">
        <v>118.21</v>
      </c>
      <c r="BU45" s="114">
        <v>7.4</v>
      </c>
      <c r="BW45" s="101">
        <f t="shared" si="28"/>
        <v>130.4</v>
      </c>
      <c r="BX45" s="101">
        <v>127.3</v>
      </c>
      <c r="BY45" s="113">
        <v>130.4</v>
      </c>
      <c r="BZ45" s="55">
        <v>132.63999999999999</v>
      </c>
      <c r="CA45" s="114">
        <v>8</v>
      </c>
      <c r="CC45" s="101">
        <f t="shared" si="29"/>
        <v>128.1</v>
      </c>
      <c r="CD45" s="101">
        <v>132.80000000000001</v>
      </c>
      <c r="CE45" s="113">
        <v>128.1</v>
      </c>
      <c r="CF45" s="55">
        <v>126.78</v>
      </c>
      <c r="CG45" s="114">
        <v>6.9</v>
      </c>
      <c r="CI45" s="101">
        <f t="shared" si="30"/>
        <v>98</v>
      </c>
      <c r="CJ45" s="101">
        <v>101.6</v>
      </c>
      <c r="CK45" s="113">
        <v>98</v>
      </c>
      <c r="CL45" s="55">
        <v>100.52</v>
      </c>
      <c r="CM45" s="114">
        <v>0.9</v>
      </c>
      <c r="CO45" s="101">
        <f t="shared" si="31"/>
        <v>37</v>
      </c>
      <c r="CP45" s="101">
        <v>37.9</v>
      </c>
      <c r="CQ45" s="113">
        <v>37</v>
      </c>
      <c r="CR45" s="55">
        <v>36.25</v>
      </c>
      <c r="CS45" s="114">
        <v>-4.3</v>
      </c>
    </row>
    <row r="46" spans="1:97" x14ac:dyDescent="0.2">
      <c r="A46" s="6">
        <v>10</v>
      </c>
      <c r="B46" s="7">
        <v>4</v>
      </c>
      <c r="C46" s="101">
        <f t="shared" si="16"/>
        <v>2418.4</v>
      </c>
      <c r="D46" s="101">
        <v>2407.9</v>
      </c>
      <c r="E46" s="113">
        <v>2418.4</v>
      </c>
      <c r="F46" s="55">
        <v>2419.98</v>
      </c>
      <c r="G46" s="114">
        <v>69.2</v>
      </c>
      <c r="H46" s="114"/>
      <c r="I46" s="101">
        <f t="shared" si="17"/>
        <v>2385.6999999999998</v>
      </c>
      <c r="J46" s="101">
        <v>2375</v>
      </c>
      <c r="K46" s="113">
        <v>2385.6999999999998</v>
      </c>
      <c r="L46" s="55">
        <v>2384.8200000000002</v>
      </c>
      <c r="M46" s="114">
        <v>73.599999999999994</v>
      </c>
      <c r="N46" s="114"/>
      <c r="O46" s="101">
        <f t="shared" si="18"/>
        <v>73.900000000000006</v>
      </c>
      <c r="P46" s="101">
        <v>73.5</v>
      </c>
      <c r="Q46" s="113">
        <v>73.900000000000006</v>
      </c>
      <c r="R46" s="55">
        <v>73.91</v>
      </c>
      <c r="S46" s="114">
        <v>-0.3</v>
      </c>
      <c r="U46" s="101">
        <f t="shared" si="19"/>
        <v>455.1</v>
      </c>
      <c r="V46" s="101">
        <v>451.8</v>
      </c>
      <c r="W46" s="113">
        <v>455.1</v>
      </c>
      <c r="X46" s="55">
        <v>456.79</v>
      </c>
      <c r="Y46" s="114">
        <v>11.5</v>
      </c>
      <c r="AA46" s="101">
        <f t="shared" si="20"/>
        <v>226.2</v>
      </c>
      <c r="AB46" s="101">
        <v>225.7</v>
      </c>
      <c r="AC46" s="113">
        <v>226.2</v>
      </c>
      <c r="AD46" s="55">
        <v>227.07</v>
      </c>
      <c r="AE46" s="114">
        <v>11.4</v>
      </c>
      <c r="AG46" s="101">
        <f t="shared" si="21"/>
        <v>275.5</v>
      </c>
      <c r="AH46" s="101">
        <v>276.2</v>
      </c>
      <c r="AI46" s="113">
        <v>275.5</v>
      </c>
      <c r="AJ46" s="55">
        <v>277.85000000000002</v>
      </c>
      <c r="AK46" s="114">
        <v>2.1</v>
      </c>
      <c r="AM46" s="101">
        <f t="shared" si="22"/>
        <v>314.3</v>
      </c>
      <c r="AN46" s="101">
        <v>314.10000000000002</v>
      </c>
      <c r="AO46" s="113">
        <v>314.3</v>
      </c>
      <c r="AP46" s="55">
        <v>312.27</v>
      </c>
      <c r="AQ46" s="114">
        <v>8.5</v>
      </c>
      <c r="AS46" s="101">
        <f t="shared" si="23"/>
        <v>185.4</v>
      </c>
      <c r="AT46" s="101">
        <v>184.2</v>
      </c>
      <c r="AU46" s="113">
        <v>185.4</v>
      </c>
      <c r="AV46" s="55">
        <v>183.18</v>
      </c>
      <c r="AW46" s="114">
        <v>1</v>
      </c>
      <c r="AX46" s="100"/>
      <c r="AY46" s="101">
        <f t="shared" si="24"/>
        <v>69.5</v>
      </c>
      <c r="AZ46" s="101">
        <v>68.5</v>
      </c>
      <c r="BA46" s="113">
        <v>69.5</v>
      </c>
      <c r="BB46" s="55">
        <v>69.400000000000006</v>
      </c>
      <c r="BC46" s="114">
        <v>-4.0999999999999996</v>
      </c>
      <c r="BD46" s="100"/>
      <c r="BE46" s="101">
        <f t="shared" si="25"/>
        <v>123.8</v>
      </c>
      <c r="BF46" s="101">
        <v>124.6</v>
      </c>
      <c r="BG46" s="113">
        <v>123.8</v>
      </c>
      <c r="BH46" s="55">
        <v>124.92</v>
      </c>
      <c r="BI46" s="114">
        <v>15.6</v>
      </c>
      <c r="BK46" s="101">
        <f t="shared" si="26"/>
        <v>401.6</v>
      </c>
      <c r="BL46" s="101">
        <v>400.6</v>
      </c>
      <c r="BM46" s="113">
        <v>401.6</v>
      </c>
      <c r="BN46" s="55">
        <v>400.42</v>
      </c>
      <c r="BO46" s="114">
        <v>18</v>
      </c>
      <c r="BQ46" s="101">
        <f t="shared" si="27"/>
        <v>119.3</v>
      </c>
      <c r="BR46" s="101">
        <v>118.9</v>
      </c>
      <c r="BS46" s="113">
        <v>119.3</v>
      </c>
      <c r="BT46" s="55">
        <v>121.16</v>
      </c>
      <c r="BU46" s="114">
        <v>11.8</v>
      </c>
      <c r="BW46" s="101">
        <f t="shared" si="28"/>
        <v>134.4</v>
      </c>
      <c r="BX46" s="101">
        <v>135.69999999999999</v>
      </c>
      <c r="BY46" s="113">
        <v>134.4</v>
      </c>
      <c r="BZ46" s="55">
        <v>135.07</v>
      </c>
      <c r="CA46" s="114">
        <v>9.6999999999999993</v>
      </c>
      <c r="CC46" s="101">
        <f t="shared" si="29"/>
        <v>128.30000000000001</v>
      </c>
      <c r="CD46" s="101">
        <v>126.1</v>
      </c>
      <c r="CE46" s="113">
        <v>128.30000000000001</v>
      </c>
      <c r="CF46" s="55">
        <v>127.54</v>
      </c>
      <c r="CG46" s="114">
        <v>3</v>
      </c>
      <c r="CI46" s="101">
        <f t="shared" si="30"/>
        <v>101.1</v>
      </c>
      <c r="CJ46" s="101">
        <v>97.7</v>
      </c>
      <c r="CK46" s="113">
        <v>101.1</v>
      </c>
      <c r="CL46" s="55">
        <v>99.02</v>
      </c>
      <c r="CM46" s="114">
        <v>-6</v>
      </c>
      <c r="CO46" s="101">
        <f t="shared" si="31"/>
        <v>32.700000000000003</v>
      </c>
      <c r="CP46" s="101">
        <v>32.9</v>
      </c>
      <c r="CQ46" s="113">
        <v>32.700000000000003</v>
      </c>
      <c r="CR46" s="55">
        <v>35.159999999999997</v>
      </c>
      <c r="CS46" s="114">
        <v>-4.4000000000000004</v>
      </c>
    </row>
    <row r="47" spans="1:97" x14ac:dyDescent="0.2">
      <c r="A47" s="6"/>
      <c r="B47" s="7">
        <v>1</v>
      </c>
      <c r="C47" s="101">
        <f t="shared" si="16"/>
        <v>2434.6999999999998</v>
      </c>
      <c r="D47" s="101">
        <v>2393.9</v>
      </c>
      <c r="E47" s="113">
        <v>2434.6999999999998</v>
      </c>
      <c r="F47" s="55">
        <v>2433.1999999999998</v>
      </c>
      <c r="G47" s="114">
        <v>52.9</v>
      </c>
      <c r="H47" s="114"/>
      <c r="I47" s="101">
        <f t="shared" si="17"/>
        <v>2399.6</v>
      </c>
      <c r="J47" s="101">
        <v>2359.3000000000002</v>
      </c>
      <c r="K47" s="113">
        <v>2399.6</v>
      </c>
      <c r="L47" s="55">
        <v>2399.1999999999998</v>
      </c>
      <c r="M47" s="114">
        <v>57.5</v>
      </c>
      <c r="N47" s="114"/>
      <c r="O47" s="101">
        <f t="shared" si="18"/>
        <v>72.5</v>
      </c>
      <c r="P47" s="101">
        <v>70.7</v>
      </c>
      <c r="Q47" s="113">
        <v>72.5</v>
      </c>
      <c r="R47" s="55">
        <v>72.62</v>
      </c>
      <c r="S47" s="114">
        <v>-5.2</v>
      </c>
      <c r="U47" s="101">
        <f t="shared" si="19"/>
        <v>461.7</v>
      </c>
      <c r="V47" s="101">
        <v>454.1</v>
      </c>
      <c r="W47" s="113">
        <v>461.7</v>
      </c>
      <c r="X47" s="55">
        <v>460.67</v>
      </c>
      <c r="Y47" s="114">
        <v>15.5</v>
      </c>
      <c r="AA47" s="101">
        <f t="shared" si="20"/>
        <v>229.6</v>
      </c>
      <c r="AB47" s="101">
        <v>226.7</v>
      </c>
      <c r="AC47" s="113">
        <v>229.6</v>
      </c>
      <c r="AD47" s="55">
        <v>229.18</v>
      </c>
      <c r="AE47" s="114">
        <v>8.4</v>
      </c>
      <c r="AG47" s="101">
        <f t="shared" si="21"/>
        <v>280.10000000000002</v>
      </c>
      <c r="AH47" s="101">
        <v>270.60000000000002</v>
      </c>
      <c r="AI47" s="113">
        <v>280.10000000000002</v>
      </c>
      <c r="AJ47" s="55">
        <v>278.54000000000002</v>
      </c>
      <c r="AK47" s="114">
        <v>2.8</v>
      </c>
      <c r="AM47" s="101">
        <f t="shared" si="22"/>
        <v>309.8</v>
      </c>
      <c r="AN47" s="101">
        <v>304.89999999999998</v>
      </c>
      <c r="AO47" s="113">
        <v>309.8</v>
      </c>
      <c r="AP47" s="55">
        <v>313.58999999999997</v>
      </c>
      <c r="AQ47" s="114">
        <v>5.3</v>
      </c>
      <c r="AS47" s="101">
        <f t="shared" si="23"/>
        <v>183.3</v>
      </c>
      <c r="AT47" s="101">
        <v>180.8</v>
      </c>
      <c r="AU47" s="113">
        <v>183.3</v>
      </c>
      <c r="AV47" s="55">
        <v>182.57</v>
      </c>
      <c r="AW47" s="114">
        <v>-2.4</v>
      </c>
      <c r="AX47" s="100"/>
      <c r="AY47" s="101">
        <f t="shared" si="24"/>
        <v>67.2</v>
      </c>
      <c r="AZ47" s="101">
        <v>65.3</v>
      </c>
      <c r="BA47" s="113">
        <v>67.2</v>
      </c>
      <c r="BB47" s="55">
        <v>66.52</v>
      </c>
      <c r="BC47" s="114">
        <v>-11.5</v>
      </c>
      <c r="BD47" s="100"/>
      <c r="BE47" s="101">
        <f t="shared" si="25"/>
        <v>131.30000000000001</v>
      </c>
      <c r="BF47" s="101">
        <v>130</v>
      </c>
      <c r="BG47" s="113">
        <v>131.30000000000001</v>
      </c>
      <c r="BH47" s="55">
        <v>129.74</v>
      </c>
      <c r="BI47" s="114">
        <v>19.3</v>
      </c>
      <c r="BK47" s="101">
        <f t="shared" si="26"/>
        <v>405</v>
      </c>
      <c r="BL47" s="101">
        <v>398.7</v>
      </c>
      <c r="BM47" s="113">
        <v>405</v>
      </c>
      <c r="BN47" s="55">
        <v>405.37</v>
      </c>
      <c r="BO47" s="114">
        <v>19.8</v>
      </c>
      <c r="BQ47" s="101">
        <f t="shared" si="27"/>
        <v>126.1</v>
      </c>
      <c r="BR47" s="101">
        <v>124.5</v>
      </c>
      <c r="BS47" s="113">
        <v>126.1</v>
      </c>
      <c r="BT47" s="55">
        <v>124.22</v>
      </c>
      <c r="BU47" s="114">
        <v>12.3</v>
      </c>
      <c r="BW47" s="101">
        <f t="shared" si="28"/>
        <v>136.5</v>
      </c>
      <c r="BX47" s="101">
        <v>137.9</v>
      </c>
      <c r="BY47" s="113">
        <v>136.5</v>
      </c>
      <c r="BZ47" s="55">
        <v>137.13</v>
      </c>
      <c r="CA47" s="114">
        <v>8.3000000000000007</v>
      </c>
      <c r="CC47" s="101">
        <f t="shared" si="29"/>
        <v>127.2</v>
      </c>
      <c r="CD47" s="101">
        <v>125.1</v>
      </c>
      <c r="CE47" s="113">
        <v>127.2</v>
      </c>
      <c r="CF47" s="55">
        <v>127.44</v>
      </c>
      <c r="CG47" s="114">
        <v>-0.4</v>
      </c>
      <c r="CI47" s="101">
        <f t="shared" si="30"/>
        <v>95.1</v>
      </c>
      <c r="CJ47" s="101">
        <v>93.1</v>
      </c>
      <c r="CK47" s="113">
        <v>95.1</v>
      </c>
      <c r="CL47" s="55">
        <v>96.83</v>
      </c>
      <c r="CM47" s="114">
        <v>-8.6999999999999993</v>
      </c>
      <c r="CO47" s="101">
        <f t="shared" si="31"/>
        <v>35.1</v>
      </c>
      <c r="CP47" s="101">
        <v>34.6</v>
      </c>
      <c r="CQ47" s="113">
        <v>35.1</v>
      </c>
      <c r="CR47" s="55">
        <v>34</v>
      </c>
      <c r="CS47" s="114">
        <v>-4.5999999999999996</v>
      </c>
    </row>
    <row r="48" spans="1:97" x14ac:dyDescent="0.2">
      <c r="A48" s="6">
        <v>11</v>
      </c>
      <c r="B48" s="7">
        <v>2</v>
      </c>
      <c r="C48" s="101">
        <f t="shared" si="16"/>
        <v>2441.8000000000002</v>
      </c>
      <c r="D48" s="101">
        <v>2450.4</v>
      </c>
      <c r="E48" s="113">
        <v>2441.8000000000002</v>
      </c>
      <c r="F48" s="55">
        <v>2439.12</v>
      </c>
      <c r="G48" s="114">
        <v>23.7</v>
      </c>
      <c r="H48" s="114"/>
      <c r="I48" s="101">
        <f t="shared" si="17"/>
        <v>2409</v>
      </c>
      <c r="J48" s="101">
        <v>2417.9</v>
      </c>
      <c r="K48" s="113">
        <v>2409</v>
      </c>
      <c r="L48" s="55">
        <v>2406.37</v>
      </c>
      <c r="M48" s="114">
        <v>28.7</v>
      </c>
      <c r="N48" s="114"/>
      <c r="O48" s="101">
        <f t="shared" si="18"/>
        <v>70.8</v>
      </c>
      <c r="P48" s="101">
        <v>72.5</v>
      </c>
      <c r="Q48" s="113">
        <v>70.8</v>
      </c>
      <c r="R48" s="55">
        <v>71.180000000000007</v>
      </c>
      <c r="S48" s="114">
        <v>-5.7</v>
      </c>
      <c r="U48" s="101">
        <f t="shared" si="19"/>
        <v>464.3</v>
      </c>
      <c r="V48" s="101">
        <v>465</v>
      </c>
      <c r="W48" s="113">
        <v>464.3</v>
      </c>
      <c r="X48" s="55">
        <v>463.58</v>
      </c>
      <c r="Y48" s="114">
        <v>11.6</v>
      </c>
      <c r="AA48" s="101">
        <f t="shared" si="20"/>
        <v>230.8</v>
      </c>
      <c r="AB48" s="101">
        <v>229.8</v>
      </c>
      <c r="AC48" s="113">
        <v>230.8</v>
      </c>
      <c r="AD48" s="55">
        <v>229.58</v>
      </c>
      <c r="AE48" s="114">
        <v>1.6</v>
      </c>
      <c r="AG48" s="101">
        <f t="shared" si="21"/>
        <v>280</v>
      </c>
      <c r="AH48" s="101">
        <v>280</v>
      </c>
      <c r="AI48" s="113">
        <v>280</v>
      </c>
      <c r="AJ48" s="55">
        <v>280.45</v>
      </c>
      <c r="AK48" s="114">
        <v>7.6</v>
      </c>
      <c r="AM48" s="101">
        <f t="shared" si="22"/>
        <v>317.5</v>
      </c>
      <c r="AN48" s="101">
        <v>318.3</v>
      </c>
      <c r="AO48" s="113">
        <v>317.5</v>
      </c>
      <c r="AP48" s="55">
        <v>314.62</v>
      </c>
      <c r="AQ48" s="114">
        <v>4.0999999999999996</v>
      </c>
      <c r="AS48" s="101">
        <f t="shared" si="23"/>
        <v>180.6</v>
      </c>
      <c r="AT48" s="101">
        <v>181.1</v>
      </c>
      <c r="AU48" s="113">
        <v>180.6</v>
      </c>
      <c r="AV48" s="55">
        <v>180.96</v>
      </c>
      <c r="AW48" s="114">
        <v>-6.4</v>
      </c>
      <c r="AX48" s="100"/>
      <c r="AY48" s="101">
        <f t="shared" si="24"/>
        <v>62.2</v>
      </c>
      <c r="AZ48" s="101">
        <v>63.1</v>
      </c>
      <c r="BA48" s="113">
        <v>62.2</v>
      </c>
      <c r="BB48" s="55">
        <v>63.37</v>
      </c>
      <c r="BC48" s="114">
        <v>-12.6</v>
      </c>
      <c r="BD48" s="100"/>
      <c r="BE48" s="101">
        <f t="shared" si="25"/>
        <v>134.69999999999999</v>
      </c>
      <c r="BF48" s="101">
        <v>134.4</v>
      </c>
      <c r="BG48" s="113">
        <v>134.69999999999999</v>
      </c>
      <c r="BH48" s="55">
        <v>133.82</v>
      </c>
      <c r="BI48" s="114">
        <v>16.3</v>
      </c>
      <c r="BK48" s="101">
        <f t="shared" si="26"/>
        <v>408.6</v>
      </c>
      <c r="BL48" s="101">
        <v>410.6</v>
      </c>
      <c r="BM48" s="113">
        <v>408.6</v>
      </c>
      <c r="BN48" s="55">
        <v>408.39</v>
      </c>
      <c r="BO48" s="114">
        <v>12.1</v>
      </c>
      <c r="BQ48" s="101">
        <f t="shared" si="27"/>
        <v>126.5</v>
      </c>
      <c r="BR48" s="101">
        <v>126.9</v>
      </c>
      <c r="BS48" s="113">
        <v>126.5</v>
      </c>
      <c r="BT48" s="55">
        <v>125.33</v>
      </c>
      <c r="BU48" s="114">
        <v>4.4000000000000004</v>
      </c>
      <c r="BW48" s="101">
        <f t="shared" si="28"/>
        <v>137.19999999999999</v>
      </c>
      <c r="BX48" s="101">
        <v>137.80000000000001</v>
      </c>
      <c r="BY48" s="113">
        <v>137.19999999999999</v>
      </c>
      <c r="BZ48" s="55">
        <v>137.30000000000001</v>
      </c>
      <c r="CA48" s="114">
        <v>0.7</v>
      </c>
      <c r="CC48" s="101">
        <f t="shared" si="29"/>
        <v>127.2</v>
      </c>
      <c r="CD48" s="101">
        <v>127.3</v>
      </c>
      <c r="CE48" s="113">
        <v>127.2</v>
      </c>
      <c r="CF48" s="55">
        <v>127.76</v>
      </c>
      <c r="CG48" s="114">
        <v>1.3</v>
      </c>
      <c r="CI48" s="101">
        <f t="shared" si="30"/>
        <v>94.9</v>
      </c>
      <c r="CJ48" s="101">
        <v>96.8</v>
      </c>
      <c r="CK48" s="113">
        <v>94.9</v>
      </c>
      <c r="CL48" s="55">
        <v>94.88</v>
      </c>
      <c r="CM48" s="114">
        <v>-7.8</v>
      </c>
      <c r="CO48" s="101">
        <f t="shared" si="31"/>
        <v>32.799999999999997</v>
      </c>
      <c r="CP48" s="101">
        <v>32.6</v>
      </c>
      <c r="CQ48" s="113">
        <v>32.799999999999997</v>
      </c>
      <c r="CR48" s="55">
        <v>32.75</v>
      </c>
      <c r="CS48" s="114">
        <v>-5</v>
      </c>
    </row>
    <row r="49" spans="1:97" x14ac:dyDescent="0.2">
      <c r="A49" s="6">
        <v>11</v>
      </c>
      <c r="B49" s="7">
        <v>3</v>
      </c>
      <c r="C49" s="101">
        <f t="shared" si="16"/>
        <v>2438.9</v>
      </c>
      <c r="D49" s="101">
        <v>2481.9</v>
      </c>
      <c r="E49" s="113">
        <v>2438.9</v>
      </c>
      <c r="F49" s="55">
        <v>2439.17</v>
      </c>
      <c r="G49" s="114">
        <v>0.2</v>
      </c>
      <c r="H49" s="114"/>
      <c r="I49" s="101">
        <f t="shared" si="17"/>
        <v>2406.6999999999998</v>
      </c>
      <c r="J49" s="101">
        <v>2449.1</v>
      </c>
      <c r="K49" s="113">
        <v>2406.6999999999998</v>
      </c>
      <c r="L49" s="55">
        <v>2407.7199999999998</v>
      </c>
      <c r="M49" s="114">
        <v>5.4</v>
      </c>
      <c r="N49" s="114"/>
      <c r="O49" s="101">
        <f t="shared" si="18"/>
        <v>70.7</v>
      </c>
      <c r="P49" s="101">
        <v>73.3</v>
      </c>
      <c r="Q49" s="113">
        <v>70.7</v>
      </c>
      <c r="R49" s="55">
        <v>71.209999999999994</v>
      </c>
      <c r="S49" s="114">
        <v>0.1</v>
      </c>
      <c r="U49" s="101">
        <f t="shared" si="19"/>
        <v>465.9</v>
      </c>
      <c r="V49" s="101">
        <v>473.8</v>
      </c>
      <c r="W49" s="113">
        <v>465.9</v>
      </c>
      <c r="X49" s="55">
        <v>463.73</v>
      </c>
      <c r="Y49" s="114">
        <v>0.6</v>
      </c>
      <c r="AA49" s="101">
        <f t="shared" si="20"/>
        <v>228.7</v>
      </c>
      <c r="AB49" s="101">
        <v>232.4</v>
      </c>
      <c r="AC49" s="113">
        <v>228.7</v>
      </c>
      <c r="AD49" s="55">
        <v>227.82</v>
      </c>
      <c r="AE49" s="114">
        <v>-7</v>
      </c>
      <c r="AG49" s="101">
        <f t="shared" si="21"/>
        <v>281.2</v>
      </c>
      <c r="AH49" s="101">
        <v>287.8</v>
      </c>
      <c r="AI49" s="113">
        <v>281.2</v>
      </c>
      <c r="AJ49" s="55">
        <v>282.81</v>
      </c>
      <c r="AK49" s="114">
        <v>9.5</v>
      </c>
      <c r="AM49" s="101">
        <f t="shared" si="22"/>
        <v>315</v>
      </c>
      <c r="AN49" s="101">
        <v>321.10000000000002</v>
      </c>
      <c r="AO49" s="113">
        <v>315</v>
      </c>
      <c r="AP49" s="55">
        <v>313.97000000000003</v>
      </c>
      <c r="AQ49" s="114">
        <v>-2.6</v>
      </c>
      <c r="AS49" s="101">
        <f t="shared" si="23"/>
        <v>179.7</v>
      </c>
      <c r="AT49" s="101">
        <v>181.8</v>
      </c>
      <c r="AU49" s="113">
        <v>179.7</v>
      </c>
      <c r="AV49" s="55">
        <v>179.12</v>
      </c>
      <c r="AW49" s="114">
        <v>-7.4</v>
      </c>
      <c r="AX49" s="100"/>
      <c r="AY49" s="101">
        <f t="shared" si="24"/>
        <v>59.2</v>
      </c>
      <c r="AZ49" s="101">
        <v>62.2</v>
      </c>
      <c r="BA49" s="113">
        <v>59.2</v>
      </c>
      <c r="BB49" s="55">
        <v>61.57</v>
      </c>
      <c r="BC49" s="114">
        <v>-7.2</v>
      </c>
      <c r="BD49" s="100"/>
      <c r="BE49" s="101">
        <f t="shared" si="25"/>
        <v>136.19999999999999</v>
      </c>
      <c r="BF49" s="101">
        <v>137</v>
      </c>
      <c r="BG49" s="113">
        <v>136.19999999999999</v>
      </c>
      <c r="BH49" s="55">
        <v>135.86000000000001</v>
      </c>
      <c r="BI49" s="114">
        <v>8.1</v>
      </c>
      <c r="BK49" s="101">
        <f t="shared" si="26"/>
        <v>410.3</v>
      </c>
      <c r="BL49" s="101">
        <v>416</v>
      </c>
      <c r="BM49" s="113">
        <v>410.3</v>
      </c>
      <c r="BN49" s="55">
        <v>410.41</v>
      </c>
      <c r="BO49" s="114">
        <v>8.1</v>
      </c>
      <c r="BQ49" s="101">
        <f t="shared" si="27"/>
        <v>122.7</v>
      </c>
      <c r="BR49" s="101">
        <v>124</v>
      </c>
      <c r="BS49" s="113">
        <v>122.7</v>
      </c>
      <c r="BT49" s="55">
        <v>125.17</v>
      </c>
      <c r="BU49" s="114">
        <v>-0.6</v>
      </c>
      <c r="BW49" s="101">
        <f t="shared" si="28"/>
        <v>134.6</v>
      </c>
      <c r="BX49" s="101">
        <v>131.19999999999999</v>
      </c>
      <c r="BY49" s="113">
        <v>134.6</v>
      </c>
      <c r="BZ49" s="55">
        <v>135.69</v>
      </c>
      <c r="CA49" s="114">
        <v>-6.4</v>
      </c>
      <c r="CC49" s="101">
        <f t="shared" si="29"/>
        <v>128.5</v>
      </c>
      <c r="CD49" s="101">
        <v>133.6</v>
      </c>
      <c r="CE49" s="113">
        <v>128.5</v>
      </c>
      <c r="CF49" s="55">
        <v>128.66</v>
      </c>
      <c r="CG49" s="114">
        <v>3.6</v>
      </c>
      <c r="CI49" s="101">
        <f t="shared" si="30"/>
        <v>96.1</v>
      </c>
      <c r="CJ49" s="101">
        <v>99.8</v>
      </c>
      <c r="CK49" s="113">
        <v>96.1</v>
      </c>
      <c r="CL49" s="55">
        <v>94.02</v>
      </c>
      <c r="CM49" s="114">
        <v>-3.4</v>
      </c>
      <c r="CO49" s="101">
        <f t="shared" si="31"/>
        <v>32.1</v>
      </c>
      <c r="CP49" s="101">
        <v>32.799999999999997</v>
      </c>
      <c r="CQ49" s="113">
        <v>32.1</v>
      </c>
      <c r="CR49" s="55">
        <v>31.45</v>
      </c>
      <c r="CS49" s="114">
        <v>-5.2</v>
      </c>
    </row>
    <row r="50" spans="1:97" x14ac:dyDescent="0.2">
      <c r="A50" s="6">
        <v>11</v>
      </c>
      <c r="B50" s="7">
        <v>4</v>
      </c>
      <c r="C50" s="101">
        <f t="shared" si="16"/>
        <v>2436.8000000000002</v>
      </c>
      <c r="D50" s="101">
        <v>2426.6999999999998</v>
      </c>
      <c r="E50" s="113">
        <v>2436.8000000000002</v>
      </c>
      <c r="F50" s="55">
        <v>2438.5</v>
      </c>
      <c r="G50" s="114">
        <v>-2.7</v>
      </c>
      <c r="H50" s="114"/>
      <c r="I50" s="101">
        <f t="shared" si="17"/>
        <v>2406.6999999999998</v>
      </c>
      <c r="J50" s="101">
        <v>2396.4</v>
      </c>
      <c r="K50" s="113">
        <v>2406.6999999999998</v>
      </c>
      <c r="L50" s="55">
        <v>2407.73</v>
      </c>
      <c r="M50" s="114">
        <v>0</v>
      </c>
      <c r="N50" s="114"/>
      <c r="O50" s="101">
        <f t="shared" si="18"/>
        <v>72.599999999999994</v>
      </c>
      <c r="P50" s="101">
        <v>72.2</v>
      </c>
      <c r="Q50" s="113">
        <v>72.599999999999994</v>
      </c>
      <c r="R50" s="55">
        <v>72.41</v>
      </c>
      <c r="S50" s="114">
        <v>4.8</v>
      </c>
      <c r="U50" s="101">
        <f t="shared" si="19"/>
        <v>462.3</v>
      </c>
      <c r="V50" s="101">
        <v>459</v>
      </c>
      <c r="W50" s="113">
        <v>462.3</v>
      </c>
      <c r="X50" s="55">
        <v>460.88</v>
      </c>
      <c r="Y50" s="114">
        <v>-11.4</v>
      </c>
      <c r="AA50" s="101">
        <f t="shared" si="20"/>
        <v>225.8</v>
      </c>
      <c r="AB50" s="101">
        <v>225.1</v>
      </c>
      <c r="AC50" s="113">
        <v>225.8</v>
      </c>
      <c r="AD50" s="55">
        <v>224.6</v>
      </c>
      <c r="AE50" s="114">
        <v>-12.9</v>
      </c>
      <c r="AG50" s="101">
        <f t="shared" si="21"/>
        <v>286.2</v>
      </c>
      <c r="AH50" s="101">
        <v>287.10000000000002</v>
      </c>
      <c r="AI50" s="113">
        <v>286.2</v>
      </c>
      <c r="AJ50" s="55">
        <v>284.95999999999998</v>
      </c>
      <c r="AK50" s="114">
        <v>8.6</v>
      </c>
      <c r="AM50" s="101">
        <f t="shared" si="22"/>
        <v>309.5</v>
      </c>
      <c r="AN50" s="101">
        <v>309</v>
      </c>
      <c r="AO50" s="113">
        <v>309.5</v>
      </c>
      <c r="AP50" s="55">
        <v>311.10000000000002</v>
      </c>
      <c r="AQ50" s="114">
        <v>-11.5</v>
      </c>
      <c r="AS50" s="101">
        <f t="shared" si="23"/>
        <v>177.5</v>
      </c>
      <c r="AT50" s="101">
        <v>176.4</v>
      </c>
      <c r="AU50" s="113">
        <v>177.5</v>
      </c>
      <c r="AV50" s="55">
        <v>178.19</v>
      </c>
      <c r="AW50" s="114">
        <v>-3.7</v>
      </c>
      <c r="AX50" s="100"/>
      <c r="AY50" s="101">
        <f t="shared" si="24"/>
        <v>62.2</v>
      </c>
      <c r="AZ50" s="101">
        <v>61.2</v>
      </c>
      <c r="BA50" s="113">
        <v>62.2</v>
      </c>
      <c r="BB50" s="55">
        <v>61.16</v>
      </c>
      <c r="BC50" s="114">
        <v>-1.7</v>
      </c>
      <c r="BD50" s="100"/>
      <c r="BE50" s="101">
        <f t="shared" si="25"/>
        <v>135.6</v>
      </c>
      <c r="BF50" s="101">
        <v>135.9</v>
      </c>
      <c r="BG50" s="113">
        <v>135.6</v>
      </c>
      <c r="BH50" s="55">
        <v>136.57</v>
      </c>
      <c r="BI50" s="114">
        <v>2.8</v>
      </c>
      <c r="BK50" s="101">
        <f t="shared" si="26"/>
        <v>413.2</v>
      </c>
      <c r="BL50" s="101">
        <v>412.3</v>
      </c>
      <c r="BM50" s="113">
        <v>413.2</v>
      </c>
      <c r="BN50" s="55">
        <v>413.24</v>
      </c>
      <c r="BO50" s="114">
        <v>11.3</v>
      </c>
      <c r="BQ50" s="101">
        <f t="shared" si="27"/>
        <v>125.4</v>
      </c>
      <c r="BR50" s="101">
        <v>125.4</v>
      </c>
      <c r="BS50" s="113">
        <v>125.4</v>
      </c>
      <c r="BT50" s="55">
        <v>125.9</v>
      </c>
      <c r="BU50" s="114">
        <v>2.9</v>
      </c>
      <c r="BW50" s="101">
        <f t="shared" si="28"/>
        <v>135.30000000000001</v>
      </c>
      <c r="BX50" s="101">
        <v>136.6</v>
      </c>
      <c r="BY50" s="113">
        <v>135.30000000000001</v>
      </c>
      <c r="BZ50" s="55">
        <v>133.88</v>
      </c>
      <c r="CA50" s="114">
        <v>-7.2</v>
      </c>
      <c r="CC50" s="101">
        <f t="shared" si="29"/>
        <v>129.4</v>
      </c>
      <c r="CD50" s="101">
        <v>127.2</v>
      </c>
      <c r="CE50" s="113">
        <v>129.4</v>
      </c>
      <c r="CF50" s="55">
        <v>129.28</v>
      </c>
      <c r="CG50" s="114">
        <v>2.5</v>
      </c>
      <c r="CI50" s="101">
        <f t="shared" si="30"/>
        <v>92.2</v>
      </c>
      <c r="CJ50" s="101">
        <v>88.8</v>
      </c>
      <c r="CK50" s="113">
        <v>92.2</v>
      </c>
      <c r="CL50" s="55">
        <v>94.34</v>
      </c>
      <c r="CM50" s="114">
        <v>1.3</v>
      </c>
      <c r="CO50" s="101">
        <f t="shared" si="31"/>
        <v>30.1</v>
      </c>
      <c r="CP50" s="101">
        <v>30.3</v>
      </c>
      <c r="CQ50" s="113">
        <v>30.1</v>
      </c>
      <c r="CR50" s="55">
        <v>30.77</v>
      </c>
      <c r="CS50" s="114">
        <v>-2.7</v>
      </c>
    </row>
    <row r="51" spans="1:97" x14ac:dyDescent="0.2">
      <c r="A51" s="6"/>
      <c r="B51" s="7">
        <v>1</v>
      </c>
      <c r="C51" s="101">
        <f t="shared" si="16"/>
        <v>2432.5</v>
      </c>
      <c r="D51" s="101">
        <v>2391.9</v>
      </c>
      <c r="E51" s="113">
        <v>2432.5</v>
      </c>
      <c r="F51" s="55">
        <v>2438.92</v>
      </c>
      <c r="G51" s="114">
        <v>1.7</v>
      </c>
      <c r="H51" s="114"/>
      <c r="I51" s="101">
        <f t="shared" si="17"/>
        <v>2401.1999999999998</v>
      </c>
      <c r="J51" s="101">
        <v>2361</v>
      </c>
      <c r="K51" s="113">
        <v>2401.1999999999998</v>
      </c>
      <c r="L51" s="55">
        <v>2407.84</v>
      </c>
      <c r="M51" s="114">
        <v>0.4</v>
      </c>
      <c r="N51" s="114"/>
      <c r="O51" s="101">
        <f t="shared" si="18"/>
        <v>74.8</v>
      </c>
      <c r="P51" s="101">
        <v>73</v>
      </c>
      <c r="Q51" s="113">
        <v>74.8</v>
      </c>
      <c r="R51" s="55">
        <v>73.42</v>
      </c>
      <c r="S51" s="114">
        <v>4</v>
      </c>
      <c r="U51" s="101">
        <f t="shared" si="19"/>
        <v>454.5</v>
      </c>
      <c r="V51" s="101">
        <v>447.2</v>
      </c>
      <c r="W51" s="113">
        <v>454.5</v>
      </c>
      <c r="X51" s="55">
        <v>456.11</v>
      </c>
      <c r="Y51" s="114">
        <v>-19.100000000000001</v>
      </c>
      <c r="AA51" s="101">
        <f t="shared" si="20"/>
        <v>219.9</v>
      </c>
      <c r="AB51" s="101">
        <v>216.6</v>
      </c>
      <c r="AC51" s="113">
        <v>219.9</v>
      </c>
      <c r="AD51" s="55">
        <v>221.37</v>
      </c>
      <c r="AE51" s="114">
        <v>-12.9</v>
      </c>
      <c r="AG51" s="101">
        <f t="shared" si="21"/>
        <v>283.60000000000002</v>
      </c>
      <c r="AH51" s="101">
        <v>274.3</v>
      </c>
      <c r="AI51" s="113">
        <v>283.60000000000002</v>
      </c>
      <c r="AJ51" s="55">
        <v>285.82</v>
      </c>
      <c r="AK51" s="114">
        <v>3.4</v>
      </c>
      <c r="AM51" s="101">
        <f t="shared" si="22"/>
        <v>307.89999999999998</v>
      </c>
      <c r="AN51" s="101">
        <v>303.10000000000002</v>
      </c>
      <c r="AO51" s="113">
        <v>307.89999999999998</v>
      </c>
      <c r="AP51" s="55">
        <v>308.61</v>
      </c>
      <c r="AQ51" s="114">
        <v>-10</v>
      </c>
      <c r="AS51" s="101">
        <f t="shared" si="23"/>
        <v>177.2</v>
      </c>
      <c r="AT51" s="101">
        <v>174.7</v>
      </c>
      <c r="AU51" s="113">
        <v>177.2</v>
      </c>
      <c r="AV51" s="55">
        <v>178.33</v>
      </c>
      <c r="AW51" s="114">
        <v>0.6</v>
      </c>
      <c r="AX51" s="100"/>
      <c r="AY51" s="101">
        <f t="shared" si="24"/>
        <v>59.7</v>
      </c>
      <c r="AZ51" s="101">
        <v>57.6</v>
      </c>
      <c r="BA51" s="113">
        <v>59.7</v>
      </c>
      <c r="BB51" s="55">
        <v>61.15</v>
      </c>
      <c r="BC51" s="114">
        <v>0</v>
      </c>
      <c r="BD51" s="100"/>
      <c r="BE51" s="101">
        <f t="shared" si="25"/>
        <v>137.4</v>
      </c>
      <c r="BF51" s="101">
        <v>136.1</v>
      </c>
      <c r="BG51" s="113">
        <v>137.4</v>
      </c>
      <c r="BH51" s="55">
        <v>137.47</v>
      </c>
      <c r="BI51" s="114">
        <v>3.6</v>
      </c>
      <c r="BK51" s="101">
        <f t="shared" si="26"/>
        <v>414.8</v>
      </c>
      <c r="BL51" s="101">
        <v>408.2</v>
      </c>
      <c r="BM51" s="113">
        <v>414.8</v>
      </c>
      <c r="BN51" s="55">
        <v>415.81</v>
      </c>
      <c r="BO51" s="114">
        <v>10.3</v>
      </c>
      <c r="BQ51" s="101">
        <f t="shared" si="27"/>
        <v>128.1</v>
      </c>
      <c r="BR51" s="101">
        <v>126.3</v>
      </c>
      <c r="BS51" s="113">
        <v>128.1</v>
      </c>
      <c r="BT51" s="55">
        <v>127.46</v>
      </c>
      <c r="BU51" s="114">
        <v>6.3</v>
      </c>
      <c r="BW51" s="101">
        <f t="shared" si="28"/>
        <v>131.80000000000001</v>
      </c>
      <c r="BX51" s="101">
        <v>133.30000000000001</v>
      </c>
      <c r="BY51" s="113">
        <v>131.80000000000001</v>
      </c>
      <c r="BZ51" s="55">
        <v>133.71</v>
      </c>
      <c r="CA51" s="114">
        <v>-0.7</v>
      </c>
      <c r="CC51" s="101">
        <f t="shared" si="29"/>
        <v>128.69999999999999</v>
      </c>
      <c r="CD51" s="101">
        <v>126.6</v>
      </c>
      <c r="CE51" s="113">
        <v>128.69999999999999</v>
      </c>
      <c r="CF51" s="55">
        <v>129.1</v>
      </c>
      <c r="CG51" s="114">
        <v>-0.7</v>
      </c>
      <c r="CI51" s="101">
        <f t="shared" si="30"/>
        <v>97.3</v>
      </c>
      <c r="CJ51" s="101">
        <v>95.2</v>
      </c>
      <c r="CK51" s="113">
        <v>97.3</v>
      </c>
      <c r="CL51" s="55">
        <v>95.08</v>
      </c>
      <c r="CM51" s="114">
        <v>2.9</v>
      </c>
      <c r="CO51" s="101">
        <f t="shared" si="31"/>
        <v>31.3</v>
      </c>
      <c r="CP51" s="101">
        <v>30.9</v>
      </c>
      <c r="CQ51" s="113">
        <v>31.3</v>
      </c>
      <c r="CR51" s="55">
        <v>31.08</v>
      </c>
      <c r="CS51" s="114">
        <v>1.2</v>
      </c>
    </row>
    <row r="52" spans="1:97" x14ac:dyDescent="0.2">
      <c r="A52" s="6">
        <v>12</v>
      </c>
      <c r="B52" s="7">
        <v>2</v>
      </c>
      <c r="C52" s="101">
        <f t="shared" si="16"/>
        <v>2443.4</v>
      </c>
      <c r="D52" s="101">
        <v>2451.1999999999998</v>
      </c>
      <c r="E52" s="113">
        <v>2443.4</v>
      </c>
      <c r="F52" s="55">
        <v>2440.23</v>
      </c>
      <c r="G52" s="114">
        <v>5.2</v>
      </c>
      <c r="H52" s="114"/>
      <c r="I52" s="101">
        <f t="shared" si="17"/>
        <v>2410.9</v>
      </c>
      <c r="J52" s="101">
        <v>2418.6999999999998</v>
      </c>
      <c r="K52" s="113">
        <v>2410.9</v>
      </c>
      <c r="L52" s="55">
        <v>2408.56</v>
      </c>
      <c r="M52" s="114">
        <v>2.9</v>
      </c>
      <c r="N52" s="114"/>
      <c r="O52" s="101">
        <f t="shared" si="18"/>
        <v>73.400000000000006</v>
      </c>
      <c r="P52" s="101">
        <v>75.099999999999994</v>
      </c>
      <c r="Q52" s="113">
        <v>73.400000000000006</v>
      </c>
      <c r="R52" s="55">
        <v>73.3</v>
      </c>
      <c r="S52" s="114">
        <v>-0.4</v>
      </c>
      <c r="U52" s="101">
        <f t="shared" si="19"/>
        <v>450.9</v>
      </c>
      <c r="V52" s="101">
        <v>451.9</v>
      </c>
      <c r="W52" s="113">
        <v>450.9</v>
      </c>
      <c r="X52" s="55">
        <v>450.8</v>
      </c>
      <c r="Y52" s="114">
        <v>-21.2</v>
      </c>
      <c r="AA52" s="101">
        <f t="shared" si="20"/>
        <v>218</v>
      </c>
      <c r="AB52" s="101">
        <v>217.1</v>
      </c>
      <c r="AC52" s="113">
        <v>218</v>
      </c>
      <c r="AD52" s="55">
        <v>219.06</v>
      </c>
      <c r="AE52" s="114">
        <v>-9.1999999999999993</v>
      </c>
      <c r="AG52" s="101">
        <f t="shared" si="21"/>
        <v>285.2</v>
      </c>
      <c r="AH52" s="101">
        <v>284.89999999999998</v>
      </c>
      <c r="AI52" s="113">
        <v>285.2</v>
      </c>
      <c r="AJ52" s="55">
        <v>285.12</v>
      </c>
      <c r="AK52" s="114">
        <v>-2.8</v>
      </c>
      <c r="AM52" s="101">
        <f t="shared" si="22"/>
        <v>307.60000000000002</v>
      </c>
      <c r="AN52" s="101">
        <v>308.60000000000002</v>
      </c>
      <c r="AO52" s="113">
        <v>307.60000000000002</v>
      </c>
      <c r="AP52" s="55">
        <v>308.24</v>
      </c>
      <c r="AQ52" s="114">
        <v>-1.5</v>
      </c>
      <c r="AS52" s="101">
        <f t="shared" si="23"/>
        <v>179.8</v>
      </c>
      <c r="AT52" s="101">
        <v>180.2</v>
      </c>
      <c r="AU52" s="113">
        <v>179.8</v>
      </c>
      <c r="AV52" s="55">
        <v>179.94</v>
      </c>
      <c r="AW52" s="114">
        <v>6.4</v>
      </c>
      <c r="AX52" s="100"/>
      <c r="AY52" s="101">
        <f t="shared" si="24"/>
        <v>63</v>
      </c>
      <c r="AZ52" s="101">
        <v>63.5</v>
      </c>
      <c r="BA52" s="113">
        <v>63</v>
      </c>
      <c r="BB52" s="55">
        <v>60.96</v>
      </c>
      <c r="BC52" s="114">
        <v>-0.8</v>
      </c>
      <c r="BD52" s="100"/>
      <c r="BE52" s="101">
        <f t="shared" si="25"/>
        <v>138.1</v>
      </c>
      <c r="BF52" s="101">
        <v>138</v>
      </c>
      <c r="BG52" s="113">
        <v>138.1</v>
      </c>
      <c r="BH52" s="55">
        <v>139.33000000000001</v>
      </c>
      <c r="BI52" s="114">
        <v>7.4</v>
      </c>
      <c r="BK52" s="101">
        <f t="shared" si="26"/>
        <v>416.6</v>
      </c>
      <c r="BL52" s="101">
        <v>418.5</v>
      </c>
      <c r="BM52" s="113">
        <v>416.6</v>
      </c>
      <c r="BN52" s="55">
        <v>415.84</v>
      </c>
      <c r="BO52" s="114">
        <v>0.1</v>
      </c>
      <c r="BQ52" s="101">
        <f t="shared" si="27"/>
        <v>127.6</v>
      </c>
      <c r="BR52" s="101">
        <v>127.7</v>
      </c>
      <c r="BS52" s="113">
        <v>127.6</v>
      </c>
      <c r="BT52" s="55">
        <v>128.32</v>
      </c>
      <c r="BU52" s="114">
        <v>3.4</v>
      </c>
      <c r="BW52" s="101">
        <f t="shared" si="28"/>
        <v>137.5</v>
      </c>
      <c r="BX52" s="101">
        <v>138.30000000000001</v>
      </c>
      <c r="BY52" s="113">
        <v>137.5</v>
      </c>
      <c r="BZ52" s="55">
        <v>135</v>
      </c>
      <c r="CA52" s="114">
        <v>5.2</v>
      </c>
      <c r="CC52" s="101">
        <f t="shared" si="29"/>
        <v>129.80000000000001</v>
      </c>
      <c r="CD52" s="101">
        <v>129.69999999999999</v>
      </c>
      <c r="CE52" s="113">
        <v>129.80000000000001</v>
      </c>
      <c r="CF52" s="55">
        <v>129.47999999999999</v>
      </c>
      <c r="CG52" s="114">
        <v>1.5</v>
      </c>
      <c r="CI52" s="101">
        <f t="shared" si="30"/>
        <v>95.3</v>
      </c>
      <c r="CJ52" s="101">
        <v>96.8</v>
      </c>
      <c r="CK52" s="113">
        <v>95.3</v>
      </c>
      <c r="CL52" s="55">
        <v>96.29</v>
      </c>
      <c r="CM52" s="114">
        <v>4.8</v>
      </c>
      <c r="CO52" s="101">
        <f t="shared" si="31"/>
        <v>32.5</v>
      </c>
      <c r="CP52" s="101">
        <v>32.5</v>
      </c>
      <c r="CQ52" s="113">
        <v>32.5</v>
      </c>
      <c r="CR52" s="55">
        <v>31.67</v>
      </c>
      <c r="CS52" s="114">
        <v>2.2999999999999998</v>
      </c>
    </row>
    <row r="53" spans="1:97" x14ac:dyDescent="0.2">
      <c r="A53" s="6">
        <v>12</v>
      </c>
      <c r="B53" s="7">
        <v>3</v>
      </c>
      <c r="C53" s="101">
        <f t="shared" si="16"/>
        <v>2443</v>
      </c>
      <c r="D53" s="101">
        <v>2486</v>
      </c>
      <c r="E53" s="113">
        <v>2443</v>
      </c>
      <c r="F53" s="55">
        <v>2443.4499999999998</v>
      </c>
      <c r="G53" s="114">
        <v>12.9</v>
      </c>
      <c r="H53" s="114"/>
      <c r="I53" s="101">
        <f t="shared" si="17"/>
        <v>2411.8000000000002</v>
      </c>
      <c r="J53" s="101">
        <v>2454.5</v>
      </c>
      <c r="K53" s="113">
        <v>2411.8000000000002</v>
      </c>
      <c r="L53" s="55">
        <v>2411.4899999999998</v>
      </c>
      <c r="M53" s="114">
        <v>11.7</v>
      </c>
      <c r="N53" s="114"/>
      <c r="O53" s="101">
        <f t="shared" si="18"/>
        <v>72.900000000000006</v>
      </c>
      <c r="P53" s="101">
        <v>75.599999999999994</v>
      </c>
      <c r="Q53" s="113">
        <v>72.900000000000006</v>
      </c>
      <c r="R53" s="55">
        <v>72.62</v>
      </c>
      <c r="S53" s="114">
        <v>-2.7</v>
      </c>
      <c r="U53" s="101">
        <f t="shared" si="19"/>
        <v>445.4</v>
      </c>
      <c r="V53" s="101">
        <v>453.2</v>
      </c>
      <c r="W53" s="113">
        <v>445.4</v>
      </c>
      <c r="X53" s="55">
        <v>445.67</v>
      </c>
      <c r="Y53" s="114">
        <v>-20.5</v>
      </c>
      <c r="AA53" s="101">
        <f t="shared" si="20"/>
        <v>217</v>
      </c>
      <c r="AB53" s="101">
        <v>220.8</v>
      </c>
      <c r="AC53" s="113">
        <v>217</v>
      </c>
      <c r="AD53" s="55">
        <v>217.52</v>
      </c>
      <c r="AE53" s="114">
        <v>-6.2</v>
      </c>
      <c r="AG53" s="101">
        <f t="shared" si="21"/>
        <v>284.3</v>
      </c>
      <c r="AH53" s="101">
        <v>290.7</v>
      </c>
      <c r="AI53" s="113">
        <v>284.3</v>
      </c>
      <c r="AJ53" s="55">
        <v>283.95</v>
      </c>
      <c r="AK53" s="114">
        <v>-4.7</v>
      </c>
      <c r="AM53" s="101">
        <f t="shared" si="22"/>
        <v>311.7</v>
      </c>
      <c r="AN53" s="101">
        <v>317.5</v>
      </c>
      <c r="AO53" s="113">
        <v>311.7</v>
      </c>
      <c r="AP53" s="55">
        <v>309.58</v>
      </c>
      <c r="AQ53" s="114">
        <v>5.3</v>
      </c>
      <c r="AS53" s="101">
        <f t="shared" si="23"/>
        <v>182</v>
      </c>
      <c r="AT53" s="101">
        <v>184.3</v>
      </c>
      <c r="AU53" s="113">
        <v>182</v>
      </c>
      <c r="AV53" s="55">
        <v>183.01</v>
      </c>
      <c r="AW53" s="114">
        <v>12.3</v>
      </c>
      <c r="AX53" s="100"/>
      <c r="AY53" s="101">
        <f t="shared" si="24"/>
        <v>61.7</v>
      </c>
      <c r="AZ53" s="101">
        <v>65</v>
      </c>
      <c r="BA53" s="113">
        <v>61.7</v>
      </c>
      <c r="BB53" s="55">
        <v>61.5</v>
      </c>
      <c r="BC53" s="114">
        <v>2.1</v>
      </c>
      <c r="BD53" s="100"/>
      <c r="BE53" s="101">
        <f t="shared" si="25"/>
        <v>141.30000000000001</v>
      </c>
      <c r="BF53" s="101">
        <v>141.69999999999999</v>
      </c>
      <c r="BG53" s="113">
        <v>141.30000000000001</v>
      </c>
      <c r="BH53" s="55">
        <v>141.47999999999999</v>
      </c>
      <c r="BI53" s="114">
        <v>8.6</v>
      </c>
      <c r="BK53" s="101">
        <f t="shared" si="26"/>
        <v>414.8</v>
      </c>
      <c r="BL53" s="101">
        <v>420.9</v>
      </c>
      <c r="BM53" s="113">
        <v>414.8</v>
      </c>
      <c r="BN53" s="55">
        <v>413.53</v>
      </c>
      <c r="BO53" s="114">
        <v>-9.3000000000000007</v>
      </c>
      <c r="BQ53" s="101">
        <f t="shared" si="27"/>
        <v>127.1</v>
      </c>
      <c r="BR53" s="101">
        <v>128.6</v>
      </c>
      <c r="BS53" s="113">
        <v>127.1</v>
      </c>
      <c r="BT53" s="55">
        <v>127.98</v>
      </c>
      <c r="BU53" s="114">
        <v>-1.4</v>
      </c>
      <c r="BW53" s="101">
        <f t="shared" si="28"/>
        <v>136.80000000000001</v>
      </c>
      <c r="BX53" s="101">
        <v>133.30000000000001</v>
      </c>
      <c r="BY53" s="113">
        <v>136.80000000000001</v>
      </c>
      <c r="BZ53" s="55">
        <v>136.53</v>
      </c>
      <c r="CA53" s="114">
        <v>6.1</v>
      </c>
      <c r="CC53" s="101">
        <f t="shared" si="29"/>
        <v>129.6</v>
      </c>
      <c r="CD53" s="101">
        <v>135.30000000000001</v>
      </c>
      <c r="CE53" s="113">
        <v>129.6</v>
      </c>
      <c r="CF53" s="55">
        <v>131.24</v>
      </c>
      <c r="CG53" s="114">
        <v>7</v>
      </c>
      <c r="CI53" s="101">
        <f t="shared" si="30"/>
        <v>98</v>
      </c>
      <c r="CJ53" s="101">
        <v>101.6</v>
      </c>
      <c r="CK53" s="113">
        <v>98</v>
      </c>
      <c r="CL53" s="55">
        <v>97.84</v>
      </c>
      <c r="CM53" s="114">
        <v>6.2</v>
      </c>
      <c r="CO53" s="101">
        <f t="shared" si="31"/>
        <v>31.1</v>
      </c>
      <c r="CP53" s="101">
        <v>31.5</v>
      </c>
      <c r="CQ53" s="113">
        <v>31.1</v>
      </c>
      <c r="CR53" s="55">
        <v>31.97</v>
      </c>
      <c r="CS53" s="114">
        <v>1.2</v>
      </c>
    </row>
    <row r="54" spans="1:97" x14ac:dyDescent="0.2">
      <c r="A54" s="6">
        <v>12</v>
      </c>
      <c r="B54" s="7">
        <v>4</v>
      </c>
      <c r="C54" s="101">
        <f t="shared" si="16"/>
        <v>2450.1</v>
      </c>
      <c r="D54" s="101">
        <v>2440.3000000000002</v>
      </c>
      <c r="E54" s="113">
        <v>2450.1</v>
      </c>
      <c r="F54" s="55">
        <v>2448.75</v>
      </c>
      <c r="G54" s="114">
        <v>21.2</v>
      </c>
      <c r="H54" s="114"/>
      <c r="I54" s="101">
        <f t="shared" si="17"/>
        <v>2417</v>
      </c>
      <c r="J54" s="101">
        <v>2407</v>
      </c>
      <c r="K54" s="113">
        <v>2417</v>
      </c>
      <c r="L54" s="55">
        <v>2416.6799999999998</v>
      </c>
      <c r="M54" s="114">
        <v>20.8</v>
      </c>
      <c r="N54" s="114"/>
      <c r="O54" s="101">
        <f t="shared" si="18"/>
        <v>72.5</v>
      </c>
      <c r="P54" s="101">
        <v>72.099999999999994</v>
      </c>
      <c r="Q54" s="113">
        <v>72.5</v>
      </c>
      <c r="R54" s="55">
        <v>72.489999999999995</v>
      </c>
      <c r="S54" s="114">
        <v>-0.5</v>
      </c>
      <c r="U54" s="101">
        <f t="shared" si="19"/>
        <v>436.5</v>
      </c>
      <c r="V54" s="101">
        <v>433.6</v>
      </c>
      <c r="W54" s="113">
        <v>436.5</v>
      </c>
      <c r="X54" s="55">
        <v>440.63</v>
      </c>
      <c r="Y54" s="114">
        <v>-20.2</v>
      </c>
      <c r="AA54" s="101">
        <f t="shared" si="20"/>
        <v>214.2</v>
      </c>
      <c r="AB54" s="101">
        <v>213.7</v>
      </c>
      <c r="AC54" s="113">
        <v>214.2</v>
      </c>
      <c r="AD54" s="55">
        <v>216.06</v>
      </c>
      <c r="AE54" s="114">
        <v>-5.8</v>
      </c>
      <c r="AG54" s="101">
        <f t="shared" si="21"/>
        <v>283.60000000000002</v>
      </c>
      <c r="AH54" s="101">
        <v>284.89999999999998</v>
      </c>
      <c r="AI54" s="113">
        <v>283.60000000000002</v>
      </c>
      <c r="AJ54" s="55">
        <v>282.87</v>
      </c>
      <c r="AK54" s="114">
        <v>-4.3</v>
      </c>
      <c r="AM54" s="101">
        <f t="shared" si="22"/>
        <v>310.60000000000002</v>
      </c>
      <c r="AN54" s="101">
        <v>309.89999999999998</v>
      </c>
      <c r="AO54" s="113">
        <v>310.60000000000002</v>
      </c>
      <c r="AP54" s="55">
        <v>311.83999999999997</v>
      </c>
      <c r="AQ54" s="114">
        <v>9</v>
      </c>
      <c r="AS54" s="101">
        <f t="shared" si="23"/>
        <v>187.5</v>
      </c>
      <c r="AT54" s="101">
        <v>186.4</v>
      </c>
      <c r="AU54" s="113">
        <v>187.5</v>
      </c>
      <c r="AV54" s="55">
        <v>186.82</v>
      </c>
      <c r="AW54" s="114">
        <v>15.2</v>
      </c>
      <c r="AX54" s="100"/>
      <c r="AY54" s="101">
        <f t="shared" si="24"/>
        <v>61.3</v>
      </c>
      <c r="AZ54" s="101">
        <v>60.4</v>
      </c>
      <c r="BA54" s="113">
        <v>61.3</v>
      </c>
      <c r="BB54" s="55">
        <v>63.09</v>
      </c>
      <c r="BC54" s="114">
        <v>6.4</v>
      </c>
      <c r="BD54" s="100"/>
      <c r="BE54" s="101">
        <f t="shared" si="25"/>
        <v>143.30000000000001</v>
      </c>
      <c r="BF54" s="101">
        <v>143.1</v>
      </c>
      <c r="BG54" s="113">
        <v>143.30000000000001</v>
      </c>
      <c r="BH54" s="55">
        <v>142.72999999999999</v>
      </c>
      <c r="BI54" s="114">
        <v>5</v>
      </c>
      <c r="BK54" s="101">
        <f t="shared" si="26"/>
        <v>411.3</v>
      </c>
      <c r="BL54" s="101">
        <v>410.6</v>
      </c>
      <c r="BM54" s="113">
        <v>411.3</v>
      </c>
      <c r="BN54" s="55">
        <v>411.49</v>
      </c>
      <c r="BO54" s="114">
        <v>-8.1</v>
      </c>
      <c r="BQ54" s="101">
        <f t="shared" si="27"/>
        <v>128.5</v>
      </c>
      <c r="BR54" s="101">
        <v>128.69999999999999</v>
      </c>
      <c r="BS54" s="113">
        <v>128.5</v>
      </c>
      <c r="BT54" s="55">
        <v>127.45</v>
      </c>
      <c r="BU54" s="114">
        <v>-2.1</v>
      </c>
      <c r="BW54" s="101">
        <f t="shared" si="28"/>
        <v>138.4</v>
      </c>
      <c r="BX54" s="101">
        <v>139.69999999999999</v>
      </c>
      <c r="BY54" s="113">
        <v>138.4</v>
      </c>
      <c r="BZ54" s="55">
        <v>136.93</v>
      </c>
      <c r="CA54" s="114">
        <v>1.6</v>
      </c>
      <c r="CC54" s="101">
        <f t="shared" si="29"/>
        <v>135.80000000000001</v>
      </c>
      <c r="CD54" s="101">
        <v>133.5</v>
      </c>
      <c r="CE54" s="113">
        <v>135.80000000000001</v>
      </c>
      <c r="CF54" s="55">
        <v>133.13</v>
      </c>
      <c r="CG54" s="114">
        <v>7.6</v>
      </c>
      <c r="CI54" s="101">
        <f t="shared" si="30"/>
        <v>100.3</v>
      </c>
      <c r="CJ54" s="101">
        <v>96.9</v>
      </c>
      <c r="CK54" s="113">
        <v>100.3</v>
      </c>
      <c r="CL54" s="55">
        <v>99.91</v>
      </c>
      <c r="CM54" s="114">
        <v>8.3000000000000007</v>
      </c>
      <c r="CO54" s="101">
        <f t="shared" si="31"/>
        <v>33.1</v>
      </c>
      <c r="CP54" s="101">
        <v>33.299999999999997</v>
      </c>
      <c r="CQ54" s="113">
        <v>33.1</v>
      </c>
      <c r="CR54" s="55">
        <v>32.07</v>
      </c>
      <c r="CS54" s="114">
        <v>0.4</v>
      </c>
    </row>
    <row r="55" spans="1:97" x14ac:dyDescent="0.2">
      <c r="A55" s="6"/>
      <c r="B55" s="7">
        <v>1</v>
      </c>
      <c r="C55" s="101">
        <f t="shared" si="16"/>
        <v>2459.3000000000002</v>
      </c>
      <c r="D55" s="101">
        <v>2418.5</v>
      </c>
      <c r="E55" s="113">
        <v>2459.3000000000002</v>
      </c>
      <c r="F55" s="55">
        <v>2456.39</v>
      </c>
      <c r="G55" s="114">
        <v>30.6</v>
      </c>
      <c r="H55" s="114"/>
      <c r="I55" s="101">
        <f t="shared" si="17"/>
        <v>2426.6</v>
      </c>
      <c r="J55" s="101">
        <v>2386</v>
      </c>
      <c r="K55" s="113">
        <v>2426.6</v>
      </c>
      <c r="L55" s="55">
        <v>2424.1799999999998</v>
      </c>
      <c r="M55" s="114">
        <v>30</v>
      </c>
      <c r="N55" s="114"/>
      <c r="O55" s="101">
        <f t="shared" si="18"/>
        <v>72.599999999999994</v>
      </c>
      <c r="P55" s="101">
        <v>70.7</v>
      </c>
      <c r="Q55" s="113">
        <v>72.599999999999994</v>
      </c>
      <c r="R55" s="55">
        <v>73.12</v>
      </c>
      <c r="S55" s="114">
        <v>2.5</v>
      </c>
      <c r="U55" s="101">
        <f t="shared" si="19"/>
        <v>436.8</v>
      </c>
      <c r="V55" s="101">
        <v>429.6</v>
      </c>
      <c r="W55" s="113">
        <v>436.8</v>
      </c>
      <c r="X55" s="55">
        <v>435.54</v>
      </c>
      <c r="Y55" s="114">
        <v>-20.3</v>
      </c>
      <c r="AA55" s="101">
        <f t="shared" si="20"/>
        <v>214.9</v>
      </c>
      <c r="AB55" s="101">
        <v>211.2</v>
      </c>
      <c r="AC55" s="113">
        <v>214.9</v>
      </c>
      <c r="AD55" s="55">
        <v>214.18</v>
      </c>
      <c r="AE55" s="114">
        <v>-7.5</v>
      </c>
      <c r="AG55" s="101">
        <f t="shared" si="21"/>
        <v>281.8</v>
      </c>
      <c r="AH55" s="101">
        <v>273.10000000000002</v>
      </c>
      <c r="AI55" s="113">
        <v>281.8</v>
      </c>
      <c r="AJ55" s="55">
        <v>282.52</v>
      </c>
      <c r="AK55" s="114">
        <v>-1.4</v>
      </c>
      <c r="AM55" s="101">
        <f t="shared" si="22"/>
        <v>316</v>
      </c>
      <c r="AN55" s="101">
        <v>311.3</v>
      </c>
      <c r="AO55" s="113">
        <v>316</v>
      </c>
      <c r="AP55" s="55">
        <v>313.95999999999998</v>
      </c>
      <c r="AQ55" s="114">
        <v>8.5</v>
      </c>
      <c r="AS55" s="101">
        <f t="shared" si="23"/>
        <v>188.8</v>
      </c>
      <c r="AT55" s="101">
        <v>186.3</v>
      </c>
      <c r="AU55" s="113">
        <v>188.8</v>
      </c>
      <c r="AV55" s="55">
        <v>189.96</v>
      </c>
      <c r="AW55" s="114">
        <v>12.6</v>
      </c>
      <c r="AX55" s="100"/>
      <c r="AY55" s="101">
        <f t="shared" si="24"/>
        <v>66.8</v>
      </c>
      <c r="AZ55" s="101">
        <v>64.599999999999994</v>
      </c>
      <c r="BA55" s="113">
        <v>66.8</v>
      </c>
      <c r="BB55" s="55">
        <v>65.39</v>
      </c>
      <c r="BC55" s="114">
        <v>9.1999999999999993</v>
      </c>
      <c r="BD55" s="100"/>
      <c r="BE55" s="101">
        <f t="shared" si="25"/>
        <v>141.30000000000001</v>
      </c>
      <c r="BF55" s="101">
        <v>140.19999999999999</v>
      </c>
      <c r="BG55" s="113">
        <v>141.30000000000001</v>
      </c>
      <c r="BH55" s="55">
        <v>142.30000000000001</v>
      </c>
      <c r="BI55" s="114">
        <v>-1.7</v>
      </c>
      <c r="BK55" s="101">
        <f t="shared" si="26"/>
        <v>413.4</v>
      </c>
      <c r="BL55" s="101">
        <v>406.1</v>
      </c>
      <c r="BM55" s="113">
        <v>413.4</v>
      </c>
      <c r="BN55" s="55">
        <v>412.71</v>
      </c>
      <c r="BO55" s="114">
        <v>4.9000000000000004</v>
      </c>
      <c r="BQ55" s="101">
        <f t="shared" si="27"/>
        <v>126</v>
      </c>
      <c r="BR55" s="101">
        <v>124</v>
      </c>
      <c r="BS55" s="113">
        <v>126</v>
      </c>
      <c r="BT55" s="55">
        <v>127.67</v>
      </c>
      <c r="BU55" s="114">
        <v>0.9</v>
      </c>
      <c r="BW55" s="101">
        <f t="shared" si="28"/>
        <v>137</v>
      </c>
      <c r="BX55" s="101">
        <v>138.4</v>
      </c>
      <c r="BY55" s="113">
        <v>137</v>
      </c>
      <c r="BZ55" s="55">
        <v>136.9</v>
      </c>
      <c r="CA55" s="114">
        <v>-0.1</v>
      </c>
      <c r="CC55" s="101">
        <f t="shared" si="29"/>
        <v>135.80000000000001</v>
      </c>
      <c r="CD55" s="101">
        <v>133.30000000000001</v>
      </c>
      <c r="CE55" s="113">
        <v>135.80000000000001</v>
      </c>
      <c r="CF55" s="55">
        <v>134.13</v>
      </c>
      <c r="CG55" s="114">
        <v>4</v>
      </c>
      <c r="CI55" s="101">
        <f t="shared" si="30"/>
        <v>102.5</v>
      </c>
      <c r="CJ55" s="101">
        <v>100.6</v>
      </c>
      <c r="CK55" s="113">
        <v>102.5</v>
      </c>
      <c r="CL55" s="55">
        <v>102.47</v>
      </c>
      <c r="CM55" s="114">
        <v>10.199999999999999</v>
      </c>
      <c r="CO55" s="101">
        <f t="shared" si="31"/>
        <v>32.6</v>
      </c>
      <c r="CP55" s="101">
        <v>32.4</v>
      </c>
      <c r="CQ55" s="113">
        <v>32.6</v>
      </c>
      <c r="CR55" s="55">
        <v>32.21</v>
      </c>
      <c r="CS55" s="114">
        <v>0.6</v>
      </c>
    </row>
    <row r="56" spans="1:97" x14ac:dyDescent="0.2">
      <c r="A56" s="6">
        <v>13</v>
      </c>
      <c r="B56" s="7">
        <v>2</v>
      </c>
      <c r="C56" s="101">
        <f t="shared" si="16"/>
        <v>2460</v>
      </c>
      <c r="D56" s="101">
        <v>2467.6999999999998</v>
      </c>
      <c r="E56" s="113">
        <v>2460</v>
      </c>
      <c r="F56" s="55">
        <v>2464.92</v>
      </c>
      <c r="G56" s="114">
        <v>34.1</v>
      </c>
      <c r="H56" s="114"/>
      <c r="I56" s="101">
        <f t="shared" si="17"/>
        <v>2428.6</v>
      </c>
      <c r="J56" s="101">
        <v>2436</v>
      </c>
      <c r="K56" s="113">
        <v>2428.6</v>
      </c>
      <c r="L56" s="55">
        <v>2432.2600000000002</v>
      </c>
      <c r="M56" s="114">
        <v>32.299999999999997</v>
      </c>
      <c r="N56" s="114"/>
      <c r="O56" s="101">
        <f t="shared" si="18"/>
        <v>74.099999999999994</v>
      </c>
      <c r="P56" s="101">
        <v>75.7</v>
      </c>
      <c r="Q56" s="113">
        <v>74.099999999999994</v>
      </c>
      <c r="R56" s="55">
        <v>73.67</v>
      </c>
      <c r="S56" s="114">
        <v>2.2000000000000002</v>
      </c>
      <c r="U56" s="101">
        <f t="shared" si="19"/>
        <v>431.7</v>
      </c>
      <c r="V56" s="101">
        <v>432.7</v>
      </c>
      <c r="W56" s="113">
        <v>431.7</v>
      </c>
      <c r="X56" s="55">
        <v>431.19</v>
      </c>
      <c r="Y56" s="114">
        <v>-17.399999999999999</v>
      </c>
      <c r="AA56" s="101">
        <f t="shared" si="20"/>
        <v>212.2</v>
      </c>
      <c r="AB56" s="101">
        <v>211.3</v>
      </c>
      <c r="AC56" s="113">
        <v>212.2</v>
      </c>
      <c r="AD56" s="55">
        <v>212.44</v>
      </c>
      <c r="AE56" s="114">
        <v>-6.9</v>
      </c>
      <c r="AG56" s="101">
        <f t="shared" si="21"/>
        <v>279.89999999999998</v>
      </c>
      <c r="AH56" s="101">
        <v>279.5</v>
      </c>
      <c r="AI56" s="113">
        <v>279.89999999999998</v>
      </c>
      <c r="AJ56" s="55">
        <v>283.33</v>
      </c>
      <c r="AK56" s="114">
        <v>3.2</v>
      </c>
      <c r="AM56" s="101">
        <f t="shared" si="22"/>
        <v>313.7</v>
      </c>
      <c r="AN56" s="101">
        <v>315</v>
      </c>
      <c r="AO56" s="113">
        <v>313.7</v>
      </c>
      <c r="AP56" s="55">
        <v>313.93</v>
      </c>
      <c r="AQ56" s="114">
        <v>-0.1</v>
      </c>
      <c r="AS56" s="101">
        <f t="shared" si="23"/>
        <v>192.8</v>
      </c>
      <c r="AT56" s="101">
        <v>193</v>
      </c>
      <c r="AU56" s="113">
        <v>192.8</v>
      </c>
      <c r="AV56" s="55">
        <v>190.52</v>
      </c>
      <c r="AW56" s="114">
        <v>2.2999999999999998</v>
      </c>
      <c r="AX56" s="100"/>
      <c r="AY56" s="101">
        <f t="shared" si="24"/>
        <v>66.8</v>
      </c>
      <c r="AZ56" s="101">
        <v>67</v>
      </c>
      <c r="BA56" s="113">
        <v>66.8</v>
      </c>
      <c r="BB56" s="55">
        <v>67.73</v>
      </c>
      <c r="BC56" s="114">
        <v>9.4</v>
      </c>
      <c r="BD56" s="100"/>
      <c r="BE56" s="101">
        <f t="shared" si="25"/>
        <v>140.4</v>
      </c>
      <c r="BF56" s="101">
        <v>140.5</v>
      </c>
      <c r="BG56" s="113">
        <v>140.4</v>
      </c>
      <c r="BH56" s="55">
        <v>140.4</v>
      </c>
      <c r="BI56" s="114">
        <v>-7.6</v>
      </c>
      <c r="BK56" s="101">
        <f t="shared" si="26"/>
        <v>417</v>
      </c>
      <c r="BL56" s="101">
        <v>419</v>
      </c>
      <c r="BM56" s="113">
        <v>417</v>
      </c>
      <c r="BN56" s="55">
        <v>417.28</v>
      </c>
      <c r="BO56" s="114">
        <v>18.3</v>
      </c>
      <c r="BQ56" s="101">
        <f t="shared" si="27"/>
        <v>129.9</v>
      </c>
      <c r="BR56" s="101">
        <v>129.6</v>
      </c>
      <c r="BS56" s="113">
        <v>129.9</v>
      </c>
      <c r="BT56" s="55">
        <v>129.75</v>
      </c>
      <c r="BU56" s="114">
        <v>8.3000000000000007</v>
      </c>
      <c r="BW56" s="101">
        <f t="shared" si="28"/>
        <v>137.19999999999999</v>
      </c>
      <c r="BX56" s="101">
        <v>138.5</v>
      </c>
      <c r="BY56" s="113">
        <v>137.19999999999999</v>
      </c>
      <c r="BZ56" s="55">
        <v>138.56</v>
      </c>
      <c r="CA56" s="114">
        <v>6.6</v>
      </c>
      <c r="CC56" s="101">
        <f t="shared" si="29"/>
        <v>134</v>
      </c>
      <c r="CD56" s="101">
        <v>134</v>
      </c>
      <c r="CE56" s="113">
        <v>134</v>
      </c>
      <c r="CF56" s="55">
        <v>134.6</v>
      </c>
      <c r="CG56" s="114">
        <v>1.9</v>
      </c>
      <c r="CI56" s="101">
        <f t="shared" si="30"/>
        <v>104.1</v>
      </c>
      <c r="CJ56" s="101">
        <v>105</v>
      </c>
      <c r="CK56" s="113">
        <v>104.1</v>
      </c>
      <c r="CL56" s="55">
        <v>104.24</v>
      </c>
      <c r="CM56" s="114">
        <v>7.1</v>
      </c>
      <c r="CO56" s="101">
        <f t="shared" si="31"/>
        <v>31.5</v>
      </c>
      <c r="CP56" s="101">
        <v>31.7</v>
      </c>
      <c r="CQ56" s="113">
        <v>31.5</v>
      </c>
      <c r="CR56" s="55">
        <v>32.659999999999997</v>
      </c>
      <c r="CS56" s="114">
        <v>1.8</v>
      </c>
    </row>
    <row r="57" spans="1:97" x14ac:dyDescent="0.2">
      <c r="A57" s="6">
        <v>13</v>
      </c>
      <c r="B57" s="7">
        <v>3</v>
      </c>
      <c r="C57" s="101">
        <f t="shared" si="16"/>
        <v>2474.8000000000002</v>
      </c>
      <c r="D57" s="101">
        <v>2516.8000000000002</v>
      </c>
      <c r="E57" s="113">
        <v>2474.8000000000002</v>
      </c>
      <c r="F57" s="55">
        <v>2471.25</v>
      </c>
      <c r="G57" s="114">
        <v>25.3</v>
      </c>
      <c r="H57" s="114"/>
      <c r="I57" s="101">
        <f t="shared" si="17"/>
        <v>2442.5</v>
      </c>
      <c r="J57" s="101">
        <v>2484.5</v>
      </c>
      <c r="K57" s="113">
        <v>2442.5</v>
      </c>
      <c r="L57" s="55">
        <v>2437.83</v>
      </c>
      <c r="M57" s="114">
        <v>22.3</v>
      </c>
      <c r="N57" s="114"/>
      <c r="O57" s="101">
        <f t="shared" si="18"/>
        <v>72.8</v>
      </c>
      <c r="P57" s="101">
        <v>75.5</v>
      </c>
      <c r="Q57" s="113">
        <v>72.8</v>
      </c>
      <c r="R57" s="55">
        <v>73.290000000000006</v>
      </c>
      <c r="S57" s="114">
        <v>-1.5</v>
      </c>
      <c r="U57" s="101">
        <f t="shared" si="19"/>
        <v>427.5</v>
      </c>
      <c r="V57" s="101">
        <v>435</v>
      </c>
      <c r="W57" s="113">
        <v>427.5</v>
      </c>
      <c r="X57" s="55">
        <v>428.39</v>
      </c>
      <c r="Y57" s="114">
        <v>-11.2</v>
      </c>
      <c r="AA57" s="101">
        <f t="shared" si="20"/>
        <v>211.1</v>
      </c>
      <c r="AB57" s="101">
        <v>215</v>
      </c>
      <c r="AC57" s="113">
        <v>211.1</v>
      </c>
      <c r="AD57" s="55">
        <v>211.59</v>
      </c>
      <c r="AE57" s="114">
        <v>-3.4</v>
      </c>
      <c r="AG57" s="101">
        <f t="shared" si="21"/>
        <v>287.5</v>
      </c>
      <c r="AH57" s="101">
        <v>293.5</v>
      </c>
      <c r="AI57" s="113">
        <v>287.5</v>
      </c>
      <c r="AJ57" s="55">
        <v>284.55</v>
      </c>
      <c r="AK57" s="114">
        <v>4.9000000000000004</v>
      </c>
      <c r="AM57" s="101">
        <f t="shared" si="22"/>
        <v>309.3</v>
      </c>
      <c r="AN57" s="101">
        <v>314.60000000000002</v>
      </c>
      <c r="AO57" s="113">
        <v>309.3</v>
      </c>
      <c r="AP57" s="55">
        <v>311.37</v>
      </c>
      <c r="AQ57" s="114">
        <v>-10.199999999999999</v>
      </c>
      <c r="AS57" s="101">
        <f t="shared" si="23"/>
        <v>187.6</v>
      </c>
      <c r="AT57" s="101">
        <v>190.2</v>
      </c>
      <c r="AU57" s="113">
        <v>187.6</v>
      </c>
      <c r="AV57" s="55">
        <v>188.71</v>
      </c>
      <c r="AW57" s="114">
        <v>-7.2</v>
      </c>
      <c r="AX57" s="100"/>
      <c r="AY57" s="101">
        <f t="shared" si="24"/>
        <v>70.900000000000006</v>
      </c>
      <c r="AZ57" s="101">
        <v>74.599999999999994</v>
      </c>
      <c r="BA57" s="113">
        <v>70.900000000000006</v>
      </c>
      <c r="BB57" s="55">
        <v>69.19</v>
      </c>
      <c r="BC57" s="114">
        <v>5.8</v>
      </c>
      <c r="BD57" s="100"/>
      <c r="BE57" s="101">
        <f t="shared" si="25"/>
        <v>138.6</v>
      </c>
      <c r="BF57" s="101">
        <v>138.69999999999999</v>
      </c>
      <c r="BG57" s="113">
        <v>138.6</v>
      </c>
      <c r="BH57" s="55">
        <v>138.29</v>
      </c>
      <c r="BI57" s="114">
        <v>-8.4</v>
      </c>
      <c r="BK57" s="101">
        <f t="shared" si="26"/>
        <v>420.9</v>
      </c>
      <c r="BL57" s="101">
        <v>427.6</v>
      </c>
      <c r="BM57" s="113">
        <v>420.9</v>
      </c>
      <c r="BN57" s="55">
        <v>422.91</v>
      </c>
      <c r="BO57" s="114">
        <v>22.5</v>
      </c>
      <c r="BQ57" s="101">
        <f t="shared" si="27"/>
        <v>134.80000000000001</v>
      </c>
      <c r="BR57" s="101">
        <v>136.4</v>
      </c>
      <c r="BS57" s="113">
        <v>134.80000000000001</v>
      </c>
      <c r="BT57" s="55">
        <v>132.78</v>
      </c>
      <c r="BU57" s="114">
        <v>12.1</v>
      </c>
      <c r="BW57" s="101">
        <f t="shared" si="28"/>
        <v>142.9</v>
      </c>
      <c r="BX57" s="101">
        <v>139.1</v>
      </c>
      <c r="BY57" s="113">
        <v>142.9</v>
      </c>
      <c r="BZ57" s="55">
        <v>141.38999999999999</v>
      </c>
      <c r="CA57" s="114">
        <v>11.4</v>
      </c>
      <c r="CC57" s="101">
        <f t="shared" si="29"/>
        <v>137.9</v>
      </c>
      <c r="CD57" s="101">
        <v>143.9</v>
      </c>
      <c r="CE57" s="113">
        <v>137.9</v>
      </c>
      <c r="CF57" s="55">
        <v>136.19</v>
      </c>
      <c r="CG57" s="114">
        <v>6.4</v>
      </c>
      <c r="CI57" s="101">
        <f t="shared" si="30"/>
        <v>106.1</v>
      </c>
      <c r="CJ57" s="101">
        <v>109.3</v>
      </c>
      <c r="CK57" s="113">
        <v>106.1</v>
      </c>
      <c r="CL57" s="55">
        <v>104.37</v>
      </c>
      <c r="CM57" s="114">
        <v>0.5</v>
      </c>
      <c r="CO57" s="101">
        <f t="shared" si="31"/>
        <v>32.299999999999997</v>
      </c>
      <c r="CP57" s="101">
        <v>32.299999999999997</v>
      </c>
      <c r="CQ57" s="113">
        <v>32.299999999999997</v>
      </c>
      <c r="CR57" s="55">
        <v>33.409999999999997</v>
      </c>
      <c r="CS57" s="114">
        <v>3</v>
      </c>
    </row>
    <row r="58" spans="1:97" x14ac:dyDescent="0.2">
      <c r="A58" s="6">
        <v>13</v>
      </c>
      <c r="B58" s="7">
        <v>4</v>
      </c>
      <c r="C58" s="101">
        <f t="shared" si="16"/>
        <v>2476.6</v>
      </c>
      <c r="D58" s="101">
        <v>2467.4</v>
      </c>
      <c r="E58" s="113">
        <v>2476.6</v>
      </c>
      <c r="F58" s="55">
        <v>2475.98</v>
      </c>
      <c r="G58" s="114">
        <v>18.899999999999999</v>
      </c>
      <c r="H58" s="114"/>
      <c r="I58" s="101">
        <f t="shared" si="17"/>
        <v>2441.1</v>
      </c>
      <c r="J58" s="101">
        <v>2431.6999999999998</v>
      </c>
      <c r="K58" s="113">
        <v>2441.1</v>
      </c>
      <c r="L58" s="55">
        <v>2441.96</v>
      </c>
      <c r="M58" s="114">
        <v>16.5</v>
      </c>
      <c r="N58" s="114"/>
      <c r="O58" s="101">
        <f t="shared" si="18"/>
        <v>71.8</v>
      </c>
      <c r="P58" s="101">
        <v>71.099999999999994</v>
      </c>
      <c r="Q58" s="113">
        <v>71.8</v>
      </c>
      <c r="R58" s="55">
        <v>72.11</v>
      </c>
      <c r="S58" s="114">
        <v>-4.7</v>
      </c>
      <c r="U58" s="101">
        <f t="shared" si="19"/>
        <v>430.1</v>
      </c>
      <c r="V58" s="101">
        <v>427.4</v>
      </c>
      <c r="W58" s="113">
        <v>430.1</v>
      </c>
      <c r="X58" s="55">
        <v>427.22</v>
      </c>
      <c r="Y58" s="114">
        <v>-4.7</v>
      </c>
      <c r="AA58" s="101">
        <f t="shared" si="20"/>
        <v>212.7</v>
      </c>
      <c r="AB58" s="101">
        <v>212.3</v>
      </c>
      <c r="AC58" s="113">
        <v>212.7</v>
      </c>
      <c r="AD58" s="55">
        <v>211.64</v>
      </c>
      <c r="AE58" s="114">
        <v>0.2</v>
      </c>
      <c r="AG58" s="101">
        <f t="shared" si="21"/>
        <v>282.3</v>
      </c>
      <c r="AH58" s="101">
        <v>283.89999999999998</v>
      </c>
      <c r="AI58" s="113">
        <v>282.3</v>
      </c>
      <c r="AJ58" s="55">
        <v>285.33</v>
      </c>
      <c r="AK58" s="114">
        <v>3.1</v>
      </c>
      <c r="AM58" s="101">
        <f t="shared" si="22"/>
        <v>307.60000000000002</v>
      </c>
      <c r="AN58" s="101">
        <v>306.39999999999998</v>
      </c>
      <c r="AO58" s="113">
        <v>307.60000000000002</v>
      </c>
      <c r="AP58" s="55">
        <v>308.27999999999997</v>
      </c>
      <c r="AQ58" s="114">
        <v>-12.4</v>
      </c>
      <c r="AS58" s="101">
        <f t="shared" si="23"/>
        <v>185.6</v>
      </c>
      <c r="AT58" s="101">
        <v>184.8</v>
      </c>
      <c r="AU58" s="113">
        <v>185.6</v>
      </c>
      <c r="AV58" s="55">
        <v>186.19</v>
      </c>
      <c r="AW58" s="114">
        <v>-10.1</v>
      </c>
      <c r="AX58" s="100"/>
      <c r="AY58" s="101">
        <f t="shared" si="24"/>
        <v>70.5</v>
      </c>
      <c r="AZ58" s="101">
        <v>69.7</v>
      </c>
      <c r="BA58" s="113">
        <v>70.5</v>
      </c>
      <c r="BB58" s="55">
        <v>70.28</v>
      </c>
      <c r="BC58" s="114">
        <v>4.3</v>
      </c>
      <c r="BD58" s="100"/>
      <c r="BE58" s="101">
        <f t="shared" si="25"/>
        <v>136.80000000000001</v>
      </c>
      <c r="BF58" s="101">
        <v>136.4</v>
      </c>
      <c r="BG58" s="113">
        <v>136.80000000000001</v>
      </c>
      <c r="BH58" s="55">
        <v>137.61000000000001</v>
      </c>
      <c r="BI58" s="114">
        <v>-2.7</v>
      </c>
      <c r="BK58" s="101">
        <f t="shared" si="26"/>
        <v>427.9</v>
      </c>
      <c r="BL58" s="101">
        <v>427.6</v>
      </c>
      <c r="BM58" s="113">
        <v>427.9</v>
      </c>
      <c r="BN58" s="55">
        <v>427.86</v>
      </c>
      <c r="BO58" s="114">
        <v>19.8</v>
      </c>
      <c r="BQ58" s="101">
        <f t="shared" si="27"/>
        <v>136.6</v>
      </c>
      <c r="BR58" s="101">
        <v>136.9</v>
      </c>
      <c r="BS58" s="113">
        <v>136.6</v>
      </c>
      <c r="BT58" s="55">
        <v>135</v>
      </c>
      <c r="BU58" s="114">
        <v>8.9</v>
      </c>
      <c r="BW58" s="101">
        <f t="shared" si="28"/>
        <v>144.4</v>
      </c>
      <c r="BX58" s="101">
        <v>145.5</v>
      </c>
      <c r="BY58" s="113">
        <v>144.4</v>
      </c>
      <c r="BZ58" s="55">
        <v>143.91999999999999</v>
      </c>
      <c r="CA58" s="114">
        <v>10.1</v>
      </c>
      <c r="CC58" s="101">
        <f t="shared" si="29"/>
        <v>137.9</v>
      </c>
      <c r="CD58" s="101">
        <v>135.4</v>
      </c>
      <c r="CE58" s="113">
        <v>137.9</v>
      </c>
      <c r="CF58" s="55">
        <v>139.30000000000001</v>
      </c>
      <c r="CG58" s="114">
        <v>12.4</v>
      </c>
      <c r="CI58" s="101">
        <f t="shared" si="30"/>
        <v>103.2</v>
      </c>
      <c r="CJ58" s="101">
        <v>100</v>
      </c>
      <c r="CK58" s="113">
        <v>103.2</v>
      </c>
      <c r="CL58" s="55">
        <v>103</v>
      </c>
      <c r="CM58" s="114">
        <v>-5.5</v>
      </c>
      <c r="CO58" s="101">
        <f t="shared" si="31"/>
        <v>35.5</v>
      </c>
      <c r="CP58" s="101">
        <v>35.700000000000003</v>
      </c>
      <c r="CQ58" s="113">
        <v>35.5</v>
      </c>
      <c r="CR58" s="55">
        <v>34.020000000000003</v>
      </c>
      <c r="CS58" s="114">
        <v>2.4</v>
      </c>
    </row>
    <row r="59" spans="1:97" x14ac:dyDescent="0.2">
      <c r="A59" s="6"/>
      <c r="B59" s="7">
        <v>1</v>
      </c>
      <c r="C59" s="101">
        <f t="shared" si="16"/>
        <v>2481.6</v>
      </c>
      <c r="D59" s="101">
        <v>2440.9</v>
      </c>
      <c r="E59" s="113">
        <v>2481.6</v>
      </c>
      <c r="F59" s="55">
        <v>2483.48</v>
      </c>
      <c r="G59" s="114">
        <v>30</v>
      </c>
      <c r="H59" s="114"/>
      <c r="I59" s="101">
        <f t="shared" si="17"/>
        <v>2447.9</v>
      </c>
      <c r="J59" s="101">
        <v>2407.1999999999998</v>
      </c>
      <c r="K59" s="113">
        <v>2447.9</v>
      </c>
      <c r="L59" s="55">
        <v>2449.48</v>
      </c>
      <c r="M59" s="114">
        <v>30.1</v>
      </c>
      <c r="N59" s="114"/>
      <c r="O59" s="101">
        <f t="shared" si="18"/>
        <v>70.900000000000006</v>
      </c>
      <c r="P59" s="101">
        <v>68.8</v>
      </c>
      <c r="Q59" s="113">
        <v>70.900000000000006</v>
      </c>
      <c r="R59" s="55">
        <v>71.45</v>
      </c>
      <c r="S59" s="114">
        <v>-2.6</v>
      </c>
      <c r="U59" s="101">
        <f t="shared" si="19"/>
        <v>426.9</v>
      </c>
      <c r="V59" s="101">
        <v>419.7</v>
      </c>
      <c r="W59" s="113">
        <v>426.9</v>
      </c>
      <c r="X59" s="55">
        <v>427.41</v>
      </c>
      <c r="Y59" s="114">
        <v>0.8</v>
      </c>
      <c r="AA59" s="101">
        <f t="shared" si="20"/>
        <v>212.5</v>
      </c>
      <c r="AB59" s="101">
        <v>208.3</v>
      </c>
      <c r="AC59" s="113">
        <v>212.5</v>
      </c>
      <c r="AD59" s="55">
        <v>212.34</v>
      </c>
      <c r="AE59" s="114">
        <v>2.8</v>
      </c>
      <c r="AG59" s="101">
        <f t="shared" si="21"/>
        <v>287.2</v>
      </c>
      <c r="AH59" s="101">
        <v>279.10000000000002</v>
      </c>
      <c r="AI59" s="113">
        <v>287.2</v>
      </c>
      <c r="AJ59" s="55">
        <v>284.88</v>
      </c>
      <c r="AK59" s="114">
        <v>-1.8</v>
      </c>
      <c r="AM59" s="101">
        <f t="shared" si="22"/>
        <v>306.8</v>
      </c>
      <c r="AN59" s="101">
        <v>302.8</v>
      </c>
      <c r="AO59" s="113">
        <v>306.8</v>
      </c>
      <c r="AP59" s="55">
        <v>306.45</v>
      </c>
      <c r="AQ59" s="114">
        <v>-7.3</v>
      </c>
      <c r="AS59" s="101">
        <f t="shared" si="23"/>
        <v>186</v>
      </c>
      <c r="AT59" s="101">
        <v>183.3</v>
      </c>
      <c r="AU59" s="113">
        <v>186</v>
      </c>
      <c r="AV59" s="55">
        <v>185.15</v>
      </c>
      <c r="AW59" s="114">
        <v>-4.2</v>
      </c>
      <c r="AX59" s="100"/>
      <c r="AY59" s="101">
        <f t="shared" si="24"/>
        <v>71.3</v>
      </c>
      <c r="AZ59" s="101">
        <v>68.900000000000006</v>
      </c>
      <c r="BA59" s="113">
        <v>71.3</v>
      </c>
      <c r="BB59" s="55">
        <v>71.739999999999995</v>
      </c>
      <c r="BC59" s="114">
        <v>5.9</v>
      </c>
      <c r="BD59" s="100"/>
      <c r="BE59" s="101">
        <f t="shared" si="25"/>
        <v>137.80000000000001</v>
      </c>
      <c r="BF59" s="101">
        <v>136.6</v>
      </c>
      <c r="BG59" s="113">
        <v>137.80000000000001</v>
      </c>
      <c r="BH59" s="55">
        <v>138.02000000000001</v>
      </c>
      <c r="BI59" s="114">
        <v>1.6</v>
      </c>
      <c r="BK59" s="101">
        <f t="shared" si="26"/>
        <v>431.7</v>
      </c>
      <c r="BL59" s="101">
        <v>423.8</v>
      </c>
      <c r="BM59" s="113">
        <v>431.7</v>
      </c>
      <c r="BN59" s="55">
        <v>431.98</v>
      </c>
      <c r="BO59" s="114">
        <v>16.5</v>
      </c>
      <c r="BQ59" s="101">
        <f t="shared" si="27"/>
        <v>135.6</v>
      </c>
      <c r="BR59" s="101">
        <v>133.5</v>
      </c>
      <c r="BS59" s="113">
        <v>135.6</v>
      </c>
      <c r="BT59" s="55">
        <v>137.03</v>
      </c>
      <c r="BU59" s="114">
        <v>8.1</v>
      </c>
      <c r="BW59" s="101">
        <f t="shared" si="28"/>
        <v>144.69999999999999</v>
      </c>
      <c r="BX59" s="101">
        <v>146.4</v>
      </c>
      <c r="BY59" s="113">
        <v>144.69999999999999</v>
      </c>
      <c r="BZ59" s="55">
        <v>145.18</v>
      </c>
      <c r="CA59" s="114">
        <v>5</v>
      </c>
      <c r="CC59" s="101">
        <f t="shared" si="29"/>
        <v>144.30000000000001</v>
      </c>
      <c r="CD59" s="101">
        <v>141.30000000000001</v>
      </c>
      <c r="CE59" s="113">
        <v>144.30000000000001</v>
      </c>
      <c r="CF59" s="55">
        <v>143.21</v>
      </c>
      <c r="CG59" s="114">
        <v>15.6</v>
      </c>
      <c r="CI59" s="101">
        <f t="shared" si="30"/>
        <v>99.2</v>
      </c>
      <c r="CJ59" s="101">
        <v>97.4</v>
      </c>
      <c r="CK59" s="113">
        <v>99.2</v>
      </c>
      <c r="CL59" s="55">
        <v>101.51</v>
      </c>
      <c r="CM59" s="114">
        <v>-6</v>
      </c>
      <c r="CO59" s="101">
        <f t="shared" si="31"/>
        <v>33.700000000000003</v>
      </c>
      <c r="CP59" s="101">
        <v>33.700000000000003</v>
      </c>
      <c r="CQ59" s="113">
        <v>33.700000000000003</v>
      </c>
      <c r="CR59" s="55">
        <v>34.01</v>
      </c>
      <c r="CS59" s="114">
        <v>-0.1</v>
      </c>
    </row>
    <row r="60" spans="1:97" x14ac:dyDescent="0.2">
      <c r="A60" s="6">
        <v>14</v>
      </c>
      <c r="B60" s="7">
        <v>2</v>
      </c>
      <c r="C60" s="101">
        <f t="shared" si="16"/>
        <v>2494.4</v>
      </c>
      <c r="D60" s="101">
        <v>2502.1</v>
      </c>
      <c r="E60" s="113">
        <v>2494.4</v>
      </c>
      <c r="F60" s="55">
        <v>2496.75</v>
      </c>
      <c r="G60" s="114">
        <v>53.1</v>
      </c>
      <c r="H60" s="114"/>
      <c r="I60" s="101">
        <f t="shared" si="17"/>
        <v>2461</v>
      </c>
      <c r="J60" s="101">
        <v>2468.3000000000002</v>
      </c>
      <c r="K60" s="113">
        <v>2461</v>
      </c>
      <c r="L60" s="55">
        <v>2463.14</v>
      </c>
      <c r="M60" s="114">
        <v>54.6</v>
      </c>
      <c r="N60" s="114"/>
      <c r="O60" s="101">
        <f t="shared" si="18"/>
        <v>71.5</v>
      </c>
      <c r="P60" s="101">
        <v>73.099999999999994</v>
      </c>
      <c r="Q60" s="113">
        <v>71.5</v>
      </c>
      <c r="R60" s="55">
        <v>72</v>
      </c>
      <c r="S60" s="114">
        <v>2.2000000000000002</v>
      </c>
      <c r="U60" s="101">
        <f t="shared" si="19"/>
        <v>426.8</v>
      </c>
      <c r="V60" s="101">
        <v>428</v>
      </c>
      <c r="W60" s="113">
        <v>426.8</v>
      </c>
      <c r="X60" s="55">
        <v>427.43</v>
      </c>
      <c r="Y60" s="114">
        <v>0.1</v>
      </c>
      <c r="AA60" s="101">
        <f t="shared" si="20"/>
        <v>211.7</v>
      </c>
      <c r="AB60" s="101">
        <v>211.2</v>
      </c>
      <c r="AC60" s="113">
        <v>211.7</v>
      </c>
      <c r="AD60" s="55">
        <v>212.45</v>
      </c>
      <c r="AE60" s="114">
        <v>0.5</v>
      </c>
      <c r="AG60" s="101">
        <f t="shared" si="21"/>
        <v>286.60000000000002</v>
      </c>
      <c r="AH60" s="101">
        <v>286</v>
      </c>
      <c r="AI60" s="113">
        <v>286.60000000000002</v>
      </c>
      <c r="AJ60" s="55">
        <v>284.22000000000003</v>
      </c>
      <c r="AK60" s="114">
        <v>-2.7</v>
      </c>
      <c r="AM60" s="101">
        <f t="shared" si="22"/>
        <v>308.60000000000002</v>
      </c>
      <c r="AN60" s="101">
        <v>309.89999999999998</v>
      </c>
      <c r="AO60" s="113">
        <v>308.60000000000002</v>
      </c>
      <c r="AP60" s="55">
        <v>305.7</v>
      </c>
      <c r="AQ60" s="114">
        <v>-3</v>
      </c>
      <c r="AS60" s="101">
        <f t="shared" si="23"/>
        <v>182.4</v>
      </c>
      <c r="AT60" s="101">
        <v>182.6</v>
      </c>
      <c r="AU60" s="113">
        <v>182.4</v>
      </c>
      <c r="AV60" s="55">
        <v>186.5</v>
      </c>
      <c r="AW60" s="114">
        <v>5.4</v>
      </c>
      <c r="AX60" s="100"/>
      <c r="AY60" s="101">
        <f t="shared" si="24"/>
        <v>73.400000000000006</v>
      </c>
      <c r="AZ60" s="101">
        <v>73.400000000000006</v>
      </c>
      <c r="BA60" s="113">
        <v>73.400000000000006</v>
      </c>
      <c r="BB60" s="55">
        <v>73.52</v>
      </c>
      <c r="BC60" s="114">
        <v>7.1</v>
      </c>
      <c r="BD60" s="100"/>
      <c r="BE60" s="101">
        <f t="shared" si="25"/>
        <v>140.5</v>
      </c>
      <c r="BF60" s="101">
        <v>140.6</v>
      </c>
      <c r="BG60" s="113">
        <v>140.5</v>
      </c>
      <c r="BH60" s="55">
        <v>138.87</v>
      </c>
      <c r="BI60" s="114">
        <v>3.4</v>
      </c>
      <c r="BK60" s="101">
        <f t="shared" si="26"/>
        <v>437.1</v>
      </c>
      <c r="BL60" s="101">
        <v>439.1</v>
      </c>
      <c r="BM60" s="113">
        <v>437.1</v>
      </c>
      <c r="BN60" s="55">
        <v>436.55</v>
      </c>
      <c r="BO60" s="114">
        <v>18.3</v>
      </c>
      <c r="BQ60" s="101">
        <f t="shared" si="27"/>
        <v>139.4</v>
      </c>
      <c r="BR60" s="101">
        <v>138.6</v>
      </c>
      <c r="BS60" s="113">
        <v>139.4</v>
      </c>
      <c r="BT60" s="55">
        <v>139.80000000000001</v>
      </c>
      <c r="BU60" s="114">
        <v>11.1</v>
      </c>
      <c r="BW60" s="101">
        <f t="shared" si="28"/>
        <v>144.69999999999999</v>
      </c>
      <c r="BX60" s="101">
        <v>146.1</v>
      </c>
      <c r="BY60" s="113">
        <v>144.69999999999999</v>
      </c>
      <c r="BZ60" s="55">
        <v>145.97</v>
      </c>
      <c r="CA60" s="114">
        <v>3.1</v>
      </c>
      <c r="CC60" s="101">
        <f t="shared" si="29"/>
        <v>144.9</v>
      </c>
      <c r="CD60" s="101">
        <v>145.6</v>
      </c>
      <c r="CE60" s="113">
        <v>144.9</v>
      </c>
      <c r="CF60" s="55">
        <v>146.32</v>
      </c>
      <c r="CG60" s="114">
        <v>12.5</v>
      </c>
      <c r="CI60" s="101">
        <f t="shared" si="30"/>
        <v>100.6</v>
      </c>
      <c r="CJ60" s="101">
        <v>101.1</v>
      </c>
      <c r="CK60" s="113">
        <v>100.6</v>
      </c>
      <c r="CL60" s="55">
        <v>101.1</v>
      </c>
      <c r="CM60" s="114">
        <v>-1.7</v>
      </c>
      <c r="CO60" s="101">
        <f t="shared" si="31"/>
        <v>33.4</v>
      </c>
      <c r="CP60" s="101">
        <v>33.799999999999997</v>
      </c>
      <c r="CQ60" s="113">
        <v>33.4</v>
      </c>
      <c r="CR60" s="55">
        <v>33.61</v>
      </c>
      <c r="CS60" s="114">
        <v>-1.6</v>
      </c>
    </row>
    <row r="61" spans="1:97" x14ac:dyDescent="0.2">
      <c r="A61" s="6">
        <v>14</v>
      </c>
      <c r="B61" s="7">
        <v>3</v>
      </c>
      <c r="C61" s="101">
        <f t="shared" si="16"/>
        <v>2514.4</v>
      </c>
      <c r="D61" s="101">
        <v>2555.3000000000002</v>
      </c>
      <c r="E61" s="113">
        <v>2514.4</v>
      </c>
      <c r="F61" s="55">
        <v>2511.2199999999998</v>
      </c>
      <c r="G61" s="114">
        <v>57.9</v>
      </c>
      <c r="H61" s="114"/>
      <c r="I61" s="101">
        <f t="shared" si="17"/>
        <v>2480.3000000000002</v>
      </c>
      <c r="J61" s="101">
        <v>2521.3000000000002</v>
      </c>
      <c r="K61" s="113">
        <v>2480.3000000000002</v>
      </c>
      <c r="L61" s="55">
        <v>2477.6799999999998</v>
      </c>
      <c r="M61" s="114">
        <v>58.2</v>
      </c>
      <c r="N61" s="114"/>
      <c r="O61" s="101">
        <f t="shared" si="18"/>
        <v>74.3</v>
      </c>
      <c r="P61" s="101">
        <v>76.900000000000006</v>
      </c>
      <c r="Q61" s="113">
        <v>74.3</v>
      </c>
      <c r="R61" s="55">
        <v>73.239999999999995</v>
      </c>
      <c r="S61" s="114">
        <v>5</v>
      </c>
      <c r="U61" s="101">
        <f t="shared" si="19"/>
        <v>426.4</v>
      </c>
      <c r="V61" s="101">
        <v>433.8</v>
      </c>
      <c r="W61" s="113">
        <v>426.4</v>
      </c>
      <c r="X61" s="55">
        <v>426.79</v>
      </c>
      <c r="Y61" s="114">
        <v>-2.6</v>
      </c>
      <c r="AA61" s="101">
        <f t="shared" si="20"/>
        <v>212.6</v>
      </c>
      <c r="AB61" s="101">
        <v>216.4</v>
      </c>
      <c r="AC61" s="113">
        <v>212.6</v>
      </c>
      <c r="AD61" s="55">
        <v>211.42</v>
      </c>
      <c r="AE61" s="114">
        <v>-4.0999999999999996</v>
      </c>
      <c r="AG61" s="101">
        <f t="shared" si="21"/>
        <v>280.10000000000002</v>
      </c>
      <c r="AH61" s="101">
        <v>285.89999999999998</v>
      </c>
      <c r="AI61" s="113">
        <v>280.10000000000002</v>
      </c>
      <c r="AJ61" s="55">
        <v>283.26</v>
      </c>
      <c r="AK61" s="114">
        <v>-3.8</v>
      </c>
      <c r="AM61" s="101">
        <f t="shared" si="22"/>
        <v>304.2</v>
      </c>
      <c r="AN61" s="101">
        <v>308.60000000000002</v>
      </c>
      <c r="AO61" s="113">
        <v>304.2</v>
      </c>
      <c r="AP61" s="55">
        <v>305.56</v>
      </c>
      <c r="AQ61" s="114">
        <v>-0.5</v>
      </c>
      <c r="AS61" s="101">
        <f t="shared" si="23"/>
        <v>192</v>
      </c>
      <c r="AT61" s="101">
        <v>194.7</v>
      </c>
      <c r="AU61" s="113">
        <v>192</v>
      </c>
      <c r="AV61" s="55">
        <v>188.3</v>
      </c>
      <c r="AW61" s="114">
        <v>7.2</v>
      </c>
      <c r="AX61" s="100"/>
      <c r="AY61" s="101">
        <f t="shared" si="24"/>
        <v>74.5</v>
      </c>
      <c r="AZ61" s="101">
        <v>78.599999999999994</v>
      </c>
      <c r="BA61" s="113">
        <v>74.5</v>
      </c>
      <c r="BB61" s="55">
        <v>74.709999999999994</v>
      </c>
      <c r="BC61" s="114">
        <v>4.8</v>
      </c>
      <c r="BD61" s="100"/>
      <c r="BE61" s="101">
        <f t="shared" si="25"/>
        <v>138.5</v>
      </c>
      <c r="BF61" s="101">
        <v>138.9</v>
      </c>
      <c r="BG61" s="113">
        <v>138.5</v>
      </c>
      <c r="BH61" s="55">
        <v>140.86000000000001</v>
      </c>
      <c r="BI61" s="114">
        <v>7.9</v>
      </c>
      <c r="BK61" s="101">
        <f t="shared" si="26"/>
        <v>442.3</v>
      </c>
      <c r="BL61" s="101">
        <v>449.3</v>
      </c>
      <c r="BM61" s="113">
        <v>442.3</v>
      </c>
      <c r="BN61" s="55">
        <v>441.64</v>
      </c>
      <c r="BO61" s="114">
        <v>20.3</v>
      </c>
      <c r="BQ61" s="101">
        <f t="shared" si="27"/>
        <v>143.69999999999999</v>
      </c>
      <c r="BR61" s="101">
        <v>145.4</v>
      </c>
      <c r="BS61" s="113">
        <v>143.69999999999999</v>
      </c>
      <c r="BT61" s="55">
        <v>142.08000000000001</v>
      </c>
      <c r="BU61" s="114">
        <v>9.1</v>
      </c>
      <c r="BW61" s="101">
        <f t="shared" si="28"/>
        <v>148.69999999999999</v>
      </c>
      <c r="BX61" s="101">
        <v>144.69999999999999</v>
      </c>
      <c r="BY61" s="113">
        <v>148.69999999999999</v>
      </c>
      <c r="BZ61" s="55">
        <v>147.52000000000001</v>
      </c>
      <c r="CA61" s="114">
        <v>6.2</v>
      </c>
      <c r="CC61" s="101">
        <f t="shared" si="29"/>
        <v>149.69999999999999</v>
      </c>
      <c r="CD61" s="101">
        <v>155.5</v>
      </c>
      <c r="CE61" s="113">
        <v>149.69999999999999</v>
      </c>
      <c r="CF61" s="55">
        <v>147.41</v>
      </c>
      <c r="CG61" s="114">
        <v>4.4000000000000004</v>
      </c>
      <c r="CI61" s="101">
        <f t="shared" si="30"/>
        <v>100.7</v>
      </c>
      <c r="CJ61" s="101">
        <v>103.5</v>
      </c>
      <c r="CK61" s="113">
        <v>100.7</v>
      </c>
      <c r="CL61" s="55">
        <v>101.2</v>
      </c>
      <c r="CM61" s="114">
        <v>0.4</v>
      </c>
      <c r="CO61" s="101">
        <f t="shared" si="31"/>
        <v>34.1</v>
      </c>
      <c r="CP61" s="101">
        <v>34.1</v>
      </c>
      <c r="CQ61" s="113">
        <v>34.1</v>
      </c>
      <c r="CR61" s="55">
        <v>33.54</v>
      </c>
      <c r="CS61" s="114">
        <v>-0.3</v>
      </c>
    </row>
    <row r="62" spans="1:97" x14ac:dyDescent="0.2">
      <c r="A62" s="6">
        <v>14</v>
      </c>
      <c r="B62" s="7">
        <v>4</v>
      </c>
      <c r="C62" s="101">
        <f t="shared" si="16"/>
        <v>2520.9</v>
      </c>
      <c r="D62" s="101">
        <v>2511.6999999999998</v>
      </c>
      <c r="E62" s="113">
        <v>2520.9</v>
      </c>
      <c r="F62" s="55">
        <v>2519.69</v>
      </c>
      <c r="G62" s="114">
        <v>33.9</v>
      </c>
      <c r="H62" s="114"/>
      <c r="I62" s="101">
        <f t="shared" si="17"/>
        <v>2487.6999999999998</v>
      </c>
      <c r="J62" s="101">
        <v>2478.1</v>
      </c>
      <c r="K62" s="113">
        <v>2487.6999999999998</v>
      </c>
      <c r="L62" s="55">
        <v>2486.2600000000002</v>
      </c>
      <c r="M62" s="114">
        <v>34.299999999999997</v>
      </c>
      <c r="N62" s="114"/>
      <c r="O62" s="101">
        <f t="shared" si="18"/>
        <v>74.900000000000006</v>
      </c>
      <c r="P62" s="101">
        <v>74.099999999999994</v>
      </c>
      <c r="Q62" s="113">
        <v>74.900000000000006</v>
      </c>
      <c r="R62" s="55">
        <v>74.27</v>
      </c>
      <c r="S62" s="114">
        <v>4.0999999999999996</v>
      </c>
      <c r="U62" s="101">
        <f t="shared" si="19"/>
        <v>425.6</v>
      </c>
      <c r="V62" s="101">
        <v>423.4</v>
      </c>
      <c r="W62" s="113">
        <v>425.6</v>
      </c>
      <c r="X62" s="55">
        <v>426.27</v>
      </c>
      <c r="Y62" s="114">
        <v>-2.1</v>
      </c>
      <c r="AA62" s="101">
        <f t="shared" si="20"/>
        <v>207.5</v>
      </c>
      <c r="AB62" s="101">
        <v>207.3</v>
      </c>
      <c r="AC62" s="113">
        <v>207.5</v>
      </c>
      <c r="AD62" s="55">
        <v>210.05</v>
      </c>
      <c r="AE62" s="114">
        <v>-5.5</v>
      </c>
      <c r="AG62" s="101">
        <f t="shared" si="21"/>
        <v>284.8</v>
      </c>
      <c r="AH62" s="101">
        <v>286.3</v>
      </c>
      <c r="AI62" s="113">
        <v>284.8</v>
      </c>
      <c r="AJ62" s="55">
        <v>281.24</v>
      </c>
      <c r="AK62" s="114">
        <v>-8.1</v>
      </c>
      <c r="AM62" s="101">
        <f t="shared" si="22"/>
        <v>307.8</v>
      </c>
      <c r="AN62" s="101">
        <v>306.8</v>
      </c>
      <c r="AO62" s="113">
        <v>307.8</v>
      </c>
      <c r="AP62" s="55">
        <v>305.74</v>
      </c>
      <c r="AQ62" s="114">
        <v>0.7</v>
      </c>
      <c r="AS62" s="101">
        <f t="shared" si="23"/>
        <v>185.8</v>
      </c>
      <c r="AT62" s="101">
        <v>185.4</v>
      </c>
      <c r="AU62" s="113">
        <v>185.8</v>
      </c>
      <c r="AV62" s="55">
        <v>188.71</v>
      </c>
      <c r="AW62" s="114">
        <v>1.6</v>
      </c>
      <c r="AX62" s="100"/>
      <c r="AY62" s="101">
        <f t="shared" si="24"/>
        <v>76</v>
      </c>
      <c r="AZ62" s="101">
        <v>75</v>
      </c>
      <c r="BA62" s="113">
        <v>76</v>
      </c>
      <c r="BB62" s="55">
        <v>75.41</v>
      </c>
      <c r="BC62" s="114">
        <v>2.8</v>
      </c>
      <c r="BD62" s="100"/>
      <c r="BE62" s="101">
        <f t="shared" si="25"/>
        <v>144.6</v>
      </c>
      <c r="BF62" s="101">
        <v>144.1</v>
      </c>
      <c r="BG62" s="113">
        <v>144.6</v>
      </c>
      <c r="BH62" s="55">
        <v>144.09</v>
      </c>
      <c r="BI62" s="114">
        <v>12.9</v>
      </c>
      <c r="BK62" s="101">
        <f t="shared" si="26"/>
        <v>447.5</v>
      </c>
      <c r="BL62" s="101">
        <v>446.8</v>
      </c>
      <c r="BM62" s="113">
        <v>447.5</v>
      </c>
      <c r="BN62" s="55">
        <v>445.93</v>
      </c>
      <c r="BO62" s="114">
        <v>17.2</v>
      </c>
      <c r="BQ62" s="101">
        <f t="shared" si="27"/>
        <v>142.6</v>
      </c>
      <c r="BR62" s="101">
        <v>143</v>
      </c>
      <c r="BS62" s="113">
        <v>142.6</v>
      </c>
      <c r="BT62" s="55">
        <v>141.85</v>
      </c>
      <c r="BU62" s="114">
        <v>-0.9</v>
      </c>
      <c r="BW62" s="101">
        <f t="shared" si="28"/>
        <v>148</v>
      </c>
      <c r="BX62" s="101">
        <v>148.5</v>
      </c>
      <c r="BY62" s="113">
        <v>148</v>
      </c>
      <c r="BZ62" s="55">
        <v>149.46</v>
      </c>
      <c r="CA62" s="114">
        <v>7.8</v>
      </c>
      <c r="CC62" s="101">
        <f t="shared" si="29"/>
        <v>144.69999999999999</v>
      </c>
      <c r="CD62" s="101">
        <v>141.80000000000001</v>
      </c>
      <c r="CE62" s="113">
        <v>144.69999999999999</v>
      </c>
      <c r="CF62" s="55">
        <v>147.09</v>
      </c>
      <c r="CG62" s="114">
        <v>-1.3</v>
      </c>
      <c r="CI62" s="101">
        <f t="shared" si="30"/>
        <v>100.2</v>
      </c>
      <c r="CJ62" s="101">
        <v>97.4</v>
      </c>
      <c r="CK62" s="113">
        <v>100.2</v>
      </c>
      <c r="CL62" s="55">
        <v>100.96</v>
      </c>
      <c r="CM62" s="114">
        <v>-1</v>
      </c>
      <c r="CO62" s="101">
        <f t="shared" si="31"/>
        <v>33.200000000000003</v>
      </c>
      <c r="CP62" s="101">
        <v>33.5</v>
      </c>
      <c r="CQ62" s="113">
        <v>33.200000000000003</v>
      </c>
      <c r="CR62" s="55">
        <v>33.43</v>
      </c>
      <c r="CS62" s="114">
        <v>-0.4</v>
      </c>
    </row>
    <row r="63" spans="1:97" x14ac:dyDescent="0.2">
      <c r="A63" s="6"/>
      <c r="B63" s="7">
        <v>1</v>
      </c>
      <c r="C63" s="101">
        <f t="shared" si="16"/>
        <v>2522.3000000000002</v>
      </c>
      <c r="D63" s="101">
        <v>2482</v>
      </c>
      <c r="E63" s="113">
        <v>2522.3000000000002</v>
      </c>
      <c r="F63" s="55">
        <v>2522.9499999999998</v>
      </c>
      <c r="G63" s="114">
        <v>13.1</v>
      </c>
      <c r="H63" s="114"/>
      <c r="I63" s="101">
        <f t="shared" si="17"/>
        <v>2490.1</v>
      </c>
      <c r="J63" s="101">
        <v>2449.9</v>
      </c>
      <c r="K63" s="113">
        <v>2490.1</v>
      </c>
      <c r="L63" s="55">
        <v>2490.1999999999998</v>
      </c>
      <c r="M63" s="114">
        <v>15.8</v>
      </c>
      <c r="N63" s="114"/>
      <c r="O63" s="101">
        <f t="shared" si="18"/>
        <v>75.099999999999994</v>
      </c>
      <c r="P63" s="101">
        <v>72.8</v>
      </c>
      <c r="Q63" s="113">
        <v>75.099999999999994</v>
      </c>
      <c r="R63" s="55">
        <v>74.72</v>
      </c>
      <c r="S63" s="114">
        <v>1.8</v>
      </c>
      <c r="U63" s="101">
        <f t="shared" si="19"/>
        <v>426.7</v>
      </c>
      <c r="V63" s="101">
        <v>419.3</v>
      </c>
      <c r="W63" s="113">
        <v>426.7</v>
      </c>
      <c r="X63" s="55">
        <v>426.91</v>
      </c>
      <c r="Y63" s="114">
        <v>2.6</v>
      </c>
      <c r="AA63" s="101">
        <f t="shared" si="20"/>
        <v>210.1</v>
      </c>
      <c r="AB63" s="101">
        <v>205.5</v>
      </c>
      <c r="AC63" s="113">
        <v>210.1</v>
      </c>
      <c r="AD63" s="55">
        <v>209.62</v>
      </c>
      <c r="AE63" s="114">
        <v>-1.7</v>
      </c>
      <c r="AG63" s="101">
        <f t="shared" si="21"/>
        <v>277.3</v>
      </c>
      <c r="AH63" s="101">
        <v>270.2</v>
      </c>
      <c r="AI63" s="113">
        <v>277.3</v>
      </c>
      <c r="AJ63" s="55">
        <v>279.42</v>
      </c>
      <c r="AK63" s="114">
        <v>-7.3</v>
      </c>
      <c r="AM63" s="101">
        <f t="shared" si="22"/>
        <v>307.5</v>
      </c>
      <c r="AN63" s="101">
        <v>303.8</v>
      </c>
      <c r="AO63" s="113">
        <v>307.5</v>
      </c>
      <c r="AP63" s="55">
        <v>306.58999999999997</v>
      </c>
      <c r="AQ63" s="114">
        <v>3.4</v>
      </c>
      <c r="AS63" s="101">
        <f t="shared" si="23"/>
        <v>188.2</v>
      </c>
      <c r="AT63" s="101">
        <v>185.9</v>
      </c>
      <c r="AU63" s="113">
        <v>188.2</v>
      </c>
      <c r="AV63" s="55">
        <v>188.11</v>
      </c>
      <c r="AW63" s="114">
        <v>-2.4</v>
      </c>
      <c r="AX63" s="100"/>
      <c r="AY63" s="101">
        <f t="shared" si="24"/>
        <v>75.900000000000006</v>
      </c>
      <c r="AZ63" s="101">
        <v>73.400000000000006</v>
      </c>
      <c r="BA63" s="113">
        <v>75.900000000000006</v>
      </c>
      <c r="BB63" s="55">
        <v>76.42</v>
      </c>
      <c r="BC63" s="114">
        <v>4</v>
      </c>
      <c r="BD63" s="100"/>
      <c r="BE63" s="101">
        <f t="shared" si="25"/>
        <v>148.30000000000001</v>
      </c>
      <c r="BF63" s="101">
        <v>146.80000000000001</v>
      </c>
      <c r="BG63" s="113">
        <v>148.30000000000001</v>
      </c>
      <c r="BH63" s="55">
        <v>146.54</v>
      </c>
      <c r="BI63" s="114">
        <v>9.8000000000000007</v>
      </c>
      <c r="BK63" s="101">
        <f t="shared" si="26"/>
        <v>449.4</v>
      </c>
      <c r="BL63" s="101">
        <v>440.8</v>
      </c>
      <c r="BM63" s="113">
        <v>449.4</v>
      </c>
      <c r="BN63" s="55">
        <v>449.28</v>
      </c>
      <c r="BO63" s="114">
        <v>13.4</v>
      </c>
      <c r="BQ63" s="101">
        <f t="shared" si="27"/>
        <v>138.19999999999999</v>
      </c>
      <c r="BR63" s="101">
        <v>136.6</v>
      </c>
      <c r="BS63" s="113">
        <v>138.19999999999999</v>
      </c>
      <c r="BT63" s="55">
        <v>139.59</v>
      </c>
      <c r="BU63" s="114">
        <v>-9</v>
      </c>
      <c r="BW63" s="101">
        <f t="shared" si="28"/>
        <v>153.6</v>
      </c>
      <c r="BX63" s="101">
        <v>155.5</v>
      </c>
      <c r="BY63" s="113">
        <v>153.6</v>
      </c>
      <c r="BZ63" s="55">
        <v>150.59</v>
      </c>
      <c r="CA63" s="114">
        <v>4.5</v>
      </c>
      <c r="CC63" s="101">
        <f t="shared" si="29"/>
        <v>145.9</v>
      </c>
      <c r="CD63" s="101">
        <v>142.30000000000001</v>
      </c>
      <c r="CE63" s="113">
        <v>145.9</v>
      </c>
      <c r="CF63" s="55">
        <v>146.78</v>
      </c>
      <c r="CG63" s="114">
        <v>-1.3</v>
      </c>
      <c r="CI63" s="101">
        <f t="shared" si="30"/>
        <v>98.7</v>
      </c>
      <c r="CJ63" s="101">
        <v>97.4</v>
      </c>
      <c r="CK63" s="113">
        <v>98.7</v>
      </c>
      <c r="CL63" s="55">
        <v>99.73</v>
      </c>
      <c r="CM63" s="114">
        <v>-4.9000000000000004</v>
      </c>
      <c r="CO63" s="101">
        <f t="shared" si="31"/>
        <v>32.200000000000003</v>
      </c>
      <c r="CP63" s="101">
        <v>32.1</v>
      </c>
      <c r="CQ63" s="113">
        <v>32.200000000000003</v>
      </c>
      <c r="CR63" s="55">
        <v>32.75</v>
      </c>
      <c r="CS63" s="114">
        <v>-2.7</v>
      </c>
    </row>
    <row r="64" spans="1:97" x14ac:dyDescent="0.2">
      <c r="A64" s="6">
        <v>15</v>
      </c>
      <c r="B64" s="7">
        <v>2</v>
      </c>
      <c r="C64" s="101">
        <f t="shared" si="16"/>
        <v>2522.3000000000002</v>
      </c>
      <c r="D64" s="101">
        <v>2531</v>
      </c>
      <c r="E64" s="113">
        <v>2522.3000000000002</v>
      </c>
      <c r="F64" s="55">
        <v>2526.89</v>
      </c>
      <c r="G64" s="114">
        <v>15.7</v>
      </c>
      <c r="H64" s="114"/>
      <c r="I64" s="101">
        <f t="shared" si="17"/>
        <v>2489.6999999999998</v>
      </c>
      <c r="J64" s="101">
        <v>2497.9</v>
      </c>
      <c r="K64" s="113">
        <v>2489.6999999999998</v>
      </c>
      <c r="L64" s="55">
        <v>2495.3000000000002</v>
      </c>
      <c r="M64" s="114">
        <v>20.399999999999999</v>
      </c>
      <c r="N64" s="114"/>
      <c r="O64" s="101">
        <f t="shared" si="18"/>
        <v>75.7</v>
      </c>
      <c r="P64" s="101">
        <v>76.900000000000006</v>
      </c>
      <c r="Q64" s="113">
        <v>75.7</v>
      </c>
      <c r="R64" s="55">
        <v>74.87</v>
      </c>
      <c r="S64" s="114">
        <v>0.6</v>
      </c>
      <c r="U64" s="101">
        <f t="shared" si="19"/>
        <v>428.9</v>
      </c>
      <c r="V64" s="101">
        <v>430.3</v>
      </c>
      <c r="W64" s="113">
        <v>428.9</v>
      </c>
      <c r="X64" s="55">
        <v>429.32</v>
      </c>
      <c r="Y64" s="114">
        <v>9.6</v>
      </c>
      <c r="AA64" s="101">
        <f t="shared" si="20"/>
        <v>211.9</v>
      </c>
      <c r="AB64" s="101">
        <v>211.5</v>
      </c>
      <c r="AC64" s="113">
        <v>211.9</v>
      </c>
      <c r="AD64" s="55">
        <v>210.98</v>
      </c>
      <c r="AE64" s="114">
        <v>5.5</v>
      </c>
      <c r="AG64" s="101">
        <f t="shared" si="21"/>
        <v>279.60000000000002</v>
      </c>
      <c r="AH64" s="101">
        <v>279.2</v>
      </c>
      <c r="AI64" s="113">
        <v>279.60000000000002</v>
      </c>
      <c r="AJ64" s="55">
        <v>279.35000000000002</v>
      </c>
      <c r="AK64" s="114">
        <v>-0.3</v>
      </c>
      <c r="AM64" s="101">
        <f t="shared" si="22"/>
        <v>306.10000000000002</v>
      </c>
      <c r="AN64" s="101">
        <v>307.2</v>
      </c>
      <c r="AO64" s="113">
        <v>306.10000000000002</v>
      </c>
      <c r="AP64" s="55">
        <v>309.27999999999997</v>
      </c>
      <c r="AQ64" s="114">
        <v>10.8</v>
      </c>
      <c r="AS64" s="101">
        <f t="shared" si="23"/>
        <v>187</v>
      </c>
      <c r="AT64" s="101">
        <v>187.5</v>
      </c>
      <c r="AU64" s="113">
        <v>187</v>
      </c>
      <c r="AV64" s="55">
        <v>187.69</v>
      </c>
      <c r="AW64" s="114">
        <v>-1.7</v>
      </c>
      <c r="AX64" s="100"/>
      <c r="AY64" s="101">
        <f t="shared" si="24"/>
        <v>78.900000000000006</v>
      </c>
      <c r="AZ64" s="101">
        <v>79</v>
      </c>
      <c r="BA64" s="113">
        <v>78.900000000000006</v>
      </c>
      <c r="BB64" s="55">
        <v>78.39</v>
      </c>
      <c r="BC64" s="114">
        <v>7.9</v>
      </c>
      <c r="BD64" s="100"/>
      <c r="BE64" s="101">
        <f t="shared" si="25"/>
        <v>145.19999999999999</v>
      </c>
      <c r="BF64" s="101">
        <v>145.4</v>
      </c>
      <c r="BG64" s="113">
        <v>145.19999999999999</v>
      </c>
      <c r="BH64" s="55">
        <v>145.56</v>
      </c>
      <c r="BI64" s="114">
        <v>-3.9</v>
      </c>
      <c r="BK64" s="101">
        <f t="shared" si="26"/>
        <v>449.2</v>
      </c>
      <c r="BL64" s="101">
        <v>451.1</v>
      </c>
      <c r="BM64" s="113">
        <v>449.2</v>
      </c>
      <c r="BN64" s="55">
        <v>452.61</v>
      </c>
      <c r="BO64" s="114">
        <v>13.3</v>
      </c>
      <c r="BQ64" s="101">
        <f t="shared" si="27"/>
        <v>136.9</v>
      </c>
      <c r="BR64" s="101">
        <v>135.9</v>
      </c>
      <c r="BS64" s="113">
        <v>136.9</v>
      </c>
      <c r="BT64" s="55">
        <v>137.21</v>
      </c>
      <c r="BU64" s="114">
        <v>-9.5</v>
      </c>
      <c r="BW64" s="101">
        <f t="shared" si="28"/>
        <v>150.69999999999999</v>
      </c>
      <c r="BX64" s="101">
        <v>152.4</v>
      </c>
      <c r="BY64" s="113">
        <v>150.69999999999999</v>
      </c>
      <c r="BZ64" s="55">
        <v>150.69999999999999</v>
      </c>
      <c r="CA64" s="114">
        <v>0.5</v>
      </c>
      <c r="CC64" s="101">
        <f t="shared" si="29"/>
        <v>147.6</v>
      </c>
      <c r="CD64" s="101">
        <v>148.80000000000001</v>
      </c>
      <c r="CE64" s="113">
        <v>147.6</v>
      </c>
      <c r="CF64" s="55">
        <v>147.18</v>
      </c>
      <c r="CG64" s="114">
        <v>1.6</v>
      </c>
      <c r="CI64" s="101">
        <f t="shared" si="30"/>
        <v>98.2</v>
      </c>
      <c r="CJ64" s="101">
        <v>98.5</v>
      </c>
      <c r="CK64" s="113">
        <v>98.2</v>
      </c>
      <c r="CL64" s="55">
        <v>97.51</v>
      </c>
      <c r="CM64" s="114">
        <v>-8.9</v>
      </c>
      <c r="CO64" s="101">
        <f t="shared" si="31"/>
        <v>32.6</v>
      </c>
      <c r="CP64" s="101">
        <v>33.1</v>
      </c>
      <c r="CQ64" s="113">
        <v>32.6</v>
      </c>
      <c r="CR64" s="55">
        <v>31.59</v>
      </c>
      <c r="CS64" s="114">
        <v>-4.7</v>
      </c>
    </row>
    <row r="65" spans="1:98" x14ac:dyDescent="0.2">
      <c r="A65" s="6">
        <v>15</v>
      </c>
      <c r="B65" s="7">
        <v>3</v>
      </c>
      <c r="C65" s="101">
        <f t="shared" si="16"/>
        <v>2531.9</v>
      </c>
      <c r="D65" s="101">
        <v>2571.1</v>
      </c>
      <c r="E65" s="113">
        <v>2531.9</v>
      </c>
      <c r="F65" s="55">
        <v>2533.88</v>
      </c>
      <c r="G65" s="114">
        <v>28</v>
      </c>
      <c r="H65" s="114"/>
      <c r="I65" s="101">
        <f t="shared" si="17"/>
        <v>2501.9</v>
      </c>
      <c r="J65" s="101">
        <v>2541</v>
      </c>
      <c r="K65" s="113">
        <v>2501.9</v>
      </c>
      <c r="L65" s="55">
        <v>2503.4</v>
      </c>
      <c r="M65" s="114">
        <v>32.4</v>
      </c>
      <c r="N65" s="114"/>
      <c r="O65" s="101">
        <f t="shared" si="18"/>
        <v>74.8</v>
      </c>
      <c r="P65" s="101">
        <v>77.599999999999994</v>
      </c>
      <c r="Q65" s="113">
        <v>74.8</v>
      </c>
      <c r="R65" s="55">
        <v>74.7</v>
      </c>
      <c r="S65" s="114">
        <v>-0.7</v>
      </c>
      <c r="U65" s="101">
        <f t="shared" si="19"/>
        <v>433.4</v>
      </c>
      <c r="V65" s="101">
        <v>440.2</v>
      </c>
      <c r="W65" s="113">
        <v>433.4</v>
      </c>
      <c r="X65" s="55">
        <v>431.92</v>
      </c>
      <c r="Y65" s="114">
        <v>10.4</v>
      </c>
      <c r="AA65" s="101">
        <f t="shared" si="20"/>
        <v>212.8</v>
      </c>
      <c r="AB65" s="101">
        <v>216.3</v>
      </c>
      <c r="AC65" s="113">
        <v>212.8</v>
      </c>
      <c r="AD65" s="55">
        <v>213.03</v>
      </c>
      <c r="AE65" s="114">
        <v>8.1999999999999993</v>
      </c>
      <c r="AG65" s="101">
        <f t="shared" si="21"/>
        <v>282.89999999999998</v>
      </c>
      <c r="AH65" s="101">
        <v>288.2</v>
      </c>
      <c r="AI65" s="113">
        <v>282.89999999999998</v>
      </c>
      <c r="AJ65" s="55">
        <v>282.25</v>
      </c>
      <c r="AK65" s="114">
        <v>11.6</v>
      </c>
      <c r="AM65" s="101">
        <f t="shared" si="22"/>
        <v>312.8</v>
      </c>
      <c r="AN65" s="101">
        <v>316.89999999999998</v>
      </c>
      <c r="AO65" s="113">
        <v>312.8</v>
      </c>
      <c r="AP65" s="55">
        <v>313.22000000000003</v>
      </c>
      <c r="AQ65" s="114">
        <v>15.8</v>
      </c>
      <c r="AS65" s="101">
        <f t="shared" si="23"/>
        <v>188.5</v>
      </c>
      <c r="AT65" s="101">
        <v>190.9</v>
      </c>
      <c r="AU65" s="113">
        <v>188.5</v>
      </c>
      <c r="AV65" s="55">
        <v>187.46</v>
      </c>
      <c r="AW65" s="114">
        <v>-0.9</v>
      </c>
      <c r="AX65" s="100"/>
      <c r="AY65" s="101">
        <f t="shared" si="24"/>
        <v>79.400000000000006</v>
      </c>
      <c r="AZ65" s="101">
        <v>83.8</v>
      </c>
      <c r="BA65" s="113">
        <v>79.400000000000006</v>
      </c>
      <c r="BB65" s="55">
        <v>80.760000000000005</v>
      </c>
      <c r="BC65" s="114">
        <v>9.5</v>
      </c>
      <c r="BD65" s="100"/>
      <c r="BE65" s="101">
        <f t="shared" si="25"/>
        <v>140.4</v>
      </c>
      <c r="BF65" s="101">
        <v>141.30000000000001</v>
      </c>
      <c r="BG65" s="113">
        <v>140.4</v>
      </c>
      <c r="BH65" s="55">
        <v>142.13999999999999</v>
      </c>
      <c r="BI65" s="114">
        <v>-13.7</v>
      </c>
      <c r="BK65" s="101">
        <f t="shared" si="26"/>
        <v>458.7</v>
      </c>
      <c r="BL65" s="101">
        <v>466</v>
      </c>
      <c r="BM65" s="113">
        <v>458.7</v>
      </c>
      <c r="BN65" s="55">
        <v>455.87</v>
      </c>
      <c r="BO65" s="114">
        <v>13.1</v>
      </c>
      <c r="BQ65" s="101">
        <f t="shared" si="27"/>
        <v>135.69999999999999</v>
      </c>
      <c r="BR65" s="101">
        <v>137.4</v>
      </c>
      <c r="BS65" s="113">
        <v>135.69999999999999</v>
      </c>
      <c r="BT65" s="55">
        <v>135.84</v>
      </c>
      <c r="BU65" s="114">
        <v>-5.5</v>
      </c>
      <c r="BW65" s="101">
        <f t="shared" si="28"/>
        <v>149.69999999999999</v>
      </c>
      <c r="BX65" s="101">
        <v>145.4</v>
      </c>
      <c r="BY65" s="113">
        <v>149.69999999999999</v>
      </c>
      <c r="BZ65" s="55">
        <v>150.65</v>
      </c>
      <c r="CA65" s="114">
        <v>-0.2</v>
      </c>
      <c r="CC65" s="101">
        <f t="shared" si="29"/>
        <v>146</v>
      </c>
      <c r="CD65" s="101">
        <v>151.5</v>
      </c>
      <c r="CE65" s="113">
        <v>146</v>
      </c>
      <c r="CF65" s="55">
        <v>147.54</v>
      </c>
      <c r="CG65" s="114">
        <v>1.4</v>
      </c>
      <c r="CI65" s="101">
        <f t="shared" si="30"/>
        <v>94</v>
      </c>
      <c r="CJ65" s="101">
        <v>96.1</v>
      </c>
      <c r="CK65" s="113">
        <v>94</v>
      </c>
      <c r="CL65" s="55">
        <v>95.67</v>
      </c>
      <c r="CM65" s="114">
        <v>-7.3</v>
      </c>
      <c r="CO65" s="101">
        <f t="shared" si="31"/>
        <v>30</v>
      </c>
      <c r="CP65" s="101">
        <v>30.1</v>
      </c>
      <c r="CQ65" s="113">
        <v>30</v>
      </c>
      <c r="CR65" s="55">
        <v>30.48</v>
      </c>
      <c r="CS65" s="114">
        <v>-4.4000000000000004</v>
      </c>
    </row>
    <row r="66" spans="1:98" x14ac:dyDescent="0.2">
      <c r="A66" s="6">
        <v>15</v>
      </c>
      <c r="B66" s="7">
        <v>4</v>
      </c>
      <c r="C66" s="101">
        <f t="shared" si="16"/>
        <v>2545.1999999999998</v>
      </c>
      <c r="D66" s="101">
        <v>2536.1</v>
      </c>
      <c r="E66" s="113">
        <v>2545.1999999999998</v>
      </c>
      <c r="F66" s="55">
        <v>2541.92</v>
      </c>
      <c r="G66" s="114">
        <v>32.200000000000003</v>
      </c>
      <c r="H66" s="114"/>
      <c r="I66" s="101">
        <f t="shared" si="17"/>
        <v>2516.3000000000002</v>
      </c>
      <c r="J66" s="101">
        <v>2507.1999999999998</v>
      </c>
      <c r="K66" s="113">
        <v>2516.3000000000002</v>
      </c>
      <c r="L66" s="55">
        <v>2511.81</v>
      </c>
      <c r="M66" s="114">
        <v>33.6</v>
      </c>
      <c r="N66" s="114"/>
      <c r="O66" s="101">
        <f t="shared" si="18"/>
        <v>73.400000000000006</v>
      </c>
      <c r="P66" s="101">
        <v>72.599999999999994</v>
      </c>
      <c r="Q66" s="113">
        <v>73.400000000000006</v>
      </c>
      <c r="R66" s="55">
        <v>74.05</v>
      </c>
      <c r="S66" s="114">
        <v>-2.6</v>
      </c>
      <c r="U66" s="101">
        <f t="shared" si="19"/>
        <v>434.4</v>
      </c>
      <c r="V66" s="101">
        <v>432.7</v>
      </c>
      <c r="W66" s="113">
        <v>434.4</v>
      </c>
      <c r="X66" s="55">
        <v>432.28</v>
      </c>
      <c r="Y66" s="114">
        <v>1.4</v>
      </c>
      <c r="AA66" s="101">
        <f t="shared" si="20"/>
        <v>216.8</v>
      </c>
      <c r="AB66" s="101">
        <v>217</v>
      </c>
      <c r="AC66" s="113">
        <v>216.8</v>
      </c>
      <c r="AD66" s="55">
        <v>213.78</v>
      </c>
      <c r="AE66" s="114">
        <v>3</v>
      </c>
      <c r="AG66" s="101">
        <f t="shared" si="21"/>
        <v>286.5</v>
      </c>
      <c r="AH66" s="101">
        <v>288.2</v>
      </c>
      <c r="AI66" s="113">
        <v>286.5</v>
      </c>
      <c r="AJ66" s="55">
        <v>286.42</v>
      </c>
      <c r="AK66" s="114">
        <v>16.7</v>
      </c>
      <c r="AM66" s="101">
        <f t="shared" si="22"/>
        <v>317.39999999999998</v>
      </c>
      <c r="AN66" s="101">
        <v>316.7</v>
      </c>
      <c r="AO66" s="113">
        <v>317.39999999999998</v>
      </c>
      <c r="AP66" s="55">
        <v>316.73</v>
      </c>
      <c r="AQ66" s="114">
        <v>14</v>
      </c>
      <c r="AS66" s="101">
        <f t="shared" si="23"/>
        <v>187.1</v>
      </c>
      <c r="AT66" s="101">
        <v>187.3</v>
      </c>
      <c r="AU66" s="113">
        <v>187.1</v>
      </c>
      <c r="AV66" s="55">
        <v>186.43</v>
      </c>
      <c r="AW66" s="114">
        <v>-4.0999999999999996</v>
      </c>
      <c r="AX66" s="100"/>
      <c r="AY66" s="101">
        <f t="shared" si="24"/>
        <v>82.9</v>
      </c>
      <c r="AZ66" s="101">
        <v>81.5</v>
      </c>
      <c r="BA66" s="113">
        <v>82.9</v>
      </c>
      <c r="BB66" s="55">
        <v>81.52</v>
      </c>
      <c r="BC66" s="114">
        <v>3</v>
      </c>
      <c r="BD66" s="100"/>
      <c r="BE66" s="101">
        <f t="shared" si="25"/>
        <v>138.30000000000001</v>
      </c>
      <c r="BF66" s="101">
        <v>137.69999999999999</v>
      </c>
      <c r="BG66" s="113">
        <v>138.30000000000001</v>
      </c>
      <c r="BH66" s="55">
        <v>139.33000000000001</v>
      </c>
      <c r="BI66" s="114">
        <v>-11.2</v>
      </c>
      <c r="BK66" s="101">
        <f t="shared" si="26"/>
        <v>459</v>
      </c>
      <c r="BL66" s="101">
        <v>457.9</v>
      </c>
      <c r="BM66" s="113">
        <v>459</v>
      </c>
      <c r="BN66" s="55">
        <v>458.98</v>
      </c>
      <c r="BO66" s="114">
        <v>12.4</v>
      </c>
      <c r="BQ66" s="101">
        <f t="shared" si="27"/>
        <v>134.4</v>
      </c>
      <c r="BR66" s="101">
        <v>134.9</v>
      </c>
      <c r="BS66" s="113">
        <v>134.4</v>
      </c>
      <c r="BT66" s="55">
        <v>136.18</v>
      </c>
      <c r="BU66" s="114">
        <v>1.4</v>
      </c>
      <c r="BW66" s="101">
        <f t="shared" si="28"/>
        <v>152.4</v>
      </c>
      <c r="BX66" s="101">
        <v>152.1</v>
      </c>
      <c r="BY66" s="113">
        <v>152.4</v>
      </c>
      <c r="BZ66" s="55">
        <v>151.83000000000001</v>
      </c>
      <c r="CA66" s="114">
        <v>4.7</v>
      </c>
      <c r="CC66" s="101">
        <f t="shared" si="29"/>
        <v>149.80000000000001</v>
      </c>
      <c r="CD66" s="101">
        <v>146.4</v>
      </c>
      <c r="CE66" s="113">
        <v>149.80000000000001</v>
      </c>
      <c r="CF66" s="55">
        <v>147.68</v>
      </c>
      <c r="CG66" s="114">
        <v>0.6</v>
      </c>
      <c r="CI66" s="101">
        <f t="shared" si="30"/>
        <v>96</v>
      </c>
      <c r="CJ66" s="101">
        <v>94.3</v>
      </c>
      <c r="CK66" s="113">
        <v>96</v>
      </c>
      <c r="CL66" s="55">
        <v>95.66</v>
      </c>
      <c r="CM66" s="114">
        <v>-0.1</v>
      </c>
      <c r="CO66" s="101">
        <f t="shared" si="31"/>
        <v>28.9</v>
      </c>
      <c r="CP66" s="101">
        <v>28.9</v>
      </c>
      <c r="CQ66" s="113">
        <v>28.9</v>
      </c>
      <c r="CR66" s="55">
        <v>30.12</v>
      </c>
      <c r="CS66" s="114">
        <v>-1.5</v>
      </c>
    </row>
    <row r="67" spans="1:98" x14ac:dyDescent="0.2">
      <c r="A67" s="6"/>
      <c r="B67" s="7">
        <v>1</v>
      </c>
      <c r="C67" s="101">
        <f t="shared" si="16"/>
        <v>2543.4</v>
      </c>
      <c r="D67" s="101">
        <v>2504.6999999999998</v>
      </c>
      <c r="E67" s="113">
        <v>2543.4</v>
      </c>
      <c r="F67" s="55">
        <v>2548.67</v>
      </c>
      <c r="G67" s="114">
        <v>27</v>
      </c>
      <c r="H67" s="114"/>
      <c r="I67" s="101">
        <f t="shared" si="17"/>
        <v>2512.6</v>
      </c>
      <c r="J67" s="101">
        <v>2474.1</v>
      </c>
      <c r="K67" s="113">
        <v>2512.6</v>
      </c>
      <c r="L67" s="55">
        <v>2518.6799999999998</v>
      </c>
      <c r="M67" s="114">
        <v>27.5</v>
      </c>
      <c r="N67" s="114"/>
      <c r="O67" s="101">
        <f t="shared" si="18"/>
        <v>72.2</v>
      </c>
      <c r="P67" s="101">
        <v>69.599999999999994</v>
      </c>
      <c r="Q67" s="113">
        <v>72.2</v>
      </c>
      <c r="R67" s="55">
        <v>72.400000000000006</v>
      </c>
      <c r="S67" s="114">
        <v>-6.6</v>
      </c>
      <c r="U67" s="101">
        <f t="shared" si="19"/>
        <v>430.3</v>
      </c>
      <c r="V67" s="101">
        <v>422.8</v>
      </c>
      <c r="W67" s="113">
        <v>430.3</v>
      </c>
      <c r="X67" s="55">
        <v>429.52</v>
      </c>
      <c r="Y67" s="114">
        <v>-11</v>
      </c>
      <c r="AA67" s="101">
        <f t="shared" si="20"/>
        <v>211.6</v>
      </c>
      <c r="AB67" s="101">
        <v>207.1</v>
      </c>
      <c r="AC67" s="113">
        <v>211.6</v>
      </c>
      <c r="AD67" s="55">
        <v>212.61</v>
      </c>
      <c r="AE67" s="114">
        <v>-4.7</v>
      </c>
      <c r="AG67" s="101">
        <f t="shared" si="21"/>
        <v>289.8</v>
      </c>
      <c r="AH67" s="101">
        <v>283.8</v>
      </c>
      <c r="AI67" s="113">
        <v>289.8</v>
      </c>
      <c r="AJ67" s="55">
        <v>290.16000000000003</v>
      </c>
      <c r="AK67" s="114">
        <v>15</v>
      </c>
      <c r="AM67" s="101">
        <f t="shared" si="22"/>
        <v>314.10000000000002</v>
      </c>
      <c r="AN67" s="101">
        <v>310.5</v>
      </c>
      <c r="AO67" s="113">
        <v>314.10000000000002</v>
      </c>
      <c r="AP67" s="55">
        <v>318.19</v>
      </c>
      <c r="AQ67" s="114">
        <v>5.9</v>
      </c>
      <c r="AS67" s="101">
        <f t="shared" si="23"/>
        <v>183.9</v>
      </c>
      <c r="AT67" s="101">
        <v>182</v>
      </c>
      <c r="AU67" s="113">
        <v>183.9</v>
      </c>
      <c r="AV67" s="55">
        <v>184.24</v>
      </c>
      <c r="AW67" s="114">
        <v>-8.8000000000000007</v>
      </c>
      <c r="AX67" s="100"/>
      <c r="AY67" s="101">
        <f t="shared" si="24"/>
        <v>80.2</v>
      </c>
      <c r="AZ67" s="101">
        <v>77.7</v>
      </c>
      <c r="BA67" s="113">
        <v>80.2</v>
      </c>
      <c r="BB67" s="55">
        <v>80.72</v>
      </c>
      <c r="BC67" s="114">
        <v>-3.2</v>
      </c>
      <c r="BD67" s="100"/>
      <c r="BE67" s="101">
        <f t="shared" si="25"/>
        <v>140.4</v>
      </c>
      <c r="BF67" s="101">
        <v>139.30000000000001</v>
      </c>
      <c r="BG67" s="113">
        <v>140.4</v>
      </c>
      <c r="BH67" s="55">
        <v>139.38</v>
      </c>
      <c r="BI67" s="114">
        <v>0.2</v>
      </c>
      <c r="BK67" s="101">
        <f t="shared" si="26"/>
        <v>460</v>
      </c>
      <c r="BL67" s="101">
        <v>450.6</v>
      </c>
      <c r="BM67" s="113">
        <v>460</v>
      </c>
      <c r="BN67" s="55">
        <v>462.06</v>
      </c>
      <c r="BO67" s="114">
        <v>12.3</v>
      </c>
      <c r="BQ67" s="101">
        <f t="shared" si="27"/>
        <v>138.30000000000001</v>
      </c>
      <c r="BR67" s="101">
        <v>137.5</v>
      </c>
      <c r="BS67" s="113">
        <v>138.30000000000001</v>
      </c>
      <c r="BT67" s="55">
        <v>137.33000000000001</v>
      </c>
      <c r="BU67" s="114">
        <v>4.5999999999999996</v>
      </c>
      <c r="BW67" s="101">
        <f t="shared" si="28"/>
        <v>151.69999999999999</v>
      </c>
      <c r="BX67" s="101">
        <v>154</v>
      </c>
      <c r="BY67" s="113">
        <v>151.69999999999999</v>
      </c>
      <c r="BZ67" s="55">
        <v>154.38</v>
      </c>
      <c r="CA67" s="114">
        <v>10.199999999999999</v>
      </c>
      <c r="CC67" s="101">
        <f t="shared" si="29"/>
        <v>146.5</v>
      </c>
      <c r="CD67" s="101">
        <v>142.69999999999999</v>
      </c>
      <c r="CE67" s="113">
        <v>146.5</v>
      </c>
      <c r="CF67" s="55">
        <v>148.01</v>
      </c>
      <c r="CG67" s="114">
        <v>1.3</v>
      </c>
      <c r="CI67" s="101">
        <f t="shared" si="30"/>
        <v>100.9</v>
      </c>
      <c r="CJ67" s="101">
        <v>99.7</v>
      </c>
      <c r="CK67" s="113">
        <v>100.9</v>
      </c>
      <c r="CL67" s="55">
        <v>98.36</v>
      </c>
      <c r="CM67" s="114">
        <v>10.8</v>
      </c>
      <c r="CO67" s="101">
        <f t="shared" si="31"/>
        <v>30.8</v>
      </c>
      <c r="CP67" s="101">
        <v>30.6</v>
      </c>
      <c r="CQ67" s="113">
        <v>30.8</v>
      </c>
      <c r="CR67" s="55">
        <v>30</v>
      </c>
      <c r="CS67" s="114">
        <v>-0.5</v>
      </c>
    </row>
    <row r="68" spans="1:98" x14ac:dyDescent="0.2">
      <c r="A68" s="6">
        <v>16</v>
      </c>
      <c r="B68" s="7">
        <v>2</v>
      </c>
      <c r="C68" s="101">
        <f t="shared" si="16"/>
        <v>2562.1999999999998</v>
      </c>
      <c r="D68" s="101">
        <v>2571.5</v>
      </c>
      <c r="E68" s="113">
        <v>2562.1999999999998</v>
      </c>
      <c r="F68" s="55">
        <v>2555.4899999999998</v>
      </c>
      <c r="G68" s="114">
        <v>27.3</v>
      </c>
      <c r="H68" s="114"/>
      <c r="I68" s="101">
        <f t="shared" si="17"/>
        <v>2532.4</v>
      </c>
      <c r="J68" s="101">
        <v>2541.3000000000002</v>
      </c>
      <c r="K68" s="113">
        <v>2532.4</v>
      </c>
      <c r="L68" s="55">
        <v>2526.12</v>
      </c>
      <c r="M68" s="114">
        <v>29.8</v>
      </c>
      <c r="N68" s="114"/>
      <c r="O68" s="101">
        <f t="shared" si="18"/>
        <v>71.2</v>
      </c>
      <c r="P68" s="101">
        <v>72</v>
      </c>
      <c r="Q68" s="113">
        <v>71.2</v>
      </c>
      <c r="R68" s="55">
        <v>70.010000000000005</v>
      </c>
      <c r="S68" s="114">
        <v>-9.6</v>
      </c>
      <c r="U68" s="101">
        <f t="shared" si="19"/>
        <v>423.9</v>
      </c>
      <c r="V68" s="101">
        <v>425.7</v>
      </c>
      <c r="W68" s="113">
        <v>423.9</v>
      </c>
      <c r="X68" s="55">
        <v>425.44</v>
      </c>
      <c r="Y68" s="114">
        <v>-16.3</v>
      </c>
      <c r="AA68" s="101">
        <f t="shared" si="20"/>
        <v>210.1</v>
      </c>
      <c r="AB68" s="101">
        <v>210.1</v>
      </c>
      <c r="AC68" s="113">
        <v>210.1</v>
      </c>
      <c r="AD68" s="55">
        <v>210.36</v>
      </c>
      <c r="AE68" s="114">
        <v>-9</v>
      </c>
      <c r="AG68" s="101">
        <f t="shared" si="21"/>
        <v>293</v>
      </c>
      <c r="AH68" s="101">
        <v>292.7</v>
      </c>
      <c r="AI68" s="113">
        <v>293</v>
      </c>
      <c r="AJ68" s="55">
        <v>293.11</v>
      </c>
      <c r="AK68" s="114">
        <v>11.8</v>
      </c>
      <c r="AM68" s="101">
        <f t="shared" si="22"/>
        <v>318.60000000000002</v>
      </c>
      <c r="AN68" s="101">
        <v>319.39999999999998</v>
      </c>
      <c r="AO68" s="113">
        <v>318.60000000000002</v>
      </c>
      <c r="AP68" s="55">
        <v>317.25</v>
      </c>
      <c r="AQ68" s="114">
        <v>-3.7</v>
      </c>
      <c r="AS68" s="101">
        <f t="shared" si="23"/>
        <v>184.9</v>
      </c>
      <c r="AT68" s="101">
        <v>185.6</v>
      </c>
      <c r="AU68" s="113">
        <v>184.9</v>
      </c>
      <c r="AV68" s="55">
        <v>182.51</v>
      </c>
      <c r="AW68" s="114">
        <v>-6.9</v>
      </c>
      <c r="AX68" s="100"/>
      <c r="AY68" s="101">
        <f t="shared" si="24"/>
        <v>77.8</v>
      </c>
      <c r="AZ68" s="101">
        <v>78.2</v>
      </c>
      <c r="BA68" s="113">
        <v>77.8</v>
      </c>
      <c r="BB68" s="55">
        <v>80.489999999999995</v>
      </c>
      <c r="BC68" s="114">
        <v>-0.9</v>
      </c>
      <c r="BD68" s="100"/>
      <c r="BE68" s="101">
        <f t="shared" si="25"/>
        <v>141.19999999999999</v>
      </c>
      <c r="BF68" s="101">
        <v>141.4</v>
      </c>
      <c r="BG68" s="113">
        <v>141.19999999999999</v>
      </c>
      <c r="BH68" s="55">
        <v>142.53</v>
      </c>
      <c r="BI68" s="114">
        <v>12.6</v>
      </c>
      <c r="BK68" s="101">
        <f t="shared" si="26"/>
        <v>470.1</v>
      </c>
      <c r="BL68" s="101">
        <v>472</v>
      </c>
      <c r="BM68" s="113">
        <v>470.1</v>
      </c>
      <c r="BN68" s="55">
        <v>464.79</v>
      </c>
      <c r="BO68" s="114">
        <v>10.9</v>
      </c>
      <c r="BQ68" s="101">
        <f t="shared" si="27"/>
        <v>137.5</v>
      </c>
      <c r="BR68" s="101">
        <v>136.5</v>
      </c>
      <c r="BS68" s="113">
        <v>137.5</v>
      </c>
      <c r="BT68" s="55">
        <v>138.18</v>
      </c>
      <c r="BU68" s="114">
        <v>3.4</v>
      </c>
      <c r="BW68" s="101">
        <f t="shared" si="28"/>
        <v>158.5</v>
      </c>
      <c r="BX68" s="101">
        <v>160.4</v>
      </c>
      <c r="BY68" s="113">
        <v>158.5</v>
      </c>
      <c r="BZ68" s="55">
        <v>156.68</v>
      </c>
      <c r="CA68" s="114">
        <v>9.1999999999999993</v>
      </c>
      <c r="CC68" s="101">
        <f t="shared" si="29"/>
        <v>151</v>
      </c>
      <c r="CD68" s="101">
        <v>152.30000000000001</v>
      </c>
      <c r="CE68" s="113">
        <v>151</v>
      </c>
      <c r="CF68" s="55">
        <v>148.99</v>
      </c>
      <c r="CG68" s="114">
        <v>3.9</v>
      </c>
      <c r="CI68" s="101">
        <f t="shared" si="30"/>
        <v>101.9</v>
      </c>
      <c r="CJ68" s="101">
        <v>102.3</v>
      </c>
      <c r="CK68" s="113">
        <v>101.9</v>
      </c>
      <c r="CL68" s="55">
        <v>102.69</v>
      </c>
      <c r="CM68" s="114">
        <v>17.3</v>
      </c>
      <c r="CO68" s="101">
        <f t="shared" si="31"/>
        <v>29.8</v>
      </c>
      <c r="CP68" s="101">
        <v>30.2</v>
      </c>
      <c r="CQ68" s="113">
        <v>29.8</v>
      </c>
      <c r="CR68" s="55">
        <v>29.37</v>
      </c>
      <c r="CS68" s="114">
        <v>-2.5</v>
      </c>
    </row>
    <row r="69" spans="1:98" x14ac:dyDescent="0.2">
      <c r="A69" s="6">
        <v>16</v>
      </c>
      <c r="B69" s="7">
        <v>3</v>
      </c>
      <c r="C69" s="101">
        <f t="shared" si="16"/>
        <v>2560.3000000000002</v>
      </c>
      <c r="D69" s="101">
        <v>2598.4</v>
      </c>
      <c r="E69" s="113">
        <v>2560.3000000000002</v>
      </c>
      <c r="F69" s="55">
        <v>2566.67</v>
      </c>
      <c r="G69" s="114">
        <v>44.7</v>
      </c>
      <c r="H69" s="114"/>
      <c r="I69" s="101">
        <f t="shared" si="17"/>
        <v>2532.3000000000002</v>
      </c>
      <c r="J69" s="101">
        <v>2569.9</v>
      </c>
      <c r="K69" s="113">
        <v>2532.3000000000002</v>
      </c>
      <c r="L69" s="55">
        <v>2538.37</v>
      </c>
      <c r="M69" s="114">
        <v>49</v>
      </c>
      <c r="N69" s="114"/>
      <c r="O69" s="101">
        <f t="shared" si="18"/>
        <v>66.099999999999994</v>
      </c>
      <c r="P69" s="101">
        <v>69</v>
      </c>
      <c r="Q69" s="113">
        <v>66.099999999999994</v>
      </c>
      <c r="R69" s="55">
        <v>68.11</v>
      </c>
      <c r="S69" s="114">
        <v>-7.6</v>
      </c>
      <c r="U69" s="101">
        <f t="shared" si="19"/>
        <v>423.1</v>
      </c>
      <c r="V69" s="101">
        <v>429.7</v>
      </c>
      <c r="W69" s="113">
        <v>423.1</v>
      </c>
      <c r="X69" s="55">
        <v>422.8</v>
      </c>
      <c r="Y69" s="114">
        <v>-10.5</v>
      </c>
      <c r="AA69" s="101">
        <f t="shared" si="20"/>
        <v>209.1</v>
      </c>
      <c r="AB69" s="101">
        <v>212.2</v>
      </c>
      <c r="AC69" s="113">
        <v>209.1</v>
      </c>
      <c r="AD69" s="55">
        <v>208.5</v>
      </c>
      <c r="AE69" s="114">
        <v>-7.4</v>
      </c>
      <c r="AG69" s="101">
        <f t="shared" si="21"/>
        <v>295.39999999999998</v>
      </c>
      <c r="AH69" s="101">
        <v>300.39999999999998</v>
      </c>
      <c r="AI69" s="113">
        <v>295.39999999999998</v>
      </c>
      <c r="AJ69" s="55">
        <v>295.45999999999998</v>
      </c>
      <c r="AK69" s="114">
        <v>9.4</v>
      </c>
      <c r="AM69" s="101">
        <f t="shared" si="22"/>
        <v>317.39999999999998</v>
      </c>
      <c r="AN69" s="101">
        <v>321.5</v>
      </c>
      <c r="AO69" s="113">
        <v>317.39999999999998</v>
      </c>
      <c r="AP69" s="55">
        <v>316.01</v>
      </c>
      <c r="AQ69" s="114">
        <v>-5</v>
      </c>
      <c r="AS69" s="101">
        <f t="shared" si="23"/>
        <v>179.7</v>
      </c>
      <c r="AT69" s="101">
        <v>182.2</v>
      </c>
      <c r="AU69" s="113">
        <v>179.7</v>
      </c>
      <c r="AV69" s="55">
        <v>182.3</v>
      </c>
      <c r="AW69" s="114">
        <v>-0.8</v>
      </c>
      <c r="AX69" s="100"/>
      <c r="AY69" s="101">
        <f t="shared" si="24"/>
        <v>84</v>
      </c>
      <c r="AZ69" s="101">
        <v>88.4</v>
      </c>
      <c r="BA69" s="113">
        <v>84</v>
      </c>
      <c r="BB69" s="55">
        <v>82.51</v>
      </c>
      <c r="BC69" s="114">
        <v>8</v>
      </c>
      <c r="BD69" s="100"/>
      <c r="BE69" s="101">
        <f t="shared" si="25"/>
        <v>147.69999999999999</v>
      </c>
      <c r="BF69" s="101">
        <v>148.9</v>
      </c>
      <c r="BG69" s="113">
        <v>147.69999999999999</v>
      </c>
      <c r="BH69" s="55">
        <v>145.59</v>
      </c>
      <c r="BI69" s="114">
        <v>12.2</v>
      </c>
      <c r="BK69" s="101">
        <f t="shared" si="26"/>
        <v>464.5</v>
      </c>
      <c r="BL69" s="101">
        <v>472</v>
      </c>
      <c r="BM69" s="113">
        <v>464.5</v>
      </c>
      <c r="BN69" s="55">
        <v>467.78</v>
      </c>
      <c r="BO69" s="114">
        <v>11.9</v>
      </c>
      <c r="BQ69" s="101">
        <f t="shared" si="27"/>
        <v>136.5</v>
      </c>
      <c r="BR69" s="101">
        <v>137.80000000000001</v>
      </c>
      <c r="BS69" s="113">
        <v>136.5</v>
      </c>
      <c r="BT69" s="55">
        <v>138.65</v>
      </c>
      <c r="BU69" s="114">
        <v>1.9</v>
      </c>
      <c r="BW69" s="101">
        <f t="shared" si="28"/>
        <v>156.69999999999999</v>
      </c>
      <c r="BX69" s="101">
        <v>151.9</v>
      </c>
      <c r="BY69" s="113">
        <v>156.69999999999999</v>
      </c>
      <c r="BZ69" s="55">
        <v>158.76</v>
      </c>
      <c r="CA69" s="114">
        <v>8.3000000000000007</v>
      </c>
      <c r="CC69" s="101">
        <f t="shared" si="29"/>
        <v>150.6</v>
      </c>
      <c r="CD69" s="101">
        <v>155.80000000000001</v>
      </c>
      <c r="CE69" s="113">
        <v>150.6</v>
      </c>
      <c r="CF69" s="55">
        <v>151.1</v>
      </c>
      <c r="CG69" s="114">
        <v>8.4</v>
      </c>
      <c r="CI69" s="101">
        <f t="shared" si="30"/>
        <v>107.1</v>
      </c>
      <c r="CJ69" s="101">
        <v>108.5</v>
      </c>
      <c r="CK69" s="113">
        <v>107.1</v>
      </c>
      <c r="CL69" s="55">
        <v>106.09</v>
      </c>
      <c r="CM69" s="114">
        <v>13.6</v>
      </c>
      <c r="CO69" s="101">
        <f t="shared" si="31"/>
        <v>28</v>
      </c>
      <c r="CP69" s="101">
        <v>28.5</v>
      </c>
      <c r="CQ69" s="113">
        <v>28</v>
      </c>
      <c r="CR69" s="55">
        <v>28.3</v>
      </c>
      <c r="CS69" s="114">
        <v>-4.3</v>
      </c>
    </row>
    <row r="70" spans="1:98" x14ac:dyDescent="0.2">
      <c r="A70" s="6">
        <v>16</v>
      </c>
      <c r="B70" s="7">
        <v>4</v>
      </c>
      <c r="C70" s="101">
        <f t="shared" si="16"/>
        <v>2583.6999999999998</v>
      </c>
      <c r="D70" s="101">
        <v>2572.5</v>
      </c>
      <c r="E70" s="113">
        <v>2583.6999999999998</v>
      </c>
      <c r="F70" s="55">
        <v>2583.04</v>
      </c>
      <c r="G70" s="114">
        <v>65.5</v>
      </c>
      <c r="H70" s="114"/>
      <c r="I70" s="101">
        <f t="shared" si="17"/>
        <v>2556.1</v>
      </c>
      <c r="J70" s="101">
        <v>2544.8000000000002</v>
      </c>
      <c r="K70" s="113">
        <v>2556.1</v>
      </c>
      <c r="L70" s="55">
        <v>2555.36</v>
      </c>
      <c r="M70" s="114">
        <v>68</v>
      </c>
      <c r="N70" s="114"/>
      <c r="O70" s="101">
        <f t="shared" si="18"/>
        <v>66.5</v>
      </c>
      <c r="P70" s="101">
        <v>65.900000000000006</v>
      </c>
      <c r="Q70" s="113">
        <v>66.5</v>
      </c>
      <c r="R70" s="55">
        <v>67.819999999999993</v>
      </c>
      <c r="S70" s="114">
        <v>-1.2</v>
      </c>
      <c r="U70" s="101">
        <f t="shared" si="19"/>
        <v>421.7</v>
      </c>
      <c r="V70" s="101">
        <v>419.4</v>
      </c>
      <c r="W70" s="113">
        <v>421.7</v>
      </c>
      <c r="X70" s="55">
        <v>423.11</v>
      </c>
      <c r="Y70" s="114">
        <v>1.2</v>
      </c>
      <c r="AA70" s="101">
        <f t="shared" si="20"/>
        <v>207.7</v>
      </c>
      <c r="AB70" s="101">
        <v>207.8</v>
      </c>
      <c r="AC70" s="113">
        <v>207.7</v>
      </c>
      <c r="AD70" s="55">
        <v>208.32</v>
      </c>
      <c r="AE70" s="114">
        <v>-0.7</v>
      </c>
      <c r="AG70" s="101">
        <f t="shared" si="21"/>
        <v>298.7</v>
      </c>
      <c r="AH70" s="101">
        <v>299.5</v>
      </c>
      <c r="AI70" s="113">
        <v>298.7</v>
      </c>
      <c r="AJ70" s="55">
        <v>297.5</v>
      </c>
      <c r="AK70" s="114">
        <v>8.1999999999999993</v>
      </c>
      <c r="AM70" s="101">
        <f t="shared" si="22"/>
        <v>311.89999999999998</v>
      </c>
      <c r="AN70" s="101">
        <v>311.8</v>
      </c>
      <c r="AO70" s="113">
        <v>311.89999999999998</v>
      </c>
      <c r="AP70" s="55">
        <v>316.18</v>
      </c>
      <c r="AQ70" s="114">
        <v>0.7</v>
      </c>
      <c r="AS70" s="101">
        <f t="shared" si="23"/>
        <v>187.5</v>
      </c>
      <c r="AT70" s="101">
        <v>187.8</v>
      </c>
      <c r="AU70" s="113">
        <v>187.5</v>
      </c>
      <c r="AV70" s="55">
        <v>183.09</v>
      </c>
      <c r="AW70" s="114">
        <v>3.1</v>
      </c>
      <c r="AX70" s="100"/>
      <c r="AY70" s="101">
        <f t="shared" si="24"/>
        <v>86.2</v>
      </c>
      <c r="AZ70" s="101">
        <v>84.2</v>
      </c>
      <c r="BA70" s="113">
        <v>86.2</v>
      </c>
      <c r="BB70" s="55">
        <v>85.58</v>
      </c>
      <c r="BC70" s="114">
        <v>12.3</v>
      </c>
      <c r="BD70" s="100"/>
      <c r="BE70" s="101">
        <f t="shared" si="25"/>
        <v>147.19999999999999</v>
      </c>
      <c r="BF70" s="101">
        <v>147</v>
      </c>
      <c r="BG70" s="113">
        <v>147.19999999999999</v>
      </c>
      <c r="BH70" s="55">
        <v>146.91</v>
      </c>
      <c r="BI70" s="114">
        <v>5.3</v>
      </c>
      <c r="BK70" s="101">
        <f t="shared" si="26"/>
        <v>471.5</v>
      </c>
      <c r="BL70" s="101">
        <v>469.5</v>
      </c>
      <c r="BM70" s="113">
        <v>471.5</v>
      </c>
      <c r="BN70" s="55">
        <v>470.81</v>
      </c>
      <c r="BO70" s="114">
        <v>12.2</v>
      </c>
      <c r="BQ70" s="101">
        <f t="shared" si="27"/>
        <v>139.30000000000001</v>
      </c>
      <c r="BR70" s="101">
        <v>139.19999999999999</v>
      </c>
      <c r="BS70" s="113">
        <v>139.30000000000001</v>
      </c>
      <c r="BT70" s="55">
        <v>139.33000000000001</v>
      </c>
      <c r="BU70" s="114">
        <v>2.7</v>
      </c>
      <c r="BW70" s="101">
        <f t="shared" si="28"/>
        <v>160.9</v>
      </c>
      <c r="BX70" s="101">
        <v>160.4</v>
      </c>
      <c r="BY70" s="113">
        <v>160.9</v>
      </c>
      <c r="BZ70" s="55">
        <v>160.41999999999999</v>
      </c>
      <c r="CA70" s="114">
        <v>6.7</v>
      </c>
      <c r="CC70" s="101">
        <f t="shared" si="29"/>
        <v>153.80000000000001</v>
      </c>
      <c r="CD70" s="101">
        <v>150.6</v>
      </c>
      <c r="CE70" s="113">
        <v>153.80000000000001</v>
      </c>
      <c r="CF70" s="55">
        <v>154.47999999999999</v>
      </c>
      <c r="CG70" s="114">
        <v>13.5</v>
      </c>
      <c r="CI70" s="101">
        <f t="shared" si="30"/>
        <v>107.9</v>
      </c>
      <c r="CJ70" s="101">
        <v>106.5</v>
      </c>
      <c r="CK70" s="113">
        <v>107.9</v>
      </c>
      <c r="CL70" s="55">
        <v>107.03</v>
      </c>
      <c r="CM70" s="114">
        <v>3.8</v>
      </c>
      <c r="CO70" s="101">
        <f t="shared" si="31"/>
        <v>27.6</v>
      </c>
      <c r="CP70" s="101">
        <v>27.8</v>
      </c>
      <c r="CQ70" s="113">
        <v>27.6</v>
      </c>
      <c r="CR70" s="55">
        <v>27.68</v>
      </c>
      <c r="CS70" s="114">
        <v>-2.5</v>
      </c>
    </row>
    <row r="71" spans="1:98" x14ac:dyDescent="0.2">
      <c r="A71" s="6"/>
      <c r="B71" s="7">
        <v>1</v>
      </c>
      <c r="C71" s="101">
        <f t="shared" ref="C71:C102" si="32">$B$4*E71+(1-$B$4)*D71</f>
        <v>2602.5</v>
      </c>
      <c r="D71" s="101">
        <v>2565.8000000000002</v>
      </c>
      <c r="E71" s="113">
        <v>2602.5</v>
      </c>
      <c r="F71" s="55">
        <v>2602.87</v>
      </c>
      <c r="G71" s="114">
        <v>79.3</v>
      </c>
      <c r="H71" s="114"/>
      <c r="I71" s="101">
        <f t="shared" ref="I71:I102" si="33">$B$4*K71+(1-$B$4)*J71</f>
        <v>2573.8000000000002</v>
      </c>
      <c r="J71" s="101">
        <v>2537.4</v>
      </c>
      <c r="K71" s="113">
        <v>2573.8000000000002</v>
      </c>
      <c r="L71" s="55">
        <v>2574.9899999999998</v>
      </c>
      <c r="M71" s="114">
        <v>78.5</v>
      </c>
      <c r="N71" s="114"/>
      <c r="O71" s="101">
        <f t="shared" ref="O71:O102" si="34">$B$4*Q71+(1-$B$4)*P71</f>
        <v>68.8</v>
      </c>
      <c r="P71" s="101">
        <v>65.7</v>
      </c>
      <c r="Q71" s="113">
        <v>68.8</v>
      </c>
      <c r="R71" s="55">
        <v>68.31</v>
      </c>
      <c r="S71" s="114">
        <v>1.9</v>
      </c>
      <c r="U71" s="101">
        <f t="shared" ref="U71:U102" si="35">$B$4*W71+(1-$B$4)*V71</f>
        <v>424.2</v>
      </c>
      <c r="V71" s="101">
        <v>416.7</v>
      </c>
      <c r="W71" s="113">
        <v>424.2</v>
      </c>
      <c r="X71" s="55">
        <v>425.3</v>
      </c>
      <c r="Y71" s="114">
        <v>8.6999999999999993</v>
      </c>
      <c r="AA71" s="101">
        <f t="shared" ref="AA71:AA102" si="36">$B$4*AC71+(1-$B$4)*AB71</f>
        <v>208.1</v>
      </c>
      <c r="AB71" s="101">
        <v>204.1</v>
      </c>
      <c r="AC71" s="113">
        <v>208.1</v>
      </c>
      <c r="AD71" s="55">
        <v>210.2</v>
      </c>
      <c r="AE71" s="114">
        <v>7.5</v>
      </c>
      <c r="AG71" s="101">
        <f t="shared" ref="AG71:AG102" si="37">$B$4*AI71+(1-$B$4)*AH71</f>
        <v>299.8</v>
      </c>
      <c r="AH71" s="101">
        <v>294.5</v>
      </c>
      <c r="AI71" s="113">
        <v>299.8</v>
      </c>
      <c r="AJ71" s="55">
        <v>299.91000000000003</v>
      </c>
      <c r="AK71" s="114">
        <v>9.6999999999999993</v>
      </c>
      <c r="AM71" s="101">
        <f t="shared" ref="AM71:AM102" si="38">$B$4*AO71+(1-$B$4)*AN71</f>
        <v>323</v>
      </c>
      <c r="AN71" s="101">
        <v>318.5</v>
      </c>
      <c r="AO71" s="113">
        <v>323</v>
      </c>
      <c r="AP71" s="55">
        <v>317.14</v>
      </c>
      <c r="AQ71" s="114">
        <v>3.8</v>
      </c>
      <c r="AS71" s="101">
        <f t="shared" ref="AS71:AS102" si="39">$B$4*AU71+(1-$B$4)*AT71</f>
        <v>181.3</v>
      </c>
      <c r="AT71" s="101">
        <v>179.8</v>
      </c>
      <c r="AU71" s="113">
        <v>181.3</v>
      </c>
      <c r="AV71" s="55">
        <v>183.79</v>
      </c>
      <c r="AW71" s="114">
        <v>2.8</v>
      </c>
      <c r="AX71" s="100"/>
      <c r="AY71" s="101">
        <f t="shared" ref="AY71:AY102" si="40">$B$4*BA71+(1-$B$4)*AZ71</f>
        <v>87.3</v>
      </c>
      <c r="AZ71" s="101">
        <v>85</v>
      </c>
      <c r="BA71" s="113">
        <v>87.3</v>
      </c>
      <c r="BB71" s="55">
        <v>86.64</v>
      </c>
      <c r="BC71" s="114">
        <v>4.3</v>
      </c>
      <c r="BD71" s="100"/>
      <c r="BE71" s="101">
        <f t="shared" ref="BE71:BE102" si="41">$B$4*BG71+(1-$B$4)*BF71</f>
        <v>143.9</v>
      </c>
      <c r="BF71" s="101">
        <v>143.5</v>
      </c>
      <c r="BG71" s="113">
        <v>143.9</v>
      </c>
      <c r="BH71" s="55">
        <v>149.63999999999999</v>
      </c>
      <c r="BI71" s="114">
        <v>10.9</v>
      </c>
      <c r="BK71" s="101">
        <f t="shared" ref="BK71:BK102" si="42">$B$4*BM71+(1-$B$4)*BL71</f>
        <v>476</v>
      </c>
      <c r="BL71" s="101">
        <v>466.6</v>
      </c>
      <c r="BM71" s="113">
        <v>476</v>
      </c>
      <c r="BN71" s="55">
        <v>473.24</v>
      </c>
      <c r="BO71" s="114">
        <v>9.6999999999999993</v>
      </c>
      <c r="BQ71" s="101">
        <f t="shared" ref="BQ71:BQ102" si="43">$B$4*BS71+(1-$B$4)*BR71</f>
        <v>141.19999999999999</v>
      </c>
      <c r="BR71" s="101">
        <v>141.4</v>
      </c>
      <c r="BS71" s="113">
        <v>141.19999999999999</v>
      </c>
      <c r="BT71" s="55">
        <v>141.22</v>
      </c>
      <c r="BU71" s="114">
        <v>7.6</v>
      </c>
      <c r="BW71" s="101">
        <f t="shared" ref="BW71:BW102" si="44">$B$4*BY71+(1-$B$4)*BX71</f>
        <v>163.1</v>
      </c>
      <c r="BX71" s="101">
        <v>165.3</v>
      </c>
      <c r="BY71" s="113">
        <v>163.1</v>
      </c>
      <c r="BZ71" s="55">
        <v>161.97</v>
      </c>
      <c r="CA71" s="114">
        <v>6.2</v>
      </c>
      <c r="CC71" s="101">
        <f t="shared" ref="CC71:CC102" si="45">$B$4*CE71+(1-$B$4)*CD71</f>
        <v>156.9</v>
      </c>
      <c r="CD71" s="101">
        <v>153.19999999999999</v>
      </c>
      <c r="CE71" s="113">
        <v>156.9</v>
      </c>
      <c r="CF71" s="55">
        <v>158.47</v>
      </c>
      <c r="CG71" s="114">
        <v>16</v>
      </c>
      <c r="CI71" s="101">
        <f t="shared" ref="CI71:CI102" si="46">$B$4*CK71+(1-$B$4)*CJ71</f>
        <v>105.5</v>
      </c>
      <c r="CJ71" s="101">
        <v>104.7</v>
      </c>
      <c r="CK71" s="113">
        <v>105.5</v>
      </c>
      <c r="CL71" s="55">
        <v>106.48</v>
      </c>
      <c r="CM71" s="114">
        <v>-2.2000000000000002</v>
      </c>
      <c r="CO71" s="101">
        <f t="shared" ref="CO71:CO102" si="47">$B$4*CQ71+(1-$B$4)*CP71</f>
        <v>28.6</v>
      </c>
      <c r="CP71" s="101">
        <v>28.4</v>
      </c>
      <c r="CQ71" s="113">
        <v>28.6</v>
      </c>
      <c r="CR71" s="55">
        <v>27.88</v>
      </c>
      <c r="CS71" s="114">
        <v>0.8</v>
      </c>
    </row>
    <row r="72" spans="1:98" x14ac:dyDescent="0.2">
      <c r="A72" s="6">
        <v>17</v>
      </c>
      <c r="B72" s="7">
        <v>2</v>
      </c>
      <c r="C72" s="101">
        <f t="shared" si="32"/>
        <v>2624.4</v>
      </c>
      <c r="D72" s="101">
        <v>2634.8</v>
      </c>
      <c r="E72" s="113">
        <v>2624.4</v>
      </c>
      <c r="F72" s="55">
        <v>2622.05</v>
      </c>
      <c r="G72" s="114">
        <v>76.7</v>
      </c>
      <c r="H72" s="114"/>
      <c r="I72" s="101">
        <f t="shared" si="33"/>
        <v>2596.8000000000002</v>
      </c>
      <c r="J72" s="101">
        <v>2606.6999999999998</v>
      </c>
      <c r="K72" s="113">
        <v>2596.8000000000002</v>
      </c>
      <c r="L72" s="55">
        <v>2593.7800000000002</v>
      </c>
      <c r="M72" s="114">
        <v>75.2</v>
      </c>
      <c r="N72" s="114"/>
      <c r="O72" s="101">
        <f t="shared" si="34"/>
        <v>68</v>
      </c>
      <c r="P72" s="101">
        <v>68.5</v>
      </c>
      <c r="Q72" s="113">
        <v>68</v>
      </c>
      <c r="R72" s="55">
        <v>67.97</v>
      </c>
      <c r="S72" s="114">
        <v>-1.4</v>
      </c>
      <c r="U72" s="101">
        <f t="shared" si="35"/>
        <v>429.8</v>
      </c>
      <c r="V72" s="101">
        <v>431.6</v>
      </c>
      <c r="W72" s="113">
        <v>429.8</v>
      </c>
      <c r="X72" s="55">
        <v>427.4</v>
      </c>
      <c r="Y72" s="114">
        <v>8.4</v>
      </c>
      <c r="AA72" s="101">
        <f t="shared" si="36"/>
        <v>214.6</v>
      </c>
      <c r="AB72" s="101">
        <v>214.4</v>
      </c>
      <c r="AC72" s="113">
        <v>214.6</v>
      </c>
      <c r="AD72" s="55">
        <v>213.31</v>
      </c>
      <c r="AE72" s="114">
        <v>12.5</v>
      </c>
      <c r="AG72" s="101">
        <f t="shared" si="37"/>
        <v>301.3</v>
      </c>
      <c r="AH72" s="101">
        <v>301.60000000000002</v>
      </c>
      <c r="AI72" s="113">
        <v>301.3</v>
      </c>
      <c r="AJ72" s="55">
        <v>303.36</v>
      </c>
      <c r="AK72" s="114">
        <v>13.8</v>
      </c>
      <c r="AM72" s="101">
        <f t="shared" si="38"/>
        <v>317.39999999999998</v>
      </c>
      <c r="AN72" s="101">
        <v>317.8</v>
      </c>
      <c r="AO72" s="113">
        <v>317.39999999999998</v>
      </c>
      <c r="AP72" s="55">
        <v>317.39999999999998</v>
      </c>
      <c r="AQ72" s="114">
        <v>1</v>
      </c>
      <c r="AS72" s="101">
        <f t="shared" si="39"/>
        <v>184</v>
      </c>
      <c r="AT72" s="101">
        <v>184.9</v>
      </c>
      <c r="AU72" s="113">
        <v>184</v>
      </c>
      <c r="AV72" s="55">
        <v>184.13</v>
      </c>
      <c r="AW72" s="114">
        <v>1.4</v>
      </c>
      <c r="AX72" s="100"/>
      <c r="AY72" s="101">
        <f t="shared" si="40"/>
        <v>86.8</v>
      </c>
      <c r="AZ72" s="101">
        <v>87.3</v>
      </c>
      <c r="BA72" s="113">
        <v>86.8</v>
      </c>
      <c r="BB72" s="55">
        <v>85.25</v>
      </c>
      <c r="BC72" s="114">
        <v>-5.6</v>
      </c>
      <c r="BD72" s="100"/>
      <c r="BE72" s="101">
        <f t="shared" si="41"/>
        <v>157.30000000000001</v>
      </c>
      <c r="BF72" s="101">
        <v>157.1</v>
      </c>
      <c r="BG72" s="113">
        <v>157.30000000000001</v>
      </c>
      <c r="BH72" s="55">
        <v>156.15</v>
      </c>
      <c r="BI72" s="114">
        <v>26</v>
      </c>
      <c r="BK72" s="101">
        <f t="shared" si="42"/>
        <v>473.2</v>
      </c>
      <c r="BL72" s="101">
        <v>475.5</v>
      </c>
      <c r="BM72" s="113">
        <v>473.2</v>
      </c>
      <c r="BN72" s="55">
        <v>474.5</v>
      </c>
      <c r="BO72" s="114">
        <v>5</v>
      </c>
      <c r="BQ72" s="101">
        <f t="shared" si="43"/>
        <v>145.19999999999999</v>
      </c>
      <c r="BR72" s="101">
        <v>144.19999999999999</v>
      </c>
      <c r="BS72" s="113">
        <v>145.19999999999999</v>
      </c>
      <c r="BT72" s="55">
        <v>144.88</v>
      </c>
      <c r="BU72" s="114">
        <v>14.6</v>
      </c>
      <c r="BW72" s="101">
        <f t="shared" si="44"/>
        <v>160.80000000000001</v>
      </c>
      <c r="BX72" s="101">
        <v>163.30000000000001</v>
      </c>
      <c r="BY72" s="113">
        <v>160.80000000000001</v>
      </c>
      <c r="BZ72" s="55">
        <v>162.69999999999999</v>
      </c>
      <c r="CA72" s="114">
        <v>2.9</v>
      </c>
      <c r="CC72" s="101">
        <f t="shared" si="45"/>
        <v>163.1</v>
      </c>
      <c r="CD72" s="101">
        <v>164.4</v>
      </c>
      <c r="CE72" s="113">
        <v>163.1</v>
      </c>
      <c r="CF72" s="55">
        <v>160.84</v>
      </c>
      <c r="CG72" s="114">
        <v>9.5</v>
      </c>
      <c r="CI72" s="101">
        <f t="shared" si="46"/>
        <v>106.6</v>
      </c>
      <c r="CJ72" s="101">
        <v>107</v>
      </c>
      <c r="CK72" s="113">
        <v>106.6</v>
      </c>
      <c r="CL72" s="55">
        <v>106.75</v>
      </c>
      <c r="CM72" s="114">
        <v>1.1000000000000001</v>
      </c>
      <c r="CO72" s="101">
        <f t="shared" si="47"/>
        <v>27.6</v>
      </c>
      <c r="CP72" s="101">
        <v>28.1</v>
      </c>
      <c r="CQ72" s="113">
        <v>27.6</v>
      </c>
      <c r="CR72" s="55">
        <v>28.27</v>
      </c>
      <c r="CS72" s="114">
        <v>1.6</v>
      </c>
    </row>
    <row r="73" spans="1:98" x14ac:dyDescent="0.2">
      <c r="A73" s="6">
        <v>17</v>
      </c>
      <c r="B73" s="7">
        <v>3</v>
      </c>
      <c r="C73" s="101">
        <f t="shared" si="32"/>
        <v>2642.1</v>
      </c>
      <c r="D73" s="101">
        <v>2678.5</v>
      </c>
      <c r="E73" s="113">
        <v>2642.1</v>
      </c>
      <c r="F73" s="55">
        <v>2638.06</v>
      </c>
      <c r="G73" s="114">
        <v>64.099999999999994</v>
      </c>
      <c r="H73" s="114"/>
      <c r="I73" s="101">
        <f t="shared" si="33"/>
        <v>2613.5</v>
      </c>
      <c r="J73" s="101">
        <v>2649.2</v>
      </c>
      <c r="K73" s="113">
        <v>2613.5</v>
      </c>
      <c r="L73" s="55">
        <v>2610.1999999999998</v>
      </c>
      <c r="M73" s="114">
        <v>65.7</v>
      </c>
      <c r="N73" s="114"/>
      <c r="O73" s="101">
        <f t="shared" si="34"/>
        <v>66.2</v>
      </c>
      <c r="P73" s="101">
        <v>69.3</v>
      </c>
      <c r="Q73" s="113">
        <v>66.2</v>
      </c>
      <c r="R73" s="55">
        <v>66.8</v>
      </c>
      <c r="S73" s="114">
        <v>-4.7</v>
      </c>
      <c r="U73" s="101">
        <f t="shared" si="35"/>
        <v>427</v>
      </c>
      <c r="V73" s="101">
        <v>433.4</v>
      </c>
      <c r="W73" s="113">
        <v>427</v>
      </c>
      <c r="X73" s="55">
        <v>427.94</v>
      </c>
      <c r="Y73" s="114">
        <v>2.2000000000000002</v>
      </c>
      <c r="AA73" s="101">
        <f t="shared" si="36"/>
        <v>215.5</v>
      </c>
      <c r="AB73" s="101">
        <v>218.4</v>
      </c>
      <c r="AC73" s="113">
        <v>215.5</v>
      </c>
      <c r="AD73" s="55">
        <v>215.53</v>
      </c>
      <c r="AE73" s="114">
        <v>8.9</v>
      </c>
      <c r="AG73" s="101">
        <f t="shared" si="37"/>
        <v>309.3</v>
      </c>
      <c r="AH73" s="101">
        <v>313.89999999999998</v>
      </c>
      <c r="AI73" s="113">
        <v>309.3</v>
      </c>
      <c r="AJ73" s="55">
        <v>308.20999999999998</v>
      </c>
      <c r="AK73" s="114">
        <v>19.399999999999999</v>
      </c>
      <c r="AM73" s="101">
        <f t="shared" si="38"/>
        <v>313.8</v>
      </c>
      <c r="AN73" s="101">
        <v>318.5</v>
      </c>
      <c r="AO73" s="113">
        <v>313.8</v>
      </c>
      <c r="AP73" s="55">
        <v>316.55</v>
      </c>
      <c r="AQ73" s="114">
        <v>-3.4</v>
      </c>
      <c r="AS73" s="101">
        <f t="shared" si="39"/>
        <v>184.8</v>
      </c>
      <c r="AT73" s="101">
        <v>187.1</v>
      </c>
      <c r="AU73" s="113">
        <v>184.8</v>
      </c>
      <c r="AV73" s="55">
        <v>185.54</v>
      </c>
      <c r="AW73" s="114">
        <v>5.6</v>
      </c>
      <c r="AX73" s="100"/>
      <c r="AY73" s="101">
        <f t="shared" si="40"/>
        <v>83.3</v>
      </c>
      <c r="AZ73" s="101">
        <v>87.9</v>
      </c>
      <c r="BA73" s="113">
        <v>83.3</v>
      </c>
      <c r="BB73" s="55">
        <v>83.06</v>
      </c>
      <c r="BC73" s="114">
        <v>-8.8000000000000007</v>
      </c>
      <c r="BD73" s="100"/>
      <c r="BE73" s="101">
        <f t="shared" si="41"/>
        <v>166.7</v>
      </c>
      <c r="BF73" s="101">
        <v>168</v>
      </c>
      <c r="BG73" s="113">
        <v>166.7</v>
      </c>
      <c r="BH73" s="55">
        <v>163.71</v>
      </c>
      <c r="BI73" s="114">
        <v>30.3</v>
      </c>
      <c r="BK73" s="101">
        <f t="shared" si="42"/>
        <v>476.1</v>
      </c>
      <c r="BL73" s="101">
        <v>483.1</v>
      </c>
      <c r="BM73" s="113">
        <v>476.1</v>
      </c>
      <c r="BN73" s="55">
        <v>474.85</v>
      </c>
      <c r="BO73" s="114">
        <v>1.4</v>
      </c>
      <c r="BQ73" s="101">
        <f t="shared" si="43"/>
        <v>151.69999999999999</v>
      </c>
      <c r="BR73" s="101">
        <v>152.4</v>
      </c>
      <c r="BS73" s="113">
        <v>151.69999999999999</v>
      </c>
      <c r="BT73" s="55">
        <v>149.72999999999999</v>
      </c>
      <c r="BU73" s="114">
        <v>19.399999999999999</v>
      </c>
      <c r="BW73" s="101">
        <f t="shared" si="44"/>
        <v>163.9</v>
      </c>
      <c r="BX73" s="101">
        <v>158.5</v>
      </c>
      <c r="BY73" s="113">
        <v>163.9</v>
      </c>
      <c r="BZ73" s="55">
        <v>162.19999999999999</v>
      </c>
      <c r="CA73" s="114">
        <v>-2</v>
      </c>
      <c r="CC73" s="101">
        <f t="shared" si="45"/>
        <v>160.1</v>
      </c>
      <c r="CD73" s="101">
        <v>165</v>
      </c>
      <c r="CE73" s="113">
        <v>160.1</v>
      </c>
      <c r="CF73" s="55">
        <v>160.57</v>
      </c>
      <c r="CG73" s="114">
        <v>-1.1000000000000001</v>
      </c>
      <c r="CI73" s="101">
        <f t="shared" si="46"/>
        <v>109.3</v>
      </c>
      <c r="CJ73" s="101">
        <v>110.5</v>
      </c>
      <c r="CK73" s="113">
        <v>109.3</v>
      </c>
      <c r="CL73" s="55">
        <v>108.89</v>
      </c>
      <c r="CM73" s="114">
        <v>8.6</v>
      </c>
      <c r="CO73" s="101">
        <f t="shared" si="47"/>
        <v>28.6</v>
      </c>
      <c r="CP73" s="101">
        <v>29.3</v>
      </c>
      <c r="CQ73" s="113">
        <v>28.6</v>
      </c>
      <c r="CR73" s="55">
        <v>27.86</v>
      </c>
      <c r="CS73" s="114">
        <v>-1.6</v>
      </c>
    </row>
    <row r="74" spans="1:98" x14ac:dyDescent="0.2">
      <c r="A74" s="6">
        <v>17</v>
      </c>
      <c r="B74" s="7">
        <v>4</v>
      </c>
      <c r="C74" s="101">
        <f t="shared" si="32"/>
        <v>2649.2</v>
      </c>
      <c r="D74" s="101">
        <v>2637.5</v>
      </c>
      <c r="E74" s="113">
        <v>2649.2</v>
      </c>
      <c r="F74" s="55">
        <v>2650.87</v>
      </c>
      <c r="G74" s="114">
        <v>51.2</v>
      </c>
      <c r="H74" s="114"/>
      <c r="I74" s="101">
        <f t="shared" si="33"/>
        <v>2622.9</v>
      </c>
      <c r="J74" s="101">
        <v>2610.9</v>
      </c>
      <c r="K74" s="113">
        <v>2622.9</v>
      </c>
      <c r="L74" s="55">
        <v>2624.31</v>
      </c>
      <c r="M74" s="114">
        <v>56.4</v>
      </c>
      <c r="N74" s="114"/>
      <c r="O74" s="101">
        <f t="shared" si="34"/>
        <v>66.599999999999994</v>
      </c>
      <c r="P74" s="101">
        <v>66.2</v>
      </c>
      <c r="Q74" s="113">
        <v>66.599999999999994</v>
      </c>
      <c r="R74" s="55">
        <v>65.64</v>
      </c>
      <c r="S74" s="114">
        <v>-4.7</v>
      </c>
      <c r="U74" s="101">
        <f t="shared" si="35"/>
        <v>427.9</v>
      </c>
      <c r="V74" s="101">
        <v>425</v>
      </c>
      <c r="W74" s="113">
        <v>427.9</v>
      </c>
      <c r="X74" s="55">
        <v>428.32</v>
      </c>
      <c r="Y74" s="114">
        <v>1.5</v>
      </c>
      <c r="AA74" s="101">
        <f t="shared" si="36"/>
        <v>215.3</v>
      </c>
      <c r="AB74" s="101">
        <v>215.4</v>
      </c>
      <c r="AC74" s="113">
        <v>215.3</v>
      </c>
      <c r="AD74" s="55">
        <v>216.38</v>
      </c>
      <c r="AE74" s="114">
        <v>3.4</v>
      </c>
      <c r="AG74" s="101">
        <f t="shared" si="37"/>
        <v>309.60000000000002</v>
      </c>
      <c r="AH74" s="101">
        <v>310.2</v>
      </c>
      <c r="AI74" s="113">
        <v>309.60000000000002</v>
      </c>
      <c r="AJ74" s="55">
        <v>313.02</v>
      </c>
      <c r="AK74" s="114">
        <v>19.2</v>
      </c>
      <c r="AM74" s="101">
        <f t="shared" si="38"/>
        <v>320</v>
      </c>
      <c r="AN74" s="101">
        <v>320.2</v>
      </c>
      <c r="AO74" s="113">
        <v>320</v>
      </c>
      <c r="AP74" s="55">
        <v>316.3</v>
      </c>
      <c r="AQ74" s="114">
        <v>-1</v>
      </c>
      <c r="AS74" s="101">
        <f t="shared" si="39"/>
        <v>187</v>
      </c>
      <c r="AT74" s="101">
        <v>187.6</v>
      </c>
      <c r="AU74" s="113">
        <v>187</v>
      </c>
      <c r="AV74" s="55">
        <v>188.28</v>
      </c>
      <c r="AW74" s="114">
        <v>11</v>
      </c>
      <c r="AX74" s="100"/>
      <c r="AY74" s="101">
        <f t="shared" si="40"/>
        <v>81.5</v>
      </c>
      <c r="AZ74" s="101">
        <v>78.5</v>
      </c>
      <c r="BA74" s="113">
        <v>81.5</v>
      </c>
      <c r="BB74" s="55">
        <v>82.31</v>
      </c>
      <c r="BC74" s="114">
        <v>-3</v>
      </c>
      <c r="BD74" s="100"/>
      <c r="BE74" s="101">
        <f t="shared" si="41"/>
        <v>167.8</v>
      </c>
      <c r="BF74" s="101">
        <v>168</v>
      </c>
      <c r="BG74" s="113">
        <v>167.8</v>
      </c>
      <c r="BH74" s="55">
        <v>168.47</v>
      </c>
      <c r="BI74" s="114">
        <v>19</v>
      </c>
      <c r="BK74" s="101">
        <f t="shared" si="42"/>
        <v>474.1</v>
      </c>
      <c r="BL74" s="101">
        <v>471.6</v>
      </c>
      <c r="BM74" s="113">
        <v>474.1</v>
      </c>
      <c r="BN74" s="55">
        <v>475.21</v>
      </c>
      <c r="BO74" s="114">
        <v>1.4</v>
      </c>
      <c r="BQ74" s="101">
        <f t="shared" si="43"/>
        <v>155.6</v>
      </c>
      <c r="BR74" s="101">
        <v>155.19999999999999</v>
      </c>
      <c r="BS74" s="113">
        <v>155.6</v>
      </c>
      <c r="BT74" s="55">
        <v>153.04</v>
      </c>
      <c r="BU74" s="114">
        <v>13.2</v>
      </c>
      <c r="BW74" s="101">
        <f t="shared" si="44"/>
        <v>159.69999999999999</v>
      </c>
      <c r="BX74" s="101">
        <v>159.19999999999999</v>
      </c>
      <c r="BY74" s="113">
        <v>159.69999999999999</v>
      </c>
      <c r="BZ74" s="55">
        <v>161.35</v>
      </c>
      <c r="CA74" s="114">
        <v>-3.4</v>
      </c>
      <c r="CC74" s="101">
        <f t="shared" si="45"/>
        <v>159.6</v>
      </c>
      <c r="CD74" s="101">
        <v>156.80000000000001</v>
      </c>
      <c r="CE74" s="113">
        <v>159.6</v>
      </c>
      <c r="CF74" s="55">
        <v>159.21</v>
      </c>
      <c r="CG74" s="114">
        <v>-5.4</v>
      </c>
      <c r="CI74" s="101">
        <f t="shared" si="46"/>
        <v>111.2</v>
      </c>
      <c r="CJ74" s="101">
        <v>110.2</v>
      </c>
      <c r="CK74" s="113">
        <v>111.2</v>
      </c>
      <c r="CL74" s="55">
        <v>110.84</v>
      </c>
      <c r="CM74" s="114">
        <v>7.8</v>
      </c>
      <c r="CO74" s="101">
        <f t="shared" si="47"/>
        <v>26.2</v>
      </c>
      <c r="CP74" s="101">
        <v>26.6</v>
      </c>
      <c r="CQ74" s="113">
        <v>26.2</v>
      </c>
      <c r="CR74" s="55">
        <v>26.56</v>
      </c>
      <c r="CS74" s="114">
        <v>-5.2</v>
      </c>
    </row>
    <row r="75" spans="1:98" x14ac:dyDescent="0.2">
      <c r="A75" s="6"/>
      <c r="B75" s="7">
        <v>1</v>
      </c>
      <c r="C75" s="101">
        <f t="shared" si="32"/>
        <v>2664.8</v>
      </c>
      <c r="D75" s="101">
        <v>2630.5</v>
      </c>
      <c r="E75" s="113">
        <v>2664.8</v>
      </c>
      <c r="F75" s="55">
        <v>2660.47</v>
      </c>
      <c r="G75" s="114">
        <v>38.4</v>
      </c>
      <c r="H75" s="114"/>
      <c r="I75" s="101">
        <f t="shared" si="33"/>
        <v>2641.1</v>
      </c>
      <c r="J75" s="101">
        <v>2606.9</v>
      </c>
      <c r="K75" s="113">
        <v>2641.1</v>
      </c>
      <c r="L75" s="55">
        <v>2635.16</v>
      </c>
      <c r="M75" s="114">
        <v>43.4</v>
      </c>
      <c r="N75" s="114"/>
      <c r="O75" s="101">
        <f t="shared" si="34"/>
        <v>66.7</v>
      </c>
      <c r="P75" s="101">
        <v>63.2</v>
      </c>
      <c r="Q75" s="113">
        <v>66.7</v>
      </c>
      <c r="R75" s="55">
        <v>65.91</v>
      </c>
      <c r="S75" s="114">
        <v>1.1000000000000001</v>
      </c>
      <c r="U75" s="101">
        <f t="shared" si="35"/>
        <v>429.5</v>
      </c>
      <c r="V75" s="101">
        <v>422</v>
      </c>
      <c r="W75" s="113">
        <v>429.5</v>
      </c>
      <c r="X75" s="55">
        <v>429.69</v>
      </c>
      <c r="Y75" s="114">
        <v>5.5</v>
      </c>
      <c r="AA75" s="101">
        <f t="shared" si="36"/>
        <v>216.1</v>
      </c>
      <c r="AB75" s="101">
        <v>212.7</v>
      </c>
      <c r="AC75" s="113">
        <v>216.1</v>
      </c>
      <c r="AD75" s="55">
        <v>216.88</v>
      </c>
      <c r="AE75" s="114">
        <v>2</v>
      </c>
      <c r="AG75" s="101">
        <f t="shared" si="37"/>
        <v>317.2</v>
      </c>
      <c r="AH75" s="101">
        <v>312.10000000000002</v>
      </c>
      <c r="AI75" s="113">
        <v>317.2</v>
      </c>
      <c r="AJ75" s="55">
        <v>314.17</v>
      </c>
      <c r="AK75" s="114">
        <v>4.5999999999999996</v>
      </c>
      <c r="AM75" s="101">
        <f t="shared" si="38"/>
        <v>317.60000000000002</v>
      </c>
      <c r="AN75" s="101">
        <v>312.8</v>
      </c>
      <c r="AO75" s="113">
        <v>317.60000000000002</v>
      </c>
      <c r="AP75" s="55">
        <v>319.57</v>
      </c>
      <c r="AQ75" s="114">
        <v>13.1</v>
      </c>
      <c r="AS75" s="101">
        <f t="shared" si="39"/>
        <v>193.5</v>
      </c>
      <c r="AT75" s="101">
        <v>191.8</v>
      </c>
      <c r="AU75" s="113">
        <v>193.5</v>
      </c>
      <c r="AV75" s="55">
        <v>189.47</v>
      </c>
      <c r="AW75" s="114">
        <v>4.7</v>
      </c>
      <c r="AX75" s="100"/>
      <c r="AY75" s="101">
        <f t="shared" si="40"/>
        <v>83.6</v>
      </c>
      <c r="AZ75" s="101">
        <v>81.5</v>
      </c>
      <c r="BA75" s="113">
        <v>83.6</v>
      </c>
      <c r="BB75" s="55">
        <v>83.11</v>
      </c>
      <c r="BC75" s="114">
        <v>3.2</v>
      </c>
      <c r="BD75" s="100"/>
      <c r="BE75" s="101">
        <f t="shared" si="41"/>
        <v>169.6</v>
      </c>
      <c r="BF75" s="101">
        <v>169.7</v>
      </c>
      <c r="BG75" s="113">
        <v>169.6</v>
      </c>
      <c r="BH75" s="55">
        <v>169.99</v>
      </c>
      <c r="BI75" s="114">
        <v>6.1</v>
      </c>
      <c r="BK75" s="101">
        <f t="shared" si="42"/>
        <v>474</v>
      </c>
      <c r="BL75" s="101">
        <v>465.5</v>
      </c>
      <c r="BM75" s="113">
        <v>474</v>
      </c>
      <c r="BN75" s="55">
        <v>477.23</v>
      </c>
      <c r="BO75" s="114">
        <v>8.1</v>
      </c>
      <c r="BQ75" s="101">
        <f t="shared" si="43"/>
        <v>155.30000000000001</v>
      </c>
      <c r="BR75" s="101">
        <v>156.1</v>
      </c>
      <c r="BS75" s="113">
        <v>155.30000000000001</v>
      </c>
      <c r="BT75" s="55">
        <v>153.46</v>
      </c>
      <c r="BU75" s="114">
        <v>1.7</v>
      </c>
      <c r="BW75" s="101">
        <f t="shared" si="44"/>
        <v>160.6</v>
      </c>
      <c r="BX75" s="101">
        <v>162.69999999999999</v>
      </c>
      <c r="BY75" s="113">
        <v>160.6</v>
      </c>
      <c r="BZ75" s="55">
        <v>159.97</v>
      </c>
      <c r="CA75" s="114">
        <v>-5.5</v>
      </c>
      <c r="CC75" s="101">
        <f t="shared" si="45"/>
        <v>159.5</v>
      </c>
      <c r="CD75" s="101">
        <v>156.4</v>
      </c>
      <c r="CE75" s="113">
        <v>159.5</v>
      </c>
      <c r="CF75" s="55">
        <v>159.19</v>
      </c>
      <c r="CG75" s="114">
        <v>-0.1</v>
      </c>
      <c r="CI75" s="101">
        <f t="shared" si="46"/>
        <v>111.4</v>
      </c>
      <c r="CJ75" s="101">
        <v>110.6</v>
      </c>
      <c r="CK75" s="113">
        <v>111.4</v>
      </c>
      <c r="CL75" s="55">
        <v>110.3</v>
      </c>
      <c r="CM75" s="114">
        <v>-2.2000000000000002</v>
      </c>
      <c r="CO75" s="101">
        <f t="shared" si="47"/>
        <v>23.7</v>
      </c>
      <c r="CP75" s="101">
        <v>23.6</v>
      </c>
      <c r="CQ75" s="113">
        <v>23.7</v>
      </c>
      <c r="CR75" s="55">
        <v>25.31</v>
      </c>
      <c r="CS75" s="114">
        <v>-5</v>
      </c>
    </row>
    <row r="76" spans="1:98" x14ac:dyDescent="0.2">
      <c r="A76" s="6">
        <v>18</v>
      </c>
      <c r="B76" s="7">
        <v>2</v>
      </c>
      <c r="C76" s="101">
        <f t="shared" si="32"/>
        <v>2664.5</v>
      </c>
      <c r="D76" s="101">
        <v>2674.8</v>
      </c>
      <c r="E76" s="113">
        <v>2664.5</v>
      </c>
      <c r="F76" s="55">
        <v>2666.54</v>
      </c>
      <c r="G76" s="114">
        <v>24.3</v>
      </c>
      <c r="H76" s="114"/>
      <c r="I76" s="101">
        <f t="shared" si="33"/>
        <v>2639.9</v>
      </c>
      <c r="J76" s="101">
        <v>2649.9</v>
      </c>
      <c r="K76" s="113">
        <v>2639.9</v>
      </c>
      <c r="L76" s="55">
        <v>2642.15</v>
      </c>
      <c r="M76" s="114">
        <v>28</v>
      </c>
      <c r="N76" s="114"/>
      <c r="O76" s="101">
        <f t="shared" si="34"/>
        <v>64</v>
      </c>
      <c r="P76" s="101">
        <v>64.400000000000006</v>
      </c>
      <c r="Q76" s="113">
        <v>64</v>
      </c>
      <c r="R76" s="55">
        <v>67.930000000000007</v>
      </c>
      <c r="S76" s="114">
        <v>8.1</v>
      </c>
      <c r="U76" s="101">
        <f t="shared" si="35"/>
        <v>432.7</v>
      </c>
      <c r="V76" s="101">
        <v>434.3</v>
      </c>
      <c r="W76" s="113">
        <v>432.7</v>
      </c>
      <c r="X76" s="55">
        <v>430.91</v>
      </c>
      <c r="Y76" s="114">
        <v>4.9000000000000004</v>
      </c>
      <c r="AA76" s="101">
        <f t="shared" si="36"/>
        <v>218</v>
      </c>
      <c r="AB76" s="101">
        <v>217.4</v>
      </c>
      <c r="AC76" s="113">
        <v>218</v>
      </c>
      <c r="AD76" s="55">
        <v>217.73</v>
      </c>
      <c r="AE76" s="114">
        <v>3.4</v>
      </c>
      <c r="AG76" s="101">
        <f t="shared" si="37"/>
        <v>310.60000000000002</v>
      </c>
      <c r="AH76" s="101">
        <v>311.2</v>
      </c>
      <c r="AI76" s="113">
        <v>310.60000000000002</v>
      </c>
      <c r="AJ76" s="55">
        <v>310.95</v>
      </c>
      <c r="AK76" s="114">
        <v>-12.9</v>
      </c>
      <c r="AM76" s="101">
        <f t="shared" si="38"/>
        <v>325.7</v>
      </c>
      <c r="AN76" s="101">
        <v>325.7</v>
      </c>
      <c r="AO76" s="113">
        <v>325.7</v>
      </c>
      <c r="AP76" s="55">
        <v>325.88</v>
      </c>
      <c r="AQ76" s="114">
        <v>25.3</v>
      </c>
      <c r="AS76" s="101">
        <f t="shared" si="39"/>
        <v>190.7</v>
      </c>
      <c r="AT76" s="101">
        <v>191.5</v>
      </c>
      <c r="AU76" s="113">
        <v>190.7</v>
      </c>
      <c r="AV76" s="55">
        <v>187.87</v>
      </c>
      <c r="AW76" s="114">
        <v>-6.4</v>
      </c>
      <c r="AX76" s="100"/>
      <c r="AY76" s="101">
        <f t="shared" si="40"/>
        <v>85.1</v>
      </c>
      <c r="AZ76" s="101">
        <v>85.6</v>
      </c>
      <c r="BA76" s="113">
        <v>85.1</v>
      </c>
      <c r="BB76" s="55">
        <v>83.35</v>
      </c>
      <c r="BC76" s="114">
        <v>1</v>
      </c>
      <c r="BD76" s="100"/>
      <c r="BE76" s="101">
        <f t="shared" si="41"/>
        <v>172.6</v>
      </c>
      <c r="BF76" s="101">
        <v>172.1</v>
      </c>
      <c r="BG76" s="113">
        <v>172.6</v>
      </c>
      <c r="BH76" s="55">
        <v>170.09</v>
      </c>
      <c r="BI76" s="114">
        <v>0.4</v>
      </c>
      <c r="BK76" s="101">
        <f t="shared" si="42"/>
        <v>477.3</v>
      </c>
      <c r="BL76" s="101">
        <v>479.9</v>
      </c>
      <c r="BM76" s="113">
        <v>477.3</v>
      </c>
      <c r="BN76" s="55">
        <v>481.86</v>
      </c>
      <c r="BO76" s="114">
        <v>18.5</v>
      </c>
      <c r="BQ76" s="101">
        <f t="shared" si="43"/>
        <v>151.30000000000001</v>
      </c>
      <c r="BR76" s="101">
        <v>150.5</v>
      </c>
      <c r="BS76" s="113">
        <v>151.30000000000001</v>
      </c>
      <c r="BT76" s="55">
        <v>152.05000000000001</v>
      </c>
      <c r="BU76" s="114">
        <v>-5.6</v>
      </c>
      <c r="BW76" s="101">
        <f t="shared" si="44"/>
        <v>159.4</v>
      </c>
      <c r="BX76" s="101">
        <v>162</v>
      </c>
      <c r="BY76" s="113">
        <v>159.4</v>
      </c>
      <c r="BZ76" s="55">
        <v>158.18</v>
      </c>
      <c r="CA76" s="114">
        <v>-7.2</v>
      </c>
      <c r="CC76" s="101">
        <f t="shared" si="45"/>
        <v>158.80000000000001</v>
      </c>
      <c r="CD76" s="101">
        <v>159.80000000000001</v>
      </c>
      <c r="CE76" s="113">
        <v>158.80000000000001</v>
      </c>
      <c r="CF76" s="55">
        <v>160.66</v>
      </c>
      <c r="CG76" s="114">
        <v>5.9</v>
      </c>
      <c r="CI76" s="101">
        <f t="shared" si="46"/>
        <v>107.4</v>
      </c>
      <c r="CJ76" s="101">
        <v>108.1</v>
      </c>
      <c r="CK76" s="113">
        <v>107.4</v>
      </c>
      <c r="CL76" s="55">
        <v>108.6</v>
      </c>
      <c r="CM76" s="114">
        <v>-6.8</v>
      </c>
      <c r="CO76" s="101">
        <f t="shared" si="47"/>
        <v>24.6</v>
      </c>
      <c r="CP76" s="101">
        <v>24.9</v>
      </c>
      <c r="CQ76" s="113">
        <v>24.6</v>
      </c>
      <c r="CR76" s="55">
        <v>24.4</v>
      </c>
      <c r="CS76" s="114">
        <v>-3.6</v>
      </c>
    </row>
    <row r="77" spans="1:98" x14ac:dyDescent="0.2">
      <c r="A77" s="6">
        <v>18</v>
      </c>
      <c r="B77" s="7">
        <v>3</v>
      </c>
      <c r="C77" s="101">
        <f t="shared" si="32"/>
        <v>2668.8</v>
      </c>
      <c r="D77" s="101">
        <v>2704.3</v>
      </c>
      <c r="E77" s="113">
        <v>2668.8</v>
      </c>
      <c r="F77" s="55">
        <v>2670.85</v>
      </c>
      <c r="G77" s="114">
        <v>17.2</v>
      </c>
      <c r="H77" s="114"/>
      <c r="I77" s="101">
        <f t="shared" si="33"/>
        <v>2645</v>
      </c>
      <c r="J77" s="101">
        <v>2679.8</v>
      </c>
      <c r="K77" s="113">
        <v>2645</v>
      </c>
      <c r="L77" s="55">
        <v>2647.26</v>
      </c>
      <c r="M77" s="114">
        <v>20.399999999999999</v>
      </c>
      <c r="N77" s="114"/>
      <c r="O77" s="101">
        <f t="shared" si="34"/>
        <v>73.7</v>
      </c>
      <c r="P77" s="101">
        <v>76.8</v>
      </c>
      <c r="Q77" s="113">
        <v>73.7</v>
      </c>
      <c r="R77" s="55">
        <v>69.989999999999995</v>
      </c>
      <c r="S77" s="114">
        <v>8.1999999999999993</v>
      </c>
      <c r="U77" s="101">
        <f t="shared" si="35"/>
        <v>428.9</v>
      </c>
      <c r="V77" s="101">
        <v>435.3</v>
      </c>
      <c r="W77" s="113">
        <v>428.9</v>
      </c>
      <c r="X77" s="55">
        <v>431.21</v>
      </c>
      <c r="Y77" s="114">
        <v>1.2</v>
      </c>
      <c r="AA77" s="101">
        <f t="shared" si="36"/>
        <v>217.1</v>
      </c>
      <c r="AB77" s="101">
        <v>219.8</v>
      </c>
      <c r="AC77" s="113">
        <v>217.1</v>
      </c>
      <c r="AD77" s="55">
        <v>218.67</v>
      </c>
      <c r="AE77" s="114">
        <v>3.8</v>
      </c>
      <c r="AG77" s="101">
        <f t="shared" si="37"/>
        <v>305.3</v>
      </c>
      <c r="AH77" s="101">
        <v>309.89999999999998</v>
      </c>
      <c r="AI77" s="113">
        <v>305.3</v>
      </c>
      <c r="AJ77" s="55">
        <v>308.29000000000002</v>
      </c>
      <c r="AK77" s="114">
        <v>-10.7</v>
      </c>
      <c r="AM77" s="101">
        <f t="shared" si="38"/>
        <v>335.7</v>
      </c>
      <c r="AN77" s="101">
        <v>340.7</v>
      </c>
      <c r="AO77" s="113">
        <v>335.7</v>
      </c>
      <c r="AP77" s="55">
        <v>333.11</v>
      </c>
      <c r="AQ77" s="114">
        <v>28.9</v>
      </c>
      <c r="AS77" s="101">
        <f t="shared" si="39"/>
        <v>183.5</v>
      </c>
      <c r="AT77" s="101">
        <v>185.8</v>
      </c>
      <c r="AU77" s="113">
        <v>183.5</v>
      </c>
      <c r="AV77" s="55">
        <v>185.52</v>
      </c>
      <c r="AW77" s="114">
        <v>-9.4</v>
      </c>
      <c r="AX77" s="100"/>
      <c r="AY77" s="101">
        <f t="shared" si="40"/>
        <v>80.099999999999994</v>
      </c>
      <c r="AZ77" s="101">
        <v>85</v>
      </c>
      <c r="BA77" s="113">
        <v>80.099999999999994</v>
      </c>
      <c r="BB77" s="55">
        <v>82.52</v>
      </c>
      <c r="BC77" s="114">
        <v>-3.3</v>
      </c>
      <c r="BD77" s="100"/>
      <c r="BE77" s="101">
        <f t="shared" si="41"/>
        <v>170.7</v>
      </c>
      <c r="BF77" s="101">
        <v>171.8</v>
      </c>
      <c r="BG77" s="113">
        <v>170.7</v>
      </c>
      <c r="BH77" s="55">
        <v>170.59</v>
      </c>
      <c r="BI77" s="114">
        <v>2</v>
      </c>
      <c r="BK77" s="101">
        <f t="shared" si="42"/>
        <v>487.9</v>
      </c>
      <c r="BL77" s="101">
        <v>494.2</v>
      </c>
      <c r="BM77" s="113">
        <v>487.9</v>
      </c>
      <c r="BN77" s="55">
        <v>484.8</v>
      </c>
      <c r="BO77" s="114">
        <v>11.7</v>
      </c>
      <c r="BQ77" s="101">
        <f t="shared" si="43"/>
        <v>151.6</v>
      </c>
      <c r="BR77" s="101">
        <v>152</v>
      </c>
      <c r="BS77" s="113">
        <v>151.6</v>
      </c>
      <c r="BT77" s="55">
        <v>150.91</v>
      </c>
      <c r="BU77" s="114">
        <v>-4.5</v>
      </c>
      <c r="BW77" s="101">
        <f t="shared" si="44"/>
        <v>155.5</v>
      </c>
      <c r="BX77" s="101">
        <v>150.1</v>
      </c>
      <c r="BY77" s="113">
        <v>155.5</v>
      </c>
      <c r="BZ77" s="55">
        <v>156.31</v>
      </c>
      <c r="CA77" s="114">
        <v>-7.5</v>
      </c>
      <c r="CC77" s="101">
        <f t="shared" si="45"/>
        <v>160.5</v>
      </c>
      <c r="CD77" s="101">
        <v>165.3</v>
      </c>
      <c r="CE77" s="113">
        <v>160.5</v>
      </c>
      <c r="CF77" s="55">
        <v>161.83000000000001</v>
      </c>
      <c r="CG77" s="114">
        <v>4.7</v>
      </c>
      <c r="CI77" s="101">
        <f t="shared" si="46"/>
        <v>107.4</v>
      </c>
      <c r="CJ77" s="101">
        <v>108.8</v>
      </c>
      <c r="CK77" s="113">
        <v>107.4</v>
      </c>
      <c r="CL77" s="55">
        <v>108.25</v>
      </c>
      <c r="CM77" s="114">
        <v>-1.4</v>
      </c>
      <c r="CO77" s="101">
        <f t="shared" si="47"/>
        <v>23.8</v>
      </c>
      <c r="CP77" s="101">
        <v>24.5</v>
      </c>
      <c r="CQ77" s="113">
        <v>23.8</v>
      </c>
      <c r="CR77" s="55">
        <v>23.59</v>
      </c>
      <c r="CS77" s="114">
        <v>-3.2</v>
      </c>
      <c r="CT77" s="53"/>
    </row>
    <row r="78" spans="1:98" x14ac:dyDescent="0.2">
      <c r="A78" s="6">
        <v>18</v>
      </c>
      <c r="B78" s="7">
        <v>4</v>
      </c>
      <c r="C78" s="101">
        <f t="shared" si="32"/>
        <v>2673.7</v>
      </c>
      <c r="D78" s="101">
        <v>2662</v>
      </c>
      <c r="E78" s="113">
        <v>2673.7</v>
      </c>
      <c r="F78" s="55">
        <v>2675.99</v>
      </c>
      <c r="G78" s="114">
        <v>20.5</v>
      </c>
      <c r="H78" s="114"/>
      <c r="I78" s="101">
        <f t="shared" si="33"/>
        <v>2650.6</v>
      </c>
      <c r="J78" s="101">
        <v>2638.3</v>
      </c>
      <c r="K78" s="113">
        <v>2650.6</v>
      </c>
      <c r="L78" s="55">
        <v>2653.24</v>
      </c>
      <c r="M78" s="114">
        <v>23.9</v>
      </c>
      <c r="N78" s="114"/>
      <c r="O78" s="101">
        <f t="shared" si="34"/>
        <v>70.099999999999994</v>
      </c>
      <c r="P78" s="101">
        <v>70</v>
      </c>
      <c r="Q78" s="113">
        <v>70.099999999999994</v>
      </c>
      <c r="R78" s="55">
        <v>70.69</v>
      </c>
      <c r="S78" s="114">
        <v>2.8</v>
      </c>
      <c r="U78" s="101">
        <f t="shared" si="35"/>
        <v>435.4</v>
      </c>
      <c r="V78" s="101">
        <v>431.9</v>
      </c>
      <c r="W78" s="113">
        <v>435.4</v>
      </c>
      <c r="X78" s="55">
        <v>431.36</v>
      </c>
      <c r="Y78" s="114">
        <v>0.6</v>
      </c>
      <c r="AA78" s="101">
        <f t="shared" si="36"/>
        <v>222.7</v>
      </c>
      <c r="AB78" s="101">
        <v>222.6</v>
      </c>
      <c r="AC78" s="113">
        <v>222.7</v>
      </c>
      <c r="AD78" s="55">
        <v>219.14</v>
      </c>
      <c r="AE78" s="114">
        <v>1.9</v>
      </c>
      <c r="AG78" s="101">
        <f t="shared" si="37"/>
        <v>312.2</v>
      </c>
      <c r="AH78" s="101">
        <v>312.3</v>
      </c>
      <c r="AI78" s="113">
        <v>312.2</v>
      </c>
      <c r="AJ78" s="55">
        <v>311.69</v>
      </c>
      <c r="AK78" s="114">
        <v>13.6</v>
      </c>
      <c r="AM78" s="101">
        <f t="shared" si="38"/>
        <v>335.1</v>
      </c>
      <c r="AN78" s="101">
        <v>336</v>
      </c>
      <c r="AO78" s="113">
        <v>335.1</v>
      </c>
      <c r="AP78" s="55">
        <v>336.63</v>
      </c>
      <c r="AQ78" s="114">
        <v>14.1</v>
      </c>
      <c r="AS78" s="101">
        <f t="shared" si="39"/>
        <v>186.6</v>
      </c>
      <c r="AT78" s="101">
        <v>186.9</v>
      </c>
      <c r="AU78" s="113">
        <v>186.6</v>
      </c>
      <c r="AV78" s="55">
        <v>184.62</v>
      </c>
      <c r="AW78" s="114">
        <v>-3.6</v>
      </c>
      <c r="AX78" s="100"/>
      <c r="AY78" s="101">
        <f t="shared" si="40"/>
        <v>81.599999999999994</v>
      </c>
      <c r="AZ78" s="101">
        <v>77.599999999999994</v>
      </c>
      <c r="BA78" s="113">
        <v>81.599999999999994</v>
      </c>
      <c r="BB78" s="55">
        <v>82.02</v>
      </c>
      <c r="BC78" s="114">
        <v>-2</v>
      </c>
      <c r="BD78" s="100"/>
      <c r="BE78" s="101">
        <f t="shared" si="41"/>
        <v>173.1</v>
      </c>
      <c r="BF78" s="101">
        <v>173.5</v>
      </c>
      <c r="BG78" s="113">
        <v>173.1</v>
      </c>
      <c r="BH78" s="55">
        <v>173.15</v>
      </c>
      <c r="BI78" s="114">
        <v>10.199999999999999</v>
      </c>
      <c r="BK78" s="101">
        <f t="shared" si="42"/>
        <v>479.5</v>
      </c>
      <c r="BL78" s="101">
        <v>476.9</v>
      </c>
      <c r="BM78" s="113">
        <v>479.5</v>
      </c>
      <c r="BN78" s="55">
        <v>481.9</v>
      </c>
      <c r="BO78" s="114">
        <v>-11.6</v>
      </c>
      <c r="BQ78" s="101">
        <f t="shared" si="43"/>
        <v>148.30000000000001</v>
      </c>
      <c r="BR78" s="101">
        <v>148</v>
      </c>
      <c r="BS78" s="113">
        <v>148.30000000000001</v>
      </c>
      <c r="BT78" s="55">
        <v>150.82</v>
      </c>
      <c r="BU78" s="114">
        <v>-0.4</v>
      </c>
      <c r="BW78" s="101">
        <f t="shared" si="44"/>
        <v>154.9</v>
      </c>
      <c r="BX78" s="101">
        <v>154.6</v>
      </c>
      <c r="BY78" s="113">
        <v>154.9</v>
      </c>
      <c r="BZ78" s="55">
        <v>155.35</v>
      </c>
      <c r="CA78" s="114">
        <v>-3.8</v>
      </c>
      <c r="CC78" s="101">
        <f t="shared" si="45"/>
        <v>159</v>
      </c>
      <c r="CD78" s="101">
        <v>156.9</v>
      </c>
      <c r="CE78" s="113">
        <v>159</v>
      </c>
      <c r="CF78" s="55">
        <v>161.54</v>
      </c>
      <c r="CG78" s="114">
        <v>-1.2</v>
      </c>
      <c r="CI78" s="101">
        <f t="shared" si="46"/>
        <v>111.3</v>
      </c>
      <c r="CJ78" s="101">
        <v>110.4</v>
      </c>
      <c r="CK78" s="113">
        <v>111.3</v>
      </c>
      <c r="CL78" s="55">
        <v>109.75</v>
      </c>
      <c r="CM78" s="114">
        <v>6</v>
      </c>
      <c r="CO78" s="101">
        <f t="shared" si="47"/>
        <v>23.1</v>
      </c>
      <c r="CP78" s="101">
        <v>23.7</v>
      </c>
      <c r="CQ78" s="113">
        <v>23.1</v>
      </c>
      <c r="CR78" s="55">
        <v>22.75</v>
      </c>
      <c r="CS78" s="114">
        <v>-3.4</v>
      </c>
      <c r="CT78" s="53"/>
    </row>
    <row r="79" spans="1:98" x14ac:dyDescent="0.2">
      <c r="A79" s="6"/>
      <c r="B79" s="7">
        <v>1</v>
      </c>
      <c r="C79" s="101">
        <f t="shared" si="32"/>
        <v>2684.2</v>
      </c>
      <c r="D79" s="101">
        <v>2651.7</v>
      </c>
      <c r="E79" s="113">
        <v>2684.2</v>
      </c>
      <c r="F79" s="55">
        <v>2682.63</v>
      </c>
      <c r="G79" s="114">
        <v>26.6</v>
      </c>
      <c r="H79" s="114"/>
      <c r="I79" s="101">
        <f t="shared" si="33"/>
        <v>2661.5</v>
      </c>
      <c r="J79" s="101">
        <v>2629</v>
      </c>
      <c r="K79" s="113">
        <v>2661.5</v>
      </c>
      <c r="L79" s="55">
        <v>2659.6</v>
      </c>
      <c r="M79" s="114">
        <v>25.4</v>
      </c>
      <c r="N79" s="114"/>
      <c r="O79" s="101">
        <f t="shared" si="34"/>
        <v>68.3</v>
      </c>
      <c r="P79" s="101">
        <v>64.7</v>
      </c>
      <c r="Q79" s="113">
        <v>68.3</v>
      </c>
      <c r="R79" s="55">
        <v>70.02</v>
      </c>
      <c r="S79" s="114">
        <v>-2.7</v>
      </c>
      <c r="U79" s="101">
        <f t="shared" si="35"/>
        <v>433.4</v>
      </c>
      <c r="V79" s="101">
        <v>426</v>
      </c>
      <c r="W79" s="113">
        <v>433.4</v>
      </c>
      <c r="X79" s="55">
        <v>433.26</v>
      </c>
      <c r="Y79" s="114">
        <v>7.6</v>
      </c>
      <c r="AA79" s="101">
        <f t="shared" si="36"/>
        <v>221.2</v>
      </c>
      <c r="AB79" s="101">
        <v>218.5</v>
      </c>
      <c r="AC79" s="113">
        <v>221.2</v>
      </c>
      <c r="AD79" s="55">
        <v>219.04</v>
      </c>
      <c r="AE79" s="114">
        <v>-0.4</v>
      </c>
      <c r="AG79" s="101">
        <f t="shared" si="37"/>
        <v>322.5</v>
      </c>
      <c r="AH79" s="101">
        <v>317.5</v>
      </c>
      <c r="AI79" s="113">
        <v>322.5</v>
      </c>
      <c r="AJ79" s="55">
        <v>320.05</v>
      </c>
      <c r="AK79" s="114">
        <v>33.4</v>
      </c>
      <c r="AM79" s="101">
        <f t="shared" si="38"/>
        <v>334.6</v>
      </c>
      <c r="AN79" s="101">
        <v>329.1</v>
      </c>
      <c r="AO79" s="113">
        <v>334.6</v>
      </c>
      <c r="AP79" s="55">
        <v>333.5</v>
      </c>
      <c r="AQ79" s="114">
        <v>-12.5</v>
      </c>
      <c r="AS79" s="101">
        <f t="shared" si="39"/>
        <v>187.9</v>
      </c>
      <c r="AT79" s="101">
        <v>186.2</v>
      </c>
      <c r="AU79" s="113">
        <v>187.9</v>
      </c>
      <c r="AV79" s="55">
        <v>186.52</v>
      </c>
      <c r="AW79" s="114">
        <v>7.6</v>
      </c>
      <c r="AX79" s="100"/>
      <c r="AY79" s="101">
        <f t="shared" si="40"/>
        <v>82.3</v>
      </c>
      <c r="AZ79" s="101">
        <v>80.400000000000006</v>
      </c>
      <c r="BA79" s="113">
        <v>82.3</v>
      </c>
      <c r="BB79" s="55">
        <v>83.33</v>
      </c>
      <c r="BC79" s="114">
        <v>5.2</v>
      </c>
      <c r="BD79" s="100"/>
      <c r="BE79" s="101">
        <f t="shared" si="41"/>
        <v>182</v>
      </c>
      <c r="BF79" s="101">
        <v>182.6</v>
      </c>
      <c r="BG79" s="113">
        <v>182</v>
      </c>
      <c r="BH79" s="55">
        <v>176.42</v>
      </c>
      <c r="BI79" s="114">
        <v>13.1</v>
      </c>
      <c r="BK79" s="101">
        <f t="shared" si="42"/>
        <v>468</v>
      </c>
      <c r="BL79" s="101">
        <v>461</v>
      </c>
      <c r="BM79" s="113">
        <v>468</v>
      </c>
      <c r="BN79" s="55">
        <v>475.76</v>
      </c>
      <c r="BO79" s="114">
        <v>-24.6</v>
      </c>
      <c r="BQ79" s="101">
        <f t="shared" si="43"/>
        <v>151.1</v>
      </c>
      <c r="BR79" s="101">
        <v>152</v>
      </c>
      <c r="BS79" s="113">
        <v>151.1</v>
      </c>
      <c r="BT79" s="55">
        <v>149.79</v>
      </c>
      <c r="BU79" s="114">
        <v>-4.0999999999999996</v>
      </c>
      <c r="BW79" s="101">
        <f t="shared" si="44"/>
        <v>157.30000000000001</v>
      </c>
      <c r="BX79" s="101">
        <v>159.19999999999999</v>
      </c>
      <c r="BY79" s="113">
        <v>157.30000000000001</v>
      </c>
      <c r="BZ79" s="55">
        <v>156.72</v>
      </c>
      <c r="CA79" s="114">
        <v>5.5</v>
      </c>
      <c r="CC79" s="101">
        <f t="shared" si="45"/>
        <v>161.19999999999999</v>
      </c>
      <c r="CD79" s="101">
        <v>158.80000000000001</v>
      </c>
      <c r="CE79" s="113">
        <v>161.19999999999999</v>
      </c>
      <c r="CF79" s="55">
        <v>160.5</v>
      </c>
      <c r="CG79" s="114">
        <v>-4.2</v>
      </c>
      <c r="CI79" s="101">
        <f t="shared" si="46"/>
        <v>109.4</v>
      </c>
      <c r="CJ79" s="101">
        <v>108.5</v>
      </c>
      <c r="CK79" s="113">
        <v>109.4</v>
      </c>
      <c r="CL79" s="55">
        <v>109.94</v>
      </c>
      <c r="CM79" s="114">
        <v>0.8</v>
      </c>
      <c r="CO79" s="101">
        <f t="shared" si="47"/>
        <v>22.7</v>
      </c>
      <c r="CP79" s="101">
        <v>22.7</v>
      </c>
      <c r="CQ79" s="113">
        <v>22.7</v>
      </c>
      <c r="CR79" s="55">
        <v>23.03</v>
      </c>
      <c r="CS79" s="114">
        <v>1.1000000000000001</v>
      </c>
      <c r="CT79" s="53"/>
    </row>
    <row r="80" spans="1:98" x14ac:dyDescent="0.2">
      <c r="A80" s="6">
        <v>19</v>
      </c>
      <c r="B80" s="7">
        <v>2</v>
      </c>
      <c r="C80" s="101">
        <f t="shared" si="32"/>
        <v>2687.1</v>
      </c>
      <c r="D80" s="101">
        <v>2697</v>
      </c>
      <c r="E80" s="113">
        <v>2687.1</v>
      </c>
      <c r="F80" s="55">
        <v>2689.7</v>
      </c>
      <c r="G80" s="114">
        <v>28.3</v>
      </c>
      <c r="H80" s="114"/>
      <c r="I80" s="101">
        <f t="shared" si="33"/>
        <v>2662.8</v>
      </c>
      <c r="J80" s="101">
        <v>2672.5</v>
      </c>
      <c r="K80" s="113">
        <v>2662.8</v>
      </c>
      <c r="L80" s="55">
        <v>2664.62</v>
      </c>
      <c r="M80" s="114">
        <v>20.100000000000001</v>
      </c>
      <c r="N80" s="114"/>
      <c r="O80" s="101">
        <f t="shared" si="34"/>
        <v>71.5</v>
      </c>
      <c r="P80" s="101">
        <v>71.8</v>
      </c>
      <c r="Q80" s="113">
        <v>71.5</v>
      </c>
      <c r="R80" s="55">
        <v>69.67</v>
      </c>
      <c r="S80" s="114">
        <v>-1.4</v>
      </c>
      <c r="U80" s="101">
        <f t="shared" si="35"/>
        <v>436.7</v>
      </c>
      <c r="V80" s="101">
        <v>437.8</v>
      </c>
      <c r="W80" s="113">
        <v>436.7</v>
      </c>
      <c r="X80" s="55">
        <v>436.18</v>
      </c>
      <c r="Y80" s="114">
        <v>11.6</v>
      </c>
      <c r="AA80" s="101">
        <f t="shared" si="36"/>
        <v>218.3</v>
      </c>
      <c r="AB80" s="101">
        <v>217.1</v>
      </c>
      <c r="AC80" s="113">
        <v>218.3</v>
      </c>
      <c r="AD80" s="55">
        <v>217.92</v>
      </c>
      <c r="AE80" s="114">
        <v>-4.5</v>
      </c>
      <c r="AG80" s="101">
        <f t="shared" si="37"/>
        <v>327.5</v>
      </c>
      <c r="AH80" s="101">
        <v>328.6</v>
      </c>
      <c r="AI80" s="113">
        <v>327.5</v>
      </c>
      <c r="AJ80" s="55">
        <v>326.7</v>
      </c>
      <c r="AK80" s="114">
        <v>26.6</v>
      </c>
      <c r="AM80" s="101">
        <f t="shared" si="38"/>
        <v>327.39999999999998</v>
      </c>
      <c r="AN80" s="101">
        <v>327.39999999999998</v>
      </c>
      <c r="AO80" s="113">
        <v>327.39999999999998</v>
      </c>
      <c r="AP80" s="55">
        <v>327.14</v>
      </c>
      <c r="AQ80" s="114">
        <v>-25.4</v>
      </c>
      <c r="AS80" s="101">
        <f t="shared" si="39"/>
        <v>184.9</v>
      </c>
      <c r="AT80" s="101">
        <v>185.6</v>
      </c>
      <c r="AU80" s="113">
        <v>184.9</v>
      </c>
      <c r="AV80" s="55">
        <v>188.93</v>
      </c>
      <c r="AW80" s="114">
        <v>9.6</v>
      </c>
      <c r="AX80" s="100"/>
      <c r="AY80" s="101">
        <f t="shared" si="40"/>
        <v>85.5</v>
      </c>
      <c r="AZ80" s="101">
        <v>85.9</v>
      </c>
      <c r="BA80" s="113">
        <v>85.5</v>
      </c>
      <c r="BB80" s="55">
        <v>85.05</v>
      </c>
      <c r="BC80" s="114">
        <v>6.9</v>
      </c>
      <c r="BD80" s="100"/>
      <c r="BE80" s="101">
        <f t="shared" si="41"/>
        <v>176.2</v>
      </c>
      <c r="BF80" s="101">
        <v>175.5</v>
      </c>
      <c r="BG80" s="113">
        <v>176.2</v>
      </c>
      <c r="BH80" s="55">
        <v>179.35</v>
      </c>
      <c r="BI80" s="114">
        <v>11.7</v>
      </c>
      <c r="BK80" s="101">
        <f t="shared" si="42"/>
        <v>475.9</v>
      </c>
      <c r="BL80" s="101">
        <v>478.6</v>
      </c>
      <c r="BM80" s="113">
        <v>475.9</v>
      </c>
      <c r="BN80" s="55">
        <v>472.38</v>
      </c>
      <c r="BO80" s="114">
        <v>-13.5</v>
      </c>
      <c r="BQ80" s="101">
        <f t="shared" si="43"/>
        <v>147.30000000000001</v>
      </c>
      <c r="BR80" s="101">
        <v>146.69999999999999</v>
      </c>
      <c r="BS80" s="113">
        <v>147.30000000000001</v>
      </c>
      <c r="BT80" s="55">
        <v>146.84</v>
      </c>
      <c r="BU80" s="114">
        <v>-11.8</v>
      </c>
      <c r="BW80" s="101">
        <f t="shared" si="44"/>
        <v>160.4</v>
      </c>
      <c r="BX80" s="101">
        <v>163.1</v>
      </c>
      <c r="BY80" s="113">
        <v>160.4</v>
      </c>
      <c r="BZ80" s="55">
        <v>160.41999999999999</v>
      </c>
      <c r="CA80" s="114">
        <v>14.8</v>
      </c>
      <c r="CC80" s="101">
        <f t="shared" si="45"/>
        <v>157.4</v>
      </c>
      <c r="CD80" s="101">
        <v>158.19999999999999</v>
      </c>
      <c r="CE80" s="113">
        <v>157.4</v>
      </c>
      <c r="CF80" s="55">
        <v>161.30000000000001</v>
      </c>
      <c r="CG80" s="114">
        <v>3.2</v>
      </c>
      <c r="CI80" s="101">
        <f t="shared" si="46"/>
        <v>107.9</v>
      </c>
      <c r="CJ80" s="101">
        <v>108.7</v>
      </c>
      <c r="CK80" s="113">
        <v>107.9</v>
      </c>
      <c r="CL80" s="55">
        <v>106.42</v>
      </c>
      <c r="CM80" s="114">
        <v>-14.1</v>
      </c>
      <c r="CO80" s="101">
        <f t="shared" si="47"/>
        <v>24.3</v>
      </c>
      <c r="CP80" s="101">
        <v>24.5</v>
      </c>
      <c r="CQ80" s="113">
        <v>24.3</v>
      </c>
      <c r="CR80" s="55">
        <v>25.08</v>
      </c>
      <c r="CS80" s="114">
        <v>8.1999999999999993</v>
      </c>
      <c r="CT80" s="53"/>
    </row>
    <row r="81" spans="1:98" x14ac:dyDescent="0.2">
      <c r="A81" s="6">
        <v>19</v>
      </c>
      <c r="B81" s="7">
        <v>3</v>
      </c>
      <c r="C81" s="101">
        <f t="shared" si="32"/>
        <v>2703.5</v>
      </c>
      <c r="D81" s="101">
        <v>2738</v>
      </c>
      <c r="E81" s="113">
        <v>2703.5</v>
      </c>
      <c r="F81" s="55">
        <v>2695.85</v>
      </c>
      <c r="G81" s="114">
        <v>24.6</v>
      </c>
      <c r="H81" s="114"/>
      <c r="I81" s="101">
        <f t="shared" si="33"/>
        <v>2673.9</v>
      </c>
      <c r="J81" s="101">
        <v>2707.9</v>
      </c>
      <c r="K81" s="113">
        <v>2673.9</v>
      </c>
      <c r="L81" s="55">
        <v>2668.1</v>
      </c>
      <c r="M81" s="114">
        <v>13.9</v>
      </c>
      <c r="N81" s="114"/>
      <c r="O81" s="101">
        <f t="shared" si="34"/>
        <v>68.2</v>
      </c>
      <c r="P81" s="101">
        <v>71.5</v>
      </c>
      <c r="Q81" s="113">
        <v>68.2</v>
      </c>
      <c r="R81" s="55">
        <v>70.27</v>
      </c>
      <c r="S81" s="114">
        <v>2.4</v>
      </c>
      <c r="U81" s="101">
        <f t="shared" si="35"/>
        <v>440.6</v>
      </c>
      <c r="V81" s="101">
        <v>447</v>
      </c>
      <c r="W81" s="113">
        <v>440.6</v>
      </c>
      <c r="X81" s="55">
        <v>438.18</v>
      </c>
      <c r="Y81" s="114">
        <v>8</v>
      </c>
      <c r="AA81" s="101">
        <f t="shared" si="36"/>
        <v>215.8</v>
      </c>
      <c r="AB81" s="101">
        <v>218.5</v>
      </c>
      <c r="AC81" s="113">
        <v>215.8</v>
      </c>
      <c r="AD81" s="55">
        <v>216.63</v>
      </c>
      <c r="AE81" s="114">
        <v>-5.0999999999999996</v>
      </c>
      <c r="AG81" s="101">
        <f t="shared" si="37"/>
        <v>330.6</v>
      </c>
      <c r="AH81" s="101">
        <v>334.9</v>
      </c>
      <c r="AI81" s="113">
        <v>330.6</v>
      </c>
      <c r="AJ81" s="55">
        <v>327</v>
      </c>
      <c r="AK81" s="114">
        <v>1.2</v>
      </c>
      <c r="AM81" s="101">
        <f t="shared" si="38"/>
        <v>320.8</v>
      </c>
      <c r="AN81" s="101">
        <v>326.10000000000002</v>
      </c>
      <c r="AO81" s="113">
        <v>320.8</v>
      </c>
      <c r="AP81" s="55">
        <v>321.14</v>
      </c>
      <c r="AQ81" s="114">
        <v>-24</v>
      </c>
      <c r="AS81" s="101">
        <f t="shared" si="39"/>
        <v>194.8</v>
      </c>
      <c r="AT81" s="101">
        <v>197</v>
      </c>
      <c r="AU81" s="113">
        <v>194.8</v>
      </c>
      <c r="AV81" s="55">
        <v>188.96</v>
      </c>
      <c r="AW81" s="114">
        <v>0.1</v>
      </c>
      <c r="AX81" s="100"/>
      <c r="AY81" s="101">
        <f t="shared" si="40"/>
        <v>86.5</v>
      </c>
      <c r="AZ81" s="101">
        <v>91.6</v>
      </c>
      <c r="BA81" s="113">
        <v>86.5</v>
      </c>
      <c r="BB81" s="55">
        <v>85.77</v>
      </c>
      <c r="BC81" s="114">
        <v>2.9</v>
      </c>
      <c r="BD81" s="100"/>
      <c r="BE81" s="101">
        <f t="shared" si="41"/>
        <v>181.2</v>
      </c>
      <c r="BF81" s="101">
        <v>181.6</v>
      </c>
      <c r="BG81" s="113">
        <v>181.2</v>
      </c>
      <c r="BH81" s="55">
        <v>182.83</v>
      </c>
      <c r="BI81" s="114">
        <v>13.9</v>
      </c>
      <c r="BK81" s="101">
        <f t="shared" si="42"/>
        <v>474.6</v>
      </c>
      <c r="BL81" s="101">
        <v>480</v>
      </c>
      <c r="BM81" s="113">
        <v>474.6</v>
      </c>
      <c r="BN81" s="55">
        <v>475.56</v>
      </c>
      <c r="BO81" s="114">
        <v>12.7</v>
      </c>
      <c r="BQ81" s="101">
        <f t="shared" si="43"/>
        <v>140.19999999999999</v>
      </c>
      <c r="BR81" s="101">
        <v>140.5</v>
      </c>
      <c r="BS81" s="113">
        <v>140.19999999999999</v>
      </c>
      <c r="BT81" s="55">
        <v>143.44999999999999</v>
      </c>
      <c r="BU81" s="114">
        <v>-13.6</v>
      </c>
      <c r="BW81" s="101">
        <f t="shared" si="44"/>
        <v>165.3</v>
      </c>
      <c r="BX81" s="101">
        <v>159.80000000000001</v>
      </c>
      <c r="BY81" s="113">
        <v>165.3</v>
      </c>
      <c r="BZ81" s="55">
        <v>164.41</v>
      </c>
      <c r="CA81" s="114">
        <v>16</v>
      </c>
      <c r="CC81" s="101">
        <f t="shared" si="45"/>
        <v>168.3</v>
      </c>
      <c r="CD81" s="101">
        <v>173.1</v>
      </c>
      <c r="CE81" s="113">
        <v>168.3</v>
      </c>
      <c r="CF81" s="55">
        <v>164.32</v>
      </c>
      <c r="CG81" s="114">
        <v>12.1</v>
      </c>
      <c r="CI81" s="101">
        <f t="shared" si="46"/>
        <v>97.6</v>
      </c>
      <c r="CJ81" s="101">
        <v>99.6</v>
      </c>
      <c r="CK81" s="113">
        <v>97.6</v>
      </c>
      <c r="CL81" s="55">
        <v>101.75</v>
      </c>
      <c r="CM81" s="114">
        <v>-18.7</v>
      </c>
      <c r="CO81" s="101">
        <f t="shared" si="47"/>
        <v>29.6</v>
      </c>
      <c r="CP81" s="101">
        <v>30.1</v>
      </c>
      <c r="CQ81" s="113">
        <v>29.6</v>
      </c>
      <c r="CR81" s="55">
        <v>27.75</v>
      </c>
      <c r="CS81" s="114">
        <v>10.7</v>
      </c>
      <c r="CT81" s="53"/>
    </row>
    <row r="82" spans="1:98" x14ac:dyDescent="0.2">
      <c r="A82" s="6">
        <v>19</v>
      </c>
      <c r="B82" s="7">
        <v>4</v>
      </c>
      <c r="C82" s="101">
        <f t="shared" si="32"/>
        <v>2698.1</v>
      </c>
      <c r="D82" s="101">
        <v>2687.1</v>
      </c>
      <c r="E82" s="113">
        <v>2698.1</v>
      </c>
      <c r="F82" s="55">
        <v>2702.8</v>
      </c>
      <c r="G82" s="114">
        <v>27.8</v>
      </c>
      <c r="H82" s="114"/>
      <c r="I82" s="101">
        <f t="shared" si="33"/>
        <v>2668</v>
      </c>
      <c r="J82" s="101">
        <v>2656.2</v>
      </c>
      <c r="K82" s="113">
        <v>2668</v>
      </c>
      <c r="L82" s="55">
        <v>2673.04</v>
      </c>
      <c r="M82" s="114">
        <v>19.7</v>
      </c>
      <c r="N82" s="114"/>
      <c r="O82" s="101">
        <f t="shared" si="34"/>
        <v>72.400000000000006</v>
      </c>
      <c r="P82" s="101">
        <v>72.3</v>
      </c>
      <c r="Q82" s="113">
        <v>72.400000000000006</v>
      </c>
      <c r="R82" s="55">
        <v>70.72</v>
      </c>
      <c r="S82" s="114">
        <v>1.8</v>
      </c>
      <c r="U82" s="101">
        <f t="shared" si="35"/>
        <v>430.8</v>
      </c>
      <c r="V82" s="101">
        <v>427.4</v>
      </c>
      <c r="W82" s="113">
        <v>430.8</v>
      </c>
      <c r="X82" s="55">
        <v>438.13</v>
      </c>
      <c r="Y82" s="114">
        <v>-0.2</v>
      </c>
      <c r="AA82" s="101">
        <f t="shared" si="36"/>
        <v>211.2</v>
      </c>
      <c r="AB82" s="101">
        <v>211.1</v>
      </c>
      <c r="AC82" s="113">
        <v>211.2</v>
      </c>
      <c r="AD82" s="55">
        <v>215.89</v>
      </c>
      <c r="AE82" s="114">
        <v>-3</v>
      </c>
      <c r="AG82" s="101">
        <f t="shared" si="37"/>
        <v>323.10000000000002</v>
      </c>
      <c r="AH82" s="101">
        <v>323.2</v>
      </c>
      <c r="AI82" s="113">
        <v>323.10000000000002</v>
      </c>
      <c r="AJ82" s="55">
        <v>322.10000000000002</v>
      </c>
      <c r="AK82" s="114">
        <v>-19.600000000000001</v>
      </c>
      <c r="AM82" s="101">
        <f t="shared" si="38"/>
        <v>320.2</v>
      </c>
      <c r="AN82" s="101">
        <v>321.3</v>
      </c>
      <c r="AO82" s="113">
        <v>320.2</v>
      </c>
      <c r="AP82" s="55">
        <v>318.29000000000002</v>
      </c>
      <c r="AQ82" s="114">
        <v>-11.4</v>
      </c>
      <c r="AS82" s="101">
        <f t="shared" si="39"/>
        <v>181.5</v>
      </c>
      <c r="AT82" s="101">
        <v>181.7</v>
      </c>
      <c r="AU82" s="113">
        <v>181.5</v>
      </c>
      <c r="AV82" s="55">
        <v>187.68</v>
      </c>
      <c r="AW82" s="114">
        <v>-5.0999999999999996</v>
      </c>
      <c r="AX82" s="100"/>
      <c r="AY82" s="101">
        <f t="shared" si="40"/>
        <v>85</v>
      </c>
      <c r="AZ82" s="101">
        <v>80.400000000000006</v>
      </c>
      <c r="BA82" s="113">
        <v>85</v>
      </c>
      <c r="BB82" s="55">
        <v>86.02</v>
      </c>
      <c r="BC82" s="114">
        <v>1</v>
      </c>
      <c r="BD82" s="100"/>
      <c r="BE82" s="101">
        <f t="shared" si="41"/>
        <v>189.3</v>
      </c>
      <c r="BF82" s="101">
        <v>189.8</v>
      </c>
      <c r="BG82" s="113">
        <v>189.3</v>
      </c>
      <c r="BH82" s="55">
        <v>186.34</v>
      </c>
      <c r="BI82" s="114">
        <v>14</v>
      </c>
      <c r="BK82" s="101">
        <f t="shared" si="42"/>
        <v>484.1</v>
      </c>
      <c r="BL82" s="101">
        <v>482</v>
      </c>
      <c r="BM82" s="113">
        <v>484.1</v>
      </c>
      <c r="BN82" s="55">
        <v>484.41</v>
      </c>
      <c r="BO82" s="114">
        <v>35.4</v>
      </c>
      <c r="BQ82" s="101">
        <f t="shared" si="43"/>
        <v>142.9</v>
      </c>
      <c r="BR82" s="101">
        <v>142.6</v>
      </c>
      <c r="BS82" s="113">
        <v>142.9</v>
      </c>
      <c r="BT82" s="55">
        <v>142.25</v>
      </c>
      <c r="BU82" s="114">
        <v>-4.8</v>
      </c>
      <c r="BW82" s="101">
        <f t="shared" si="44"/>
        <v>167.4</v>
      </c>
      <c r="BX82" s="101">
        <v>167.2</v>
      </c>
      <c r="BY82" s="113">
        <v>167.4</v>
      </c>
      <c r="BZ82" s="55">
        <v>166.43</v>
      </c>
      <c r="CA82" s="114">
        <v>8.1</v>
      </c>
      <c r="CC82" s="101">
        <f t="shared" si="45"/>
        <v>168.5</v>
      </c>
      <c r="CD82" s="101">
        <v>166.7</v>
      </c>
      <c r="CE82" s="113">
        <v>168.5</v>
      </c>
      <c r="CF82" s="55">
        <v>167.17</v>
      </c>
      <c r="CG82" s="114">
        <v>11.4</v>
      </c>
      <c r="CI82" s="101">
        <f t="shared" si="46"/>
        <v>99.5</v>
      </c>
      <c r="CJ82" s="101">
        <v>98.3</v>
      </c>
      <c r="CK82" s="113">
        <v>99.5</v>
      </c>
      <c r="CL82" s="55">
        <v>99.29</v>
      </c>
      <c r="CM82" s="114">
        <v>-9.8000000000000007</v>
      </c>
      <c r="CO82" s="101">
        <f t="shared" si="47"/>
        <v>30.1</v>
      </c>
      <c r="CP82" s="101">
        <v>31</v>
      </c>
      <c r="CQ82" s="113">
        <v>30.1</v>
      </c>
      <c r="CR82" s="55">
        <v>29.76</v>
      </c>
      <c r="CS82" s="114">
        <v>8</v>
      </c>
      <c r="CT82" s="53"/>
    </row>
    <row r="83" spans="1:98" x14ac:dyDescent="0.2">
      <c r="A83" s="6"/>
      <c r="B83" s="7">
        <v>1</v>
      </c>
      <c r="C83" s="101">
        <f t="shared" si="32"/>
        <v>2701.8</v>
      </c>
      <c r="D83" s="101">
        <v>2670.1</v>
      </c>
      <c r="E83" s="113">
        <v>2701.8</v>
      </c>
      <c r="F83" s="55">
        <v>2700.51</v>
      </c>
      <c r="G83" s="114">
        <v>-9.1</v>
      </c>
      <c r="H83" s="114"/>
      <c r="I83" s="101">
        <f t="shared" si="33"/>
        <v>2670.7</v>
      </c>
      <c r="J83" s="101">
        <v>2639</v>
      </c>
      <c r="K83" s="113">
        <v>2670.7</v>
      </c>
      <c r="L83" s="55">
        <v>2670.56</v>
      </c>
      <c r="M83" s="114">
        <v>-9.9</v>
      </c>
      <c r="N83" s="114"/>
      <c r="O83" s="101">
        <f t="shared" si="34"/>
        <v>69.599999999999994</v>
      </c>
      <c r="P83" s="101">
        <v>66</v>
      </c>
      <c r="Q83" s="113">
        <v>69.599999999999994</v>
      </c>
      <c r="R83" s="55">
        <v>70.88</v>
      </c>
      <c r="S83" s="114">
        <v>0.7</v>
      </c>
      <c r="U83" s="101">
        <f t="shared" si="35"/>
        <v>434.9</v>
      </c>
      <c r="V83" s="101">
        <v>427.5</v>
      </c>
      <c r="W83" s="113">
        <v>434.9</v>
      </c>
      <c r="X83" s="55">
        <v>434.31</v>
      </c>
      <c r="Y83" s="114">
        <v>-15.3</v>
      </c>
      <c r="AA83" s="101">
        <f t="shared" si="36"/>
        <v>217</v>
      </c>
      <c r="AB83" s="101">
        <v>214.7</v>
      </c>
      <c r="AC83" s="113">
        <v>217</v>
      </c>
      <c r="AD83" s="55">
        <v>215.07</v>
      </c>
      <c r="AE83" s="114">
        <v>-3.3</v>
      </c>
      <c r="AG83" s="101">
        <f t="shared" si="37"/>
        <v>313</v>
      </c>
      <c r="AH83" s="101">
        <v>307.60000000000002</v>
      </c>
      <c r="AI83" s="113">
        <v>313</v>
      </c>
      <c r="AJ83" s="55">
        <v>316.3</v>
      </c>
      <c r="AK83" s="114">
        <v>-23.2</v>
      </c>
      <c r="AM83" s="101">
        <f t="shared" si="38"/>
        <v>313.89999999999998</v>
      </c>
      <c r="AN83" s="101">
        <v>308.39999999999998</v>
      </c>
      <c r="AO83" s="113">
        <v>313.89999999999998</v>
      </c>
      <c r="AP83" s="55">
        <v>318.85000000000002</v>
      </c>
      <c r="AQ83" s="114">
        <v>2.2000000000000002</v>
      </c>
      <c r="AS83" s="101">
        <f t="shared" si="39"/>
        <v>181.7</v>
      </c>
      <c r="AT83" s="101">
        <v>179.8</v>
      </c>
      <c r="AU83" s="113">
        <v>181.7</v>
      </c>
      <c r="AV83" s="55">
        <v>184.69</v>
      </c>
      <c r="AW83" s="114">
        <v>-11.9</v>
      </c>
      <c r="AX83" s="100"/>
      <c r="AY83" s="101">
        <f t="shared" si="40"/>
        <v>83.5</v>
      </c>
      <c r="AZ83" s="101">
        <v>81.7</v>
      </c>
      <c r="BA83" s="113">
        <v>83.5</v>
      </c>
      <c r="BB83" s="55">
        <v>81.96</v>
      </c>
      <c r="BC83" s="114">
        <v>-16.2</v>
      </c>
      <c r="BD83" s="100"/>
      <c r="BE83" s="101">
        <f t="shared" si="41"/>
        <v>188</v>
      </c>
      <c r="BF83" s="101">
        <v>189</v>
      </c>
      <c r="BG83" s="113">
        <v>188</v>
      </c>
      <c r="BH83" s="55">
        <v>188.01</v>
      </c>
      <c r="BI83" s="114">
        <v>6.7</v>
      </c>
      <c r="BK83" s="101">
        <f t="shared" si="42"/>
        <v>505.8</v>
      </c>
      <c r="BL83" s="101">
        <v>499.6</v>
      </c>
      <c r="BM83" s="113">
        <v>505.8</v>
      </c>
      <c r="BN83" s="55">
        <v>494.11</v>
      </c>
      <c r="BO83" s="114">
        <v>38.799999999999997</v>
      </c>
      <c r="BQ83" s="101">
        <f t="shared" si="43"/>
        <v>143</v>
      </c>
      <c r="BR83" s="101">
        <v>143.69999999999999</v>
      </c>
      <c r="BS83" s="113">
        <v>143</v>
      </c>
      <c r="BT83" s="55">
        <v>144.19</v>
      </c>
      <c r="BU83" s="114">
        <v>7.7</v>
      </c>
      <c r="BW83" s="101">
        <f t="shared" si="44"/>
        <v>163.4</v>
      </c>
      <c r="BX83" s="101">
        <v>165.3</v>
      </c>
      <c r="BY83" s="113">
        <v>163.4</v>
      </c>
      <c r="BZ83" s="55">
        <v>165.59</v>
      </c>
      <c r="CA83" s="114">
        <v>-3.4</v>
      </c>
      <c r="CC83" s="101">
        <f t="shared" si="45"/>
        <v>168.8</v>
      </c>
      <c r="CD83" s="101">
        <v>166.8</v>
      </c>
      <c r="CE83" s="113">
        <v>168.8</v>
      </c>
      <c r="CF83" s="55">
        <v>167.59</v>
      </c>
      <c r="CG83" s="114">
        <v>1.7</v>
      </c>
      <c r="CI83" s="101">
        <f t="shared" si="46"/>
        <v>101.2</v>
      </c>
      <c r="CJ83" s="101">
        <v>99.9</v>
      </c>
      <c r="CK83" s="113">
        <v>101.2</v>
      </c>
      <c r="CL83" s="55">
        <v>100.56</v>
      </c>
      <c r="CM83" s="114">
        <v>5.0999999999999996</v>
      </c>
      <c r="CO83" s="101">
        <f t="shared" si="47"/>
        <v>31.1</v>
      </c>
      <c r="CP83" s="101">
        <v>31.2</v>
      </c>
      <c r="CQ83" s="113">
        <v>31.1</v>
      </c>
      <c r="CR83" s="55">
        <v>29.96</v>
      </c>
      <c r="CS83" s="114">
        <v>0.8</v>
      </c>
      <c r="CT83" s="53"/>
    </row>
    <row r="84" spans="1:98" x14ac:dyDescent="0.2">
      <c r="A84" s="6">
        <v>20</v>
      </c>
      <c r="B84" s="7">
        <v>2</v>
      </c>
      <c r="C84" s="101">
        <f t="shared" si="32"/>
        <v>2663.6</v>
      </c>
      <c r="D84" s="101">
        <v>2672.6</v>
      </c>
      <c r="E84" s="113">
        <v>2663.6</v>
      </c>
      <c r="F84" s="55">
        <v>2661.45</v>
      </c>
      <c r="G84" s="114">
        <v>-156.30000000000001</v>
      </c>
      <c r="H84" s="114"/>
      <c r="I84" s="101">
        <f t="shared" si="33"/>
        <v>2633.7</v>
      </c>
      <c r="J84" s="101">
        <v>2642.6</v>
      </c>
      <c r="K84" s="113">
        <v>2633.7</v>
      </c>
      <c r="L84" s="55">
        <v>2632.45</v>
      </c>
      <c r="M84" s="114">
        <v>-152.4</v>
      </c>
      <c r="N84" s="114"/>
      <c r="O84" s="101">
        <f t="shared" si="34"/>
        <v>70.599999999999994</v>
      </c>
      <c r="P84" s="101">
        <v>71.2</v>
      </c>
      <c r="Q84" s="113">
        <v>70.599999999999994</v>
      </c>
      <c r="R84" s="55">
        <v>70.3</v>
      </c>
      <c r="S84" s="114">
        <v>-2.2999999999999998</v>
      </c>
      <c r="U84" s="101">
        <f t="shared" si="35"/>
        <v>419.9</v>
      </c>
      <c r="V84" s="101">
        <v>420.6</v>
      </c>
      <c r="W84" s="113">
        <v>419.9</v>
      </c>
      <c r="X84" s="55">
        <v>423.71</v>
      </c>
      <c r="Y84" s="114">
        <v>-42.4</v>
      </c>
      <c r="AA84" s="101">
        <f t="shared" si="36"/>
        <v>208.8</v>
      </c>
      <c r="AB84" s="101">
        <v>207.4</v>
      </c>
      <c r="AC84" s="113">
        <v>208.8</v>
      </c>
      <c r="AD84" s="55">
        <v>211.24</v>
      </c>
      <c r="AE84" s="114">
        <v>-15.3</v>
      </c>
      <c r="AG84" s="101">
        <f t="shared" si="37"/>
        <v>315.5</v>
      </c>
      <c r="AH84" s="101">
        <v>316.89999999999998</v>
      </c>
      <c r="AI84" s="113">
        <v>315.5</v>
      </c>
      <c r="AJ84" s="55">
        <v>313.14999999999998</v>
      </c>
      <c r="AK84" s="114">
        <v>-12.6</v>
      </c>
      <c r="AM84" s="101">
        <f t="shared" si="38"/>
        <v>320.39999999999998</v>
      </c>
      <c r="AN84" s="101">
        <v>320.2</v>
      </c>
      <c r="AO84" s="113">
        <v>320.39999999999998</v>
      </c>
      <c r="AP84" s="55">
        <v>321.36</v>
      </c>
      <c r="AQ84" s="114">
        <v>10</v>
      </c>
      <c r="AS84" s="101">
        <f t="shared" si="39"/>
        <v>178.8</v>
      </c>
      <c r="AT84" s="101">
        <v>179</v>
      </c>
      <c r="AU84" s="113">
        <v>178.8</v>
      </c>
      <c r="AV84" s="55">
        <v>177.28</v>
      </c>
      <c r="AW84" s="114">
        <v>-29.7</v>
      </c>
      <c r="AX84" s="100"/>
      <c r="AY84" s="101">
        <f t="shared" si="40"/>
        <v>63.4</v>
      </c>
      <c r="AZ84" s="101">
        <v>63.8</v>
      </c>
      <c r="BA84" s="113">
        <v>63.4</v>
      </c>
      <c r="BB84" s="55">
        <v>65.75</v>
      </c>
      <c r="BC84" s="114">
        <v>-64.8</v>
      </c>
      <c r="BD84" s="100"/>
      <c r="BE84" s="101">
        <f t="shared" si="41"/>
        <v>186.4</v>
      </c>
      <c r="BF84" s="101">
        <v>185.5</v>
      </c>
      <c r="BG84" s="113">
        <v>186.4</v>
      </c>
      <c r="BH84" s="55">
        <v>187.22</v>
      </c>
      <c r="BI84" s="114">
        <v>-3.1</v>
      </c>
      <c r="BK84" s="101">
        <f t="shared" si="42"/>
        <v>490.9</v>
      </c>
      <c r="BL84" s="101">
        <v>493.6</v>
      </c>
      <c r="BM84" s="113">
        <v>490.9</v>
      </c>
      <c r="BN84" s="55">
        <v>490.37</v>
      </c>
      <c r="BO84" s="114">
        <v>-15</v>
      </c>
      <c r="BQ84" s="101">
        <f t="shared" si="43"/>
        <v>146.9</v>
      </c>
      <c r="BR84" s="101">
        <v>146.5</v>
      </c>
      <c r="BS84" s="113">
        <v>146.9</v>
      </c>
      <c r="BT84" s="55">
        <v>146.94</v>
      </c>
      <c r="BU84" s="114">
        <v>11</v>
      </c>
      <c r="BW84" s="101">
        <f t="shared" si="44"/>
        <v>164</v>
      </c>
      <c r="BX84" s="101">
        <v>166.5</v>
      </c>
      <c r="BY84" s="113">
        <v>164</v>
      </c>
      <c r="BZ84" s="55">
        <v>163.21</v>
      </c>
      <c r="CA84" s="114">
        <v>-9.5</v>
      </c>
      <c r="CC84" s="101">
        <f t="shared" si="45"/>
        <v>169.8</v>
      </c>
      <c r="CD84" s="101">
        <v>170.2</v>
      </c>
      <c r="CE84" s="113">
        <v>169.8</v>
      </c>
      <c r="CF84" s="55">
        <v>166.34</v>
      </c>
      <c r="CG84" s="114">
        <v>-5</v>
      </c>
      <c r="CI84" s="101">
        <f t="shared" si="46"/>
        <v>103.9</v>
      </c>
      <c r="CJ84" s="101">
        <v>105</v>
      </c>
      <c r="CK84" s="113">
        <v>103.9</v>
      </c>
      <c r="CL84" s="55">
        <v>103.77</v>
      </c>
      <c r="CM84" s="114">
        <v>12.9</v>
      </c>
      <c r="CO84" s="101">
        <f t="shared" si="47"/>
        <v>29.9</v>
      </c>
      <c r="CP84" s="101">
        <v>30</v>
      </c>
      <c r="CQ84" s="113">
        <v>29.9</v>
      </c>
      <c r="CR84" s="55">
        <v>28.99</v>
      </c>
      <c r="CS84" s="114">
        <v>-3.8</v>
      </c>
      <c r="CT84" s="53"/>
    </row>
    <row r="85" spans="1:98" x14ac:dyDescent="0.2">
      <c r="A85" s="6">
        <v>20</v>
      </c>
      <c r="B85" s="7">
        <v>3</v>
      </c>
      <c r="C85" s="101">
        <f t="shared" si="32"/>
        <v>2648.3</v>
      </c>
      <c r="D85" s="101">
        <v>2682.8</v>
      </c>
      <c r="E85" s="113">
        <v>2648.3</v>
      </c>
      <c r="F85" s="55">
        <v>2657.97</v>
      </c>
      <c r="G85" s="114">
        <v>-13.9</v>
      </c>
      <c r="H85" s="114"/>
      <c r="I85" s="101">
        <f t="shared" si="33"/>
        <v>2622</v>
      </c>
      <c r="J85" s="101">
        <v>2656</v>
      </c>
      <c r="K85" s="113">
        <v>2622</v>
      </c>
      <c r="L85" s="55">
        <v>2629.36</v>
      </c>
      <c r="M85" s="114">
        <v>-12.4</v>
      </c>
      <c r="N85" s="114"/>
      <c r="O85" s="101">
        <f t="shared" si="34"/>
        <v>69.7</v>
      </c>
      <c r="P85" s="101">
        <v>72.900000000000006</v>
      </c>
      <c r="Q85" s="113">
        <v>69.7</v>
      </c>
      <c r="R85" s="55">
        <v>69.19</v>
      </c>
      <c r="S85" s="114">
        <v>-4.4000000000000004</v>
      </c>
      <c r="U85" s="101">
        <f t="shared" si="35"/>
        <v>424.2</v>
      </c>
      <c r="V85" s="101">
        <v>430.8</v>
      </c>
      <c r="W85" s="113">
        <v>424.2</v>
      </c>
      <c r="X85" s="55">
        <v>424.08</v>
      </c>
      <c r="Y85" s="114">
        <v>1.5</v>
      </c>
      <c r="AA85" s="101">
        <f t="shared" si="36"/>
        <v>216</v>
      </c>
      <c r="AB85" s="101">
        <v>218.8</v>
      </c>
      <c r="AC85" s="113">
        <v>216</v>
      </c>
      <c r="AD85" s="55">
        <v>214.05</v>
      </c>
      <c r="AE85" s="114">
        <v>11.3</v>
      </c>
      <c r="AG85" s="101">
        <f t="shared" si="37"/>
        <v>309.39999999999998</v>
      </c>
      <c r="AH85" s="101">
        <v>313.89999999999998</v>
      </c>
      <c r="AI85" s="113">
        <v>309.39999999999998</v>
      </c>
      <c r="AJ85" s="55">
        <v>312.64999999999998</v>
      </c>
      <c r="AK85" s="114">
        <v>-2</v>
      </c>
      <c r="AM85" s="101">
        <f t="shared" si="38"/>
        <v>325.5</v>
      </c>
      <c r="AN85" s="101">
        <v>330.9</v>
      </c>
      <c r="AO85" s="113">
        <v>325.5</v>
      </c>
      <c r="AP85" s="55">
        <v>324.72000000000003</v>
      </c>
      <c r="AQ85" s="114">
        <v>13.4</v>
      </c>
      <c r="AS85" s="101">
        <f t="shared" si="39"/>
        <v>168.8</v>
      </c>
      <c r="AT85" s="101">
        <v>171.4</v>
      </c>
      <c r="AU85" s="113">
        <v>168.8</v>
      </c>
      <c r="AV85" s="55">
        <v>172.18</v>
      </c>
      <c r="AW85" s="114">
        <v>-20.399999999999999</v>
      </c>
      <c r="AX85" s="100"/>
      <c r="AY85" s="101">
        <f t="shared" si="40"/>
        <v>69.5</v>
      </c>
      <c r="AZ85" s="101">
        <v>74.7</v>
      </c>
      <c r="BA85" s="113">
        <v>69.5</v>
      </c>
      <c r="BB85" s="55">
        <v>68.19</v>
      </c>
      <c r="BC85" s="114">
        <v>9.8000000000000007</v>
      </c>
      <c r="BD85" s="100"/>
      <c r="BE85" s="101">
        <f t="shared" si="41"/>
        <v>185.6</v>
      </c>
      <c r="BF85" s="101">
        <v>185.4</v>
      </c>
      <c r="BG85" s="113">
        <v>185.6</v>
      </c>
      <c r="BH85" s="55">
        <v>186.52</v>
      </c>
      <c r="BI85" s="114">
        <v>-2.8</v>
      </c>
      <c r="BK85" s="101">
        <f t="shared" si="42"/>
        <v>482.1</v>
      </c>
      <c r="BL85" s="101">
        <v>487.1</v>
      </c>
      <c r="BM85" s="113">
        <v>482.1</v>
      </c>
      <c r="BN85" s="55">
        <v>485.59</v>
      </c>
      <c r="BO85" s="114">
        <v>-19.100000000000001</v>
      </c>
      <c r="BQ85" s="101">
        <f t="shared" si="43"/>
        <v>150.4</v>
      </c>
      <c r="BR85" s="101">
        <v>150.6</v>
      </c>
      <c r="BS85" s="113">
        <v>150.4</v>
      </c>
      <c r="BT85" s="55">
        <v>148.83000000000001</v>
      </c>
      <c r="BU85" s="114">
        <v>7.5</v>
      </c>
      <c r="BW85" s="101">
        <f t="shared" si="44"/>
        <v>160</v>
      </c>
      <c r="BX85" s="101">
        <v>154.6</v>
      </c>
      <c r="BY85" s="113">
        <v>160</v>
      </c>
      <c r="BZ85" s="55">
        <v>161.47</v>
      </c>
      <c r="CA85" s="114">
        <v>-7</v>
      </c>
      <c r="CC85" s="101">
        <f t="shared" si="45"/>
        <v>164</v>
      </c>
      <c r="CD85" s="101">
        <v>169</v>
      </c>
      <c r="CE85" s="113">
        <v>164</v>
      </c>
      <c r="CF85" s="55">
        <v>166.72</v>
      </c>
      <c r="CG85" s="114">
        <v>1.5</v>
      </c>
      <c r="CI85" s="101">
        <f t="shared" si="46"/>
        <v>110.1</v>
      </c>
      <c r="CJ85" s="101">
        <v>112.4</v>
      </c>
      <c r="CK85" s="113">
        <v>110.1</v>
      </c>
      <c r="CL85" s="55">
        <v>105.78</v>
      </c>
      <c r="CM85" s="114">
        <v>8</v>
      </c>
      <c r="CO85" s="101">
        <f t="shared" si="47"/>
        <v>26.3</v>
      </c>
      <c r="CP85" s="101">
        <v>26.7</v>
      </c>
      <c r="CQ85" s="113">
        <v>26.3</v>
      </c>
      <c r="CR85" s="55">
        <v>28.61</v>
      </c>
      <c r="CS85" s="114">
        <v>-1.5</v>
      </c>
      <c r="CT85" s="53"/>
    </row>
    <row r="86" spans="1:98" x14ac:dyDescent="0.2">
      <c r="A86" s="6">
        <v>20</v>
      </c>
      <c r="B86" s="7">
        <v>4</v>
      </c>
      <c r="C86" s="101">
        <f t="shared" si="32"/>
        <v>2686.2</v>
      </c>
      <c r="D86" s="101">
        <v>2676.4</v>
      </c>
      <c r="E86" s="113">
        <v>2686.2</v>
      </c>
      <c r="F86" s="55">
        <v>2677.77</v>
      </c>
      <c r="G86" s="114">
        <v>79.2</v>
      </c>
      <c r="H86" s="114"/>
      <c r="I86" s="101">
        <f t="shared" si="33"/>
        <v>2656.2</v>
      </c>
      <c r="J86" s="101">
        <v>2645.7</v>
      </c>
      <c r="K86" s="113">
        <v>2656.2</v>
      </c>
      <c r="L86" s="55">
        <v>2648.42</v>
      </c>
      <c r="M86" s="114">
        <v>76.2</v>
      </c>
      <c r="N86" s="114"/>
      <c r="O86" s="101">
        <f t="shared" si="34"/>
        <v>67.8</v>
      </c>
      <c r="P86" s="101">
        <v>67.900000000000006</v>
      </c>
      <c r="Q86" s="113">
        <v>67.8</v>
      </c>
      <c r="R86" s="55">
        <v>68.44</v>
      </c>
      <c r="S86" s="114">
        <v>-3</v>
      </c>
      <c r="U86" s="101">
        <f t="shared" si="35"/>
        <v>434.4</v>
      </c>
      <c r="V86" s="101">
        <v>431.2</v>
      </c>
      <c r="W86" s="113">
        <v>434.4</v>
      </c>
      <c r="X86" s="55">
        <v>431.11</v>
      </c>
      <c r="Y86" s="114">
        <v>28.1</v>
      </c>
      <c r="AA86" s="101">
        <f t="shared" si="36"/>
        <v>219.9</v>
      </c>
      <c r="AB86" s="101">
        <v>219.5</v>
      </c>
      <c r="AC86" s="113">
        <v>219.9</v>
      </c>
      <c r="AD86" s="55">
        <v>217.94</v>
      </c>
      <c r="AE86" s="114">
        <v>15.5</v>
      </c>
      <c r="AG86" s="101">
        <f t="shared" si="37"/>
        <v>312.10000000000002</v>
      </c>
      <c r="AH86" s="101">
        <v>312.8</v>
      </c>
      <c r="AI86" s="113">
        <v>312.10000000000002</v>
      </c>
      <c r="AJ86" s="55">
        <v>312.66000000000003</v>
      </c>
      <c r="AK86" s="114">
        <v>0.1</v>
      </c>
      <c r="AM86" s="101">
        <f t="shared" si="38"/>
        <v>328</v>
      </c>
      <c r="AN86" s="101">
        <v>329.1</v>
      </c>
      <c r="AO86" s="113">
        <v>328</v>
      </c>
      <c r="AP86" s="55">
        <v>327.63</v>
      </c>
      <c r="AQ86" s="114">
        <v>11.7</v>
      </c>
      <c r="AS86" s="101">
        <f t="shared" si="39"/>
        <v>179.3</v>
      </c>
      <c r="AT86" s="101">
        <v>179.1</v>
      </c>
      <c r="AU86" s="113">
        <v>179.3</v>
      </c>
      <c r="AV86" s="55">
        <v>174.67</v>
      </c>
      <c r="AW86" s="114">
        <v>10</v>
      </c>
      <c r="AX86" s="100"/>
      <c r="AY86" s="101">
        <f t="shared" si="40"/>
        <v>69.599999999999994</v>
      </c>
      <c r="AZ86" s="101">
        <v>64.8</v>
      </c>
      <c r="BA86" s="113">
        <v>69.599999999999994</v>
      </c>
      <c r="BB86" s="55">
        <v>69.77</v>
      </c>
      <c r="BC86" s="114">
        <v>6.3</v>
      </c>
      <c r="BD86" s="100"/>
      <c r="BE86" s="101">
        <f t="shared" si="41"/>
        <v>185.6</v>
      </c>
      <c r="BF86" s="101">
        <v>186.2</v>
      </c>
      <c r="BG86" s="113">
        <v>185.6</v>
      </c>
      <c r="BH86" s="55">
        <v>186.96</v>
      </c>
      <c r="BI86" s="114">
        <v>1.8</v>
      </c>
      <c r="BK86" s="101">
        <f t="shared" si="42"/>
        <v>487.7</v>
      </c>
      <c r="BL86" s="101">
        <v>486.5</v>
      </c>
      <c r="BM86" s="113">
        <v>487.7</v>
      </c>
      <c r="BN86" s="55">
        <v>486.63</v>
      </c>
      <c r="BO86" s="114">
        <v>4.0999999999999996</v>
      </c>
      <c r="BQ86" s="101">
        <f t="shared" si="43"/>
        <v>149.6</v>
      </c>
      <c r="BR86" s="101">
        <v>149.30000000000001</v>
      </c>
      <c r="BS86" s="113">
        <v>149.6</v>
      </c>
      <c r="BT86" s="55">
        <v>149.66</v>
      </c>
      <c r="BU86" s="114">
        <v>3.3</v>
      </c>
      <c r="BW86" s="101">
        <f t="shared" si="44"/>
        <v>161.5</v>
      </c>
      <c r="BX86" s="101">
        <v>161.5</v>
      </c>
      <c r="BY86" s="113">
        <v>161.5</v>
      </c>
      <c r="BZ86" s="55">
        <v>161.30000000000001</v>
      </c>
      <c r="CA86" s="114">
        <v>-0.7</v>
      </c>
      <c r="CC86" s="101">
        <f t="shared" si="45"/>
        <v>171.1</v>
      </c>
      <c r="CD86" s="101">
        <v>169.1</v>
      </c>
      <c r="CE86" s="113">
        <v>171.1</v>
      </c>
      <c r="CF86" s="55">
        <v>169.4</v>
      </c>
      <c r="CG86" s="114">
        <v>10.7</v>
      </c>
      <c r="CI86" s="101">
        <f t="shared" si="46"/>
        <v>104.1</v>
      </c>
      <c r="CJ86" s="101">
        <v>102.8</v>
      </c>
      <c r="CK86" s="113">
        <v>104.1</v>
      </c>
      <c r="CL86" s="55">
        <v>105.89</v>
      </c>
      <c r="CM86" s="114">
        <v>0.4</v>
      </c>
      <c r="CO86" s="101">
        <f t="shared" si="47"/>
        <v>30</v>
      </c>
      <c r="CP86" s="101">
        <v>30.7</v>
      </c>
      <c r="CQ86" s="113">
        <v>30</v>
      </c>
      <c r="CR86" s="55">
        <v>29.35</v>
      </c>
      <c r="CS86" s="114">
        <v>3</v>
      </c>
      <c r="CT86" s="53"/>
    </row>
    <row r="87" spans="1:98" x14ac:dyDescent="0.2">
      <c r="A87" s="6"/>
      <c r="C87" s="101"/>
      <c r="D87" s="101"/>
      <c r="E87" s="113"/>
      <c r="F87" s="55"/>
      <c r="G87" s="114"/>
      <c r="H87" s="114"/>
      <c r="I87" s="101"/>
      <c r="J87" s="101"/>
      <c r="K87" s="113"/>
      <c r="L87" s="55"/>
      <c r="M87" s="114"/>
      <c r="N87" s="114"/>
      <c r="Q87" s="113"/>
      <c r="R87" s="55"/>
      <c r="S87" s="114"/>
      <c r="W87" s="113"/>
      <c r="X87" s="55"/>
      <c r="Y87" s="114"/>
      <c r="AC87" s="113"/>
      <c r="AD87" s="55"/>
      <c r="AE87" s="114"/>
      <c r="AI87" s="113"/>
      <c r="AJ87" s="55"/>
      <c r="AK87" s="114"/>
      <c r="AO87" s="113"/>
      <c r="AP87" s="55"/>
      <c r="AQ87" s="114"/>
      <c r="AU87" s="113"/>
      <c r="AV87" s="55"/>
      <c r="AW87" s="114"/>
      <c r="AX87" s="100"/>
      <c r="BA87" s="113"/>
      <c r="BB87" s="55"/>
      <c r="BC87" s="114"/>
      <c r="BD87" s="100"/>
      <c r="BG87" s="113"/>
      <c r="BH87" s="55"/>
      <c r="BI87" s="114"/>
      <c r="BK87" s="101"/>
      <c r="BL87" s="101"/>
      <c r="BM87" s="113"/>
      <c r="BN87" s="55"/>
      <c r="BO87" s="114"/>
      <c r="BQ87" s="101"/>
      <c r="BR87" s="101"/>
      <c r="BS87" s="113"/>
      <c r="BT87" s="55"/>
      <c r="BU87" s="114"/>
      <c r="BW87" s="101"/>
      <c r="BX87" s="101"/>
      <c r="BY87" s="113"/>
      <c r="BZ87" s="55"/>
      <c r="CA87" s="114"/>
      <c r="CC87" s="101"/>
      <c r="CD87" s="101"/>
      <c r="CE87" s="113"/>
      <c r="CF87" s="55"/>
      <c r="CG87" s="114"/>
      <c r="CI87" s="101"/>
      <c r="CJ87" s="101"/>
      <c r="CK87" s="113"/>
      <c r="CL87" s="55"/>
      <c r="CM87" s="114"/>
      <c r="CO87" s="101"/>
      <c r="CP87" s="101"/>
      <c r="CQ87" s="113"/>
      <c r="CR87" s="55"/>
      <c r="CS87" s="114"/>
      <c r="CT87" s="53"/>
    </row>
    <row r="88" spans="1:98" x14ac:dyDescent="0.2">
      <c r="A88" s="6"/>
      <c r="C88" s="101"/>
      <c r="D88" s="101"/>
      <c r="E88" s="113"/>
      <c r="F88" s="55"/>
      <c r="G88" s="114"/>
      <c r="H88" s="114"/>
      <c r="I88" s="101"/>
      <c r="J88" s="101"/>
      <c r="K88" s="113"/>
      <c r="L88" s="55"/>
      <c r="M88" s="114"/>
      <c r="N88" s="114"/>
      <c r="Q88" s="113"/>
      <c r="R88" s="55"/>
      <c r="S88" s="114"/>
      <c r="W88" s="113"/>
      <c r="X88" s="55"/>
      <c r="Y88" s="114"/>
      <c r="AC88" s="113"/>
      <c r="AD88" s="55"/>
      <c r="AE88" s="114"/>
      <c r="AI88" s="113"/>
      <c r="AJ88" s="55"/>
      <c r="AK88" s="114"/>
      <c r="AO88" s="113"/>
      <c r="AP88" s="55"/>
      <c r="AQ88" s="114"/>
      <c r="AU88" s="113"/>
      <c r="AV88" s="55"/>
      <c r="AW88" s="114"/>
      <c r="AX88" s="100"/>
      <c r="BA88" s="113"/>
      <c r="BB88" s="55"/>
      <c r="BC88" s="114"/>
      <c r="BD88" s="100"/>
      <c r="BG88" s="113"/>
      <c r="BH88" s="55"/>
      <c r="BI88" s="114"/>
      <c r="BK88" s="101"/>
      <c r="BL88" s="101"/>
      <c r="BM88" s="113"/>
      <c r="BN88" s="55"/>
      <c r="BO88" s="114"/>
      <c r="BQ88" s="101"/>
      <c r="BR88" s="101"/>
      <c r="BS88" s="113"/>
      <c r="BT88" s="55"/>
      <c r="BU88" s="114"/>
      <c r="BW88" s="101"/>
      <c r="BX88" s="101"/>
      <c r="BY88" s="113"/>
      <c r="BZ88" s="55"/>
      <c r="CA88" s="114"/>
      <c r="CC88" s="101"/>
      <c r="CD88" s="101"/>
      <c r="CE88" s="113"/>
      <c r="CF88" s="55"/>
      <c r="CG88" s="114"/>
      <c r="CI88" s="101"/>
      <c r="CJ88" s="101"/>
      <c r="CK88" s="113"/>
      <c r="CL88" s="55"/>
      <c r="CM88" s="114"/>
      <c r="CO88" s="101"/>
      <c r="CP88" s="101"/>
      <c r="CQ88" s="113"/>
      <c r="CR88" s="55"/>
      <c r="CS88" s="114"/>
      <c r="CT88" s="53"/>
    </row>
    <row r="89" spans="1:98" x14ac:dyDescent="0.2">
      <c r="A89" s="6" t="s">
        <v>108</v>
      </c>
      <c r="C89" s="101"/>
      <c r="D89" s="101"/>
      <c r="E89" s="113"/>
      <c r="F89" s="55"/>
      <c r="G89" s="114"/>
      <c r="H89" s="114"/>
      <c r="I89" s="101"/>
      <c r="J89" s="101"/>
      <c r="K89" s="113"/>
      <c r="L89" s="55"/>
      <c r="M89" s="114"/>
      <c r="N89" s="114"/>
      <c r="Q89" s="113"/>
      <c r="R89" s="55"/>
      <c r="S89" s="114"/>
      <c r="W89" s="113"/>
      <c r="X89" s="55"/>
      <c r="Y89" s="114"/>
      <c r="AC89" s="113"/>
      <c r="AD89" s="55"/>
      <c r="AE89" s="114"/>
      <c r="AI89" s="113"/>
      <c r="AJ89" s="55"/>
      <c r="AK89" s="114"/>
      <c r="AO89" s="113"/>
      <c r="AP89" s="55"/>
      <c r="AQ89" s="114"/>
      <c r="AU89" s="113"/>
      <c r="AV89" s="55"/>
      <c r="AW89" s="114"/>
      <c r="AX89" s="100"/>
      <c r="BA89" s="113"/>
      <c r="BB89" s="55"/>
      <c r="BC89" s="114"/>
      <c r="BD89" s="100"/>
      <c r="BG89" s="113"/>
      <c r="BH89" s="55"/>
      <c r="BI89" s="114"/>
      <c r="BK89" s="101"/>
      <c r="BL89" s="101"/>
      <c r="BM89" s="113"/>
      <c r="BN89" s="55"/>
      <c r="BO89" s="114"/>
      <c r="BQ89" s="101"/>
      <c r="BR89" s="101"/>
      <c r="BS89" s="113"/>
      <c r="BT89" s="55"/>
      <c r="BU89" s="114"/>
      <c r="BW89" s="101"/>
      <c r="BX89" s="101"/>
      <c r="BY89" s="113"/>
      <c r="BZ89" s="55"/>
      <c r="CA89" s="114"/>
      <c r="CC89" s="101"/>
      <c r="CD89" s="101"/>
      <c r="CE89" s="113"/>
      <c r="CF89" s="55"/>
      <c r="CG89" s="114"/>
      <c r="CI89" s="101"/>
      <c r="CJ89" s="101"/>
      <c r="CK89" s="113"/>
      <c r="CL89" s="55"/>
      <c r="CM89" s="114"/>
      <c r="CO89" s="101"/>
      <c r="CP89" s="101"/>
      <c r="CQ89" s="113"/>
      <c r="CR89" s="55"/>
      <c r="CS89" s="114"/>
      <c r="CT89" s="53"/>
    </row>
    <row r="90" spans="1:98" x14ac:dyDescent="0.2">
      <c r="A90" s="6"/>
      <c r="C90" s="101"/>
      <c r="D90" s="101"/>
      <c r="E90" s="113"/>
      <c r="F90" s="55"/>
      <c r="G90" s="114"/>
      <c r="H90" s="114"/>
      <c r="I90" s="101"/>
      <c r="J90" s="101"/>
      <c r="K90" s="113"/>
      <c r="L90" s="55"/>
      <c r="M90" s="114"/>
      <c r="N90" s="114"/>
      <c r="Q90" s="113"/>
      <c r="R90" s="55"/>
      <c r="S90" s="114"/>
      <c r="W90" s="113"/>
      <c r="X90" s="55"/>
      <c r="Y90" s="114"/>
      <c r="AC90" s="113"/>
      <c r="AD90" s="55"/>
      <c r="AE90" s="114"/>
      <c r="AI90" s="113"/>
      <c r="AJ90" s="55"/>
      <c r="AK90" s="114"/>
      <c r="AO90" s="113"/>
      <c r="AP90" s="55"/>
      <c r="AQ90" s="114"/>
      <c r="AU90" s="113"/>
      <c r="AV90" s="55"/>
      <c r="AW90" s="114"/>
      <c r="AX90" s="100"/>
      <c r="BA90" s="113"/>
      <c r="BB90" s="55"/>
      <c r="BC90" s="114"/>
      <c r="BD90" s="100"/>
      <c r="BG90" s="113"/>
      <c r="BH90" s="55"/>
      <c r="BI90" s="114"/>
      <c r="BK90" s="101"/>
      <c r="BL90" s="101"/>
      <c r="BM90" s="113"/>
      <c r="BN90" s="55"/>
      <c r="BO90" s="114"/>
      <c r="BQ90" s="101"/>
      <c r="BR90" s="101"/>
      <c r="BS90" s="113"/>
      <c r="BT90" s="55"/>
      <c r="BU90" s="114"/>
      <c r="BW90" s="101"/>
      <c r="BX90" s="101"/>
      <c r="BY90" s="113"/>
      <c r="BZ90" s="55"/>
      <c r="CA90" s="114"/>
      <c r="CC90" s="101"/>
      <c r="CD90" s="101"/>
      <c r="CE90" s="113"/>
      <c r="CF90" s="55"/>
      <c r="CG90" s="114"/>
      <c r="CI90" s="101"/>
      <c r="CJ90" s="101"/>
      <c r="CK90" s="113"/>
      <c r="CL90" s="55"/>
      <c r="CM90" s="114"/>
      <c r="CO90" s="101"/>
      <c r="CP90" s="101"/>
      <c r="CQ90" s="113"/>
      <c r="CR90" s="55"/>
      <c r="CS90" s="114"/>
      <c r="CT90" s="53"/>
    </row>
    <row r="91" spans="1:98" x14ac:dyDescent="0.2">
      <c r="A91" s="6"/>
      <c r="C91" s="101"/>
      <c r="D91" s="101"/>
      <c r="E91" s="113"/>
      <c r="F91" s="55"/>
      <c r="G91" s="114"/>
      <c r="H91" s="114"/>
      <c r="I91" s="101"/>
      <c r="J91" s="101"/>
      <c r="K91" s="113"/>
      <c r="L91" s="55"/>
      <c r="M91" s="114"/>
      <c r="N91" s="114"/>
      <c r="Q91" s="113"/>
      <c r="R91" s="55"/>
      <c r="S91" s="114"/>
      <c r="W91" s="113"/>
      <c r="X91" s="55"/>
      <c r="Y91" s="114"/>
      <c r="AC91" s="113"/>
      <c r="AD91" s="55"/>
      <c r="AE91" s="114"/>
      <c r="AI91" s="113"/>
      <c r="AJ91" s="55"/>
      <c r="AK91" s="114"/>
      <c r="AO91" s="113"/>
      <c r="AP91" s="55"/>
      <c r="AQ91" s="114"/>
      <c r="AU91" s="113"/>
      <c r="AV91" s="55"/>
      <c r="AW91" s="114"/>
      <c r="AX91" s="100"/>
      <c r="BA91" s="113"/>
      <c r="BB91" s="55"/>
      <c r="BC91" s="114"/>
      <c r="BD91" s="100"/>
      <c r="BG91" s="113"/>
      <c r="BH91" s="55"/>
      <c r="BI91" s="114"/>
      <c r="BK91" s="101"/>
      <c r="BL91" s="101"/>
      <c r="BM91" s="113"/>
      <c r="BN91" s="55"/>
      <c r="BO91" s="114"/>
      <c r="BQ91" s="101"/>
      <c r="BR91" s="101"/>
      <c r="BS91" s="113"/>
      <c r="BT91" s="55"/>
      <c r="BU91" s="114"/>
      <c r="BW91" s="101"/>
      <c r="BX91" s="101"/>
      <c r="BY91" s="113"/>
      <c r="BZ91" s="55"/>
      <c r="CA91" s="114"/>
      <c r="CC91" s="101"/>
      <c r="CD91" s="101"/>
      <c r="CE91" s="113"/>
      <c r="CF91" s="55"/>
      <c r="CG91" s="114"/>
      <c r="CI91" s="101"/>
      <c r="CJ91" s="101"/>
      <c r="CK91" s="113"/>
      <c r="CL91" s="55"/>
      <c r="CM91" s="114"/>
      <c r="CO91" s="101"/>
      <c r="CP91" s="101"/>
      <c r="CQ91" s="113"/>
      <c r="CR91" s="55"/>
      <c r="CS91" s="114"/>
      <c r="CT91" s="53"/>
    </row>
    <row r="92" spans="1:98" x14ac:dyDescent="0.2">
      <c r="A92" s="6"/>
      <c r="C92" s="101"/>
      <c r="D92" s="101"/>
      <c r="E92" s="113"/>
      <c r="F92" s="55"/>
      <c r="G92" s="114"/>
      <c r="H92" s="114"/>
      <c r="I92" s="101"/>
      <c r="J92" s="101"/>
      <c r="K92" s="113"/>
      <c r="L92" s="55"/>
      <c r="M92" s="114"/>
      <c r="N92" s="114"/>
      <c r="Q92" s="113"/>
      <c r="R92" s="55"/>
      <c r="S92" s="114"/>
      <c r="W92" s="113"/>
      <c r="X92" s="55"/>
      <c r="Y92" s="114"/>
      <c r="AC92" s="113"/>
      <c r="AD92" s="55"/>
      <c r="AE92" s="114"/>
      <c r="AI92" s="113"/>
      <c r="AJ92" s="55"/>
      <c r="AK92" s="114"/>
      <c r="AO92" s="113"/>
      <c r="AP92" s="55"/>
      <c r="AQ92" s="114"/>
      <c r="AU92" s="113"/>
      <c r="AV92" s="55"/>
      <c r="AW92" s="114"/>
      <c r="AX92" s="100"/>
      <c r="BA92" s="113"/>
      <c r="BB92" s="55"/>
      <c r="BC92" s="114"/>
      <c r="BD92" s="100"/>
      <c r="BG92" s="113"/>
      <c r="BH92" s="55"/>
      <c r="BI92" s="114"/>
      <c r="BK92" s="101"/>
      <c r="BL92" s="101"/>
      <c r="BM92" s="113"/>
      <c r="BN92" s="55"/>
      <c r="BO92" s="114"/>
      <c r="BQ92" s="101"/>
      <c r="BR92" s="101"/>
      <c r="BS92" s="113"/>
      <c r="BT92" s="55"/>
      <c r="BU92" s="114"/>
      <c r="BW92" s="101"/>
      <c r="BX92" s="101"/>
      <c r="BY92" s="113"/>
      <c r="BZ92" s="55"/>
      <c r="CA92" s="114"/>
      <c r="CC92" s="101"/>
      <c r="CD92" s="101"/>
      <c r="CE92" s="113"/>
      <c r="CF92" s="55"/>
      <c r="CG92" s="114"/>
      <c r="CI92" s="101"/>
      <c r="CJ92" s="101"/>
      <c r="CK92" s="113"/>
      <c r="CL92" s="55"/>
      <c r="CM92" s="114"/>
      <c r="CO92" s="101"/>
      <c r="CP92" s="101"/>
      <c r="CQ92" s="113"/>
      <c r="CR92" s="55"/>
      <c r="CS92" s="114"/>
      <c r="CT92" s="53"/>
    </row>
    <row r="93" spans="1:98" x14ac:dyDescent="0.2">
      <c r="A93" s="6"/>
      <c r="C93" s="101"/>
      <c r="D93" s="101"/>
      <c r="E93" s="113"/>
      <c r="F93" s="55"/>
      <c r="G93" s="114"/>
      <c r="H93" s="114"/>
      <c r="I93" s="101"/>
      <c r="J93" s="101"/>
      <c r="K93" s="113"/>
      <c r="L93" s="55"/>
      <c r="M93" s="114"/>
      <c r="N93" s="114"/>
      <c r="Q93" s="113"/>
      <c r="R93" s="55"/>
      <c r="S93" s="114"/>
      <c r="W93" s="113"/>
      <c r="X93" s="55"/>
      <c r="Y93" s="114"/>
      <c r="AC93" s="113"/>
      <c r="AD93" s="55"/>
      <c r="AE93" s="114"/>
      <c r="AI93" s="113"/>
      <c r="AJ93" s="55"/>
      <c r="AK93" s="114"/>
      <c r="AO93" s="113"/>
      <c r="AP93" s="55"/>
      <c r="AQ93" s="114"/>
      <c r="AU93" s="113"/>
      <c r="AV93" s="55"/>
      <c r="AW93" s="114"/>
      <c r="AX93" s="100"/>
      <c r="BA93" s="113"/>
      <c r="BB93" s="55"/>
      <c r="BC93" s="114"/>
      <c r="BD93" s="100"/>
      <c r="BG93" s="113"/>
      <c r="BH93" s="55"/>
      <c r="BI93" s="114"/>
      <c r="BK93" s="101"/>
      <c r="BL93" s="101"/>
      <c r="BM93" s="113"/>
      <c r="BN93" s="55"/>
      <c r="BO93" s="114"/>
      <c r="BQ93" s="101"/>
      <c r="BR93" s="101"/>
      <c r="BS93" s="113"/>
      <c r="BT93" s="55"/>
      <c r="BU93" s="114"/>
      <c r="BW93" s="101"/>
      <c r="BX93" s="101"/>
      <c r="BY93" s="113"/>
      <c r="BZ93" s="55"/>
      <c r="CA93" s="114"/>
      <c r="CC93" s="101"/>
      <c r="CD93" s="101"/>
      <c r="CE93" s="113"/>
      <c r="CF93" s="55"/>
      <c r="CG93" s="114"/>
      <c r="CI93" s="101"/>
      <c r="CJ93" s="101"/>
      <c r="CK93" s="113"/>
      <c r="CL93" s="55"/>
      <c r="CM93" s="114"/>
      <c r="CO93" s="101"/>
      <c r="CP93" s="101"/>
      <c r="CQ93" s="113"/>
      <c r="CR93" s="55"/>
      <c r="CS93" s="114"/>
      <c r="CT93" s="53"/>
    </row>
    <row r="94" spans="1:98" x14ac:dyDescent="0.2">
      <c r="A94" s="6"/>
      <c r="C94" s="101"/>
      <c r="D94" s="101"/>
      <c r="E94" s="113"/>
      <c r="F94" s="55"/>
      <c r="G94" s="114"/>
      <c r="H94" s="114"/>
      <c r="I94" s="101"/>
      <c r="J94" s="101"/>
      <c r="K94" s="113"/>
      <c r="L94" s="55"/>
      <c r="M94" s="114"/>
      <c r="N94" s="114"/>
      <c r="Q94" s="113"/>
      <c r="R94" s="55"/>
      <c r="S94" s="114"/>
      <c r="W94" s="113"/>
      <c r="X94" s="55"/>
      <c r="Y94" s="114"/>
      <c r="AC94" s="113"/>
      <c r="AD94" s="55"/>
      <c r="AE94" s="114"/>
      <c r="AI94" s="113"/>
      <c r="AJ94" s="55"/>
      <c r="AK94" s="114"/>
      <c r="AO94" s="113"/>
      <c r="AP94" s="55"/>
      <c r="AQ94" s="114"/>
      <c r="AU94" s="113"/>
      <c r="AV94" s="55"/>
      <c r="AW94" s="114"/>
      <c r="AX94" s="100"/>
      <c r="BA94" s="113"/>
      <c r="BB94" s="55"/>
      <c r="BC94" s="114"/>
      <c r="BD94" s="100"/>
      <c r="BG94" s="113"/>
      <c r="BH94" s="55"/>
      <c r="BI94" s="114"/>
      <c r="BK94" s="101"/>
      <c r="BL94" s="101"/>
      <c r="BM94" s="113"/>
      <c r="BN94" s="55"/>
      <c r="BO94" s="114"/>
      <c r="BQ94" s="101"/>
      <c r="BR94" s="101"/>
      <c r="BS94" s="113"/>
      <c r="BT94" s="55"/>
      <c r="BU94" s="114"/>
      <c r="BW94" s="101"/>
      <c r="BX94" s="101"/>
      <c r="BY94" s="113"/>
      <c r="BZ94" s="55"/>
      <c r="CA94" s="114"/>
      <c r="CC94" s="101"/>
      <c r="CD94" s="101"/>
      <c r="CE94" s="113"/>
      <c r="CF94" s="55"/>
      <c r="CG94" s="114"/>
      <c r="CI94" s="101"/>
      <c r="CJ94" s="101"/>
      <c r="CK94" s="113"/>
      <c r="CL94" s="55"/>
      <c r="CM94" s="114"/>
      <c r="CO94" s="101"/>
      <c r="CP94" s="101"/>
      <c r="CQ94" s="113"/>
      <c r="CR94" s="55"/>
      <c r="CS94" s="114"/>
      <c r="CT94" s="53"/>
    </row>
    <row r="95" spans="1:98" x14ac:dyDescent="0.2">
      <c r="A95" s="6"/>
      <c r="C95" s="101"/>
      <c r="D95" s="101"/>
      <c r="E95" s="113"/>
      <c r="F95" s="55"/>
      <c r="G95" s="114"/>
      <c r="H95" s="114"/>
      <c r="I95" s="101"/>
      <c r="J95" s="101"/>
      <c r="K95" s="113"/>
      <c r="L95" s="55"/>
      <c r="M95" s="114"/>
      <c r="N95" s="114"/>
      <c r="Q95" s="113"/>
      <c r="R95" s="55"/>
      <c r="S95" s="114"/>
      <c r="W95" s="113"/>
      <c r="X95" s="55"/>
      <c r="Y95" s="114"/>
      <c r="AC95" s="113"/>
      <c r="AD95" s="55"/>
      <c r="AE95" s="114"/>
      <c r="AI95" s="113"/>
      <c r="AJ95" s="55"/>
      <c r="AK95" s="114"/>
      <c r="AO95" s="113"/>
      <c r="AP95" s="55"/>
      <c r="AQ95" s="114"/>
      <c r="AU95" s="113"/>
      <c r="AV95" s="55"/>
      <c r="AW95" s="114"/>
      <c r="AX95" s="100"/>
      <c r="BA95" s="113"/>
      <c r="BB95" s="55"/>
      <c r="BC95" s="114"/>
      <c r="BD95" s="100"/>
      <c r="BG95" s="113"/>
      <c r="BH95" s="55"/>
      <c r="BI95" s="114"/>
      <c r="BK95" s="101"/>
      <c r="BL95" s="101"/>
      <c r="BM95" s="113"/>
      <c r="BN95" s="55"/>
      <c r="BO95" s="114"/>
      <c r="BQ95" s="101"/>
      <c r="BR95" s="101"/>
      <c r="BS95" s="113"/>
      <c r="BT95" s="55"/>
      <c r="BU95" s="114"/>
      <c r="BW95" s="101"/>
      <c r="BX95" s="101"/>
      <c r="BY95" s="113"/>
      <c r="BZ95" s="55"/>
      <c r="CA95" s="114"/>
      <c r="CC95" s="101"/>
      <c r="CD95" s="101"/>
      <c r="CE95" s="113"/>
      <c r="CF95" s="55"/>
      <c r="CG95" s="114"/>
      <c r="CI95" s="101"/>
      <c r="CJ95" s="101"/>
      <c r="CK95" s="113"/>
      <c r="CL95" s="55"/>
      <c r="CM95" s="114"/>
      <c r="CO95" s="101"/>
      <c r="CP95" s="101"/>
      <c r="CQ95" s="113"/>
      <c r="CR95" s="55"/>
      <c r="CS95" s="114"/>
      <c r="CT95" s="53"/>
    </row>
    <row r="96" spans="1:98" x14ac:dyDescent="0.2">
      <c r="A96" s="6"/>
      <c r="C96" s="101"/>
      <c r="D96" s="101"/>
      <c r="E96" s="113"/>
      <c r="F96" s="55"/>
      <c r="G96" s="114"/>
      <c r="H96" s="114"/>
      <c r="I96" s="101"/>
      <c r="J96" s="101"/>
      <c r="K96" s="113"/>
      <c r="L96" s="55"/>
      <c r="M96" s="114"/>
      <c r="N96" s="114"/>
      <c r="Q96" s="113"/>
      <c r="R96" s="55"/>
      <c r="S96" s="114"/>
      <c r="W96" s="113"/>
      <c r="X96" s="55"/>
      <c r="Y96" s="114"/>
      <c r="AC96" s="113"/>
      <c r="AD96" s="55"/>
      <c r="AE96" s="114"/>
      <c r="AI96" s="113"/>
      <c r="AJ96" s="55"/>
      <c r="AK96" s="114"/>
      <c r="AO96" s="113"/>
      <c r="AP96" s="55"/>
      <c r="AQ96" s="114"/>
      <c r="AU96" s="113"/>
      <c r="AV96" s="55"/>
      <c r="AW96" s="114"/>
      <c r="AX96" s="100"/>
      <c r="BA96" s="113"/>
      <c r="BB96" s="55"/>
      <c r="BC96" s="114"/>
      <c r="BD96" s="100"/>
      <c r="BG96" s="113"/>
      <c r="BH96" s="55"/>
      <c r="BI96" s="114"/>
      <c r="BK96" s="101"/>
      <c r="BL96" s="101"/>
      <c r="BM96" s="113"/>
      <c r="BN96" s="55"/>
      <c r="BO96" s="114"/>
      <c r="BQ96" s="101"/>
      <c r="BR96" s="101"/>
      <c r="BS96" s="113"/>
      <c r="BT96" s="55"/>
      <c r="BU96" s="114"/>
      <c r="BW96" s="101"/>
      <c r="BX96" s="101"/>
      <c r="BY96" s="113"/>
      <c r="BZ96" s="55"/>
      <c r="CA96" s="114"/>
      <c r="CC96" s="101"/>
      <c r="CD96" s="101"/>
      <c r="CE96" s="113"/>
      <c r="CF96" s="55"/>
      <c r="CG96" s="114"/>
      <c r="CI96" s="101"/>
      <c r="CJ96" s="101"/>
      <c r="CK96" s="113"/>
      <c r="CL96" s="55"/>
      <c r="CM96" s="114"/>
      <c r="CO96" s="101"/>
      <c r="CP96" s="101"/>
      <c r="CQ96" s="113"/>
      <c r="CR96" s="55"/>
      <c r="CS96" s="114"/>
      <c r="CT96" s="53"/>
    </row>
    <row r="97" spans="1:98" x14ac:dyDescent="0.2">
      <c r="A97" s="6"/>
      <c r="C97" s="101"/>
      <c r="D97" s="101"/>
      <c r="E97" s="113"/>
      <c r="F97" s="55"/>
      <c r="G97" s="114"/>
      <c r="H97" s="114"/>
      <c r="I97" s="101"/>
      <c r="J97" s="101"/>
      <c r="K97" s="113"/>
      <c r="L97" s="55"/>
      <c r="M97" s="114"/>
      <c r="N97" s="114"/>
      <c r="Q97" s="113"/>
      <c r="R97" s="55"/>
      <c r="S97" s="114"/>
      <c r="W97" s="113"/>
      <c r="X97" s="55"/>
      <c r="Y97" s="114"/>
      <c r="AC97" s="113"/>
      <c r="AD97" s="55"/>
      <c r="AE97" s="114"/>
      <c r="AI97" s="113"/>
      <c r="AJ97" s="55"/>
      <c r="AK97" s="114"/>
      <c r="AO97" s="113"/>
      <c r="AP97" s="55"/>
      <c r="AQ97" s="114"/>
      <c r="AU97" s="113"/>
      <c r="AV97" s="55"/>
      <c r="AW97" s="114"/>
      <c r="AX97" s="100"/>
      <c r="BA97" s="113"/>
      <c r="BB97" s="55"/>
      <c r="BC97" s="114"/>
      <c r="BD97" s="100"/>
      <c r="BG97" s="113"/>
      <c r="BH97" s="55"/>
      <c r="BI97" s="114"/>
      <c r="BK97" s="101"/>
      <c r="BL97" s="101"/>
      <c r="BM97" s="113"/>
      <c r="BN97" s="55"/>
      <c r="BO97" s="114"/>
      <c r="BQ97" s="101"/>
      <c r="BR97" s="101"/>
      <c r="BS97" s="113"/>
      <c r="BT97" s="55"/>
      <c r="BU97" s="114"/>
      <c r="BW97" s="101"/>
      <c r="BX97" s="101"/>
      <c r="BY97" s="113"/>
      <c r="BZ97" s="55"/>
      <c r="CA97" s="114"/>
      <c r="CC97" s="101"/>
      <c r="CD97" s="101"/>
      <c r="CE97" s="113"/>
      <c r="CF97" s="55"/>
      <c r="CG97" s="114"/>
      <c r="CI97" s="101"/>
      <c r="CJ97" s="101"/>
      <c r="CK97" s="113"/>
      <c r="CL97" s="55"/>
      <c r="CM97" s="114"/>
      <c r="CO97" s="101"/>
      <c r="CP97" s="101"/>
      <c r="CQ97" s="113"/>
      <c r="CR97" s="55"/>
      <c r="CS97" s="114"/>
      <c r="CT97" s="53"/>
    </row>
    <row r="98" spans="1:98" x14ac:dyDescent="0.2">
      <c r="A98" s="6"/>
      <c r="C98" s="101"/>
      <c r="D98" s="101"/>
      <c r="E98" s="113"/>
      <c r="F98" s="55"/>
      <c r="G98" s="114"/>
      <c r="H98" s="114"/>
      <c r="I98" s="101"/>
      <c r="J98" s="101"/>
      <c r="K98" s="113"/>
      <c r="L98" s="55"/>
      <c r="M98" s="114"/>
      <c r="N98" s="114"/>
      <c r="Q98" s="113"/>
      <c r="R98" s="55"/>
      <c r="S98" s="114"/>
      <c r="W98" s="113"/>
      <c r="X98" s="55"/>
      <c r="Y98" s="114"/>
      <c r="AC98" s="113"/>
      <c r="AD98" s="55"/>
      <c r="AE98" s="114"/>
      <c r="AI98" s="113"/>
      <c r="AJ98" s="55"/>
      <c r="AK98" s="114"/>
      <c r="AO98" s="113"/>
      <c r="AP98" s="55"/>
      <c r="AQ98" s="114"/>
      <c r="AU98" s="113"/>
      <c r="AV98" s="55"/>
      <c r="AW98" s="114"/>
      <c r="AX98" s="100"/>
      <c r="BA98" s="113"/>
      <c r="BB98" s="55"/>
      <c r="BC98" s="114"/>
      <c r="BD98" s="100"/>
      <c r="BG98" s="113"/>
      <c r="BH98" s="55"/>
      <c r="BI98" s="114"/>
      <c r="BK98" s="101"/>
      <c r="BL98" s="101"/>
      <c r="BM98" s="113"/>
      <c r="BN98" s="55"/>
      <c r="BO98" s="114"/>
      <c r="BQ98" s="101"/>
      <c r="BR98" s="101"/>
      <c r="BS98" s="113"/>
      <c r="BT98" s="55"/>
      <c r="BU98" s="114"/>
      <c r="BW98" s="101"/>
      <c r="BX98" s="101"/>
      <c r="BY98" s="113"/>
      <c r="BZ98" s="55"/>
      <c r="CA98" s="114"/>
      <c r="CC98" s="101"/>
      <c r="CD98" s="101"/>
      <c r="CE98" s="113"/>
      <c r="CF98" s="55"/>
      <c r="CG98" s="114"/>
      <c r="CI98" s="101"/>
      <c r="CJ98" s="101"/>
      <c r="CK98" s="113"/>
      <c r="CL98" s="55"/>
      <c r="CM98" s="114"/>
      <c r="CO98" s="101"/>
      <c r="CP98" s="101"/>
      <c r="CQ98" s="113"/>
      <c r="CR98" s="55"/>
      <c r="CS98" s="114"/>
      <c r="CT98" s="53"/>
    </row>
    <row r="99" spans="1:98" x14ac:dyDescent="0.2">
      <c r="A99" s="6"/>
      <c r="C99" s="101"/>
      <c r="D99" s="101"/>
      <c r="E99" s="113"/>
      <c r="F99" s="55"/>
      <c r="G99" s="114"/>
      <c r="H99" s="114"/>
      <c r="I99" s="101"/>
      <c r="J99" s="101"/>
      <c r="K99" s="113"/>
      <c r="L99" s="55"/>
      <c r="M99" s="114"/>
      <c r="N99" s="114"/>
      <c r="Q99" s="113"/>
      <c r="R99" s="55"/>
      <c r="S99" s="114"/>
      <c r="W99" s="113"/>
      <c r="X99" s="55"/>
      <c r="Y99" s="114"/>
      <c r="AC99" s="113"/>
      <c r="AD99" s="55"/>
      <c r="AE99" s="114"/>
      <c r="AI99" s="113"/>
      <c r="AJ99" s="55"/>
      <c r="AK99" s="114"/>
      <c r="AO99" s="113"/>
      <c r="AP99" s="55"/>
      <c r="AQ99" s="114"/>
      <c r="AU99" s="113"/>
      <c r="AV99" s="55"/>
      <c r="AW99" s="114"/>
      <c r="AX99" s="100"/>
      <c r="BA99" s="113"/>
      <c r="BB99" s="55"/>
      <c r="BC99" s="114"/>
      <c r="BD99" s="100"/>
      <c r="BG99" s="113"/>
      <c r="BH99" s="55"/>
      <c r="BI99" s="114"/>
      <c r="BK99" s="101"/>
      <c r="BL99" s="101"/>
      <c r="BM99" s="113"/>
      <c r="BN99" s="55"/>
      <c r="BO99" s="114"/>
      <c r="BQ99" s="101"/>
      <c r="BR99" s="101"/>
      <c r="BS99" s="113"/>
      <c r="BT99" s="55"/>
      <c r="BU99" s="114"/>
      <c r="BW99" s="101"/>
      <c r="BX99" s="101"/>
      <c r="BY99" s="113"/>
      <c r="BZ99" s="55"/>
      <c r="CA99" s="114"/>
      <c r="CC99" s="101"/>
      <c r="CD99" s="101"/>
      <c r="CE99" s="113"/>
      <c r="CF99" s="55"/>
      <c r="CG99" s="114"/>
      <c r="CI99" s="101"/>
      <c r="CJ99" s="101"/>
      <c r="CK99" s="113"/>
      <c r="CL99" s="55"/>
      <c r="CM99" s="114"/>
      <c r="CO99" s="101"/>
      <c r="CP99" s="101"/>
      <c r="CQ99" s="113"/>
      <c r="CR99" s="55"/>
      <c r="CS99" s="114"/>
      <c r="CT99" s="53"/>
    </row>
    <row r="100" spans="1:98" x14ac:dyDescent="0.2">
      <c r="A100" s="6"/>
      <c r="C100" s="101"/>
      <c r="D100" s="101"/>
      <c r="E100" s="113"/>
      <c r="F100" s="55"/>
      <c r="G100" s="114"/>
      <c r="H100" s="114"/>
      <c r="I100" s="101"/>
      <c r="J100" s="101"/>
      <c r="K100" s="113"/>
      <c r="L100" s="55"/>
      <c r="M100" s="114"/>
      <c r="N100" s="114"/>
      <c r="Q100" s="113"/>
      <c r="R100" s="55"/>
      <c r="S100" s="114"/>
      <c r="W100" s="113"/>
      <c r="X100" s="55"/>
      <c r="Y100" s="114"/>
      <c r="AC100" s="113"/>
      <c r="AD100" s="55"/>
      <c r="AE100" s="114"/>
      <c r="AI100" s="113"/>
      <c r="AJ100" s="55"/>
      <c r="AK100" s="114"/>
      <c r="AO100" s="113"/>
      <c r="AP100" s="55"/>
      <c r="AQ100" s="114"/>
      <c r="AU100" s="113"/>
      <c r="AV100" s="55"/>
      <c r="AW100" s="114"/>
      <c r="AX100" s="100"/>
      <c r="BA100" s="113"/>
      <c r="BB100" s="55"/>
      <c r="BC100" s="114"/>
      <c r="BD100" s="100"/>
      <c r="BG100" s="113"/>
      <c r="BH100" s="55"/>
      <c r="BI100" s="114"/>
      <c r="BK100" s="101"/>
      <c r="BL100" s="101"/>
      <c r="BM100" s="113"/>
      <c r="BN100" s="55"/>
      <c r="BO100" s="114"/>
      <c r="BQ100" s="101"/>
      <c r="BR100" s="101"/>
      <c r="BS100" s="113"/>
      <c r="BT100" s="55"/>
      <c r="BU100" s="114"/>
      <c r="BW100" s="101"/>
      <c r="BX100" s="101"/>
      <c r="BY100" s="113"/>
      <c r="BZ100" s="55"/>
      <c r="CA100" s="114"/>
      <c r="CC100" s="101"/>
      <c r="CD100" s="101"/>
      <c r="CE100" s="113"/>
      <c r="CF100" s="55"/>
      <c r="CG100" s="114"/>
      <c r="CI100" s="101"/>
      <c r="CJ100" s="101"/>
      <c r="CK100" s="113"/>
      <c r="CL100" s="55"/>
      <c r="CM100" s="114"/>
      <c r="CO100" s="101"/>
      <c r="CP100" s="101"/>
      <c r="CQ100" s="113"/>
      <c r="CR100" s="55"/>
      <c r="CS100" s="114"/>
      <c r="CT100" s="53"/>
    </row>
    <row r="101" spans="1:98" x14ac:dyDescent="0.2">
      <c r="A101" s="6"/>
      <c r="C101" s="101"/>
      <c r="D101" s="101"/>
      <c r="E101" s="113"/>
      <c r="F101" s="55"/>
      <c r="G101" s="114"/>
      <c r="H101" s="114"/>
      <c r="I101" s="101"/>
      <c r="J101" s="101"/>
      <c r="K101" s="113"/>
      <c r="L101" s="55"/>
      <c r="M101" s="114"/>
      <c r="N101" s="114"/>
      <c r="Q101" s="113"/>
      <c r="R101" s="55"/>
      <c r="S101" s="114"/>
      <c r="W101" s="113"/>
      <c r="X101" s="55"/>
      <c r="Y101" s="114"/>
      <c r="AC101" s="113"/>
      <c r="AD101" s="55"/>
      <c r="AE101" s="114"/>
      <c r="AI101" s="113"/>
      <c r="AJ101" s="55"/>
      <c r="AK101" s="114"/>
      <c r="AO101" s="113"/>
      <c r="AP101" s="55"/>
      <c r="AQ101" s="114"/>
      <c r="AU101" s="113"/>
      <c r="AV101" s="55"/>
      <c r="AW101" s="114"/>
      <c r="AX101" s="100"/>
      <c r="BA101" s="113"/>
      <c r="BB101" s="55"/>
      <c r="BC101" s="114"/>
      <c r="BD101" s="100"/>
      <c r="BG101" s="113"/>
      <c r="BH101" s="55"/>
      <c r="BI101" s="114"/>
      <c r="BK101" s="101"/>
      <c r="BL101" s="101"/>
      <c r="BM101" s="113"/>
      <c r="BN101" s="55"/>
      <c r="BO101" s="114"/>
      <c r="BQ101" s="101"/>
      <c r="BR101" s="101"/>
      <c r="BS101" s="113"/>
      <c r="BT101" s="55"/>
      <c r="BU101" s="114"/>
      <c r="BW101" s="101"/>
      <c r="BX101" s="101"/>
      <c r="BY101" s="113"/>
      <c r="BZ101" s="55"/>
      <c r="CA101" s="114"/>
      <c r="CC101" s="101"/>
      <c r="CD101" s="101"/>
      <c r="CE101" s="113"/>
      <c r="CF101" s="55"/>
      <c r="CG101" s="114"/>
      <c r="CI101" s="101"/>
      <c r="CJ101" s="101"/>
      <c r="CK101" s="113"/>
      <c r="CL101" s="55"/>
      <c r="CM101" s="114"/>
      <c r="CO101" s="101"/>
      <c r="CP101" s="101"/>
      <c r="CQ101" s="113"/>
      <c r="CR101" s="55"/>
      <c r="CS101" s="114"/>
      <c r="CT101" s="53"/>
    </row>
    <row r="102" spans="1:98" x14ac:dyDescent="0.2">
      <c r="A102" s="6"/>
      <c r="C102" s="101"/>
      <c r="D102" s="101"/>
      <c r="E102" s="113"/>
      <c r="F102" s="55"/>
      <c r="G102" s="114"/>
      <c r="H102" s="114"/>
      <c r="I102" s="101"/>
      <c r="J102" s="101"/>
      <c r="K102" s="113"/>
      <c r="L102" s="55"/>
      <c r="M102" s="114"/>
      <c r="N102" s="114"/>
      <c r="Q102" s="113"/>
      <c r="R102" s="55"/>
      <c r="S102" s="114"/>
      <c r="W102" s="113"/>
      <c r="X102" s="55"/>
      <c r="Y102" s="114"/>
      <c r="AC102" s="113"/>
      <c r="AD102" s="55"/>
      <c r="AE102" s="114"/>
      <c r="AI102" s="113"/>
      <c r="AJ102" s="55"/>
      <c r="AK102" s="114"/>
      <c r="AO102" s="113"/>
      <c r="AP102" s="55"/>
      <c r="AQ102" s="114"/>
      <c r="AU102" s="113"/>
      <c r="AV102" s="55"/>
      <c r="AW102" s="114"/>
      <c r="AX102" s="100"/>
      <c r="BA102" s="113"/>
      <c r="BB102" s="55"/>
      <c r="BC102" s="114"/>
      <c r="BD102" s="100"/>
      <c r="BG102" s="113"/>
      <c r="BH102" s="55"/>
      <c r="BI102" s="114"/>
      <c r="BK102" s="101"/>
      <c r="BL102" s="101"/>
      <c r="BM102" s="113"/>
      <c r="BN102" s="55"/>
      <c r="BO102" s="114"/>
      <c r="BQ102" s="101"/>
      <c r="BR102" s="101"/>
      <c r="BS102" s="113"/>
      <c r="BT102" s="55"/>
      <c r="BU102" s="114"/>
      <c r="BW102" s="101"/>
      <c r="BX102" s="101"/>
      <c r="BY102" s="113"/>
      <c r="BZ102" s="55"/>
      <c r="CA102" s="114"/>
      <c r="CC102" s="101"/>
      <c r="CD102" s="101"/>
      <c r="CE102" s="113"/>
      <c r="CF102" s="55"/>
      <c r="CG102" s="114"/>
      <c r="CI102" s="101"/>
      <c r="CJ102" s="101"/>
      <c r="CK102" s="113"/>
      <c r="CL102" s="55"/>
      <c r="CM102" s="114"/>
      <c r="CO102" s="101"/>
      <c r="CP102" s="101"/>
      <c r="CQ102" s="113"/>
      <c r="CR102" s="55"/>
      <c r="CS102" s="114"/>
      <c r="CT102" s="53"/>
    </row>
    <row r="103" spans="1:98" x14ac:dyDescent="0.2">
      <c r="A103" s="6"/>
      <c r="C103" s="101"/>
      <c r="D103" s="101"/>
      <c r="E103" s="113"/>
      <c r="F103" s="55"/>
      <c r="G103" s="114"/>
      <c r="H103" s="114"/>
      <c r="I103" s="101"/>
      <c r="J103" s="101"/>
      <c r="K103" s="113"/>
      <c r="L103" s="55"/>
      <c r="M103" s="114"/>
      <c r="N103" s="114"/>
      <c r="Q103" s="113"/>
      <c r="R103" s="55"/>
      <c r="S103" s="114"/>
      <c r="W103" s="113"/>
      <c r="X103" s="55"/>
      <c r="Y103" s="114"/>
      <c r="AC103" s="113"/>
      <c r="AD103" s="55"/>
      <c r="AE103" s="114"/>
      <c r="AI103" s="113"/>
      <c r="AJ103" s="55"/>
      <c r="AK103" s="114"/>
      <c r="AO103" s="113"/>
      <c r="AP103" s="55"/>
      <c r="AQ103" s="114"/>
      <c r="AU103" s="113"/>
      <c r="AV103" s="55"/>
      <c r="AW103" s="114"/>
      <c r="AX103" s="100"/>
      <c r="BA103" s="113"/>
      <c r="BB103" s="55"/>
      <c r="BC103" s="114"/>
      <c r="BD103" s="100"/>
      <c r="BG103" s="113"/>
      <c r="BH103" s="55"/>
      <c r="BI103" s="114"/>
      <c r="BK103" s="101"/>
      <c r="BL103" s="101"/>
      <c r="BM103" s="113"/>
      <c r="BN103" s="55"/>
      <c r="BO103" s="114"/>
      <c r="BQ103" s="101"/>
      <c r="BR103" s="101"/>
      <c r="BS103" s="113"/>
      <c r="BT103" s="55"/>
      <c r="BU103" s="114"/>
      <c r="BW103" s="101"/>
      <c r="BX103" s="101"/>
      <c r="BY103" s="113"/>
      <c r="BZ103" s="55"/>
      <c r="CA103" s="114"/>
      <c r="CC103" s="101"/>
      <c r="CD103" s="101"/>
      <c r="CE103" s="113"/>
      <c r="CF103" s="55"/>
      <c r="CG103" s="114"/>
      <c r="CI103" s="101"/>
      <c r="CJ103" s="101"/>
      <c r="CK103" s="113"/>
      <c r="CL103" s="55"/>
      <c r="CM103" s="114"/>
      <c r="CO103" s="101"/>
      <c r="CP103" s="101"/>
      <c r="CQ103" s="113"/>
      <c r="CR103" s="55"/>
      <c r="CS103" s="114"/>
      <c r="CT103" s="53"/>
    </row>
    <row r="104" spans="1:98" x14ac:dyDescent="0.2">
      <c r="A104" s="6"/>
      <c r="C104" s="101"/>
      <c r="D104" s="101"/>
      <c r="E104" s="113"/>
      <c r="F104" s="55"/>
      <c r="G104" s="114"/>
      <c r="H104" s="114"/>
      <c r="I104" s="101"/>
      <c r="J104" s="101"/>
      <c r="K104" s="113"/>
      <c r="L104" s="55"/>
      <c r="M104" s="114"/>
      <c r="N104" s="114"/>
      <c r="Q104" s="113"/>
      <c r="R104" s="55"/>
      <c r="S104" s="114"/>
      <c r="W104" s="113"/>
      <c r="X104" s="55"/>
      <c r="Y104" s="114"/>
      <c r="AC104" s="113"/>
      <c r="AD104" s="55"/>
      <c r="AE104" s="114"/>
      <c r="AI104" s="113"/>
      <c r="AJ104" s="55"/>
      <c r="AK104" s="114"/>
      <c r="AO104" s="113"/>
      <c r="AP104" s="55"/>
      <c r="AQ104" s="114"/>
      <c r="AU104" s="113"/>
      <c r="AV104" s="55"/>
      <c r="AW104" s="114"/>
      <c r="AX104" s="100"/>
      <c r="BA104" s="113"/>
      <c r="BB104" s="55"/>
      <c r="BC104" s="114"/>
      <c r="BD104" s="100"/>
      <c r="BG104" s="113"/>
      <c r="BH104" s="55"/>
      <c r="BI104" s="114"/>
      <c r="BK104" s="101"/>
      <c r="BL104" s="101"/>
      <c r="BM104" s="113"/>
      <c r="BN104" s="55"/>
      <c r="BO104" s="114"/>
      <c r="BQ104" s="101"/>
      <c r="BR104" s="101"/>
      <c r="BS104" s="113"/>
      <c r="BT104" s="55"/>
      <c r="BU104" s="114"/>
      <c r="BW104" s="101"/>
      <c r="BX104" s="101"/>
      <c r="BY104" s="113"/>
      <c r="BZ104" s="55"/>
      <c r="CA104" s="114"/>
      <c r="CC104" s="101"/>
      <c r="CD104" s="101"/>
      <c r="CE104" s="113"/>
      <c r="CF104" s="55"/>
      <c r="CG104" s="114"/>
      <c r="CI104" s="101"/>
      <c r="CJ104" s="101"/>
      <c r="CK104" s="113"/>
      <c r="CL104" s="55"/>
      <c r="CM104" s="114"/>
      <c r="CO104" s="101"/>
      <c r="CP104" s="101"/>
      <c r="CQ104" s="113"/>
      <c r="CR104" s="55"/>
      <c r="CS104" s="114"/>
      <c r="CT104" s="53"/>
    </row>
    <row r="105" spans="1:98" x14ac:dyDescent="0.2">
      <c r="A105" s="6"/>
      <c r="C105" s="101"/>
      <c r="D105" s="101"/>
      <c r="E105" s="113"/>
      <c r="F105" s="55"/>
      <c r="G105" s="114"/>
      <c r="H105" s="114"/>
      <c r="I105" s="101"/>
      <c r="J105" s="101"/>
      <c r="K105" s="113"/>
      <c r="L105" s="55"/>
      <c r="M105" s="114"/>
      <c r="N105" s="114"/>
      <c r="Q105" s="113"/>
      <c r="R105" s="55"/>
      <c r="S105" s="114"/>
      <c r="W105" s="113"/>
      <c r="X105" s="55"/>
      <c r="Y105" s="114"/>
      <c r="AC105" s="113"/>
      <c r="AD105" s="55"/>
      <c r="AE105" s="114"/>
      <c r="AI105" s="113"/>
      <c r="AJ105" s="55"/>
      <c r="AK105" s="114"/>
      <c r="AO105" s="113"/>
      <c r="AP105" s="55"/>
      <c r="AQ105" s="114"/>
      <c r="AU105" s="113"/>
      <c r="AV105" s="55"/>
      <c r="AW105" s="114"/>
      <c r="AX105" s="100"/>
      <c r="BA105" s="113"/>
      <c r="BB105" s="55"/>
      <c r="BC105" s="114"/>
      <c r="BD105" s="100"/>
      <c r="BG105" s="113"/>
      <c r="BH105" s="55"/>
      <c r="BI105" s="114"/>
      <c r="BK105" s="101"/>
      <c r="BL105" s="101"/>
      <c r="BM105" s="113"/>
      <c r="BN105" s="55"/>
      <c r="BO105" s="114"/>
      <c r="BQ105" s="101"/>
      <c r="BR105" s="101"/>
      <c r="BS105" s="113"/>
      <c r="BT105" s="55"/>
      <c r="BU105" s="114"/>
      <c r="BW105" s="101"/>
      <c r="BX105" s="101"/>
      <c r="BY105" s="113"/>
      <c r="BZ105" s="55"/>
      <c r="CA105" s="114"/>
      <c r="CC105" s="101"/>
      <c r="CD105" s="101"/>
      <c r="CE105" s="113"/>
      <c r="CF105" s="55"/>
      <c r="CG105" s="114"/>
      <c r="CI105" s="101"/>
      <c r="CJ105" s="101"/>
      <c r="CK105" s="113"/>
      <c r="CL105" s="55"/>
      <c r="CM105" s="114"/>
      <c r="CO105" s="101"/>
      <c r="CP105" s="101"/>
      <c r="CQ105" s="113"/>
      <c r="CR105" s="55"/>
      <c r="CS105" s="114"/>
      <c r="CT105" s="53"/>
    </row>
    <row r="106" spans="1:98" x14ac:dyDescent="0.2">
      <c r="A106" s="6"/>
      <c r="C106" s="101"/>
      <c r="D106" s="101"/>
      <c r="E106" s="113"/>
      <c r="F106" s="55"/>
      <c r="G106" s="114"/>
      <c r="H106" s="114"/>
      <c r="I106" s="101"/>
      <c r="J106" s="101"/>
      <c r="K106" s="113"/>
      <c r="L106" s="55"/>
      <c r="M106" s="114"/>
      <c r="N106" s="114"/>
      <c r="Q106" s="113"/>
      <c r="R106" s="55"/>
      <c r="S106" s="114"/>
      <c r="W106" s="113"/>
      <c r="X106" s="55"/>
      <c r="Y106" s="114"/>
      <c r="AC106" s="113"/>
      <c r="AD106" s="55"/>
      <c r="AE106" s="114"/>
      <c r="AI106" s="113"/>
      <c r="AJ106" s="55"/>
      <c r="AK106" s="114"/>
      <c r="AO106" s="113"/>
      <c r="AP106" s="55"/>
      <c r="AQ106" s="114"/>
      <c r="AU106" s="113"/>
      <c r="AV106" s="55"/>
      <c r="AW106" s="114"/>
      <c r="AX106" s="100"/>
      <c r="BA106" s="113"/>
      <c r="BB106" s="55"/>
      <c r="BC106" s="114"/>
      <c r="BD106" s="100"/>
      <c r="BG106" s="113"/>
      <c r="BH106" s="55"/>
      <c r="BI106" s="114"/>
      <c r="BK106" s="101"/>
      <c r="BL106" s="101"/>
      <c r="BM106" s="113"/>
      <c r="BN106" s="55"/>
      <c r="BO106" s="114"/>
      <c r="BQ106" s="101"/>
      <c r="BR106" s="101"/>
      <c r="BS106" s="113"/>
      <c r="BT106" s="55"/>
      <c r="BU106" s="114"/>
      <c r="BW106" s="101"/>
      <c r="BX106" s="101"/>
      <c r="BY106" s="113"/>
      <c r="BZ106" s="55"/>
      <c r="CA106" s="114"/>
      <c r="CC106" s="101"/>
      <c r="CD106" s="101"/>
      <c r="CE106" s="113"/>
      <c r="CF106" s="55"/>
      <c r="CG106" s="114"/>
      <c r="CI106" s="101"/>
      <c r="CJ106" s="101"/>
      <c r="CK106" s="113"/>
      <c r="CL106" s="55"/>
      <c r="CM106" s="114"/>
      <c r="CO106" s="101"/>
      <c r="CP106" s="101"/>
      <c r="CQ106" s="113"/>
      <c r="CR106" s="55"/>
      <c r="CS106" s="114"/>
      <c r="CT106" s="53"/>
    </row>
    <row r="107" spans="1:98" x14ac:dyDescent="0.2">
      <c r="A107" s="6"/>
      <c r="C107" s="101"/>
      <c r="D107" s="101"/>
      <c r="E107" s="113"/>
      <c r="F107" s="55"/>
      <c r="G107" s="114"/>
      <c r="H107" s="114"/>
      <c r="I107" s="101"/>
      <c r="J107" s="101"/>
      <c r="K107" s="113"/>
      <c r="L107" s="55"/>
      <c r="M107" s="114"/>
      <c r="N107" s="114"/>
      <c r="Q107" s="113"/>
      <c r="R107" s="55"/>
      <c r="S107" s="114"/>
      <c r="W107" s="113"/>
      <c r="X107" s="55"/>
      <c r="Y107" s="114"/>
      <c r="AC107" s="113"/>
      <c r="AD107" s="55"/>
      <c r="AE107" s="114"/>
      <c r="AI107" s="113"/>
      <c r="AJ107" s="55"/>
      <c r="AK107" s="114"/>
      <c r="AO107" s="113"/>
      <c r="AP107" s="55"/>
      <c r="AQ107" s="114"/>
      <c r="AU107" s="113"/>
      <c r="AV107" s="55"/>
      <c r="AW107" s="114"/>
      <c r="AX107" s="100"/>
      <c r="BA107" s="113"/>
      <c r="BB107" s="55"/>
      <c r="BC107" s="114"/>
      <c r="BD107" s="100"/>
      <c r="BG107" s="113"/>
      <c r="BH107" s="55"/>
      <c r="BI107" s="114"/>
      <c r="BK107" s="101"/>
      <c r="BL107" s="101"/>
      <c r="BM107" s="113"/>
      <c r="BN107" s="55"/>
      <c r="BO107" s="114"/>
      <c r="BQ107" s="101"/>
      <c r="BR107" s="101"/>
      <c r="BS107" s="113"/>
      <c r="BT107" s="55"/>
      <c r="BU107" s="114"/>
      <c r="BW107" s="101"/>
      <c r="BX107" s="101"/>
      <c r="BY107" s="113"/>
      <c r="BZ107" s="55"/>
      <c r="CA107" s="114"/>
      <c r="CC107" s="101"/>
      <c r="CD107" s="101"/>
      <c r="CE107" s="113"/>
      <c r="CF107" s="55"/>
      <c r="CG107" s="114"/>
      <c r="CI107" s="101"/>
      <c r="CJ107" s="101"/>
      <c r="CK107" s="113"/>
      <c r="CL107" s="55"/>
      <c r="CM107" s="114"/>
      <c r="CO107" s="101"/>
      <c r="CP107" s="101"/>
      <c r="CQ107" s="113"/>
      <c r="CR107" s="55"/>
      <c r="CS107" s="114"/>
      <c r="CT107" s="53"/>
    </row>
    <row r="108" spans="1:98" x14ac:dyDescent="0.2">
      <c r="A108" s="6"/>
      <c r="C108" s="101"/>
      <c r="D108" s="101"/>
      <c r="E108" s="113"/>
      <c r="F108" s="55"/>
      <c r="G108" s="114"/>
      <c r="H108" s="114"/>
      <c r="I108" s="101"/>
      <c r="J108" s="101"/>
      <c r="K108" s="113"/>
      <c r="L108" s="55"/>
      <c r="M108" s="114"/>
      <c r="N108" s="114"/>
      <c r="Q108" s="113"/>
      <c r="R108" s="55"/>
      <c r="S108" s="114"/>
      <c r="W108" s="113"/>
      <c r="X108" s="55"/>
      <c r="Y108" s="114"/>
      <c r="AC108" s="113"/>
      <c r="AD108" s="55"/>
      <c r="AE108" s="114"/>
      <c r="AI108" s="113"/>
      <c r="AJ108" s="55"/>
      <c r="AK108" s="114"/>
      <c r="AO108" s="113"/>
      <c r="AP108" s="55"/>
      <c r="AQ108" s="114"/>
      <c r="AU108" s="113"/>
      <c r="AV108" s="55"/>
      <c r="AW108" s="114"/>
      <c r="AX108" s="100"/>
      <c r="BA108" s="113"/>
      <c r="BB108" s="55"/>
      <c r="BC108" s="114"/>
      <c r="BD108" s="100"/>
      <c r="BG108" s="113"/>
      <c r="BH108" s="55"/>
      <c r="BI108" s="114"/>
      <c r="BK108" s="101"/>
      <c r="BL108" s="101"/>
      <c r="BM108" s="113"/>
      <c r="BN108" s="55"/>
      <c r="BO108" s="114"/>
      <c r="BQ108" s="101"/>
      <c r="BR108" s="101"/>
      <c r="BS108" s="113"/>
      <c r="BT108" s="55"/>
      <c r="BU108" s="114"/>
      <c r="BW108" s="101"/>
      <c r="BX108" s="101"/>
      <c r="BY108" s="113"/>
      <c r="BZ108" s="55"/>
      <c r="CA108" s="114"/>
      <c r="CC108" s="101"/>
      <c r="CD108" s="101"/>
      <c r="CE108" s="113"/>
      <c r="CF108" s="55"/>
      <c r="CG108" s="114"/>
      <c r="CI108" s="101"/>
      <c r="CJ108" s="101"/>
      <c r="CK108" s="113"/>
      <c r="CL108" s="55"/>
      <c r="CM108" s="114"/>
      <c r="CO108" s="101"/>
      <c r="CP108" s="101"/>
      <c r="CQ108" s="113"/>
      <c r="CR108" s="55"/>
      <c r="CS108" s="114"/>
      <c r="CT108" s="53"/>
    </row>
    <row r="109" spans="1:98" x14ac:dyDescent="0.2">
      <c r="A109" s="6"/>
      <c r="C109" s="101"/>
      <c r="D109" s="101"/>
      <c r="E109" s="113"/>
      <c r="F109" s="55"/>
      <c r="G109" s="114"/>
      <c r="H109" s="114"/>
      <c r="I109" s="101"/>
      <c r="J109" s="101"/>
      <c r="K109" s="113"/>
      <c r="L109" s="55"/>
      <c r="M109" s="114"/>
      <c r="N109" s="114"/>
      <c r="Q109" s="113"/>
      <c r="R109" s="55"/>
      <c r="S109" s="114"/>
      <c r="W109" s="113"/>
      <c r="X109" s="55"/>
      <c r="Y109" s="114"/>
      <c r="AC109" s="113"/>
      <c r="AD109" s="55"/>
      <c r="AE109" s="114"/>
      <c r="AI109" s="113"/>
      <c r="AJ109" s="55"/>
      <c r="AK109" s="114"/>
      <c r="AO109" s="113"/>
      <c r="AP109" s="55"/>
      <c r="AQ109" s="114"/>
      <c r="AU109" s="113"/>
      <c r="AV109" s="55"/>
      <c r="AW109" s="114"/>
      <c r="AX109" s="100"/>
      <c r="BA109" s="113"/>
      <c r="BB109" s="55"/>
      <c r="BC109" s="114"/>
      <c r="BD109" s="100"/>
      <c r="BG109" s="113"/>
      <c r="BH109" s="55"/>
      <c r="BI109" s="114"/>
      <c r="BK109" s="101"/>
      <c r="BL109" s="101"/>
      <c r="BM109" s="113"/>
      <c r="BN109" s="55"/>
      <c r="BO109" s="114"/>
      <c r="BQ109" s="101"/>
      <c r="BR109" s="101"/>
      <c r="BS109" s="113"/>
      <c r="BT109" s="55"/>
      <c r="BU109" s="114"/>
      <c r="BW109" s="101"/>
      <c r="BX109" s="101"/>
      <c r="BY109" s="113"/>
      <c r="BZ109" s="55"/>
      <c r="CA109" s="114"/>
      <c r="CC109" s="101"/>
      <c r="CD109" s="101"/>
      <c r="CE109" s="113"/>
      <c r="CF109" s="55"/>
      <c r="CG109" s="114"/>
      <c r="CI109" s="101"/>
      <c r="CJ109" s="101"/>
      <c r="CK109" s="113"/>
      <c r="CL109" s="55"/>
      <c r="CM109" s="114"/>
      <c r="CO109" s="101"/>
      <c r="CP109" s="101"/>
      <c r="CQ109" s="113"/>
      <c r="CR109" s="55"/>
      <c r="CS109" s="114"/>
      <c r="CT109" s="53"/>
    </row>
    <row r="110" spans="1:98" x14ac:dyDescent="0.2">
      <c r="A110" s="6"/>
      <c r="C110" s="101"/>
      <c r="D110" s="101"/>
      <c r="E110" s="113"/>
      <c r="F110" s="55"/>
      <c r="G110" s="114"/>
      <c r="H110" s="114"/>
      <c r="I110" s="101"/>
      <c r="J110" s="101"/>
      <c r="K110" s="113"/>
      <c r="L110" s="55"/>
      <c r="M110" s="114"/>
      <c r="N110" s="114"/>
      <c r="Q110" s="113"/>
      <c r="R110" s="55"/>
      <c r="S110" s="114"/>
      <c r="W110" s="113"/>
      <c r="X110" s="55"/>
      <c r="Y110" s="114"/>
      <c r="AC110" s="113"/>
      <c r="AD110" s="55"/>
      <c r="AE110" s="114"/>
      <c r="AI110" s="113"/>
      <c r="AJ110" s="55"/>
      <c r="AK110" s="114"/>
      <c r="AO110" s="113"/>
      <c r="AP110" s="55"/>
      <c r="AQ110" s="114"/>
      <c r="AU110" s="113"/>
      <c r="AV110" s="55"/>
      <c r="AW110" s="114"/>
      <c r="AX110" s="100"/>
      <c r="BA110" s="113"/>
      <c r="BB110" s="55"/>
      <c r="BC110" s="114"/>
      <c r="BD110" s="100"/>
      <c r="BG110" s="113"/>
      <c r="BH110" s="55"/>
      <c r="BI110" s="114"/>
      <c r="BK110" s="101"/>
      <c r="BL110" s="101"/>
      <c r="BM110" s="113"/>
      <c r="BN110" s="55"/>
      <c r="BO110" s="114"/>
      <c r="BQ110" s="101"/>
      <c r="BR110" s="101"/>
      <c r="BS110" s="113"/>
      <c r="BT110" s="55"/>
      <c r="BU110" s="114"/>
      <c r="BW110" s="101"/>
      <c r="BX110" s="101"/>
      <c r="BY110" s="113"/>
      <c r="BZ110" s="55"/>
      <c r="CA110" s="114"/>
      <c r="CC110" s="101"/>
      <c r="CD110" s="101"/>
      <c r="CE110" s="113"/>
      <c r="CF110" s="55"/>
      <c r="CG110" s="114"/>
      <c r="CI110" s="101"/>
      <c r="CJ110" s="101"/>
      <c r="CK110" s="113"/>
      <c r="CL110" s="55"/>
      <c r="CM110" s="114"/>
      <c r="CO110" s="101"/>
      <c r="CP110" s="101"/>
      <c r="CQ110" s="113"/>
      <c r="CR110" s="55"/>
      <c r="CS110" s="114"/>
      <c r="CT110" s="53"/>
    </row>
    <row r="111" spans="1:98" x14ac:dyDescent="0.2">
      <c r="A111" s="6"/>
      <c r="C111" s="101"/>
      <c r="D111" s="101"/>
      <c r="E111" s="113"/>
      <c r="F111" s="55"/>
      <c r="G111" s="114"/>
      <c r="H111" s="114"/>
      <c r="I111" s="101"/>
      <c r="J111" s="101"/>
      <c r="K111" s="113"/>
      <c r="L111" s="55"/>
      <c r="M111" s="114"/>
      <c r="N111" s="114"/>
      <c r="Q111" s="113"/>
      <c r="R111" s="55"/>
      <c r="S111" s="114"/>
      <c r="W111" s="113"/>
      <c r="X111" s="55"/>
      <c r="Y111" s="114"/>
      <c r="AC111" s="113"/>
      <c r="AD111" s="55"/>
      <c r="AE111" s="114"/>
      <c r="AI111" s="113"/>
      <c r="AJ111" s="55"/>
      <c r="AK111" s="114"/>
      <c r="AO111" s="113"/>
      <c r="AP111" s="55"/>
      <c r="AQ111" s="114"/>
      <c r="AU111" s="113"/>
      <c r="AV111" s="55"/>
      <c r="AW111" s="114"/>
      <c r="AX111" s="100"/>
      <c r="BA111" s="113"/>
      <c r="BB111" s="55"/>
      <c r="BC111" s="114"/>
      <c r="BD111" s="100"/>
      <c r="BG111" s="113"/>
      <c r="BH111" s="55"/>
      <c r="BI111" s="114"/>
      <c r="BK111" s="101"/>
      <c r="BL111" s="101"/>
      <c r="BM111" s="113"/>
      <c r="BN111" s="55"/>
      <c r="BO111" s="114"/>
      <c r="BQ111" s="101"/>
      <c r="BR111" s="101"/>
      <c r="BS111" s="113"/>
      <c r="BT111" s="55"/>
      <c r="BU111" s="114"/>
      <c r="BW111" s="101"/>
      <c r="BX111" s="101"/>
      <c r="BY111" s="113"/>
      <c r="BZ111" s="55"/>
      <c r="CA111" s="114"/>
      <c r="CC111" s="101"/>
      <c r="CD111" s="101"/>
      <c r="CE111" s="113"/>
      <c r="CF111" s="55"/>
      <c r="CG111" s="114"/>
      <c r="CI111" s="101"/>
      <c r="CJ111" s="101"/>
      <c r="CK111" s="113"/>
      <c r="CL111" s="55"/>
      <c r="CM111" s="114"/>
      <c r="CO111" s="101"/>
      <c r="CP111" s="101"/>
      <c r="CQ111" s="113"/>
      <c r="CR111" s="55"/>
      <c r="CS111" s="114"/>
      <c r="CT111" s="53"/>
    </row>
    <row r="112" spans="1:98" x14ac:dyDescent="0.2">
      <c r="A112" s="6"/>
      <c r="C112" s="101"/>
      <c r="D112" s="101"/>
      <c r="E112" s="113"/>
      <c r="F112" s="55"/>
      <c r="G112" s="114"/>
      <c r="H112" s="114"/>
      <c r="I112" s="101"/>
      <c r="J112" s="101"/>
      <c r="K112" s="113"/>
      <c r="L112" s="55"/>
      <c r="M112" s="114"/>
      <c r="N112" s="114"/>
      <c r="Q112" s="113"/>
      <c r="R112" s="55"/>
      <c r="S112" s="114"/>
      <c r="W112" s="113"/>
      <c r="X112" s="55"/>
      <c r="Y112" s="114"/>
      <c r="AC112" s="113"/>
      <c r="AD112" s="55"/>
      <c r="AE112" s="114"/>
      <c r="AI112" s="113"/>
      <c r="AJ112" s="55"/>
      <c r="AK112" s="114"/>
      <c r="AO112" s="113"/>
      <c r="AP112" s="55"/>
      <c r="AQ112" s="114"/>
      <c r="AU112" s="113"/>
      <c r="AV112" s="55"/>
      <c r="AW112" s="114"/>
      <c r="AX112" s="100"/>
      <c r="BA112" s="113"/>
      <c r="BB112" s="55"/>
      <c r="BC112" s="114"/>
      <c r="BD112" s="100"/>
      <c r="BG112" s="113"/>
      <c r="BH112" s="55"/>
      <c r="BI112" s="114"/>
      <c r="BK112" s="101"/>
      <c r="BL112" s="101"/>
      <c r="BM112" s="113"/>
      <c r="BN112" s="55"/>
      <c r="BO112" s="114"/>
      <c r="BQ112" s="101"/>
      <c r="BR112" s="101"/>
      <c r="BS112" s="113"/>
      <c r="BT112" s="55"/>
      <c r="BU112" s="114"/>
      <c r="BW112" s="101"/>
      <c r="BX112" s="101"/>
      <c r="BY112" s="113"/>
      <c r="BZ112" s="55"/>
      <c r="CA112" s="114"/>
      <c r="CC112" s="101"/>
      <c r="CD112" s="101"/>
      <c r="CE112" s="113"/>
      <c r="CF112" s="55"/>
      <c r="CG112" s="114"/>
      <c r="CI112" s="101"/>
      <c r="CJ112" s="101"/>
      <c r="CK112" s="113"/>
      <c r="CL112" s="55"/>
      <c r="CM112" s="114"/>
      <c r="CO112" s="101"/>
      <c r="CP112" s="101"/>
      <c r="CQ112" s="113"/>
      <c r="CR112" s="55"/>
      <c r="CS112" s="114"/>
      <c r="CT112" s="53"/>
    </row>
    <row r="113" spans="1:98" x14ac:dyDescent="0.2">
      <c r="A113" s="6"/>
      <c r="C113" s="101"/>
      <c r="D113" s="101"/>
      <c r="E113" s="113"/>
      <c r="F113" s="55"/>
      <c r="G113" s="114"/>
      <c r="H113" s="114"/>
      <c r="I113" s="101"/>
      <c r="J113" s="101"/>
      <c r="K113" s="113"/>
      <c r="L113" s="55"/>
      <c r="M113" s="114"/>
      <c r="N113" s="114"/>
      <c r="Q113" s="113"/>
      <c r="R113" s="55"/>
      <c r="S113" s="114"/>
      <c r="W113" s="113"/>
      <c r="X113" s="55"/>
      <c r="Y113" s="114"/>
      <c r="AC113" s="113"/>
      <c r="AD113" s="55"/>
      <c r="AE113" s="114"/>
      <c r="AI113" s="113"/>
      <c r="AJ113" s="55"/>
      <c r="AK113" s="114"/>
      <c r="AO113" s="113"/>
      <c r="AP113" s="55"/>
      <c r="AQ113" s="114"/>
      <c r="AU113" s="113"/>
      <c r="AV113" s="55"/>
      <c r="AW113" s="114"/>
      <c r="AX113" s="100"/>
      <c r="BA113" s="113"/>
      <c r="BB113" s="55"/>
      <c r="BC113" s="114"/>
      <c r="BD113" s="100"/>
      <c r="BG113" s="113"/>
      <c r="BH113" s="55"/>
      <c r="BI113" s="114"/>
      <c r="BK113" s="101"/>
      <c r="BL113" s="101"/>
      <c r="BM113" s="113"/>
      <c r="BN113" s="55"/>
      <c r="BO113" s="114"/>
      <c r="BQ113" s="101"/>
      <c r="BR113" s="101"/>
      <c r="BS113" s="113"/>
      <c r="BT113" s="55"/>
      <c r="BU113" s="114"/>
      <c r="BW113" s="101"/>
      <c r="BX113" s="101"/>
      <c r="BY113" s="113"/>
      <c r="BZ113" s="55"/>
      <c r="CA113" s="114"/>
      <c r="CC113" s="101"/>
      <c r="CD113" s="101"/>
      <c r="CE113" s="113"/>
      <c r="CF113" s="55"/>
      <c r="CG113" s="114"/>
      <c r="CI113" s="101"/>
      <c r="CJ113" s="101"/>
      <c r="CK113" s="113"/>
      <c r="CL113" s="55"/>
      <c r="CM113" s="114"/>
      <c r="CO113" s="101"/>
      <c r="CP113" s="101"/>
      <c r="CQ113" s="113"/>
      <c r="CR113" s="55"/>
      <c r="CS113" s="114"/>
      <c r="CT113" s="53"/>
    </row>
    <row r="114" spans="1:98" x14ac:dyDescent="0.2">
      <c r="A114" s="6"/>
      <c r="C114" s="101"/>
      <c r="D114" s="101"/>
      <c r="E114" s="113"/>
      <c r="F114" s="55"/>
      <c r="G114" s="114"/>
      <c r="H114" s="114"/>
      <c r="I114" s="101"/>
      <c r="J114" s="101"/>
      <c r="K114" s="113"/>
      <c r="L114" s="55"/>
      <c r="M114" s="114"/>
      <c r="N114" s="114"/>
      <c r="Q114" s="113"/>
      <c r="R114" s="55"/>
      <c r="S114" s="114"/>
      <c r="W114" s="113"/>
      <c r="X114" s="55"/>
      <c r="Y114" s="114"/>
      <c r="AC114" s="113"/>
      <c r="AD114" s="55"/>
      <c r="AE114" s="114"/>
      <c r="AI114" s="113"/>
      <c r="AJ114" s="55"/>
      <c r="AK114" s="114"/>
      <c r="AO114" s="113"/>
      <c r="AP114" s="55"/>
      <c r="AQ114" s="114"/>
      <c r="AU114" s="113"/>
      <c r="AV114" s="55"/>
      <c r="AW114" s="114"/>
      <c r="AX114" s="100"/>
      <c r="BA114" s="113"/>
      <c r="BB114" s="55"/>
      <c r="BC114" s="114"/>
      <c r="BD114" s="100"/>
      <c r="BG114" s="113"/>
      <c r="BH114" s="55"/>
      <c r="BI114" s="114"/>
      <c r="BK114" s="101"/>
      <c r="BL114" s="101"/>
      <c r="BM114" s="113"/>
      <c r="BN114" s="55"/>
      <c r="BO114" s="114"/>
      <c r="BQ114" s="101"/>
      <c r="BR114" s="101"/>
      <c r="BS114" s="113"/>
      <c r="BT114" s="55"/>
      <c r="BU114" s="114"/>
      <c r="BW114" s="101"/>
      <c r="BX114" s="101"/>
      <c r="BY114" s="113"/>
      <c r="BZ114" s="55"/>
      <c r="CA114" s="114"/>
      <c r="CC114" s="101"/>
      <c r="CD114" s="101"/>
      <c r="CE114" s="113"/>
      <c r="CF114" s="55"/>
      <c r="CG114" s="114"/>
      <c r="CI114" s="101"/>
      <c r="CJ114" s="101"/>
      <c r="CK114" s="113"/>
      <c r="CL114" s="55"/>
      <c r="CM114" s="114"/>
      <c r="CO114" s="101"/>
      <c r="CP114" s="101"/>
      <c r="CQ114" s="113"/>
      <c r="CR114" s="55"/>
      <c r="CS114" s="114"/>
      <c r="CT114" s="53"/>
    </row>
    <row r="115" spans="1:98" x14ac:dyDescent="0.2">
      <c r="A115" s="6"/>
      <c r="C115" s="101"/>
      <c r="D115" s="101"/>
      <c r="E115" s="113"/>
      <c r="F115" s="55"/>
      <c r="G115" s="114"/>
      <c r="H115" s="114"/>
      <c r="I115" s="101"/>
      <c r="J115" s="101"/>
      <c r="K115" s="113"/>
      <c r="L115" s="55"/>
      <c r="M115" s="114"/>
      <c r="N115" s="114"/>
      <c r="Q115" s="113"/>
      <c r="R115" s="55"/>
      <c r="S115" s="114"/>
      <c r="W115" s="113"/>
      <c r="X115" s="55"/>
      <c r="Y115" s="114"/>
      <c r="AC115" s="113"/>
      <c r="AD115" s="55"/>
      <c r="AE115" s="114"/>
      <c r="AI115" s="113"/>
      <c r="AJ115" s="55"/>
      <c r="AK115" s="114"/>
      <c r="AO115" s="113"/>
      <c r="AP115" s="55"/>
      <c r="AQ115" s="114"/>
      <c r="AU115" s="113"/>
      <c r="AV115" s="55"/>
      <c r="AW115" s="114"/>
      <c r="AX115" s="100"/>
      <c r="BA115" s="113"/>
      <c r="BB115" s="55"/>
      <c r="BC115" s="114"/>
      <c r="BD115" s="100"/>
      <c r="BG115" s="113"/>
      <c r="BH115" s="55"/>
      <c r="BI115" s="114"/>
      <c r="BK115" s="101"/>
      <c r="BL115" s="101"/>
      <c r="BM115" s="113"/>
      <c r="BN115" s="55"/>
      <c r="BO115" s="114"/>
      <c r="BQ115" s="101"/>
      <c r="BR115" s="101"/>
      <c r="BS115" s="113"/>
      <c r="BT115" s="55"/>
      <c r="BU115" s="114"/>
      <c r="BW115" s="101"/>
      <c r="BX115" s="101"/>
      <c r="BY115" s="113"/>
      <c r="BZ115" s="55"/>
      <c r="CA115" s="114"/>
      <c r="CC115" s="101"/>
      <c r="CD115" s="101"/>
      <c r="CE115" s="113"/>
      <c r="CF115" s="55"/>
      <c r="CG115" s="114"/>
      <c r="CI115" s="101"/>
      <c r="CJ115" s="101"/>
      <c r="CK115" s="113"/>
      <c r="CL115" s="55"/>
      <c r="CM115" s="114"/>
      <c r="CO115" s="101"/>
      <c r="CP115" s="101"/>
      <c r="CQ115" s="113"/>
      <c r="CR115" s="55"/>
      <c r="CS115" s="114"/>
      <c r="CT115" s="53"/>
    </row>
    <row r="116" spans="1:98" x14ac:dyDescent="0.2">
      <c r="A116" s="6"/>
      <c r="C116" s="101"/>
      <c r="D116" s="101"/>
      <c r="E116" s="113"/>
      <c r="F116" s="55"/>
      <c r="G116" s="114"/>
      <c r="H116" s="114"/>
      <c r="I116" s="101"/>
      <c r="J116" s="101"/>
      <c r="K116" s="113"/>
      <c r="L116" s="55"/>
      <c r="M116" s="114"/>
      <c r="N116" s="114"/>
      <c r="Q116" s="113"/>
      <c r="R116" s="55"/>
      <c r="S116" s="114"/>
      <c r="W116" s="113"/>
      <c r="X116" s="55"/>
      <c r="Y116" s="114"/>
      <c r="AC116" s="113"/>
      <c r="AD116" s="55"/>
      <c r="AE116" s="114"/>
      <c r="AI116" s="113"/>
      <c r="AJ116" s="55"/>
      <c r="AK116" s="114"/>
      <c r="AO116" s="113"/>
      <c r="AP116" s="55"/>
      <c r="AQ116" s="114"/>
      <c r="AU116" s="113"/>
      <c r="AV116" s="55"/>
      <c r="AW116" s="114"/>
      <c r="AX116" s="100"/>
      <c r="BA116" s="113"/>
      <c r="BB116" s="55"/>
      <c r="BC116" s="114"/>
      <c r="BD116" s="100"/>
      <c r="BG116" s="113"/>
      <c r="BH116" s="55"/>
      <c r="BI116" s="114"/>
      <c r="BK116" s="101"/>
      <c r="BL116" s="101"/>
      <c r="BM116" s="113"/>
      <c r="BN116" s="55"/>
      <c r="BO116" s="114"/>
      <c r="BQ116" s="101"/>
      <c r="BR116" s="101"/>
      <c r="BS116" s="113"/>
      <c r="BT116" s="55"/>
      <c r="BU116" s="114"/>
      <c r="BW116" s="101"/>
      <c r="BX116" s="101"/>
      <c r="BY116" s="113"/>
      <c r="BZ116" s="55"/>
      <c r="CA116" s="114"/>
      <c r="CC116" s="101"/>
      <c r="CD116" s="101"/>
      <c r="CE116" s="113"/>
      <c r="CF116" s="55"/>
      <c r="CG116" s="114"/>
      <c r="CI116" s="101"/>
      <c r="CJ116" s="101"/>
      <c r="CK116" s="113"/>
      <c r="CL116" s="55"/>
      <c r="CM116" s="114"/>
      <c r="CO116" s="101"/>
      <c r="CP116" s="101"/>
      <c r="CQ116" s="113"/>
      <c r="CR116" s="55"/>
      <c r="CS116" s="114"/>
      <c r="CT116" s="53"/>
    </row>
    <row r="117" spans="1:98" x14ac:dyDescent="0.2">
      <c r="A117" s="6"/>
      <c r="C117" s="101"/>
      <c r="D117" s="101"/>
      <c r="E117" s="113"/>
      <c r="F117" s="55"/>
      <c r="G117" s="114"/>
      <c r="H117" s="114"/>
      <c r="I117" s="101"/>
      <c r="J117" s="101"/>
      <c r="K117" s="113"/>
      <c r="L117" s="55"/>
      <c r="M117" s="114"/>
      <c r="N117" s="114"/>
      <c r="Q117" s="113"/>
      <c r="R117" s="55"/>
      <c r="S117" s="114"/>
      <c r="W117" s="113"/>
      <c r="X117" s="55"/>
      <c r="Y117" s="114"/>
      <c r="AC117" s="113"/>
      <c r="AD117" s="55"/>
      <c r="AE117" s="114"/>
      <c r="AI117" s="113"/>
      <c r="AJ117" s="55"/>
      <c r="AK117" s="114"/>
      <c r="AO117" s="113"/>
      <c r="AP117" s="55"/>
      <c r="AQ117" s="114"/>
      <c r="AU117" s="113"/>
      <c r="AV117" s="55"/>
      <c r="AW117" s="114"/>
      <c r="AX117" s="100"/>
      <c r="BA117" s="113"/>
      <c r="BB117" s="55"/>
      <c r="BC117" s="114"/>
      <c r="BD117" s="100"/>
      <c r="BG117" s="113"/>
      <c r="BH117" s="55"/>
      <c r="BI117" s="114"/>
      <c r="BK117" s="101"/>
      <c r="BL117" s="101"/>
      <c r="BM117" s="113"/>
      <c r="BN117" s="55"/>
      <c r="BO117" s="114"/>
      <c r="BQ117" s="101"/>
      <c r="BR117" s="101"/>
      <c r="BS117" s="113"/>
      <c r="BT117" s="55"/>
      <c r="BU117" s="114"/>
      <c r="BW117" s="101"/>
      <c r="BX117" s="101"/>
      <c r="BY117" s="113"/>
      <c r="BZ117" s="55"/>
      <c r="CA117" s="114"/>
      <c r="CC117" s="101"/>
      <c r="CD117" s="101"/>
      <c r="CE117" s="113"/>
      <c r="CF117" s="55"/>
      <c r="CG117" s="114"/>
      <c r="CI117" s="101"/>
      <c r="CJ117" s="101"/>
      <c r="CK117" s="113"/>
      <c r="CL117" s="55"/>
      <c r="CM117" s="114"/>
      <c r="CO117" s="101"/>
      <c r="CP117" s="101"/>
      <c r="CQ117" s="113"/>
      <c r="CR117" s="55"/>
      <c r="CS117" s="114"/>
      <c r="CT117" s="53"/>
    </row>
    <row r="118" spans="1:98" x14ac:dyDescent="0.2">
      <c r="A118" s="6"/>
      <c r="C118" s="101"/>
      <c r="D118" s="101"/>
      <c r="E118" s="113"/>
      <c r="F118" s="55"/>
      <c r="G118" s="114"/>
      <c r="H118" s="114"/>
      <c r="I118" s="101"/>
      <c r="J118" s="101"/>
      <c r="K118" s="113"/>
      <c r="L118" s="55"/>
      <c r="M118" s="114"/>
      <c r="N118" s="114"/>
      <c r="Q118" s="113"/>
      <c r="R118" s="55"/>
      <c r="S118" s="114"/>
      <c r="W118" s="113"/>
      <c r="X118" s="55"/>
      <c r="Y118" s="114"/>
      <c r="AC118" s="113"/>
      <c r="AD118" s="55"/>
      <c r="AE118" s="114"/>
      <c r="AI118" s="113"/>
      <c r="AJ118" s="55"/>
      <c r="AK118" s="114"/>
      <c r="AO118" s="113"/>
      <c r="AP118" s="55"/>
      <c r="AQ118" s="114"/>
      <c r="AU118" s="113"/>
      <c r="AV118" s="55"/>
      <c r="AW118" s="114"/>
      <c r="AX118" s="100"/>
      <c r="BA118" s="113"/>
      <c r="BB118" s="55"/>
      <c r="BC118" s="114"/>
      <c r="BD118" s="100"/>
      <c r="BG118" s="113"/>
      <c r="BH118" s="55"/>
      <c r="BI118" s="114"/>
      <c r="BK118" s="101"/>
      <c r="BL118" s="101"/>
      <c r="BM118" s="113"/>
      <c r="BN118" s="55"/>
      <c r="BO118" s="114"/>
      <c r="BQ118" s="101"/>
      <c r="BR118" s="101"/>
      <c r="BS118" s="113"/>
      <c r="BT118" s="55"/>
      <c r="BU118" s="114"/>
      <c r="BW118" s="101"/>
      <c r="BX118" s="101"/>
      <c r="BY118" s="113"/>
      <c r="BZ118" s="55"/>
      <c r="CA118" s="114"/>
      <c r="CC118" s="101"/>
      <c r="CD118" s="101"/>
      <c r="CE118" s="113"/>
      <c r="CF118" s="55"/>
      <c r="CG118" s="114"/>
      <c r="CI118" s="101"/>
      <c r="CJ118" s="101"/>
      <c r="CK118" s="113"/>
      <c r="CL118" s="55"/>
      <c r="CM118" s="114"/>
      <c r="CO118" s="101"/>
      <c r="CP118" s="101"/>
      <c r="CQ118" s="113"/>
      <c r="CR118" s="55"/>
      <c r="CS118" s="114"/>
      <c r="CT118" s="53"/>
    </row>
    <row r="119" spans="1:98" x14ac:dyDescent="0.2">
      <c r="A119" s="6"/>
      <c r="C119" s="101"/>
      <c r="D119" s="101"/>
      <c r="E119" s="113"/>
      <c r="F119" s="55"/>
      <c r="G119" s="114"/>
      <c r="H119" s="114"/>
      <c r="I119" s="101"/>
      <c r="J119" s="101"/>
      <c r="K119" s="113"/>
      <c r="L119" s="55"/>
      <c r="M119" s="114"/>
      <c r="N119" s="114"/>
      <c r="Q119" s="113"/>
      <c r="R119" s="55"/>
      <c r="S119" s="114"/>
      <c r="W119" s="113"/>
      <c r="X119" s="55"/>
      <c r="Y119" s="114"/>
      <c r="AC119" s="113"/>
      <c r="AD119" s="55"/>
      <c r="AE119" s="114"/>
      <c r="AI119" s="113"/>
      <c r="AJ119" s="55"/>
      <c r="AK119" s="114"/>
      <c r="AO119" s="113"/>
      <c r="AP119" s="55"/>
      <c r="AQ119" s="114"/>
      <c r="AU119" s="113"/>
      <c r="AV119" s="55"/>
      <c r="AW119" s="114"/>
      <c r="AX119" s="100"/>
      <c r="BA119" s="113"/>
      <c r="BB119" s="55"/>
      <c r="BC119" s="114"/>
      <c r="BD119" s="100"/>
      <c r="BG119" s="113"/>
      <c r="BH119" s="55"/>
      <c r="BI119" s="114"/>
      <c r="BK119" s="101"/>
      <c r="BL119" s="101"/>
      <c r="BM119" s="113"/>
      <c r="BN119" s="55"/>
      <c r="BO119" s="114"/>
      <c r="BQ119" s="101"/>
      <c r="BR119" s="101"/>
      <c r="BS119" s="113"/>
      <c r="BT119" s="55"/>
      <c r="BU119" s="114"/>
      <c r="BW119" s="101"/>
      <c r="BX119" s="101"/>
      <c r="BY119" s="113"/>
      <c r="BZ119" s="55"/>
      <c r="CA119" s="114"/>
      <c r="CC119" s="101"/>
      <c r="CD119" s="101"/>
      <c r="CE119" s="113"/>
      <c r="CF119" s="55"/>
      <c r="CG119" s="114"/>
      <c r="CI119" s="101"/>
      <c r="CJ119" s="101"/>
      <c r="CK119" s="113"/>
      <c r="CL119" s="55"/>
      <c r="CM119" s="114"/>
      <c r="CO119" s="101"/>
      <c r="CP119" s="101"/>
      <c r="CQ119" s="113"/>
      <c r="CR119" s="55"/>
      <c r="CS119" s="114"/>
      <c r="CT119" s="53"/>
    </row>
    <row r="120" spans="1:98" ht="127.5" customHeight="1" x14ac:dyDescent="0.2">
      <c r="A120" s="6"/>
      <c r="C120" s="101"/>
      <c r="D120" s="101"/>
      <c r="E120" s="113"/>
      <c r="F120" s="55"/>
      <c r="G120" s="114"/>
      <c r="H120" s="114"/>
      <c r="I120" s="101"/>
      <c r="J120" s="101"/>
      <c r="K120" s="113"/>
      <c r="L120" s="55"/>
      <c r="M120" s="114"/>
      <c r="N120" s="114"/>
      <c r="Q120" s="113"/>
      <c r="R120" s="55"/>
      <c r="S120" s="114"/>
      <c r="W120" s="113"/>
      <c r="X120" s="55"/>
      <c r="Y120" s="114"/>
      <c r="AC120" s="113"/>
      <c r="AD120" s="55"/>
      <c r="AE120" s="114"/>
      <c r="AI120" s="113"/>
      <c r="AJ120" s="55"/>
      <c r="AK120" s="114"/>
      <c r="AO120" s="113"/>
      <c r="AP120" s="55"/>
      <c r="AQ120" s="114"/>
      <c r="AU120" s="113"/>
      <c r="AV120" s="55"/>
      <c r="AW120" s="114"/>
      <c r="AX120" s="100"/>
      <c r="BA120" s="113"/>
      <c r="BB120" s="55"/>
      <c r="BC120" s="114"/>
      <c r="BD120" s="100"/>
      <c r="BG120" s="113"/>
      <c r="BH120" s="55"/>
      <c r="BI120" s="114"/>
      <c r="BK120" s="101"/>
      <c r="BL120" s="101"/>
      <c r="BM120" s="113"/>
      <c r="BN120" s="55"/>
      <c r="BO120" s="114"/>
      <c r="BQ120" s="101"/>
      <c r="BR120" s="101"/>
      <c r="BS120" s="113"/>
      <c r="BT120" s="55"/>
      <c r="BU120" s="114"/>
      <c r="BW120" s="101"/>
      <c r="BX120" s="101"/>
      <c r="BY120" s="113"/>
      <c r="BZ120" s="55"/>
      <c r="CA120" s="114"/>
      <c r="CC120" s="101"/>
      <c r="CD120" s="101"/>
      <c r="CE120" s="113"/>
      <c r="CF120" s="55"/>
      <c r="CG120" s="114"/>
      <c r="CI120" s="101"/>
      <c r="CJ120" s="101"/>
      <c r="CK120" s="113"/>
      <c r="CL120" s="55"/>
      <c r="CM120" s="114"/>
      <c r="CO120" s="101"/>
      <c r="CP120" s="101"/>
      <c r="CQ120" s="113"/>
      <c r="CR120" s="55"/>
      <c r="CS120" s="114"/>
      <c r="CT120" s="53"/>
    </row>
    <row r="121" spans="1:98" ht="56.25" customHeight="1" x14ac:dyDescent="0.2">
      <c r="A121" s="6"/>
      <c r="C121" s="101"/>
      <c r="D121" s="101"/>
      <c r="E121" s="113"/>
      <c r="F121" s="55"/>
      <c r="G121" s="114"/>
      <c r="H121" s="114"/>
      <c r="I121" s="101"/>
      <c r="J121" s="101"/>
      <c r="K121" s="113"/>
      <c r="L121" s="55"/>
      <c r="M121" s="114"/>
      <c r="N121" s="114"/>
      <c r="Q121" s="113"/>
      <c r="R121" s="55"/>
      <c r="S121" s="114"/>
      <c r="W121" s="113"/>
      <c r="X121" s="55"/>
      <c r="Y121" s="114"/>
      <c r="AC121" s="113"/>
      <c r="AD121" s="55"/>
      <c r="AE121" s="114"/>
      <c r="AI121" s="113"/>
      <c r="AJ121" s="55"/>
      <c r="AK121" s="114"/>
      <c r="AO121" s="113"/>
      <c r="AP121" s="55"/>
      <c r="AQ121" s="114"/>
      <c r="AU121" s="113"/>
      <c r="AV121" s="55"/>
      <c r="AW121" s="114"/>
      <c r="AX121" s="100"/>
      <c r="BA121" s="113"/>
      <c r="BB121" s="55"/>
      <c r="BC121" s="114"/>
      <c r="BD121" s="100"/>
      <c r="BG121" s="113"/>
      <c r="BH121" s="55"/>
      <c r="BI121" s="114"/>
      <c r="BK121" s="101"/>
      <c r="BL121" s="101"/>
      <c r="BM121" s="113"/>
      <c r="BN121" s="55"/>
      <c r="BO121" s="114"/>
      <c r="BQ121" s="101"/>
      <c r="BR121" s="101"/>
      <c r="BS121" s="113"/>
      <c r="BT121" s="55"/>
      <c r="BU121" s="114"/>
      <c r="BW121" s="101"/>
      <c r="BX121" s="101"/>
      <c r="BY121" s="113"/>
      <c r="BZ121" s="55"/>
      <c r="CA121" s="114"/>
      <c r="CC121" s="101"/>
      <c r="CD121" s="101"/>
      <c r="CE121" s="113"/>
      <c r="CF121" s="55"/>
      <c r="CG121" s="114"/>
      <c r="CI121" s="101"/>
      <c r="CJ121" s="101"/>
      <c r="CK121" s="113"/>
      <c r="CL121" s="55"/>
      <c r="CM121" s="114"/>
      <c r="CO121" s="101"/>
      <c r="CP121" s="101"/>
      <c r="CQ121" s="113"/>
      <c r="CR121" s="55"/>
      <c r="CS121" s="114"/>
      <c r="CT121" s="53"/>
    </row>
    <row r="122" spans="1:98" x14ac:dyDescent="0.2">
      <c r="A122" s="6"/>
      <c r="C122" s="101"/>
      <c r="D122" s="101"/>
      <c r="E122" s="113"/>
      <c r="F122" s="55"/>
      <c r="G122" s="114"/>
      <c r="H122" s="114"/>
      <c r="I122" s="101"/>
      <c r="J122" s="101"/>
      <c r="K122" s="113"/>
      <c r="L122" s="55"/>
      <c r="M122" s="114"/>
      <c r="N122" s="114"/>
      <c r="Q122" s="113"/>
      <c r="R122" s="55"/>
      <c r="S122" s="114"/>
      <c r="W122" s="113"/>
      <c r="X122" s="55"/>
      <c r="Y122" s="114"/>
      <c r="AC122" s="113"/>
      <c r="AD122" s="55"/>
      <c r="AE122" s="114"/>
      <c r="AI122" s="113"/>
      <c r="AJ122" s="55"/>
      <c r="AK122" s="114"/>
      <c r="AO122" s="113"/>
      <c r="AP122" s="55"/>
      <c r="AQ122" s="114"/>
      <c r="AU122" s="113"/>
      <c r="AV122" s="55"/>
      <c r="AW122" s="114"/>
      <c r="AX122" s="100"/>
      <c r="BA122" s="113"/>
      <c r="BB122" s="55"/>
      <c r="BC122" s="114"/>
      <c r="BD122" s="100"/>
      <c r="BG122" s="113"/>
      <c r="BH122" s="55"/>
      <c r="BI122" s="114"/>
      <c r="BK122" s="101"/>
      <c r="BL122" s="101"/>
      <c r="BM122" s="113"/>
      <c r="BN122" s="55"/>
      <c r="BO122" s="114"/>
      <c r="BQ122" s="101"/>
      <c r="BR122" s="101"/>
      <c r="BS122" s="113"/>
      <c r="BT122" s="55"/>
      <c r="BU122" s="114"/>
      <c r="BW122" s="101"/>
      <c r="BX122" s="101"/>
      <c r="BY122" s="113"/>
      <c r="BZ122" s="55"/>
      <c r="CA122" s="114"/>
      <c r="CC122" s="101"/>
      <c r="CD122" s="101"/>
      <c r="CE122" s="113"/>
      <c r="CF122" s="55"/>
      <c r="CG122" s="114"/>
      <c r="CI122" s="101"/>
      <c r="CJ122" s="101"/>
      <c r="CK122" s="113"/>
      <c r="CL122" s="55"/>
      <c r="CM122" s="114"/>
      <c r="CO122" s="101"/>
      <c r="CP122" s="101"/>
      <c r="CQ122" s="113"/>
      <c r="CR122" s="55"/>
      <c r="CS122" s="114"/>
      <c r="CT122" s="53"/>
    </row>
    <row r="123" spans="1:98" x14ac:dyDescent="0.2">
      <c r="A123" s="6"/>
      <c r="C123" s="101"/>
      <c r="D123" s="101"/>
      <c r="E123" s="113"/>
      <c r="F123" s="55"/>
      <c r="G123" s="114"/>
      <c r="H123" s="114"/>
      <c r="I123" s="101"/>
      <c r="J123" s="101"/>
      <c r="K123" s="113"/>
      <c r="L123" s="55"/>
      <c r="M123" s="114"/>
      <c r="N123" s="114"/>
      <c r="Q123" s="113"/>
      <c r="R123" s="55"/>
      <c r="S123" s="114"/>
      <c r="W123" s="113"/>
      <c r="X123" s="55"/>
      <c r="Y123" s="114"/>
      <c r="AC123" s="113"/>
      <c r="AD123" s="55"/>
      <c r="AE123" s="114"/>
      <c r="AI123" s="113"/>
      <c r="AJ123" s="55"/>
      <c r="AK123" s="114"/>
      <c r="AO123" s="113"/>
      <c r="AP123" s="55"/>
      <c r="AQ123" s="114"/>
      <c r="AU123" s="113"/>
      <c r="AV123" s="55"/>
      <c r="AW123" s="114"/>
      <c r="AX123" s="100"/>
      <c r="BA123" s="113"/>
      <c r="BB123" s="55"/>
      <c r="BC123" s="114"/>
      <c r="BD123" s="100"/>
      <c r="BG123" s="113"/>
      <c r="BH123" s="55"/>
      <c r="BI123" s="114"/>
      <c r="BK123" s="101"/>
      <c r="BL123" s="101"/>
      <c r="BM123" s="113"/>
      <c r="BN123" s="55"/>
      <c r="BO123" s="114"/>
      <c r="BQ123" s="101"/>
      <c r="BR123" s="101"/>
      <c r="BS123" s="113"/>
      <c r="BT123" s="55"/>
      <c r="BU123" s="114"/>
      <c r="BW123" s="101"/>
      <c r="BX123" s="101"/>
      <c r="BY123" s="113"/>
      <c r="BZ123" s="55"/>
      <c r="CA123" s="114"/>
      <c r="CC123" s="101"/>
      <c r="CD123" s="101"/>
      <c r="CE123" s="113"/>
      <c r="CF123" s="55"/>
      <c r="CG123" s="114"/>
      <c r="CI123" s="101"/>
      <c r="CJ123" s="101"/>
      <c r="CK123" s="113"/>
      <c r="CL123" s="55"/>
      <c r="CM123" s="114"/>
      <c r="CO123" s="101"/>
      <c r="CP123" s="101"/>
      <c r="CQ123" s="113"/>
      <c r="CR123" s="55"/>
      <c r="CS123" s="114"/>
      <c r="CT123" s="53"/>
    </row>
    <row r="124" spans="1:98" x14ac:dyDescent="0.2">
      <c r="A124" s="6"/>
      <c r="C124" s="101"/>
      <c r="D124" s="101"/>
      <c r="E124" s="113"/>
      <c r="F124" s="55"/>
      <c r="G124" s="114"/>
      <c r="H124" s="114"/>
      <c r="I124" s="101"/>
      <c r="J124" s="101"/>
      <c r="K124" s="113"/>
      <c r="L124" s="55"/>
      <c r="M124" s="114"/>
      <c r="N124" s="114"/>
      <c r="Q124" s="113"/>
      <c r="R124" s="55"/>
      <c r="S124" s="114"/>
      <c r="W124" s="113"/>
      <c r="X124" s="55"/>
      <c r="Y124" s="114"/>
      <c r="AC124" s="113"/>
      <c r="AD124" s="55"/>
      <c r="AE124" s="114"/>
      <c r="AI124" s="113"/>
      <c r="AJ124" s="55"/>
      <c r="AK124" s="114"/>
      <c r="AO124" s="113"/>
      <c r="AP124" s="55"/>
      <c r="AQ124" s="114"/>
      <c r="AU124" s="113"/>
      <c r="AV124" s="55"/>
      <c r="AW124" s="114"/>
      <c r="AX124" s="100"/>
      <c r="BA124" s="113"/>
      <c r="BB124" s="55"/>
      <c r="BC124" s="114"/>
      <c r="BD124" s="100"/>
      <c r="BG124" s="113"/>
      <c r="BH124" s="55"/>
      <c r="BI124" s="114"/>
      <c r="BK124" s="101"/>
      <c r="BL124" s="101"/>
      <c r="BM124" s="113"/>
      <c r="BN124" s="55"/>
      <c r="BO124" s="114"/>
      <c r="BQ124" s="101"/>
      <c r="BR124" s="101"/>
      <c r="BS124" s="113"/>
      <c r="BT124" s="55"/>
      <c r="BU124" s="114"/>
      <c r="BW124" s="101"/>
      <c r="BX124" s="101"/>
      <c r="BY124" s="113"/>
      <c r="BZ124" s="55"/>
      <c r="CA124" s="114"/>
      <c r="CC124" s="101"/>
      <c r="CD124" s="101"/>
      <c r="CE124" s="113"/>
      <c r="CF124" s="55"/>
      <c r="CG124" s="114"/>
      <c r="CI124" s="101"/>
      <c r="CJ124" s="101"/>
      <c r="CK124" s="113"/>
      <c r="CL124" s="55"/>
      <c r="CM124" s="114"/>
      <c r="CO124" s="101"/>
      <c r="CP124" s="101"/>
      <c r="CQ124" s="113"/>
      <c r="CR124" s="55"/>
      <c r="CS124" s="114"/>
      <c r="CT124" s="53"/>
    </row>
    <row r="125" spans="1:98" x14ac:dyDescent="0.2">
      <c r="A125" s="6"/>
      <c r="C125" s="101"/>
      <c r="D125" s="101"/>
      <c r="E125" s="113"/>
      <c r="F125" s="55"/>
      <c r="G125" s="114"/>
      <c r="H125" s="114"/>
      <c r="I125" s="101"/>
      <c r="J125" s="101"/>
      <c r="K125" s="113"/>
      <c r="L125" s="55"/>
      <c r="M125" s="114"/>
      <c r="N125" s="114"/>
      <c r="Q125" s="113"/>
      <c r="R125" s="55"/>
      <c r="S125" s="114"/>
      <c r="W125" s="113"/>
      <c r="X125" s="55"/>
      <c r="Y125" s="114"/>
      <c r="AC125" s="113"/>
      <c r="AD125" s="55"/>
      <c r="AE125" s="114"/>
      <c r="AI125" s="113"/>
      <c r="AJ125" s="55"/>
      <c r="AK125" s="114"/>
      <c r="AO125" s="113"/>
      <c r="AP125" s="55"/>
      <c r="AQ125" s="114"/>
      <c r="AU125" s="113"/>
      <c r="AV125" s="55"/>
      <c r="AW125" s="114"/>
      <c r="AX125" s="100"/>
      <c r="BA125" s="113"/>
      <c r="BB125" s="55"/>
      <c r="BC125" s="114"/>
      <c r="BD125" s="100"/>
      <c r="BG125" s="113"/>
      <c r="BH125" s="55"/>
      <c r="BI125" s="114"/>
      <c r="BK125" s="101"/>
      <c r="BL125" s="101"/>
      <c r="BM125" s="113"/>
      <c r="BN125" s="55"/>
      <c r="BO125" s="114"/>
      <c r="BQ125" s="101"/>
      <c r="BR125" s="101"/>
      <c r="BS125" s="113"/>
      <c r="BT125" s="55"/>
      <c r="BU125" s="114"/>
      <c r="BW125" s="101"/>
      <c r="BX125" s="101"/>
      <c r="BY125" s="113"/>
      <c r="BZ125" s="55"/>
      <c r="CA125" s="114"/>
      <c r="CC125" s="101"/>
      <c r="CD125" s="101"/>
      <c r="CE125" s="113"/>
      <c r="CF125" s="55"/>
      <c r="CG125" s="114"/>
      <c r="CI125" s="101"/>
      <c r="CJ125" s="101"/>
      <c r="CK125" s="113"/>
      <c r="CL125" s="55"/>
      <c r="CM125" s="114"/>
      <c r="CO125" s="101"/>
      <c r="CP125" s="101"/>
      <c r="CQ125" s="113"/>
      <c r="CR125" s="55"/>
      <c r="CS125" s="114"/>
      <c r="CT125" s="53"/>
    </row>
    <row r="126" spans="1:98" x14ac:dyDescent="0.2">
      <c r="A126" s="6"/>
      <c r="C126" s="101"/>
      <c r="D126" s="101"/>
      <c r="E126" s="113"/>
      <c r="F126" s="55"/>
      <c r="G126" s="114"/>
      <c r="H126" s="114"/>
      <c r="I126" s="101"/>
      <c r="J126" s="101"/>
      <c r="K126" s="113"/>
      <c r="L126" s="55"/>
      <c r="M126" s="114"/>
      <c r="N126" s="114"/>
      <c r="Q126" s="113"/>
      <c r="R126" s="55"/>
      <c r="S126" s="114"/>
      <c r="W126" s="113"/>
      <c r="X126" s="55"/>
      <c r="Y126" s="114"/>
      <c r="AC126" s="113"/>
      <c r="AD126" s="55"/>
      <c r="AE126" s="114"/>
      <c r="AI126" s="113"/>
      <c r="AJ126" s="55"/>
      <c r="AK126" s="114"/>
      <c r="AO126" s="113"/>
      <c r="AP126" s="55"/>
      <c r="AQ126" s="114"/>
      <c r="AU126" s="113"/>
      <c r="AV126" s="55"/>
      <c r="AW126" s="114"/>
      <c r="AX126" s="100"/>
      <c r="BA126" s="113"/>
      <c r="BB126" s="55"/>
      <c r="BC126" s="114"/>
      <c r="BD126" s="100"/>
      <c r="BG126" s="113"/>
      <c r="BH126" s="55"/>
      <c r="BI126" s="114"/>
      <c r="BK126" s="101"/>
      <c r="BL126" s="101"/>
      <c r="BM126" s="113"/>
      <c r="BN126" s="55"/>
      <c r="BO126" s="114"/>
      <c r="BQ126" s="101"/>
      <c r="BR126" s="101"/>
      <c r="BS126" s="113"/>
      <c r="BT126" s="55"/>
      <c r="BU126" s="114"/>
      <c r="BW126" s="101"/>
      <c r="BX126" s="101"/>
      <c r="BY126" s="113"/>
      <c r="BZ126" s="55"/>
      <c r="CA126" s="114"/>
      <c r="CC126" s="101"/>
      <c r="CD126" s="101"/>
      <c r="CE126" s="113"/>
      <c r="CF126" s="55"/>
      <c r="CG126" s="114"/>
      <c r="CI126" s="101"/>
      <c r="CJ126" s="101"/>
      <c r="CK126" s="113"/>
      <c r="CL126" s="55"/>
      <c r="CM126" s="114"/>
      <c r="CO126" s="101"/>
      <c r="CP126" s="101"/>
      <c r="CQ126" s="113"/>
      <c r="CR126" s="55"/>
      <c r="CS126" s="114"/>
      <c r="CT126" s="53"/>
    </row>
    <row r="127" spans="1:98" x14ac:dyDescent="0.2">
      <c r="A127" s="6"/>
      <c r="C127" s="101"/>
      <c r="D127" s="101"/>
      <c r="E127" s="113"/>
      <c r="F127" s="55"/>
      <c r="G127" s="114"/>
      <c r="H127" s="114"/>
      <c r="I127" s="101"/>
      <c r="J127" s="101"/>
      <c r="K127" s="113"/>
      <c r="L127" s="55"/>
      <c r="M127" s="114"/>
      <c r="N127" s="114"/>
      <c r="Q127" s="113"/>
      <c r="R127" s="55"/>
      <c r="S127" s="114"/>
      <c r="W127" s="113"/>
      <c r="X127" s="55"/>
      <c r="Y127" s="114"/>
      <c r="AC127" s="113"/>
      <c r="AD127" s="55"/>
      <c r="AE127" s="114"/>
      <c r="AI127" s="113"/>
      <c r="AJ127" s="55"/>
      <c r="AK127" s="114"/>
      <c r="AO127" s="113"/>
      <c r="AP127" s="55"/>
      <c r="AQ127" s="114"/>
      <c r="AU127" s="113"/>
      <c r="AV127" s="55"/>
      <c r="AW127" s="114"/>
      <c r="AX127" s="100"/>
      <c r="BA127" s="113"/>
      <c r="BB127" s="55"/>
      <c r="BC127" s="114"/>
      <c r="BD127" s="100"/>
      <c r="BG127" s="113"/>
      <c r="BH127" s="55"/>
      <c r="BI127" s="114"/>
      <c r="BK127" s="101"/>
      <c r="BL127" s="101"/>
      <c r="BM127" s="113"/>
      <c r="BN127" s="55"/>
      <c r="BO127" s="114"/>
      <c r="BQ127" s="101"/>
      <c r="BR127" s="101"/>
      <c r="BS127" s="113"/>
      <c r="BT127" s="55"/>
      <c r="BU127" s="114"/>
      <c r="BW127" s="101"/>
      <c r="BX127" s="101"/>
      <c r="BY127" s="113"/>
      <c r="BZ127" s="55"/>
      <c r="CA127" s="114"/>
      <c r="CC127" s="101"/>
      <c r="CD127" s="101"/>
      <c r="CE127" s="113"/>
      <c r="CF127" s="55"/>
      <c r="CG127" s="114"/>
      <c r="CI127" s="101"/>
      <c r="CJ127" s="101"/>
      <c r="CK127" s="113"/>
      <c r="CL127" s="55"/>
      <c r="CM127" s="114"/>
      <c r="CO127" s="101"/>
      <c r="CP127" s="101"/>
      <c r="CQ127" s="113"/>
      <c r="CR127" s="55"/>
      <c r="CS127" s="114"/>
      <c r="CT127" s="53"/>
    </row>
    <row r="128" spans="1:98" x14ac:dyDescent="0.2">
      <c r="A128" s="6"/>
      <c r="C128" s="101"/>
      <c r="D128" s="101"/>
      <c r="E128" s="113"/>
      <c r="F128" s="55"/>
      <c r="G128" s="114"/>
      <c r="H128" s="114"/>
      <c r="I128" s="101"/>
      <c r="J128" s="101"/>
      <c r="K128" s="113"/>
      <c r="L128" s="55"/>
      <c r="M128" s="114"/>
      <c r="N128" s="114"/>
      <c r="Q128" s="113"/>
      <c r="R128" s="55"/>
      <c r="S128" s="114"/>
      <c r="W128" s="113"/>
      <c r="X128" s="55"/>
      <c r="Y128" s="114"/>
      <c r="AC128" s="113"/>
      <c r="AD128" s="55"/>
      <c r="AE128" s="114"/>
      <c r="AI128" s="113"/>
      <c r="AJ128" s="55"/>
      <c r="AK128" s="114"/>
      <c r="AO128" s="113"/>
      <c r="AP128" s="55"/>
      <c r="AQ128" s="114"/>
      <c r="AU128" s="113"/>
      <c r="AV128" s="55"/>
      <c r="AW128" s="114"/>
      <c r="AX128" s="100"/>
      <c r="BA128" s="113"/>
      <c r="BB128" s="55"/>
      <c r="BC128" s="114"/>
      <c r="BD128" s="100"/>
      <c r="BG128" s="113"/>
      <c r="BH128" s="55"/>
      <c r="BI128" s="114"/>
      <c r="BK128" s="101"/>
      <c r="BL128" s="101"/>
      <c r="BM128" s="113"/>
      <c r="BN128" s="55"/>
      <c r="BO128" s="114"/>
      <c r="BQ128" s="101"/>
      <c r="BR128" s="101"/>
      <c r="BS128" s="113"/>
      <c r="BT128" s="55"/>
      <c r="BU128" s="114"/>
      <c r="BW128" s="101"/>
      <c r="BX128" s="101"/>
      <c r="BY128" s="113"/>
      <c r="BZ128" s="55"/>
      <c r="CA128" s="114"/>
      <c r="CC128" s="101"/>
      <c r="CD128" s="101"/>
      <c r="CE128" s="113"/>
      <c r="CF128" s="55"/>
      <c r="CG128" s="114"/>
      <c r="CI128" s="101"/>
      <c r="CJ128" s="101"/>
      <c r="CK128" s="113"/>
      <c r="CL128" s="55"/>
      <c r="CM128" s="114"/>
      <c r="CO128" s="101"/>
      <c r="CP128" s="101"/>
      <c r="CQ128" s="113"/>
      <c r="CR128" s="55"/>
      <c r="CS128" s="114"/>
      <c r="CT128" s="53"/>
    </row>
    <row r="129" spans="1:98" x14ac:dyDescent="0.2">
      <c r="A129" s="6"/>
      <c r="C129" s="101"/>
      <c r="D129" s="101"/>
      <c r="E129" s="113"/>
      <c r="F129" s="55"/>
      <c r="G129" s="114"/>
      <c r="H129" s="114"/>
      <c r="I129" s="101"/>
      <c r="J129" s="101"/>
      <c r="K129" s="113"/>
      <c r="L129" s="55"/>
      <c r="M129" s="114"/>
      <c r="N129" s="114"/>
      <c r="Q129" s="113"/>
      <c r="R129" s="55"/>
      <c r="S129" s="114"/>
      <c r="W129" s="113"/>
      <c r="X129" s="55"/>
      <c r="Y129" s="114"/>
      <c r="AC129" s="113"/>
      <c r="AD129" s="55"/>
      <c r="AE129" s="114"/>
      <c r="AI129" s="113"/>
      <c r="AJ129" s="55"/>
      <c r="AK129" s="114"/>
      <c r="AO129" s="113"/>
      <c r="AP129" s="55"/>
      <c r="AQ129" s="114"/>
      <c r="AU129" s="113"/>
      <c r="AV129" s="55"/>
      <c r="AW129" s="114"/>
      <c r="AX129" s="100"/>
      <c r="BA129" s="113"/>
      <c r="BB129" s="55"/>
      <c r="BC129" s="114"/>
      <c r="BD129" s="100"/>
      <c r="BG129" s="113"/>
      <c r="BH129" s="55"/>
      <c r="BI129" s="114"/>
      <c r="BK129" s="101"/>
      <c r="BL129" s="101"/>
      <c r="BM129" s="113"/>
      <c r="BN129" s="55"/>
      <c r="BO129" s="114"/>
      <c r="BQ129" s="101"/>
      <c r="BR129" s="101"/>
      <c r="BS129" s="113"/>
      <c r="BT129" s="55"/>
      <c r="BU129" s="114"/>
      <c r="BW129" s="101"/>
      <c r="BX129" s="101"/>
      <c r="BY129" s="113"/>
      <c r="BZ129" s="55"/>
      <c r="CA129" s="114"/>
      <c r="CC129" s="101"/>
      <c r="CD129" s="101"/>
      <c r="CE129" s="113"/>
      <c r="CF129" s="55"/>
      <c r="CG129" s="114"/>
      <c r="CI129" s="101"/>
      <c r="CJ129" s="101"/>
      <c r="CK129" s="113"/>
      <c r="CL129" s="55"/>
      <c r="CM129" s="114"/>
      <c r="CO129" s="101"/>
      <c r="CP129" s="101"/>
      <c r="CQ129" s="113"/>
      <c r="CR129" s="55"/>
      <c r="CS129" s="114"/>
      <c r="CT129" s="53"/>
    </row>
    <row r="130" spans="1:98" x14ac:dyDescent="0.2">
      <c r="A130" s="6"/>
      <c r="C130" s="101"/>
      <c r="D130" s="101"/>
      <c r="E130" s="113"/>
      <c r="F130" s="55"/>
      <c r="G130" s="114"/>
      <c r="H130" s="114"/>
      <c r="I130" s="101"/>
      <c r="J130" s="101"/>
      <c r="K130" s="113"/>
      <c r="L130" s="55"/>
      <c r="M130" s="114"/>
      <c r="N130" s="114"/>
      <c r="Q130" s="113"/>
      <c r="R130" s="55"/>
      <c r="S130" s="114"/>
      <c r="W130" s="113"/>
      <c r="X130" s="55"/>
      <c r="Y130" s="114"/>
      <c r="AC130" s="113"/>
      <c r="AD130" s="55"/>
      <c r="AE130" s="114"/>
      <c r="AI130" s="113"/>
      <c r="AJ130" s="55"/>
      <c r="AK130" s="114"/>
      <c r="AO130" s="113"/>
      <c r="AP130" s="55"/>
      <c r="AQ130" s="114"/>
      <c r="AU130" s="113"/>
      <c r="AV130" s="55"/>
      <c r="AW130" s="114"/>
      <c r="AX130" s="100"/>
      <c r="BA130" s="113"/>
      <c r="BB130" s="55"/>
      <c r="BC130" s="114"/>
      <c r="BD130" s="100"/>
      <c r="BG130" s="113"/>
      <c r="BH130" s="55"/>
      <c r="BI130" s="114"/>
      <c r="BK130" s="101"/>
      <c r="BL130" s="101"/>
      <c r="BM130" s="113"/>
      <c r="BN130" s="55"/>
      <c r="BO130" s="114"/>
      <c r="BQ130" s="101"/>
      <c r="BR130" s="101"/>
      <c r="BS130" s="113"/>
      <c r="BT130" s="55"/>
      <c r="BU130" s="114"/>
      <c r="BW130" s="101"/>
      <c r="BX130" s="101"/>
      <c r="BY130" s="113"/>
      <c r="BZ130" s="55"/>
      <c r="CA130" s="114"/>
      <c r="CC130" s="101"/>
      <c r="CD130" s="101"/>
      <c r="CE130" s="113"/>
      <c r="CF130" s="55"/>
      <c r="CG130" s="114"/>
      <c r="CI130" s="101"/>
      <c r="CJ130" s="101"/>
      <c r="CK130" s="113"/>
      <c r="CL130" s="55"/>
      <c r="CM130" s="114"/>
      <c r="CO130" s="101"/>
      <c r="CP130" s="101"/>
      <c r="CQ130" s="113"/>
      <c r="CR130" s="55"/>
      <c r="CS130" s="114"/>
      <c r="CT130" s="53"/>
    </row>
    <row r="131" spans="1:98" x14ac:dyDescent="0.2">
      <c r="A131" s="6"/>
      <c r="C131" s="101"/>
      <c r="D131" s="101"/>
      <c r="E131" s="113"/>
      <c r="F131" s="55"/>
      <c r="G131" s="114"/>
      <c r="H131" s="114"/>
      <c r="I131" s="101"/>
      <c r="J131" s="101"/>
      <c r="K131" s="113"/>
      <c r="L131" s="55"/>
      <c r="M131" s="114"/>
      <c r="N131" s="114"/>
      <c r="Q131" s="113"/>
      <c r="R131" s="55"/>
      <c r="S131" s="114"/>
      <c r="W131" s="113"/>
      <c r="X131" s="55"/>
      <c r="Y131" s="114"/>
      <c r="AC131" s="113"/>
      <c r="AD131" s="55"/>
      <c r="AE131" s="114"/>
      <c r="AI131" s="113"/>
      <c r="AJ131" s="55"/>
      <c r="AK131" s="114"/>
      <c r="AO131" s="113"/>
      <c r="AP131" s="55"/>
      <c r="AQ131" s="114"/>
      <c r="AU131" s="113"/>
      <c r="AV131" s="55"/>
      <c r="AW131" s="114"/>
      <c r="AX131" s="100"/>
      <c r="BA131" s="113"/>
      <c r="BB131" s="55"/>
      <c r="BC131" s="114"/>
      <c r="BD131" s="100"/>
      <c r="BG131" s="113"/>
      <c r="BH131" s="55"/>
      <c r="BI131" s="114"/>
      <c r="BK131" s="101"/>
      <c r="BL131" s="101"/>
      <c r="BM131" s="113"/>
      <c r="BN131" s="55"/>
      <c r="BO131" s="114"/>
      <c r="BQ131" s="101"/>
      <c r="BR131" s="101"/>
      <c r="BS131" s="113"/>
      <c r="BT131" s="55"/>
      <c r="BU131" s="114"/>
      <c r="BW131" s="101"/>
      <c r="BX131" s="101"/>
      <c r="BY131" s="113"/>
      <c r="BZ131" s="55"/>
      <c r="CA131" s="114"/>
      <c r="CC131" s="101"/>
      <c r="CD131" s="101"/>
      <c r="CE131" s="113"/>
      <c r="CF131" s="55"/>
      <c r="CG131" s="114"/>
      <c r="CI131" s="101"/>
      <c r="CJ131" s="101"/>
      <c r="CK131" s="113"/>
      <c r="CL131" s="55"/>
      <c r="CM131" s="114"/>
      <c r="CO131" s="101"/>
      <c r="CP131" s="101"/>
      <c r="CQ131" s="113"/>
      <c r="CR131" s="55"/>
      <c r="CS131" s="114"/>
      <c r="CT131" s="53"/>
    </row>
    <row r="132" spans="1:98" x14ac:dyDescent="0.2">
      <c r="A132" s="6"/>
      <c r="C132" s="101"/>
      <c r="D132" s="101"/>
      <c r="E132" s="113"/>
      <c r="F132" s="55"/>
      <c r="G132" s="114"/>
      <c r="H132" s="114"/>
      <c r="I132" s="101"/>
      <c r="J132" s="101"/>
      <c r="K132" s="113"/>
      <c r="L132" s="55"/>
      <c r="M132" s="114"/>
      <c r="N132" s="114"/>
      <c r="Q132" s="113"/>
      <c r="R132" s="55"/>
      <c r="S132" s="114"/>
      <c r="W132" s="113"/>
      <c r="X132" s="55"/>
      <c r="Y132" s="114"/>
      <c r="AC132" s="113"/>
      <c r="AD132" s="55"/>
      <c r="AE132" s="114"/>
      <c r="AI132" s="113"/>
      <c r="AJ132" s="55"/>
      <c r="AK132" s="114"/>
      <c r="AO132" s="113"/>
      <c r="AP132" s="55"/>
      <c r="AQ132" s="114"/>
      <c r="AU132" s="113"/>
      <c r="AV132" s="55"/>
      <c r="AW132" s="114"/>
      <c r="AX132" s="100"/>
      <c r="BA132" s="113"/>
      <c r="BB132" s="55"/>
      <c r="BC132" s="114"/>
      <c r="BD132" s="100"/>
      <c r="BG132" s="113"/>
      <c r="BH132" s="55"/>
      <c r="BI132" s="114"/>
      <c r="BK132" s="101"/>
      <c r="BL132" s="101"/>
      <c r="BM132" s="113"/>
      <c r="BN132" s="55"/>
      <c r="BO132" s="114"/>
      <c r="BQ132" s="101"/>
      <c r="BR132" s="101"/>
      <c r="BS132" s="113"/>
      <c r="BT132" s="55"/>
      <c r="BU132" s="114"/>
      <c r="BW132" s="101"/>
      <c r="BX132" s="101"/>
      <c r="BY132" s="113"/>
      <c r="BZ132" s="55"/>
      <c r="CA132" s="114"/>
      <c r="CC132" s="101"/>
      <c r="CD132" s="101"/>
      <c r="CE132" s="113"/>
      <c r="CF132" s="55"/>
      <c r="CG132" s="114"/>
      <c r="CI132" s="101"/>
      <c r="CJ132" s="101"/>
      <c r="CK132" s="113"/>
      <c r="CL132" s="55"/>
      <c r="CM132" s="114"/>
      <c r="CO132" s="101"/>
      <c r="CP132" s="101"/>
      <c r="CQ132" s="113"/>
      <c r="CR132" s="55"/>
      <c r="CS132" s="114"/>
      <c r="CT132" s="53"/>
    </row>
    <row r="133" spans="1:98" x14ac:dyDescent="0.2">
      <c r="A133" s="6"/>
      <c r="C133" s="101"/>
      <c r="D133" s="101"/>
      <c r="E133" s="113"/>
      <c r="F133" s="55"/>
      <c r="G133" s="114"/>
      <c r="H133" s="114"/>
      <c r="I133" s="101"/>
      <c r="J133" s="101"/>
      <c r="K133" s="113"/>
      <c r="L133" s="55"/>
      <c r="M133" s="114"/>
      <c r="N133" s="114"/>
      <c r="Q133" s="113"/>
      <c r="R133" s="55"/>
      <c r="S133" s="114"/>
      <c r="W133" s="113"/>
      <c r="X133" s="55"/>
      <c r="Y133" s="114"/>
      <c r="AC133" s="113"/>
      <c r="AD133" s="55"/>
      <c r="AE133" s="114"/>
      <c r="AI133" s="113"/>
      <c r="AJ133" s="55"/>
      <c r="AK133" s="114"/>
      <c r="AO133" s="113"/>
      <c r="AP133" s="55"/>
      <c r="AQ133" s="114"/>
      <c r="AU133" s="113"/>
      <c r="AV133" s="55"/>
      <c r="AW133" s="114"/>
      <c r="AX133" s="100"/>
      <c r="BA133" s="113"/>
      <c r="BB133" s="55"/>
      <c r="BC133" s="114"/>
      <c r="BD133" s="100"/>
      <c r="BG133" s="113"/>
      <c r="BH133" s="55"/>
      <c r="BI133" s="114"/>
      <c r="BK133" s="101"/>
      <c r="BL133" s="101"/>
      <c r="BM133" s="113"/>
      <c r="BN133" s="55"/>
      <c r="BO133" s="114"/>
      <c r="BQ133" s="101"/>
      <c r="BR133" s="101"/>
      <c r="BS133" s="113"/>
      <c r="BT133" s="55"/>
      <c r="BU133" s="114"/>
      <c r="BW133" s="101"/>
      <c r="BX133" s="101"/>
      <c r="BY133" s="113"/>
      <c r="BZ133" s="55"/>
      <c r="CA133" s="114"/>
      <c r="CC133" s="101"/>
      <c r="CD133" s="101"/>
      <c r="CE133" s="113"/>
      <c r="CF133" s="55"/>
      <c r="CG133" s="114"/>
      <c r="CI133" s="101"/>
      <c r="CJ133" s="101"/>
      <c r="CK133" s="113"/>
      <c r="CL133" s="55"/>
      <c r="CM133" s="114"/>
      <c r="CO133" s="101"/>
      <c r="CP133" s="101"/>
      <c r="CQ133" s="113"/>
      <c r="CR133" s="55"/>
      <c r="CS133" s="114"/>
      <c r="CT133" s="53"/>
    </row>
    <row r="134" spans="1:98" x14ac:dyDescent="0.2">
      <c r="A134" s="6"/>
      <c r="C134" s="101"/>
      <c r="D134" s="101"/>
      <c r="E134" s="113"/>
      <c r="F134" s="55"/>
      <c r="G134" s="114"/>
      <c r="H134" s="114"/>
      <c r="I134" s="101"/>
      <c r="J134" s="101"/>
      <c r="K134" s="113"/>
      <c r="L134" s="55"/>
      <c r="M134" s="114"/>
      <c r="N134" s="114"/>
      <c r="Q134" s="113"/>
      <c r="R134" s="55"/>
      <c r="S134" s="114"/>
      <c r="W134" s="113"/>
      <c r="X134" s="55"/>
      <c r="Y134" s="114"/>
      <c r="AC134" s="113"/>
      <c r="AD134" s="55"/>
      <c r="AE134" s="114"/>
      <c r="AI134" s="113"/>
      <c r="AJ134" s="55"/>
      <c r="AK134" s="114"/>
      <c r="AO134" s="113"/>
      <c r="AP134" s="55"/>
      <c r="AQ134" s="114"/>
      <c r="AU134" s="113"/>
      <c r="AV134" s="55"/>
      <c r="AW134" s="114"/>
      <c r="AX134" s="100"/>
      <c r="BA134" s="113"/>
      <c r="BB134" s="55"/>
      <c r="BC134" s="114"/>
      <c r="BD134" s="100"/>
      <c r="BG134" s="113"/>
      <c r="BH134" s="55"/>
      <c r="BI134" s="114"/>
      <c r="BK134" s="101"/>
      <c r="BL134" s="101"/>
      <c r="BM134" s="113"/>
      <c r="BN134" s="55"/>
      <c r="BO134" s="114"/>
      <c r="BQ134" s="101"/>
      <c r="BR134" s="101"/>
      <c r="BS134" s="113"/>
      <c r="BT134" s="55"/>
      <c r="BU134" s="114"/>
      <c r="BW134" s="101"/>
      <c r="BX134" s="101"/>
      <c r="BY134" s="113"/>
      <c r="BZ134" s="55"/>
      <c r="CA134" s="114"/>
      <c r="CC134" s="101"/>
      <c r="CD134" s="101"/>
      <c r="CE134" s="113"/>
      <c r="CF134" s="55"/>
      <c r="CG134" s="114"/>
      <c r="CI134" s="101"/>
      <c r="CJ134" s="101"/>
      <c r="CK134" s="113"/>
      <c r="CL134" s="55"/>
      <c r="CM134" s="114"/>
      <c r="CO134" s="101"/>
      <c r="CP134" s="101"/>
      <c r="CQ134" s="113"/>
      <c r="CR134" s="55"/>
      <c r="CS134" s="114"/>
      <c r="CT134" s="53"/>
    </row>
    <row r="135" spans="1:98" x14ac:dyDescent="0.2">
      <c r="A135" s="6"/>
      <c r="C135" s="101"/>
      <c r="D135" s="101"/>
      <c r="E135" s="113"/>
      <c r="F135" s="55"/>
      <c r="G135" s="114"/>
      <c r="H135" s="114"/>
      <c r="I135" s="101"/>
      <c r="J135" s="101"/>
      <c r="K135" s="113"/>
      <c r="L135" s="55"/>
      <c r="M135" s="114"/>
      <c r="N135" s="114"/>
      <c r="Q135" s="113"/>
      <c r="R135" s="55"/>
      <c r="S135" s="114"/>
      <c r="W135" s="113"/>
      <c r="X135" s="55"/>
      <c r="Y135" s="114"/>
      <c r="AC135" s="113"/>
      <c r="AD135" s="55"/>
      <c r="AE135" s="114"/>
      <c r="AI135" s="113"/>
      <c r="AJ135" s="55"/>
      <c r="AK135" s="114"/>
      <c r="AO135" s="113"/>
      <c r="AP135" s="55"/>
      <c r="AQ135" s="114"/>
      <c r="AU135" s="113"/>
      <c r="AV135" s="55"/>
      <c r="AW135" s="114"/>
      <c r="AX135" s="100"/>
      <c r="BA135" s="113"/>
      <c r="BB135" s="55"/>
      <c r="BC135" s="114"/>
      <c r="BD135" s="100"/>
      <c r="BG135" s="113"/>
      <c r="BH135" s="55"/>
      <c r="BI135" s="114"/>
      <c r="BK135" s="101"/>
      <c r="BL135" s="101"/>
      <c r="BM135" s="113"/>
      <c r="BN135" s="55"/>
      <c r="BO135" s="114"/>
      <c r="BQ135" s="101"/>
      <c r="BR135" s="101"/>
      <c r="BS135" s="113"/>
      <c r="BT135" s="55"/>
      <c r="BU135" s="114"/>
      <c r="BW135" s="101"/>
      <c r="BX135" s="101"/>
      <c r="BY135" s="113"/>
      <c r="BZ135" s="55"/>
      <c r="CA135" s="114"/>
      <c r="CC135" s="101"/>
      <c r="CD135" s="101"/>
      <c r="CE135" s="113"/>
      <c r="CF135" s="55"/>
      <c r="CG135" s="114"/>
      <c r="CI135" s="101"/>
      <c r="CJ135" s="101"/>
      <c r="CK135" s="113"/>
      <c r="CL135" s="55"/>
      <c r="CM135" s="114"/>
      <c r="CO135" s="101"/>
      <c r="CP135" s="101"/>
      <c r="CQ135" s="113"/>
      <c r="CR135" s="55"/>
      <c r="CS135" s="114"/>
      <c r="CT135" s="53"/>
    </row>
    <row r="136" spans="1:98" x14ac:dyDescent="0.2">
      <c r="A136" s="6"/>
      <c r="C136" s="101"/>
      <c r="D136" s="101"/>
      <c r="E136" s="113"/>
      <c r="F136" s="55"/>
      <c r="G136" s="114"/>
      <c r="H136" s="114"/>
      <c r="I136" s="101"/>
      <c r="J136" s="101"/>
      <c r="K136" s="113"/>
      <c r="L136" s="55"/>
      <c r="M136" s="114"/>
      <c r="N136" s="114"/>
      <c r="Q136" s="113"/>
      <c r="R136" s="55"/>
      <c r="S136" s="114"/>
      <c r="W136" s="113"/>
      <c r="X136" s="55"/>
      <c r="Y136" s="114"/>
      <c r="AC136" s="113"/>
      <c r="AD136" s="55"/>
      <c r="AE136" s="114"/>
      <c r="AI136" s="113"/>
      <c r="AJ136" s="55"/>
      <c r="AK136" s="114"/>
      <c r="AO136" s="113"/>
      <c r="AP136" s="55"/>
      <c r="AQ136" s="114"/>
      <c r="AU136" s="113"/>
      <c r="AV136" s="55"/>
      <c r="AW136" s="114"/>
      <c r="AX136" s="100"/>
      <c r="BA136" s="113"/>
      <c r="BB136" s="55"/>
      <c r="BC136" s="114"/>
      <c r="BD136" s="100"/>
      <c r="BG136" s="113"/>
      <c r="BH136" s="55"/>
      <c r="BI136" s="114"/>
      <c r="BK136" s="101"/>
      <c r="BL136" s="101"/>
      <c r="BM136" s="113"/>
      <c r="BN136" s="55"/>
      <c r="BO136" s="114"/>
      <c r="BQ136" s="101"/>
      <c r="BR136" s="101"/>
      <c r="BS136" s="113"/>
      <c r="BT136" s="55"/>
      <c r="BU136" s="114"/>
      <c r="BW136" s="101"/>
      <c r="BX136" s="101"/>
      <c r="BY136" s="113"/>
      <c r="BZ136" s="55"/>
      <c r="CA136" s="114"/>
      <c r="CC136" s="101"/>
      <c r="CD136" s="101"/>
      <c r="CE136" s="113"/>
      <c r="CF136" s="55"/>
      <c r="CG136" s="114"/>
      <c r="CI136" s="101"/>
      <c r="CJ136" s="101"/>
      <c r="CK136" s="113"/>
      <c r="CL136" s="55"/>
      <c r="CM136" s="114"/>
      <c r="CO136" s="101"/>
      <c r="CP136" s="101"/>
      <c r="CQ136" s="113"/>
      <c r="CR136" s="55"/>
      <c r="CS136" s="114"/>
      <c r="CT136" s="53"/>
    </row>
    <row r="137" spans="1:98" x14ac:dyDescent="0.2">
      <c r="A137" s="6"/>
      <c r="C137" s="101"/>
      <c r="D137" s="101"/>
      <c r="E137" s="113"/>
      <c r="F137" s="55"/>
      <c r="G137" s="114"/>
      <c r="H137" s="114"/>
      <c r="I137" s="101"/>
      <c r="J137" s="101"/>
      <c r="K137" s="113"/>
      <c r="L137" s="55"/>
      <c r="M137" s="114"/>
      <c r="N137" s="114"/>
      <c r="Q137" s="113"/>
      <c r="R137" s="55"/>
      <c r="S137" s="114"/>
      <c r="W137" s="113"/>
      <c r="X137" s="55"/>
      <c r="Y137" s="114"/>
      <c r="AC137" s="113"/>
      <c r="AD137" s="55"/>
      <c r="AE137" s="114"/>
      <c r="AI137" s="113"/>
      <c r="AJ137" s="55"/>
      <c r="AK137" s="114"/>
      <c r="AO137" s="113"/>
      <c r="AP137" s="55"/>
      <c r="AQ137" s="114"/>
      <c r="AU137" s="113"/>
      <c r="AV137" s="55"/>
      <c r="AW137" s="114"/>
      <c r="AX137" s="100"/>
      <c r="BA137" s="113"/>
      <c r="BB137" s="55"/>
      <c r="BC137" s="114"/>
      <c r="BD137" s="100"/>
      <c r="BG137" s="113"/>
      <c r="BH137" s="55"/>
      <c r="BI137" s="114"/>
      <c r="BK137" s="101"/>
      <c r="BL137" s="101"/>
      <c r="BM137" s="113"/>
      <c r="BN137" s="55"/>
      <c r="BO137" s="114"/>
      <c r="BQ137" s="101"/>
      <c r="BR137" s="101"/>
      <c r="BS137" s="113"/>
      <c r="BT137" s="55"/>
      <c r="BU137" s="114"/>
      <c r="BW137" s="101"/>
      <c r="BX137" s="101"/>
      <c r="BY137" s="113"/>
      <c r="BZ137" s="55"/>
      <c r="CA137" s="114"/>
      <c r="CC137" s="101"/>
      <c r="CD137" s="101"/>
      <c r="CE137" s="113"/>
      <c r="CF137" s="55"/>
      <c r="CG137" s="114"/>
      <c r="CI137" s="101"/>
      <c r="CJ137" s="101"/>
      <c r="CK137" s="113"/>
      <c r="CL137" s="55"/>
      <c r="CM137" s="114"/>
      <c r="CO137" s="101"/>
      <c r="CP137" s="101"/>
      <c r="CQ137" s="113"/>
      <c r="CR137" s="55"/>
      <c r="CS137" s="114"/>
      <c r="CT137" s="53"/>
    </row>
    <row r="138" spans="1:98" x14ac:dyDescent="0.2">
      <c r="A138" s="6"/>
      <c r="C138" s="101"/>
      <c r="D138" s="101"/>
      <c r="E138" s="113"/>
      <c r="F138" s="55"/>
      <c r="G138" s="114"/>
      <c r="H138" s="114"/>
      <c r="I138" s="101"/>
      <c r="J138" s="101"/>
      <c r="K138" s="113"/>
      <c r="L138" s="55"/>
      <c r="M138" s="114"/>
      <c r="N138" s="114"/>
      <c r="Q138" s="113"/>
      <c r="R138" s="55"/>
      <c r="S138" s="114"/>
      <c r="W138" s="113"/>
      <c r="X138" s="55"/>
      <c r="Y138" s="114"/>
      <c r="AC138" s="113"/>
      <c r="AD138" s="55"/>
      <c r="AE138" s="114"/>
      <c r="AI138" s="113"/>
      <c r="AJ138" s="55"/>
      <c r="AK138" s="114"/>
      <c r="AO138" s="113"/>
      <c r="AP138" s="55"/>
      <c r="AQ138" s="114"/>
      <c r="AU138" s="113"/>
      <c r="AV138" s="55"/>
      <c r="AW138" s="114"/>
      <c r="AX138" s="100"/>
      <c r="BA138" s="113"/>
      <c r="BB138" s="55"/>
      <c r="BC138" s="114"/>
      <c r="BD138" s="100"/>
      <c r="BG138" s="113"/>
      <c r="BH138" s="55"/>
      <c r="BI138" s="114"/>
      <c r="BK138" s="101"/>
      <c r="BL138" s="101"/>
      <c r="BM138" s="113"/>
      <c r="BN138" s="55"/>
      <c r="BO138" s="114"/>
      <c r="BQ138" s="101"/>
      <c r="BR138" s="101"/>
      <c r="BS138" s="113"/>
      <c r="BT138" s="55"/>
      <c r="BU138" s="114"/>
      <c r="BW138" s="101"/>
      <c r="BX138" s="101"/>
      <c r="BY138" s="113"/>
      <c r="BZ138" s="55"/>
      <c r="CA138" s="114"/>
      <c r="CC138" s="101"/>
      <c r="CD138" s="101"/>
      <c r="CE138" s="113"/>
      <c r="CF138" s="55"/>
      <c r="CG138" s="114"/>
      <c r="CI138" s="101"/>
      <c r="CJ138" s="101"/>
      <c r="CK138" s="113"/>
      <c r="CL138" s="55"/>
      <c r="CM138" s="114"/>
      <c r="CO138" s="101"/>
      <c r="CP138" s="101"/>
      <c r="CQ138" s="113"/>
      <c r="CR138" s="55"/>
      <c r="CS138" s="114"/>
      <c r="CT138" s="53"/>
    </row>
    <row r="139" spans="1:98" x14ac:dyDescent="0.2">
      <c r="A139" s="6"/>
      <c r="C139" s="101"/>
      <c r="D139" s="101"/>
      <c r="E139" s="113"/>
      <c r="F139" s="55"/>
      <c r="G139" s="114"/>
      <c r="H139" s="114"/>
      <c r="I139" s="101"/>
      <c r="J139" s="101"/>
      <c r="K139" s="113"/>
      <c r="L139" s="55"/>
      <c r="M139" s="114"/>
      <c r="N139" s="114"/>
      <c r="Q139" s="113"/>
      <c r="R139" s="55"/>
      <c r="S139" s="114"/>
      <c r="W139" s="113"/>
      <c r="X139" s="55"/>
      <c r="Y139" s="114"/>
      <c r="AC139" s="113"/>
      <c r="AD139" s="55"/>
      <c r="AE139" s="114"/>
      <c r="AI139" s="113"/>
      <c r="AJ139" s="55"/>
      <c r="AK139" s="114"/>
      <c r="AO139" s="113"/>
      <c r="AP139" s="55"/>
      <c r="AQ139" s="114"/>
      <c r="AU139" s="113"/>
      <c r="AV139" s="55"/>
      <c r="AW139" s="114"/>
      <c r="AX139" s="100"/>
      <c r="BA139" s="113"/>
      <c r="BB139" s="55"/>
      <c r="BC139" s="114"/>
      <c r="BD139" s="100"/>
      <c r="BG139" s="113"/>
      <c r="BH139" s="55"/>
      <c r="BI139" s="114"/>
      <c r="BK139" s="101"/>
      <c r="BL139" s="101"/>
      <c r="BM139" s="113"/>
      <c r="BN139" s="55"/>
      <c r="BO139" s="114"/>
      <c r="BQ139" s="101"/>
      <c r="BR139" s="101"/>
      <c r="BS139" s="113"/>
      <c r="BT139" s="55"/>
      <c r="BU139" s="114"/>
      <c r="BW139" s="101"/>
      <c r="BX139" s="101"/>
      <c r="BY139" s="113"/>
      <c r="BZ139" s="55"/>
      <c r="CA139" s="114"/>
      <c r="CC139" s="101"/>
      <c r="CD139" s="101"/>
      <c r="CE139" s="113"/>
      <c r="CF139" s="55"/>
      <c r="CG139" s="114"/>
      <c r="CI139" s="101"/>
      <c r="CJ139" s="101"/>
      <c r="CK139" s="113"/>
      <c r="CL139" s="55"/>
      <c r="CM139" s="114"/>
      <c r="CO139" s="101"/>
      <c r="CP139" s="101"/>
      <c r="CQ139" s="113"/>
      <c r="CR139" s="55"/>
      <c r="CS139" s="114"/>
      <c r="CT139" s="53"/>
    </row>
    <row r="140" spans="1:98" x14ac:dyDescent="0.2">
      <c r="A140" s="6"/>
      <c r="C140" s="101"/>
      <c r="D140" s="101"/>
      <c r="E140" s="113"/>
      <c r="F140" s="55"/>
      <c r="G140" s="114"/>
      <c r="H140" s="114"/>
      <c r="I140" s="101"/>
      <c r="J140" s="101"/>
      <c r="K140" s="113"/>
      <c r="L140" s="55"/>
      <c r="M140" s="114"/>
      <c r="N140" s="114"/>
      <c r="Q140" s="113"/>
      <c r="R140" s="55"/>
      <c r="S140" s="114"/>
      <c r="W140" s="113"/>
      <c r="X140" s="55"/>
      <c r="Y140" s="114"/>
      <c r="AC140" s="113"/>
      <c r="AD140" s="55"/>
      <c r="AE140" s="114"/>
      <c r="AI140" s="113"/>
      <c r="AJ140" s="55"/>
      <c r="AK140" s="114"/>
      <c r="AO140" s="113"/>
      <c r="AP140" s="55"/>
      <c r="AQ140" s="114"/>
      <c r="AU140" s="113"/>
      <c r="AV140" s="55"/>
      <c r="AW140" s="114"/>
      <c r="AX140" s="100"/>
      <c r="BA140" s="113"/>
      <c r="BB140" s="55"/>
      <c r="BC140" s="114"/>
      <c r="BD140" s="100"/>
      <c r="BG140" s="113"/>
      <c r="BH140" s="55"/>
      <c r="BI140" s="114"/>
      <c r="BK140" s="101"/>
      <c r="BL140" s="101"/>
      <c r="BM140" s="113"/>
      <c r="BN140" s="55"/>
      <c r="BO140" s="114"/>
      <c r="BQ140" s="101"/>
      <c r="BR140" s="101"/>
      <c r="BS140" s="113"/>
      <c r="BT140" s="55"/>
      <c r="BU140" s="114"/>
      <c r="BW140" s="101"/>
      <c r="BX140" s="101"/>
      <c r="BY140" s="113"/>
      <c r="BZ140" s="55"/>
      <c r="CA140" s="114"/>
      <c r="CC140" s="101"/>
      <c r="CD140" s="101"/>
      <c r="CE140" s="113"/>
      <c r="CF140" s="55"/>
      <c r="CG140" s="114"/>
      <c r="CI140" s="101"/>
      <c r="CJ140" s="101"/>
      <c r="CK140" s="113"/>
      <c r="CL140" s="55"/>
      <c r="CM140" s="114"/>
      <c r="CO140" s="101"/>
      <c r="CP140" s="101"/>
      <c r="CQ140" s="113"/>
      <c r="CR140" s="55"/>
      <c r="CS140" s="114"/>
      <c r="CT140" s="53"/>
    </row>
    <row r="141" spans="1:98" x14ac:dyDescent="0.2">
      <c r="A141" s="6"/>
      <c r="C141" s="101"/>
      <c r="D141" s="101"/>
      <c r="E141" s="113"/>
      <c r="F141" s="55"/>
      <c r="G141" s="114"/>
      <c r="H141" s="114"/>
      <c r="I141" s="101"/>
      <c r="J141" s="101"/>
      <c r="K141" s="113"/>
      <c r="L141" s="55"/>
      <c r="M141" s="114"/>
      <c r="N141" s="114"/>
      <c r="Q141" s="113"/>
      <c r="R141" s="55"/>
      <c r="S141" s="114"/>
      <c r="W141" s="113"/>
      <c r="X141" s="55"/>
      <c r="Y141" s="114"/>
      <c r="AC141" s="113"/>
      <c r="AD141" s="55"/>
      <c r="AE141" s="114"/>
      <c r="AI141" s="113"/>
      <c r="AJ141" s="55"/>
      <c r="AK141" s="114"/>
      <c r="AO141" s="113"/>
      <c r="AP141" s="55"/>
      <c r="AQ141" s="114"/>
      <c r="AU141" s="113"/>
      <c r="AV141" s="55"/>
      <c r="AW141" s="114"/>
      <c r="AX141" s="100"/>
      <c r="BA141" s="113"/>
      <c r="BB141" s="55"/>
      <c r="BC141" s="114"/>
      <c r="BD141" s="100"/>
      <c r="BG141" s="113"/>
      <c r="BH141" s="55"/>
      <c r="BI141" s="114"/>
      <c r="BK141" s="101"/>
      <c r="BL141" s="101"/>
      <c r="BM141" s="113"/>
      <c r="BN141" s="55"/>
      <c r="BO141" s="114"/>
      <c r="BQ141" s="101"/>
      <c r="BR141" s="101"/>
      <c r="BS141" s="113"/>
      <c r="BT141" s="55"/>
      <c r="BU141" s="114"/>
      <c r="BW141" s="101"/>
      <c r="BX141" s="101"/>
      <c r="BY141" s="113"/>
      <c r="BZ141" s="55"/>
      <c r="CA141" s="114"/>
      <c r="CC141" s="101"/>
      <c r="CD141" s="101"/>
      <c r="CE141" s="113"/>
      <c r="CF141" s="55"/>
      <c r="CG141" s="114"/>
      <c r="CI141" s="101"/>
      <c r="CJ141" s="101"/>
      <c r="CK141" s="113"/>
      <c r="CL141" s="55"/>
      <c r="CM141" s="114"/>
      <c r="CO141" s="101"/>
      <c r="CP141" s="101"/>
      <c r="CQ141" s="113"/>
      <c r="CR141" s="55"/>
      <c r="CS141" s="114"/>
      <c r="CT141" s="53"/>
    </row>
    <row r="142" spans="1:98" x14ac:dyDescent="0.2">
      <c r="A142" s="6"/>
      <c r="C142" s="101"/>
      <c r="D142" s="101"/>
      <c r="E142" s="113"/>
      <c r="F142" s="55"/>
      <c r="G142" s="114"/>
      <c r="H142" s="114"/>
      <c r="I142" s="101"/>
      <c r="J142" s="101"/>
      <c r="K142" s="113"/>
      <c r="L142" s="55"/>
      <c r="M142" s="114"/>
      <c r="N142" s="114"/>
      <c r="Q142" s="113"/>
      <c r="R142" s="55"/>
      <c r="S142" s="114"/>
      <c r="W142" s="113"/>
      <c r="X142" s="55"/>
      <c r="Y142" s="114"/>
      <c r="AC142" s="113"/>
      <c r="AD142" s="55"/>
      <c r="AE142" s="114"/>
      <c r="AI142" s="113"/>
      <c r="AJ142" s="55"/>
      <c r="AK142" s="114"/>
      <c r="AO142" s="113"/>
      <c r="AP142" s="55"/>
      <c r="AQ142" s="114"/>
      <c r="AU142" s="113"/>
      <c r="AV142" s="55"/>
      <c r="AW142" s="114"/>
      <c r="AX142" s="100"/>
      <c r="BA142" s="113"/>
      <c r="BB142" s="55"/>
      <c r="BC142" s="114"/>
      <c r="BD142" s="100"/>
      <c r="BG142" s="113"/>
      <c r="BH142" s="55"/>
      <c r="BI142" s="114"/>
      <c r="BK142" s="101"/>
      <c r="BL142" s="101"/>
      <c r="BM142" s="113"/>
      <c r="BN142" s="55"/>
      <c r="BO142" s="114"/>
      <c r="BQ142" s="101"/>
      <c r="BR142" s="101"/>
      <c r="BS142" s="113"/>
      <c r="BT142" s="55"/>
      <c r="BU142" s="114"/>
      <c r="BW142" s="101"/>
      <c r="BX142" s="101"/>
      <c r="BY142" s="113"/>
      <c r="BZ142" s="55"/>
      <c r="CA142" s="114"/>
      <c r="CC142" s="101"/>
      <c r="CD142" s="101"/>
      <c r="CE142" s="113"/>
      <c r="CF142" s="55"/>
      <c r="CG142" s="114"/>
      <c r="CI142" s="101"/>
      <c r="CJ142" s="101"/>
      <c r="CK142" s="113"/>
      <c r="CL142" s="55"/>
      <c r="CM142" s="114"/>
      <c r="CO142" s="101"/>
      <c r="CP142" s="101"/>
      <c r="CQ142" s="113"/>
      <c r="CR142" s="55"/>
      <c r="CS142" s="114"/>
      <c r="CT142" s="53"/>
    </row>
    <row r="143" spans="1:98" x14ac:dyDescent="0.2">
      <c r="A143" s="6"/>
      <c r="C143" s="101"/>
      <c r="D143" s="101"/>
      <c r="E143" s="113"/>
      <c r="F143" s="55"/>
      <c r="G143" s="114"/>
      <c r="H143" s="114"/>
      <c r="I143" s="101"/>
      <c r="J143" s="101"/>
      <c r="K143" s="113"/>
      <c r="L143" s="55"/>
      <c r="M143" s="114"/>
      <c r="N143" s="114"/>
      <c r="Q143" s="113"/>
      <c r="R143" s="55"/>
      <c r="S143" s="114"/>
      <c r="W143" s="113"/>
      <c r="X143" s="55"/>
      <c r="Y143" s="114"/>
      <c r="AC143" s="113"/>
      <c r="AD143" s="55"/>
      <c r="AE143" s="114"/>
      <c r="AI143" s="113"/>
      <c r="AJ143" s="55"/>
      <c r="AK143" s="114"/>
      <c r="AO143" s="113"/>
      <c r="AP143" s="55"/>
      <c r="AQ143" s="114"/>
      <c r="AU143" s="113"/>
      <c r="AV143" s="55"/>
      <c r="AW143" s="114"/>
      <c r="AX143" s="100"/>
      <c r="BA143" s="113"/>
      <c r="BB143" s="55"/>
      <c r="BC143" s="114"/>
      <c r="BD143" s="100"/>
      <c r="BG143" s="113"/>
      <c r="BH143" s="55"/>
      <c r="BI143" s="114"/>
      <c r="BK143" s="101"/>
      <c r="BL143" s="101"/>
      <c r="BM143" s="113"/>
      <c r="BN143" s="55"/>
      <c r="BO143" s="114"/>
      <c r="BQ143" s="101"/>
      <c r="BR143" s="101"/>
      <c r="BS143" s="113"/>
      <c r="BT143" s="55"/>
      <c r="BU143" s="114"/>
      <c r="BW143" s="101"/>
      <c r="BX143" s="101"/>
      <c r="BY143" s="113"/>
      <c r="BZ143" s="55"/>
      <c r="CA143" s="114"/>
      <c r="CC143" s="101"/>
      <c r="CD143" s="101"/>
      <c r="CE143" s="113"/>
      <c r="CF143" s="55"/>
      <c r="CG143" s="114"/>
      <c r="CI143" s="101"/>
      <c r="CJ143" s="101"/>
      <c r="CK143" s="113"/>
      <c r="CL143" s="55"/>
      <c r="CM143" s="114"/>
      <c r="CO143" s="101"/>
      <c r="CP143" s="101"/>
      <c r="CQ143" s="113"/>
      <c r="CR143" s="55"/>
      <c r="CS143" s="114"/>
      <c r="CT143" s="53"/>
    </row>
    <row r="144" spans="1:98" x14ac:dyDescent="0.2">
      <c r="A144" s="6"/>
      <c r="C144" s="101"/>
      <c r="D144" s="101"/>
      <c r="E144" s="113"/>
      <c r="F144" s="55"/>
      <c r="G144" s="114"/>
      <c r="H144" s="114"/>
      <c r="I144" s="101"/>
      <c r="J144" s="101"/>
      <c r="K144" s="113"/>
      <c r="L144" s="55"/>
      <c r="M144" s="114"/>
      <c r="N144" s="114"/>
      <c r="Q144" s="113"/>
      <c r="R144" s="55"/>
      <c r="S144" s="114"/>
      <c r="W144" s="113"/>
      <c r="X144" s="55"/>
      <c r="Y144" s="114"/>
      <c r="AC144" s="113"/>
      <c r="AD144" s="55"/>
      <c r="AE144" s="114"/>
      <c r="AI144" s="113"/>
      <c r="AJ144" s="55"/>
      <c r="AK144" s="114"/>
      <c r="AO144" s="113"/>
      <c r="AP144" s="55"/>
      <c r="AQ144" s="114"/>
      <c r="AU144" s="113"/>
      <c r="AV144" s="55"/>
      <c r="AW144" s="114"/>
      <c r="AX144" s="100"/>
      <c r="BA144" s="113"/>
      <c r="BB144" s="55"/>
      <c r="BC144" s="114"/>
      <c r="BD144" s="100"/>
      <c r="BG144" s="113"/>
      <c r="BH144" s="55"/>
      <c r="BI144" s="114"/>
      <c r="BK144" s="101"/>
      <c r="BL144" s="101"/>
      <c r="BM144" s="113"/>
      <c r="BN144" s="55"/>
      <c r="BO144" s="114"/>
      <c r="BQ144" s="101"/>
      <c r="BR144" s="101"/>
      <c r="BS144" s="113"/>
      <c r="BT144" s="55"/>
      <c r="BU144" s="114"/>
      <c r="BW144" s="101"/>
      <c r="BX144" s="101"/>
      <c r="BY144" s="113"/>
      <c r="BZ144" s="55"/>
      <c r="CA144" s="114"/>
      <c r="CC144" s="101"/>
      <c r="CD144" s="101"/>
      <c r="CE144" s="113"/>
      <c r="CF144" s="55"/>
      <c r="CG144" s="114"/>
      <c r="CI144" s="101"/>
      <c r="CJ144" s="101"/>
      <c r="CK144" s="113"/>
      <c r="CL144" s="55"/>
      <c r="CM144" s="114"/>
      <c r="CO144" s="101"/>
      <c r="CP144" s="101"/>
      <c r="CQ144" s="113"/>
      <c r="CR144" s="55"/>
      <c r="CS144" s="114"/>
      <c r="CT144" s="53"/>
    </row>
    <row r="145" spans="1:98" x14ac:dyDescent="0.2">
      <c r="A145" s="6"/>
      <c r="C145" s="101"/>
      <c r="D145" s="101"/>
      <c r="E145" s="113"/>
      <c r="F145" s="55"/>
      <c r="G145" s="114"/>
      <c r="H145" s="114"/>
      <c r="I145" s="101"/>
      <c r="J145" s="101"/>
      <c r="K145" s="113"/>
      <c r="L145" s="55"/>
      <c r="M145" s="114"/>
      <c r="N145" s="114"/>
      <c r="Q145" s="113"/>
      <c r="R145" s="55"/>
      <c r="S145" s="114"/>
      <c r="W145" s="113"/>
      <c r="X145" s="55"/>
      <c r="Y145" s="114"/>
      <c r="AC145" s="113"/>
      <c r="AD145" s="55"/>
      <c r="AE145" s="114"/>
      <c r="AI145" s="113"/>
      <c r="AJ145" s="55"/>
      <c r="AK145" s="114"/>
      <c r="AO145" s="113"/>
      <c r="AP145" s="55"/>
      <c r="AQ145" s="114"/>
      <c r="AU145" s="113"/>
      <c r="AV145" s="55"/>
      <c r="AW145" s="114"/>
      <c r="AX145" s="100"/>
      <c r="BA145" s="113"/>
      <c r="BB145" s="55"/>
      <c r="BC145" s="114"/>
      <c r="BD145" s="100"/>
      <c r="BG145" s="113"/>
      <c r="BH145" s="55"/>
      <c r="BI145" s="114"/>
      <c r="BK145" s="101"/>
      <c r="BL145" s="101"/>
      <c r="BM145" s="113"/>
      <c r="BN145" s="55"/>
      <c r="BO145" s="114"/>
      <c r="BQ145" s="101"/>
      <c r="BR145" s="101"/>
      <c r="BS145" s="113"/>
      <c r="BT145" s="55"/>
      <c r="BU145" s="114"/>
      <c r="BW145" s="101"/>
      <c r="BX145" s="101"/>
      <c r="BY145" s="113"/>
      <c r="BZ145" s="55"/>
      <c r="CA145" s="114"/>
      <c r="CC145" s="101"/>
      <c r="CD145" s="101"/>
      <c r="CE145" s="113"/>
      <c r="CF145" s="55"/>
      <c r="CG145" s="114"/>
      <c r="CI145" s="101"/>
      <c r="CJ145" s="101"/>
      <c r="CK145" s="113"/>
      <c r="CL145" s="55"/>
      <c r="CM145" s="114"/>
      <c r="CO145" s="101"/>
      <c r="CP145" s="101"/>
      <c r="CQ145" s="113"/>
      <c r="CR145" s="55"/>
      <c r="CS145" s="114"/>
      <c r="CT145" s="53"/>
    </row>
    <row r="146" spans="1:98" x14ac:dyDescent="0.2">
      <c r="A146" s="6"/>
      <c r="C146" s="101"/>
      <c r="D146" s="101"/>
      <c r="E146" s="113"/>
      <c r="F146" s="55"/>
      <c r="G146" s="114"/>
      <c r="H146" s="114"/>
      <c r="I146" s="101"/>
      <c r="J146" s="101"/>
      <c r="K146" s="113"/>
      <c r="L146" s="55"/>
      <c r="M146" s="114"/>
      <c r="N146" s="114"/>
      <c r="Q146" s="113"/>
      <c r="R146" s="55"/>
      <c r="S146" s="114"/>
      <c r="W146" s="113"/>
      <c r="X146" s="55"/>
      <c r="Y146" s="114"/>
      <c r="AC146" s="113"/>
      <c r="AD146" s="55"/>
      <c r="AE146" s="114"/>
      <c r="AI146" s="113"/>
      <c r="AJ146" s="55"/>
      <c r="AK146" s="114"/>
      <c r="AO146" s="113"/>
      <c r="AP146" s="55"/>
      <c r="AQ146" s="114"/>
      <c r="AU146" s="113"/>
      <c r="AV146" s="55"/>
      <c r="AW146" s="114"/>
      <c r="AX146" s="100"/>
      <c r="BA146" s="113"/>
      <c r="BB146" s="55"/>
      <c r="BC146" s="114"/>
      <c r="BD146" s="100"/>
      <c r="BG146" s="113"/>
      <c r="BH146" s="55"/>
      <c r="BI146" s="114"/>
      <c r="BK146" s="101"/>
      <c r="BL146" s="101"/>
      <c r="BM146" s="113"/>
      <c r="BN146" s="55"/>
      <c r="BO146" s="114"/>
      <c r="BQ146" s="101"/>
      <c r="BR146" s="101"/>
      <c r="BS146" s="113"/>
      <c r="BT146" s="55"/>
      <c r="BU146" s="114"/>
      <c r="BW146" s="101"/>
      <c r="BX146" s="101"/>
      <c r="BY146" s="113"/>
      <c r="BZ146" s="55"/>
      <c r="CA146" s="114"/>
      <c r="CC146" s="101"/>
      <c r="CD146" s="101"/>
      <c r="CE146" s="113"/>
      <c r="CF146" s="55"/>
      <c r="CG146" s="114"/>
      <c r="CI146" s="101"/>
      <c r="CJ146" s="101"/>
      <c r="CK146" s="113"/>
      <c r="CL146" s="55"/>
      <c r="CM146" s="114"/>
      <c r="CO146" s="101"/>
      <c r="CP146" s="101"/>
      <c r="CQ146" s="113"/>
      <c r="CR146" s="55"/>
      <c r="CS146" s="114"/>
      <c r="CT146" s="53"/>
    </row>
    <row r="147" spans="1:98" x14ac:dyDescent="0.2">
      <c r="A147" s="6"/>
      <c r="C147" s="101"/>
      <c r="D147" s="101"/>
      <c r="E147" s="113"/>
      <c r="F147" s="55"/>
      <c r="G147" s="114"/>
      <c r="H147" s="114"/>
      <c r="I147" s="101"/>
      <c r="J147" s="101"/>
      <c r="K147" s="113"/>
      <c r="L147" s="55"/>
      <c r="M147" s="114"/>
      <c r="N147" s="114"/>
      <c r="Q147" s="113"/>
      <c r="R147" s="55"/>
      <c r="S147" s="114"/>
      <c r="W147" s="113"/>
      <c r="X147" s="55"/>
      <c r="Y147" s="114"/>
      <c r="AC147" s="113"/>
      <c r="AD147" s="55"/>
      <c r="AE147" s="114"/>
      <c r="AI147" s="113"/>
      <c r="AJ147" s="55"/>
      <c r="AK147" s="114"/>
      <c r="AO147" s="113"/>
      <c r="AP147" s="55"/>
      <c r="AQ147" s="114"/>
      <c r="AU147" s="113"/>
      <c r="AV147" s="55"/>
      <c r="AW147" s="114"/>
      <c r="AX147" s="100"/>
      <c r="BA147" s="113"/>
      <c r="BB147" s="55"/>
      <c r="BC147" s="114"/>
      <c r="BD147" s="100"/>
      <c r="BG147" s="113"/>
      <c r="BH147" s="55"/>
      <c r="BI147" s="114"/>
      <c r="BK147" s="101"/>
      <c r="BL147" s="101"/>
      <c r="BM147" s="113"/>
      <c r="BN147" s="55"/>
      <c r="BO147" s="114"/>
      <c r="BQ147" s="101"/>
      <c r="BR147" s="101"/>
      <c r="BS147" s="113"/>
      <c r="BT147" s="55"/>
      <c r="BU147" s="114"/>
      <c r="BW147" s="101"/>
      <c r="BX147" s="101"/>
      <c r="BY147" s="113"/>
      <c r="BZ147" s="55"/>
      <c r="CA147" s="114"/>
      <c r="CC147" s="101"/>
      <c r="CD147" s="101"/>
      <c r="CE147" s="113"/>
      <c r="CF147" s="55"/>
      <c r="CG147" s="114"/>
      <c r="CI147" s="101"/>
      <c r="CJ147" s="101"/>
      <c r="CK147" s="113"/>
      <c r="CL147" s="55"/>
      <c r="CM147" s="114"/>
      <c r="CO147" s="101"/>
      <c r="CP147" s="101"/>
      <c r="CQ147" s="113"/>
      <c r="CR147" s="55"/>
      <c r="CS147" s="114"/>
      <c r="CT147" s="53"/>
    </row>
    <row r="148" spans="1:98" x14ac:dyDescent="0.2">
      <c r="A148" s="6"/>
      <c r="C148" s="101"/>
      <c r="D148" s="101"/>
      <c r="E148" s="113"/>
      <c r="F148" s="55"/>
      <c r="G148" s="114"/>
      <c r="H148" s="114"/>
      <c r="I148" s="101"/>
      <c r="J148" s="101"/>
      <c r="K148" s="113"/>
      <c r="L148" s="55"/>
      <c r="M148" s="114"/>
      <c r="N148" s="114"/>
      <c r="Q148" s="113"/>
      <c r="R148" s="55"/>
      <c r="S148" s="114"/>
      <c r="W148" s="113"/>
      <c r="X148" s="55"/>
      <c r="Y148" s="114"/>
      <c r="AC148" s="113"/>
      <c r="AD148" s="55"/>
      <c r="AE148" s="114"/>
      <c r="AI148" s="113"/>
      <c r="AJ148" s="55"/>
      <c r="AK148" s="114"/>
      <c r="AO148" s="113"/>
      <c r="AP148" s="55"/>
      <c r="AQ148" s="114"/>
      <c r="AU148" s="113"/>
      <c r="AV148" s="55"/>
      <c r="AW148" s="114"/>
      <c r="AX148" s="100"/>
      <c r="BA148" s="113"/>
      <c r="BB148" s="55"/>
      <c r="BC148" s="114"/>
      <c r="BD148" s="100"/>
      <c r="BG148" s="113"/>
      <c r="BH148" s="55"/>
      <c r="BI148" s="114"/>
      <c r="BK148" s="101"/>
      <c r="BL148" s="101"/>
      <c r="BM148" s="113"/>
      <c r="BN148" s="55"/>
      <c r="BO148" s="114"/>
      <c r="BQ148" s="101"/>
      <c r="BR148" s="101"/>
      <c r="BS148" s="113"/>
      <c r="BT148" s="55"/>
      <c r="BU148" s="114"/>
      <c r="BW148" s="101"/>
      <c r="BX148" s="101"/>
      <c r="BY148" s="113"/>
      <c r="BZ148" s="55"/>
      <c r="CA148" s="114"/>
      <c r="CC148" s="101"/>
      <c r="CD148" s="101"/>
      <c r="CE148" s="113"/>
      <c r="CF148" s="55"/>
      <c r="CG148" s="114"/>
      <c r="CI148" s="101"/>
      <c r="CJ148" s="101"/>
      <c r="CK148" s="113"/>
      <c r="CL148" s="55"/>
      <c r="CM148" s="114"/>
      <c r="CO148" s="101"/>
      <c r="CP148" s="101"/>
      <c r="CQ148" s="113"/>
      <c r="CR148" s="55"/>
      <c r="CS148" s="114"/>
      <c r="CT148" s="53"/>
    </row>
    <row r="149" spans="1:98" x14ac:dyDescent="0.2">
      <c r="A149" s="6"/>
      <c r="C149" s="101"/>
      <c r="D149" s="101"/>
      <c r="E149" s="113"/>
      <c r="F149" s="55"/>
      <c r="G149" s="114"/>
      <c r="H149" s="114"/>
      <c r="I149" s="101"/>
      <c r="J149" s="101"/>
      <c r="K149" s="113"/>
      <c r="L149" s="55"/>
      <c r="M149" s="114"/>
      <c r="N149" s="114"/>
      <c r="Q149" s="113"/>
      <c r="R149" s="55"/>
      <c r="S149" s="114"/>
      <c r="W149" s="113"/>
      <c r="X149" s="55"/>
      <c r="Y149" s="114"/>
      <c r="AC149" s="113"/>
      <c r="AD149" s="55"/>
      <c r="AE149" s="114"/>
      <c r="AI149" s="113"/>
      <c r="AJ149" s="55"/>
      <c r="AK149" s="114"/>
      <c r="AO149" s="113"/>
      <c r="AP149" s="55"/>
      <c r="AQ149" s="114"/>
      <c r="AU149" s="113"/>
      <c r="AV149" s="55"/>
      <c r="AW149" s="114"/>
      <c r="AX149" s="100"/>
      <c r="BA149" s="113"/>
      <c r="BB149" s="55"/>
      <c r="BC149" s="114"/>
      <c r="BD149" s="100"/>
      <c r="BG149" s="113"/>
      <c r="BH149" s="55"/>
      <c r="BI149" s="114"/>
      <c r="BK149" s="101"/>
      <c r="BL149" s="101"/>
      <c r="BM149" s="113"/>
      <c r="BN149" s="55"/>
      <c r="BO149" s="114"/>
      <c r="BQ149" s="101"/>
      <c r="BR149" s="101"/>
      <c r="BS149" s="113"/>
      <c r="BT149" s="55"/>
      <c r="BU149" s="114"/>
      <c r="BW149" s="101"/>
      <c r="BX149" s="101"/>
      <c r="BY149" s="113"/>
      <c r="BZ149" s="55"/>
      <c r="CA149" s="114"/>
      <c r="CC149" s="101"/>
      <c r="CD149" s="101"/>
      <c r="CE149" s="113"/>
      <c r="CF149" s="55"/>
      <c r="CG149" s="114"/>
      <c r="CI149" s="101"/>
      <c r="CJ149" s="101"/>
      <c r="CK149" s="113"/>
      <c r="CL149" s="55"/>
      <c r="CM149" s="114"/>
      <c r="CO149" s="101"/>
      <c r="CP149" s="101"/>
      <c r="CQ149" s="113"/>
      <c r="CR149" s="55"/>
      <c r="CS149" s="114"/>
      <c r="CT149" s="53"/>
    </row>
    <row r="150" spans="1:98" x14ac:dyDescent="0.2">
      <c r="A150" s="6"/>
      <c r="C150" s="101"/>
      <c r="D150" s="101"/>
      <c r="E150" s="113"/>
      <c r="F150" s="55"/>
      <c r="G150" s="114"/>
      <c r="H150" s="114"/>
      <c r="I150" s="101"/>
      <c r="J150" s="101"/>
      <c r="K150" s="113"/>
      <c r="L150" s="55"/>
      <c r="M150" s="114"/>
      <c r="N150" s="114"/>
      <c r="Q150" s="113"/>
      <c r="R150" s="55"/>
      <c r="S150" s="114"/>
      <c r="W150" s="113"/>
      <c r="X150" s="55"/>
      <c r="Y150" s="114"/>
      <c r="AC150" s="113"/>
      <c r="AD150" s="55"/>
      <c r="AE150" s="114"/>
      <c r="AI150" s="113"/>
      <c r="AJ150" s="55"/>
      <c r="AK150" s="114"/>
      <c r="AO150" s="113"/>
      <c r="AP150" s="55"/>
      <c r="AQ150" s="114"/>
      <c r="AU150" s="113"/>
      <c r="AV150" s="55"/>
      <c r="AW150" s="114"/>
      <c r="AX150" s="100"/>
      <c r="BA150" s="113"/>
      <c r="BB150" s="55"/>
      <c r="BC150" s="114"/>
      <c r="BD150" s="100"/>
      <c r="BG150" s="113"/>
      <c r="BH150" s="55"/>
      <c r="BI150" s="114"/>
      <c r="BK150" s="101"/>
      <c r="BL150" s="101"/>
      <c r="BM150" s="113"/>
      <c r="BN150" s="55"/>
      <c r="BO150" s="114"/>
      <c r="BQ150" s="101"/>
      <c r="BR150" s="101"/>
      <c r="BS150" s="113"/>
      <c r="BT150" s="55"/>
      <c r="BU150" s="114"/>
      <c r="BW150" s="101"/>
      <c r="BX150" s="101"/>
      <c r="BY150" s="113"/>
      <c r="BZ150" s="55"/>
      <c r="CA150" s="114"/>
      <c r="CC150" s="101"/>
      <c r="CD150" s="101"/>
      <c r="CE150" s="113"/>
      <c r="CF150" s="55"/>
      <c r="CG150" s="114"/>
      <c r="CI150" s="101"/>
      <c r="CJ150" s="101"/>
      <c r="CK150" s="113"/>
      <c r="CL150" s="55"/>
      <c r="CM150" s="114"/>
      <c r="CO150" s="101"/>
      <c r="CP150" s="101"/>
      <c r="CQ150" s="113"/>
      <c r="CR150" s="55"/>
      <c r="CS150" s="114"/>
      <c r="CT150" s="53"/>
    </row>
    <row r="151" spans="1:98" x14ac:dyDescent="0.2">
      <c r="A151" s="6"/>
      <c r="C151" s="101"/>
      <c r="D151" s="101"/>
      <c r="E151" s="113"/>
      <c r="F151" s="55"/>
      <c r="G151" s="114"/>
      <c r="H151" s="114"/>
      <c r="I151" s="101"/>
      <c r="J151" s="101"/>
      <c r="K151" s="113"/>
      <c r="L151" s="55"/>
      <c r="M151" s="114"/>
      <c r="N151" s="114"/>
      <c r="Q151" s="113"/>
      <c r="R151" s="55"/>
      <c r="S151" s="114"/>
      <c r="W151" s="113"/>
      <c r="X151" s="55"/>
      <c r="Y151" s="114"/>
      <c r="AC151" s="113"/>
      <c r="AD151" s="55"/>
      <c r="AE151" s="114"/>
      <c r="AI151" s="113"/>
      <c r="AJ151" s="55"/>
      <c r="AK151" s="114"/>
      <c r="AO151" s="113"/>
      <c r="AP151" s="55"/>
      <c r="AQ151" s="114"/>
      <c r="AU151" s="113"/>
      <c r="AV151" s="55"/>
      <c r="AW151" s="114"/>
      <c r="AX151" s="100"/>
      <c r="BA151" s="113"/>
      <c r="BB151" s="55"/>
      <c r="BC151" s="114"/>
      <c r="BD151" s="100"/>
      <c r="BG151" s="113"/>
      <c r="BH151" s="55"/>
      <c r="BI151" s="114"/>
      <c r="BK151" s="101"/>
      <c r="BL151" s="101"/>
      <c r="BM151" s="113"/>
      <c r="BN151" s="55"/>
      <c r="BO151" s="114"/>
      <c r="BQ151" s="101"/>
      <c r="BR151" s="101"/>
      <c r="BS151" s="113"/>
      <c r="BT151" s="55"/>
      <c r="BU151" s="114"/>
      <c r="BW151" s="101"/>
      <c r="BX151" s="101"/>
      <c r="BY151" s="113"/>
      <c r="BZ151" s="55"/>
      <c r="CA151" s="114"/>
      <c r="CC151" s="101"/>
      <c r="CD151" s="101"/>
      <c r="CE151" s="113"/>
      <c r="CF151" s="55"/>
      <c r="CG151" s="114"/>
      <c r="CI151" s="101"/>
      <c r="CJ151" s="101"/>
      <c r="CK151" s="113"/>
      <c r="CL151" s="55"/>
      <c r="CM151" s="114"/>
      <c r="CO151" s="101"/>
      <c r="CP151" s="101"/>
      <c r="CQ151" s="113"/>
      <c r="CR151" s="55"/>
      <c r="CS151" s="114"/>
      <c r="CT151" s="53"/>
    </row>
    <row r="152" spans="1:98" x14ac:dyDescent="0.2">
      <c r="A152" s="6"/>
      <c r="C152" s="101"/>
      <c r="D152" s="101"/>
      <c r="E152" s="113"/>
      <c r="F152" s="55"/>
      <c r="G152" s="114"/>
      <c r="H152" s="114"/>
      <c r="I152" s="101"/>
      <c r="J152" s="101"/>
      <c r="K152" s="113"/>
      <c r="L152" s="55"/>
      <c r="M152" s="114"/>
      <c r="N152" s="114"/>
      <c r="Q152" s="113"/>
      <c r="R152" s="55"/>
      <c r="S152" s="114"/>
      <c r="W152" s="113"/>
      <c r="X152" s="55"/>
      <c r="Y152" s="114"/>
      <c r="AC152" s="113"/>
      <c r="AD152" s="55"/>
      <c r="AE152" s="114"/>
      <c r="AI152" s="113"/>
      <c r="AJ152" s="55"/>
      <c r="AK152" s="114"/>
      <c r="AO152" s="113"/>
      <c r="AP152" s="55"/>
      <c r="AQ152" s="114"/>
      <c r="AU152" s="113"/>
      <c r="AV152" s="55"/>
      <c r="AW152" s="114"/>
      <c r="AX152" s="100"/>
      <c r="BA152" s="113"/>
      <c r="BB152" s="55"/>
      <c r="BC152" s="114"/>
      <c r="BD152" s="100"/>
      <c r="BG152" s="113"/>
      <c r="BH152" s="55"/>
      <c r="BI152" s="114"/>
      <c r="BK152" s="101"/>
      <c r="BL152" s="101"/>
      <c r="BM152" s="113"/>
      <c r="BN152" s="55"/>
      <c r="BO152" s="114"/>
      <c r="BQ152" s="101"/>
      <c r="BR152" s="101"/>
      <c r="BS152" s="113"/>
      <c r="BT152" s="55"/>
      <c r="BU152" s="114"/>
      <c r="BW152" s="101"/>
      <c r="BX152" s="101"/>
      <c r="BY152" s="113"/>
      <c r="BZ152" s="55"/>
      <c r="CA152" s="114"/>
      <c r="CC152" s="101"/>
      <c r="CD152" s="101"/>
      <c r="CE152" s="113"/>
      <c r="CF152" s="55"/>
      <c r="CG152" s="114"/>
      <c r="CI152" s="101"/>
      <c r="CJ152" s="101"/>
      <c r="CK152" s="113"/>
      <c r="CL152" s="55"/>
      <c r="CM152" s="114"/>
      <c r="CO152" s="101"/>
      <c r="CP152" s="101"/>
      <c r="CQ152" s="113"/>
      <c r="CR152" s="55"/>
      <c r="CS152" s="114"/>
      <c r="CT152" s="53"/>
    </row>
    <row r="153" spans="1:98" x14ac:dyDescent="0.2">
      <c r="A153" s="6"/>
      <c r="C153" s="101"/>
      <c r="D153" s="101"/>
      <c r="E153" s="113"/>
      <c r="F153" s="55"/>
      <c r="G153" s="114"/>
      <c r="H153" s="114"/>
      <c r="I153" s="101"/>
      <c r="J153" s="101"/>
      <c r="K153" s="113"/>
      <c r="L153" s="55"/>
      <c r="M153" s="114"/>
      <c r="N153" s="114"/>
      <c r="Q153" s="113"/>
      <c r="R153" s="55"/>
      <c r="S153" s="114"/>
      <c r="W153" s="113"/>
      <c r="X153" s="55"/>
      <c r="Y153" s="114"/>
      <c r="AC153" s="113"/>
      <c r="AD153" s="55"/>
      <c r="AE153" s="114"/>
      <c r="AI153" s="113"/>
      <c r="AJ153" s="55"/>
      <c r="AK153" s="114"/>
      <c r="AO153" s="113"/>
      <c r="AP153" s="55"/>
      <c r="AQ153" s="114"/>
      <c r="AU153" s="113"/>
      <c r="AV153" s="55"/>
      <c r="AW153" s="114"/>
      <c r="AX153" s="100"/>
      <c r="BA153" s="113"/>
      <c r="BB153" s="55"/>
      <c r="BC153" s="114"/>
      <c r="BD153" s="100"/>
      <c r="BG153" s="113"/>
      <c r="BH153" s="55"/>
      <c r="BI153" s="114"/>
      <c r="BK153" s="101"/>
      <c r="BL153" s="101"/>
      <c r="BM153" s="113"/>
      <c r="BN153" s="55"/>
      <c r="BO153" s="114"/>
      <c r="BQ153" s="101"/>
      <c r="BR153" s="101"/>
      <c r="BS153" s="113"/>
      <c r="BT153" s="55"/>
      <c r="BU153" s="114"/>
      <c r="BW153" s="101"/>
      <c r="BX153" s="101"/>
      <c r="BY153" s="113"/>
      <c r="BZ153" s="55"/>
      <c r="CA153" s="114"/>
      <c r="CC153" s="101"/>
      <c r="CD153" s="101"/>
      <c r="CE153" s="113"/>
      <c r="CF153" s="55"/>
      <c r="CG153" s="114"/>
      <c r="CI153" s="101"/>
      <c r="CJ153" s="101"/>
      <c r="CK153" s="113"/>
      <c r="CL153" s="55"/>
      <c r="CM153" s="114"/>
      <c r="CO153" s="101"/>
      <c r="CP153" s="101"/>
      <c r="CQ153" s="113"/>
      <c r="CR153" s="55"/>
      <c r="CS153" s="114"/>
      <c r="CT153" s="53"/>
    </row>
    <row r="154" spans="1:98" x14ac:dyDescent="0.2">
      <c r="A154" s="6"/>
      <c r="C154" s="101"/>
      <c r="D154" s="101"/>
      <c r="E154" s="113"/>
      <c r="F154" s="55"/>
      <c r="G154" s="114"/>
      <c r="H154" s="114"/>
      <c r="I154" s="101"/>
      <c r="J154" s="101"/>
      <c r="K154" s="113"/>
      <c r="L154" s="55"/>
      <c r="M154" s="114"/>
      <c r="N154" s="114"/>
      <c r="Q154" s="113"/>
      <c r="R154" s="55"/>
      <c r="S154" s="114"/>
      <c r="W154" s="113"/>
      <c r="X154" s="55"/>
      <c r="Y154" s="114"/>
      <c r="AC154" s="113"/>
      <c r="AD154" s="55"/>
      <c r="AE154" s="114"/>
      <c r="AI154" s="113"/>
      <c r="AJ154" s="55"/>
      <c r="AK154" s="114"/>
      <c r="AO154" s="113"/>
      <c r="AP154" s="55"/>
      <c r="AQ154" s="114"/>
      <c r="AU154" s="113"/>
      <c r="AV154" s="55"/>
      <c r="AW154" s="114"/>
      <c r="AX154" s="100"/>
      <c r="BA154" s="113"/>
      <c r="BB154" s="55"/>
      <c r="BC154" s="114"/>
      <c r="BD154" s="100"/>
      <c r="BG154" s="113"/>
      <c r="BH154" s="55"/>
      <c r="BI154" s="114"/>
      <c r="BK154" s="101"/>
      <c r="BL154" s="101"/>
      <c r="BM154" s="113"/>
      <c r="BN154" s="55"/>
      <c r="BO154" s="114"/>
      <c r="BQ154" s="101"/>
      <c r="BR154" s="101"/>
      <c r="BS154" s="113"/>
      <c r="BT154" s="55"/>
      <c r="BU154" s="114"/>
      <c r="BW154" s="101"/>
      <c r="BX154" s="101"/>
      <c r="BY154" s="113"/>
      <c r="BZ154" s="55"/>
      <c r="CA154" s="114"/>
      <c r="CC154" s="101"/>
      <c r="CD154" s="101"/>
      <c r="CE154" s="113"/>
      <c r="CF154" s="55"/>
      <c r="CG154" s="114"/>
      <c r="CI154" s="101"/>
      <c r="CJ154" s="101"/>
      <c r="CK154" s="113"/>
      <c r="CL154" s="55"/>
      <c r="CM154" s="114"/>
      <c r="CO154" s="101"/>
      <c r="CP154" s="101"/>
      <c r="CQ154" s="113"/>
      <c r="CR154" s="55"/>
      <c r="CS154" s="114"/>
      <c r="CT154" s="53"/>
    </row>
    <row r="155" spans="1:98" x14ac:dyDescent="0.2">
      <c r="A155" s="6"/>
      <c r="C155" s="101"/>
      <c r="D155" s="101"/>
      <c r="E155" s="113"/>
      <c r="F155" s="55"/>
      <c r="G155" s="114"/>
      <c r="H155" s="114"/>
      <c r="I155" s="101"/>
      <c r="J155" s="101"/>
      <c r="K155" s="113"/>
      <c r="L155" s="55"/>
      <c r="M155" s="114"/>
      <c r="N155" s="114"/>
      <c r="Q155" s="113"/>
      <c r="R155" s="55"/>
      <c r="S155" s="114"/>
      <c r="W155" s="113"/>
      <c r="X155" s="55"/>
      <c r="Y155" s="114"/>
      <c r="AC155" s="113"/>
      <c r="AD155" s="55"/>
      <c r="AE155" s="114"/>
      <c r="AI155" s="113"/>
      <c r="AJ155" s="55"/>
      <c r="AK155" s="114"/>
      <c r="AO155" s="113"/>
      <c r="AP155" s="55"/>
      <c r="AQ155" s="114"/>
      <c r="AU155" s="113"/>
      <c r="AV155" s="55"/>
      <c r="AW155" s="114"/>
      <c r="AX155" s="100"/>
      <c r="BA155" s="113"/>
      <c r="BB155" s="55"/>
      <c r="BC155" s="114"/>
      <c r="BD155" s="100"/>
      <c r="BG155" s="113"/>
      <c r="BH155" s="55"/>
      <c r="BI155" s="114"/>
      <c r="BK155" s="101"/>
      <c r="BL155" s="101"/>
      <c r="BM155" s="113"/>
      <c r="BN155" s="55"/>
      <c r="BO155" s="114"/>
      <c r="BQ155" s="101"/>
      <c r="BR155" s="101"/>
      <c r="BS155" s="113"/>
      <c r="BT155" s="55"/>
      <c r="BU155" s="114"/>
      <c r="BW155" s="101"/>
      <c r="BX155" s="101"/>
      <c r="BY155" s="113"/>
      <c r="BZ155" s="55"/>
      <c r="CA155" s="114"/>
      <c r="CC155" s="101"/>
      <c r="CD155" s="101"/>
      <c r="CE155" s="113"/>
      <c r="CF155" s="55"/>
      <c r="CG155" s="114"/>
      <c r="CI155" s="101"/>
      <c r="CJ155" s="101"/>
      <c r="CK155" s="113"/>
      <c r="CL155" s="55"/>
      <c r="CM155" s="114"/>
      <c r="CO155" s="101"/>
      <c r="CP155" s="101"/>
      <c r="CQ155" s="113"/>
      <c r="CR155" s="55"/>
      <c r="CS155" s="114"/>
      <c r="CT155" s="53"/>
    </row>
    <row r="156" spans="1:98" x14ac:dyDescent="0.2">
      <c r="A156" s="6"/>
      <c r="C156" s="101"/>
      <c r="D156" s="101"/>
      <c r="E156" s="113"/>
      <c r="F156" s="55"/>
      <c r="G156" s="114"/>
      <c r="H156" s="114"/>
      <c r="I156" s="101"/>
      <c r="J156" s="101"/>
      <c r="K156" s="113"/>
      <c r="L156" s="55"/>
      <c r="M156" s="114"/>
      <c r="N156" s="114"/>
      <c r="Q156" s="113"/>
      <c r="R156" s="55"/>
      <c r="S156" s="114"/>
      <c r="W156" s="113"/>
      <c r="X156" s="55"/>
      <c r="Y156" s="114"/>
      <c r="AC156" s="113"/>
      <c r="AD156" s="55"/>
      <c r="AE156" s="114"/>
      <c r="AI156" s="113"/>
      <c r="AJ156" s="55"/>
      <c r="AK156" s="114"/>
      <c r="AO156" s="113"/>
      <c r="AP156" s="55"/>
      <c r="AQ156" s="114"/>
      <c r="AU156" s="113"/>
      <c r="AV156" s="55"/>
      <c r="AW156" s="114"/>
      <c r="AX156" s="100"/>
      <c r="BA156" s="113"/>
      <c r="BB156" s="55"/>
      <c r="BC156" s="114"/>
      <c r="BD156" s="100"/>
      <c r="BG156" s="113"/>
      <c r="BH156" s="55"/>
      <c r="BI156" s="114"/>
      <c r="BK156" s="101"/>
      <c r="BL156" s="101"/>
      <c r="BM156" s="113"/>
      <c r="BN156" s="55"/>
      <c r="BO156" s="114"/>
      <c r="BQ156" s="101"/>
      <c r="BR156" s="101"/>
      <c r="BS156" s="113"/>
      <c r="BT156" s="55"/>
      <c r="BU156" s="114"/>
      <c r="BW156" s="101"/>
      <c r="BX156" s="101"/>
      <c r="BY156" s="113"/>
      <c r="BZ156" s="55"/>
      <c r="CA156" s="114"/>
      <c r="CC156" s="101"/>
      <c r="CD156" s="101"/>
      <c r="CE156" s="113"/>
      <c r="CF156" s="55"/>
      <c r="CG156" s="114"/>
      <c r="CI156" s="101"/>
      <c r="CJ156" s="101"/>
      <c r="CK156" s="113"/>
      <c r="CL156" s="55"/>
      <c r="CM156" s="114"/>
      <c r="CO156" s="101"/>
      <c r="CP156" s="101"/>
      <c r="CQ156" s="113"/>
      <c r="CR156" s="55"/>
      <c r="CS156" s="114"/>
      <c r="CT156" s="53"/>
    </row>
    <row r="157" spans="1:98" x14ac:dyDescent="0.2">
      <c r="A157" s="6"/>
      <c r="C157" s="101"/>
      <c r="D157" s="101"/>
      <c r="E157" s="113"/>
      <c r="F157" s="55"/>
      <c r="G157" s="114"/>
      <c r="H157" s="114"/>
      <c r="I157" s="101"/>
      <c r="J157" s="101"/>
      <c r="K157" s="113"/>
      <c r="L157" s="55"/>
      <c r="M157" s="114"/>
      <c r="N157" s="114"/>
      <c r="Q157" s="113"/>
      <c r="R157" s="55"/>
      <c r="S157" s="114"/>
      <c r="W157" s="113"/>
      <c r="X157" s="55"/>
      <c r="Y157" s="114"/>
      <c r="AC157" s="113"/>
      <c r="AD157" s="55"/>
      <c r="AE157" s="114"/>
      <c r="AI157" s="113"/>
      <c r="AJ157" s="55"/>
      <c r="AK157" s="114"/>
      <c r="AO157" s="113"/>
      <c r="AP157" s="55"/>
      <c r="AQ157" s="114"/>
      <c r="AU157" s="113"/>
      <c r="AV157" s="55"/>
      <c r="AW157" s="114"/>
      <c r="AX157" s="100"/>
      <c r="BA157" s="113"/>
      <c r="BB157" s="55"/>
      <c r="BC157" s="114"/>
      <c r="BD157" s="100"/>
      <c r="BG157" s="113"/>
      <c r="BH157" s="55"/>
      <c r="BI157" s="114"/>
      <c r="BK157" s="101"/>
      <c r="BL157" s="101"/>
      <c r="BM157" s="113"/>
      <c r="BN157" s="55"/>
      <c r="BO157" s="114"/>
      <c r="BQ157" s="101"/>
      <c r="BR157" s="101"/>
      <c r="BS157" s="113"/>
      <c r="BT157" s="55"/>
      <c r="BU157" s="114"/>
      <c r="BW157" s="101"/>
      <c r="BX157" s="101"/>
      <c r="BY157" s="113"/>
      <c r="BZ157" s="55"/>
      <c r="CA157" s="114"/>
      <c r="CC157" s="101"/>
      <c r="CD157" s="101"/>
      <c r="CE157" s="113"/>
      <c r="CF157" s="55"/>
      <c r="CG157" s="114"/>
      <c r="CI157" s="101"/>
      <c r="CJ157" s="101"/>
      <c r="CK157" s="113"/>
      <c r="CL157" s="55"/>
      <c r="CM157" s="114"/>
      <c r="CO157" s="101"/>
      <c r="CP157" s="101"/>
      <c r="CQ157" s="113"/>
      <c r="CR157" s="55"/>
      <c r="CS157" s="114"/>
      <c r="CT157" s="53"/>
    </row>
    <row r="158" spans="1:98" x14ac:dyDescent="0.2">
      <c r="A158" s="6"/>
      <c r="C158" s="101"/>
      <c r="D158" s="101"/>
      <c r="E158" s="113"/>
      <c r="F158" s="55"/>
      <c r="G158" s="114"/>
      <c r="H158" s="114"/>
      <c r="I158" s="101"/>
      <c r="J158" s="101"/>
      <c r="K158" s="113"/>
      <c r="L158" s="55"/>
      <c r="M158" s="114"/>
      <c r="N158" s="114"/>
      <c r="Q158" s="113"/>
      <c r="R158" s="55"/>
      <c r="S158" s="114"/>
      <c r="W158" s="113"/>
      <c r="X158" s="55"/>
      <c r="Y158" s="114"/>
      <c r="AC158" s="113"/>
      <c r="AD158" s="55"/>
      <c r="AE158" s="114"/>
      <c r="AI158" s="113"/>
      <c r="AJ158" s="55"/>
      <c r="AK158" s="114"/>
      <c r="AO158" s="113"/>
      <c r="AP158" s="55"/>
      <c r="AQ158" s="114"/>
      <c r="AU158" s="113"/>
      <c r="AV158" s="55"/>
      <c r="AW158" s="114"/>
      <c r="AX158" s="100"/>
      <c r="BA158" s="113"/>
      <c r="BB158" s="55"/>
      <c r="BC158" s="114"/>
      <c r="BD158" s="100"/>
      <c r="BG158" s="113"/>
      <c r="BH158" s="55"/>
      <c r="BI158" s="114"/>
      <c r="BK158" s="101"/>
      <c r="BL158" s="101"/>
      <c r="BM158" s="113"/>
      <c r="BN158" s="55"/>
      <c r="BO158" s="114"/>
      <c r="BQ158" s="101"/>
      <c r="BR158" s="101"/>
      <c r="BS158" s="113"/>
      <c r="BT158" s="55"/>
      <c r="BU158" s="114"/>
      <c r="BW158" s="101"/>
      <c r="BX158" s="101"/>
      <c r="BY158" s="113"/>
      <c r="BZ158" s="55"/>
      <c r="CA158" s="114"/>
      <c r="CC158" s="101"/>
      <c r="CD158" s="101"/>
      <c r="CE158" s="113"/>
      <c r="CF158" s="55"/>
      <c r="CG158" s="114"/>
      <c r="CI158" s="101"/>
      <c r="CJ158" s="101"/>
      <c r="CK158" s="113"/>
      <c r="CL158" s="55"/>
      <c r="CM158" s="114"/>
      <c r="CO158" s="101"/>
      <c r="CP158" s="101"/>
      <c r="CQ158" s="113"/>
      <c r="CR158" s="55"/>
      <c r="CS158" s="114"/>
      <c r="CT158" s="53"/>
    </row>
    <row r="159" spans="1:98" x14ac:dyDescent="0.2">
      <c r="A159" s="6"/>
      <c r="C159" s="101"/>
      <c r="D159" s="101"/>
      <c r="E159" s="113"/>
      <c r="F159" s="55"/>
      <c r="G159" s="114"/>
      <c r="H159" s="114"/>
      <c r="I159" s="101"/>
      <c r="J159" s="101"/>
      <c r="K159" s="113"/>
      <c r="L159" s="55"/>
      <c r="M159" s="114"/>
      <c r="N159" s="114"/>
      <c r="Q159" s="113"/>
      <c r="R159" s="55"/>
      <c r="S159" s="114"/>
      <c r="W159" s="113"/>
      <c r="X159" s="55"/>
      <c r="Y159" s="114"/>
      <c r="AC159" s="113"/>
      <c r="AD159" s="55"/>
      <c r="AE159" s="114"/>
      <c r="AI159" s="113"/>
      <c r="AJ159" s="55"/>
      <c r="AK159" s="114"/>
      <c r="AO159" s="113"/>
      <c r="AP159" s="55"/>
      <c r="AQ159" s="114"/>
      <c r="AU159" s="113"/>
      <c r="AV159" s="55"/>
      <c r="AW159" s="114"/>
      <c r="AX159" s="100"/>
      <c r="BA159" s="113"/>
      <c r="BB159" s="55"/>
      <c r="BC159" s="114"/>
      <c r="BD159" s="100"/>
      <c r="BG159" s="113"/>
      <c r="BH159" s="55"/>
      <c r="BI159" s="114"/>
      <c r="BK159" s="101"/>
      <c r="BL159" s="101"/>
      <c r="BM159" s="113"/>
      <c r="BN159" s="55"/>
      <c r="BO159" s="114"/>
      <c r="BQ159" s="101"/>
      <c r="BR159" s="101"/>
      <c r="BS159" s="113"/>
      <c r="BT159" s="55"/>
      <c r="BU159" s="114"/>
      <c r="BW159" s="101"/>
      <c r="BX159" s="101"/>
      <c r="BY159" s="113"/>
      <c r="BZ159" s="55"/>
      <c r="CA159" s="114"/>
      <c r="CC159" s="101"/>
      <c r="CD159" s="101"/>
      <c r="CE159" s="113"/>
      <c r="CF159" s="55"/>
      <c r="CG159" s="114"/>
      <c r="CI159" s="101"/>
      <c r="CJ159" s="101"/>
      <c r="CK159" s="113"/>
      <c r="CL159" s="55"/>
      <c r="CM159" s="114"/>
      <c r="CO159" s="101"/>
      <c r="CP159" s="101"/>
      <c r="CQ159" s="113"/>
      <c r="CR159" s="55"/>
      <c r="CS159" s="114"/>
      <c r="CT159" s="53"/>
    </row>
    <row r="160" spans="1:98" x14ac:dyDescent="0.2">
      <c r="A160" s="6"/>
      <c r="C160" s="101"/>
      <c r="D160" s="101"/>
      <c r="E160" s="113"/>
      <c r="F160" s="55"/>
      <c r="G160" s="114"/>
      <c r="H160" s="114"/>
      <c r="I160" s="101"/>
      <c r="J160" s="101"/>
      <c r="K160" s="113"/>
      <c r="L160" s="55"/>
      <c r="M160" s="114"/>
      <c r="N160" s="114"/>
      <c r="Q160" s="113"/>
      <c r="R160" s="55"/>
      <c r="S160" s="114"/>
      <c r="W160" s="113"/>
      <c r="X160" s="55"/>
      <c r="Y160" s="114"/>
      <c r="AC160" s="113"/>
      <c r="AD160" s="55"/>
      <c r="AE160" s="114"/>
      <c r="AI160" s="113"/>
      <c r="AJ160" s="55"/>
      <c r="AK160" s="114"/>
      <c r="AO160" s="113"/>
      <c r="AP160" s="55"/>
      <c r="AQ160" s="114"/>
      <c r="AU160" s="113"/>
      <c r="AV160" s="55"/>
      <c r="AW160" s="114"/>
      <c r="AX160" s="100"/>
      <c r="BA160" s="113"/>
      <c r="BB160" s="55"/>
      <c r="BC160" s="114"/>
      <c r="BD160" s="100"/>
      <c r="BG160" s="113"/>
      <c r="BH160" s="55"/>
      <c r="BI160" s="114"/>
      <c r="BK160" s="101"/>
      <c r="BL160" s="101"/>
      <c r="BM160" s="113"/>
      <c r="BN160" s="55"/>
      <c r="BO160" s="114"/>
      <c r="BQ160" s="101"/>
      <c r="BR160" s="101"/>
      <c r="BS160" s="113"/>
      <c r="BT160" s="55"/>
      <c r="BU160" s="114"/>
      <c r="BW160" s="101"/>
      <c r="BX160" s="101"/>
      <c r="BY160" s="113"/>
      <c r="BZ160" s="55"/>
      <c r="CA160" s="114"/>
      <c r="CC160" s="101"/>
      <c r="CD160" s="101"/>
      <c r="CE160" s="113"/>
      <c r="CF160" s="55"/>
      <c r="CG160" s="114"/>
      <c r="CI160" s="101"/>
      <c r="CJ160" s="101"/>
      <c r="CK160" s="113"/>
      <c r="CL160" s="55"/>
      <c r="CM160" s="114"/>
      <c r="CO160" s="101"/>
      <c r="CP160" s="101"/>
      <c r="CQ160" s="113"/>
      <c r="CR160" s="55"/>
      <c r="CS160" s="114"/>
      <c r="CT160" s="53"/>
    </row>
    <row r="161" spans="1:98" x14ac:dyDescent="0.2">
      <c r="A161" s="6"/>
      <c r="C161" s="101"/>
      <c r="D161" s="101"/>
      <c r="E161" s="113"/>
      <c r="F161" s="55"/>
      <c r="G161" s="114"/>
      <c r="H161" s="114"/>
      <c r="I161" s="101"/>
      <c r="J161" s="101"/>
      <c r="K161" s="113"/>
      <c r="L161" s="55"/>
      <c r="M161" s="114"/>
      <c r="N161" s="114"/>
      <c r="Q161" s="113"/>
      <c r="R161" s="55"/>
      <c r="S161" s="114"/>
      <c r="W161" s="113"/>
      <c r="X161" s="55"/>
      <c r="Y161" s="114"/>
      <c r="AC161" s="113"/>
      <c r="AD161" s="55"/>
      <c r="AE161" s="114"/>
      <c r="AI161" s="113"/>
      <c r="AJ161" s="55"/>
      <c r="AK161" s="114"/>
      <c r="AO161" s="113"/>
      <c r="AP161" s="55"/>
      <c r="AQ161" s="114"/>
      <c r="AU161" s="113"/>
      <c r="AV161" s="55"/>
      <c r="AW161" s="114"/>
      <c r="AX161" s="100"/>
      <c r="BA161" s="113"/>
      <c r="BB161" s="55"/>
      <c r="BC161" s="114"/>
      <c r="BD161" s="100"/>
      <c r="BG161" s="113"/>
      <c r="BH161" s="55"/>
      <c r="BI161" s="114"/>
      <c r="BK161" s="101"/>
      <c r="BL161" s="101"/>
      <c r="BM161" s="113"/>
      <c r="BN161" s="55"/>
      <c r="BO161" s="114"/>
      <c r="BQ161" s="101"/>
      <c r="BR161" s="101"/>
      <c r="BS161" s="113"/>
      <c r="BT161" s="55"/>
      <c r="BU161" s="114"/>
      <c r="BW161" s="101"/>
      <c r="BX161" s="101"/>
      <c r="BY161" s="113"/>
      <c r="BZ161" s="55"/>
      <c r="CA161" s="114"/>
      <c r="CC161" s="101"/>
      <c r="CD161" s="101"/>
      <c r="CE161" s="113"/>
      <c r="CF161" s="55"/>
      <c r="CG161" s="114"/>
      <c r="CI161" s="101"/>
      <c r="CJ161" s="101"/>
      <c r="CK161" s="113"/>
      <c r="CL161" s="55"/>
      <c r="CM161" s="114"/>
      <c r="CO161" s="101"/>
      <c r="CP161" s="101"/>
      <c r="CQ161" s="113"/>
      <c r="CR161" s="55"/>
      <c r="CS161" s="114"/>
      <c r="CT161" s="53"/>
    </row>
    <row r="162" spans="1:98" x14ac:dyDescent="0.2">
      <c r="A162" s="6"/>
      <c r="C162" s="101"/>
      <c r="D162" s="101"/>
      <c r="E162" s="113"/>
      <c r="F162" s="55"/>
      <c r="G162" s="114"/>
      <c r="H162" s="114"/>
      <c r="I162" s="101"/>
      <c r="J162" s="101"/>
      <c r="K162" s="113"/>
      <c r="L162" s="55"/>
      <c r="M162" s="114"/>
      <c r="N162" s="114"/>
      <c r="Q162" s="113"/>
      <c r="R162" s="55"/>
      <c r="S162" s="114"/>
      <c r="W162" s="113"/>
      <c r="X162" s="55"/>
      <c r="Y162" s="114"/>
      <c r="AC162" s="113"/>
      <c r="AD162" s="55"/>
      <c r="AE162" s="114"/>
      <c r="AI162" s="113"/>
      <c r="AJ162" s="55"/>
      <c r="AK162" s="114"/>
      <c r="AO162" s="113"/>
      <c r="AP162" s="55"/>
      <c r="AQ162" s="114"/>
      <c r="AU162" s="113"/>
      <c r="AV162" s="55"/>
      <c r="AW162" s="114"/>
      <c r="AX162" s="100"/>
      <c r="BA162" s="113"/>
      <c r="BB162" s="55"/>
      <c r="BC162" s="114"/>
      <c r="BD162" s="100"/>
      <c r="BG162" s="113"/>
      <c r="BH162" s="55"/>
      <c r="BI162" s="114"/>
      <c r="BK162" s="101"/>
      <c r="BL162" s="101"/>
      <c r="BM162" s="113"/>
      <c r="BN162" s="55"/>
      <c r="BO162" s="114"/>
      <c r="BQ162" s="101"/>
      <c r="BR162" s="101"/>
      <c r="BS162" s="113"/>
      <c r="BT162" s="55"/>
      <c r="BU162" s="114"/>
      <c r="BW162" s="101"/>
      <c r="BX162" s="101"/>
      <c r="BY162" s="113"/>
      <c r="BZ162" s="55"/>
      <c r="CA162" s="114"/>
      <c r="CC162" s="101"/>
      <c r="CD162" s="101"/>
      <c r="CE162" s="113"/>
      <c r="CF162" s="55"/>
      <c r="CG162" s="114"/>
      <c r="CI162" s="101"/>
      <c r="CJ162" s="101"/>
      <c r="CK162" s="113"/>
      <c r="CL162" s="55"/>
      <c r="CM162" s="114"/>
      <c r="CO162" s="101"/>
      <c r="CP162" s="101"/>
      <c r="CQ162" s="113"/>
      <c r="CR162" s="55"/>
      <c r="CS162" s="114"/>
      <c r="CT162" s="53"/>
    </row>
    <row r="163" spans="1:98" x14ac:dyDescent="0.2">
      <c r="A163" s="6"/>
      <c r="C163" s="101"/>
      <c r="D163" s="101"/>
      <c r="E163" s="113"/>
      <c r="F163" s="55"/>
      <c r="G163" s="114"/>
      <c r="H163" s="114"/>
      <c r="I163" s="101"/>
      <c r="J163" s="101"/>
      <c r="K163" s="113"/>
      <c r="L163" s="55"/>
      <c r="M163" s="114"/>
      <c r="N163" s="114"/>
      <c r="Q163" s="113"/>
      <c r="R163" s="55"/>
      <c r="S163" s="114"/>
      <c r="W163" s="113"/>
      <c r="X163" s="55"/>
      <c r="Y163" s="114"/>
      <c r="AC163" s="113"/>
      <c r="AD163" s="55"/>
      <c r="AE163" s="114"/>
      <c r="AI163" s="113"/>
      <c r="AJ163" s="55"/>
      <c r="AK163" s="114"/>
      <c r="AO163" s="113"/>
      <c r="AP163" s="55"/>
      <c r="AQ163" s="114"/>
      <c r="AU163" s="113"/>
      <c r="AV163" s="55"/>
      <c r="AW163" s="114"/>
      <c r="AX163" s="100"/>
      <c r="BA163" s="113"/>
      <c r="BB163" s="55"/>
      <c r="BC163" s="114"/>
      <c r="BD163" s="100"/>
      <c r="BG163" s="113"/>
      <c r="BH163" s="55"/>
      <c r="BI163" s="114"/>
      <c r="BK163" s="101"/>
      <c r="BL163" s="101"/>
      <c r="BM163" s="113"/>
      <c r="BN163" s="55"/>
      <c r="BO163" s="114"/>
      <c r="BQ163" s="101"/>
      <c r="BR163" s="101"/>
      <c r="BS163" s="113"/>
      <c r="BT163" s="55"/>
      <c r="BU163" s="114"/>
      <c r="BW163" s="101"/>
      <c r="BX163" s="101"/>
      <c r="BY163" s="113"/>
      <c r="BZ163" s="55"/>
      <c r="CA163" s="114"/>
      <c r="CC163" s="101"/>
      <c r="CD163" s="101"/>
      <c r="CE163" s="113"/>
      <c r="CF163" s="55"/>
      <c r="CG163" s="114"/>
      <c r="CI163" s="101"/>
      <c r="CJ163" s="101"/>
      <c r="CK163" s="113"/>
      <c r="CL163" s="55"/>
      <c r="CM163" s="114"/>
      <c r="CO163" s="101"/>
      <c r="CP163" s="101"/>
      <c r="CQ163" s="113"/>
      <c r="CR163" s="55"/>
      <c r="CS163" s="114"/>
      <c r="CT163" s="53"/>
    </row>
    <row r="164" spans="1:98" x14ac:dyDescent="0.2">
      <c r="A164" s="6"/>
      <c r="C164" s="101"/>
      <c r="D164" s="101"/>
      <c r="E164" s="113"/>
      <c r="F164" s="55"/>
      <c r="G164" s="114"/>
      <c r="H164" s="114"/>
      <c r="I164" s="101"/>
      <c r="J164" s="101"/>
      <c r="K164" s="113"/>
      <c r="L164" s="55"/>
      <c r="M164" s="114"/>
      <c r="N164" s="114"/>
      <c r="Q164" s="113"/>
      <c r="R164" s="55"/>
      <c r="S164" s="114"/>
      <c r="W164" s="113"/>
      <c r="X164" s="55"/>
      <c r="Y164" s="114"/>
      <c r="AC164" s="113"/>
      <c r="AD164" s="55"/>
      <c r="AE164" s="114"/>
      <c r="AI164" s="113"/>
      <c r="AJ164" s="55"/>
      <c r="AK164" s="114"/>
      <c r="AO164" s="113"/>
      <c r="AP164" s="55"/>
      <c r="AQ164" s="114"/>
      <c r="AU164" s="113"/>
      <c r="AV164" s="55"/>
      <c r="AW164" s="114"/>
      <c r="AX164" s="100"/>
      <c r="BA164" s="113"/>
      <c r="BB164" s="55"/>
      <c r="BC164" s="114"/>
      <c r="BD164" s="100"/>
      <c r="BG164" s="113"/>
      <c r="BH164" s="55"/>
      <c r="BI164" s="114"/>
      <c r="BK164" s="101"/>
      <c r="BL164" s="101"/>
      <c r="BM164" s="113"/>
      <c r="BN164" s="55"/>
      <c r="BO164" s="114"/>
      <c r="BQ164" s="101"/>
      <c r="BR164" s="101"/>
      <c r="BS164" s="113"/>
      <c r="BT164" s="55"/>
      <c r="BU164" s="114"/>
      <c r="BW164" s="101"/>
      <c r="BX164" s="101"/>
      <c r="BY164" s="113"/>
      <c r="BZ164" s="55"/>
      <c r="CA164" s="114"/>
      <c r="CC164" s="101"/>
      <c r="CD164" s="101"/>
      <c r="CE164" s="113"/>
      <c r="CF164" s="55"/>
      <c r="CG164" s="114"/>
      <c r="CI164" s="101"/>
      <c r="CJ164" s="101"/>
      <c r="CK164" s="113"/>
      <c r="CL164" s="55"/>
      <c r="CM164" s="114"/>
      <c r="CO164" s="101"/>
      <c r="CP164" s="101"/>
      <c r="CQ164" s="113"/>
      <c r="CR164" s="55"/>
      <c r="CS164" s="114"/>
      <c r="CT164" s="53"/>
    </row>
    <row r="165" spans="1:98" x14ac:dyDescent="0.2">
      <c r="A165" s="6"/>
      <c r="C165" s="101"/>
      <c r="D165" s="101"/>
      <c r="E165" s="113"/>
      <c r="F165" s="55"/>
      <c r="G165" s="114"/>
      <c r="H165" s="114"/>
      <c r="I165" s="101"/>
      <c r="J165" s="101"/>
      <c r="K165" s="113"/>
      <c r="L165" s="55"/>
      <c r="M165" s="114"/>
      <c r="N165" s="114"/>
      <c r="Q165" s="113"/>
      <c r="R165" s="55"/>
      <c r="S165" s="114"/>
      <c r="W165" s="113"/>
      <c r="X165" s="55"/>
      <c r="Y165" s="114"/>
      <c r="AC165" s="113"/>
      <c r="AD165" s="55"/>
      <c r="AE165" s="114"/>
      <c r="AI165" s="113"/>
      <c r="AJ165" s="55"/>
      <c r="AK165" s="114"/>
      <c r="AO165" s="113"/>
      <c r="AP165" s="55"/>
      <c r="AQ165" s="114"/>
      <c r="AU165" s="113"/>
      <c r="AV165" s="55"/>
      <c r="AW165" s="114"/>
      <c r="AX165" s="100"/>
      <c r="BA165" s="113"/>
      <c r="BB165" s="55"/>
      <c r="BC165" s="114"/>
      <c r="BD165" s="100"/>
      <c r="BG165" s="113"/>
      <c r="BH165" s="55"/>
      <c r="BI165" s="114"/>
      <c r="BK165" s="101"/>
      <c r="BL165" s="101"/>
      <c r="BM165" s="113"/>
      <c r="BN165" s="55"/>
      <c r="BO165" s="114"/>
      <c r="BQ165" s="101"/>
      <c r="BR165" s="101"/>
      <c r="BS165" s="113"/>
      <c r="BT165" s="55"/>
      <c r="BU165" s="114"/>
      <c r="BW165" s="101"/>
      <c r="BX165" s="101"/>
      <c r="BY165" s="113"/>
      <c r="BZ165" s="55"/>
      <c r="CA165" s="114"/>
      <c r="CC165" s="101"/>
      <c r="CD165" s="101"/>
      <c r="CE165" s="113"/>
      <c r="CF165" s="55"/>
      <c r="CG165" s="114"/>
      <c r="CI165" s="101"/>
      <c r="CJ165" s="101"/>
      <c r="CK165" s="113"/>
      <c r="CL165" s="55"/>
      <c r="CM165" s="114"/>
      <c r="CO165" s="101"/>
      <c r="CP165" s="101"/>
      <c r="CQ165" s="113"/>
      <c r="CR165" s="55"/>
      <c r="CS165" s="114"/>
      <c r="CT165" s="53"/>
    </row>
    <row r="166" spans="1:98" x14ac:dyDescent="0.2">
      <c r="A166" s="6"/>
      <c r="C166" s="101"/>
      <c r="D166" s="101"/>
      <c r="E166" s="113"/>
      <c r="F166" s="55"/>
      <c r="G166" s="114"/>
      <c r="H166" s="114"/>
      <c r="I166" s="101"/>
      <c r="J166" s="101"/>
      <c r="K166" s="113"/>
      <c r="L166" s="55"/>
      <c r="M166" s="114"/>
      <c r="N166" s="114"/>
      <c r="Q166" s="113"/>
      <c r="R166" s="55"/>
      <c r="S166" s="114"/>
      <c r="W166" s="113"/>
      <c r="X166" s="55"/>
      <c r="Y166" s="114"/>
      <c r="AC166" s="113"/>
      <c r="AD166" s="55"/>
      <c r="AE166" s="114"/>
      <c r="AI166" s="113"/>
      <c r="AJ166" s="55"/>
      <c r="AK166" s="114"/>
      <c r="AO166" s="113"/>
      <c r="AP166" s="55"/>
      <c r="AQ166" s="114"/>
      <c r="AU166" s="113"/>
      <c r="AV166" s="55"/>
      <c r="AW166" s="114"/>
      <c r="AX166" s="100"/>
      <c r="BA166" s="113"/>
      <c r="BB166" s="55"/>
      <c r="BC166" s="114"/>
      <c r="BD166" s="100"/>
      <c r="BG166" s="113"/>
      <c r="BH166" s="55"/>
      <c r="BI166" s="114"/>
      <c r="BK166" s="101"/>
      <c r="BL166" s="101"/>
      <c r="BM166" s="113"/>
      <c r="BN166" s="55"/>
      <c r="BO166" s="114"/>
      <c r="BQ166" s="101"/>
      <c r="BR166" s="101"/>
      <c r="BS166" s="113"/>
      <c r="BT166" s="55"/>
      <c r="BU166" s="114"/>
      <c r="BW166" s="101"/>
      <c r="BX166" s="101"/>
      <c r="BY166" s="113"/>
      <c r="BZ166" s="55"/>
      <c r="CA166" s="114"/>
      <c r="CC166" s="101"/>
      <c r="CD166" s="101"/>
      <c r="CE166" s="113"/>
      <c r="CF166" s="55"/>
      <c r="CG166" s="114"/>
      <c r="CI166" s="101"/>
      <c r="CJ166" s="101"/>
      <c r="CK166" s="113"/>
      <c r="CL166" s="55"/>
      <c r="CM166" s="114"/>
      <c r="CO166" s="101"/>
      <c r="CP166" s="101"/>
      <c r="CQ166" s="113"/>
      <c r="CR166" s="55"/>
      <c r="CS166" s="114"/>
      <c r="CT166" s="53"/>
    </row>
    <row r="167" spans="1:98" x14ac:dyDescent="0.2">
      <c r="A167" s="6"/>
      <c r="C167" s="101"/>
      <c r="D167" s="101"/>
      <c r="E167" s="113"/>
      <c r="F167" s="55"/>
      <c r="G167" s="114"/>
      <c r="H167" s="114"/>
      <c r="I167" s="101"/>
      <c r="J167" s="101"/>
      <c r="K167" s="113"/>
      <c r="L167" s="55"/>
      <c r="M167" s="114"/>
      <c r="N167" s="114"/>
      <c r="Q167" s="113"/>
      <c r="R167" s="55"/>
      <c r="S167" s="114"/>
      <c r="W167" s="113"/>
      <c r="X167" s="55"/>
      <c r="Y167" s="114"/>
      <c r="AC167" s="113"/>
      <c r="AD167" s="55"/>
      <c r="AE167" s="114"/>
      <c r="AI167" s="113"/>
      <c r="AJ167" s="55"/>
      <c r="AK167" s="114"/>
      <c r="AO167" s="113"/>
      <c r="AP167" s="55"/>
      <c r="AQ167" s="114"/>
      <c r="AU167" s="113"/>
      <c r="AV167" s="55"/>
      <c r="AW167" s="114"/>
      <c r="AX167" s="100"/>
      <c r="BA167" s="113"/>
      <c r="BB167" s="55"/>
      <c r="BC167" s="114"/>
      <c r="BD167" s="100"/>
      <c r="BG167" s="113"/>
      <c r="BH167" s="55"/>
      <c r="BI167" s="114"/>
      <c r="BK167" s="101"/>
      <c r="BL167" s="101"/>
      <c r="BM167" s="113"/>
      <c r="BN167" s="55"/>
      <c r="BO167" s="114"/>
      <c r="BQ167" s="101"/>
      <c r="BR167" s="101"/>
      <c r="BS167" s="113"/>
      <c r="BT167" s="55"/>
      <c r="BU167" s="114"/>
      <c r="BW167" s="101"/>
      <c r="BX167" s="101"/>
      <c r="BY167" s="113"/>
      <c r="BZ167" s="55"/>
      <c r="CA167" s="114"/>
      <c r="CC167" s="101"/>
      <c r="CD167" s="101"/>
      <c r="CE167" s="113"/>
      <c r="CF167" s="55"/>
      <c r="CG167" s="114"/>
      <c r="CI167" s="101"/>
      <c r="CJ167" s="101"/>
      <c r="CK167" s="113"/>
      <c r="CL167" s="55"/>
      <c r="CM167" s="114"/>
      <c r="CO167" s="101"/>
      <c r="CP167" s="101"/>
      <c r="CQ167" s="113"/>
      <c r="CR167" s="55"/>
      <c r="CS167" s="114"/>
      <c r="CT167" s="53"/>
    </row>
    <row r="168" spans="1:98" x14ac:dyDescent="0.2">
      <c r="A168" s="6"/>
      <c r="C168" s="101"/>
      <c r="D168" s="101"/>
      <c r="E168" s="113"/>
      <c r="F168" s="55"/>
      <c r="G168" s="114"/>
      <c r="H168" s="114"/>
      <c r="I168" s="101"/>
      <c r="J168" s="101"/>
      <c r="K168" s="113"/>
      <c r="L168" s="55"/>
      <c r="M168" s="114"/>
      <c r="N168" s="114"/>
      <c r="Q168" s="113"/>
      <c r="R168" s="55"/>
      <c r="S168" s="114"/>
      <c r="W168" s="113"/>
      <c r="X168" s="55"/>
      <c r="Y168" s="114"/>
      <c r="AC168" s="113"/>
      <c r="AD168" s="55"/>
      <c r="AE168" s="114"/>
      <c r="AI168" s="113"/>
      <c r="AJ168" s="55"/>
      <c r="AK168" s="114"/>
      <c r="AO168" s="113"/>
      <c r="AP168" s="55"/>
      <c r="AQ168" s="114"/>
      <c r="AU168" s="113"/>
      <c r="AV168" s="55"/>
      <c r="AW168" s="114"/>
      <c r="AX168" s="100"/>
      <c r="BA168" s="113"/>
      <c r="BB168" s="55"/>
      <c r="BC168" s="114"/>
      <c r="BD168" s="100"/>
      <c r="BG168" s="113"/>
      <c r="BH168" s="55"/>
      <c r="BI168" s="114"/>
      <c r="BK168" s="101"/>
      <c r="BL168" s="101"/>
      <c r="BM168" s="113"/>
      <c r="BN168" s="55"/>
      <c r="BO168" s="114"/>
      <c r="BQ168" s="101"/>
      <c r="BR168" s="101"/>
      <c r="BS168" s="113"/>
      <c r="BT168" s="55"/>
      <c r="BU168" s="114"/>
      <c r="BW168" s="101"/>
      <c r="BX168" s="101"/>
      <c r="BY168" s="113"/>
      <c r="BZ168" s="55"/>
      <c r="CA168" s="114"/>
      <c r="CC168" s="101"/>
      <c r="CD168" s="101"/>
      <c r="CE168" s="113"/>
      <c r="CF168" s="55"/>
      <c r="CG168" s="114"/>
      <c r="CI168" s="101"/>
      <c r="CJ168" s="101"/>
      <c r="CK168" s="113"/>
      <c r="CL168" s="55"/>
      <c r="CM168" s="114"/>
      <c r="CO168" s="101"/>
      <c r="CP168" s="101"/>
      <c r="CQ168" s="113"/>
      <c r="CR168" s="55"/>
      <c r="CS168" s="114"/>
    </row>
    <row r="169" spans="1:98" x14ac:dyDescent="0.2">
      <c r="A169" s="6"/>
      <c r="C169" s="101"/>
      <c r="D169" s="101"/>
      <c r="E169" s="113"/>
      <c r="F169" s="55"/>
      <c r="G169" s="114"/>
      <c r="H169" s="114"/>
      <c r="I169" s="101"/>
      <c r="J169" s="101"/>
      <c r="K169" s="113"/>
      <c r="L169" s="55"/>
      <c r="M169" s="114"/>
      <c r="N169" s="114"/>
      <c r="Q169" s="113"/>
      <c r="R169" s="55"/>
      <c r="S169" s="114"/>
      <c r="W169" s="113"/>
      <c r="X169" s="55"/>
      <c r="Y169" s="114"/>
      <c r="AC169" s="113"/>
      <c r="AD169" s="55"/>
      <c r="AE169" s="114"/>
      <c r="AI169" s="113"/>
      <c r="AJ169" s="55"/>
      <c r="AK169" s="114"/>
      <c r="AO169" s="113"/>
      <c r="AP169" s="55"/>
      <c r="AQ169" s="114"/>
      <c r="AU169" s="113"/>
      <c r="AV169" s="55"/>
      <c r="AW169" s="114"/>
      <c r="AX169" s="100"/>
      <c r="BA169" s="113"/>
      <c r="BB169" s="55"/>
      <c r="BC169" s="114"/>
      <c r="BD169" s="100"/>
      <c r="BG169" s="113"/>
      <c r="BH169" s="55"/>
      <c r="BI169" s="114"/>
      <c r="BK169" s="101"/>
      <c r="BL169" s="101"/>
      <c r="BM169" s="113"/>
      <c r="BN169" s="55"/>
      <c r="BO169" s="114"/>
      <c r="BQ169" s="101"/>
      <c r="BR169" s="101"/>
      <c r="BS169" s="113"/>
      <c r="BT169" s="55"/>
      <c r="BU169" s="114"/>
      <c r="BW169" s="101"/>
      <c r="BX169" s="101"/>
      <c r="BY169" s="113"/>
      <c r="BZ169" s="55"/>
      <c r="CA169" s="114"/>
      <c r="CC169" s="101"/>
      <c r="CD169" s="101"/>
      <c r="CE169" s="113"/>
      <c r="CF169" s="55"/>
      <c r="CG169" s="114"/>
      <c r="CI169" s="101"/>
      <c r="CJ169" s="101"/>
      <c r="CK169" s="113"/>
      <c r="CL169" s="55"/>
      <c r="CM169" s="114"/>
      <c r="CO169" s="101"/>
      <c r="CP169" s="101"/>
      <c r="CQ169" s="113"/>
      <c r="CR169" s="55"/>
      <c r="CS169" s="114"/>
    </row>
    <row r="170" spans="1:98" x14ac:dyDescent="0.2">
      <c r="A170" s="6"/>
      <c r="C170" s="101"/>
      <c r="D170" s="101"/>
      <c r="E170" s="113"/>
      <c r="F170" s="55"/>
      <c r="G170" s="114"/>
      <c r="H170" s="114"/>
      <c r="I170" s="101"/>
      <c r="J170" s="101"/>
      <c r="K170" s="113"/>
      <c r="L170" s="55"/>
      <c r="M170" s="114"/>
      <c r="N170" s="114"/>
      <c r="Q170" s="113"/>
      <c r="R170" s="55"/>
      <c r="S170" s="114"/>
      <c r="W170" s="113"/>
      <c r="X170" s="55"/>
      <c r="Y170" s="114"/>
      <c r="AC170" s="113"/>
      <c r="AD170" s="55"/>
      <c r="AE170" s="114"/>
      <c r="AI170" s="113"/>
      <c r="AJ170" s="55"/>
      <c r="AK170" s="114"/>
      <c r="AO170" s="113"/>
      <c r="AP170" s="55"/>
      <c r="AQ170" s="114"/>
      <c r="AU170" s="113"/>
      <c r="AV170" s="55"/>
      <c r="AW170" s="114"/>
      <c r="AX170" s="100"/>
      <c r="BA170" s="113"/>
      <c r="BB170" s="55"/>
      <c r="BC170" s="114"/>
      <c r="BD170" s="100"/>
      <c r="BG170" s="113"/>
      <c r="BH170" s="55"/>
      <c r="BI170" s="114"/>
      <c r="BK170" s="101"/>
      <c r="BL170" s="101"/>
      <c r="BM170" s="113"/>
      <c r="BN170" s="55"/>
      <c r="BO170" s="114"/>
      <c r="BQ170" s="101"/>
      <c r="BR170" s="101"/>
      <c r="BS170" s="113"/>
      <c r="BT170" s="55"/>
      <c r="BU170" s="114"/>
      <c r="BW170" s="101"/>
      <c r="BX170" s="101"/>
      <c r="BY170" s="113"/>
      <c r="BZ170" s="55"/>
      <c r="CA170" s="114"/>
      <c r="CC170" s="101"/>
      <c r="CD170" s="101"/>
      <c r="CE170" s="113"/>
      <c r="CF170" s="55"/>
      <c r="CG170" s="114"/>
      <c r="CI170" s="101"/>
      <c r="CJ170" s="101"/>
      <c r="CK170" s="113"/>
      <c r="CL170" s="55"/>
      <c r="CM170" s="114"/>
      <c r="CO170" s="101"/>
      <c r="CP170" s="101"/>
      <c r="CQ170" s="113"/>
      <c r="CR170" s="55"/>
      <c r="CS170" s="114"/>
    </row>
    <row r="171" spans="1:98" x14ac:dyDescent="0.2">
      <c r="A171" s="6"/>
      <c r="C171" s="101"/>
      <c r="D171" s="101"/>
      <c r="E171" s="113"/>
      <c r="F171" s="55"/>
      <c r="G171" s="114"/>
      <c r="H171" s="114"/>
      <c r="I171" s="101"/>
      <c r="J171" s="101"/>
      <c r="K171" s="113"/>
      <c r="L171" s="55"/>
      <c r="M171" s="114"/>
      <c r="N171" s="114"/>
      <c r="Q171" s="113"/>
      <c r="R171" s="55"/>
      <c r="S171" s="114"/>
      <c r="W171" s="113"/>
      <c r="X171" s="55"/>
      <c r="Y171" s="114"/>
      <c r="AC171" s="113"/>
      <c r="AD171" s="55"/>
      <c r="AE171" s="114"/>
      <c r="AI171" s="113"/>
      <c r="AJ171" s="55"/>
      <c r="AK171" s="114"/>
      <c r="AO171" s="113"/>
      <c r="AP171" s="55"/>
      <c r="AQ171" s="114"/>
      <c r="AU171" s="113"/>
      <c r="AV171" s="55"/>
      <c r="AW171" s="114"/>
      <c r="AX171" s="100"/>
      <c r="BA171" s="113"/>
      <c r="BB171" s="55"/>
      <c r="BC171" s="114"/>
      <c r="BD171" s="100"/>
      <c r="BG171" s="113"/>
      <c r="BH171" s="55"/>
      <c r="BI171" s="114"/>
      <c r="BK171" s="101"/>
      <c r="BL171" s="101"/>
      <c r="BM171" s="113"/>
      <c r="BN171" s="55"/>
      <c r="BO171" s="114"/>
      <c r="BQ171" s="101"/>
      <c r="BR171" s="101"/>
      <c r="BS171" s="113"/>
      <c r="BT171" s="55"/>
      <c r="BU171" s="114"/>
      <c r="BW171" s="101"/>
      <c r="BX171" s="101"/>
      <c r="BY171" s="113"/>
      <c r="BZ171" s="55"/>
      <c r="CA171" s="114"/>
      <c r="CC171" s="101"/>
      <c r="CD171" s="101"/>
      <c r="CE171" s="113"/>
      <c r="CF171" s="55"/>
      <c r="CG171" s="114"/>
      <c r="CI171" s="101"/>
      <c r="CJ171" s="101"/>
      <c r="CK171" s="113"/>
      <c r="CL171" s="55"/>
      <c r="CM171" s="114"/>
      <c r="CO171" s="101"/>
      <c r="CP171" s="101"/>
      <c r="CQ171" s="113"/>
      <c r="CR171" s="55"/>
      <c r="CS171" s="114"/>
    </row>
    <row r="172" spans="1:98" x14ac:dyDescent="0.2">
      <c r="A172" s="6"/>
      <c r="C172" s="101"/>
      <c r="D172" s="101"/>
      <c r="E172" s="113"/>
      <c r="F172" s="55"/>
      <c r="G172" s="114"/>
      <c r="H172" s="114"/>
      <c r="I172" s="101"/>
      <c r="J172" s="101"/>
      <c r="K172" s="113"/>
      <c r="L172" s="55"/>
      <c r="M172" s="114"/>
      <c r="N172" s="114"/>
      <c r="Q172" s="113"/>
      <c r="R172" s="55"/>
      <c r="S172" s="114"/>
      <c r="W172" s="113"/>
      <c r="X172" s="55"/>
      <c r="Y172" s="114"/>
      <c r="AC172" s="113"/>
      <c r="AD172" s="55"/>
      <c r="AE172" s="114"/>
      <c r="AI172" s="113"/>
      <c r="AJ172" s="55"/>
      <c r="AK172" s="114"/>
      <c r="AO172" s="113"/>
      <c r="AP172" s="55"/>
      <c r="AQ172" s="114"/>
      <c r="AU172" s="113"/>
      <c r="AV172" s="55"/>
      <c r="AW172" s="114"/>
      <c r="AX172" s="100"/>
      <c r="BA172" s="113"/>
      <c r="BB172" s="55"/>
      <c r="BC172" s="114"/>
      <c r="BD172" s="100"/>
      <c r="BG172" s="113"/>
      <c r="BH172" s="55"/>
      <c r="BI172" s="114"/>
      <c r="BK172" s="101"/>
      <c r="BL172" s="101"/>
      <c r="BM172" s="113"/>
      <c r="BN172" s="55"/>
      <c r="BO172" s="114"/>
      <c r="BQ172" s="101"/>
      <c r="BR172" s="101"/>
      <c r="BS172" s="113"/>
      <c r="BT172" s="55"/>
      <c r="BU172" s="114"/>
      <c r="BW172" s="101"/>
      <c r="BX172" s="101"/>
      <c r="BY172" s="113"/>
      <c r="BZ172" s="55"/>
      <c r="CA172" s="114"/>
      <c r="CC172" s="101"/>
      <c r="CD172" s="101"/>
      <c r="CE172" s="113"/>
      <c r="CF172" s="55"/>
      <c r="CG172" s="114"/>
      <c r="CI172" s="101"/>
      <c r="CJ172" s="101"/>
      <c r="CK172" s="113"/>
      <c r="CL172" s="55"/>
      <c r="CM172" s="114"/>
      <c r="CO172" s="101"/>
      <c r="CP172" s="101"/>
      <c r="CQ172" s="113"/>
      <c r="CR172" s="55"/>
      <c r="CS172" s="114"/>
    </row>
    <row r="173" spans="1:98" x14ac:dyDescent="0.2">
      <c r="A173" s="6"/>
      <c r="C173" s="101"/>
      <c r="D173" s="101"/>
      <c r="E173" s="113"/>
      <c r="F173" s="55"/>
      <c r="G173" s="114"/>
      <c r="H173" s="114"/>
      <c r="I173" s="101"/>
      <c r="J173" s="101"/>
      <c r="K173" s="113"/>
      <c r="L173" s="55"/>
      <c r="M173" s="114"/>
      <c r="N173" s="114"/>
      <c r="Q173" s="113"/>
      <c r="R173" s="55"/>
      <c r="S173" s="114"/>
      <c r="W173" s="113"/>
      <c r="X173" s="55"/>
      <c r="Y173" s="114"/>
      <c r="AC173" s="113"/>
      <c r="AD173" s="55"/>
      <c r="AE173" s="114"/>
      <c r="AI173" s="113"/>
      <c r="AJ173" s="55"/>
      <c r="AK173" s="114"/>
      <c r="AO173" s="113"/>
      <c r="AP173" s="55"/>
      <c r="AQ173" s="114"/>
      <c r="AU173" s="113"/>
      <c r="AV173" s="55"/>
      <c r="AW173" s="114"/>
      <c r="AX173" s="100"/>
      <c r="BA173" s="113"/>
      <c r="BB173" s="55"/>
      <c r="BC173" s="114"/>
      <c r="BD173" s="100"/>
      <c r="BG173" s="113"/>
      <c r="BH173" s="55"/>
      <c r="BI173" s="114"/>
      <c r="BK173" s="101"/>
      <c r="BL173" s="101"/>
      <c r="BM173" s="113"/>
      <c r="BN173" s="55"/>
      <c r="BO173" s="114"/>
      <c r="BQ173" s="101"/>
      <c r="BR173" s="101"/>
      <c r="BS173" s="113"/>
      <c r="BT173" s="55"/>
      <c r="BU173" s="114"/>
      <c r="BW173" s="101"/>
      <c r="BX173" s="101"/>
      <c r="BY173" s="113"/>
      <c r="BZ173" s="55"/>
      <c r="CA173" s="114"/>
      <c r="CC173" s="101"/>
      <c r="CD173" s="101"/>
      <c r="CE173" s="113"/>
      <c r="CF173" s="55"/>
      <c r="CG173" s="114"/>
      <c r="CI173" s="101"/>
      <c r="CJ173" s="101"/>
      <c r="CK173" s="113"/>
      <c r="CL173" s="55"/>
      <c r="CM173" s="114"/>
      <c r="CO173" s="101"/>
      <c r="CP173" s="101"/>
      <c r="CQ173" s="113"/>
      <c r="CR173" s="55"/>
      <c r="CS173" s="114"/>
    </row>
    <row r="174" spans="1:98" x14ac:dyDescent="0.2">
      <c r="A174" s="6"/>
      <c r="C174" s="101"/>
      <c r="D174" s="101"/>
      <c r="E174" s="113"/>
      <c r="F174" s="55"/>
      <c r="G174" s="114"/>
      <c r="H174" s="114"/>
      <c r="I174" s="101"/>
      <c r="J174" s="101"/>
      <c r="K174" s="113"/>
      <c r="L174" s="55"/>
      <c r="M174" s="114"/>
      <c r="N174" s="114"/>
      <c r="Q174" s="113"/>
      <c r="R174" s="55"/>
      <c r="S174" s="114"/>
      <c r="W174" s="113"/>
      <c r="X174" s="55"/>
      <c r="Y174" s="114"/>
      <c r="AC174" s="113"/>
      <c r="AD174" s="55"/>
      <c r="AE174" s="114"/>
      <c r="AI174" s="113"/>
      <c r="AJ174" s="55"/>
      <c r="AK174" s="114"/>
      <c r="AO174" s="113"/>
      <c r="AP174" s="55"/>
      <c r="AQ174" s="114"/>
      <c r="AU174" s="113"/>
      <c r="AV174" s="55"/>
      <c r="AW174" s="114"/>
      <c r="AX174" s="100"/>
      <c r="BA174" s="113"/>
      <c r="BB174" s="55"/>
      <c r="BC174" s="114"/>
      <c r="BD174" s="100"/>
      <c r="BG174" s="113"/>
      <c r="BH174" s="55"/>
      <c r="BI174" s="114"/>
      <c r="BK174" s="101"/>
      <c r="BL174" s="101"/>
      <c r="BM174" s="113"/>
      <c r="BN174" s="55"/>
      <c r="BO174" s="114"/>
      <c r="BQ174" s="101"/>
      <c r="BR174" s="101"/>
      <c r="BS174" s="113"/>
      <c r="BT174" s="55"/>
      <c r="BU174" s="114"/>
      <c r="BW174" s="101"/>
      <c r="BX174" s="101"/>
      <c r="BY174" s="113"/>
      <c r="BZ174" s="55"/>
      <c r="CA174" s="114"/>
      <c r="CC174" s="101"/>
      <c r="CD174" s="101"/>
      <c r="CE174" s="113"/>
      <c r="CF174" s="55"/>
      <c r="CG174" s="114"/>
      <c r="CI174" s="101"/>
      <c r="CJ174" s="101"/>
      <c r="CK174" s="113"/>
      <c r="CL174" s="55"/>
      <c r="CM174" s="114"/>
      <c r="CO174" s="101"/>
      <c r="CP174" s="101"/>
      <c r="CQ174" s="113"/>
      <c r="CR174" s="55"/>
      <c r="CS174" s="114"/>
    </row>
    <row r="175" spans="1:98" x14ac:dyDescent="0.2">
      <c r="A175" s="6"/>
      <c r="C175" s="101"/>
      <c r="D175" s="101"/>
      <c r="E175" s="113"/>
      <c r="F175" s="55"/>
      <c r="G175" s="114"/>
      <c r="H175" s="114"/>
      <c r="I175" s="101"/>
      <c r="J175" s="101"/>
      <c r="K175" s="113"/>
      <c r="L175" s="55"/>
      <c r="M175" s="114"/>
      <c r="N175" s="114"/>
      <c r="Q175" s="113"/>
      <c r="R175" s="55"/>
      <c r="S175" s="114"/>
      <c r="W175" s="113"/>
      <c r="X175" s="55"/>
      <c r="Y175" s="114"/>
      <c r="AC175" s="113"/>
      <c r="AD175" s="55"/>
      <c r="AE175" s="114"/>
      <c r="AI175" s="113"/>
      <c r="AJ175" s="55"/>
      <c r="AK175" s="114"/>
      <c r="AO175" s="113"/>
      <c r="AP175" s="55"/>
      <c r="AQ175" s="114"/>
      <c r="AU175" s="113"/>
      <c r="AV175" s="55"/>
      <c r="AW175" s="114"/>
      <c r="AX175" s="100"/>
      <c r="BA175" s="113"/>
      <c r="BB175" s="55"/>
      <c r="BC175" s="114"/>
      <c r="BD175" s="100"/>
      <c r="BG175" s="113"/>
      <c r="BH175" s="55"/>
      <c r="BI175" s="114"/>
      <c r="BK175" s="101"/>
      <c r="BL175" s="101"/>
      <c r="BM175" s="113"/>
      <c r="BN175" s="55"/>
      <c r="BO175" s="114"/>
      <c r="BQ175" s="101"/>
      <c r="BR175" s="101"/>
      <c r="BS175" s="113"/>
      <c r="BT175" s="55"/>
      <c r="BU175" s="114"/>
      <c r="BW175" s="101"/>
      <c r="BX175" s="101"/>
      <c r="BY175" s="113"/>
      <c r="BZ175" s="55"/>
      <c r="CA175" s="114"/>
      <c r="CC175" s="101"/>
      <c r="CD175" s="101"/>
      <c r="CE175" s="113"/>
      <c r="CF175" s="55"/>
      <c r="CG175" s="114"/>
      <c r="CI175" s="101"/>
      <c r="CJ175" s="101"/>
      <c r="CK175" s="113"/>
      <c r="CL175" s="55"/>
      <c r="CM175" s="114"/>
      <c r="CO175" s="101"/>
      <c r="CP175" s="101"/>
      <c r="CQ175" s="113"/>
      <c r="CR175" s="55"/>
      <c r="CS175" s="114"/>
    </row>
    <row r="176" spans="1:98" x14ac:dyDescent="0.2">
      <c r="A176" s="6"/>
      <c r="C176" s="101"/>
      <c r="D176" s="101"/>
      <c r="E176" s="113"/>
      <c r="F176" s="55"/>
      <c r="G176" s="114"/>
      <c r="H176" s="114"/>
      <c r="I176" s="101"/>
      <c r="J176" s="101"/>
      <c r="K176" s="113"/>
      <c r="L176" s="55"/>
      <c r="M176" s="114"/>
      <c r="N176" s="114"/>
      <c r="Q176" s="113"/>
      <c r="R176" s="55"/>
      <c r="S176" s="114"/>
      <c r="W176" s="113"/>
      <c r="X176" s="55"/>
      <c r="Y176" s="114"/>
      <c r="AC176" s="113"/>
      <c r="AD176" s="55"/>
      <c r="AE176" s="114"/>
      <c r="AI176" s="113"/>
      <c r="AJ176" s="55"/>
      <c r="AK176" s="114"/>
      <c r="AO176" s="113"/>
      <c r="AP176" s="55"/>
      <c r="AQ176" s="114"/>
      <c r="AU176" s="113"/>
      <c r="AV176" s="55"/>
      <c r="AW176" s="114"/>
      <c r="AX176" s="100"/>
      <c r="BA176" s="113"/>
      <c r="BB176" s="55"/>
      <c r="BC176" s="114"/>
      <c r="BD176" s="100"/>
      <c r="BG176" s="113"/>
      <c r="BH176" s="55"/>
      <c r="BI176" s="114"/>
      <c r="BK176" s="101"/>
      <c r="BL176" s="101"/>
      <c r="BM176" s="113"/>
      <c r="BN176" s="55"/>
      <c r="BO176" s="114"/>
      <c r="BQ176" s="101"/>
      <c r="BR176" s="101"/>
      <c r="BS176" s="113"/>
      <c r="BT176" s="55"/>
      <c r="BU176" s="114"/>
      <c r="BW176" s="101"/>
      <c r="BX176" s="101"/>
      <c r="BY176" s="113"/>
      <c r="BZ176" s="55"/>
      <c r="CA176" s="114"/>
      <c r="CC176" s="101"/>
      <c r="CD176" s="101"/>
      <c r="CE176" s="113"/>
      <c r="CF176" s="55"/>
      <c r="CG176" s="114"/>
      <c r="CI176" s="101"/>
      <c r="CJ176" s="101"/>
      <c r="CK176" s="113"/>
      <c r="CL176" s="55"/>
      <c r="CM176" s="114"/>
      <c r="CO176" s="101"/>
      <c r="CP176" s="101"/>
      <c r="CQ176" s="113"/>
      <c r="CR176" s="55"/>
      <c r="CS176" s="114"/>
    </row>
    <row r="177" spans="1:97" x14ac:dyDescent="0.2">
      <c r="A177" s="6"/>
      <c r="C177" s="101"/>
      <c r="D177" s="101"/>
      <c r="E177" s="113"/>
      <c r="F177" s="55"/>
      <c r="G177" s="114"/>
      <c r="H177" s="114"/>
      <c r="I177" s="101"/>
      <c r="J177" s="101"/>
      <c r="K177" s="113"/>
      <c r="L177" s="55"/>
      <c r="M177" s="114"/>
      <c r="N177" s="114"/>
      <c r="Q177" s="113"/>
      <c r="R177" s="55"/>
      <c r="S177" s="114"/>
      <c r="W177" s="113"/>
      <c r="X177" s="55"/>
      <c r="Y177" s="114"/>
      <c r="AC177" s="113"/>
      <c r="AD177" s="55"/>
      <c r="AE177" s="114"/>
      <c r="AI177" s="113"/>
      <c r="AJ177" s="55"/>
      <c r="AK177" s="114"/>
      <c r="AO177" s="113"/>
      <c r="AP177" s="55"/>
      <c r="AQ177" s="114"/>
      <c r="AU177" s="113"/>
      <c r="AV177" s="55"/>
      <c r="AW177" s="114"/>
      <c r="AX177" s="100"/>
      <c r="BA177" s="113"/>
      <c r="BB177" s="55"/>
      <c r="BC177" s="114"/>
      <c r="BD177" s="100"/>
      <c r="BG177" s="113"/>
      <c r="BH177" s="55"/>
      <c r="BI177" s="114"/>
      <c r="BK177" s="101"/>
      <c r="BL177" s="101"/>
      <c r="BM177" s="113"/>
      <c r="BN177" s="55"/>
      <c r="BO177" s="114"/>
      <c r="BQ177" s="101"/>
      <c r="BR177" s="101"/>
      <c r="BS177" s="113"/>
      <c r="BT177" s="55"/>
      <c r="BU177" s="114"/>
      <c r="BW177" s="101"/>
      <c r="BX177" s="101"/>
      <c r="BY177" s="113"/>
      <c r="BZ177" s="55"/>
      <c r="CA177" s="114"/>
      <c r="CC177" s="101"/>
      <c r="CD177" s="101"/>
      <c r="CE177" s="113"/>
      <c r="CF177" s="55"/>
      <c r="CG177" s="114"/>
      <c r="CI177" s="101"/>
      <c r="CJ177" s="101"/>
      <c r="CK177" s="113"/>
      <c r="CL177" s="55"/>
      <c r="CM177" s="114"/>
      <c r="CO177" s="101"/>
      <c r="CP177" s="101"/>
      <c r="CQ177" s="113"/>
      <c r="CR177" s="55"/>
      <c r="CS177" s="114"/>
    </row>
    <row r="178" spans="1:97" x14ac:dyDescent="0.2">
      <c r="A178" s="6"/>
      <c r="C178" s="101"/>
      <c r="D178" s="101"/>
      <c r="E178" s="113"/>
      <c r="F178" s="55"/>
      <c r="G178" s="114"/>
      <c r="H178" s="114"/>
      <c r="I178" s="101"/>
      <c r="J178" s="101"/>
      <c r="K178" s="113"/>
      <c r="L178" s="55"/>
      <c r="M178" s="114"/>
      <c r="N178" s="114"/>
      <c r="Q178" s="113"/>
      <c r="R178" s="55"/>
      <c r="S178" s="114"/>
      <c r="W178" s="113"/>
      <c r="X178" s="55"/>
      <c r="Y178" s="114"/>
      <c r="AC178" s="113"/>
      <c r="AD178" s="55"/>
      <c r="AE178" s="114"/>
      <c r="AI178" s="113"/>
      <c r="AJ178" s="55"/>
      <c r="AK178" s="114"/>
      <c r="AO178" s="113"/>
      <c r="AP178" s="55"/>
      <c r="AQ178" s="114"/>
      <c r="AU178" s="113"/>
      <c r="AV178" s="55"/>
      <c r="AW178" s="114"/>
      <c r="AX178" s="100"/>
      <c r="BA178" s="113"/>
      <c r="BB178" s="55"/>
      <c r="BC178" s="114"/>
      <c r="BD178" s="100"/>
      <c r="BG178" s="113"/>
      <c r="BH178" s="55"/>
      <c r="BI178" s="114"/>
      <c r="BK178" s="101"/>
      <c r="BL178" s="101"/>
      <c r="BM178" s="113"/>
      <c r="BN178" s="55"/>
      <c r="BO178" s="114"/>
      <c r="BQ178" s="101"/>
      <c r="BR178" s="101"/>
      <c r="BS178" s="113"/>
      <c r="BT178" s="55"/>
      <c r="BU178" s="114"/>
      <c r="BW178" s="101"/>
      <c r="BX178" s="101"/>
      <c r="BY178" s="113"/>
      <c r="BZ178" s="55"/>
      <c r="CA178" s="114"/>
      <c r="CC178" s="101"/>
      <c r="CD178" s="101"/>
      <c r="CE178" s="113"/>
      <c r="CF178" s="55"/>
      <c r="CG178" s="114"/>
      <c r="CI178" s="101"/>
      <c r="CJ178" s="101"/>
      <c r="CK178" s="113"/>
      <c r="CL178" s="55"/>
      <c r="CM178" s="114"/>
      <c r="CO178" s="101"/>
      <c r="CP178" s="101"/>
      <c r="CQ178" s="113"/>
      <c r="CR178" s="55"/>
      <c r="CS178" s="114"/>
    </row>
    <row r="179" spans="1:97" x14ac:dyDescent="0.2">
      <c r="A179" s="6"/>
      <c r="C179" s="101"/>
      <c r="D179" s="101"/>
      <c r="E179" s="113"/>
      <c r="F179" s="55"/>
      <c r="G179" s="114"/>
      <c r="H179" s="114"/>
      <c r="I179" s="101"/>
      <c r="J179" s="101"/>
      <c r="K179" s="113"/>
      <c r="L179" s="55"/>
      <c r="M179" s="114"/>
      <c r="N179" s="114"/>
      <c r="Q179" s="113"/>
      <c r="R179" s="55"/>
      <c r="S179" s="114"/>
      <c r="W179" s="113"/>
      <c r="X179" s="55"/>
      <c r="Y179" s="114"/>
      <c r="AC179" s="113"/>
      <c r="AD179" s="55"/>
      <c r="AE179" s="114"/>
      <c r="AI179" s="113"/>
      <c r="AJ179" s="55"/>
      <c r="AK179" s="114"/>
      <c r="AO179" s="113"/>
      <c r="AP179" s="55"/>
      <c r="AQ179" s="114"/>
      <c r="AU179" s="113"/>
      <c r="AV179" s="55"/>
      <c r="AW179" s="114"/>
      <c r="AX179" s="100"/>
      <c r="BA179" s="113"/>
      <c r="BB179" s="55"/>
      <c r="BC179" s="114"/>
      <c r="BD179" s="100"/>
      <c r="BG179" s="113"/>
      <c r="BH179" s="55"/>
      <c r="BI179" s="114"/>
      <c r="BK179" s="101"/>
      <c r="BL179" s="101"/>
      <c r="BM179" s="113"/>
      <c r="BN179" s="55"/>
      <c r="BO179" s="114"/>
      <c r="BQ179" s="101"/>
      <c r="BR179" s="101"/>
      <c r="BS179" s="113"/>
      <c r="BT179" s="55"/>
      <c r="BU179" s="114"/>
      <c r="BW179" s="101"/>
      <c r="BX179" s="101"/>
      <c r="BY179" s="113"/>
      <c r="BZ179" s="55"/>
      <c r="CA179" s="114"/>
      <c r="CC179" s="101"/>
      <c r="CD179" s="101"/>
      <c r="CE179" s="113"/>
      <c r="CF179" s="55"/>
      <c r="CG179" s="114"/>
      <c r="CI179" s="101"/>
      <c r="CJ179" s="101"/>
      <c r="CK179" s="113"/>
      <c r="CL179" s="55"/>
      <c r="CM179" s="114"/>
      <c r="CO179" s="101"/>
      <c r="CP179" s="101"/>
      <c r="CQ179" s="113"/>
      <c r="CR179" s="55"/>
      <c r="CS179" s="114"/>
    </row>
    <row r="180" spans="1:97" x14ac:dyDescent="0.2">
      <c r="A180" s="6"/>
      <c r="C180" s="101"/>
      <c r="D180" s="101"/>
      <c r="E180" s="113"/>
      <c r="F180" s="55"/>
      <c r="G180" s="114"/>
      <c r="H180" s="114"/>
      <c r="I180" s="101"/>
      <c r="J180" s="101"/>
      <c r="K180" s="113"/>
      <c r="L180" s="55"/>
      <c r="M180" s="114"/>
      <c r="N180" s="114"/>
      <c r="Q180" s="113"/>
      <c r="R180" s="55"/>
      <c r="S180" s="114"/>
      <c r="W180" s="113"/>
      <c r="X180" s="55"/>
      <c r="Y180" s="114"/>
      <c r="AC180" s="113"/>
      <c r="AD180" s="55"/>
      <c r="AE180" s="114"/>
      <c r="AI180" s="113"/>
      <c r="AJ180" s="55"/>
      <c r="AK180" s="114"/>
      <c r="AO180" s="113"/>
      <c r="AP180" s="55"/>
      <c r="AQ180" s="114"/>
      <c r="AU180" s="113"/>
      <c r="AV180" s="55"/>
      <c r="AW180" s="114"/>
      <c r="AX180" s="100"/>
      <c r="BA180" s="113"/>
      <c r="BB180" s="55"/>
      <c r="BC180" s="114"/>
      <c r="BD180" s="100"/>
      <c r="BG180" s="113"/>
      <c r="BH180" s="55"/>
      <c r="BI180" s="114"/>
      <c r="BK180" s="101"/>
      <c r="BL180" s="101"/>
      <c r="BM180" s="113"/>
      <c r="BN180" s="55"/>
      <c r="BO180" s="114"/>
      <c r="BQ180" s="101"/>
      <c r="BR180" s="101"/>
      <c r="BS180" s="113"/>
      <c r="BT180" s="55"/>
      <c r="BU180" s="114"/>
      <c r="BW180" s="101"/>
      <c r="BX180" s="101"/>
      <c r="BY180" s="113"/>
      <c r="BZ180" s="55"/>
      <c r="CA180" s="114"/>
      <c r="CC180" s="101"/>
      <c r="CD180" s="101"/>
      <c r="CE180" s="113"/>
      <c r="CF180" s="55"/>
      <c r="CG180" s="114"/>
      <c r="CI180" s="101"/>
      <c r="CJ180" s="101"/>
      <c r="CK180" s="113"/>
      <c r="CL180" s="55"/>
      <c r="CM180" s="114"/>
      <c r="CO180" s="101"/>
      <c r="CP180" s="101"/>
      <c r="CQ180" s="113"/>
      <c r="CR180" s="55"/>
      <c r="CS180" s="114"/>
    </row>
    <row r="181" spans="1:97" x14ac:dyDescent="0.2">
      <c r="A181" s="6"/>
      <c r="C181" s="101"/>
      <c r="D181" s="101"/>
      <c r="E181" s="113"/>
      <c r="F181" s="55"/>
      <c r="G181" s="114"/>
      <c r="H181" s="114"/>
      <c r="I181" s="101"/>
      <c r="J181" s="101"/>
      <c r="K181" s="113"/>
      <c r="L181" s="55"/>
      <c r="M181" s="114"/>
      <c r="N181" s="114"/>
      <c r="Q181" s="113"/>
      <c r="R181" s="55"/>
      <c r="S181" s="114"/>
      <c r="W181" s="113"/>
      <c r="X181" s="55"/>
      <c r="Y181" s="114"/>
      <c r="AC181" s="113"/>
      <c r="AD181" s="55"/>
      <c r="AE181" s="114"/>
      <c r="AI181" s="113"/>
      <c r="AJ181" s="55"/>
      <c r="AK181" s="114"/>
      <c r="AO181" s="113"/>
      <c r="AP181" s="55"/>
      <c r="AQ181" s="114"/>
      <c r="AU181" s="113"/>
      <c r="AV181" s="55"/>
      <c r="AW181" s="114"/>
      <c r="AX181" s="100"/>
      <c r="BA181" s="113"/>
      <c r="BB181" s="55"/>
      <c r="BC181" s="114"/>
      <c r="BD181" s="100"/>
      <c r="BG181" s="113"/>
      <c r="BH181" s="55"/>
      <c r="BI181" s="114"/>
      <c r="BK181" s="101"/>
      <c r="BL181" s="101"/>
      <c r="BM181" s="113"/>
      <c r="BN181" s="55"/>
      <c r="BO181" s="114"/>
      <c r="BQ181" s="101"/>
      <c r="BR181" s="101"/>
      <c r="BS181" s="113"/>
      <c r="BT181" s="55"/>
      <c r="BU181" s="114"/>
      <c r="BW181" s="101"/>
      <c r="BX181" s="101"/>
      <c r="BY181" s="113"/>
      <c r="BZ181" s="55"/>
      <c r="CA181" s="114"/>
      <c r="CC181" s="101"/>
      <c r="CD181" s="101"/>
      <c r="CE181" s="113"/>
      <c r="CF181" s="55"/>
      <c r="CG181" s="114"/>
      <c r="CI181" s="101"/>
      <c r="CJ181" s="101"/>
      <c r="CK181" s="113"/>
      <c r="CL181" s="55"/>
      <c r="CM181" s="114"/>
      <c r="CO181" s="101"/>
      <c r="CP181" s="101"/>
      <c r="CQ181" s="113"/>
      <c r="CR181" s="55"/>
      <c r="CS181" s="114"/>
    </row>
    <row r="182" spans="1:97" x14ac:dyDescent="0.2">
      <c r="A182" s="6"/>
      <c r="C182" s="101"/>
      <c r="D182" s="101"/>
      <c r="E182" s="113"/>
      <c r="F182" s="55"/>
      <c r="G182" s="114"/>
      <c r="H182" s="114"/>
      <c r="I182" s="101"/>
      <c r="J182" s="101"/>
      <c r="K182" s="113"/>
      <c r="L182" s="55"/>
      <c r="M182" s="114"/>
      <c r="N182" s="114"/>
      <c r="Q182" s="113"/>
      <c r="R182" s="55"/>
      <c r="S182" s="114"/>
      <c r="W182" s="113"/>
      <c r="X182" s="55"/>
      <c r="Y182" s="114"/>
      <c r="AC182" s="113"/>
      <c r="AD182" s="55"/>
      <c r="AE182" s="114"/>
      <c r="AI182" s="113"/>
      <c r="AJ182" s="55"/>
      <c r="AK182" s="114"/>
      <c r="AO182" s="113"/>
      <c r="AP182" s="55"/>
      <c r="AQ182" s="114"/>
      <c r="AU182" s="113"/>
      <c r="AV182" s="55"/>
      <c r="AW182" s="114"/>
      <c r="AX182" s="100"/>
      <c r="BA182" s="113"/>
      <c r="BB182" s="55"/>
      <c r="BC182" s="114"/>
      <c r="BD182" s="100"/>
      <c r="BG182" s="113"/>
      <c r="BH182" s="55"/>
      <c r="BI182" s="114"/>
      <c r="BK182" s="101"/>
      <c r="BL182" s="101"/>
      <c r="BM182" s="113"/>
      <c r="BN182" s="55"/>
      <c r="BO182" s="114"/>
      <c r="BQ182" s="101"/>
      <c r="BR182" s="101"/>
      <c r="BS182" s="113"/>
      <c r="BT182" s="55"/>
      <c r="BU182" s="114"/>
      <c r="BW182" s="101"/>
      <c r="BX182" s="101"/>
      <c r="BY182" s="113"/>
      <c r="BZ182" s="55"/>
      <c r="CA182" s="114"/>
      <c r="CC182" s="101"/>
      <c r="CD182" s="101"/>
      <c r="CE182" s="113"/>
      <c r="CF182" s="55"/>
      <c r="CG182" s="114"/>
      <c r="CI182" s="101"/>
      <c r="CJ182" s="101"/>
      <c r="CK182" s="113"/>
      <c r="CL182" s="55"/>
      <c r="CM182" s="114"/>
      <c r="CO182" s="101"/>
      <c r="CP182" s="101"/>
      <c r="CQ182" s="113"/>
      <c r="CR182" s="55"/>
      <c r="CS182" s="114"/>
    </row>
    <row r="183" spans="1:97" x14ac:dyDescent="0.2">
      <c r="A183" s="6"/>
      <c r="C183" s="101"/>
      <c r="D183" s="101"/>
      <c r="E183" s="113"/>
      <c r="F183" s="55"/>
      <c r="G183" s="114"/>
      <c r="H183" s="114"/>
      <c r="I183" s="101"/>
      <c r="J183" s="101"/>
      <c r="K183" s="113"/>
      <c r="L183" s="55"/>
      <c r="M183" s="114"/>
      <c r="N183" s="114"/>
      <c r="Q183" s="113"/>
      <c r="R183" s="55"/>
      <c r="S183" s="114"/>
      <c r="W183" s="113"/>
      <c r="X183" s="55"/>
      <c r="Y183" s="114"/>
      <c r="AC183" s="113"/>
      <c r="AD183" s="55"/>
      <c r="AE183" s="114"/>
      <c r="AI183" s="113"/>
      <c r="AJ183" s="55"/>
      <c r="AK183" s="114"/>
      <c r="AO183" s="113"/>
      <c r="AP183" s="55"/>
      <c r="AQ183" s="114"/>
      <c r="AU183" s="113"/>
      <c r="AV183" s="55"/>
      <c r="AW183" s="114"/>
      <c r="AX183" s="100"/>
      <c r="BA183" s="113"/>
      <c r="BB183" s="55"/>
      <c r="BC183" s="114"/>
      <c r="BD183" s="100"/>
      <c r="BG183" s="113"/>
      <c r="BH183" s="55"/>
      <c r="BI183" s="114"/>
      <c r="BK183" s="101"/>
      <c r="BL183" s="101"/>
      <c r="BM183" s="113"/>
      <c r="BN183" s="55"/>
      <c r="BO183" s="114"/>
      <c r="BQ183" s="101"/>
      <c r="BR183" s="101"/>
      <c r="BS183" s="113"/>
      <c r="BT183" s="55"/>
      <c r="BU183" s="114"/>
      <c r="BW183" s="101"/>
      <c r="BX183" s="101"/>
      <c r="BY183" s="113"/>
      <c r="BZ183" s="55"/>
      <c r="CA183" s="114"/>
      <c r="CC183" s="101"/>
      <c r="CD183" s="101"/>
      <c r="CE183" s="113"/>
      <c r="CF183" s="55"/>
      <c r="CG183" s="114"/>
      <c r="CI183" s="101"/>
      <c r="CJ183" s="101"/>
      <c r="CK183" s="113"/>
      <c r="CL183" s="55"/>
      <c r="CM183" s="114"/>
      <c r="CO183" s="101"/>
      <c r="CP183" s="101"/>
      <c r="CQ183" s="113"/>
      <c r="CR183" s="55"/>
      <c r="CS183" s="114"/>
    </row>
    <row r="184" spans="1:97" x14ac:dyDescent="0.2">
      <c r="A184" s="6"/>
      <c r="C184" s="101"/>
      <c r="D184" s="101"/>
      <c r="E184" s="113"/>
      <c r="F184" s="55"/>
      <c r="G184" s="114"/>
      <c r="H184" s="114"/>
      <c r="I184" s="101"/>
      <c r="J184" s="101"/>
      <c r="K184" s="113"/>
      <c r="L184" s="55"/>
      <c r="M184" s="114"/>
      <c r="N184" s="114"/>
      <c r="Q184" s="113"/>
      <c r="R184" s="55"/>
      <c r="S184" s="114"/>
      <c r="W184" s="113"/>
      <c r="X184" s="55"/>
      <c r="Y184" s="114"/>
      <c r="AC184" s="113"/>
      <c r="AD184" s="55"/>
      <c r="AE184" s="114"/>
      <c r="AI184" s="113"/>
      <c r="AJ184" s="55"/>
      <c r="AK184" s="114"/>
      <c r="AO184" s="113"/>
      <c r="AP184" s="55"/>
      <c r="AQ184" s="114"/>
      <c r="AU184" s="113"/>
      <c r="AV184" s="55"/>
      <c r="AW184" s="114"/>
      <c r="AX184" s="100"/>
      <c r="BA184" s="113"/>
      <c r="BB184" s="55"/>
      <c r="BC184" s="114"/>
      <c r="BD184" s="100"/>
      <c r="BG184" s="113"/>
      <c r="BH184" s="55"/>
      <c r="BI184" s="114"/>
      <c r="BK184" s="101"/>
      <c r="BL184" s="101"/>
      <c r="BM184" s="113"/>
      <c r="BN184" s="55"/>
      <c r="BO184" s="114"/>
      <c r="BQ184" s="101"/>
      <c r="BR184" s="101"/>
      <c r="BS184" s="113"/>
      <c r="BT184" s="55"/>
      <c r="BU184" s="114"/>
      <c r="BW184" s="101"/>
      <c r="BX184" s="101"/>
      <c r="BY184" s="113"/>
      <c r="BZ184" s="55"/>
      <c r="CA184" s="114"/>
      <c r="CC184" s="101"/>
      <c r="CD184" s="101"/>
      <c r="CE184" s="113"/>
      <c r="CF184" s="55"/>
      <c r="CG184" s="114"/>
      <c r="CI184" s="101"/>
      <c r="CJ184" s="101"/>
      <c r="CK184" s="113"/>
      <c r="CL184" s="55"/>
      <c r="CM184" s="114"/>
      <c r="CO184" s="101"/>
      <c r="CP184" s="101"/>
      <c r="CQ184" s="113"/>
      <c r="CR184" s="55"/>
      <c r="CS184" s="114"/>
    </row>
    <row r="185" spans="1:97" x14ac:dyDescent="0.2">
      <c r="A185" s="6"/>
      <c r="C185" s="101"/>
      <c r="D185" s="101"/>
      <c r="E185" s="113"/>
      <c r="F185" s="55"/>
      <c r="G185" s="114"/>
      <c r="H185" s="114"/>
      <c r="I185" s="101"/>
      <c r="J185" s="101"/>
      <c r="K185" s="113"/>
      <c r="L185" s="55"/>
      <c r="M185" s="114"/>
      <c r="N185" s="114"/>
      <c r="Q185" s="113"/>
      <c r="R185" s="55"/>
      <c r="S185" s="114"/>
      <c r="W185" s="113"/>
      <c r="X185" s="55"/>
      <c r="Y185" s="114"/>
      <c r="AC185" s="113"/>
      <c r="AD185" s="55"/>
      <c r="AE185" s="114"/>
      <c r="AI185" s="113"/>
      <c r="AJ185" s="55"/>
      <c r="AK185" s="114"/>
      <c r="AO185" s="113"/>
      <c r="AP185" s="55"/>
      <c r="AQ185" s="114"/>
      <c r="AU185" s="113"/>
      <c r="AV185" s="55"/>
      <c r="AW185" s="114"/>
      <c r="AX185" s="100"/>
      <c r="BA185" s="113"/>
      <c r="BB185" s="55"/>
      <c r="BC185" s="114"/>
      <c r="BD185" s="100"/>
      <c r="BG185" s="113"/>
      <c r="BH185" s="55"/>
      <c r="BI185" s="114"/>
      <c r="BK185" s="101"/>
      <c r="BL185" s="101"/>
      <c r="BM185" s="113"/>
      <c r="BN185" s="55"/>
      <c r="BO185" s="114"/>
      <c r="BQ185" s="101"/>
      <c r="BR185" s="101"/>
      <c r="BS185" s="113"/>
      <c r="BT185" s="55"/>
      <c r="BU185" s="114"/>
      <c r="BW185" s="101"/>
      <c r="BX185" s="101"/>
      <c r="BY185" s="113"/>
      <c r="BZ185" s="55"/>
      <c r="CA185" s="114"/>
      <c r="CC185" s="101"/>
      <c r="CD185" s="101"/>
      <c r="CE185" s="113"/>
      <c r="CF185" s="55"/>
      <c r="CG185" s="114"/>
      <c r="CI185" s="101"/>
      <c r="CJ185" s="101"/>
      <c r="CK185" s="113"/>
      <c r="CL185" s="55"/>
      <c r="CM185" s="114"/>
      <c r="CO185" s="101"/>
      <c r="CP185" s="101"/>
      <c r="CQ185" s="113"/>
      <c r="CR185" s="55"/>
      <c r="CS185" s="114"/>
    </row>
    <row r="186" spans="1:97" x14ac:dyDescent="0.2">
      <c r="A186" s="6"/>
      <c r="C186" s="101"/>
      <c r="D186" s="101"/>
      <c r="E186" s="113"/>
      <c r="F186" s="55"/>
      <c r="G186" s="114"/>
      <c r="H186" s="114"/>
      <c r="I186" s="101"/>
      <c r="J186" s="101"/>
      <c r="K186" s="113"/>
      <c r="L186" s="55"/>
      <c r="M186" s="114"/>
      <c r="N186" s="114"/>
      <c r="Q186" s="113"/>
      <c r="R186" s="55"/>
      <c r="S186" s="114"/>
      <c r="W186" s="113"/>
      <c r="X186" s="55"/>
      <c r="Y186" s="114"/>
      <c r="AC186" s="113"/>
      <c r="AD186" s="55"/>
      <c r="AE186" s="114"/>
      <c r="AI186" s="113"/>
      <c r="AJ186" s="55"/>
      <c r="AK186" s="114"/>
      <c r="AO186" s="113"/>
      <c r="AP186" s="55"/>
      <c r="AQ186" s="114"/>
      <c r="AU186" s="113"/>
      <c r="AV186" s="55"/>
      <c r="AW186" s="114"/>
      <c r="AX186" s="100"/>
      <c r="BA186" s="113"/>
      <c r="BB186" s="55"/>
      <c r="BC186" s="114"/>
      <c r="BD186" s="100"/>
      <c r="BG186" s="113"/>
      <c r="BH186" s="55"/>
      <c r="BI186" s="114"/>
      <c r="BK186" s="101"/>
      <c r="BL186" s="101"/>
      <c r="BM186" s="113"/>
      <c r="BN186" s="55"/>
      <c r="BO186" s="114"/>
      <c r="BQ186" s="101"/>
      <c r="BR186" s="101"/>
      <c r="BS186" s="113"/>
      <c r="BT186" s="55"/>
      <c r="BU186" s="114"/>
      <c r="BW186" s="101"/>
      <c r="BX186" s="101"/>
      <c r="BY186" s="113"/>
      <c r="BZ186" s="55"/>
      <c r="CA186" s="114"/>
      <c r="CC186" s="101"/>
      <c r="CD186" s="101"/>
      <c r="CE186" s="113"/>
      <c r="CF186" s="55"/>
      <c r="CG186" s="114"/>
      <c r="CI186" s="101"/>
      <c r="CJ186" s="101"/>
      <c r="CK186" s="113"/>
      <c r="CL186" s="55"/>
      <c r="CM186" s="114"/>
      <c r="CO186" s="101"/>
      <c r="CP186" s="101"/>
      <c r="CQ186" s="113"/>
      <c r="CR186" s="55"/>
      <c r="CS186" s="114"/>
    </row>
    <row r="187" spans="1:97" x14ac:dyDescent="0.2">
      <c r="A187" s="6"/>
      <c r="C187" s="101"/>
      <c r="D187" s="101"/>
      <c r="E187" s="113"/>
      <c r="F187" s="55"/>
      <c r="G187" s="114"/>
      <c r="H187" s="114"/>
      <c r="I187" s="101"/>
      <c r="J187" s="101"/>
      <c r="K187" s="113"/>
      <c r="L187" s="55"/>
      <c r="M187" s="114"/>
      <c r="N187" s="114"/>
      <c r="Q187" s="113"/>
      <c r="R187" s="55"/>
      <c r="S187" s="114"/>
      <c r="W187" s="113"/>
      <c r="X187" s="55"/>
      <c r="Y187" s="114"/>
      <c r="AC187" s="113"/>
      <c r="AD187" s="55"/>
      <c r="AE187" s="114"/>
      <c r="AI187" s="113"/>
      <c r="AJ187" s="55"/>
      <c r="AK187" s="114"/>
      <c r="AO187" s="113"/>
      <c r="AP187" s="55"/>
      <c r="AQ187" s="114"/>
      <c r="AU187" s="113"/>
      <c r="AV187" s="55"/>
      <c r="AW187" s="114"/>
      <c r="AX187" s="100"/>
      <c r="BA187" s="113"/>
      <c r="BB187" s="55"/>
      <c r="BC187" s="114"/>
      <c r="BD187" s="100"/>
      <c r="BG187" s="113"/>
      <c r="BH187" s="55"/>
      <c r="BI187" s="114"/>
      <c r="BK187" s="101"/>
      <c r="BL187" s="101"/>
      <c r="BM187" s="113"/>
      <c r="BN187" s="55"/>
      <c r="BO187" s="114"/>
      <c r="BQ187" s="101"/>
      <c r="BR187" s="101"/>
      <c r="BS187" s="113"/>
      <c r="BT187" s="55"/>
      <c r="BU187" s="114"/>
      <c r="BW187" s="101"/>
      <c r="BX187" s="101"/>
      <c r="BY187" s="113"/>
      <c r="BZ187" s="55"/>
      <c r="CA187" s="114"/>
      <c r="CC187" s="101"/>
      <c r="CD187" s="101"/>
      <c r="CE187" s="113"/>
      <c r="CF187" s="55"/>
      <c r="CG187" s="114"/>
      <c r="CI187" s="101"/>
      <c r="CJ187" s="101"/>
      <c r="CK187" s="113"/>
      <c r="CL187" s="55"/>
      <c r="CM187" s="114"/>
      <c r="CO187" s="101"/>
      <c r="CP187" s="101"/>
      <c r="CQ187" s="113"/>
      <c r="CR187" s="55"/>
      <c r="CS187" s="114"/>
    </row>
    <row r="188" spans="1:97" x14ac:dyDescent="0.2">
      <c r="A188" s="6"/>
      <c r="C188" s="101"/>
      <c r="D188" s="101"/>
      <c r="E188" s="113"/>
      <c r="F188" s="55"/>
      <c r="G188" s="114"/>
      <c r="H188" s="114"/>
      <c r="I188" s="101"/>
      <c r="J188" s="101"/>
      <c r="K188" s="113"/>
      <c r="L188" s="55"/>
      <c r="M188" s="114"/>
      <c r="N188" s="114"/>
      <c r="Q188" s="113"/>
      <c r="R188" s="55"/>
      <c r="S188" s="114"/>
      <c r="W188" s="113"/>
      <c r="X188" s="55"/>
      <c r="Y188" s="114"/>
      <c r="AC188" s="113"/>
      <c r="AD188" s="55"/>
      <c r="AE188" s="114"/>
      <c r="AI188" s="113"/>
      <c r="AJ188" s="55"/>
      <c r="AK188" s="114"/>
      <c r="AO188" s="113"/>
      <c r="AP188" s="55"/>
      <c r="AQ188" s="114"/>
      <c r="AU188" s="113"/>
      <c r="AV188" s="55"/>
      <c r="AW188" s="114"/>
      <c r="AX188" s="100"/>
      <c r="BA188" s="113"/>
      <c r="BB188" s="55"/>
      <c r="BC188" s="114"/>
      <c r="BD188" s="100"/>
      <c r="BG188" s="113"/>
      <c r="BH188" s="55"/>
      <c r="BI188" s="114"/>
      <c r="BK188" s="101"/>
      <c r="BL188" s="101"/>
      <c r="BM188" s="113"/>
      <c r="BN188" s="55"/>
      <c r="BO188" s="114"/>
      <c r="BQ188" s="101"/>
      <c r="BR188" s="101"/>
      <c r="BS188" s="113"/>
      <c r="BT188" s="55"/>
      <c r="BU188" s="114"/>
      <c r="BW188" s="101"/>
      <c r="BX188" s="101"/>
      <c r="BY188" s="113"/>
      <c r="BZ188" s="55"/>
      <c r="CA188" s="114"/>
      <c r="CC188" s="101"/>
      <c r="CD188" s="101"/>
      <c r="CE188" s="113"/>
      <c r="CF188" s="55"/>
      <c r="CG188" s="114"/>
      <c r="CI188" s="101"/>
      <c r="CJ188" s="101"/>
      <c r="CK188" s="113"/>
      <c r="CL188" s="55"/>
      <c r="CM188" s="114"/>
      <c r="CO188" s="101"/>
      <c r="CP188" s="101"/>
      <c r="CQ188" s="113"/>
      <c r="CR188" s="55"/>
      <c r="CS188" s="114"/>
    </row>
    <row r="189" spans="1:97" x14ac:dyDescent="0.2">
      <c r="A189" s="6"/>
      <c r="C189" s="101"/>
      <c r="D189" s="101"/>
      <c r="E189" s="113"/>
      <c r="F189" s="55"/>
      <c r="G189" s="114"/>
      <c r="H189" s="114"/>
      <c r="I189" s="101"/>
      <c r="J189" s="101"/>
      <c r="K189" s="113"/>
      <c r="L189" s="55"/>
      <c r="M189" s="114"/>
      <c r="N189" s="114"/>
      <c r="Q189" s="113"/>
      <c r="R189" s="55"/>
      <c r="S189" s="114"/>
      <c r="W189" s="113"/>
      <c r="X189" s="55"/>
      <c r="Y189" s="114"/>
      <c r="AC189" s="113"/>
      <c r="AD189" s="55"/>
      <c r="AE189" s="114"/>
      <c r="AI189" s="113"/>
      <c r="AJ189" s="55"/>
      <c r="AK189" s="114"/>
      <c r="AO189" s="113"/>
      <c r="AP189" s="55"/>
      <c r="AQ189" s="114"/>
      <c r="AU189" s="113"/>
      <c r="AV189" s="55"/>
      <c r="AW189" s="114"/>
      <c r="AX189" s="100"/>
      <c r="BA189" s="113"/>
      <c r="BB189" s="55"/>
      <c r="BC189" s="114"/>
      <c r="BD189" s="100"/>
      <c r="BG189" s="113"/>
      <c r="BH189" s="55"/>
      <c r="BI189" s="114"/>
      <c r="BK189" s="101"/>
      <c r="BL189" s="101"/>
      <c r="BM189" s="113"/>
      <c r="BN189" s="55"/>
      <c r="BO189" s="114"/>
      <c r="BQ189" s="101"/>
      <c r="BR189" s="101"/>
      <c r="BS189" s="113"/>
      <c r="BT189" s="55"/>
      <c r="BU189" s="114"/>
      <c r="BW189" s="101"/>
      <c r="BX189" s="101"/>
      <c r="BY189" s="113"/>
      <c r="BZ189" s="55"/>
      <c r="CA189" s="114"/>
      <c r="CC189" s="101"/>
      <c r="CD189" s="101"/>
      <c r="CE189" s="113"/>
      <c r="CF189" s="55"/>
      <c r="CG189" s="114"/>
      <c r="CI189" s="101"/>
      <c r="CJ189" s="101"/>
      <c r="CK189" s="113"/>
      <c r="CL189" s="55"/>
      <c r="CM189" s="114"/>
      <c r="CO189" s="101"/>
      <c r="CP189" s="101"/>
      <c r="CQ189" s="113"/>
      <c r="CR189" s="55"/>
      <c r="CS189" s="114"/>
    </row>
    <row r="190" spans="1:97" x14ac:dyDescent="0.2">
      <c r="A190" s="6"/>
      <c r="C190" s="101"/>
      <c r="D190" s="101"/>
      <c r="E190" s="113"/>
      <c r="F190" s="55"/>
      <c r="G190" s="114"/>
      <c r="H190" s="114"/>
      <c r="I190" s="101"/>
      <c r="J190" s="101"/>
      <c r="K190" s="113"/>
      <c r="L190" s="55"/>
      <c r="M190" s="114"/>
      <c r="N190" s="114"/>
      <c r="Q190" s="113"/>
      <c r="R190" s="55"/>
      <c r="S190" s="114"/>
      <c r="W190" s="113"/>
      <c r="X190" s="55"/>
      <c r="Y190" s="114"/>
      <c r="AC190" s="113"/>
      <c r="AD190" s="55"/>
      <c r="AE190" s="114"/>
      <c r="AI190" s="113"/>
      <c r="AJ190" s="55"/>
      <c r="AK190" s="114"/>
      <c r="AO190" s="113"/>
      <c r="AP190" s="55"/>
      <c r="AQ190" s="114"/>
      <c r="AU190" s="113"/>
      <c r="AV190" s="55"/>
      <c r="AW190" s="114"/>
      <c r="AX190" s="100"/>
      <c r="BA190" s="113"/>
      <c r="BB190" s="55"/>
      <c r="BC190" s="114"/>
      <c r="BD190" s="100"/>
      <c r="BG190" s="113"/>
      <c r="BH190" s="55"/>
      <c r="BI190" s="114"/>
      <c r="BK190" s="101"/>
      <c r="BL190" s="101"/>
      <c r="BM190" s="113"/>
      <c r="BN190" s="55"/>
      <c r="BO190" s="114"/>
      <c r="BQ190" s="101"/>
      <c r="BR190" s="101"/>
      <c r="BS190" s="113"/>
      <c r="BT190" s="55"/>
      <c r="BU190" s="114"/>
      <c r="BW190" s="101"/>
      <c r="BX190" s="101"/>
      <c r="BY190" s="113"/>
      <c r="BZ190" s="55"/>
      <c r="CA190" s="114"/>
      <c r="CC190" s="101"/>
      <c r="CD190" s="101"/>
      <c r="CE190" s="113"/>
      <c r="CF190" s="55"/>
      <c r="CG190" s="114"/>
      <c r="CI190" s="101"/>
      <c r="CJ190" s="101"/>
      <c r="CK190" s="113"/>
      <c r="CL190" s="55"/>
      <c r="CM190" s="114"/>
      <c r="CO190" s="101"/>
      <c r="CP190" s="101"/>
      <c r="CQ190" s="113"/>
      <c r="CR190" s="55"/>
      <c r="CS190" s="114"/>
    </row>
    <row r="191" spans="1:97" x14ac:dyDescent="0.2">
      <c r="A191" s="6"/>
      <c r="C191" s="101"/>
      <c r="D191" s="101"/>
      <c r="E191" s="113"/>
      <c r="F191" s="55"/>
      <c r="G191" s="114"/>
      <c r="H191" s="114"/>
      <c r="I191" s="101"/>
      <c r="J191" s="101"/>
      <c r="K191" s="113"/>
      <c r="L191" s="55"/>
      <c r="M191" s="114"/>
      <c r="N191" s="114"/>
      <c r="Q191" s="113"/>
      <c r="R191" s="55"/>
      <c r="S191" s="114"/>
      <c r="W191" s="113"/>
      <c r="X191" s="55"/>
      <c r="Y191" s="114"/>
      <c r="AC191" s="113"/>
      <c r="AD191" s="55"/>
      <c r="AE191" s="114"/>
      <c r="AI191" s="113"/>
      <c r="AJ191" s="55"/>
      <c r="AK191" s="114"/>
      <c r="AO191" s="113"/>
      <c r="AP191" s="55"/>
      <c r="AQ191" s="114"/>
      <c r="AU191" s="113"/>
      <c r="AV191" s="55"/>
      <c r="AW191" s="114"/>
      <c r="AX191" s="100"/>
      <c r="BA191" s="113"/>
      <c r="BB191" s="55"/>
      <c r="BC191" s="114"/>
      <c r="BD191" s="100"/>
      <c r="BG191" s="113"/>
      <c r="BH191" s="55"/>
      <c r="BI191" s="114"/>
      <c r="BK191" s="101"/>
      <c r="BL191" s="101"/>
      <c r="BM191" s="113"/>
      <c r="BN191" s="55"/>
      <c r="BO191" s="114"/>
      <c r="BQ191" s="101"/>
      <c r="BR191" s="101"/>
      <c r="BS191" s="113"/>
      <c r="BT191" s="55"/>
      <c r="BU191" s="114"/>
      <c r="BW191" s="101"/>
      <c r="BX191" s="101"/>
      <c r="BY191" s="113"/>
      <c r="BZ191" s="55"/>
      <c r="CA191" s="114"/>
      <c r="CC191" s="101"/>
      <c r="CD191" s="101"/>
      <c r="CE191" s="113"/>
      <c r="CF191" s="55"/>
      <c r="CG191" s="114"/>
      <c r="CI191" s="101"/>
      <c r="CJ191" s="101"/>
      <c r="CK191" s="113"/>
      <c r="CL191" s="55"/>
      <c r="CM191" s="114"/>
      <c r="CO191" s="101"/>
      <c r="CP191" s="101"/>
      <c r="CQ191" s="113"/>
      <c r="CR191" s="55"/>
      <c r="CS191" s="114"/>
    </row>
    <row r="192" spans="1:97" x14ac:dyDescent="0.2">
      <c r="A192" s="6"/>
      <c r="C192" s="101"/>
      <c r="D192" s="101"/>
      <c r="E192" s="113"/>
      <c r="F192" s="55"/>
      <c r="G192" s="114"/>
      <c r="H192" s="114"/>
      <c r="I192" s="101"/>
      <c r="J192" s="101"/>
      <c r="K192" s="113"/>
      <c r="L192" s="55"/>
      <c r="M192" s="114"/>
      <c r="N192" s="114"/>
      <c r="Q192" s="113"/>
      <c r="R192" s="55"/>
      <c r="S192" s="114"/>
      <c r="W192" s="113"/>
      <c r="X192" s="55"/>
      <c r="Y192" s="114"/>
      <c r="AC192" s="113"/>
      <c r="AD192" s="55"/>
      <c r="AE192" s="114"/>
      <c r="AI192" s="113"/>
      <c r="AJ192" s="55"/>
      <c r="AK192" s="114"/>
      <c r="AO192" s="113"/>
      <c r="AP192" s="55"/>
      <c r="AQ192" s="114"/>
      <c r="AU192" s="113"/>
      <c r="AV192" s="55"/>
      <c r="AW192" s="114"/>
      <c r="AX192" s="100"/>
      <c r="BA192" s="113"/>
      <c r="BB192" s="55"/>
      <c r="BC192" s="114"/>
      <c r="BD192" s="100"/>
      <c r="BG192" s="113"/>
      <c r="BH192" s="55"/>
      <c r="BI192" s="114"/>
      <c r="BK192" s="101"/>
      <c r="BL192" s="101"/>
      <c r="BM192" s="113"/>
      <c r="BN192" s="55"/>
      <c r="BO192" s="114"/>
      <c r="BQ192" s="101"/>
      <c r="BR192" s="101"/>
      <c r="BS192" s="113"/>
      <c r="BT192" s="55"/>
      <c r="BU192" s="114"/>
      <c r="BW192" s="101"/>
      <c r="BX192" s="101"/>
      <c r="BY192" s="113"/>
      <c r="BZ192" s="55"/>
      <c r="CA192" s="114"/>
      <c r="CC192" s="101"/>
      <c r="CD192" s="101"/>
      <c r="CE192" s="113"/>
      <c r="CF192" s="55"/>
      <c r="CG192" s="114"/>
      <c r="CI192" s="101"/>
      <c r="CJ192" s="101"/>
      <c r="CK192" s="113"/>
      <c r="CL192" s="55"/>
      <c r="CM192" s="114"/>
      <c r="CO192" s="101"/>
      <c r="CP192" s="101"/>
      <c r="CQ192" s="113"/>
      <c r="CR192" s="55"/>
      <c r="CS192" s="114"/>
    </row>
    <row r="193" spans="1:97" x14ac:dyDescent="0.2">
      <c r="A193" s="6"/>
      <c r="C193" s="101"/>
      <c r="D193" s="101"/>
      <c r="E193" s="113"/>
      <c r="F193" s="55"/>
      <c r="G193" s="114"/>
      <c r="H193" s="114"/>
      <c r="I193" s="101"/>
      <c r="J193" s="101"/>
      <c r="K193" s="113"/>
      <c r="L193" s="55"/>
      <c r="M193" s="114"/>
      <c r="N193" s="114"/>
      <c r="Q193" s="113"/>
      <c r="R193" s="55"/>
      <c r="S193" s="114"/>
      <c r="W193" s="113"/>
      <c r="X193" s="55"/>
      <c r="Y193" s="114"/>
      <c r="AC193" s="113"/>
      <c r="AD193" s="55"/>
      <c r="AE193" s="114"/>
      <c r="AI193" s="113"/>
      <c r="AJ193" s="55"/>
      <c r="AK193" s="114"/>
      <c r="AO193" s="113"/>
      <c r="AP193" s="55"/>
      <c r="AQ193" s="114"/>
      <c r="AU193" s="113"/>
      <c r="AV193" s="55"/>
      <c r="AW193" s="114"/>
      <c r="AX193" s="100"/>
      <c r="BA193" s="113"/>
      <c r="BB193" s="55"/>
      <c r="BC193" s="114"/>
      <c r="BD193" s="100"/>
      <c r="BG193" s="113"/>
      <c r="BH193" s="55"/>
      <c r="BI193" s="114"/>
      <c r="BK193" s="101"/>
      <c r="BL193" s="101"/>
      <c r="BM193" s="113"/>
      <c r="BN193" s="55"/>
      <c r="BO193" s="114"/>
      <c r="BQ193" s="101"/>
      <c r="BR193" s="101"/>
      <c r="BS193" s="113"/>
      <c r="BT193" s="55"/>
      <c r="BU193" s="114"/>
      <c r="BW193" s="101"/>
      <c r="BX193" s="101"/>
      <c r="BY193" s="113"/>
      <c r="BZ193" s="55"/>
      <c r="CA193" s="114"/>
      <c r="CC193" s="101"/>
      <c r="CD193" s="101"/>
      <c r="CE193" s="113"/>
      <c r="CF193" s="55"/>
      <c r="CG193" s="114"/>
      <c r="CI193" s="101"/>
      <c r="CJ193" s="101"/>
      <c r="CK193" s="113"/>
      <c r="CL193" s="55"/>
      <c r="CM193" s="114"/>
      <c r="CO193" s="101"/>
      <c r="CP193" s="101"/>
      <c r="CQ193" s="113"/>
      <c r="CR193" s="55"/>
      <c r="CS193" s="114"/>
    </row>
    <row r="194" spans="1:97" x14ac:dyDescent="0.2">
      <c r="A194" s="6"/>
      <c r="C194" s="101"/>
      <c r="D194" s="101"/>
      <c r="E194" s="113"/>
      <c r="F194" s="55"/>
      <c r="G194" s="114"/>
      <c r="H194" s="114"/>
      <c r="I194" s="101"/>
      <c r="J194" s="101"/>
      <c r="K194" s="113"/>
      <c r="L194" s="55"/>
      <c r="M194" s="114"/>
      <c r="N194" s="114"/>
      <c r="Q194" s="113"/>
      <c r="R194" s="55"/>
      <c r="S194" s="114"/>
      <c r="W194" s="113"/>
      <c r="X194" s="55"/>
      <c r="Y194" s="114"/>
      <c r="AC194" s="113"/>
      <c r="AD194" s="55"/>
      <c r="AE194" s="114"/>
      <c r="AI194" s="113"/>
      <c r="AJ194" s="55"/>
      <c r="AK194" s="114"/>
      <c r="AO194" s="113"/>
      <c r="AP194" s="55"/>
      <c r="AQ194" s="114"/>
      <c r="AU194" s="113"/>
      <c r="AV194" s="55"/>
      <c r="AW194" s="114"/>
      <c r="AX194" s="100"/>
      <c r="BA194" s="113"/>
      <c r="BB194" s="55"/>
      <c r="BC194" s="114"/>
      <c r="BD194" s="100"/>
      <c r="BG194" s="113"/>
      <c r="BH194" s="55"/>
      <c r="BI194" s="114"/>
      <c r="BK194" s="101"/>
      <c r="BL194" s="101"/>
      <c r="BM194" s="113"/>
      <c r="BN194" s="55"/>
      <c r="BO194" s="114"/>
      <c r="BQ194" s="101"/>
      <c r="BR194" s="101"/>
      <c r="BS194" s="113"/>
      <c r="BT194" s="55"/>
      <c r="BU194" s="114"/>
      <c r="BW194" s="101"/>
      <c r="BX194" s="101"/>
      <c r="BY194" s="113"/>
      <c r="BZ194" s="55"/>
      <c r="CA194" s="114"/>
      <c r="CC194" s="101"/>
      <c r="CD194" s="101"/>
      <c r="CE194" s="113"/>
      <c r="CF194" s="55"/>
      <c r="CG194" s="114"/>
      <c r="CI194" s="101"/>
      <c r="CJ194" s="101"/>
      <c r="CK194" s="113"/>
      <c r="CL194" s="55"/>
      <c r="CM194" s="114"/>
      <c r="CO194" s="101"/>
      <c r="CP194" s="101"/>
      <c r="CQ194" s="113"/>
      <c r="CR194" s="55"/>
      <c r="CS194" s="114"/>
    </row>
    <row r="195" spans="1:97" x14ac:dyDescent="0.2">
      <c r="A195" s="6"/>
      <c r="C195" s="101"/>
      <c r="D195" s="101"/>
      <c r="E195" s="113"/>
      <c r="F195" s="55"/>
      <c r="G195" s="114"/>
      <c r="H195" s="114"/>
      <c r="I195" s="101"/>
      <c r="J195" s="101"/>
      <c r="K195" s="113"/>
      <c r="L195" s="55"/>
      <c r="M195" s="114"/>
      <c r="N195" s="114"/>
      <c r="Q195" s="113"/>
      <c r="R195" s="55"/>
      <c r="S195" s="114"/>
      <c r="W195" s="113"/>
      <c r="X195" s="55"/>
      <c r="Y195" s="114"/>
      <c r="AC195" s="113"/>
      <c r="AD195" s="55"/>
      <c r="AE195" s="114"/>
      <c r="AI195" s="113"/>
      <c r="AJ195" s="55"/>
      <c r="AK195" s="114"/>
      <c r="AO195" s="113"/>
      <c r="AP195" s="55"/>
      <c r="AQ195" s="114"/>
      <c r="AU195" s="113"/>
      <c r="AV195" s="55"/>
      <c r="AW195" s="114"/>
      <c r="AX195" s="100"/>
      <c r="BA195" s="113"/>
      <c r="BB195" s="55"/>
      <c r="BC195" s="114"/>
      <c r="BD195" s="100"/>
      <c r="BG195" s="113"/>
      <c r="BH195" s="55"/>
      <c r="BI195" s="114"/>
      <c r="BK195" s="101"/>
      <c r="BL195" s="101"/>
      <c r="BM195" s="113"/>
      <c r="BN195" s="55"/>
      <c r="BO195" s="114"/>
      <c r="BQ195" s="101"/>
      <c r="BR195" s="101"/>
      <c r="BS195" s="113"/>
      <c r="BT195" s="55"/>
      <c r="BU195" s="114"/>
      <c r="BW195" s="101"/>
      <c r="BX195" s="101"/>
      <c r="BY195" s="113"/>
      <c r="BZ195" s="55"/>
      <c r="CA195" s="114"/>
      <c r="CC195" s="101"/>
      <c r="CD195" s="101"/>
      <c r="CE195" s="113"/>
      <c r="CF195" s="55"/>
      <c r="CG195" s="114"/>
      <c r="CI195" s="101"/>
      <c r="CJ195" s="101"/>
      <c r="CK195" s="113"/>
      <c r="CL195" s="55"/>
      <c r="CM195" s="114"/>
      <c r="CO195" s="101"/>
      <c r="CP195" s="101"/>
      <c r="CQ195" s="113"/>
      <c r="CR195" s="55"/>
      <c r="CS195" s="114"/>
    </row>
    <row r="196" spans="1:97" x14ac:dyDescent="0.2">
      <c r="A196" s="6"/>
      <c r="C196" s="101"/>
      <c r="D196" s="101"/>
      <c r="E196" s="113"/>
      <c r="F196" s="55"/>
      <c r="G196" s="114"/>
      <c r="H196" s="114"/>
      <c r="I196" s="101"/>
      <c r="J196" s="101"/>
      <c r="K196" s="113"/>
      <c r="L196" s="55"/>
      <c r="M196" s="114"/>
      <c r="N196" s="114"/>
      <c r="Q196" s="113"/>
      <c r="R196" s="55"/>
      <c r="S196" s="114"/>
      <c r="W196" s="113"/>
      <c r="X196" s="55"/>
      <c r="Y196" s="114"/>
      <c r="AC196" s="113"/>
      <c r="AD196" s="55"/>
      <c r="AE196" s="114"/>
      <c r="AI196" s="113"/>
      <c r="AJ196" s="55"/>
      <c r="AK196" s="114"/>
      <c r="AO196" s="113"/>
      <c r="AP196" s="55"/>
      <c r="AQ196" s="114"/>
      <c r="AU196" s="113"/>
      <c r="AV196" s="55"/>
      <c r="AW196" s="114"/>
      <c r="AX196" s="100"/>
      <c r="BA196" s="113"/>
      <c r="BB196" s="55"/>
      <c r="BC196" s="114"/>
      <c r="BD196" s="100"/>
      <c r="BG196" s="113"/>
      <c r="BH196" s="55"/>
      <c r="BI196" s="114"/>
      <c r="BK196" s="101"/>
      <c r="BL196" s="101"/>
      <c r="BM196" s="113"/>
      <c r="BN196" s="55"/>
      <c r="BO196" s="114"/>
      <c r="BQ196" s="101"/>
      <c r="BR196" s="101"/>
      <c r="BS196" s="113"/>
      <c r="BT196" s="55"/>
      <c r="BU196" s="114"/>
      <c r="BW196" s="101"/>
      <c r="BX196" s="101"/>
      <c r="BY196" s="113"/>
      <c r="BZ196" s="55"/>
      <c r="CA196" s="114"/>
      <c r="CC196" s="101"/>
      <c r="CD196" s="101"/>
      <c r="CE196" s="113"/>
      <c r="CF196" s="55"/>
      <c r="CG196" s="114"/>
      <c r="CI196" s="101"/>
      <c r="CJ196" s="101"/>
      <c r="CK196" s="113"/>
      <c r="CL196" s="55"/>
      <c r="CM196" s="114"/>
      <c r="CO196" s="101"/>
      <c r="CP196" s="101"/>
      <c r="CQ196" s="113"/>
      <c r="CR196" s="55"/>
      <c r="CS196" s="114"/>
    </row>
    <row r="197" spans="1:97" x14ac:dyDescent="0.2">
      <c r="A197" s="6"/>
      <c r="C197" s="101"/>
      <c r="D197" s="101"/>
      <c r="E197" s="113"/>
      <c r="F197" s="55"/>
      <c r="G197" s="114"/>
      <c r="H197" s="114"/>
      <c r="I197" s="101"/>
      <c r="J197" s="101"/>
      <c r="K197" s="113"/>
      <c r="L197" s="55"/>
      <c r="M197" s="114"/>
      <c r="N197" s="114"/>
      <c r="Q197" s="113"/>
      <c r="R197" s="55"/>
      <c r="S197" s="114"/>
      <c r="W197" s="113"/>
      <c r="X197" s="55"/>
      <c r="Y197" s="114"/>
      <c r="AC197" s="113"/>
      <c r="AD197" s="55"/>
      <c r="AE197" s="114"/>
      <c r="AI197" s="113"/>
      <c r="AJ197" s="55"/>
      <c r="AK197" s="114"/>
      <c r="AO197" s="113"/>
      <c r="AP197" s="55"/>
      <c r="AQ197" s="114"/>
      <c r="AU197" s="113"/>
      <c r="AV197" s="55"/>
      <c r="AW197" s="114"/>
      <c r="AX197" s="100"/>
      <c r="BA197" s="113"/>
      <c r="BB197" s="55"/>
      <c r="BC197" s="114"/>
      <c r="BD197" s="100"/>
      <c r="BG197" s="113"/>
      <c r="BH197" s="55"/>
      <c r="BI197" s="114"/>
      <c r="BK197" s="101"/>
      <c r="BL197" s="101"/>
      <c r="BM197" s="113"/>
      <c r="BN197" s="55"/>
      <c r="BO197" s="114"/>
      <c r="BQ197" s="101"/>
      <c r="BR197" s="101"/>
      <c r="BS197" s="113"/>
      <c r="BT197" s="55"/>
      <c r="BU197" s="114"/>
      <c r="BW197" s="101"/>
      <c r="BX197" s="101"/>
      <c r="BY197" s="113"/>
      <c r="BZ197" s="55"/>
      <c r="CA197" s="114"/>
      <c r="CC197" s="101"/>
      <c r="CD197" s="101"/>
      <c r="CE197" s="113"/>
      <c r="CF197" s="55"/>
      <c r="CG197" s="114"/>
      <c r="CI197" s="101"/>
      <c r="CJ197" s="101"/>
      <c r="CK197" s="113"/>
      <c r="CL197" s="55"/>
      <c r="CM197" s="114"/>
      <c r="CO197" s="101"/>
      <c r="CP197" s="101"/>
      <c r="CQ197" s="113"/>
      <c r="CR197" s="55"/>
      <c r="CS197" s="114"/>
    </row>
    <row r="198" spans="1:97" x14ac:dyDescent="0.2">
      <c r="A198" s="6"/>
      <c r="C198" s="101"/>
      <c r="D198" s="101"/>
      <c r="E198" s="113"/>
      <c r="F198" s="55"/>
      <c r="G198" s="114"/>
      <c r="H198" s="114"/>
      <c r="I198" s="101"/>
      <c r="J198" s="101"/>
      <c r="K198" s="113"/>
      <c r="L198" s="55"/>
      <c r="M198" s="114"/>
      <c r="N198" s="114"/>
      <c r="Q198" s="113"/>
      <c r="R198" s="55"/>
      <c r="S198" s="114"/>
      <c r="W198" s="113"/>
      <c r="X198" s="55"/>
      <c r="Y198" s="114"/>
      <c r="AC198" s="113"/>
      <c r="AD198" s="55"/>
      <c r="AE198" s="114"/>
      <c r="AI198" s="113"/>
      <c r="AJ198" s="55"/>
      <c r="AK198" s="114"/>
      <c r="AO198" s="113"/>
      <c r="AP198" s="55"/>
      <c r="AQ198" s="114"/>
      <c r="AU198" s="113"/>
      <c r="AV198" s="55"/>
      <c r="AW198" s="114"/>
      <c r="AX198" s="100"/>
      <c r="BA198" s="113"/>
      <c r="BB198" s="55"/>
      <c r="BC198" s="114"/>
      <c r="BD198" s="100"/>
      <c r="BG198" s="113"/>
      <c r="BH198" s="55"/>
      <c r="BI198" s="114"/>
      <c r="BK198" s="101"/>
      <c r="BL198" s="101"/>
      <c r="BM198" s="113"/>
      <c r="BN198" s="55"/>
      <c r="BO198" s="114"/>
      <c r="BQ198" s="101"/>
      <c r="BR198" s="101"/>
      <c r="BS198" s="113"/>
      <c r="BT198" s="55"/>
      <c r="BU198" s="114"/>
      <c r="BW198" s="101"/>
      <c r="BX198" s="101"/>
      <c r="BY198" s="113"/>
      <c r="BZ198" s="55"/>
      <c r="CA198" s="114"/>
      <c r="CC198" s="101"/>
      <c r="CD198" s="101"/>
      <c r="CE198" s="113"/>
      <c r="CF198" s="55"/>
      <c r="CG198" s="114"/>
      <c r="CI198" s="101"/>
      <c r="CJ198" s="101"/>
      <c r="CK198" s="113"/>
      <c r="CL198" s="55"/>
      <c r="CM198" s="114"/>
      <c r="CO198" s="101"/>
      <c r="CP198" s="101"/>
      <c r="CQ198" s="113"/>
      <c r="CR198" s="55"/>
      <c r="CS198" s="114"/>
    </row>
    <row r="199" spans="1:97" x14ac:dyDescent="0.2">
      <c r="A199" s="6"/>
      <c r="C199" s="101"/>
      <c r="D199" s="101"/>
      <c r="E199" s="113"/>
      <c r="F199" s="55"/>
      <c r="G199" s="114"/>
      <c r="H199" s="114"/>
      <c r="I199" s="101"/>
      <c r="J199" s="101"/>
      <c r="K199" s="113"/>
      <c r="L199" s="55"/>
      <c r="M199" s="114"/>
      <c r="N199" s="114"/>
      <c r="Q199" s="113"/>
      <c r="R199" s="55"/>
      <c r="S199" s="114"/>
      <c r="W199" s="113"/>
      <c r="X199" s="55"/>
      <c r="Y199" s="114"/>
      <c r="AC199" s="113"/>
      <c r="AD199" s="55"/>
      <c r="AE199" s="114"/>
      <c r="AI199" s="113"/>
      <c r="AJ199" s="55"/>
      <c r="AK199" s="114"/>
      <c r="AO199" s="113"/>
      <c r="AP199" s="55"/>
      <c r="AQ199" s="114"/>
      <c r="AU199" s="113"/>
      <c r="AV199" s="55"/>
      <c r="AW199" s="114"/>
      <c r="AX199" s="100"/>
      <c r="BA199" s="113"/>
      <c r="BB199" s="55"/>
      <c r="BC199" s="114"/>
      <c r="BD199" s="100"/>
      <c r="BG199" s="113"/>
      <c r="BH199" s="55"/>
      <c r="BI199" s="114"/>
      <c r="BK199" s="101"/>
      <c r="BL199" s="101"/>
      <c r="BM199" s="113"/>
      <c r="BN199" s="55"/>
      <c r="BO199" s="114"/>
      <c r="BQ199" s="101"/>
      <c r="BR199" s="101"/>
      <c r="BS199" s="113"/>
      <c r="BT199" s="55"/>
      <c r="BU199" s="114"/>
      <c r="BW199" s="101"/>
      <c r="BX199" s="101"/>
      <c r="BY199" s="113"/>
      <c r="BZ199" s="55"/>
      <c r="CA199" s="114"/>
      <c r="CC199" s="101"/>
      <c r="CD199" s="101"/>
      <c r="CE199" s="113"/>
      <c r="CF199" s="55"/>
      <c r="CG199" s="114"/>
      <c r="CI199" s="101"/>
      <c r="CJ199" s="101"/>
      <c r="CK199" s="113"/>
      <c r="CL199" s="55"/>
      <c r="CM199" s="114"/>
      <c r="CO199" s="101"/>
      <c r="CP199" s="101"/>
      <c r="CQ199" s="113"/>
      <c r="CR199" s="55"/>
      <c r="CS199" s="114"/>
    </row>
    <row r="200" spans="1:97" x14ac:dyDescent="0.2">
      <c r="A200" s="6"/>
      <c r="C200" s="101"/>
      <c r="D200" s="101"/>
      <c r="E200" s="113"/>
      <c r="F200" s="55"/>
      <c r="G200" s="114"/>
      <c r="H200" s="114"/>
      <c r="I200" s="101"/>
      <c r="J200" s="101"/>
      <c r="K200" s="113"/>
      <c r="L200" s="55"/>
      <c r="M200" s="114"/>
      <c r="N200" s="114"/>
      <c r="Q200" s="113"/>
      <c r="R200" s="55"/>
      <c r="S200" s="114"/>
      <c r="W200" s="113"/>
      <c r="X200" s="55"/>
      <c r="Y200" s="114"/>
      <c r="AC200" s="113"/>
      <c r="AD200" s="55"/>
      <c r="AE200" s="114"/>
      <c r="AI200" s="113"/>
      <c r="AJ200" s="55"/>
      <c r="AK200" s="114"/>
      <c r="AO200" s="113"/>
      <c r="AP200" s="55"/>
      <c r="AQ200" s="114"/>
      <c r="AU200" s="113"/>
      <c r="AV200" s="55"/>
      <c r="AW200" s="114"/>
      <c r="AX200" s="100"/>
      <c r="BA200" s="113"/>
      <c r="BB200" s="55"/>
      <c r="BC200" s="114"/>
      <c r="BD200" s="100"/>
      <c r="BG200" s="113"/>
      <c r="BH200" s="55"/>
      <c r="BI200" s="114"/>
      <c r="BK200" s="101"/>
      <c r="BL200" s="101"/>
      <c r="BM200" s="113"/>
      <c r="BN200" s="55"/>
      <c r="BO200" s="114"/>
      <c r="BQ200" s="101"/>
      <c r="BR200" s="101"/>
      <c r="BS200" s="113"/>
      <c r="BT200" s="55"/>
      <c r="BU200" s="114"/>
      <c r="BW200" s="101"/>
      <c r="BX200" s="101"/>
      <c r="BY200" s="113"/>
      <c r="BZ200" s="55"/>
      <c r="CA200" s="114"/>
      <c r="CC200" s="101"/>
      <c r="CD200" s="101"/>
      <c r="CE200" s="113"/>
      <c r="CF200" s="55"/>
      <c r="CG200" s="114"/>
      <c r="CI200" s="101"/>
      <c r="CJ200" s="101"/>
      <c r="CK200" s="113"/>
      <c r="CL200" s="55"/>
      <c r="CM200" s="114"/>
      <c r="CO200" s="101"/>
      <c r="CP200" s="101"/>
      <c r="CQ200" s="113"/>
      <c r="CR200" s="55"/>
      <c r="CS200" s="114"/>
    </row>
    <row r="201" spans="1:97" x14ac:dyDescent="0.2">
      <c r="A201" s="6"/>
      <c r="C201" s="101"/>
      <c r="D201" s="101"/>
      <c r="E201" s="113"/>
      <c r="F201" s="55"/>
      <c r="G201" s="114"/>
      <c r="H201" s="114"/>
      <c r="I201" s="101"/>
      <c r="J201" s="101"/>
      <c r="K201" s="113"/>
      <c r="L201" s="55"/>
      <c r="M201" s="114"/>
      <c r="N201" s="114"/>
      <c r="Q201" s="113"/>
      <c r="R201" s="55"/>
      <c r="S201" s="114"/>
      <c r="W201" s="113"/>
      <c r="X201" s="55"/>
      <c r="Y201" s="114"/>
      <c r="AC201" s="113"/>
      <c r="AD201" s="55"/>
      <c r="AE201" s="114"/>
      <c r="AI201" s="113"/>
      <c r="AJ201" s="55"/>
      <c r="AK201" s="114"/>
      <c r="AO201" s="113"/>
      <c r="AP201" s="55"/>
      <c r="AQ201" s="114"/>
      <c r="AU201" s="113"/>
      <c r="AV201" s="55"/>
      <c r="AW201" s="114"/>
      <c r="AX201" s="100"/>
      <c r="BA201" s="113"/>
      <c r="BB201" s="55"/>
      <c r="BC201" s="114"/>
      <c r="BD201" s="100"/>
      <c r="BG201" s="113"/>
      <c r="BH201" s="55"/>
      <c r="BI201" s="114"/>
      <c r="BK201" s="101"/>
      <c r="BL201" s="101"/>
      <c r="BM201" s="113"/>
      <c r="BN201" s="55"/>
      <c r="BO201" s="114"/>
      <c r="BQ201" s="101"/>
      <c r="BR201" s="101"/>
      <c r="BS201" s="113"/>
      <c r="BT201" s="55"/>
      <c r="BU201" s="114"/>
      <c r="BW201" s="101"/>
      <c r="BX201" s="101"/>
      <c r="BY201" s="113"/>
      <c r="BZ201" s="55"/>
      <c r="CA201" s="114"/>
      <c r="CC201" s="101"/>
      <c r="CD201" s="101"/>
      <c r="CE201" s="113"/>
      <c r="CF201" s="55"/>
      <c r="CG201" s="114"/>
      <c r="CI201" s="101"/>
      <c r="CJ201" s="101"/>
      <c r="CK201" s="113"/>
      <c r="CL201" s="55"/>
      <c r="CM201" s="114"/>
      <c r="CO201" s="101"/>
      <c r="CP201" s="101"/>
      <c r="CQ201" s="113"/>
      <c r="CR201" s="55"/>
      <c r="CS201" s="114"/>
    </row>
    <row r="202" spans="1:97" x14ac:dyDescent="0.2">
      <c r="A202" s="6"/>
      <c r="C202" s="101"/>
      <c r="D202" s="101"/>
      <c r="E202" s="113"/>
      <c r="F202" s="55"/>
      <c r="G202" s="114"/>
      <c r="H202" s="114"/>
      <c r="I202" s="101"/>
      <c r="J202" s="101"/>
      <c r="K202" s="113"/>
      <c r="L202" s="55"/>
      <c r="M202" s="114"/>
      <c r="N202" s="114"/>
      <c r="Q202" s="113"/>
      <c r="R202" s="55"/>
      <c r="S202" s="114"/>
      <c r="W202" s="113"/>
      <c r="X202" s="55"/>
      <c r="Y202" s="114"/>
      <c r="AC202" s="113"/>
      <c r="AD202" s="55"/>
      <c r="AE202" s="114"/>
      <c r="AI202" s="113"/>
      <c r="AJ202" s="55"/>
      <c r="AK202" s="114"/>
      <c r="AO202" s="113"/>
      <c r="AP202" s="55"/>
      <c r="AQ202" s="114"/>
      <c r="AU202" s="113"/>
      <c r="AV202" s="55"/>
      <c r="AW202" s="114"/>
      <c r="AX202" s="100"/>
      <c r="BA202" s="113"/>
      <c r="BB202" s="55"/>
      <c r="BC202" s="114"/>
      <c r="BD202" s="100"/>
      <c r="BG202" s="113"/>
      <c r="BH202" s="55"/>
      <c r="BI202" s="114"/>
      <c r="BK202" s="101"/>
      <c r="BL202" s="101"/>
      <c r="BM202" s="113"/>
      <c r="BN202" s="55"/>
      <c r="BO202" s="114"/>
      <c r="BQ202" s="101"/>
      <c r="BR202" s="101"/>
      <c r="BS202" s="113"/>
      <c r="BT202" s="55"/>
      <c r="BU202" s="114"/>
      <c r="BW202" s="101"/>
      <c r="BX202" s="101"/>
      <c r="BY202" s="113"/>
      <c r="BZ202" s="55"/>
      <c r="CA202" s="114"/>
      <c r="CC202" s="101"/>
      <c r="CD202" s="101"/>
      <c r="CE202" s="113"/>
      <c r="CF202" s="55"/>
      <c r="CG202" s="114"/>
      <c r="CI202" s="101"/>
      <c r="CJ202" s="101"/>
      <c r="CK202" s="113"/>
      <c r="CL202" s="55"/>
      <c r="CM202" s="114"/>
      <c r="CO202" s="101"/>
      <c r="CP202" s="101"/>
      <c r="CQ202" s="113"/>
      <c r="CR202" s="55"/>
      <c r="CS202" s="114"/>
    </row>
    <row r="203" spans="1:97" x14ac:dyDescent="0.2">
      <c r="A203" s="6"/>
      <c r="C203" s="101"/>
      <c r="D203" s="101"/>
      <c r="E203" s="113"/>
      <c r="F203" s="55"/>
      <c r="G203" s="114"/>
      <c r="H203" s="114"/>
      <c r="I203" s="101"/>
      <c r="J203" s="101"/>
      <c r="K203" s="113"/>
      <c r="L203" s="55"/>
      <c r="M203" s="114"/>
      <c r="N203" s="114"/>
      <c r="Q203" s="113"/>
      <c r="R203" s="55"/>
      <c r="S203" s="114"/>
      <c r="W203" s="113"/>
      <c r="X203" s="55"/>
      <c r="Y203" s="114"/>
      <c r="AC203" s="113"/>
      <c r="AD203" s="55"/>
      <c r="AE203" s="114"/>
      <c r="AI203" s="113"/>
      <c r="AJ203" s="55"/>
      <c r="AK203" s="114"/>
      <c r="AO203" s="113"/>
      <c r="AP203" s="55"/>
      <c r="AQ203" s="114"/>
      <c r="AU203" s="113"/>
      <c r="AV203" s="55"/>
      <c r="AW203" s="114"/>
      <c r="AX203" s="100"/>
      <c r="BA203" s="113"/>
      <c r="BB203" s="55"/>
      <c r="BC203" s="114"/>
      <c r="BD203" s="100"/>
      <c r="BG203" s="113"/>
      <c r="BH203" s="55"/>
      <c r="BI203" s="114"/>
      <c r="BK203" s="101"/>
      <c r="BL203" s="101"/>
      <c r="BM203" s="113"/>
      <c r="BN203" s="55"/>
      <c r="BO203" s="114"/>
      <c r="BQ203" s="101"/>
      <c r="BR203" s="101"/>
      <c r="BS203" s="113"/>
      <c r="BT203" s="55"/>
      <c r="BU203" s="114"/>
      <c r="BW203" s="101"/>
      <c r="BX203" s="101"/>
      <c r="BY203" s="113"/>
      <c r="BZ203" s="55"/>
      <c r="CA203" s="114"/>
      <c r="CC203" s="101"/>
      <c r="CD203" s="101"/>
      <c r="CE203" s="113"/>
      <c r="CF203" s="55"/>
      <c r="CG203" s="114"/>
      <c r="CI203" s="101"/>
      <c r="CJ203" s="101"/>
      <c r="CK203" s="113"/>
      <c r="CL203" s="55"/>
      <c r="CM203" s="114"/>
      <c r="CO203" s="101"/>
      <c r="CP203" s="101"/>
      <c r="CQ203" s="113"/>
      <c r="CR203" s="55"/>
      <c r="CS203" s="114"/>
    </row>
    <row r="204" spans="1:97" x14ac:dyDescent="0.2">
      <c r="A204" s="6"/>
      <c r="C204" s="101"/>
      <c r="D204" s="101"/>
      <c r="E204" s="113"/>
      <c r="F204" s="55"/>
      <c r="G204" s="114"/>
      <c r="H204" s="114"/>
      <c r="I204" s="101"/>
      <c r="J204" s="101"/>
      <c r="K204" s="113"/>
      <c r="L204" s="55"/>
      <c r="M204" s="114"/>
      <c r="N204" s="114"/>
      <c r="Q204" s="113"/>
      <c r="R204" s="55"/>
      <c r="S204" s="114"/>
      <c r="W204" s="113"/>
      <c r="X204" s="55"/>
      <c r="Y204" s="114"/>
      <c r="AC204" s="113"/>
      <c r="AD204" s="55"/>
      <c r="AE204" s="114"/>
      <c r="AI204" s="113"/>
      <c r="AJ204" s="55"/>
      <c r="AK204" s="114"/>
      <c r="AO204" s="113"/>
      <c r="AP204" s="55"/>
      <c r="AQ204" s="114"/>
      <c r="AU204" s="113"/>
      <c r="AV204" s="55"/>
      <c r="AW204" s="114"/>
      <c r="AX204" s="100"/>
      <c r="BA204" s="113"/>
      <c r="BB204" s="55"/>
      <c r="BC204" s="114"/>
      <c r="BD204" s="100"/>
      <c r="BG204" s="113"/>
      <c r="BH204" s="55"/>
      <c r="BI204" s="114"/>
      <c r="BK204" s="101"/>
      <c r="BL204" s="101"/>
      <c r="BM204" s="113"/>
      <c r="BN204" s="55"/>
      <c r="BO204" s="114"/>
      <c r="BQ204" s="101"/>
      <c r="BR204" s="101"/>
      <c r="BS204" s="113"/>
      <c r="BT204" s="55"/>
      <c r="BU204" s="114"/>
      <c r="BW204" s="101"/>
      <c r="BX204" s="101"/>
      <c r="BY204" s="113"/>
      <c r="BZ204" s="55"/>
      <c r="CA204" s="114"/>
      <c r="CC204" s="101"/>
      <c r="CD204" s="101"/>
      <c r="CE204" s="113"/>
      <c r="CF204" s="55"/>
      <c r="CG204" s="114"/>
      <c r="CI204" s="101"/>
      <c r="CJ204" s="101"/>
      <c r="CK204" s="113"/>
      <c r="CL204" s="55"/>
      <c r="CM204" s="114"/>
      <c r="CO204" s="101"/>
      <c r="CP204" s="101"/>
      <c r="CQ204" s="113"/>
      <c r="CR204" s="55"/>
      <c r="CS204" s="114"/>
    </row>
    <row r="205" spans="1:97" x14ac:dyDescent="0.2">
      <c r="A205" s="6"/>
      <c r="C205" s="101"/>
      <c r="D205" s="101"/>
      <c r="E205" s="113"/>
      <c r="F205" s="55"/>
      <c r="G205" s="114"/>
      <c r="H205" s="114"/>
      <c r="I205" s="101"/>
      <c r="J205" s="101"/>
      <c r="K205" s="113"/>
      <c r="L205" s="55"/>
      <c r="M205" s="114"/>
      <c r="N205" s="114"/>
      <c r="Q205" s="113"/>
      <c r="R205" s="55"/>
      <c r="S205" s="114"/>
      <c r="W205" s="113"/>
      <c r="X205" s="55"/>
      <c r="Y205" s="114"/>
      <c r="AC205" s="113"/>
      <c r="AD205" s="55"/>
      <c r="AE205" s="114"/>
      <c r="AI205" s="113"/>
      <c r="AJ205" s="55"/>
      <c r="AK205" s="114"/>
      <c r="AO205" s="113"/>
      <c r="AP205" s="55"/>
      <c r="AQ205" s="114"/>
      <c r="AU205" s="113"/>
      <c r="AV205" s="55"/>
      <c r="AW205" s="114"/>
      <c r="AX205" s="100"/>
      <c r="BA205" s="113"/>
      <c r="BB205" s="55"/>
      <c r="BC205" s="114"/>
      <c r="BD205" s="100"/>
      <c r="BG205" s="113"/>
      <c r="BH205" s="55"/>
      <c r="BI205" s="114"/>
      <c r="BK205" s="101"/>
      <c r="BL205" s="101"/>
      <c r="BM205" s="113"/>
      <c r="BN205" s="55"/>
      <c r="BO205" s="114"/>
      <c r="BQ205" s="101"/>
      <c r="BR205" s="101"/>
      <c r="BS205" s="113"/>
      <c r="BT205" s="55"/>
      <c r="BU205" s="114"/>
      <c r="BW205" s="101"/>
      <c r="BX205" s="101"/>
      <c r="BY205" s="113"/>
      <c r="BZ205" s="55"/>
      <c r="CA205" s="114"/>
      <c r="CC205" s="101"/>
      <c r="CD205" s="101"/>
      <c r="CE205" s="113"/>
      <c r="CF205" s="55"/>
      <c r="CG205" s="114"/>
      <c r="CI205" s="101"/>
      <c r="CJ205" s="101"/>
      <c r="CK205" s="113"/>
      <c r="CL205" s="55"/>
      <c r="CM205" s="114"/>
      <c r="CO205" s="101"/>
      <c r="CP205" s="101"/>
      <c r="CQ205" s="113"/>
      <c r="CR205" s="55"/>
      <c r="CS205" s="114"/>
    </row>
    <row r="206" spans="1:97" x14ac:dyDescent="0.2">
      <c r="A206" s="6"/>
      <c r="C206" s="101"/>
      <c r="D206" s="101"/>
      <c r="E206" s="113"/>
      <c r="F206" s="55"/>
      <c r="G206" s="114"/>
      <c r="H206" s="114"/>
      <c r="I206" s="101"/>
      <c r="J206" s="101"/>
      <c r="K206" s="113"/>
      <c r="L206" s="55"/>
      <c r="M206" s="114"/>
      <c r="N206" s="114"/>
      <c r="Q206" s="113"/>
      <c r="R206" s="55"/>
      <c r="S206" s="114"/>
      <c r="W206" s="113"/>
      <c r="X206" s="55"/>
      <c r="Y206" s="114"/>
      <c r="AC206" s="113"/>
      <c r="AD206" s="55"/>
      <c r="AE206" s="114"/>
      <c r="AI206" s="113"/>
      <c r="AJ206" s="55"/>
      <c r="AK206" s="114"/>
      <c r="AO206" s="113"/>
      <c r="AP206" s="55"/>
      <c r="AQ206" s="114"/>
      <c r="AU206" s="113"/>
      <c r="AV206" s="55"/>
      <c r="AW206" s="114"/>
      <c r="AX206" s="100"/>
      <c r="BA206" s="113"/>
      <c r="BB206" s="55"/>
      <c r="BC206" s="114"/>
      <c r="BD206" s="100"/>
      <c r="BG206" s="113"/>
      <c r="BH206" s="55"/>
      <c r="BI206" s="114"/>
      <c r="BK206" s="101"/>
      <c r="BL206" s="101"/>
      <c r="BM206" s="113"/>
      <c r="BN206" s="55"/>
      <c r="BO206" s="114"/>
      <c r="BQ206" s="101"/>
      <c r="BR206" s="101"/>
      <c r="BS206" s="113"/>
      <c r="BT206" s="55"/>
      <c r="BU206" s="114"/>
      <c r="BW206" s="101"/>
      <c r="BX206" s="101"/>
      <c r="BY206" s="113"/>
      <c r="BZ206" s="55"/>
      <c r="CA206" s="114"/>
      <c r="CC206" s="101"/>
      <c r="CD206" s="101"/>
      <c r="CE206" s="113"/>
      <c r="CF206" s="55"/>
      <c r="CG206" s="114"/>
      <c r="CI206" s="101"/>
      <c r="CJ206" s="101"/>
      <c r="CK206" s="113"/>
      <c r="CL206" s="55"/>
      <c r="CM206" s="114"/>
      <c r="CO206" s="101"/>
      <c r="CP206" s="101"/>
      <c r="CQ206" s="113"/>
      <c r="CR206" s="55"/>
      <c r="CS206" s="114"/>
    </row>
    <row r="207" spans="1:97" x14ac:dyDescent="0.2">
      <c r="A207" s="6"/>
      <c r="C207" s="101"/>
      <c r="D207" s="101"/>
      <c r="E207" s="113"/>
      <c r="F207" s="55"/>
      <c r="G207" s="114"/>
      <c r="H207" s="114"/>
      <c r="I207" s="101"/>
      <c r="J207" s="101"/>
      <c r="K207" s="113"/>
      <c r="L207" s="55"/>
      <c r="M207" s="114"/>
      <c r="N207" s="114"/>
      <c r="Q207" s="113"/>
      <c r="R207" s="55"/>
      <c r="S207" s="114"/>
      <c r="W207" s="113"/>
      <c r="X207" s="55"/>
      <c r="Y207" s="114"/>
      <c r="AC207" s="113"/>
      <c r="AD207" s="55"/>
      <c r="AE207" s="114"/>
      <c r="AI207" s="113"/>
      <c r="AJ207" s="55"/>
      <c r="AK207" s="114"/>
      <c r="AO207" s="113"/>
      <c r="AP207" s="55"/>
      <c r="AQ207" s="114"/>
      <c r="AU207" s="113"/>
      <c r="AV207" s="55"/>
      <c r="AW207" s="114"/>
      <c r="AX207" s="100"/>
      <c r="BA207" s="113"/>
      <c r="BB207" s="55"/>
      <c r="BC207" s="114"/>
      <c r="BD207" s="100"/>
      <c r="BG207" s="113"/>
      <c r="BH207" s="55"/>
      <c r="BI207" s="114"/>
      <c r="BK207" s="101"/>
      <c r="BL207" s="101"/>
      <c r="BM207" s="113"/>
      <c r="BN207" s="55"/>
      <c r="BO207" s="114"/>
      <c r="BQ207" s="101"/>
      <c r="BR207" s="101"/>
      <c r="BS207" s="113"/>
      <c r="BT207" s="55"/>
      <c r="BU207" s="114"/>
      <c r="BW207" s="101"/>
      <c r="BX207" s="101"/>
      <c r="BY207" s="113"/>
      <c r="BZ207" s="55"/>
      <c r="CA207" s="114"/>
      <c r="CC207" s="101"/>
      <c r="CD207" s="101"/>
      <c r="CE207" s="113"/>
      <c r="CF207" s="55"/>
      <c r="CG207" s="114"/>
      <c r="CI207" s="101"/>
      <c r="CJ207" s="101"/>
      <c r="CK207" s="113"/>
      <c r="CL207" s="55"/>
      <c r="CM207" s="114"/>
      <c r="CO207" s="101"/>
      <c r="CP207" s="101"/>
      <c r="CQ207" s="113"/>
      <c r="CR207" s="55"/>
      <c r="CS207" s="114"/>
    </row>
    <row r="208" spans="1:97" x14ac:dyDescent="0.2">
      <c r="A208" s="6"/>
      <c r="C208" s="101"/>
      <c r="D208" s="101"/>
      <c r="E208" s="113"/>
      <c r="F208" s="55"/>
      <c r="G208" s="114"/>
      <c r="H208" s="114"/>
      <c r="I208" s="101"/>
      <c r="J208" s="101"/>
      <c r="K208" s="113"/>
      <c r="L208" s="55"/>
      <c r="M208" s="114"/>
      <c r="N208" s="114"/>
      <c r="Q208" s="113"/>
      <c r="R208" s="55"/>
      <c r="S208" s="114"/>
      <c r="W208" s="113"/>
      <c r="X208" s="55"/>
      <c r="Y208" s="114"/>
      <c r="AC208" s="113"/>
      <c r="AD208" s="55"/>
      <c r="AE208" s="114"/>
      <c r="AI208" s="113"/>
      <c r="AJ208" s="55"/>
      <c r="AK208" s="114"/>
      <c r="AO208" s="113"/>
      <c r="AP208" s="55"/>
      <c r="AQ208" s="114"/>
      <c r="AU208" s="113"/>
      <c r="AV208" s="55"/>
      <c r="AW208" s="114"/>
      <c r="AX208" s="100"/>
      <c r="BA208" s="113"/>
      <c r="BB208" s="55"/>
      <c r="BC208" s="114"/>
      <c r="BD208" s="100"/>
      <c r="BG208" s="113"/>
      <c r="BH208" s="55"/>
      <c r="BI208" s="114"/>
      <c r="BK208" s="101"/>
      <c r="BL208" s="101"/>
      <c r="BM208" s="113"/>
      <c r="BN208" s="55"/>
      <c r="BO208" s="114"/>
      <c r="BQ208" s="101"/>
      <c r="BR208" s="101"/>
      <c r="BS208" s="113"/>
      <c r="BT208" s="55"/>
      <c r="BU208" s="114"/>
      <c r="BW208" s="101"/>
      <c r="BX208" s="101"/>
      <c r="BY208" s="113"/>
      <c r="BZ208" s="55"/>
      <c r="CA208" s="114"/>
      <c r="CC208" s="101"/>
      <c r="CD208" s="101"/>
      <c r="CE208" s="113"/>
      <c r="CF208" s="55"/>
      <c r="CG208" s="114"/>
      <c r="CI208" s="101"/>
      <c r="CJ208" s="101"/>
      <c r="CK208" s="113"/>
      <c r="CL208" s="55"/>
      <c r="CM208" s="114"/>
      <c r="CO208" s="101"/>
      <c r="CP208" s="101"/>
      <c r="CQ208" s="113"/>
      <c r="CR208" s="55"/>
      <c r="CS208" s="114"/>
    </row>
    <row r="209" spans="1:97" x14ac:dyDescent="0.2">
      <c r="A209" s="6"/>
      <c r="C209" s="101"/>
      <c r="D209" s="101"/>
      <c r="E209" s="113"/>
      <c r="F209" s="55"/>
      <c r="G209" s="114"/>
      <c r="H209" s="114"/>
      <c r="I209" s="101"/>
      <c r="J209" s="101"/>
      <c r="K209" s="113"/>
      <c r="L209" s="55"/>
      <c r="M209" s="114"/>
      <c r="N209" s="114"/>
      <c r="Q209" s="113"/>
      <c r="R209" s="55"/>
      <c r="S209" s="114"/>
      <c r="W209" s="113"/>
      <c r="X209" s="55"/>
      <c r="Y209" s="114"/>
      <c r="AC209" s="113"/>
      <c r="AD209" s="55"/>
      <c r="AE209" s="114"/>
      <c r="AI209" s="113"/>
      <c r="AJ209" s="55"/>
      <c r="AK209" s="114"/>
      <c r="AO209" s="113"/>
      <c r="AP209" s="55"/>
      <c r="AQ209" s="114"/>
      <c r="AU209" s="113"/>
      <c r="AV209" s="55"/>
      <c r="AW209" s="114"/>
      <c r="AX209" s="100"/>
      <c r="BA209" s="113"/>
      <c r="BB209" s="55"/>
      <c r="BC209" s="114"/>
      <c r="BD209" s="100"/>
      <c r="BG209" s="113"/>
      <c r="BH209" s="55"/>
      <c r="BI209" s="114"/>
      <c r="BK209" s="101"/>
      <c r="BL209" s="101"/>
      <c r="BM209" s="113"/>
      <c r="BN209" s="55"/>
      <c r="BO209" s="114"/>
      <c r="BQ209" s="101"/>
      <c r="BR209" s="101"/>
      <c r="BS209" s="113"/>
      <c r="BT209" s="55"/>
      <c r="BU209" s="114"/>
      <c r="BW209" s="101"/>
      <c r="BX209" s="101"/>
      <c r="BY209" s="113"/>
      <c r="BZ209" s="55"/>
      <c r="CA209" s="114"/>
      <c r="CC209" s="101"/>
      <c r="CD209" s="101"/>
      <c r="CE209" s="113"/>
      <c r="CF209" s="55"/>
      <c r="CG209" s="114"/>
      <c r="CI209" s="101"/>
      <c r="CJ209" s="101"/>
      <c r="CK209" s="113"/>
      <c r="CL209" s="55"/>
      <c r="CM209" s="114"/>
      <c r="CO209" s="101"/>
      <c r="CP209" s="101"/>
      <c r="CQ209" s="113"/>
      <c r="CR209" s="55"/>
      <c r="CS209" s="114"/>
    </row>
    <row r="210" spans="1:97" x14ac:dyDescent="0.2">
      <c r="A210" s="6"/>
      <c r="C210" s="101"/>
      <c r="D210" s="101"/>
      <c r="E210" s="113"/>
      <c r="F210" s="55"/>
      <c r="G210" s="114"/>
      <c r="H210" s="114"/>
      <c r="I210" s="101"/>
      <c r="J210" s="101"/>
      <c r="K210" s="113"/>
      <c r="L210" s="55"/>
      <c r="M210" s="114"/>
      <c r="N210" s="114"/>
      <c r="Q210" s="113"/>
      <c r="R210" s="55"/>
      <c r="S210" s="114"/>
      <c r="W210" s="113"/>
      <c r="X210" s="55"/>
      <c r="Y210" s="114"/>
      <c r="AC210" s="113"/>
      <c r="AD210" s="55"/>
      <c r="AE210" s="114"/>
      <c r="AI210" s="113"/>
      <c r="AJ210" s="55"/>
      <c r="AK210" s="114"/>
      <c r="AO210" s="113"/>
      <c r="AP210" s="55"/>
      <c r="AQ210" s="114"/>
      <c r="AU210" s="113"/>
      <c r="AV210" s="55"/>
      <c r="AW210" s="114"/>
      <c r="AX210" s="100"/>
      <c r="BA210" s="113"/>
      <c r="BB210" s="55"/>
      <c r="BC210" s="114"/>
      <c r="BD210" s="100"/>
      <c r="BG210" s="113"/>
      <c r="BH210" s="55"/>
      <c r="BI210" s="114"/>
      <c r="BK210" s="101"/>
      <c r="BL210" s="101"/>
      <c r="BM210" s="113"/>
      <c r="BN210" s="55"/>
      <c r="BO210" s="114"/>
      <c r="BQ210" s="101"/>
      <c r="BR210" s="101"/>
      <c r="BS210" s="113"/>
      <c r="BT210" s="55"/>
      <c r="BU210" s="114"/>
      <c r="BW210" s="101"/>
      <c r="BX210" s="101"/>
      <c r="BY210" s="113"/>
      <c r="BZ210" s="55"/>
      <c r="CA210" s="114"/>
      <c r="CC210" s="101"/>
      <c r="CD210" s="101"/>
      <c r="CE210" s="113"/>
      <c r="CF210" s="55"/>
      <c r="CG210" s="114"/>
      <c r="CI210" s="101"/>
      <c r="CJ210" s="101"/>
      <c r="CK210" s="113"/>
      <c r="CL210" s="55"/>
      <c r="CM210" s="114"/>
      <c r="CO210" s="101"/>
      <c r="CP210" s="101"/>
      <c r="CQ210" s="113"/>
      <c r="CR210" s="55"/>
      <c r="CS210" s="114"/>
    </row>
    <row r="211" spans="1:97" x14ac:dyDescent="0.2">
      <c r="A211" s="6"/>
      <c r="C211" s="101"/>
      <c r="D211" s="101"/>
      <c r="E211" s="113"/>
      <c r="F211" s="55"/>
      <c r="G211" s="114"/>
      <c r="H211" s="114"/>
      <c r="I211" s="101"/>
      <c r="J211" s="101"/>
      <c r="K211" s="113"/>
      <c r="L211" s="55"/>
      <c r="M211" s="114"/>
      <c r="N211" s="114"/>
      <c r="Q211" s="113"/>
      <c r="R211" s="55"/>
      <c r="S211" s="114"/>
      <c r="W211" s="113"/>
      <c r="X211" s="55"/>
      <c r="Y211" s="114"/>
      <c r="AC211" s="113"/>
      <c r="AD211" s="55"/>
      <c r="AE211" s="114"/>
      <c r="AI211" s="113"/>
      <c r="AJ211" s="55"/>
      <c r="AK211" s="114"/>
      <c r="AO211" s="113"/>
      <c r="AP211" s="55"/>
      <c r="AQ211" s="114"/>
      <c r="AU211" s="113"/>
      <c r="AV211" s="55"/>
      <c r="AW211" s="114"/>
      <c r="AX211" s="100"/>
      <c r="BA211" s="113"/>
      <c r="BB211" s="55"/>
      <c r="BC211" s="114"/>
      <c r="BD211" s="100"/>
      <c r="BG211" s="113"/>
      <c r="BH211" s="55"/>
      <c r="BI211" s="114"/>
      <c r="BK211" s="101"/>
      <c r="BL211" s="101"/>
      <c r="BM211" s="113"/>
      <c r="BN211" s="55"/>
      <c r="BO211" s="114"/>
      <c r="BQ211" s="101"/>
      <c r="BR211" s="101"/>
      <c r="BS211" s="113"/>
      <c r="BT211" s="55"/>
      <c r="BU211" s="114"/>
      <c r="BW211" s="101"/>
      <c r="BX211" s="101"/>
      <c r="BY211" s="113"/>
      <c r="BZ211" s="55"/>
      <c r="CA211" s="114"/>
      <c r="CC211" s="101"/>
      <c r="CD211" s="101"/>
      <c r="CE211" s="113"/>
      <c r="CF211" s="55"/>
      <c r="CG211" s="114"/>
      <c r="CI211" s="101"/>
      <c r="CJ211" s="101"/>
      <c r="CK211" s="113"/>
      <c r="CL211" s="55"/>
      <c r="CM211" s="114"/>
      <c r="CO211" s="101"/>
      <c r="CP211" s="101"/>
      <c r="CQ211" s="113"/>
      <c r="CR211" s="55"/>
      <c r="CS211" s="114"/>
    </row>
    <row r="212" spans="1:97" x14ac:dyDescent="0.2">
      <c r="A212" s="6"/>
      <c r="C212" s="101"/>
      <c r="D212" s="101"/>
      <c r="E212" s="113"/>
      <c r="F212" s="55"/>
      <c r="G212" s="114"/>
      <c r="H212" s="114"/>
      <c r="I212" s="101"/>
      <c r="J212" s="101"/>
      <c r="K212" s="113"/>
      <c r="L212" s="55"/>
      <c r="M212" s="114"/>
      <c r="N212" s="114"/>
      <c r="Q212" s="113"/>
      <c r="R212" s="55"/>
      <c r="S212" s="114"/>
      <c r="W212" s="113"/>
      <c r="X212" s="55"/>
      <c r="Y212" s="114"/>
      <c r="AC212" s="113"/>
      <c r="AD212" s="55"/>
      <c r="AE212" s="114"/>
      <c r="AI212" s="113"/>
      <c r="AJ212" s="55"/>
      <c r="AK212" s="114"/>
      <c r="AO212" s="113"/>
      <c r="AP212" s="55"/>
      <c r="AQ212" s="114"/>
      <c r="AU212" s="113"/>
      <c r="AV212" s="55"/>
      <c r="AW212" s="114"/>
      <c r="AX212" s="100"/>
      <c r="BA212" s="113"/>
      <c r="BB212" s="55"/>
      <c r="BC212" s="114"/>
      <c r="BD212" s="100"/>
      <c r="BG212" s="113"/>
      <c r="BH212" s="55"/>
      <c r="BI212" s="114"/>
      <c r="BK212" s="101"/>
      <c r="BL212" s="101"/>
      <c r="BM212" s="113"/>
      <c r="BN212" s="55"/>
      <c r="BO212" s="114"/>
      <c r="BQ212" s="101"/>
      <c r="BR212" s="101"/>
      <c r="BS212" s="113"/>
      <c r="BT212" s="55"/>
      <c r="BU212" s="114"/>
      <c r="BW212" s="101"/>
      <c r="BX212" s="101"/>
      <c r="BY212" s="113"/>
      <c r="BZ212" s="55"/>
      <c r="CA212" s="114"/>
      <c r="CC212" s="101"/>
      <c r="CD212" s="101"/>
      <c r="CE212" s="113"/>
      <c r="CF212" s="55"/>
      <c r="CG212" s="114"/>
      <c r="CI212" s="101"/>
      <c r="CJ212" s="101"/>
      <c r="CK212" s="113"/>
      <c r="CL212" s="55"/>
      <c r="CM212" s="114"/>
      <c r="CO212" s="101"/>
      <c r="CP212" s="101"/>
      <c r="CQ212" s="113"/>
      <c r="CR212" s="55"/>
      <c r="CS212" s="114"/>
    </row>
    <row r="213" spans="1:97" x14ac:dyDescent="0.2">
      <c r="A213" s="6"/>
      <c r="C213" s="101"/>
      <c r="D213" s="101"/>
      <c r="E213" s="113"/>
      <c r="F213" s="55"/>
      <c r="G213" s="114"/>
      <c r="H213" s="114"/>
      <c r="I213" s="101"/>
      <c r="J213" s="101"/>
      <c r="K213" s="113"/>
      <c r="L213" s="55"/>
      <c r="M213" s="114"/>
      <c r="N213" s="114"/>
      <c r="Q213" s="113"/>
      <c r="R213" s="55"/>
      <c r="S213" s="114"/>
      <c r="W213" s="113"/>
      <c r="X213" s="55"/>
      <c r="Y213" s="114"/>
      <c r="AC213" s="113"/>
      <c r="AD213" s="55"/>
      <c r="AE213" s="114"/>
      <c r="AI213" s="113"/>
      <c r="AJ213" s="55"/>
      <c r="AK213" s="114"/>
      <c r="AO213" s="113"/>
      <c r="AP213" s="55"/>
      <c r="AQ213" s="114"/>
      <c r="AU213" s="113"/>
      <c r="AV213" s="55"/>
      <c r="AW213" s="114"/>
      <c r="AX213" s="100"/>
      <c r="BA213" s="113"/>
      <c r="BB213" s="55"/>
      <c r="BC213" s="114"/>
      <c r="BD213" s="100"/>
      <c r="BG213" s="113"/>
      <c r="BH213" s="55"/>
      <c r="BI213" s="114"/>
      <c r="BK213" s="101"/>
      <c r="BL213" s="101"/>
      <c r="BM213" s="113"/>
      <c r="BN213" s="55"/>
      <c r="BO213" s="114"/>
      <c r="BQ213" s="101"/>
      <c r="BR213" s="101"/>
      <c r="BS213" s="113"/>
      <c r="BT213" s="55"/>
      <c r="BU213" s="114"/>
      <c r="BW213" s="101"/>
      <c r="BX213" s="101"/>
      <c r="BY213" s="113"/>
      <c r="BZ213" s="55"/>
      <c r="CA213" s="114"/>
      <c r="CC213" s="101"/>
      <c r="CD213" s="101"/>
      <c r="CE213" s="113"/>
      <c r="CF213" s="55"/>
      <c r="CG213" s="114"/>
      <c r="CI213" s="101"/>
      <c r="CJ213" s="101"/>
      <c r="CK213" s="113"/>
      <c r="CL213" s="55"/>
      <c r="CM213" s="114"/>
      <c r="CO213" s="101"/>
      <c r="CP213" s="101"/>
      <c r="CQ213" s="113"/>
      <c r="CR213" s="55"/>
      <c r="CS213" s="114"/>
    </row>
    <row r="214" spans="1:97" x14ac:dyDescent="0.2">
      <c r="A214" s="6"/>
      <c r="C214" s="101"/>
      <c r="D214" s="101"/>
      <c r="E214" s="113"/>
      <c r="F214" s="55"/>
      <c r="G214" s="114"/>
      <c r="H214" s="114"/>
      <c r="I214" s="101"/>
      <c r="J214" s="101"/>
      <c r="K214" s="113"/>
      <c r="L214" s="55"/>
      <c r="M214" s="114"/>
      <c r="N214" s="114"/>
      <c r="Q214" s="113"/>
      <c r="R214" s="55"/>
      <c r="S214" s="114"/>
      <c r="W214" s="113"/>
      <c r="X214" s="55"/>
      <c r="Y214" s="114"/>
      <c r="AC214" s="113"/>
      <c r="AD214" s="55"/>
      <c r="AE214" s="114"/>
      <c r="AI214" s="113"/>
      <c r="AJ214" s="55"/>
      <c r="AK214" s="114"/>
      <c r="AO214" s="113"/>
      <c r="AP214" s="55"/>
      <c r="AQ214" s="114"/>
      <c r="AU214" s="113"/>
      <c r="AV214" s="55"/>
      <c r="AW214" s="114"/>
      <c r="AX214" s="100"/>
      <c r="BA214" s="113"/>
      <c r="BB214" s="55"/>
      <c r="BC214" s="114"/>
      <c r="BD214" s="100"/>
      <c r="BG214" s="113"/>
      <c r="BH214" s="55"/>
      <c r="BI214" s="114"/>
      <c r="BK214" s="101"/>
      <c r="BL214" s="101"/>
      <c r="BM214" s="113"/>
      <c r="BN214" s="55"/>
      <c r="BO214" s="114"/>
      <c r="BQ214" s="101"/>
      <c r="BR214" s="101"/>
      <c r="BS214" s="113"/>
      <c r="BT214" s="55"/>
      <c r="BU214" s="114"/>
      <c r="BW214" s="101"/>
      <c r="BX214" s="101"/>
      <c r="BY214" s="113"/>
      <c r="BZ214" s="55"/>
      <c r="CA214" s="114"/>
      <c r="CC214" s="101"/>
      <c r="CD214" s="101"/>
      <c r="CE214" s="113"/>
      <c r="CF214" s="55"/>
      <c r="CG214" s="114"/>
      <c r="CI214" s="101"/>
      <c r="CJ214" s="101"/>
      <c r="CK214" s="113"/>
      <c r="CL214" s="55"/>
      <c r="CM214" s="114"/>
      <c r="CO214" s="101"/>
      <c r="CP214" s="101"/>
      <c r="CQ214" s="113"/>
      <c r="CR214" s="55"/>
      <c r="CS214" s="114"/>
    </row>
    <row r="215" spans="1:97" x14ac:dyDescent="0.2">
      <c r="A215" s="6"/>
      <c r="C215" s="101"/>
      <c r="D215" s="101"/>
      <c r="E215" s="113"/>
      <c r="F215" s="55"/>
      <c r="G215" s="114"/>
      <c r="H215" s="114"/>
      <c r="I215" s="101"/>
      <c r="J215" s="101"/>
      <c r="K215" s="113"/>
      <c r="L215" s="55"/>
      <c r="M215" s="114"/>
      <c r="N215" s="114"/>
      <c r="Q215" s="113"/>
      <c r="R215" s="55"/>
      <c r="S215" s="114"/>
      <c r="W215" s="113"/>
      <c r="X215" s="55"/>
      <c r="Y215" s="114"/>
      <c r="AC215" s="113"/>
      <c r="AD215" s="55"/>
      <c r="AE215" s="114"/>
      <c r="AI215" s="113"/>
      <c r="AJ215" s="55"/>
      <c r="AK215" s="114"/>
      <c r="AO215" s="113"/>
      <c r="AP215" s="55"/>
      <c r="AQ215" s="114"/>
      <c r="AU215" s="113"/>
      <c r="AV215" s="55"/>
      <c r="AW215" s="114"/>
      <c r="AX215" s="100"/>
      <c r="BA215" s="113"/>
      <c r="BB215" s="55"/>
      <c r="BC215" s="114"/>
      <c r="BD215" s="100"/>
      <c r="BG215" s="113"/>
      <c r="BH215" s="55"/>
      <c r="BI215" s="114"/>
      <c r="BK215" s="101"/>
      <c r="BL215" s="101"/>
      <c r="BM215" s="113"/>
      <c r="BN215" s="55"/>
      <c r="BO215" s="114"/>
      <c r="BQ215" s="101"/>
      <c r="BR215" s="101"/>
      <c r="BS215" s="113"/>
      <c r="BT215" s="55"/>
      <c r="BU215" s="114"/>
      <c r="BW215" s="101"/>
      <c r="BX215" s="101"/>
      <c r="BY215" s="113"/>
      <c r="BZ215" s="55"/>
      <c r="CA215" s="114"/>
      <c r="CC215" s="101"/>
      <c r="CD215" s="101"/>
      <c r="CE215" s="113"/>
      <c r="CF215" s="55"/>
      <c r="CG215" s="114"/>
      <c r="CI215" s="101"/>
      <c r="CJ215" s="101"/>
      <c r="CK215" s="113"/>
      <c r="CL215" s="55"/>
      <c r="CM215" s="114"/>
      <c r="CO215" s="101"/>
      <c r="CP215" s="101"/>
      <c r="CQ215" s="113"/>
      <c r="CR215" s="55"/>
      <c r="CS215" s="114"/>
    </row>
    <row r="216" spans="1:97" x14ac:dyDescent="0.2">
      <c r="A216" s="6"/>
      <c r="C216" s="101"/>
      <c r="D216" s="101"/>
      <c r="E216" s="113"/>
      <c r="F216" s="55"/>
      <c r="G216" s="114"/>
      <c r="H216" s="114"/>
      <c r="I216" s="101"/>
      <c r="J216" s="101"/>
      <c r="K216" s="113"/>
      <c r="L216" s="55"/>
      <c r="M216" s="114"/>
      <c r="N216" s="114"/>
      <c r="Q216" s="113"/>
      <c r="R216" s="55"/>
      <c r="S216" s="114"/>
      <c r="W216" s="113"/>
      <c r="X216" s="55"/>
      <c r="Y216" s="114"/>
      <c r="AC216" s="113"/>
      <c r="AD216" s="55"/>
      <c r="AE216" s="114"/>
      <c r="AI216" s="113"/>
      <c r="AJ216" s="55"/>
      <c r="AK216" s="114"/>
      <c r="AO216" s="113"/>
      <c r="AP216" s="55"/>
      <c r="AQ216" s="114"/>
      <c r="AU216" s="113"/>
      <c r="AV216" s="55"/>
      <c r="AW216" s="114"/>
      <c r="AX216" s="100"/>
      <c r="BA216" s="113"/>
      <c r="BB216" s="55"/>
      <c r="BC216" s="114"/>
      <c r="BD216" s="100"/>
      <c r="BG216" s="113"/>
      <c r="BH216" s="55"/>
      <c r="BI216" s="114"/>
      <c r="BK216" s="101"/>
      <c r="BL216" s="101"/>
      <c r="BM216" s="113"/>
      <c r="BN216" s="55"/>
      <c r="BO216" s="114"/>
      <c r="BQ216" s="101"/>
      <c r="BR216" s="101"/>
      <c r="BS216" s="113"/>
      <c r="BT216" s="55"/>
      <c r="BU216" s="114"/>
      <c r="BW216" s="101"/>
      <c r="BX216" s="101"/>
      <c r="BY216" s="113"/>
      <c r="BZ216" s="55"/>
      <c r="CA216" s="114"/>
      <c r="CC216" s="101"/>
      <c r="CD216" s="101"/>
      <c r="CE216" s="113"/>
      <c r="CF216" s="55"/>
      <c r="CG216" s="114"/>
      <c r="CI216" s="101"/>
      <c r="CJ216" s="101"/>
      <c r="CK216" s="113"/>
      <c r="CL216" s="55"/>
      <c r="CM216" s="114"/>
      <c r="CO216" s="101"/>
      <c r="CP216" s="101"/>
      <c r="CQ216" s="113"/>
      <c r="CR216" s="55"/>
      <c r="CS216" s="114"/>
    </row>
    <row r="217" spans="1:97" x14ac:dyDescent="0.2">
      <c r="A217" s="6"/>
      <c r="C217" s="101"/>
      <c r="D217" s="101"/>
      <c r="E217" s="113"/>
      <c r="F217" s="55"/>
      <c r="G217" s="114"/>
      <c r="H217" s="114"/>
      <c r="I217" s="101"/>
      <c r="J217" s="101"/>
      <c r="K217" s="113"/>
      <c r="L217" s="55"/>
      <c r="M217" s="114"/>
      <c r="N217" s="114"/>
      <c r="Q217" s="113"/>
      <c r="R217" s="55"/>
      <c r="S217" s="114"/>
      <c r="W217" s="113"/>
      <c r="X217" s="55"/>
      <c r="Y217" s="114"/>
      <c r="AC217" s="113"/>
      <c r="AD217" s="55"/>
      <c r="AE217" s="114"/>
      <c r="AI217" s="113"/>
      <c r="AJ217" s="55"/>
      <c r="AK217" s="114"/>
      <c r="AO217" s="113"/>
      <c r="AP217" s="55"/>
      <c r="AQ217" s="114"/>
      <c r="AU217" s="113"/>
      <c r="AV217" s="55"/>
      <c r="AW217" s="114"/>
      <c r="AX217" s="100"/>
      <c r="BA217" s="113"/>
      <c r="BB217" s="55"/>
      <c r="BC217" s="114"/>
      <c r="BD217" s="100"/>
      <c r="BG217" s="113"/>
      <c r="BH217" s="55"/>
      <c r="BI217" s="114"/>
      <c r="BK217" s="101"/>
      <c r="BL217" s="101"/>
      <c r="BM217" s="113"/>
      <c r="BN217" s="55"/>
      <c r="BO217" s="114"/>
      <c r="BQ217" s="101"/>
      <c r="BR217" s="101"/>
      <c r="BS217" s="113"/>
      <c r="BT217" s="55"/>
      <c r="BU217" s="114"/>
      <c r="BW217" s="101"/>
      <c r="BX217" s="101"/>
      <c r="BY217" s="113"/>
      <c r="BZ217" s="55"/>
      <c r="CA217" s="114"/>
      <c r="CC217" s="101"/>
      <c r="CD217" s="101"/>
      <c r="CE217" s="113"/>
      <c r="CF217" s="55"/>
      <c r="CG217" s="114"/>
      <c r="CI217" s="101"/>
      <c r="CJ217" s="101"/>
      <c r="CK217" s="113"/>
      <c r="CL217" s="55"/>
      <c r="CM217" s="114"/>
      <c r="CO217" s="101"/>
      <c r="CP217" s="101"/>
      <c r="CQ217" s="113"/>
      <c r="CR217" s="55"/>
      <c r="CS217" s="114"/>
    </row>
    <row r="218" spans="1:97" x14ac:dyDescent="0.2">
      <c r="A218" s="6"/>
      <c r="C218" s="101"/>
      <c r="D218" s="101"/>
      <c r="E218" s="113"/>
      <c r="F218" s="55"/>
      <c r="G218" s="114"/>
      <c r="H218" s="114"/>
      <c r="I218" s="101"/>
      <c r="J218" s="101"/>
      <c r="K218" s="113"/>
      <c r="L218" s="55"/>
      <c r="M218" s="114"/>
      <c r="N218" s="114"/>
      <c r="Q218" s="113"/>
      <c r="R218" s="55"/>
      <c r="S218" s="114"/>
      <c r="W218" s="113"/>
      <c r="X218" s="55"/>
      <c r="Y218" s="114"/>
      <c r="AC218" s="113"/>
      <c r="AD218" s="55"/>
      <c r="AE218" s="114"/>
      <c r="AI218" s="113"/>
      <c r="AJ218" s="55"/>
      <c r="AK218" s="114"/>
      <c r="AO218" s="113"/>
      <c r="AP218" s="55"/>
      <c r="AQ218" s="114"/>
      <c r="AU218" s="113"/>
      <c r="AV218" s="55"/>
      <c r="AW218" s="114"/>
      <c r="AX218" s="100"/>
      <c r="BA218" s="113"/>
      <c r="BB218" s="55"/>
      <c r="BC218" s="114"/>
      <c r="BD218" s="100"/>
      <c r="BG218" s="113"/>
      <c r="BH218" s="55"/>
      <c r="BI218" s="114"/>
      <c r="BK218" s="101"/>
      <c r="BL218" s="101"/>
      <c r="BM218" s="113"/>
      <c r="BN218" s="55"/>
      <c r="BO218" s="114"/>
      <c r="BQ218" s="101"/>
      <c r="BR218" s="101"/>
      <c r="BS218" s="113"/>
      <c r="BT218" s="55"/>
      <c r="BU218" s="114"/>
      <c r="BW218" s="101"/>
      <c r="BX218" s="101"/>
      <c r="BY218" s="113"/>
      <c r="BZ218" s="55"/>
      <c r="CA218" s="114"/>
      <c r="CC218" s="101"/>
      <c r="CD218" s="101"/>
      <c r="CE218" s="113"/>
      <c r="CF218" s="55"/>
      <c r="CG218" s="114"/>
      <c r="CI218" s="101"/>
      <c r="CJ218" s="101"/>
      <c r="CK218" s="113"/>
      <c r="CL218" s="55"/>
      <c r="CM218" s="114"/>
      <c r="CO218" s="101"/>
      <c r="CP218" s="101"/>
      <c r="CQ218" s="113"/>
      <c r="CR218" s="55"/>
      <c r="CS218" s="114"/>
    </row>
    <row r="219" spans="1:97" x14ac:dyDescent="0.2">
      <c r="A219" s="6"/>
      <c r="C219" s="101"/>
      <c r="D219" s="101"/>
      <c r="E219" s="113"/>
      <c r="F219" s="55"/>
      <c r="G219" s="114"/>
      <c r="H219" s="114"/>
      <c r="I219" s="101"/>
      <c r="J219" s="101"/>
      <c r="K219" s="113"/>
      <c r="L219" s="55"/>
      <c r="M219" s="114"/>
      <c r="N219" s="114"/>
      <c r="Q219" s="113"/>
      <c r="R219" s="55"/>
      <c r="S219" s="114"/>
      <c r="W219" s="113"/>
      <c r="X219" s="55"/>
      <c r="Y219" s="114"/>
      <c r="AC219" s="113"/>
      <c r="AD219" s="55"/>
      <c r="AE219" s="114"/>
      <c r="AI219" s="113"/>
      <c r="AJ219" s="55"/>
      <c r="AK219" s="114"/>
      <c r="AO219" s="113"/>
      <c r="AP219" s="55"/>
      <c r="AQ219" s="114"/>
      <c r="AU219" s="113"/>
      <c r="AV219" s="55"/>
      <c r="AW219" s="114"/>
      <c r="AX219" s="100"/>
      <c r="BA219" s="113"/>
      <c r="BB219" s="55"/>
      <c r="BC219" s="114"/>
      <c r="BD219" s="100"/>
      <c r="BG219" s="113"/>
      <c r="BH219" s="55"/>
      <c r="BI219" s="114"/>
      <c r="BK219" s="101"/>
      <c r="BL219" s="101"/>
      <c r="BM219" s="113"/>
      <c r="BN219" s="55"/>
      <c r="BO219" s="114"/>
      <c r="BQ219" s="101"/>
      <c r="BR219" s="101"/>
      <c r="BS219" s="113"/>
      <c r="BT219" s="55"/>
      <c r="BU219" s="114"/>
      <c r="BW219" s="101"/>
      <c r="BX219" s="101"/>
      <c r="BY219" s="113"/>
      <c r="BZ219" s="55"/>
      <c r="CA219" s="114"/>
      <c r="CC219" s="101"/>
      <c r="CD219" s="101"/>
      <c r="CE219" s="113"/>
      <c r="CF219" s="55"/>
      <c r="CG219" s="114"/>
      <c r="CI219" s="101"/>
      <c r="CJ219" s="101"/>
      <c r="CK219" s="113"/>
      <c r="CL219" s="55"/>
      <c r="CM219" s="114"/>
      <c r="CO219" s="101"/>
      <c r="CP219" s="101"/>
      <c r="CQ219" s="113"/>
      <c r="CR219" s="55"/>
      <c r="CS219" s="114"/>
    </row>
    <row r="220" spans="1:97" x14ac:dyDescent="0.2">
      <c r="A220" s="6"/>
      <c r="C220" s="101"/>
      <c r="D220" s="101"/>
      <c r="E220" s="113"/>
      <c r="F220" s="55"/>
      <c r="G220" s="114"/>
      <c r="H220" s="114"/>
      <c r="I220" s="101"/>
      <c r="J220" s="101"/>
      <c r="K220" s="113"/>
      <c r="L220" s="55"/>
      <c r="M220" s="114"/>
      <c r="N220" s="114"/>
      <c r="Q220" s="113"/>
      <c r="R220" s="55"/>
      <c r="S220" s="114"/>
      <c r="W220" s="113"/>
      <c r="X220" s="55"/>
      <c r="Y220" s="114"/>
      <c r="AC220" s="113"/>
      <c r="AD220" s="55"/>
      <c r="AE220" s="114"/>
      <c r="AI220" s="113"/>
      <c r="AJ220" s="55"/>
      <c r="AK220" s="114"/>
      <c r="AO220" s="113"/>
      <c r="AP220" s="55"/>
      <c r="AQ220" s="114"/>
      <c r="AU220" s="113"/>
      <c r="AV220" s="55"/>
      <c r="AW220" s="114"/>
      <c r="AX220" s="100"/>
      <c r="BA220" s="113"/>
      <c r="BB220" s="55"/>
      <c r="BC220" s="114"/>
      <c r="BD220" s="100"/>
      <c r="BG220" s="113"/>
      <c r="BH220" s="55"/>
      <c r="BI220" s="114"/>
      <c r="BK220" s="101"/>
      <c r="BL220" s="101"/>
      <c r="BM220" s="113"/>
      <c r="BN220" s="55"/>
      <c r="BO220" s="114"/>
      <c r="BQ220" s="101"/>
      <c r="BR220" s="101"/>
      <c r="BS220" s="113"/>
      <c r="BT220" s="55"/>
      <c r="BU220" s="114"/>
      <c r="BW220" s="101"/>
      <c r="BX220" s="101"/>
      <c r="BY220" s="113"/>
      <c r="BZ220" s="55"/>
      <c r="CA220" s="114"/>
      <c r="CC220" s="101"/>
      <c r="CD220" s="101"/>
      <c r="CE220" s="113"/>
      <c r="CF220" s="55"/>
      <c r="CG220" s="114"/>
      <c r="CI220" s="101"/>
      <c r="CJ220" s="101"/>
      <c r="CK220" s="113"/>
      <c r="CL220" s="55"/>
      <c r="CM220" s="114"/>
      <c r="CO220" s="101"/>
      <c r="CP220" s="101"/>
      <c r="CQ220" s="113"/>
      <c r="CR220" s="55"/>
      <c r="CS220" s="114"/>
    </row>
    <row r="221" spans="1:97" x14ac:dyDescent="0.2">
      <c r="A221" s="6"/>
      <c r="C221" s="101"/>
      <c r="D221" s="101"/>
      <c r="E221" s="113"/>
      <c r="F221" s="55"/>
      <c r="G221" s="114"/>
      <c r="H221" s="114"/>
      <c r="I221" s="101"/>
      <c r="J221" s="101"/>
      <c r="K221" s="113"/>
      <c r="L221" s="55"/>
      <c r="M221" s="114"/>
      <c r="N221" s="114"/>
      <c r="Q221" s="113"/>
      <c r="R221" s="55"/>
      <c r="S221" s="114"/>
      <c r="W221" s="113"/>
      <c r="X221" s="55"/>
      <c r="Y221" s="114"/>
      <c r="AC221" s="113"/>
      <c r="AD221" s="55"/>
      <c r="AE221" s="114"/>
      <c r="AI221" s="113"/>
      <c r="AJ221" s="55"/>
      <c r="AK221" s="114"/>
      <c r="AO221" s="113"/>
      <c r="AP221" s="55"/>
      <c r="AQ221" s="114"/>
      <c r="AU221" s="113"/>
      <c r="AV221" s="55"/>
      <c r="AW221" s="114"/>
      <c r="AX221" s="100"/>
      <c r="BA221" s="113"/>
      <c r="BB221" s="55"/>
      <c r="BC221" s="114"/>
      <c r="BD221" s="100"/>
      <c r="BG221" s="113"/>
      <c r="BH221" s="55"/>
      <c r="BI221" s="114"/>
      <c r="BK221" s="101"/>
      <c r="BL221" s="101"/>
      <c r="BM221" s="113"/>
      <c r="BN221" s="55"/>
      <c r="BO221" s="114"/>
      <c r="BQ221" s="101"/>
      <c r="BR221" s="101"/>
      <c r="BS221" s="113"/>
      <c r="BT221" s="55"/>
      <c r="BU221" s="114"/>
      <c r="BW221" s="101"/>
      <c r="BX221" s="101"/>
      <c r="BY221" s="113"/>
      <c r="BZ221" s="55"/>
      <c r="CA221" s="114"/>
      <c r="CC221" s="101"/>
      <c r="CD221" s="101"/>
      <c r="CE221" s="113"/>
      <c r="CF221" s="55"/>
      <c r="CG221" s="114"/>
      <c r="CI221" s="101"/>
      <c r="CJ221" s="101"/>
      <c r="CK221" s="113"/>
      <c r="CL221" s="55"/>
      <c r="CM221" s="114"/>
      <c r="CO221" s="101"/>
      <c r="CP221" s="101"/>
      <c r="CQ221" s="113"/>
      <c r="CR221" s="55"/>
      <c r="CS221" s="114"/>
    </row>
    <row r="222" spans="1:97" x14ac:dyDescent="0.2">
      <c r="A222" s="6"/>
    </row>
    <row r="223" spans="1:97" x14ac:dyDescent="0.2">
      <c r="A223" s="6"/>
    </row>
    <row r="224" spans="1:97" x14ac:dyDescent="0.2">
      <c r="A224" s="6"/>
    </row>
    <row r="225" spans="1:1" x14ac:dyDescent="0.2">
      <c r="A225" s="6"/>
    </row>
    <row r="226" spans="1:1" x14ac:dyDescent="0.2">
      <c r="A226" s="6"/>
    </row>
    <row r="227" spans="1:1" x14ac:dyDescent="0.2">
      <c r="A227" s="6"/>
    </row>
    <row r="228" spans="1:1" x14ac:dyDescent="0.2">
      <c r="A228" s="6"/>
    </row>
    <row r="229" spans="1:1" x14ac:dyDescent="0.2">
      <c r="A229" s="6"/>
    </row>
    <row r="230" spans="1:1" x14ac:dyDescent="0.2">
      <c r="A230" s="6"/>
    </row>
    <row r="231" spans="1:1" x14ac:dyDescent="0.2">
      <c r="A231" s="6"/>
    </row>
    <row r="232" spans="1:1" x14ac:dyDescent="0.2">
      <c r="A232" s="6"/>
    </row>
    <row r="233" spans="1:1" x14ac:dyDescent="0.2">
      <c r="A233" s="6"/>
    </row>
    <row r="234" spans="1:1" x14ac:dyDescent="0.2">
      <c r="A234" s="6"/>
    </row>
    <row r="235" spans="1:1" x14ac:dyDescent="0.2">
      <c r="A235" s="6"/>
    </row>
    <row r="236" spans="1:1" x14ac:dyDescent="0.2">
      <c r="A236" s="6"/>
    </row>
    <row r="237" spans="1:1" x14ac:dyDescent="0.2">
      <c r="A237" s="6"/>
    </row>
    <row r="238" spans="1:1" x14ac:dyDescent="0.2">
      <c r="A238" s="6"/>
    </row>
    <row r="239" spans="1:1" x14ac:dyDescent="0.2">
      <c r="A239" s="6"/>
    </row>
    <row r="240" spans="1:1" x14ac:dyDescent="0.2">
      <c r="A240" s="6"/>
    </row>
    <row r="241" spans="1:1" x14ac:dyDescent="0.2">
      <c r="A241" s="6"/>
    </row>
    <row r="242" spans="1:1" x14ac:dyDescent="0.2">
      <c r="A242" s="6"/>
    </row>
    <row r="243" spans="1:1" x14ac:dyDescent="0.2">
      <c r="A243" s="6"/>
    </row>
    <row r="244" spans="1:1" x14ac:dyDescent="0.2">
      <c r="A244" s="6"/>
    </row>
    <row r="245" spans="1:1" x14ac:dyDescent="0.2">
      <c r="A245" s="6"/>
    </row>
    <row r="246" spans="1:1" x14ac:dyDescent="0.2">
      <c r="A246" s="6"/>
    </row>
    <row r="247" spans="1:1" x14ac:dyDescent="0.2">
      <c r="A247" s="6"/>
    </row>
    <row r="248" spans="1:1" x14ac:dyDescent="0.2">
      <c r="A248" s="6"/>
    </row>
    <row r="249" spans="1:1" x14ac:dyDescent="0.2">
      <c r="A249" s="6"/>
    </row>
    <row r="250" spans="1:1" x14ac:dyDescent="0.2">
      <c r="A250" s="6"/>
    </row>
    <row r="251" spans="1:1" x14ac:dyDescent="0.2">
      <c r="A251" s="6"/>
    </row>
    <row r="252" spans="1:1" x14ac:dyDescent="0.2">
      <c r="A252" s="6"/>
    </row>
    <row r="253" spans="1:1" x14ac:dyDescent="0.2">
      <c r="A253" s="6"/>
    </row>
    <row r="254" spans="1:1" x14ac:dyDescent="0.2">
      <c r="A254" s="6"/>
    </row>
    <row r="255" spans="1:1" x14ac:dyDescent="0.2">
      <c r="A255" s="6"/>
    </row>
    <row r="256" spans="1:1" x14ac:dyDescent="0.2">
      <c r="A256" s="6"/>
    </row>
    <row r="257" spans="1:1" x14ac:dyDescent="0.2">
      <c r="A257" s="6"/>
    </row>
    <row r="258" spans="1:1" x14ac:dyDescent="0.2">
      <c r="A258" s="6"/>
    </row>
    <row r="259" spans="1:1" x14ac:dyDescent="0.2">
      <c r="A259" s="6"/>
    </row>
    <row r="260" spans="1:1" x14ac:dyDescent="0.2">
      <c r="A260" s="6"/>
    </row>
    <row r="261" spans="1:1" x14ac:dyDescent="0.2">
      <c r="A261" s="6"/>
    </row>
    <row r="262" spans="1:1" x14ac:dyDescent="0.2">
      <c r="A262" s="6"/>
    </row>
    <row r="263" spans="1:1" x14ac:dyDescent="0.2">
      <c r="A263" s="6"/>
    </row>
    <row r="264" spans="1:1" x14ac:dyDescent="0.2">
      <c r="A264" s="6"/>
    </row>
    <row r="265" spans="1:1" x14ac:dyDescent="0.2">
      <c r="A265" s="6"/>
    </row>
    <row r="266" spans="1:1" x14ac:dyDescent="0.2">
      <c r="A266" s="6"/>
    </row>
    <row r="267" spans="1:1" x14ac:dyDescent="0.2">
      <c r="A267" s="6"/>
    </row>
    <row r="268" spans="1:1" x14ac:dyDescent="0.2">
      <c r="A268" s="6"/>
    </row>
    <row r="269" spans="1:1" x14ac:dyDescent="0.2">
      <c r="A269" s="6"/>
    </row>
    <row r="270" spans="1:1" x14ac:dyDescent="0.2">
      <c r="A270" s="6"/>
    </row>
    <row r="271" spans="1:1" x14ac:dyDescent="0.2">
      <c r="A271" s="6"/>
    </row>
    <row r="272" spans="1:1" x14ac:dyDescent="0.2">
      <c r="A272" s="6"/>
    </row>
    <row r="273" spans="1:1" x14ac:dyDescent="0.2">
      <c r="A273" s="6"/>
    </row>
    <row r="274" spans="1:1" x14ac:dyDescent="0.2">
      <c r="A274" s="6"/>
    </row>
    <row r="275" spans="1:1" x14ac:dyDescent="0.2">
      <c r="A275" s="6"/>
    </row>
    <row r="276" spans="1:1" x14ac:dyDescent="0.2">
      <c r="A276" s="6"/>
    </row>
    <row r="277" spans="1:1" x14ac:dyDescent="0.2">
      <c r="A277" s="6"/>
    </row>
    <row r="278" spans="1:1" x14ac:dyDescent="0.2">
      <c r="A278" s="6"/>
    </row>
    <row r="279" spans="1:1" x14ac:dyDescent="0.2">
      <c r="A279" s="6"/>
    </row>
    <row r="280" spans="1:1" x14ac:dyDescent="0.2">
      <c r="A280" s="6"/>
    </row>
    <row r="281" spans="1:1" x14ac:dyDescent="0.2">
      <c r="A281" s="6"/>
    </row>
    <row r="282" spans="1:1" x14ac:dyDescent="0.2">
      <c r="A282" s="6"/>
    </row>
    <row r="283" spans="1:1" x14ac:dyDescent="0.2">
      <c r="A283" s="6"/>
    </row>
    <row r="284" spans="1:1" x14ac:dyDescent="0.2">
      <c r="A284" s="6"/>
    </row>
    <row r="285" spans="1:1" x14ac:dyDescent="0.2">
      <c r="A285" s="6"/>
    </row>
    <row r="286" spans="1:1" x14ac:dyDescent="0.2">
      <c r="A286" s="6"/>
    </row>
    <row r="287" spans="1:1" x14ac:dyDescent="0.2">
      <c r="A287" s="6"/>
    </row>
    <row r="288" spans="1:1" x14ac:dyDescent="0.2">
      <c r="A288" s="6"/>
    </row>
    <row r="289" spans="1:1" x14ac:dyDescent="0.2">
      <c r="A289" s="6"/>
    </row>
    <row r="290" spans="1:1" x14ac:dyDescent="0.2">
      <c r="A290" s="6"/>
    </row>
    <row r="291" spans="1:1" x14ac:dyDescent="0.2">
      <c r="A291" s="6"/>
    </row>
    <row r="292" spans="1:1" x14ac:dyDescent="0.2">
      <c r="A292" s="6"/>
    </row>
    <row r="293" spans="1:1" x14ac:dyDescent="0.2">
      <c r="A293" s="6"/>
    </row>
    <row r="294" spans="1:1" x14ac:dyDescent="0.2">
      <c r="A294" s="6"/>
    </row>
    <row r="295" spans="1:1" x14ac:dyDescent="0.2">
      <c r="A295" s="6"/>
    </row>
    <row r="296" spans="1:1" x14ac:dyDescent="0.2">
      <c r="A296" s="6"/>
    </row>
    <row r="297" spans="1:1" x14ac:dyDescent="0.2">
      <c r="A297" s="6"/>
    </row>
    <row r="298" spans="1:1" x14ac:dyDescent="0.2">
      <c r="A298" s="6"/>
    </row>
    <row r="299" spans="1:1" x14ac:dyDescent="0.2">
      <c r="A299" s="6"/>
    </row>
    <row r="300" spans="1:1" x14ac:dyDescent="0.2">
      <c r="A300" s="6"/>
    </row>
    <row r="301" spans="1:1" x14ac:dyDescent="0.2">
      <c r="A301" s="6"/>
    </row>
    <row r="302" spans="1:1" x14ac:dyDescent="0.2">
      <c r="A302" s="6"/>
    </row>
    <row r="303" spans="1:1" x14ac:dyDescent="0.2">
      <c r="A303" s="6"/>
    </row>
    <row r="304" spans="1:1" x14ac:dyDescent="0.2">
      <c r="A304" s="6"/>
    </row>
    <row r="305" spans="1:1" x14ac:dyDescent="0.2">
      <c r="A305" s="6"/>
    </row>
    <row r="306" spans="1:1" x14ac:dyDescent="0.2">
      <c r="A306" s="6"/>
    </row>
    <row r="307" spans="1:1" x14ac:dyDescent="0.2">
      <c r="A307" s="6"/>
    </row>
    <row r="308" spans="1:1" x14ac:dyDescent="0.2">
      <c r="A308" s="6"/>
    </row>
    <row r="309" spans="1:1" x14ac:dyDescent="0.2">
      <c r="A309" s="6"/>
    </row>
    <row r="310" spans="1:1" x14ac:dyDescent="0.2">
      <c r="A310" s="6"/>
    </row>
    <row r="311" spans="1:1" x14ac:dyDescent="0.2">
      <c r="A311" s="6"/>
    </row>
    <row r="312" spans="1:1" x14ac:dyDescent="0.2">
      <c r="A312" s="6"/>
    </row>
    <row r="313" spans="1:1" x14ac:dyDescent="0.2">
      <c r="A313" s="6"/>
    </row>
    <row r="314" spans="1:1" x14ac:dyDescent="0.2">
      <c r="A314" s="6"/>
    </row>
    <row r="315" spans="1:1" x14ac:dyDescent="0.2">
      <c r="A315" s="6"/>
    </row>
    <row r="316" spans="1:1" x14ac:dyDescent="0.2">
      <c r="A316" s="6"/>
    </row>
    <row r="317" spans="1:1" x14ac:dyDescent="0.2">
      <c r="A317" s="6"/>
    </row>
    <row r="318" spans="1:1" x14ac:dyDescent="0.2">
      <c r="A318" s="6"/>
    </row>
    <row r="319" spans="1:1" x14ac:dyDescent="0.2">
      <c r="A319" s="6"/>
    </row>
    <row r="320" spans="1:1" x14ac:dyDescent="0.2">
      <c r="A320" s="6"/>
    </row>
    <row r="321" spans="1:1" x14ac:dyDescent="0.2">
      <c r="A321" s="6"/>
    </row>
    <row r="322" spans="1:1" x14ac:dyDescent="0.2">
      <c r="A322" s="6"/>
    </row>
    <row r="323" spans="1:1" x14ac:dyDescent="0.2">
      <c r="A323" s="6"/>
    </row>
    <row r="324" spans="1:1" x14ac:dyDescent="0.2">
      <c r="A324" s="6"/>
    </row>
    <row r="325" spans="1:1" x14ac:dyDescent="0.2">
      <c r="A325" s="6"/>
    </row>
    <row r="326" spans="1:1" x14ac:dyDescent="0.2">
      <c r="A326" s="6"/>
    </row>
    <row r="327" spans="1:1" x14ac:dyDescent="0.2">
      <c r="A327" s="6"/>
    </row>
    <row r="328" spans="1:1" x14ac:dyDescent="0.2">
      <c r="A328" s="6"/>
    </row>
    <row r="329" spans="1:1" x14ac:dyDescent="0.2">
      <c r="A329" s="6"/>
    </row>
    <row r="330" spans="1:1" x14ac:dyDescent="0.2">
      <c r="A330" s="6"/>
    </row>
    <row r="331" spans="1:1" x14ac:dyDescent="0.2">
      <c r="A331" s="6"/>
    </row>
    <row r="332" spans="1:1" x14ac:dyDescent="0.2">
      <c r="A332" s="6"/>
    </row>
    <row r="333" spans="1:1" x14ac:dyDescent="0.2">
      <c r="A333" s="6"/>
    </row>
    <row r="334" spans="1:1" x14ac:dyDescent="0.2">
      <c r="A334" s="6"/>
    </row>
    <row r="335" spans="1:1" x14ac:dyDescent="0.2">
      <c r="A335" s="6"/>
    </row>
    <row r="336" spans="1:1" x14ac:dyDescent="0.2">
      <c r="A336" s="6"/>
    </row>
    <row r="337" spans="1:1" x14ac:dyDescent="0.2">
      <c r="A337" s="6"/>
    </row>
    <row r="338" spans="1:1" x14ac:dyDescent="0.2">
      <c r="A338" s="6"/>
    </row>
    <row r="339" spans="1:1" x14ac:dyDescent="0.2">
      <c r="A339" s="6"/>
    </row>
    <row r="340" spans="1:1" x14ac:dyDescent="0.2">
      <c r="A340" s="6"/>
    </row>
    <row r="341" spans="1:1" x14ac:dyDescent="0.2">
      <c r="A341" s="6"/>
    </row>
    <row r="342" spans="1:1" x14ac:dyDescent="0.2">
      <c r="A342" s="6"/>
    </row>
    <row r="343" spans="1:1" x14ac:dyDescent="0.2">
      <c r="A343" s="6"/>
    </row>
    <row r="344" spans="1:1" x14ac:dyDescent="0.2">
      <c r="A344" s="6"/>
    </row>
    <row r="345" spans="1:1" x14ac:dyDescent="0.2">
      <c r="A345" s="6"/>
    </row>
    <row r="346" spans="1:1" x14ac:dyDescent="0.2">
      <c r="A346" s="6"/>
    </row>
    <row r="347" spans="1:1" x14ac:dyDescent="0.2">
      <c r="A347" s="6"/>
    </row>
    <row r="348" spans="1:1" x14ac:dyDescent="0.2">
      <c r="A348" s="6"/>
    </row>
    <row r="349" spans="1:1" x14ac:dyDescent="0.2">
      <c r="A349" s="6"/>
    </row>
    <row r="350" spans="1:1" x14ac:dyDescent="0.2">
      <c r="A350" s="6"/>
    </row>
    <row r="351" spans="1:1" x14ac:dyDescent="0.2">
      <c r="A351" s="6"/>
    </row>
    <row r="352" spans="1:1" x14ac:dyDescent="0.2">
      <c r="A352" s="6"/>
    </row>
    <row r="353" spans="1:1" x14ac:dyDescent="0.2">
      <c r="A353" s="6"/>
    </row>
    <row r="354" spans="1:1" x14ac:dyDescent="0.2">
      <c r="A354" s="6"/>
    </row>
    <row r="355" spans="1:1" x14ac:dyDescent="0.2">
      <c r="A355" s="6"/>
    </row>
    <row r="356" spans="1:1" x14ac:dyDescent="0.2">
      <c r="A356" s="6"/>
    </row>
    <row r="357" spans="1:1" x14ac:dyDescent="0.2">
      <c r="A357" s="6"/>
    </row>
    <row r="358" spans="1:1" x14ac:dyDescent="0.2">
      <c r="A358" s="6"/>
    </row>
    <row r="359" spans="1:1" x14ac:dyDescent="0.2">
      <c r="A359" s="6"/>
    </row>
    <row r="360" spans="1:1" x14ac:dyDescent="0.2">
      <c r="A360" s="6"/>
    </row>
    <row r="361" spans="1:1" x14ac:dyDescent="0.2">
      <c r="A361" s="6"/>
    </row>
    <row r="362" spans="1:1" x14ac:dyDescent="0.2">
      <c r="A362" s="6"/>
    </row>
    <row r="363" spans="1:1" x14ac:dyDescent="0.2">
      <c r="A363" s="6"/>
    </row>
    <row r="364" spans="1:1" x14ac:dyDescent="0.2">
      <c r="A364" s="6"/>
    </row>
    <row r="365" spans="1:1" x14ac:dyDescent="0.2">
      <c r="A365" s="6"/>
    </row>
    <row r="366" spans="1:1" x14ac:dyDescent="0.2">
      <c r="A366" s="6"/>
    </row>
    <row r="367" spans="1:1" x14ac:dyDescent="0.2">
      <c r="A367" s="6"/>
    </row>
    <row r="368" spans="1:1" x14ac:dyDescent="0.2">
      <c r="A368" s="6"/>
    </row>
    <row r="369" spans="1:1" x14ac:dyDescent="0.2">
      <c r="A369" s="6"/>
    </row>
    <row r="370" spans="1:1" x14ac:dyDescent="0.2">
      <c r="A370" s="6"/>
    </row>
    <row r="371" spans="1:1" x14ac:dyDescent="0.2">
      <c r="A371" s="6"/>
    </row>
    <row r="372" spans="1:1" x14ac:dyDescent="0.2">
      <c r="A372" s="6"/>
    </row>
    <row r="373" spans="1:1" x14ac:dyDescent="0.2">
      <c r="A373" s="6"/>
    </row>
    <row r="374" spans="1:1" x14ac:dyDescent="0.2">
      <c r="A374" s="6"/>
    </row>
    <row r="375" spans="1:1" x14ac:dyDescent="0.2">
      <c r="A375" s="6"/>
    </row>
    <row r="376" spans="1:1" x14ac:dyDescent="0.2">
      <c r="A376" s="6"/>
    </row>
    <row r="377" spans="1:1" x14ac:dyDescent="0.2">
      <c r="A377" s="6"/>
    </row>
    <row r="378" spans="1:1" x14ac:dyDescent="0.2">
      <c r="A378" s="6"/>
    </row>
    <row r="379" spans="1:1" x14ac:dyDescent="0.2">
      <c r="A379" s="6"/>
    </row>
    <row r="380" spans="1:1" x14ac:dyDescent="0.2">
      <c r="A380" s="6"/>
    </row>
    <row r="381" spans="1:1" x14ac:dyDescent="0.2">
      <c r="A381" s="6"/>
    </row>
    <row r="382" spans="1:1" x14ac:dyDescent="0.2">
      <c r="A382" s="6"/>
    </row>
    <row r="383" spans="1:1" x14ac:dyDescent="0.2">
      <c r="A383" s="6"/>
    </row>
    <row r="384" spans="1:1" x14ac:dyDescent="0.2">
      <c r="A384" s="6"/>
    </row>
    <row r="385" spans="1:1" x14ac:dyDescent="0.2">
      <c r="A385" s="6"/>
    </row>
    <row r="386" spans="1:1" x14ac:dyDescent="0.2">
      <c r="A386" s="6"/>
    </row>
    <row r="387" spans="1:1" x14ac:dyDescent="0.2">
      <c r="A387" s="6"/>
    </row>
    <row r="388" spans="1:1" x14ac:dyDescent="0.2">
      <c r="A388" s="6"/>
    </row>
    <row r="389" spans="1:1" x14ac:dyDescent="0.2">
      <c r="A389" s="6"/>
    </row>
    <row r="390" spans="1:1" x14ac:dyDescent="0.2">
      <c r="A390" s="6"/>
    </row>
    <row r="391" spans="1:1" x14ac:dyDescent="0.2">
      <c r="A391" s="6"/>
    </row>
    <row r="392" spans="1:1" x14ac:dyDescent="0.2">
      <c r="A392" s="6"/>
    </row>
    <row r="393" spans="1:1" x14ac:dyDescent="0.2">
      <c r="A393" s="6"/>
    </row>
    <row r="394" spans="1:1" x14ac:dyDescent="0.2">
      <c r="A394" s="6"/>
    </row>
    <row r="395" spans="1:1" x14ac:dyDescent="0.2">
      <c r="A395" s="6"/>
    </row>
    <row r="396" spans="1:1" x14ac:dyDescent="0.2">
      <c r="A396" s="6"/>
    </row>
    <row r="397" spans="1:1" x14ac:dyDescent="0.2">
      <c r="A397" s="6"/>
    </row>
    <row r="398" spans="1:1" x14ac:dyDescent="0.2">
      <c r="A398" s="6"/>
    </row>
    <row r="399" spans="1:1" x14ac:dyDescent="0.2">
      <c r="A399" s="6"/>
    </row>
    <row r="400" spans="1:1" x14ac:dyDescent="0.2">
      <c r="A400" s="6"/>
    </row>
    <row r="401" spans="1:1" x14ac:dyDescent="0.2">
      <c r="A401" s="6"/>
    </row>
    <row r="402" spans="1:1" x14ac:dyDescent="0.2">
      <c r="A402" s="6"/>
    </row>
    <row r="403" spans="1:1" x14ac:dyDescent="0.2">
      <c r="A403" s="6"/>
    </row>
    <row r="404" spans="1:1" x14ac:dyDescent="0.2">
      <c r="A404" s="6"/>
    </row>
    <row r="405" spans="1:1" x14ac:dyDescent="0.2">
      <c r="A405" s="6"/>
    </row>
    <row r="406" spans="1:1" x14ac:dyDescent="0.2">
      <c r="A406" s="6"/>
    </row>
    <row r="407" spans="1:1" x14ac:dyDescent="0.2">
      <c r="A407" s="6"/>
    </row>
    <row r="408" spans="1:1" x14ac:dyDescent="0.2">
      <c r="A408" s="6"/>
    </row>
    <row r="409" spans="1:1" x14ac:dyDescent="0.2">
      <c r="A409" s="6"/>
    </row>
    <row r="410" spans="1:1" x14ac:dyDescent="0.2">
      <c r="A410" s="6"/>
    </row>
    <row r="411" spans="1:1" x14ac:dyDescent="0.2">
      <c r="A411" s="6"/>
    </row>
    <row r="412" spans="1:1" x14ac:dyDescent="0.2">
      <c r="A412" s="6"/>
    </row>
    <row r="413" spans="1:1" x14ac:dyDescent="0.2">
      <c r="A413" s="6"/>
    </row>
    <row r="414" spans="1:1" x14ac:dyDescent="0.2">
      <c r="A414" s="6"/>
    </row>
    <row r="415" spans="1:1" x14ac:dyDescent="0.2">
      <c r="A415" s="6"/>
    </row>
    <row r="416" spans="1:1" x14ac:dyDescent="0.2">
      <c r="A416" s="6"/>
    </row>
    <row r="417" spans="1:1" x14ac:dyDescent="0.2">
      <c r="A417" s="6"/>
    </row>
    <row r="418" spans="1:1" x14ac:dyDescent="0.2">
      <c r="A418" s="6"/>
    </row>
    <row r="419" spans="1:1" x14ac:dyDescent="0.2">
      <c r="A419" s="6"/>
    </row>
    <row r="420" spans="1:1" x14ac:dyDescent="0.2">
      <c r="A420" s="6"/>
    </row>
    <row r="421" spans="1:1" x14ac:dyDescent="0.2">
      <c r="A421" s="6"/>
    </row>
    <row r="422" spans="1:1" x14ac:dyDescent="0.2">
      <c r="A422" s="6"/>
    </row>
    <row r="423" spans="1:1" x14ac:dyDescent="0.2">
      <c r="A423" s="6"/>
    </row>
    <row r="424" spans="1:1" x14ac:dyDescent="0.2">
      <c r="A424" s="6"/>
    </row>
    <row r="425" spans="1:1" x14ac:dyDescent="0.2">
      <c r="A425" s="6"/>
    </row>
    <row r="426" spans="1:1" x14ac:dyDescent="0.2">
      <c r="A426" s="6"/>
    </row>
    <row r="427" spans="1:1" x14ac:dyDescent="0.2">
      <c r="A427" s="6"/>
    </row>
    <row r="428" spans="1:1" x14ac:dyDescent="0.2">
      <c r="A428" s="6"/>
    </row>
    <row r="429" spans="1:1" x14ac:dyDescent="0.2">
      <c r="A429" s="6"/>
    </row>
    <row r="430" spans="1:1" x14ac:dyDescent="0.2">
      <c r="A430" s="6"/>
    </row>
    <row r="431" spans="1:1" x14ac:dyDescent="0.2">
      <c r="A431" s="6"/>
    </row>
    <row r="432" spans="1:1" x14ac:dyDescent="0.2">
      <c r="A432" s="6"/>
    </row>
    <row r="433" spans="1:1" x14ac:dyDescent="0.2">
      <c r="A433" s="6"/>
    </row>
    <row r="434" spans="1:1" x14ac:dyDescent="0.2">
      <c r="A434" s="6"/>
    </row>
    <row r="435" spans="1:1" x14ac:dyDescent="0.2">
      <c r="A435" s="6"/>
    </row>
    <row r="436" spans="1:1" x14ac:dyDescent="0.2">
      <c r="A436" s="6"/>
    </row>
    <row r="437" spans="1:1" x14ac:dyDescent="0.2">
      <c r="A437" s="6"/>
    </row>
    <row r="438" spans="1:1" x14ac:dyDescent="0.2">
      <c r="A438" s="6"/>
    </row>
    <row r="439" spans="1:1" x14ac:dyDescent="0.2">
      <c r="A439" s="6"/>
    </row>
    <row r="440" spans="1:1" x14ac:dyDescent="0.2">
      <c r="A440" s="6"/>
    </row>
    <row r="441" spans="1:1" x14ac:dyDescent="0.2">
      <c r="A441" s="6"/>
    </row>
    <row r="442" spans="1:1" x14ac:dyDescent="0.2">
      <c r="A442" s="6"/>
    </row>
    <row r="443" spans="1:1" x14ac:dyDescent="0.2">
      <c r="A443" s="6"/>
    </row>
    <row r="444" spans="1:1" x14ac:dyDescent="0.2">
      <c r="A444" s="6"/>
    </row>
    <row r="445" spans="1:1" x14ac:dyDescent="0.2">
      <c r="A445" s="6"/>
    </row>
    <row r="446" spans="1:1" x14ac:dyDescent="0.2">
      <c r="A446" s="6"/>
    </row>
    <row r="447" spans="1:1" x14ac:dyDescent="0.2">
      <c r="A447" s="6"/>
    </row>
    <row r="448" spans="1:1" x14ac:dyDescent="0.2">
      <c r="A448" s="6"/>
    </row>
    <row r="449" spans="1:1" x14ac:dyDescent="0.2">
      <c r="A449" s="6"/>
    </row>
    <row r="450" spans="1:1" x14ac:dyDescent="0.2">
      <c r="A450" s="6"/>
    </row>
    <row r="451" spans="1:1" x14ac:dyDescent="0.2">
      <c r="A451" s="6"/>
    </row>
    <row r="452" spans="1:1" x14ac:dyDescent="0.2">
      <c r="A452" s="6"/>
    </row>
  </sheetData>
  <mergeCells count="18">
    <mergeCell ref="CO5:CS5"/>
    <mergeCell ref="AY5:BC5"/>
    <mergeCell ref="BE5:BI5"/>
    <mergeCell ref="BK5:BO5"/>
    <mergeCell ref="BQ5:BU5"/>
    <mergeCell ref="BW5:CA5"/>
    <mergeCell ref="CC5:CG5"/>
    <mergeCell ref="AA5:AE5"/>
    <mergeCell ref="U5:Y5"/>
    <mergeCell ref="AG5:AK5"/>
    <mergeCell ref="CI5:CM5"/>
    <mergeCell ref="AM5:AQ5"/>
    <mergeCell ref="AS5:AW5"/>
    <mergeCell ref="D4:G4"/>
    <mergeCell ref="I4:M4"/>
    <mergeCell ref="C5:G5"/>
    <mergeCell ref="I5:M5"/>
    <mergeCell ref="O5:S5"/>
  </mergeCells>
  <hyperlinks>
    <hyperlink ref="D4" location="Noteringar!A1" display="[Förklaring]"/>
    <hyperlink ref="I4"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7" manualBreakCount="7">
    <brk id="20" max="1048575" man="1"/>
    <brk id="26" max="1048575" man="1"/>
    <brk id="32" max="1048575" man="1"/>
    <brk id="38" max="1048575" man="1"/>
    <brk id="44" max="1048575" man="1"/>
    <brk id="50" max="1048575" man="1"/>
    <brk id="56"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CT452"/>
  <sheetViews>
    <sheetView zoomScaleNormal="100" zoomScaleSheetLayoutView="100" workbookViewId="0">
      <pane xSplit="2" ySplit="6" topLeftCell="C7" activePane="bottomRight" state="frozen"/>
      <selection activeCell="C16" sqref="C16"/>
      <selection pane="topRight" activeCell="C16" sqref="C16"/>
      <selection pane="bottomLeft" activeCell="C16" sqref="C16"/>
      <selection pane="bottomRight" activeCell="C16" sqref="C16"/>
    </sheetView>
  </sheetViews>
  <sheetFormatPr defaultColWidth="7.7109375" defaultRowHeight="12.75" x14ac:dyDescent="0.2"/>
  <cols>
    <col min="1" max="1" width="7.42578125" style="1" customWidth="1"/>
    <col min="2" max="2" width="9" style="7" customWidth="1"/>
    <col min="3" max="3" width="7.7109375" style="99" customWidth="1"/>
    <col min="4" max="4" width="11.7109375" style="99" customWidth="1"/>
    <col min="5" max="5" width="10.5703125" style="99" customWidth="1"/>
    <col min="6" max="6" width="7.5703125" style="122" customWidth="1"/>
    <col min="7" max="7" width="8.5703125" style="99" customWidth="1"/>
    <col min="8" max="8" width="3.7109375" style="100" customWidth="1"/>
    <col min="9" max="9" width="7.7109375" style="100" customWidth="1"/>
    <col min="10" max="10" width="11.7109375" style="100" customWidth="1"/>
    <col min="11" max="11" width="10.5703125" style="100" customWidth="1"/>
    <col min="12" max="12" width="9.28515625" style="118" customWidth="1"/>
    <col min="13" max="13" width="8.5703125" style="100" customWidth="1"/>
    <col min="14" max="14" width="3.7109375" style="99" customWidth="1"/>
    <col min="15" max="15" width="7.7109375" style="101" customWidth="1"/>
    <col min="16" max="16" width="11.7109375" style="101" customWidth="1"/>
    <col min="17" max="17" width="10.5703125" style="101" customWidth="1"/>
    <col min="18" max="18" width="7.5703125" style="120" customWidth="1"/>
    <col min="19" max="19" width="8.5703125" style="101" customWidth="1"/>
    <col min="20" max="20" width="3.7109375" style="101" customWidth="1"/>
    <col min="21" max="21" width="7.7109375" style="101" customWidth="1"/>
    <col min="22" max="22" width="11.7109375" style="101" customWidth="1"/>
    <col min="23" max="23" width="10.5703125" style="101" customWidth="1"/>
    <col min="24" max="24" width="9.7109375" style="120" customWidth="1"/>
    <col min="25" max="25" width="8.5703125" style="101" customWidth="1"/>
    <col min="26" max="26" width="3.7109375" style="101" customWidth="1"/>
    <col min="27" max="27" width="7.7109375" style="101" customWidth="1"/>
    <col min="28" max="28" width="11.7109375" style="101" customWidth="1"/>
    <col min="29" max="29" width="10.5703125" style="101" customWidth="1"/>
    <col min="30" max="30" width="7.5703125" style="120" customWidth="1"/>
    <col min="31" max="31" width="8.5703125" style="101" customWidth="1"/>
    <col min="32" max="32" width="3.7109375" style="101" customWidth="1"/>
    <col min="33" max="33" width="7.7109375" style="101" customWidth="1"/>
    <col min="34" max="34" width="11.7109375" style="101" customWidth="1"/>
    <col min="35" max="35" width="10.5703125" style="101" customWidth="1"/>
    <col min="36" max="36" width="7.5703125" style="120" customWidth="1"/>
    <col min="37" max="37" width="8.5703125" style="101" customWidth="1"/>
    <col min="38" max="38" width="3.7109375" style="101" customWidth="1"/>
    <col min="39" max="39" width="7.7109375" style="101" customWidth="1"/>
    <col min="40" max="40" width="11.7109375" style="101" customWidth="1"/>
    <col min="41" max="41" width="10.5703125" style="101" customWidth="1"/>
    <col min="42" max="42" width="7.5703125" style="120" customWidth="1"/>
    <col min="43" max="43" width="8.5703125" style="101" customWidth="1"/>
    <col min="44" max="44" width="3.7109375" style="101" customWidth="1"/>
    <col min="45" max="45" width="7.7109375" style="101" customWidth="1"/>
    <col min="46" max="46" width="11.7109375" style="101" customWidth="1"/>
    <col min="47" max="47" width="10.5703125" style="101" customWidth="1"/>
    <col min="48" max="48" width="7.5703125" style="120" customWidth="1"/>
    <col min="49" max="49" width="8.5703125" style="101" customWidth="1"/>
    <col min="50" max="50" width="3.7109375" style="101" customWidth="1"/>
    <col min="51" max="51" width="7.7109375" style="101"/>
    <col min="52" max="52" width="11.5703125" style="101" bestFit="1" customWidth="1"/>
    <col min="53" max="53" width="10.7109375" style="101" bestFit="1" customWidth="1"/>
    <col min="54" max="54" width="7.7109375" style="120"/>
    <col min="55" max="55" width="8.42578125" style="101" customWidth="1"/>
    <col min="56" max="56" width="3.7109375" style="101" customWidth="1"/>
    <col min="57" max="57" width="7.7109375" style="101"/>
    <col min="58" max="58" width="11.5703125" style="101" bestFit="1" customWidth="1"/>
    <col min="59" max="59" width="10.7109375" style="101" bestFit="1" customWidth="1"/>
    <col min="60" max="60" width="7.7109375" style="120"/>
    <col min="61" max="61" width="9.28515625" style="101" customWidth="1"/>
    <col min="62" max="62" width="3.7109375" style="100" customWidth="1"/>
    <col min="63" max="63" width="7.7109375" style="100"/>
    <col min="64" max="64" width="11.5703125" style="100" bestFit="1" customWidth="1"/>
    <col min="65" max="65" width="10.7109375" style="100" bestFit="1" customWidth="1"/>
    <col min="66" max="66" width="7.7109375" style="118"/>
    <col min="67" max="67" width="9.140625" style="100" customWidth="1"/>
    <col min="68" max="68" width="3.7109375" style="100" customWidth="1"/>
    <col min="69" max="69" width="7.7109375" style="100"/>
    <col min="70" max="70" width="11.5703125" style="100" bestFit="1" customWidth="1"/>
    <col min="71" max="71" width="10.7109375" style="100" bestFit="1" customWidth="1"/>
    <col min="72" max="72" width="7.7109375" style="118"/>
    <col min="73" max="73" width="8.140625" style="100" customWidth="1"/>
    <col min="74" max="74" width="3.7109375" style="100" customWidth="1"/>
    <col min="75" max="75" width="7.7109375" style="100"/>
    <col min="76" max="76" width="11.5703125" style="100" bestFit="1" customWidth="1"/>
    <col min="77" max="77" width="10.7109375" style="100" bestFit="1" customWidth="1"/>
    <col min="78" max="78" width="7.7109375" style="118"/>
    <col min="79" max="79" width="8.140625" style="100" customWidth="1"/>
    <col min="80" max="80" width="3.7109375" style="100" customWidth="1"/>
    <col min="81" max="81" width="7.7109375" style="100"/>
    <col min="82" max="82" width="11.5703125" style="100" bestFit="1" customWidth="1"/>
    <col min="83" max="83" width="10.7109375" style="100" bestFit="1" customWidth="1"/>
    <col min="84" max="84" width="7.7109375" style="118"/>
    <col min="85" max="85" width="8.42578125" style="100" customWidth="1"/>
    <col min="86" max="86" width="3.7109375" style="100" customWidth="1"/>
    <col min="87" max="87" width="7.7109375" style="100"/>
    <col min="88" max="88" width="11.5703125" style="100" bestFit="1" customWidth="1"/>
    <col min="89" max="89" width="10.7109375" style="100" bestFit="1" customWidth="1"/>
    <col min="90" max="90" width="7.7109375" style="118"/>
    <col min="91" max="91" width="8.42578125" style="100" customWidth="1"/>
    <col min="92" max="92" width="3.7109375" style="100" customWidth="1"/>
    <col min="93" max="93" width="7.7109375" style="100"/>
    <col min="94" max="94" width="11.5703125" style="100" bestFit="1" customWidth="1"/>
    <col min="95" max="95" width="10.7109375" style="100" bestFit="1" customWidth="1"/>
    <col min="96" max="96" width="7.7109375" style="118"/>
    <col min="97" max="97" width="8.7109375" style="100" customWidth="1"/>
    <col min="98" max="16384" width="7.7109375" style="1"/>
  </cols>
  <sheetData>
    <row r="1" spans="1:97" x14ac:dyDescent="0.2">
      <c r="C1" s="98" t="s">
        <v>67</v>
      </c>
    </row>
    <row r="2" spans="1:97" x14ac:dyDescent="0.2">
      <c r="C2" s="102" t="s">
        <v>73</v>
      </c>
    </row>
    <row r="3" spans="1:97" x14ac:dyDescent="0.2">
      <c r="A3" s="3" t="s">
        <v>5</v>
      </c>
      <c r="C3" s="103" t="s">
        <v>24</v>
      </c>
      <c r="D3" s="104"/>
      <c r="E3" s="104"/>
      <c r="F3" s="123"/>
      <c r="G3" s="104"/>
      <c r="H3" s="105"/>
      <c r="I3" s="105"/>
      <c r="J3" s="105"/>
      <c r="K3" s="105"/>
      <c r="L3" s="121"/>
      <c r="M3" s="105"/>
      <c r="N3" s="104"/>
      <c r="AM3" s="103"/>
      <c r="BE3" s="103"/>
    </row>
    <row r="4" spans="1:97" x14ac:dyDescent="0.2">
      <c r="A4" s="8" t="s">
        <v>3</v>
      </c>
      <c r="B4" s="9">
        <f>'Diagram 15-74 år Sysselsatta'!D1</f>
        <v>1</v>
      </c>
      <c r="C4" s="103" t="s">
        <v>68</v>
      </c>
      <c r="D4" s="153" t="s">
        <v>104</v>
      </c>
      <c r="E4" s="154"/>
      <c r="F4" s="154"/>
      <c r="G4" s="154"/>
      <c r="H4" s="106"/>
      <c r="I4" s="153" t="s">
        <v>104</v>
      </c>
      <c r="J4" s="154"/>
      <c r="K4" s="154"/>
      <c r="L4" s="154"/>
      <c r="M4" s="154"/>
      <c r="N4" s="106"/>
    </row>
    <row r="5" spans="1:97" ht="12.75" customHeight="1" x14ac:dyDescent="0.2">
      <c r="A5" s="6" t="s">
        <v>0</v>
      </c>
      <c r="B5" s="6" t="s">
        <v>1</v>
      </c>
      <c r="C5" s="155" t="s">
        <v>74</v>
      </c>
      <c r="D5" s="155"/>
      <c r="E5" s="155"/>
      <c r="F5" s="155"/>
      <c r="G5" s="155"/>
      <c r="H5" s="107"/>
      <c r="I5" s="155" t="s">
        <v>75</v>
      </c>
      <c r="J5" s="155"/>
      <c r="K5" s="155"/>
      <c r="L5" s="155"/>
      <c r="M5" s="155"/>
      <c r="N5" s="107"/>
      <c r="O5" s="155" t="s">
        <v>25</v>
      </c>
      <c r="P5" s="155"/>
      <c r="Q5" s="155"/>
      <c r="R5" s="155"/>
      <c r="S5" s="155"/>
      <c r="T5" s="100"/>
      <c r="U5" s="155" t="s">
        <v>27</v>
      </c>
      <c r="V5" s="155"/>
      <c r="W5" s="155"/>
      <c r="X5" s="155"/>
      <c r="Y5" s="155"/>
      <c r="Z5" s="100"/>
      <c r="AA5" s="155" t="s">
        <v>28</v>
      </c>
      <c r="AB5" s="155"/>
      <c r="AC5" s="155"/>
      <c r="AD5" s="155"/>
      <c r="AE5" s="155"/>
      <c r="AF5" s="100"/>
      <c r="AG5" s="155" t="s">
        <v>29</v>
      </c>
      <c r="AH5" s="155"/>
      <c r="AI5" s="155"/>
      <c r="AJ5" s="155"/>
      <c r="AK5" s="155"/>
      <c r="AL5" s="100"/>
      <c r="AM5" s="155" t="s">
        <v>30</v>
      </c>
      <c r="AN5" s="155"/>
      <c r="AO5" s="155"/>
      <c r="AP5" s="155"/>
      <c r="AQ5" s="155"/>
      <c r="AR5" s="100"/>
      <c r="AS5" s="156" t="s">
        <v>31</v>
      </c>
      <c r="AT5" s="156"/>
      <c r="AU5" s="156"/>
      <c r="AV5" s="156"/>
      <c r="AW5" s="156"/>
      <c r="AX5" s="100"/>
      <c r="AY5" s="156" t="s">
        <v>32</v>
      </c>
      <c r="AZ5" s="156"/>
      <c r="BA5" s="156"/>
      <c r="BB5" s="156"/>
      <c r="BC5" s="156"/>
      <c r="BD5" s="100"/>
      <c r="BE5" s="156" t="s">
        <v>33</v>
      </c>
      <c r="BF5" s="156"/>
      <c r="BG5" s="156"/>
      <c r="BH5" s="156"/>
      <c r="BI5" s="156"/>
      <c r="BK5" s="156" t="s">
        <v>34</v>
      </c>
      <c r="BL5" s="156"/>
      <c r="BM5" s="156"/>
      <c r="BN5" s="156"/>
      <c r="BO5" s="156"/>
      <c r="BQ5" s="156" t="s">
        <v>35</v>
      </c>
      <c r="BR5" s="156"/>
      <c r="BS5" s="156"/>
      <c r="BT5" s="156"/>
      <c r="BU5" s="156"/>
      <c r="BW5" s="156" t="s">
        <v>36</v>
      </c>
      <c r="BX5" s="156"/>
      <c r="BY5" s="156"/>
      <c r="BZ5" s="156"/>
      <c r="CA5" s="156"/>
      <c r="CC5" s="156" t="s">
        <v>37</v>
      </c>
      <c r="CD5" s="156"/>
      <c r="CE5" s="156"/>
      <c r="CF5" s="156"/>
      <c r="CG5" s="156"/>
      <c r="CI5" s="156" t="s">
        <v>38</v>
      </c>
      <c r="CJ5" s="156"/>
      <c r="CK5" s="156"/>
      <c r="CL5" s="156"/>
      <c r="CM5" s="156"/>
      <c r="CO5" s="156" t="s">
        <v>76</v>
      </c>
      <c r="CP5" s="156"/>
      <c r="CQ5" s="156"/>
      <c r="CR5" s="156"/>
      <c r="CS5" s="156"/>
    </row>
    <row r="6" spans="1:97" s="12" customFormat="1" ht="24" customHeight="1" x14ac:dyDescent="0.2">
      <c r="A6" s="11"/>
      <c r="B6" s="128"/>
      <c r="C6" s="108" t="s">
        <v>2</v>
      </c>
      <c r="D6" s="109" t="s">
        <v>10</v>
      </c>
      <c r="E6" s="109" t="s">
        <v>6</v>
      </c>
      <c r="F6" s="119" t="s">
        <v>7</v>
      </c>
      <c r="G6" s="110" t="s">
        <v>26</v>
      </c>
      <c r="H6" s="109"/>
      <c r="I6" s="108" t="s">
        <v>2</v>
      </c>
      <c r="J6" s="109" t="s">
        <v>10</v>
      </c>
      <c r="K6" s="109" t="s">
        <v>6</v>
      </c>
      <c r="L6" s="119" t="s">
        <v>7</v>
      </c>
      <c r="M6" s="110" t="s">
        <v>26</v>
      </c>
      <c r="N6" s="109"/>
      <c r="O6" s="108" t="s">
        <v>2</v>
      </c>
      <c r="P6" s="109" t="s">
        <v>10</v>
      </c>
      <c r="Q6" s="109" t="s">
        <v>6</v>
      </c>
      <c r="R6" s="119" t="s">
        <v>7</v>
      </c>
      <c r="S6" s="110" t="s">
        <v>26</v>
      </c>
      <c r="T6" s="109"/>
      <c r="U6" s="108" t="s">
        <v>2</v>
      </c>
      <c r="V6" s="109" t="s">
        <v>10</v>
      </c>
      <c r="W6" s="109" t="s">
        <v>6</v>
      </c>
      <c r="X6" s="119" t="s">
        <v>7</v>
      </c>
      <c r="Y6" s="110" t="s">
        <v>26</v>
      </c>
      <c r="Z6" s="109"/>
      <c r="AA6" s="108" t="s">
        <v>2</v>
      </c>
      <c r="AB6" s="109" t="s">
        <v>10</v>
      </c>
      <c r="AC6" s="109" t="s">
        <v>6</v>
      </c>
      <c r="AD6" s="119" t="s">
        <v>7</v>
      </c>
      <c r="AE6" s="110" t="s">
        <v>26</v>
      </c>
      <c r="AF6" s="109"/>
      <c r="AG6" s="108" t="s">
        <v>2</v>
      </c>
      <c r="AH6" s="109" t="s">
        <v>10</v>
      </c>
      <c r="AI6" s="109" t="s">
        <v>6</v>
      </c>
      <c r="AJ6" s="119" t="s">
        <v>7</v>
      </c>
      <c r="AK6" s="110" t="s">
        <v>26</v>
      </c>
      <c r="AL6" s="109"/>
      <c r="AM6" s="108" t="s">
        <v>2</v>
      </c>
      <c r="AN6" s="109" t="s">
        <v>10</v>
      </c>
      <c r="AO6" s="109" t="s">
        <v>6</v>
      </c>
      <c r="AP6" s="119" t="s">
        <v>7</v>
      </c>
      <c r="AQ6" s="110" t="s">
        <v>26</v>
      </c>
      <c r="AR6" s="109"/>
      <c r="AS6" s="111" t="s">
        <v>2</v>
      </c>
      <c r="AT6" s="109" t="s">
        <v>10</v>
      </c>
      <c r="AU6" s="109" t="s">
        <v>6</v>
      </c>
      <c r="AV6" s="119" t="s">
        <v>7</v>
      </c>
      <c r="AW6" s="110" t="s">
        <v>26</v>
      </c>
      <c r="AX6" s="112"/>
      <c r="AY6" s="108" t="s">
        <v>2</v>
      </c>
      <c r="AZ6" s="109" t="s">
        <v>10</v>
      </c>
      <c r="BA6" s="109" t="s">
        <v>6</v>
      </c>
      <c r="BB6" s="119" t="s">
        <v>7</v>
      </c>
      <c r="BC6" s="110" t="s">
        <v>26</v>
      </c>
      <c r="BD6" s="112"/>
      <c r="BE6" s="108" t="s">
        <v>2</v>
      </c>
      <c r="BF6" s="109" t="s">
        <v>10</v>
      </c>
      <c r="BG6" s="109" t="s">
        <v>6</v>
      </c>
      <c r="BH6" s="119" t="s">
        <v>7</v>
      </c>
      <c r="BI6" s="110" t="s">
        <v>26</v>
      </c>
      <c r="BJ6" s="112"/>
      <c r="BK6" s="111" t="s">
        <v>2</v>
      </c>
      <c r="BL6" s="109" t="s">
        <v>10</v>
      </c>
      <c r="BM6" s="109" t="s">
        <v>6</v>
      </c>
      <c r="BN6" s="119" t="s">
        <v>7</v>
      </c>
      <c r="BO6" s="110" t="s">
        <v>26</v>
      </c>
      <c r="BP6" s="112"/>
      <c r="BQ6" s="111" t="s">
        <v>2</v>
      </c>
      <c r="BR6" s="109" t="s">
        <v>10</v>
      </c>
      <c r="BS6" s="109" t="s">
        <v>6</v>
      </c>
      <c r="BT6" s="119" t="s">
        <v>7</v>
      </c>
      <c r="BU6" s="110" t="s">
        <v>26</v>
      </c>
      <c r="BV6" s="112"/>
      <c r="BW6" s="111" t="s">
        <v>2</v>
      </c>
      <c r="BX6" s="109" t="s">
        <v>10</v>
      </c>
      <c r="BY6" s="109" t="s">
        <v>6</v>
      </c>
      <c r="BZ6" s="119" t="s">
        <v>7</v>
      </c>
      <c r="CA6" s="110" t="s">
        <v>26</v>
      </c>
      <c r="CB6" s="112"/>
      <c r="CC6" s="111" t="s">
        <v>2</v>
      </c>
      <c r="CD6" s="109" t="s">
        <v>10</v>
      </c>
      <c r="CE6" s="109" t="s">
        <v>6</v>
      </c>
      <c r="CF6" s="119" t="s">
        <v>7</v>
      </c>
      <c r="CG6" s="110" t="s">
        <v>26</v>
      </c>
      <c r="CH6" s="112"/>
      <c r="CI6" s="111" t="s">
        <v>2</v>
      </c>
      <c r="CJ6" s="109" t="s">
        <v>10</v>
      </c>
      <c r="CK6" s="109" t="s">
        <v>6</v>
      </c>
      <c r="CL6" s="119" t="s">
        <v>7</v>
      </c>
      <c r="CM6" s="110" t="s">
        <v>26</v>
      </c>
      <c r="CN6" s="112"/>
      <c r="CO6" s="111" t="s">
        <v>2</v>
      </c>
      <c r="CP6" s="109" t="s">
        <v>10</v>
      </c>
      <c r="CQ6" s="109" t="s">
        <v>6</v>
      </c>
      <c r="CR6" s="119" t="s">
        <v>7</v>
      </c>
      <c r="CS6" s="110" t="s">
        <v>26</v>
      </c>
    </row>
    <row r="7" spans="1:97" x14ac:dyDescent="0.2">
      <c r="A7" s="6"/>
      <c r="B7" s="7">
        <v>1</v>
      </c>
      <c r="C7" s="101">
        <f t="shared" ref="C7:C38" si="0">$B$4*E7+(1-$B$4)*D7</f>
        <v>2064.1999999999998</v>
      </c>
      <c r="D7" s="101">
        <v>2037</v>
      </c>
      <c r="E7" s="113">
        <v>2064.1999999999998</v>
      </c>
      <c r="F7" s="55">
        <v>2068.9699999999998</v>
      </c>
      <c r="G7" s="114" t="s">
        <v>109</v>
      </c>
      <c r="H7" s="114"/>
      <c r="I7" s="101">
        <f t="shared" ref="I7:I38" si="1">$B$4*K7+(1-$B$4)*J7</f>
        <v>2052.1999999999998</v>
      </c>
      <c r="J7" s="101">
        <v>2025.2</v>
      </c>
      <c r="K7" s="113">
        <v>2052.1999999999998</v>
      </c>
      <c r="L7" s="55">
        <v>2057.4</v>
      </c>
      <c r="M7" s="114" t="s">
        <v>109</v>
      </c>
      <c r="N7" s="114"/>
      <c r="O7" s="101">
        <f t="shared" ref="O7:O38" si="2">$B$4*Q7+(1-$B$4)*P7</f>
        <v>22.1</v>
      </c>
      <c r="P7" s="101">
        <v>20.6</v>
      </c>
      <c r="Q7" s="113">
        <v>22.1</v>
      </c>
      <c r="R7" s="55">
        <v>23.09</v>
      </c>
      <c r="S7" s="114" t="s">
        <v>109</v>
      </c>
      <c r="U7" s="101">
        <f t="shared" ref="U7:U38" si="3">$B$4*W7+(1-$B$4)*V7</f>
        <v>194.1</v>
      </c>
      <c r="V7" s="101">
        <v>190.3</v>
      </c>
      <c r="W7" s="113">
        <v>194.1</v>
      </c>
      <c r="X7" s="55">
        <v>196.57</v>
      </c>
      <c r="Y7" s="114" t="s">
        <v>109</v>
      </c>
      <c r="AA7" s="101">
        <f t="shared" ref="AA7:AA38" si="4">$B$4*AC7+(1-$B$4)*AB7</f>
        <v>81.3</v>
      </c>
      <c r="AB7" s="101">
        <v>80.099999999999994</v>
      </c>
      <c r="AC7" s="113">
        <v>81.3</v>
      </c>
      <c r="AD7" s="55">
        <v>82.73</v>
      </c>
      <c r="AE7" s="114" t="s">
        <v>109</v>
      </c>
      <c r="AG7" s="101">
        <f t="shared" ref="AG7:AG38" si="5">$B$4*AI7+(1-$B$4)*AH7</f>
        <v>18.5</v>
      </c>
      <c r="AH7" s="101">
        <v>18.100000000000001</v>
      </c>
      <c r="AI7" s="113">
        <v>18.5</v>
      </c>
      <c r="AJ7" s="55">
        <v>18.47</v>
      </c>
      <c r="AK7" s="114" t="s">
        <v>109</v>
      </c>
      <c r="AM7" s="101">
        <f t="shared" ref="AM7:AM38" si="6">$B$4*AO7+(1-$B$4)*AN7</f>
        <v>229.9</v>
      </c>
      <c r="AN7" s="101">
        <v>227.6</v>
      </c>
      <c r="AO7" s="113">
        <v>229.9</v>
      </c>
      <c r="AP7" s="55">
        <v>230</v>
      </c>
      <c r="AQ7" s="114" t="s">
        <v>109</v>
      </c>
      <c r="AS7" s="101">
        <f t="shared" ref="AS7:AS38" si="7">$B$4*AU7+(1-$B$4)*AT7</f>
        <v>67.8</v>
      </c>
      <c r="AT7" s="101">
        <v>66.099999999999994</v>
      </c>
      <c r="AU7" s="113">
        <v>67.8</v>
      </c>
      <c r="AV7" s="55">
        <v>68.760000000000005</v>
      </c>
      <c r="AW7" s="114" t="s">
        <v>109</v>
      </c>
      <c r="AX7" s="100"/>
      <c r="AY7" s="101">
        <f t="shared" ref="AY7:AY38" si="8">$B$4*BA7+(1-$B$4)*AZ7</f>
        <v>68.599999999999994</v>
      </c>
      <c r="AZ7" s="101">
        <v>66.5</v>
      </c>
      <c r="BA7" s="113">
        <v>68.599999999999994</v>
      </c>
      <c r="BB7" s="55">
        <v>67.98</v>
      </c>
      <c r="BC7" s="114" t="s">
        <v>109</v>
      </c>
      <c r="BD7" s="100"/>
      <c r="BE7" s="101">
        <f t="shared" ref="BE7:BE38" si="9">$B$4*BG7+(1-$B$4)*BF7</f>
        <v>62.9</v>
      </c>
      <c r="BF7" s="101">
        <v>61.8</v>
      </c>
      <c r="BG7" s="113">
        <v>62.9</v>
      </c>
      <c r="BH7" s="55">
        <v>63.17</v>
      </c>
      <c r="BI7" s="114" t="s">
        <v>109</v>
      </c>
      <c r="BK7" s="101">
        <f t="shared" ref="BK7:BK38" si="10">$B$4*BM7+(1-$B$4)*BL7</f>
        <v>242.4</v>
      </c>
      <c r="BL7" s="101">
        <v>238.7</v>
      </c>
      <c r="BM7" s="113">
        <v>242.4</v>
      </c>
      <c r="BN7" s="55">
        <v>244.19</v>
      </c>
      <c r="BO7" s="114" t="s">
        <v>109</v>
      </c>
      <c r="BQ7" s="101">
        <f t="shared" ref="BQ7:BQ38" si="11">$B$4*BS7+(1-$B$4)*BR7</f>
        <v>117.5</v>
      </c>
      <c r="BR7" s="101">
        <v>115.6</v>
      </c>
      <c r="BS7" s="113">
        <v>117.5</v>
      </c>
      <c r="BT7" s="55">
        <v>118.47</v>
      </c>
      <c r="BU7" s="114" t="s">
        <v>109</v>
      </c>
      <c r="BW7" s="101">
        <f t="shared" ref="BW7:BW38" si="12">$B$4*BY7+(1-$B$4)*BX7</f>
        <v>346.9</v>
      </c>
      <c r="BX7" s="101">
        <v>351.7</v>
      </c>
      <c r="BY7" s="113">
        <v>346.9</v>
      </c>
      <c r="BZ7" s="55">
        <v>346.05</v>
      </c>
      <c r="CA7" s="114" t="s">
        <v>109</v>
      </c>
      <c r="CC7" s="101">
        <f t="shared" ref="CC7:CC38" si="13">$B$4*CE7+(1-$B$4)*CD7</f>
        <v>564.6</v>
      </c>
      <c r="CD7" s="101">
        <v>552.29999999999995</v>
      </c>
      <c r="CE7" s="113">
        <v>564.6</v>
      </c>
      <c r="CF7" s="55">
        <v>563.38</v>
      </c>
      <c r="CG7" s="114" t="s">
        <v>109</v>
      </c>
      <c r="CI7" s="101">
        <f t="shared" ref="CI7:CI38" si="14">$B$4*CK7+(1-$B$4)*CJ7</f>
        <v>114.8</v>
      </c>
      <c r="CJ7" s="101">
        <v>113.8</v>
      </c>
      <c r="CK7" s="113">
        <v>114.8</v>
      </c>
      <c r="CL7" s="55">
        <v>115.21</v>
      </c>
      <c r="CM7" s="114" t="s">
        <v>109</v>
      </c>
      <c r="CO7" s="101">
        <f t="shared" ref="CO7:CO38" si="15">$B$4*CQ7+(1-$B$4)*CP7</f>
        <v>12</v>
      </c>
      <c r="CP7" s="101">
        <v>11.8</v>
      </c>
      <c r="CQ7" s="113">
        <v>12</v>
      </c>
      <c r="CR7" s="55">
        <v>11.57</v>
      </c>
      <c r="CS7" s="114" t="s">
        <v>109</v>
      </c>
    </row>
    <row r="8" spans="1:97" x14ac:dyDescent="0.2">
      <c r="A8" s="6">
        <v>1</v>
      </c>
      <c r="B8" s="7">
        <v>2</v>
      </c>
      <c r="C8" s="101">
        <f t="shared" si="0"/>
        <v>2075.6999999999998</v>
      </c>
      <c r="D8" s="101">
        <v>2089.5</v>
      </c>
      <c r="E8" s="113">
        <v>2075.6999999999998</v>
      </c>
      <c r="F8" s="55">
        <v>2074.08</v>
      </c>
      <c r="G8" s="114">
        <v>20.5</v>
      </c>
      <c r="H8" s="114"/>
      <c r="I8" s="101">
        <f t="shared" si="1"/>
        <v>2064.6</v>
      </c>
      <c r="J8" s="101">
        <v>2078.6</v>
      </c>
      <c r="K8" s="113">
        <v>2064.6</v>
      </c>
      <c r="L8" s="55">
        <v>2063.37</v>
      </c>
      <c r="M8" s="114">
        <v>23.9</v>
      </c>
      <c r="N8" s="114"/>
      <c r="O8" s="101">
        <f t="shared" si="2"/>
        <v>22.9</v>
      </c>
      <c r="P8" s="101">
        <v>24</v>
      </c>
      <c r="Q8" s="113">
        <v>22.9</v>
      </c>
      <c r="R8" s="55">
        <v>23.1</v>
      </c>
      <c r="S8" s="114">
        <v>0.1</v>
      </c>
      <c r="U8" s="101">
        <f t="shared" si="3"/>
        <v>196.9</v>
      </c>
      <c r="V8" s="101">
        <v>197.8</v>
      </c>
      <c r="W8" s="113">
        <v>196.9</v>
      </c>
      <c r="X8" s="55">
        <v>196.28</v>
      </c>
      <c r="Y8" s="114">
        <v>-1.2</v>
      </c>
      <c r="AA8" s="101">
        <f t="shared" si="4"/>
        <v>83</v>
      </c>
      <c r="AB8" s="101">
        <v>83.5</v>
      </c>
      <c r="AC8" s="113">
        <v>83</v>
      </c>
      <c r="AD8" s="55">
        <v>82.28</v>
      </c>
      <c r="AE8" s="114">
        <v>-1.8</v>
      </c>
      <c r="AG8" s="101">
        <f t="shared" si="5"/>
        <v>19</v>
      </c>
      <c r="AH8" s="101">
        <v>18.7</v>
      </c>
      <c r="AI8" s="113">
        <v>19</v>
      </c>
      <c r="AJ8" s="55">
        <v>18.41</v>
      </c>
      <c r="AK8" s="114">
        <v>-0.3</v>
      </c>
      <c r="AM8" s="101">
        <f t="shared" si="6"/>
        <v>232.2</v>
      </c>
      <c r="AN8" s="101">
        <v>232.1</v>
      </c>
      <c r="AO8" s="113">
        <v>232.2</v>
      </c>
      <c r="AP8" s="55">
        <v>231.29</v>
      </c>
      <c r="AQ8" s="114">
        <v>5.2</v>
      </c>
      <c r="AS8" s="101">
        <f t="shared" si="7"/>
        <v>68.099999999999994</v>
      </c>
      <c r="AT8" s="101">
        <v>68.2</v>
      </c>
      <c r="AU8" s="113">
        <v>68.099999999999994</v>
      </c>
      <c r="AV8" s="55">
        <v>68.36</v>
      </c>
      <c r="AW8" s="114">
        <v>-1.6</v>
      </c>
      <c r="AX8" s="100"/>
      <c r="AY8" s="101">
        <f t="shared" si="8"/>
        <v>67.900000000000006</v>
      </c>
      <c r="AZ8" s="101">
        <v>68.400000000000006</v>
      </c>
      <c r="BA8" s="113">
        <v>67.900000000000006</v>
      </c>
      <c r="BB8" s="55">
        <v>68.36</v>
      </c>
      <c r="BC8" s="114">
        <v>1.5</v>
      </c>
      <c r="BD8" s="100"/>
      <c r="BE8" s="101">
        <f t="shared" si="9"/>
        <v>63.2</v>
      </c>
      <c r="BF8" s="101">
        <v>64.2</v>
      </c>
      <c r="BG8" s="113">
        <v>63.2</v>
      </c>
      <c r="BH8" s="55">
        <v>62.38</v>
      </c>
      <c r="BI8" s="114">
        <v>-3.1</v>
      </c>
      <c r="BK8" s="101">
        <f t="shared" si="10"/>
        <v>247</v>
      </c>
      <c r="BL8" s="101">
        <v>248.6</v>
      </c>
      <c r="BM8" s="113">
        <v>247</v>
      </c>
      <c r="BN8" s="55">
        <v>247.16</v>
      </c>
      <c r="BO8" s="114">
        <v>11.9</v>
      </c>
      <c r="BQ8" s="101">
        <f t="shared" si="11"/>
        <v>120.9</v>
      </c>
      <c r="BR8" s="101">
        <v>122.7</v>
      </c>
      <c r="BS8" s="113">
        <v>120.9</v>
      </c>
      <c r="BT8" s="55">
        <v>121.33</v>
      </c>
      <c r="BU8" s="114">
        <v>11.4</v>
      </c>
      <c r="BW8" s="101">
        <f t="shared" si="12"/>
        <v>345.2</v>
      </c>
      <c r="BX8" s="101">
        <v>346.8</v>
      </c>
      <c r="BY8" s="113">
        <v>345.2</v>
      </c>
      <c r="BZ8" s="55">
        <v>347.01</v>
      </c>
      <c r="CA8" s="114">
        <v>3.9</v>
      </c>
      <c r="CC8" s="101">
        <f t="shared" si="13"/>
        <v>562.20000000000005</v>
      </c>
      <c r="CD8" s="101">
        <v>563.79999999999995</v>
      </c>
      <c r="CE8" s="113">
        <v>562.20000000000005</v>
      </c>
      <c r="CF8" s="55">
        <v>564.15</v>
      </c>
      <c r="CG8" s="114">
        <v>3.1</v>
      </c>
      <c r="CI8" s="101">
        <f t="shared" si="14"/>
        <v>116.9</v>
      </c>
      <c r="CJ8" s="101">
        <v>120.5</v>
      </c>
      <c r="CK8" s="113">
        <v>116.9</v>
      </c>
      <c r="CL8" s="55">
        <v>113.32</v>
      </c>
      <c r="CM8" s="114">
        <v>-7.6</v>
      </c>
      <c r="CO8" s="101">
        <f t="shared" si="15"/>
        <v>11.1</v>
      </c>
      <c r="CP8" s="101">
        <v>10.9</v>
      </c>
      <c r="CQ8" s="113">
        <v>11.1</v>
      </c>
      <c r="CR8" s="55">
        <v>10.72</v>
      </c>
      <c r="CS8" s="114">
        <v>-3.4</v>
      </c>
    </row>
    <row r="9" spans="1:97" x14ac:dyDescent="0.2">
      <c r="A9" s="6">
        <v>1</v>
      </c>
      <c r="B9" s="7">
        <v>3</v>
      </c>
      <c r="C9" s="101">
        <f t="shared" si="0"/>
        <v>2080.1</v>
      </c>
      <c r="D9" s="101">
        <v>2110</v>
      </c>
      <c r="E9" s="113">
        <v>2080.1</v>
      </c>
      <c r="F9" s="55">
        <v>2079.1</v>
      </c>
      <c r="G9" s="114">
        <v>20.100000000000001</v>
      </c>
      <c r="H9" s="114"/>
      <c r="I9" s="101">
        <f t="shared" si="1"/>
        <v>2070.9</v>
      </c>
      <c r="J9" s="101">
        <v>2100.9</v>
      </c>
      <c r="K9" s="113">
        <v>2070.9</v>
      </c>
      <c r="L9" s="55">
        <v>2069.1999999999998</v>
      </c>
      <c r="M9" s="114">
        <v>23.3</v>
      </c>
      <c r="N9" s="114"/>
      <c r="O9" s="101">
        <f t="shared" si="2"/>
        <v>23.6</v>
      </c>
      <c r="P9" s="101">
        <v>24.8</v>
      </c>
      <c r="Q9" s="113">
        <v>23.6</v>
      </c>
      <c r="R9" s="55">
        <v>22.93</v>
      </c>
      <c r="S9" s="114">
        <v>-0.7</v>
      </c>
      <c r="U9" s="101">
        <f t="shared" si="3"/>
        <v>195.8</v>
      </c>
      <c r="V9" s="101">
        <v>198.1</v>
      </c>
      <c r="W9" s="113">
        <v>195.8</v>
      </c>
      <c r="X9" s="55">
        <v>194.81</v>
      </c>
      <c r="Y9" s="114">
        <v>-5.8</v>
      </c>
      <c r="AA9" s="101">
        <f t="shared" si="4"/>
        <v>81.7</v>
      </c>
      <c r="AB9" s="101">
        <v>82.6</v>
      </c>
      <c r="AC9" s="113">
        <v>81.7</v>
      </c>
      <c r="AD9" s="55">
        <v>81.3</v>
      </c>
      <c r="AE9" s="114">
        <v>-3.9</v>
      </c>
      <c r="AG9" s="101">
        <f t="shared" si="5"/>
        <v>18</v>
      </c>
      <c r="AH9" s="101">
        <v>18.8</v>
      </c>
      <c r="AI9" s="113">
        <v>18</v>
      </c>
      <c r="AJ9" s="55">
        <v>18.11</v>
      </c>
      <c r="AK9" s="114">
        <v>-1.2</v>
      </c>
      <c r="AM9" s="101">
        <f t="shared" si="6"/>
        <v>231.8</v>
      </c>
      <c r="AN9" s="101">
        <v>236.1</v>
      </c>
      <c r="AO9" s="113">
        <v>231.8</v>
      </c>
      <c r="AP9" s="55">
        <v>233</v>
      </c>
      <c r="AQ9" s="114">
        <v>6.8</v>
      </c>
      <c r="AS9" s="101">
        <f t="shared" si="7"/>
        <v>67.599999999999994</v>
      </c>
      <c r="AT9" s="101">
        <v>70</v>
      </c>
      <c r="AU9" s="113">
        <v>67.599999999999994</v>
      </c>
      <c r="AV9" s="55">
        <v>67.599999999999994</v>
      </c>
      <c r="AW9" s="114">
        <v>-3</v>
      </c>
      <c r="AX9" s="100"/>
      <c r="AY9" s="101">
        <f t="shared" si="8"/>
        <v>67.400000000000006</v>
      </c>
      <c r="AZ9" s="101">
        <v>71.3</v>
      </c>
      <c r="BA9" s="113">
        <v>67.400000000000006</v>
      </c>
      <c r="BB9" s="55">
        <v>68.48</v>
      </c>
      <c r="BC9" s="114">
        <v>0.5</v>
      </c>
      <c r="BD9" s="100"/>
      <c r="BE9" s="101">
        <f t="shared" si="9"/>
        <v>61.5</v>
      </c>
      <c r="BF9" s="101">
        <v>61.5</v>
      </c>
      <c r="BG9" s="113">
        <v>61.5</v>
      </c>
      <c r="BH9" s="55">
        <v>61.65</v>
      </c>
      <c r="BI9" s="114">
        <v>-2.9</v>
      </c>
      <c r="BK9" s="101">
        <f t="shared" si="10"/>
        <v>251.9</v>
      </c>
      <c r="BL9" s="101">
        <v>255.2</v>
      </c>
      <c r="BM9" s="113">
        <v>251.9</v>
      </c>
      <c r="BN9" s="55">
        <v>249.94</v>
      </c>
      <c r="BO9" s="114">
        <v>11.1</v>
      </c>
      <c r="BQ9" s="101">
        <f t="shared" si="11"/>
        <v>124.4</v>
      </c>
      <c r="BR9" s="101">
        <v>125.1</v>
      </c>
      <c r="BS9" s="113">
        <v>124.4</v>
      </c>
      <c r="BT9" s="55">
        <v>124.68</v>
      </c>
      <c r="BU9" s="114">
        <v>13.4</v>
      </c>
      <c r="BW9" s="101">
        <f t="shared" si="12"/>
        <v>349</v>
      </c>
      <c r="BX9" s="101">
        <v>340.9</v>
      </c>
      <c r="BY9" s="113">
        <v>349</v>
      </c>
      <c r="BZ9" s="55">
        <v>348.26</v>
      </c>
      <c r="CA9" s="114">
        <v>5</v>
      </c>
      <c r="CC9" s="101">
        <f t="shared" si="13"/>
        <v>566.9</v>
      </c>
      <c r="CD9" s="101">
        <v>585.9</v>
      </c>
      <c r="CE9" s="113">
        <v>566.9</v>
      </c>
      <c r="CF9" s="55">
        <v>565.78</v>
      </c>
      <c r="CG9" s="114">
        <v>6.5</v>
      </c>
      <c r="CI9" s="101">
        <f t="shared" si="14"/>
        <v>110.7</v>
      </c>
      <c r="CJ9" s="101">
        <v>111.1</v>
      </c>
      <c r="CK9" s="113">
        <v>110.7</v>
      </c>
      <c r="CL9" s="55">
        <v>111.54</v>
      </c>
      <c r="CM9" s="114">
        <v>-7.1</v>
      </c>
      <c r="CO9" s="101">
        <f t="shared" si="15"/>
        <v>9.1999999999999993</v>
      </c>
      <c r="CP9" s="101">
        <v>9</v>
      </c>
      <c r="CQ9" s="113">
        <v>9.1999999999999993</v>
      </c>
      <c r="CR9" s="55">
        <v>9.9</v>
      </c>
      <c r="CS9" s="114">
        <v>-3.3</v>
      </c>
    </row>
    <row r="10" spans="1:97" x14ac:dyDescent="0.2">
      <c r="A10" s="6">
        <v>1</v>
      </c>
      <c r="B10" s="7">
        <v>4</v>
      </c>
      <c r="C10" s="101">
        <f t="shared" si="0"/>
        <v>2081.3000000000002</v>
      </c>
      <c r="D10" s="101">
        <v>2069.3000000000002</v>
      </c>
      <c r="E10" s="113">
        <v>2081.3000000000002</v>
      </c>
      <c r="F10" s="55">
        <v>2081.8200000000002</v>
      </c>
      <c r="G10" s="114">
        <v>10.9</v>
      </c>
      <c r="H10" s="114"/>
      <c r="I10" s="101">
        <f t="shared" si="1"/>
        <v>2071.6999999999998</v>
      </c>
      <c r="J10" s="101">
        <v>2059.1</v>
      </c>
      <c r="K10" s="113">
        <v>2071.6999999999998</v>
      </c>
      <c r="L10" s="55">
        <v>2072.25</v>
      </c>
      <c r="M10" s="114">
        <v>12.2</v>
      </c>
      <c r="N10" s="114"/>
      <c r="O10" s="101">
        <f t="shared" si="2"/>
        <v>22.7</v>
      </c>
      <c r="P10" s="101">
        <v>22.6</v>
      </c>
      <c r="Q10" s="113">
        <v>22.7</v>
      </c>
      <c r="R10" s="55">
        <v>22.24</v>
      </c>
      <c r="S10" s="114">
        <v>-2.8</v>
      </c>
      <c r="U10" s="101">
        <f t="shared" si="3"/>
        <v>190.7</v>
      </c>
      <c r="V10" s="101">
        <v>190.2</v>
      </c>
      <c r="W10" s="113">
        <v>190.7</v>
      </c>
      <c r="X10" s="55">
        <v>191.29</v>
      </c>
      <c r="Y10" s="114">
        <v>-14.1</v>
      </c>
      <c r="AA10" s="101">
        <f t="shared" si="4"/>
        <v>78.5</v>
      </c>
      <c r="AB10" s="101">
        <v>78.8</v>
      </c>
      <c r="AC10" s="113">
        <v>78.5</v>
      </c>
      <c r="AD10" s="55">
        <v>79.69</v>
      </c>
      <c r="AE10" s="114">
        <v>-6.4</v>
      </c>
      <c r="AG10" s="101">
        <f t="shared" si="5"/>
        <v>18.2</v>
      </c>
      <c r="AH10" s="101">
        <v>18.3</v>
      </c>
      <c r="AI10" s="113">
        <v>18.2</v>
      </c>
      <c r="AJ10" s="55">
        <v>17.89</v>
      </c>
      <c r="AK10" s="114">
        <v>-0.9</v>
      </c>
      <c r="AM10" s="101">
        <f t="shared" si="6"/>
        <v>235.8</v>
      </c>
      <c r="AN10" s="101">
        <v>235.6</v>
      </c>
      <c r="AO10" s="113">
        <v>235.8</v>
      </c>
      <c r="AP10" s="55">
        <v>234.6</v>
      </c>
      <c r="AQ10" s="114">
        <v>6.4</v>
      </c>
      <c r="AS10" s="101">
        <f t="shared" si="7"/>
        <v>65.400000000000006</v>
      </c>
      <c r="AT10" s="101">
        <v>64.5</v>
      </c>
      <c r="AU10" s="113">
        <v>65.400000000000006</v>
      </c>
      <c r="AV10" s="55">
        <v>66.73</v>
      </c>
      <c r="AW10" s="114">
        <v>-3.5</v>
      </c>
      <c r="AX10" s="100"/>
      <c r="AY10" s="101">
        <f t="shared" si="8"/>
        <v>68.5</v>
      </c>
      <c r="AZ10" s="101">
        <v>65.900000000000006</v>
      </c>
      <c r="BA10" s="113">
        <v>68.5</v>
      </c>
      <c r="BB10" s="55">
        <v>67.75</v>
      </c>
      <c r="BC10" s="114">
        <v>-2.9</v>
      </c>
      <c r="BD10" s="100"/>
      <c r="BE10" s="101">
        <f t="shared" si="9"/>
        <v>61.7</v>
      </c>
      <c r="BF10" s="101">
        <v>61.1</v>
      </c>
      <c r="BG10" s="113">
        <v>61.7</v>
      </c>
      <c r="BH10" s="55">
        <v>61.28</v>
      </c>
      <c r="BI10" s="114">
        <v>-1.5</v>
      </c>
      <c r="BK10" s="101">
        <f t="shared" si="10"/>
        <v>249.9</v>
      </c>
      <c r="BL10" s="101">
        <v>248.6</v>
      </c>
      <c r="BM10" s="113">
        <v>249.9</v>
      </c>
      <c r="BN10" s="55">
        <v>251.83</v>
      </c>
      <c r="BO10" s="114">
        <v>7.6</v>
      </c>
      <c r="BQ10" s="101">
        <f t="shared" si="11"/>
        <v>128</v>
      </c>
      <c r="BR10" s="101">
        <v>127.8</v>
      </c>
      <c r="BS10" s="113">
        <v>128</v>
      </c>
      <c r="BT10" s="55">
        <v>127.73</v>
      </c>
      <c r="BU10" s="114">
        <v>12.2</v>
      </c>
      <c r="BW10" s="101">
        <f t="shared" si="12"/>
        <v>350.9</v>
      </c>
      <c r="BX10" s="101">
        <v>353.7</v>
      </c>
      <c r="BY10" s="113">
        <v>350.9</v>
      </c>
      <c r="BZ10" s="55">
        <v>349.19</v>
      </c>
      <c r="CA10" s="114">
        <v>3.7</v>
      </c>
      <c r="CC10" s="101">
        <f t="shared" si="13"/>
        <v>566.4</v>
      </c>
      <c r="CD10" s="101">
        <v>559.20000000000005</v>
      </c>
      <c r="CE10" s="113">
        <v>566.4</v>
      </c>
      <c r="CF10" s="55">
        <v>568.78</v>
      </c>
      <c r="CG10" s="114">
        <v>12</v>
      </c>
      <c r="CI10" s="101">
        <f t="shared" si="14"/>
        <v>110.9</v>
      </c>
      <c r="CJ10" s="101">
        <v>109.2</v>
      </c>
      <c r="CK10" s="113">
        <v>110.9</v>
      </c>
      <c r="CL10" s="55">
        <v>110.47</v>
      </c>
      <c r="CM10" s="114">
        <v>-4.3</v>
      </c>
      <c r="CO10" s="101">
        <f t="shared" si="15"/>
        <v>9.6</v>
      </c>
      <c r="CP10" s="101">
        <v>10.199999999999999</v>
      </c>
      <c r="CQ10" s="113">
        <v>9.6</v>
      </c>
      <c r="CR10" s="55">
        <v>9.58</v>
      </c>
      <c r="CS10" s="114">
        <v>-1.3</v>
      </c>
    </row>
    <row r="11" spans="1:97" x14ac:dyDescent="0.2">
      <c r="A11" s="6"/>
      <c r="B11" s="7">
        <v>1</v>
      </c>
      <c r="C11" s="101">
        <f t="shared" si="0"/>
        <v>2088</v>
      </c>
      <c r="D11" s="101">
        <v>2060.6999999999998</v>
      </c>
      <c r="E11" s="113">
        <v>2088</v>
      </c>
      <c r="F11" s="55">
        <v>2082.37</v>
      </c>
      <c r="G11" s="114">
        <v>2.2000000000000002</v>
      </c>
      <c r="H11" s="114"/>
      <c r="I11" s="101">
        <f t="shared" si="1"/>
        <v>2078.4</v>
      </c>
      <c r="J11" s="101">
        <v>2051.4</v>
      </c>
      <c r="K11" s="113">
        <v>2078.4</v>
      </c>
      <c r="L11" s="55">
        <v>2072.65</v>
      </c>
      <c r="M11" s="114">
        <v>1.6</v>
      </c>
      <c r="N11" s="114"/>
      <c r="O11" s="101">
        <f t="shared" si="2"/>
        <v>21.3</v>
      </c>
      <c r="P11" s="101">
        <v>19.8</v>
      </c>
      <c r="Q11" s="113">
        <v>21.3</v>
      </c>
      <c r="R11" s="55">
        <v>21.7</v>
      </c>
      <c r="S11" s="114">
        <v>-2.2000000000000002</v>
      </c>
      <c r="U11" s="101">
        <f t="shared" si="3"/>
        <v>186.3</v>
      </c>
      <c r="V11" s="101">
        <v>183</v>
      </c>
      <c r="W11" s="113">
        <v>186.3</v>
      </c>
      <c r="X11" s="55">
        <v>186.76</v>
      </c>
      <c r="Y11" s="114">
        <v>-18.100000000000001</v>
      </c>
      <c r="AA11" s="101">
        <f t="shared" si="4"/>
        <v>78.599999999999994</v>
      </c>
      <c r="AB11" s="101">
        <v>77.5</v>
      </c>
      <c r="AC11" s="113">
        <v>78.599999999999994</v>
      </c>
      <c r="AD11" s="55">
        <v>77.760000000000005</v>
      </c>
      <c r="AE11" s="114">
        <v>-7.7</v>
      </c>
      <c r="AG11" s="101">
        <f t="shared" si="5"/>
        <v>17.600000000000001</v>
      </c>
      <c r="AH11" s="101">
        <v>17.3</v>
      </c>
      <c r="AI11" s="113">
        <v>17.600000000000001</v>
      </c>
      <c r="AJ11" s="55">
        <v>18.28</v>
      </c>
      <c r="AK11" s="114">
        <v>1.5</v>
      </c>
      <c r="AM11" s="101">
        <f t="shared" si="6"/>
        <v>235.3</v>
      </c>
      <c r="AN11" s="101">
        <v>232.8</v>
      </c>
      <c r="AO11" s="113">
        <v>235.3</v>
      </c>
      <c r="AP11" s="55">
        <v>234.63</v>
      </c>
      <c r="AQ11" s="114">
        <v>0.1</v>
      </c>
      <c r="AS11" s="101">
        <f t="shared" si="7"/>
        <v>66.2</v>
      </c>
      <c r="AT11" s="101">
        <v>64.7</v>
      </c>
      <c r="AU11" s="113">
        <v>66.2</v>
      </c>
      <c r="AV11" s="55">
        <v>66.78</v>
      </c>
      <c r="AW11" s="114">
        <v>0.2</v>
      </c>
      <c r="AX11" s="100"/>
      <c r="AY11" s="101">
        <f t="shared" si="8"/>
        <v>66.8</v>
      </c>
      <c r="AZ11" s="101">
        <v>64.7</v>
      </c>
      <c r="BA11" s="113">
        <v>66.8</v>
      </c>
      <c r="BB11" s="55">
        <v>65.790000000000006</v>
      </c>
      <c r="BC11" s="114">
        <v>-7.8</v>
      </c>
      <c r="BD11" s="100"/>
      <c r="BE11" s="101">
        <f t="shared" si="9"/>
        <v>61.8</v>
      </c>
      <c r="BF11" s="101">
        <v>60.7</v>
      </c>
      <c r="BG11" s="113">
        <v>61.8</v>
      </c>
      <c r="BH11" s="55">
        <v>61.17</v>
      </c>
      <c r="BI11" s="114">
        <v>-0.5</v>
      </c>
      <c r="BK11" s="101">
        <f t="shared" si="10"/>
        <v>255.6</v>
      </c>
      <c r="BL11" s="101">
        <v>252.2</v>
      </c>
      <c r="BM11" s="113">
        <v>255.6</v>
      </c>
      <c r="BN11" s="55">
        <v>253.89</v>
      </c>
      <c r="BO11" s="114">
        <v>8.3000000000000007</v>
      </c>
      <c r="BQ11" s="101">
        <f t="shared" si="11"/>
        <v>130</v>
      </c>
      <c r="BR11" s="101">
        <v>128.19999999999999</v>
      </c>
      <c r="BS11" s="113">
        <v>130</v>
      </c>
      <c r="BT11" s="55">
        <v>129.82</v>
      </c>
      <c r="BU11" s="114">
        <v>8.4</v>
      </c>
      <c r="BW11" s="101">
        <f t="shared" si="12"/>
        <v>347.6</v>
      </c>
      <c r="BX11" s="101">
        <v>352.2</v>
      </c>
      <c r="BY11" s="113">
        <v>347.6</v>
      </c>
      <c r="BZ11" s="55">
        <v>348.5</v>
      </c>
      <c r="CA11" s="114">
        <v>-2.8</v>
      </c>
      <c r="CC11" s="101">
        <f t="shared" si="13"/>
        <v>575.5</v>
      </c>
      <c r="CD11" s="101">
        <v>563</v>
      </c>
      <c r="CE11" s="113">
        <v>575.5</v>
      </c>
      <c r="CF11" s="55">
        <v>572.98</v>
      </c>
      <c r="CG11" s="114">
        <v>16.8</v>
      </c>
      <c r="CI11" s="101">
        <f t="shared" si="14"/>
        <v>111.7</v>
      </c>
      <c r="CJ11" s="101">
        <v>110.3</v>
      </c>
      <c r="CK11" s="113">
        <v>111.7</v>
      </c>
      <c r="CL11" s="55">
        <v>110.09</v>
      </c>
      <c r="CM11" s="114">
        <v>-1.6</v>
      </c>
      <c r="CO11" s="101">
        <f t="shared" si="15"/>
        <v>9.5</v>
      </c>
      <c r="CP11" s="101">
        <v>9.3000000000000007</v>
      </c>
      <c r="CQ11" s="113">
        <v>9.5</v>
      </c>
      <c r="CR11" s="55">
        <v>9.7200000000000006</v>
      </c>
      <c r="CS11" s="114">
        <v>0.6</v>
      </c>
    </row>
    <row r="12" spans="1:97" x14ac:dyDescent="0.2">
      <c r="A12" s="6">
        <v>2</v>
      </c>
      <c r="B12" s="7">
        <v>2</v>
      </c>
      <c r="C12" s="101">
        <f t="shared" si="0"/>
        <v>2081.6</v>
      </c>
      <c r="D12" s="101">
        <v>2095</v>
      </c>
      <c r="E12" s="113">
        <v>2081.6</v>
      </c>
      <c r="F12" s="55">
        <v>2083.2199999999998</v>
      </c>
      <c r="G12" s="114">
        <v>3.4</v>
      </c>
      <c r="H12" s="114"/>
      <c r="I12" s="101">
        <f t="shared" si="1"/>
        <v>2071.6999999999998</v>
      </c>
      <c r="J12" s="101">
        <v>2085.1999999999998</v>
      </c>
      <c r="K12" s="113">
        <v>2071.6999999999998</v>
      </c>
      <c r="L12" s="55">
        <v>2073.42</v>
      </c>
      <c r="M12" s="114">
        <v>3.1</v>
      </c>
      <c r="N12" s="114"/>
      <c r="O12" s="101">
        <f t="shared" si="2"/>
        <v>23.1</v>
      </c>
      <c r="P12" s="101">
        <v>24.1</v>
      </c>
      <c r="Q12" s="113">
        <v>23.1</v>
      </c>
      <c r="R12" s="55">
        <v>22.06</v>
      </c>
      <c r="S12" s="114">
        <v>1.4</v>
      </c>
      <c r="U12" s="101">
        <f t="shared" si="3"/>
        <v>182.8</v>
      </c>
      <c r="V12" s="101">
        <v>183.3</v>
      </c>
      <c r="W12" s="113">
        <v>182.8</v>
      </c>
      <c r="X12" s="55">
        <v>182.96</v>
      </c>
      <c r="Y12" s="114">
        <v>-15.2</v>
      </c>
      <c r="AA12" s="101">
        <f t="shared" si="4"/>
        <v>76.099999999999994</v>
      </c>
      <c r="AB12" s="101">
        <v>76.400000000000006</v>
      </c>
      <c r="AC12" s="113">
        <v>76.099999999999994</v>
      </c>
      <c r="AD12" s="55">
        <v>75.73</v>
      </c>
      <c r="AE12" s="114">
        <v>-8.1</v>
      </c>
      <c r="AG12" s="101">
        <f t="shared" si="5"/>
        <v>19</v>
      </c>
      <c r="AH12" s="101">
        <v>18.7</v>
      </c>
      <c r="AI12" s="113">
        <v>19</v>
      </c>
      <c r="AJ12" s="55">
        <v>19.2</v>
      </c>
      <c r="AK12" s="114">
        <v>3.7</v>
      </c>
      <c r="AM12" s="101">
        <f t="shared" si="6"/>
        <v>233.4</v>
      </c>
      <c r="AN12" s="101">
        <v>232.9</v>
      </c>
      <c r="AO12" s="113">
        <v>233.4</v>
      </c>
      <c r="AP12" s="55">
        <v>232.82</v>
      </c>
      <c r="AQ12" s="114">
        <v>-7.3</v>
      </c>
      <c r="AS12" s="101">
        <f t="shared" si="7"/>
        <v>68.599999999999994</v>
      </c>
      <c r="AT12" s="101">
        <v>68.5</v>
      </c>
      <c r="AU12" s="113">
        <v>68.599999999999994</v>
      </c>
      <c r="AV12" s="55">
        <v>67.849999999999994</v>
      </c>
      <c r="AW12" s="114">
        <v>4.3</v>
      </c>
      <c r="AX12" s="100"/>
      <c r="AY12" s="101">
        <f t="shared" si="8"/>
        <v>62.3</v>
      </c>
      <c r="AZ12" s="101">
        <v>62.8</v>
      </c>
      <c r="BA12" s="113">
        <v>62.3</v>
      </c>
      <c r="BB12" s="55">
        <v>63.51</v>
      </c>
      <c r="BC12" s="114">
        <v>-9.1</v>
      </c>
      <c r="BD12" s="100"/>
      <c r="BE12" s="101">
        <f t="shared" si="9"/>
        <v>61.3</v>
      </c>
      <c r="BF12" s="101">
        <v>62.3</v>
      </c>
      <c r="BG12" s="113">
        <v>61.3</v>
      </c>
      <c r="BH12" s="55">
        <v>60.83</v>
      </c>
      <c r="BI12" s="114">
        <v>-1.3</v>
      </c>
      <c r="BK12" s="101">
        <f t="shared" si="10"/>
        <v>256.89999999999998</v>
      </c>
      <c r="BL12" s="101">
        <v>258.7</v>
      </c>
      <c r="BM12" s="113">
        <v>256.89999999999998</v>
      </c>
      <c r="BN12" s="55">
        <v>257.39999999999998</v>
      </c>
      <c r="BO12" s="114">
        <v>14</v>
      </c>
      <c r="BQ12" s="101">
        <f t="shared" si="11"/>
        <v>130.5</v>
      </c>
      <c r="BR12" s="101">
        <v>132.30000000000001</v>
      </c>
      <c r="BS12" s="113">
        <v>130.5</v>
      </c>
      <c r="BT12" s="55">
        <v>130.91999999999999</v>
      </c>
      <c r="BU12" s="114">
        <v>4.4000000000000004</v>
      </c>
      <c r="BW12" s="101">
        <f t="shared" si="12"/>
        <v>347.7</v>
      </c>
      <c r="BX12" s="101">
        <v>349.3</v>
      </c>
      <c r="BY12" s="113">
        <v>347.7</v>
      </c>
      <c r="BZ12" s="55">
        <v>347.23</v>
      </c>
      <c r="CA12" s="114">
        <v>-5.0999999999999996</v>
      </c>
      <c r="CC12" s="101">
        <f t="shared" si="13"/>
        <v>575.79999999999995</v>
      </c>
      <c r="CD12" s="101">
        <v>577.6</v>
      </c>
      <c r="CE12" s="113">
        <v>575.79999999999995</v>
      </c>
      <c r="CF12" s="55">
        <v>576.78</v>
      </c>
      <c r="CG12" s="114">
        <v>15.2</v>
      </c>
      <c r="CI12" s="101">
        <f t="shared" si="14"/>
        <v>108.6</v>
      </c>
      <c r="CJ12" s="101">
        <v>112.3</v>
      </c>
      <c r="CK12" s="113">
        <v>108.6</v>
      </c>
      <c r="CL12" s="55">
        <v>109.92</v>
      </c>
      <c r="CM12" s="114">
        <v>-0.7</v>
      </c>
      <c r="CO12" s="101">
        <f t="shared" si="15"/>
        <v>10</v>
      </c>
      <c r="CP12" s="101">
        <v>9.8000000000000007</v>
      </c>
      <c r="CQ12" s="113">
        <v>10</v>
      </c>
      <c r="CR12" s="55">
        <v>9.8000000000000007</v>
      </c>
      <c r="CS12" s="114">
        <v>0.3</v>
      </c>
    </row>
    <row r="13" spans="1:97" x14ac:dyDescent="0.2">
      <c r="A13" s="6">
        <v>2</v>
      </c>
      <c r="B13" s="7">
        <v>3</v>
      </c>
      <c r="C13" s="101">
        <f t="shared" si="0"/>
        <v>2085.1999999999998</v>
      </c>
      <c r="D13" s="101">
        <v>2115.3000000000002</v>
      </c>
      <c r="E13" s="113">
        <v>2085.1999999999998</v>
      </c>
      <c r="F13" s="55">
        <v>2085.21</v>
      </c>
      <c r="G13" s="114">
        <v>8</v>
      </c>
      <c r="H13" s="114"/>
      <c r="I13" s="101">
        <f t="shared" si="1"/>
        <v>2075.1</v>
      </c>
      <c r="J13" s="101">
        <v>2105.4</v>
      </c>
      <c r="K13" s="113">
        <v>2075.1</v>
      </c>
      <c r="L13" s="55">
        <v>2075.44</v>
      </c>
      <c r="M13" s="114">
        <v>8.1</v>
      </c>
      <c r="N13" s="114"/>
      <c r="O13" s="101">
        <f t="shared" si="2"/>
        <v>22.3</v>
      </c>
      <c r="P13" s="101">
        <v>23.4</v>
      </c>
      <c r="Q13" s="113">
        <v>22.3</v>
      </c>
      <c r="R13" s="55">
        <v>22.95</v>
      </c>
      <c r="S13" s="114">
        <v>3.6</v>
      </c>
      <c r="U13" s="101">
        <f t="shared" si="3"/>
        <v>180.4</v>
      </c>
      <c r="V13" s="101">
        <v>182.7</v>
      </c>
      <c r="W13" s="113">
        <v>180.4</v>
      </c>
      <c r="X13" s="55">
        <v>180.09</v>
      </c>
      <c r="Y13" s="114">
        <v>-11.5</v>
      </c>
      <c r="AA13" s="101">
        <f t="shared" si="4"/>
        <v>73.8</v>
      </c>
      <c r="AB13" s="101">
        <v>74.599999999999994</v>
      </c>
      <c r="AC13" s="113">
        <v>73.8</v>
      </c>
      <c r="AD13" s="55">
        <v>73.66</v>
      </c>
      <c r="AE13" s="114">
        <v>-8.3000000000000007</v>
      </c>
      <c r="AG13" s="101">
        <f t="shared" si="5"/>
        <v>19.899999999999999</v>
      </c>
      <c r="AH13" s="101">
        <v>20.8</v>
      </c>
      <c r="AI13" s="113">
        <v>19.899999999999999</v>
      </c>
      <c r="AJ13" s="55">
        <v>20.190000000000001</v>
      </c>
      <c r="AK13" s="114">
        <v>4</v>
      </c>
      <c r="AM13" s="101">
        <f t="shared" si="6"/>
        <v>231.6</v>
      </c>
      <c r="AN13" s="101">
        <v>236.1</v>
      </c>
      <c r="AO13" s="113">
        <v>231.6</v>
      </c>
      <c r="AP13" s="55">
        <v>230.61</v>
      </c>
      <c r="AQ13" s="114">
        <v>-8.8000000000000007</v>
      </c>
      <c r="AS13" s="101">
        <f t="shared" si="7"/>
        <v>68.400000000000006</v>
      </c>
      <c r="AT13" s="101">
        <v>70.8</v>
      </c>
      <c r="AU13" s="113">
        <v>68.400000000000006</v>
      </c>
      <c r="AV13" s="55">
        <v>68.48</v>
      </c>
      <c r="AW13" s="114">
        <v>2.5</v>
      </c>
      <c r="AX13" s="100"/>
      <c r="AY13" s="101">
        <f t="shared" si="8"/>
        <v>62.7</v>
      </c>
      <c r="AZ13" s="101">
        <v>66.599999999999994</v>
      </c>
      <c r="BA13" s="113">
        <v>62.7</v>
      </c>
      <c r="BB13" s="55">
        <v>62.32</v>
      </c>
      <c r="BC13" s="114">
        <v>-4.8</v>
      </c>
      <c r="BD13" s="100"/>
      <c r="BE13" s="101">
        <f t="shared" si="9"/>
        <v>59.8</v>
      </c>
      <c r="BF13" s="101">
        <v>59.9</v>
      </c>
      <c r="BG13" s="113">
        <v>59.8</v>
      </c>
      <c r="BH13" s="55">
        <v>60.19</v>
      </c>
      <c r="BI13" s="114">
        <v>-2.6</v>
      </c>
      <c r="BK13" s="101">
        <f t="shared" si="10"/>
        <v>260.5</v>
      </c>
      <c r="BL13" s="101">
        <v>263.5</v>
      </c>
      <c r="BM13" s="113">
        <v>260.5</v>
      </c>
      <c r="BN13" s="55">
        <v>260.89</v>
      </c>
      <c r="BO13" s="114">
        <v>13.9</v>
      </c>
      <c r="BQ13" s="101">
        <f t="shared" si="11"/>
        <v>132.19999999999999</v>
      </c>
      <c r="BR13" s="101">
        <v>133</v>
      </c>
      <c r="BS13" s="113">
        <v>132.19999999999999</v>
      </c>
      <c r="BT13" s="55">
        <v>130.72</v>
      </c>
      <c r="BU13" s="114">
        <v>-0.8</v>
      </c>
      <c r="BW13" s="101">
        <f t="shared" si="12"/>
        <v>346.9</v>
      </c>
      <c r="BX13" s="101">
        <v>338.9</v>
      </c>
      <c r="BY13" s="113">
        <v>346.9</v>
      </c>
      <c r="BZ13" s="55">
        <v>347.8</v>
      </c>
      <c r="CA13" s="114">
        <v>2.2999999999999998</v>
      </c>
      <c r="CC13" s="101">
        <f t="shared" si="13"/>
        <v>578.79999999999995</v>
      </c>
      <c r="CD13" s="101">
        <v>597.9</v>
      </c>
      <c r="CE13" s="113">
        <v>578.79999999999995</v>
      </c>
      <c r="CF13" s="55">
        <v>579.34</v>
      </c>
      <c r="CG13" s="114">
        <v>10.199999999999999</v>
      </c>
      <c r="CI13" s="101">
        <f t="shared" si="14"/>
        <v>109.7</v>
      </c>
      <c r="CJ13" s="101">
        <v>110.2</v>
      </c>
      <c r="CK13" s="113">
        <v>109.7</v>
      </c>
      <c r="CL13" s="55">
        <v>110.11</v>
      </c>
      <c r="CM13" s="114">
        <v>0.8</v>
      </c>
      <c r="CO13" s="101">
        <f t="shared" si="15"/>
        <v>10.1</v>
      </c>
      <c r="CP13" s="101">
        <v>9.9</v>
      </c>
      <c r="CQ13" s="113">
        <v>10.1</v>
      </c>
      <c r="CR13" s="55">
        <v>9.77</v>
      </c>
      <c r="CS13" s="114">
        <v>-0.1</v>
      </c>
    </row>
    <row r="14" spans="1:97" x14ac:dyDescent="0.2">
      <c r="A14" s="6">
        <v>2</v>
      </c>
      <c r="B14" s="7">
        <v>4</v>
      </c>
      <c r="C14" s="101">
        <f t="shared" si="0"/>
        <v>2087.8000000000002</v>
      </c>
      <c r="D14" s="101">
        <v>2076.5</v>
      </c>
      <c r="E14" s="113">
        <v>2087.8000000000002</v>
      </c>
      <c r="F14" s="55">
        <v>2089.2600000000002</v>
      </c>
      <c r="G14" s="114">
        <v>16.2</v>
      </c>
      <c r="H14" s="114"/>
      <c r="I14" s="101">
        <f t="shared" si="1"/>
        <v>2078.1</v>
      </c>
      <c r="J14" s="101">
        <v>2066.1</v>
      </c>
      <c r="K14" s="113">
        <v>2078.1</v>
      </c>
      <c r="L14" s="55">
        <v>2079.4699999999998</v>
      </c>
      <c r="M14" s="114">
        <v>16.100000000000001</v>
      </c>
      <c r="N14" s="114"/>
      <c r="O14" s="101">
        <f t="shared" si="2"/>
        <v>23.4</v>
      </c>
      <c r="P14" s="101">
        <v>23.3</v>
      </c>
      <c r="Q14" s="113">
        <v>23.4</v>
      </c>
      <c r="R14" s="55">
        <v>23.27</v>
      </c>
      <c r="S14" s="114">
        <v>1.2</v>
      </c>
      <c r="U14" s="101">
        <f t="shared" si="3"/>
        <v>178</v>
      </c>
      <c r="V14" s="101">
        <v>177.7</v>
      </c>
      <c r="W14" s="113">
        <v>178</v>
      </c>
      <c r="X14" s="55">
        <v>178.37</v>
      </c>
      <c r="Y14" s="114">
        <v>-6.9</v>
      </c>
      <c r="AA14" s="101">
        <f t="shared" si="4"/>
        <v>71.599999999999994</v>
      </c>
      <c r="AB14" s="101">
        <v>71.900000000000006</v>
      </c>
      <c r="AC14" s="113">
        <v>71.599999999999994</v>
      </c>
      <c r="AD14" s="55">
        <v>71.59</v>
      </c>
      <c r="AE14" s="114">
        <v>-8.3000000000000007</v>
      </c>
      <c r="AG14" s="101">
        <f t="shared" si="5"/>
        <v>20.9</v>
      </c>
      <c r="AH14" s="101">
        <v>21</v>
      </c>
      <c r="AI14" s="113">
        <v>20.9</v>
      </c>
      <c r="AJ14" s="55">
        <v>20.54</v>
      </c>
      <c r="AK14" s="114">
        <v>1.4</v>
      </c>
      <c r="AM14" s="101">
        <f t="shared" si="6"/>
        <v>227.6</v>
      </c>
      <c r="AN14" s="101">
        <v>227.7</v>
      </c>
      <c r="AO14" s="113">
        <v>227.6</v>
      </c>
      <c r="AP14" s="55">
        <v>230.15</v>
      </c>
      <c r="AQ14" s="114">
        <v>-1.8</v>
      </c>
      <c r="AS14" s="101">
        <f t="shared" si="7"/>
        <v>68.7</v>
      </c>
      <c r="AT14" s="101">
        <v>67.900000000000006</v>
      </c>
      <c r="AU14" s="113">
        <v>68.7</v>
      </c>
      <c r="AV14" s="55">
        <v>67.53</v>
      </c>
      <c r="AW14" s="114">
        <v>-3.8</v>
      </c>
      <c r="AX14" s="100"/>
      <c r="AY14" s="101">
        <f t="shared" si="8"/>
        <v>62.8</v>
      </c>
      <c r="AZ14" s="101">
        <v>60.4</v>
      </c>
      <c r="BA14" s="113">
        <v>62.8</v>
      </c>
      <c r="BB14" s="55">
        <v>63.15</v>
      </c>
      <c r="BC14" s="114">
        <v>3.3</v>
      </c>
      <c r="BD14" s="100"/>
      <c r="BE14" s="101">
        <f t="shared" si="9"/>
        <v>60</v>
      </c>
      <c r="BF14" s="101">
        <v>59.4</v>
      </c>
      <c r="BG14" s="113">
        <v>60</v>
      </c>
      <c r="BH14" s="55">
        <v>59.25</v>
      </c>
      <c r="BI14" s="114">
        <v>-3.8</v>
      </c>
      <c r="BK14" s="101">
        <f t="shared" si="10"/>
        <v>263.89999999999998</v>
      </c>
      <c r="BL14" s="101">
        <v>262.8</v>
      </c>
      <c r="BM14" s="113">
        <v>263.89999999999998</v>
      </c>
      <c r="BN14" s="55">
        <v>262.49</v>
      </c>
      <c r="BO14" s="114">
        <v>6.4</v>
      </c>
      <c r="BQ14" s="101">
        <f t="shared" si="11"/>
        <v>128.69999999999999</v>
      </c>
      <c r="BR14" s="101">
        <v>128.4</v>
      </c>
      <c r="BS14" s="113">
        <v>128.69999999999999</v>
      </c>
      <c r="BT14" s="55">
        <v>129.66999999999999</v>
      </c>
      <c r="BU14" s="114">
        <v>-4.2</v>
      </c>
      <c r="BW14" s="101">
        <f t="shared" si="12"/>
        <v>351</v>
      </c>
      <c r="BX14" s="101">
        <v>353.6</v>
      </c>
      <c r="BY14" s="113">
        <v>351</v>
      </c>
      <c r="BZ14" s="55">
        <v>351.38</v>
      </c>
      <c r="CA14" s="114">
        <v>14.3</v>
      </c>
      <c r="CC14" s="101">
        <f t="shared" si="13"/>
        <v>580.4</v>
      </c>
      <c r="CD14" s="101">
        <v>573.20000000000005</v>
      </c>
      <c r="CE14" s="113">
        <v>580.4</v>
      </c>
      <c r="CF14" s="55">
        <v>580.71</v>
      </c>
      <c r="CG14" s="114">
        <v>5.5</v>
      </c>
      <c r="CI14" s="101">
        <f t="shared" si="14"/>
        <v>111</v>
      </c>
      <c r="CJ14" s="101">
        <v>109.4</v>
      </c>
      <c r="CK14" s="113">
        <v>111</v>
      </c>
      <c r="CL14" s="55">
        <v>111.44</v>
      </c>
      <c r="CM14" s="114">
        <v>5.3</v>
      </c>
      <c r="CO14" s="101">
        <f t="shared" si="15"/>
        <v>9.8000000000000007</v>
      </c>
      <c r="CP14" s="101">
        <v>10.4</v>
      </c>
      <c r="CQ14" s="113">
        <v>9.8000000000000007</v>
      </c>
      <c r="CR14" s="55">
        <v>9.7899999999999991</v>
      </c>
      <c r="CS14" s="114">
        <v>0.1</v>
      </c>
    </row>
    <row r="15" spans="1:97" x14ac:dyDescent="0.2">
      <c r="A15" s="6"/>
      <c r="B15" s="7">
        <v>1</v>
      </c>
      <c r="C15" s="101">
        <f t="shared" si="0"/>
        <v>2092.3000000000002</v>
      </c>
      <c r="D15" s="101">
        <v>2064.4</v>
      </c>
      <c r="E15" s="113">
        <v>2092.3000000000002</v>
      </c>
      <c r="F15" s="55">
        <v>2090.9499999999998</v>
      </c>
      <c r="G15" s="114">
        <v>6.8</v>
      </c>
      <c r="H15" s="114"/>
      <c r="I15" s="101">
        <f t="shared" si="1"/>
        <v>2082.1</v>
      </c>
      <c r="J15" s="101">
        <v>2054.5</v>
      </c>
      <c r="K15" s="113">
        <v>2082.1</v>
      </c>
      <c r="L15" s="55">
        <v>2081.0300000000002</v>
      </c>
      <c r="M15" s="114">
        <v>6.2</v>
      </c>
      <c r="N15" s="114"/>
      <c r="O15" s="101">
        <f t="shared" si="2"/>
        <v>23</v>
      </c>
      <c r="P15" s="101">
        <v>21.6</v>
      </c>
      <c r="Q15" s="113">
        <v>23</v>
      </c>
      <c r="R15" s="55">
        <v>22.52</v>
      </c>
      <c r="S15" s="114">
        <v>-3</v>
      </c>
      <c r="U15" s="101">
        <f t="shared" si="3"/>
        <v>177.6</v>
      </c>
      <c r="V15" s="101">
        <v>174.7</v>
      </c>
      <c r="W15" s="113">
        <v>177.6</v>
      </c>
      <c r="X15" s="55">
        <v>177.14</v>
      </c>
      <c r="Y15" s="114">
        <v>-4.9000000000000004</v>
      </c>
      <c r="AA15" s="101">
        <f t="shared" si="4"/>
        <v>69.400000000000006</v>
      </c>
      <c r="AB15" s="101">
        <v>68.400000000000006</v>
      </c>
      <c r="AC15" s="113">
        <v>69.400000000000006</v>
      </c>
      <c r="AD15" s="55">
        <v>69.58</v>
      </c>
      <c r="AE15" s="114">
        <v>-8</v>
      </c>
      <c r="AG15" s="101">
        <f t="shared" si="5"/>
        <v>20</v>
      </c>
      <c r="AH15" s="101">
        <v>19.600000000000001</v>
      </c>
      <c r="AI15" s="113">
        <v>20</v>
      </c>
      <c r="AJ15" s="55">
        <v>20.03</v>
      </c>
      <c r="AK15" s="114">
        <v>-2.1</v>
      </c>
      <c r="AM15" s="101">
        <f t="shared" si="6"/>
        <v>232.8</v>
      </c>
      <c r="AN15" s="101">
        <v>229.8</v>
      </c>
      <c r="AO15" s="113">
        <v>232.8</v>
      </c>
      <c r="AP15" s="55">
        <v>231.14</v>
      </c>
      <c r="AQ15" s="114">
        <v>4</v>
      </c>
      <c r="AS15" s="101">
        <f t="shared" si="7"/>
        <v>65.3</v>
      </c>
      <c r="AT15" s="101">
        <v>64.2</v>
      </c>
      <c r="AU15" s="113">
        <v>65.3</v>
      </c>
      <c r="AV15" s="55">
        <v>65.28</v>
      </c>
      <c r="AW15" s="114">
        <v>-9</v>
      </c>
      <c r="AX15" s="100"/>
      <c r="AY15" s="101">
        <f t="shared" si="8"/>
        <v>65.7</v>
      </c>
      <c r="AZ15" s="101">
        <v>63.1</v>
      </c>
      <c r="BA15" s="113">
        <v>65.7</v>
      </c>
      <c r="BB15" s="55">
        <v>65.2</v>
      </c>
      <c r="BC15" s="114">
        <v>8.1999999999999993</v>
      </c>
      <c r="BD15" s="100"/>
      <c r="BE15" s="101">
        <f t="shared" si="9"/>
        <v>57.9</v>
      </c>
      <c r="BF15" s="101">
        <v>56.9</v>
      </c>
      <c r="BG15" s="113">
        <v>57.9</v>
      </c>
      <c r="BH15" s="55">
        <v>58.19</v>
      </c>
      <c r="BI15" s="114">
        <v>-4.2</v>
      </c>
      <c r="BK15" s="101">
        <f t="shared" si="10"/>
        <v>259.8</v>
      </c>
      <c r="BL15" s="101">
        <v>256.60000000000002</v>
      </c>
      <c r="BM15" s="113">
        <v>259.8</v>
      </c>
      <c r="BN15" s="55">
        <v>261.54000000000002</v>
      </c>
      <c r="BO15" s="114">
        <v>-3.8</v>
      </c>
      <c r="BQ15" s="101">
        <f t="shared" si="11"/>
        <v>128.69999999999999</v>
      </c>
      <c r="BR15" s="101">
        <v>127.1</v>
      </c>
      <c r="BS15" s="113">
        <v>128.69999999999999</v>
      </c>
      <c r="BT15" s="55">
        <v>128.46</v>
      </c>
      <c r="BU15" s="114">
        <v>-4.8</v>
      </c>
      <c r="BW15" s="101">
        <f t="shared" si="12"/>
        <v>357.2</v>
      </c>
      <c r="BX15" s="101">
        <v>361.5</v>
      </c>
      <c r="BY15" s="113">
        <v>357.2</v>
      </c>
      <c r="BZ15" s="55">
        <v>355.77</v>
      </c>
      <c r="CA15" s="114">
        <v>17.600000000000001</v>
      </c>
      <c r="CC15" s="101">
        <f t="shared" si="13"/>
        <v>578.20000000000005</v>
      </c>
      <c r="CD15" s="101">
        <v>565.4</v>
      </c>
      <c r="CE15" s="113">
        <v>578.20000000000005</v>
      </c>
      <c r="CF15" s="55">
        <v>581.28</v>
      </c>
      <c r="CG15" s="114">
        <v>2.2999999999999998</v>
      </c>
      <c r="CI15" s="101">
        <f t="shared" si="14"/>
        <v>114.7</v>
      </c>
      <c r="CJ15" s="101">
        <v>112.8</v>
      </c>
      <c r="CK15" s="113">
        <v>114.7</v>
      </c>
      <c r="CL15" s="55">
        <v>113.33</v>
      </c>
      <c r="CM15" s="114">
        <v>7.6</v>
      </c>
      <c r="CO15" s="101">
        <f t="shared" si="15"/>
        <v>10.199999999999999</v>
      </c>
      <c r="CP15" s="101">
        <v>9.9</v>
      </c>
      <c r="CQ15" s="113">
        <v>10.199999999999999</v>
      </c>
      <c r="CR15" s="55">
        <v>9.92</v>
      </c>
      <c r="CS15" s="114">
        <v>0.5</v>
      </c>
    </row>
    <row r="16" spans="1:97" x14ac:dyDescent="0.2">
      <c r="A16" s="6">
        <v>3</v>
      </c>
      <c r="B16" s="7">
        <v>2</v>
      </c>
      <c r="C16" s="101">
        <f t="shared" si="0"/>
        <v>2091.1999999999998</v>
      </c>
      <c r="D16" s="101">
        <v>2103</v>
      </c>
      <c r="E16" s="113">
        <v>2091.1999999999998</v>
      </c>
      <c r="F16" s="55">
        <v>2086.73</v>
      </c>
      <c r="G16" s="114">
        <v>-16.899999999999999</v>
      </c>
      <c r="H16" s="114"/>
      <c r="I16" s="101">
        <f t="shared" si="1"/>
        <v>2081.1999999999998</v>
      </c>
      <c r="J16" s="101">
        <v>2093.3000000000002</v>
      </c>
      <c r="K16" s="113">
        <v>2081.1999999999998</v>
      </c>
      <c r="L16" s="55">
        <v>2076.5300000000002</v>
      </c>
      <c r="M16" s="114">
        <v>-18</v>
      </c>
      <c r="N16" s="114"/>
      <c r="O16" s="101">
        <f t="shared" si="2"/>
        <v>21</v>
      </c>
      <c r="P16" s="101">
        <v>22</v>
      </c>
      <c r="Q16" s="113">
        <v>21</v>
      </c>
      <c r="R16" s="55">
        <v>21.4</v>
      </c>
      <c r="S16" s="114">
        <v>-4.5</v>
      </c>
      <c r="U16" s="101">
        <f t="shared" si="3"/>
        <v>177.1</v>
      </c>
      <c r="V16" s="101">
        <v>176.9</v>
      </c>
      <c r="W16" s="113">
        <v>177.1</v>
      </c>
      <c r="X16" s="55">
        <v>175.22</v>
      </c>
      <c r="Y16" s="114">
        <v>-7.7</v>
      </c>
      <c r="AA16" s="101">
        <f t="shared" si="4"/>
        <v>67.5</v>
      </c>
      <c r="AB16" s="101">
        <v>67.7</v>
      </c>
      <c r="AC16" s="113">
        <v>67.5</v>
      </c>
      <c r="AD16" s="55">
        <v>67.599999999999994</v>
      </c>
      <c r="AE16" s="114">
        <v>-7.9</v>
      </c>
      <c r="AG16" s="101">
        <f t="shared" si="5"/>
        <v>19.3</v>
      </c>
      <c r="AH16" s="101">
        <v>18.8</v>
      </c>
      <c r="AI16" s="113">
        <v>19.3</v>
      </c>
      <c r="AJ16" s="55">
        <v>18.920000000000002</v>
      </c>
      <c r="AK16" s="114">
        <v>-4.4000000000000004</v>
      </c>
      <c r="AM16" s="101">
        <f t="shared" si="6"/>
        <v>233.2</v>
      </c>
      <c r="AN16" s="101">
        <v>232.2</v>
      </c>
      <c r="AO16" s="113">
        <v>233.2</v>
      </c>
      <c r="AP16" s="55">
        <v>231.74</v>
      </c>
      <c r="AQ16" s="114">
        <v>2.4</v>
      </c>
      <c r="AS16" s="101">
        <f t="shared" si="7"/>
        <v>63.2</v>
      </c>
      <c r="AT16" s="101">
        <v>62.9</v>
      </c>
      <c r="AU16" s="113">
        <v>63.2</v>
      </c>
      <c r="AV16" s="55">
        <v>63.3</v>
      </c>
      <c r="AW16" s="114">
        <v>-7.9</v>
      </c>
      <c r="AX16" s="100"/>
      <c r="AY16" s="101">
        <f t="shared" si="8"/>
        <v>68.400000000000006</v>
      </c>
      <c r="AZ16" s="101">
        <v>68.900000000000006</v>
      </c>
      <c r="BA16" s="113">
        <v>68.400000000000006</v>
      </c>
      <c r="BB16" s="55">
        <v>67.150000000000006</v>
      </c>
      <c r="BC16" s="114">
        <v>7.8</v>
      </c>
      <c r="BD16" s="100"/>
      <c r="BE16" s="101">
        <f t="shared" si="9"/>
        <v>55.8</v>
      </c>
      <c r="BF16" s="101">
        <v>56.7</v>
      </c>
      <c r="BG16" s="113">
        <v>55.8</v>
      </c>
      <c r="BH16" s="55">
        <v>57.07</v>
      </c>
      <c r="BI16" s="114">
        <v>-4.5</v>
      </c>
      <c r="BK16" s="101">
        <f t="shared" si="10"/>
        <v>258.5</v>
      </c>
      <c r="BL16" s="101">
        <v>260.60000000000002</v>
      </c>
      <c r="BM16" s="113">
        <v>258.5</v>
      </c>
      <c r="BN16" s="55">
        <v>259.08</v>
      </c>
      <c r="BO16" s="114">
        <v>-9.8000000000000007</v>
      </c>
      <c r="BQ16" s="101">
        <f t="shared" si="11"/>
        <v>128.69999999999999</v>
      </c>
      <c r="BR16" s="101">
        <v>130.4</v>
      </c>
      <c r="BS16" s="113">
        <v>128.69999999999999</v>
      </c>
      <c r="BT16" s="55">
        <v>127.67</v>
      </c>
      <c r="BU16" s="114">
        <v>-3.2</v>
      </c>
      <c r="BW16" s="101">
        <f t="shared" si="12"/>
        <v>360.1</v>
      </c>
      <c r="BX16" s="101">
        <v>361.5</v>
      </c>
      <c r="BY16" s="113">
        <v>360.1</v>
      </c>
      <c r="BZ16" s="55">
        <v>358.05</v>
      </c>
      <c r="CA16" s="114">
        <v>9.1</v>
      </c>
      <c r="CC16" s="101">
        <f t="shared" si="13"/>
        <v>583.20000000000005</v>
      </c>
      <c r="CD16" s="101">
        <v>585.20000000000005</v>
      </c>
      <c r="CE16" s="113">
        <v>583.20000000000005</v>
      </c>
      <c r="CF16" s="55">
        <v>581.19000000000005</v>
      </c>
      <c r="CG16" s="114">
        <v>-0.4</v>
      </c>
      <c r="CI16" s="101">
        <f t="shared" si="14"/>
        <v>112.2</v>
      </c>
      <c r="CJ16" s="101">
        <v>116.1</v>
      </c>
      <c r="CK16" s="113">
        <v>112.2</v>
      </c>
      <c r="CL16" s="55">
        <v>114.76</v>
      </c>
      <c r="CM16" s="114">
        <v>5.7</v>
      </c>
      <c r="CO16" s="101">
        <f t="shared" si="15"/>
        <v>9.9</v>
      </c>
      <c r="CP16" s="101">
        <v>9.6999999999999993</v>
      </c>
      <c r="CQ16" s="113">
        <v>9.9</v>
      </c>
      <c r="CR16" s="55">
        <v>10.210000000000001</v>
      </c>
      <c r="CS16" s="114">
        <v>1.1000000000000001</v>
      </c>
    </row>
    <row r="17" spans="1:97" x14ac:dyDescent="0.2">
      <c r="A17" s="6">
        <v>3</v>
      </c>
      <c r="B17" s="7">
        <v>3</v>
      </c>
      <c r="C17" s="101">
        <f t="shared" si="0"/>
        <v>2074.5</v>
      </c>
      <c r="D17" s="101">
        <v>2105.6</v>
      </c>
      <c r="E17" s="113">
        <v>2074.5</v>
      </c>
      <c r="F17" s="55">
        <v>2078.58</v>
      </c>
      <c r="G17" s="114">
        <v>-32.6</v>
      </c>
      <c r="H17" s="114"/>
      <c r="I17" s="101">
        <f t="shared" si="1"/>
        <v>2064</v>
      </c>
      <c r="J17" s="101">
        <v>2095.1999999999998</v>
      </c>
      <c r="K17" s="113">
        <v>2064</v>
      </c>
      <c r="L17" s="55">
        <v>2068.1999999999998</v>
      </c>
      <c r="M17" s="114">
        <v>-33.299999999999997</v>
      </c>
      <c r="N17" s="114"/>
      <c r="O17" s="101">
        <f t="shared" si="2"/>
        <v>20.8</v>
      </c>
      <c r="P17" s="101">
        <v>21.8</v>
      </c>
      <c r="Q17" s="113">
        <v>20.8</v>
      </c>
      <c r="R17" s="55">
        <v>20.75</v>
      </c>
      <c r="S17" s="114">
        <v>-2.6</v>
      </c>
      <c r="U17" s="101">
        <f t="shared" si="3"/>
        <v>170.6</v>
      </c>
      <c r="V17" s="101">
        <v>173.2</v>
      </c>
      <c r="W17" s="113">
        <v>170.6</v>
      </c>
      <c r="X17" s="55">
        <v>172.83</v>
      </c>
      <c r="Y17" s="114">
        <v>-9.6</v>
      </c>
      <c r="AA17" s="101">
        <f t="shared" si="4"/>
        <v>65.3</v>
      </c>
      <c r="AB17" s="101">
        <v>66.400000000000006</v>
      </c>
      <c r="AC17" s="113">
        <v>65.3</v>
      </c>
      <c r="AD17" s="55">
        <v>66.180000000000007</v>
      </c>
      <c r="AE17" s="114">
        <v>-5.7</v>
      </c>
      <c r="AG17" s="101">
        <f t="shared" si="5"/>
        <v>17.7</v>
      </c>
      <c r="AH17" s="101">
        <v>18.7</v>
      </c>
      <c r="AI17" s="113">
        <v>17.7</v>
      </c>
      <c r="AJ17" s="55">
        <v>17.88</v>
      </c>
      <c r="AK17" s="114">
        <v>-4.2</v>
      </c>
      <c r="AM17" s="101">
        <f t="shared" si="6"/>
        <v>229.6</v>
      </c>
      <c r="AN17" s="101">
        <v>234.6</v>
      </c>
      <c r="AO17" s="113">
        <v>229.6</v>
      </c>
      <c r="AP17" s="55">
        <v>230.77</v>
      </c>
      <c r="AQ17" s="114">
        <v>-3.9</v>
      </c>
      <c r="AS17" s="101">
        <f t="shared" si="7"/>
        <v>62.2</v>
      </c>
      <c r="AT17" s="101">
        <v>64.400000000000006</v>
      </c>
      <c r="AU17" s="113">
        <v>62.2</v>
      </c>
      <c r="AV17" s="55">
        <v>62.36</v>
      </c>
      <c r="AW17" s="114">
        <v>-3.7</v>
      </c>
      <c r="AX17" s="100"/>
      <c r="AY17" s="101">
        <f t="shared" si="8"/>
        <v>68.400000000000006</v>
      </c>
      <c r="AZ17" s="101">
        <v>72.5</v>
      </c>
      <c r="BA17" s="113">
        <v>68.400000000000006</v>
      </c>
      <c r="BB17" s="55">
        <v>67.91</v>
      </c>
      <c r="BC17" s="114">
        <v>3.1</v>
      </c>
      <c r="BD17" s="100"/>
      <c r="BE17" s="101">
        <f t="shared" si="9"/>
        <v>56.5</v>
      </c>
      <c r="BF17" s="101">
        <v>56.6</v>
      </c>
      <c r="BG17" s="113">
        <v>56.5</v>
      </c>
      <c r="BH17" s="55">
        <v>55.78</v>
      </c>
      <c r="BI17" s="114">
        <v>-5.2</v>
      </c>
      <c r="BK17" s="101">
        <f t="shared" si="10"/>
        <v>257</v>
      </c>
      <c r="BL17" s="101">
        <v>259.7</v>
      </c>
      <c r="BM17" s="113">
        <v>257</v>
      </c>
      <c r="BN17" s="55">
        <v>257.52999999999997</v>
      </c>
      <c r="BO17" s="114">
        <v>-6.2</v>
      </c>
      <c r="BQ17" s="101">
        <f t="shared" si="11"/>
        <v>126.2</v>
      </c>
      <c r="BR17" s="101">
        <v>127.2</v>
      </c>
      <c r="BS17" s="113">
        <v>126.2</v>
      </c>
      <c r="BT17" s="55">
        <v>127.6</v>
      </c>
      <c r="BU17" s="114">
        <v>-0.3</v>
      </c>
      <c r="BW17" s="101">
        <f t="shared" si="12"/>
        <v>358.1</v>
      </c>
      <c r="BX17" s="101">
        <v>350.1</v>
      </c>
      <c r="BY17" s="113">
        <v>358.1</v>
      </c>
      <c r="BZ17" s="55">
        <v>358.13</v>
      </c>
      <c r="CA17" s="114">
        <v>0.3</v>
      </c>
      <c r="CC17" s="101">
        <f t="shared" si="13"/>
        <v>579.70000000000005</v>
      </c>
      <c r="CD17" s="101">
        <v>598.79999999999995</v>
      </c>
      <c r="CE17" s="113">
        <v>579.70000000000005</v>
      </c>
      <c r="CF17" s="55">
        <v>580.41</v>
      </c>
      <c r="CG17" s="114">
        <v>-3.1</v>
      </c>
      <c r="CI17" s="101">
        <f t="shared" si="14"/>
        <v>115.9</v>
      </c>
      <c r="CJ17" s="101">
        <v>116.4</v>
      </c>
      <c r="CK17" s="113">
        <v>115.9</v>
      </c>
      <c r="CL17" s="55">
        <v>115.01</v>
      </c>
      <c r="CM17" s="114">
        <v>1</v>
      </c>
      <c r="CO17" s="101">
        <f t="shared" si="15"/>
        <v>10.5</v>
      </c>
      <c r="CP17" s="101">
        <v>10.4</v>
      </c>
      <c r="CQ17" s="113">
        <v>10.5</v>
      </c>
      <c r="CR17" s="55">
        <v>10.38</v>
      </c>
      <c r="CS17" s="114">
        <v>0.7</v>
      </c>
    </row>
    <row r="18" spans="1:97" x14ac:dyDescent="0.2">
      <c r="A18" s="6">
        <v>3</v>
      </c>
      <c r="B18" s="7">
        <v>4</v>
      </c>
      <c r="C18" s="101">
        <f t="shared" si="0"/>
        <v>2073.4</v>
      </c>
      <c r="D18" s="101">
        <v>2062.5</v>
      </c>
      <c r="E18" s="113">
        <v>2073.4</v>
      </c>
      <c r="F18" s="55">
        <v>2072.9699999999998</v>
      </c>
      <c r="G18" s="114">
        <v>-22.4</v>
      </c>
      <c r="H18" s="114"/>
      <c r="I18" s="101">
        <f t="shared" si="1"/>
        <v>2063</v>
      </c>
      <c r="J18" s="101">
        <v>2051.4</v>
      </c>
      <c r="K18" s="113">
        <v>2063</v>
      </c>
      <c r="L18" s="55">
        <v>2062.67</v>
      </c>
      <c r="M18" s="114">
        <v>-22.1</v>
      </c>
      <c r="N18" s="114"/>
      <c r="O18" s="101">
        <f t="shared" si="2"/>
        <v>20.399999999999999</v>
      </c>
      <c r="P18" s="101">
        <v>20.2</v>
      </c>
      <c r="Q18" s="113">
        <v>20.399999999999999</v>
      </c>
      <c r="R18" s="55">
        <v>21</v>
      </c>
      <c r="S18" s="114">
        <v>1</v>
      </c>
      <c r="U18" s="101">
        <f t="shared" si="3"/>
        <v>171.6</v>
      </c>
      <c r="V18" s="101">
        <v>171.4</v>
      </c>
      <c r="W18" s="113">
        <v>171.6</v>
      </c>
      <c r="X18" s="55">
        <v>171.6</v>
      </c>
      <c r="Y18" s="114">
        <v>-4.9000000000000004</v>
      </c>
      <c r="AA18" s="101">
        <f t="shared" si="4"/>
        <v>66.3</v>
      </c>
      <c r="AB18" s="101">
        <v>66.7</v>
      </c>
      <c r="AC18" s="113">
        <v>66.3</v>
      </c>
      <c r="AD18" s="55">
        <v>65.569999999999993</v>
      </c>
      <c r="AE18" s="114">
        <v>-2.4</v>
      </c>
      <c r="AG18" s="101">
        <f t="shared" si="5"/>
        <v>17.100000000000001</v>
      </c>
      <c r="AH18" s="101">
        <v>17.100000000000001</v>
      </c>
      <c r="AI18" s="113">
        <v>17.100000000000001</v>
      </c>
      <c r="AJ18" s="55">
        <v>17.579999999999998</v>
      </c>
      <c r="AK18" s="114">
        <v>-1.2</v>
      </c>
      <c r="AM18" s="101">
        <f t="shared" si="6"/>
        <v>229.8</v>
      </c>
      <c r="AN18" s="101">
        <v>229.9</v>
      </c>
      <c r="AO18" s="113">
        <v>229.8</v>
      </c>
      <c r="AP18" s="55">
        <v>229.37</v>
      </c>
      <c r="AQ18" s="114">
        <v>-5.6</v>
      </c>
      <c r="AS18" s="101">
        <f t="shared" si="7"/>
        <v>62.8</v>
      </c>
      <c r="AT18" s="101">
        <v>62.4</v>
      </c>
      <c r="AU18" s="113">
        <v>62.8</v>
      </c>
      <c r="AV18" s="55">
        <v>62.17</v>
      </c>
      <c r="AW18" s="114">
        <v>-0.8</v>
      </c>
      <c r="AX18" s="100"/>
      <c r="AY18" s="101">
        <f t="shared" si="8"/>
        <v>67.2</v>
      </c>
      <c r="AZ18" s="101">
        <v>65</v>
      </c>
      <c r="BA18" s="113">
        <v>67.2</v>
      </c>
      <c r="BB18" s="55">
        <v>68.02</v>
      </c>
      <c r="BC18" s="114">
        <v>0.4</v>
      </c>
      <c r="BD18" s="100"/>
      <c r="BE18" s="101">
        <f t="shared" si="9"/>
        <v>53.4</v>
      </c>
      <c r="BF18" s="101">
        <v>52.8</v>
      </c>
      <c r="BG18" s="113">
        <v>53.4</v>
      </c>
      <c r="BH18" s="55">
        <v>54.74</v>
      </c>
      <c r="BI18" s="114">
        <v>-4.0999999999999996</v>
      </c>
      <c r="BK18" s="101">
        <f t="shared" si="10"/>
        <v>257.8</v>
      </c>
      <c r="BL18" s="101">
        <v>256.8</v>
      </c>
      <c r="BM18" s="113">
        <v>257.8</v>
      </c>
      <c r="BN18" s="55">
        <v>257.58</v>
      </c>
      <c r="BO18" s="114">
        <v>0.2</v>
      </c>
      <c r="BQ18" s="101">
        <f t="shared" si="11"/>
        <v>128.4</v>
      </c>
      <c r="BR18" s="101">
        <v>128.19999999999999</v>
      </c>
      <c r="BS18" s="113">
        <v>128.4</v>
      </c>
      <c r="BT18" s="55">
        <v>128.62</v>
      </c>
      <c r="BU18" s="114">
        <v>4.0999999999999996</v>
      </c>
      <c r="BW18" s="101">
        <f t="shared" si="12"/>
        <v>357.8</v>
      </c>
      <c r="BX18" s="101">
        <v>360.3</v>
      </c>
      <c r="BY18" s="113">
        <v>357.8</v>
      </c>
      <c r="BZ18" s="55">
        <v>358.21</v>
      </c>
      <c r="CA18" s="114">
        <v>0.3</v>
      </c>
      <c r="CC18" s="101">
        <f t="shared" si="13"/>
        <v>581.79999999999995</v>
      </c>
      <c r="CD18" s="101">
        <v>574.5</v>
      </c>
      <c r="CE18" s="113">
        <v>581.79999999999995</v>
      </c>
      <c r="CF18" s="55">
        <v>578.54999999999995</v>
      </c>
      <c r="CG18" s="114">
        <v>-7.5</v>
      </c>
      <c r="CI18" s="101">
        <f t="shared" si="14"/>
        <v>113.2</v>
      </c>
      <c r="CJ18" s="101">
        <v>111.7</v>
      </c>
      <c r="CK18" s="113">
        <v>113.2</v>
      </c>
      <c r="CL18" s="55">
        <v>113.92</v>
      </c>
      <c r="CM18" s="114">
        <v>-4.4000000000000004</v>
      </c>
      <c r="CO18" s="101">
        <f t="shared" si="15"/>
        <v>10.4</v>
      </c>
      <c r="CP18" s="101">
        <v>11</v>
      </c>
      <c r="CQ18" s="113">
        <v>10.4</v>
      </c>
      <c r="CR18" s="55">
        <v>10.29</v>
      </c>
      <c r="CS18" s="114">
        <v>-0.3</v>
      </c>
    </row>
    <row r="19" spans="1:97" x14ac:dyDescent="0.2">
      <c r="A19" s="6"/>
      <c r="B19" s="7">
        <v>1</v>
      </c>
      <c r="C19" s="101">
        <f t="shared" si="0"/>
        <v>2071.6999999999998</v>
      </c>
      <c r="D19" s="101">
        <v>2042.4</v>
      </c>
      <c r="E19" s="113">
        <v>2071.6999999999998</v>
      </c>
      <c r="F19" s="55">
        <v>2073.81</v>
      </c>
      <c r="G19" s="114">
        <v>3.4</v>
      </c>
      <c r="H19" s="114"/>
      <c r="I19" s="101">
        <f t="shared" si="1"/>
        <v>2062.1999999999998</v>
      </c>
      <c r="J19" s="101">
        <v>2033.2</v>
      </c>
      <c r="K19" s="113">
        <v>2062.1999999999998</v>
      </c>
      <c r="L19" s="55">
        <v>2063.7199999999998</v>
      </c>
      <c r="M19" s="114">
        <v>4.2</v>
      </c>
      <c r="N19" s="114"/>
      <c r="O19" s="101">
        <f t="shared" si="2"/>
        <v>22.4</v>
      </c>
      <c r="P19" s="101">
        <v>21.1</v>
      </c>
      <c r="Q19" s="113">
        <v>22.4</v>
      </c>
      <c r="R19" s="55">
        <v>21.34</v>
      </c>
      <c r="S19" s="114">
        <v>1.4</v>
      </c>
      <c r="U19" s="101">
        <f t="shared" si="3"/>
        <v>172.3</v>
      </c>
      <c r="V19" s="101">
        <v>169.7</v>
      </c>
      <c r="W19" s="113">
        <v>172.3</v>
      </c>
      <c r="X19" s="55">
        <v>172.21</v>
      </c>
      <c r="Y19" s="114">
        <v>2.4</v>
      </c>
      <c r="AA19" s="101">
        <f t="shared" si="4"/>
        <v>66.099999999999994</v>
      </c>
      <c r="AB19" s="101">
        <v>65.099999999999994</v>
      </c>
      <c r="AC19" s="113">
        <v>66.099999999999994</v>
      </c>
      <c r="AD19" s="55">
        <v>65.41</v>
      </c>
      <c r="AE19" s="114">
        <v>-0.6</v>
      </c>
      <c r="AG19" s="101">
        <f t="shared" si="5"/>
        <v>18.399999999999999</v>
      </c>
      <c r="AH19" s="101">
        <v>18</v>
      </c>
      <c r="AI19" s="113">
        <v>18.399999999999999</v>
      </c>
      <c r="AJ19" s="55">
        <v>18.05</v>
      </c>
      <c r="AK19" s="114">
        <v>1.9</v>
      </c>
      <c r="AM19" s="101">
        <f t="shared" si="6"/>
        <v>228.5</v>
      </c>
      <c r="AN19" s="101">
        <v>224.8</v>
      </c>
      <c r="AO19" s="113">
        <v>228.5</v>
      </c>
      <c r="AP19" s="55">
        <v>229.21</v>
      </c>
      <c r="AQ19" s="114">
        <v>-0.6</v>
      </c>
      <c r="AS19" s="101">
        <f t="shared" si="7"/>
        <v>61.9</v>
      </c>
      <c r="AT19" s="101">
        <v>61.1</v>
      </c>
      <c r="AU19" s="113">
        <v>61.9</v>
      </c>
      <c r="AV19" s="55">
        <v>62.29</v>
      </c>
      <c r="AW19" s="114">
        <v>0.5</v>
      </c>
      <c r="AX19" s="100"/>
      <c r="AY19" s="101">
        <f t="shared" si="8"/>
        <v>66.400000000000006</v>
      </c>
      <c r="AZ19" s="101">
        <v>63.3</v>
      </c>
      <c r="BA19" s="113">
        <v>66.400000000000006</v>
      </c>
      <c r="BB19" s="55">
        <v>68.989999999999995</v>
      </c>
      <c r="BC19" s="114">
        <v>3.8</v>
      </c>
      <c r="BD19" s="100"/>
      <c r="BE19" s="101">
        <f t="shared" si="9"/>
        <v>53.7</v>
      </c>
      <c r="BF19" s="101">
        <v>52.7</v>
      </c>
      <c r="BG19" s="113">
        <v>53.7</v>
      </c>
      <c r="BH19" s="55">
        <v>54.25</v>
      </c>
      <c r="BI19" s="114">
        <v>-2</v>
      </c>
      <c r="BK19" s="101">
        <f t="shared" si="10"/>
        <v>259.2</v>
      </c>
      <c r="BL19" s="101">
        <v>256</v>
      </c>
      <c r="BM19" s="113">
        <v>259.2</v>
      </c>
      <c r="BN19" s="55">
        <v>258.27999999999997</v>
      </c>
      <c r="BO19" s="114">
        <v>2.8</v>
      </c>
      <c r="BQ19" s="101">
        <f t="shared" si="11"/>
        <v>130.30000000000001</v>
      </c>
      <c r="BR19" s="101">
        <v>129.1</v>
      </c>
      <c r="BS19" s="113">
        <v>130.30000000000001</v>
      </c>
      <c r="BT19" s="55">
        <v>130.59</v>
      </c>
      <c r="BU19" s="114">
        <v>7.9</v>
      </c>
      <c r="BW19" s="101">
        <f t="shared" si="12"/>
        <v>359</v>
      </c>
      <c r="BX19" s="101">
        <v>363.2</v>
      </c>
      <c r="BY19" s="113">
        <v>359</v>
      </c>
      <c r="BZ19" s="55">
        <v>359.84</v>
      </c>
      <c r="CA19" s="114">
        <v>6.5</v>
      </c>
      <c r="CC19" s="101">
        <f t="shared" si="13"/>
        <v>578.1</v>
      </c>
      <c r="CD19" s="101">
        <v>564.79999999999995</v>
      </c>
      <c r="CE19" s="113">
        <v>578.1</v>
      </c>
      <c r="CF19" s="55">
        <v>575.6</v>
      </c>
      <c r="CG19" s="114">
        <v>-11.8</v>
      </c>
      <c r="CI19" s="101">
        <f t="shared" si="14"/>
        <v>110.9</v>
      </c>
      <c r="CJ19" s="101">
        <v>108.7</v>
      </c>
      <c r="CK19" s="113">
        <v>110.9</v>
      </c>
      <c r="CL19" s="55">
        <v>112.13</v>
      </c>
      <c r="CM19" s="114">
        <v>-7.2</v>
      </c>
      <c r="CO19" s="101">
        <f t="shared" si="15"/>
        <v>9.5</v>
      </c>
      <c r="CP19" s="101">
        <v>9.3000000000000007</v>
      </c>
      <c r="CQ19" s="113">
        <v>9.5</v>
      </c>
      <c r="CR19" s="55">
        <v>10.09</v>
      </c>
      <c r="CS19" s="114">
        <v>-0.8</v>
      </c>
    </row>
    <row r="20" spans="1:97" x14ac:dyDescent="0.2">
      <c r="A20" s="6">
        <v>4</v>
      </c>
      <c r="B20" s="7">
        <v>2</v>
      </c>
      <c r="C20" s="101">
        <f t="shared" si="0"/>
        <v>2067.8000000000002</v>
      </c>
      <c r="D20" s="101">
        <v>2077.9</v>
      </c>
      <c r="E20" s="113">
        <v>2067.8000000000002</v>
      </c>
      <c r="F20" s="55">
        <v>2076.16</v>
      </c>
      <c r="G20" s="114">
        <v>9.4</v>
      </c>
      <c r="H20" s="114"/>
      <c r="I20" s="101">
        <f t="shared" si="1"/>
        <v>2058.1</v>
      </c>
      <c r="J20" s="101">
        <v>2068.4</v>
      </c>
      <c r="K20" s="113">
        <v>2058.1</v>
      </c>
      <c r="L20" s="55">
        <v>2066.0100000000002</v>
      </c>
      <c r="M20" s="114">
        <v>9.1999999999999993</v>
      </c>
      <c r="N20" s="114"/>
      <c r="O20" s="101">
        <f t="shared" si="2"/>
        <v>20.100000000000001</v>
      </c>
      <c r="P20" s="101">
        <v>21.1</v>
      </c>
      <c r="Q20" s="113">
        <v>20.100000000000001</v>
      </c>
      <c r="R20" s="55">
        <v>21</v>
      </c>
      <c r="S20" s="114">
        <v>-1.4</v>
      </c>
      <c r="U20" s="101">
        <f t="shared" si="3"/>
        <v>173.4</v>
      </c>
      <c r="V20" s="101">
        <v>172.7</v>
      </c>
      <c r="W20" s="113">
        <v>173.4</v>
      </c>
      <c r="X20" s="55">
        <v>173.27</v>
      </c>
      <c r="Y20" s="114">
        <v>4.2</v>
      </c>
      <c r="AA20" s="101">
        <f t="shared" si="4"/>
        <v>65</v>
      </c>
      <c r="AB20" s="101">
        <v>65.2</v>
      </c>
      <c r="AC20" s="113">
        <v>65</v>
      </c>
      <c r="AD20" s="55">
        <v>65.75</v>
      </c>
      <c r="AE20" s="114">
        <v>1.3</v>
      </c>
      <c r="AG20" s="101">
        <f t="shared" si="5"/>
        <v>18.600000000000001</v>
      </c>
      <c r="AH20" s="101">
        <v>18</v>
      </c>
      <c r="AI20" s="113">
        <v>18.600000000000001</v>
      </c>
      <c r="AJ20" s="55">
        <v>18.96</v>
      </c>
      <c r="AK20" s="114">
        <v>3.6</v>
      </c>
      <c r="AM20" s="101">
        <f t="shared" si="6"/>
        <v>227.7</v>
      </c>
      <c r="AN20" s="101">
        <v>226.1</v>
      </c>
      <c r="AO20" s="113">
        <v>227.7</v>
      </c>
      <c r="AP20" s="55">
        <v>230.09</v>
      </c>
      <c r="AQ20" s="114">
        <v>3.5</v>
      </c>
      <c r="AS20" s="101">
        <f t="shared" si="7"/>
        <v>62.4</v>
      </c>
      <c r="AT20" s="101">
        <v>61.6</v>
      </c>
      <c r="AU20" s="113">
        <v>62.4</v>
      </c>
      <c r="AV20" s="55">
        <v>61.67</v>
      </c>
      <c r="AW20" s="114">
        <v>-2.4</v>
      </c>
      <c r="AX20" s="100"/>
      <c r="AY20" s="101">
        <f t="shared" si="8"/>
        <v>71.5</v>
      </c>
      <c r="AZ20" s="101">
        <v>72</v>
      </c>
      <c r="BA20" s="113">
        <v>71.5</v>
      </c>
      <c r="BB20" s="55">
        <v>70.48</v>
      </c>
      <c r="BC20" s="114">
        <v>6</v>
      </c>
      <c r="BD20" s="100"/>
      <c r="BE20" s="101">
        <f t="shared" si="9"/>
        <v>54.3</v>
      </c>
      <c r="BF20" s="101">
        <v>55</v>
      </c>
      <c r="BG20" s="113">
        <v>54.3</v>
      </c>
      <c r="BH20" s="55">
        <v>54.25</v>
      </c>
      <c r="BI20" s="114">
        <v>0</v>
      </c>
      <c r="BK20" s="101">
        <f t="shared" si="10"/>
        <v>257</v>
      </c>
      <c r="BL20" s="101">
        <v>259.39999999999998</v>
      </c>
      <c r="BM20" s="113">
        <v>257</v>
      </c>
      <c r="BN20" s="55">
        <v>258.36</v>
      </c>
      <c r="BO20" s="114">
        <v>0.3</v>
      </c>
      <c r="BQ20" s="101">
        <f t="shared" si="11"/>
        <v>132.6</v>
      </c>
      <c r="BR20" s="101">
        <v>133.9</v>
      </c>
      <c r="BS20" s="113">
        <v>132.6</v>
      </c>
      <c r="BT20" s="55">
        <v>132.28</v>
      </c>
      <c r="BU20" s="114">
        <v>6.8</v>
      </c>
      <c r="BW20" s="101">
        <f t="shared" si="12"/>
        <v>359.9</v>
      </c>
      <c r="BX20" s="101">
        <v>361.2</v>
      </c>
      <c r="BY20" s="113">
        <v>359.9</v>
      </c>
      <c r="BZ20" s="55">
        <v>361.38</v>
      </c>
      <c r="CA20" s="114">
        <v>6.1</v>
      </c>
      <c r="CC20" s="101">
        <f t="shared" si="13"/>
        <v>571.70000000000005</v>
      </c>
      <c r="CD20" s="101">
        <v>573.79999999999995</v>
      </c>
      <c r="CE20" s="113">
        <v>571.70000000000005</v>
      </c>
      <c r="CF20" s="55">
        <v>573.46</v>
      </c>
      <c r="CG20" s="114">
        <v>-8.6</v>
      </c>
      <c r="CI20" s="101">
        <f t="shared" si="14"/>
        <v>109.2</v>
      </c>
      <c r="CJ20" s="101">
        <v>112.9</v>
      </c>
      <c r="CK20" s="113">
        <v>109.2</v>
      </c>
      <c r="CL20" s="55">
        <v>110.19</v>
      </c>
      <c r="CM20" s="114">
        <v>-7.8</v>
      </c>
      <c r="CO20" s="101">
        <f t="shared" si="15"/>
        <v>9.6999999999999993</v>
      </c>
      <c r="CP20" s="101">
        <v>9.4</v>
      </c>
      <c r="CQ20" s="113">
        <v>9.6999999999999993</v>
      </c>
      <c r="CR20" s="55">
        <v>10.14</v>
      </c>
      <c r="CS20" s="114">
        <v>0.2</v>
      </c>
    </row>
    <row r="21" spans="1:97" x14ac:dyDescent="0.2">
      <c r="A21" s="6">
        <v>4</v>
      </c>
      <c r="B21" s="7">
        <v>3</v>
      </c>
      <c r="C21" s="101">
        <f t="shared" si="0"/>
        <v>2077.8000000000002</v>
      </c>
      <c r="D21" s="101">
        <v>2110.3000000000002</v>
      </c>
      <c r="E21" s="113">
        <v>2077.8000000000002</v>
      </c>
      <c r="F21" s="55">
        <v>2075.81</v>
      </c>
      <c r="G21" s="114">
        <v>-1.4</v>
      </c>
      <c r="H21" s="114"/>
      <c r="I21" s="101">
        <f t="shared" si="1"/>
        <v>2067.4</v>
      </c>
      <c r="J21" s="101">
        <v>2099.9</v>
      </c>
      <c r="K21" s="113">
        <v>2067.4</v>
      </c>
      <c r="L21" s="55">
        <v>2065.35</v>
      </c>
      <c r="M21" s="114">
        <v>-2.7</v>
      </c>
      <c r="N21" s="114"/>
      <c r="O21" s="101">
        <f t="shared" si="2"/>
        <v>20.6</v>
      </c>
      <c r="P21" s="101">
        <v>21.5</v>
      </c>
      <c r="Q21" s="113">
        <v>20.6</v>
      </c>
      <c r="R21" s="55">
        <v>20.18</v>
      </c>
      <c r="S21" s="114">
        <v>-3.3</v>
      </c>
      <c r="U21" s="101">
        <f t="shared" si="3"/>
        <v>174.3</v>
      </c>
      <c r="V21" s="101">
        <v>177.4</v>
      </c>
      <c r="W21" s="113">
        <v>174.3</v>
      </c>
      <c r="X21" s="55">
        <v>173.42</v>
      </c>
      <c r="Y21" s="114">
        <v>0.6</v>
      </c>
      <c r="AA21" s="101">
        <f t="shared" si="4"/>
        <v>66.400000000000006</v>
      </c>
      <c r="AB21" s="101">
        <v>67.599999999999994</v>
      </c>
      <c r="AC21" s="113">
        <v>66.400000000000006</v>
      </c>
      <c r="AD21" s="55">
        <v>66.430000000000007</v>
      </c>
      <c r="AE21" s="114">
        <v>2.8</v>
      </c>
      <c r="AG21" s="101">
        <f t="shared" si="5"/>
        <v>19.8</v>
      </c>
      <c r="AH21" s="101">
        <v>20.9</v>
      </c>
      <c r="AI21" s="113">
        <v>19.8</v>
      </c>
      <c r="AJ21" s="55">
        <v>19.600000000000001</v>
      </c>
      <c r="AK21" s="114">
        <v>2.6</v>
      </c>
      <c r="AM21" s="101">
        <f t="shared" si="6"/>
        <v>231.4</v>
      </c>
      <c r="AN21" s="101">
        <v>237.2</v>
      </c>
      <c r="AO21" s="113">
        <v>231.4</v>
      </c>
      <c r="AP21" s="55">
        <v>231.07</v>
      </c>
      <c r="AQ21" s="114">
        <v>3.9</v>
      </c>
      <c r="AS21" s="101">
        <f t="shared" si="7"/>
        <v>61.6</v>
      </c>
      <c r="AT21" s="101">
        <v>63.6</v>
      </c>
      <c r="AU21" s="113">
        <v>61.6</v>
      </c>
      <c r="AV21" s="55">
        <v>60.29</v>
      </c>
      <c r="AW21" s="114">
        <v>-5.5</v>
      </c>
      <c r="AX21" s="100"/>
      <c r="AY21" s="101">
        <f t="shared" si="8"/>
        <v>70.900000000000006</v>
      </c>
      <c r="AZ21" s="101">
        <v>75.400000000000006</v>
      </c>
      <c r="BA21" s="113">
        <v>70.900000000000006</v>
      </c>
      <c r="BB21" s="55">
        <v>71.569999999999993</v>
      </c>
      <c r="BC21" s="114">
        <v>4.4000000000000004</v>
      </c>
      <c r="BD21" s="100"/>
      <c r="BE21" s="101">
        <f t="shared" si="9"/>
        <v>53.4</v>
      </c>
      <c r="BF21" s="101">
        <v>53.6</v>
      </c>
      <c r="BG21" s="113">
        <v>53.4</v>
      </c>
      <c r="BH21" s="55">
        <v>54.44</v>
      </c>
      <c r="BI21" s="114">
        <v>0.8</v>
      </c>
      <c r="BK21" s="101">
        <f t="shared" si="10"/>
        <v>258.8</v>
      </c>
      <c r="BL21" s="101">
        <v>260.8</v>
      </c>
      <c r="BM21" s="113">
        <v>258.8</v>
      </c>
      <c r="BN21" s="55">
        <v>258.17</v>
      </c>
      <c r="BO21" s="114">
        <v>-0.7</v>
      </c>
      <c r="BQ21" s="101">
        <f t="shared" si="11"/>
        <v>132.30000000000001</v>
      </c>
      <c r="BR21" s="101">
        <v>133.6</v>
      </c>
      <c r="BS21" s="113">
        <v>132.30000000000001</v>
      </c>
      <c r="BT21" s="55">
        <v>133.28</v>
      </c>
      <c r="BU21" s="114">
        <v>4</v>
      </c>
      <c r="BW21" s="101">
        <f t="shared" si="12"/>
        <v>360.8</v>
      </c>
      <c r="BX21" s="101">
        <v>352.9</v>
      </c>
      <c r="BY21" s="113">
        <v>360.8</v>
      </c>
      <c r="BZ21" s="55">
        <v>360.71</v>
      </c>
      <c r="CA21" s="114">
        <v>-2.7</v>
      </c>
      <c r="CC21" s="101">
        <f t="shared" si="13"/>
        <v>573.20000000000005</v>
      </c>
      <c r="CD21" s="101">
        <v>592.20000000000005</v>
      </c>
      <c r="CE21" s="113">
        <v>573.20000000000005</v>
      </c>
      <c r="CF21" s="55">
        <v>573.39</v>
      </c>
      <c r="CG21" s="114">
        <v>-0.3</v>
      </c>
      <c r="CI21" s="101">
        <f t="shared" si="14"/>
        <v>108.7</v>
      </c>
      <c r="CJ21" s="101">
        <v>109.4</v>
      </c>
      <c r="CK21" s="113">
        <v>108.7</v>
      </c>
      <c r="CL21" s="55">
        <v>108.36</v>
      </c>
      <c r="CM21" s="114">
        <v>-7.3</v>
      </c>
      <c r="CO21" s="101">
        <f t="shared" si="15"/>
        <v>10.4</v>
      </c>
      <c r="CP21" s="101">
        <v>10.5</v>
      </c>
      <c r="CQ21" s="113">
        <v>10.4</v>
      </c>
      <c r="CR21" s="55">
        <v>10.46</v>
      </c>
      <c r="CS21" s="114">
        <v>1.3</v>
      </c>
    </row>
    <row r="22" spans="1:97" x14ac:dyDescent="0.2">
      <c r="A22" s="6">
        <v>4</v>
      </c>
      <c r="B22" s="7">
        <v>4</v>
      </c>
      <c r="C22" s="101">
        <f t="shared" si="0"/>
        <v>2069</v>
      </c>
      <c r="D22" s="101">
        <v>2058.3000000000002</v>
      </c>
      <c r="E22" s="113">
        <v>2069</v>
      </c>
      <c r="F22" s="55">
        <v>2071.62</v>
      </c>
      <c r="G22" s="114">
        <v>-16.8</v>
      </c>
      <c r="H22" s="114"/>
      <c r="I22" s="101">
        <f t="shared" si="1"/>
        <v>2058.4</v>
      </c>
      <c r="J22" s="101">
        <v>2046.9</v>
      </c>
      <c r="K22" s="113">
        <v>2058.4</v>
      </c>
      <c r="L22" s="55">
        <v>2060.7199999999998</v>
      </c>
      <c r="M22" s="114">
        <v>-18.5</v>
      </c>
      <c r="N22" s="114"/>
      <c r="O22" s="101">
        <f t="shared" si="2"/>
        <v>19.8</v>
      </c>
      <c r="P22" s="101">
        <v>19.399999999999999</v>
      </c>
      <c r="Q22" s="113">
        <v>19.8</v>
      </c>
      <c r="R22" s="55">
        <v>19.66</v>
      </c>
      <c r="S22" s="114">
        <v>-2.1</v>
      </c>
      <c r="U22" s="101">
        <f t="shared" si="3"/>
        <v>171</v>
      </c>
      <c r="V22" s="101">
        <v>171.1</v>
      </c>
      <c r="W22" s="113">
        <v>171</v>
      </c>
      <c r="X22" s="55">
        <v>171.22</v>
      </c>
      <c r="Y22" s="114">
        <v>-8.8000000000000007</v>
      </c>
      <c r="AA22" s="101">
        <f t="shared" si="4"/>
        <v>67.099999999999994</v>
      </c>
      <c r="AB22" s="101">
        <v>67.3</v>
      </c>
      <c r="AC22" s="113">
        <v>67.099999999999994</v>
      </c>
      <c r="AD22" s="55">
        <v>66.81</v>
      </c>
      <c r="AE22" s="114">
        <v>1.5</v>
      </c>
      <c r="AG22" s="101">
        <f t="shared" si="5"/>
        <v>19.100000000000001</v>
      </c>
      <c r="AH22" s="101">
        <v>19</v>
      </c>
      <c r="AI22" s="113">
        <v>19.100000000000001</v>
      </c>
      <c r="AJ22" s="55">
        <v>19.55</v>
      </c>
      <c r="AK22" s="114">
        <v>-0.2</v>
      </c>
      <c r="AM22" s="101">
        <f t="shared" si="6"/>
        <v>232</v>
      </c>
      <c r="AN22" s="101">
        <v>231.6</v>
      </c>
      <c r="AO22" s="113">
        <v>232</v>
      </c>
      <c r="AP22" s="55">
        <v>231.19</v>
      </c>
      <c r="AQ22" s="114">
        <v>0.5</v>
      </c>
      <c r="AS22" s="101">
        <f t="shared" si="7"/>
        <v>55.5</v>
      </c>
      <c r="AT22" s="101">
        <v>55.5</v>
      </c>
      <c r="AU22" s="113">
        <v>55.5</v>
      </c>
      <c r="AV22" s="55">
        <v>58.46</v>
      </c>
      <c r="AW22" s="114">
        <v>-7.3</v>
      </c>
      <c r="AX22" s="100"/>
      <c r="AY22" s="101">
        <f t="shared" si="8"/>
        <v>70.3</v>
      </c>
      <c r="AZ22" s="101">
        <v>68.3</v>
      </c>
      <c r="BA22" s="113">
        <v>70.3</v>
      </c>
      <c r="BB22" s="55">
        <v>71.05</v>
      </c>
      <c r="BC22" s="114">
        <v>-2.1</v>
      </c>
      <c r="BD22" s="100"/>
      <c r="BE22" s="101">
        <f t="shared" si="9"/>
        <v>54.4</v>
      </c>
      <c r="BF22" s="101">
        <v>53.9</v>
      </c>
      <c r="BG22" s="113">
        <v>54.4</v>
      </c>
      <c r="BH22" s="55">
        <v>54.31</v>
      </c>
      <c r="BI22" s="114">
        <v>-0.5</v>
      </c>
      <c r="BK22" s="101">
        <f t="shared" si="10"/>
        <v>258.39999999999998</v>
      </c>
      <c r="BL22" s="101">
        <v>257.2</v>
      </c>
      <c r="BM22" s="113">
        <v>258.39999999999998</v>
      </c>
      <c r="BN22" s="55">
        <v>258.41000000000003</v>
      </c>
      <c r="BO22" s="114">
        <v>0.9</v>
      </c>
      <c r="BQ22" s="101">
        <f t="shared" si="11"/>
        <v>135.5</v>
      </c>
      <c r="BR22" s="101">
        <v>135.1</v>
      </c>
      <c r="BS22" s="113">
        <v>135.5</v>
      </c>
      <c r="BT22" s="55">
        <v>133.56</v>
      </c>
      <c r="BU22" s="114">
        <v>1.1000000000000001</v>
      </c>
      <c r="BW22" s="101">
        <f t="shared" si="12"/>
        <v>357.7</v>
      </c>
      <c r="BX22" s="101">
        <v>360.1</v>
      </c>
      <c r="BY22" s="113">
        <v>357.7</v>
      </c>
      <c r="BZ22" s="55">
        <v>357.7</v>
      </c>
      <c r="CA22" s="114">
        <v>-12.1</v>
      </c>
      <c r="CC22" s="101">
        <f t="shared" si="13"/>
        <v>575.6</v>
      </c>
      <c r="CD22" s="101">
        <v>567.9</v>
      </c>
      <c r="CE22" s="113">
        <v>575.6</v>
      </c>
      <c r="CF22" s="55">
        <v>575.91999999999996</v>
      </c>
      <c r="CG22" s="114">
        <v>10.1</v>
      </c>
      <c r="CI22" s="101">
        <f t="shared" si="14"/>
        <v>107.4</v>
      </c>
      <c r="CJ22" s="101">
        <v>106.5</v>
      </c>
      <c r="CK22" s="113">
        <v>107.4</v>
      </c>
      <c r="CL22" s="55">
        <v>107.49</v>
      </c>
      <c r="CM22" s="114">
        <v>-3.5</v>
      </c>
      <c r="CO22" s="101">
        <f t="shared" si="15"/>
        <v>10.6</v>
      </c>
      <c r="CP22" s="101">
        <v>11.4</v>
      </c>
      <c r="CQ22" s="113">
        <v>10.6</v>
      </c>
      <c r="CR22" s="55">
        <v>10.9</v>
      </c>
      <c r="CS22" s="114">
        <v>1.8</v>
      </c>
    </row>
    <row r="23" spans="1:97" x14ac:dyDescent="0.2">
      <c r="A23" s="6"/>
      <c r="B23" s="7">
        <v>1</v>
      </c>
      <c r="C23" s="101">
        <f t="shared" si="0"/>
        <v>2068.1</v>
      </c>
      <c r="D23" s="101">
        <v>2036.6</v>
      </c>
      <c r="E23" s="113">
        <v>2068.1</v>
      </c>
      <c r="F23" s="55">
        <v>2064.11</v>
      </c>
      <c r="G23" s="114">
        <v>-30.1</v>
      </c>
      <c r="H23" s="114"/>
      <c r="I23" s="101">
        <f t="shared" si="1"/>
        <v>2056.5</v>
      </c>
      <c r="J23" s="101">
        <v>2025.3</v>
      </c>
      <c r="K23" s="113">
        <v>2056.5</v>
      </c>
      <c r="L23" s="55">
        <v>2052.5300000000002</v>
      </c>
      <c r="M23" s="114">
        <v>-32.799999999999997</v>
      </c>
      <c r="N23" s="114"/>
      <c r="O23" s="101">
        <f t="shared" si="2"/>
        <v>18.7</v>
      </c>
      <c r="P23" s="101">
        <v>17.600000000000001</v>
      </c>
      <c r="Q23" s="113">
        <v>18.7</v>
      </c>
      <c r="R23" s="55">
        <v>19.98</v>
      </c>
      <c r="S23" s="114">
        <v>1.3</v>
      </c>
      <c r="U23" s="101">
        <f t="shared" si="3"/>
        <v>169.2</v>
      </c>
      <c r="V23" s="101">
        <v>166.5</v>
      </c>
      <c r="W23" s="113">
        <v>169.2</v>
      </c>
      <c r="X23" s="55">
        <v>165.37</v>
      </c>
      <c r="Y23" s="114">
        <v>-23.4</v>
      </c>
      <c r="AA23" s="101">
        <f t="shared" si="4"/>
        <v>66.400000000000006</v>
      </c>
      <c r="AB23" s="101">
        <v>65.3</v>
      </c>
      <c r="AC23" s="113">
        <v>66.400000000000006</v>
      </c>
      <c r="AD23" s="55">
        <v>66.03</v>
      </c>
      <c r="AE23" s="114">
        <v>-3.1</v>
      </c>
      <c r="AG23" s="101">
        <f t="shared" si="5"/>
        <v>19.399999999999999</v>
      </c>
      <c r="AH23" s="101">
        <v>18.899999999999999</v>
      </c>
      <c r="AI23" s="113">
        <v>19.399999999999999</v>
      </c>
      <c r="AJ23" s="55">
        <v>18.850000000000001</v>
      </c>
      <c r="AK23" s="114">
        <v>-2.8</v>
      </c>
      <c r="AM23" s="101">
        <f t="shared" si="6"/>
        <v>230.3</v>
      </c>
      <c r="AN23" s="101">
        <v>225.9</v>
      </c>
      <c r="AO23" s="113">
        <v>230.3</v>
      </c>
      <c r="AP23" s="55">
        <v>229.81</v>
      </c>
      <c r="AQ23" s="114">
        <v>-5.6</v>
      </c>
      <c r="AS23" s="101">
        <f t="shared" si="7"/>
        <v>58.3</v>
      </c>
      <c r="AT23" s="101">
        <v>57.7</v>
      </c>
      <c r="AU23" s="113">
        <v>58.3</v>
      </c>
      <c r="AV23" s="55">
        <v>56.11</v>
      </c>
      <c r="AW23" s="114">
        <v>-9.4</v>
      </c>
      <c r="AX23" s="100"/>
      <c r="AY23" s="101">
        <f t="shared" si="8"/>
        <v>71.900000000000006</v>
      </c>
      <c r="AZ23" s="101">
        <v>68</v>
      </c>
      <c r="BA23" s="113">
        <v>71.900000000000006</v>
      </c>
      <c r="BB23" s="55">
        <v>67.91</v>
      </c>
      <c r="BC23" s="114">
        <v>-12.6</v>
      </c>
      <c r="BD23" s="100"/>
      <c r="BE23" s="101">
        <f t="shared" si="9"/>
        <v>54.6</v>
      </c>
      <c r="BF23" s="101">
        <v>53.7</v>
      </c>
      <c r="BG23" s="113">
        <v>54.6</v>
      </c>
      <c r="BH23" s="55">
        <v>54.7</v>
      </c>
      <c r="BI23" s="114">
        <v>1.5</v>
      </c>
      <c r="BK23" s="101">
        <f t="shared" si="10"/>
        <v>260.7</v>
      </c>
      <c r="BL23" s="101">
        <v>257.39999999999998</v>
      </c>
      <c r="BM23" s="113">
        <v>260.7</v>
      </c>
      <c r="BN23" s="55">
        <v>258.8</v>
      </c>
      <c r="BO23" s="114">
        <v>1.6</v>
      </c>
      <c r="BQ23" s="101">
        <f t="shared" si="11"/>
        <v>133.30000000000001</v>
      </c>
      <c r="BR23" s="101">
        <v>132.19999999999999</v>
      </c>
      <c r="BS23" s="113">
        <v>133.30000000000001</v>
      </c>
      <c r="BT23" s="55">
        <v>133.19999999999999</v>
      </c>
      <c r="BU23" s="114">
        <v>-1.4</v>
      </c>
      <c r="BW23" s="101">
        <f t="shared" si="12"/>
        <v>353.9</v>
      </c>
      <c r="BX23" s="101">
        <v>357.8</v>
      </c>
      <c r="BY23" s="113">
        <v>353.9</v>
      </c>
      <c r="BZ23" s="55">
        <v>354.42</v>
      </c>
      <c r="CA23" s="114">
        <v>-13.1</v>
      </c>
      <c r="CC23" s="101">
        <f t="shared" si="13"/>
        <v>577.20000000000005</v>
      </c>
      <c r="CD23" s="101">
        <v>563.70000000000005</v>
      </c>
      <c r="CE23" s="113">
        <v>577.20000000000005</v>
      </c>
      <c r="CF23" s="55">
        <v>580.05999999999995</v>
      </c>
      <c r="CG23" s="114">
        <v>16.5</v>
      </c>
      <c r="CI23" s="101">
        <f t="shared" si="14"/>
        <v>106.6</v>
      </c>
      <c r="CJ23" s="101">
        <v>104.1</v>
      </c>
      <c r="CK23" s="113">
        <v>106.6</v>
      </c>
      <c r="CL23" s="55">
        <v>109.32</v>
      </c>
      <c r="CM23" s="114">
        <v>7.3</v>
      </c>
      <c r="CO23" s="101">
        <f t="shared" si="15"/>
        <v>11.6</v>
      </c>
      <c r="CP23" s="101">
        <v>11.3</v>
      </c>
      <c r="CQ23" s="113">
        <v>11.6</v>
      </c>
      <c r="CR23" s="55">
        <v>11.58</v>
      </c>
      <c r="CS23" s="114">
        <v>2.7</v>
      </c>
    </row>
    <row r="24" spans="1:97" x14ac:dyDescent="0.2">
      <c r="A24" s="6">
        <v>5</v>
      </c>
      <c r="B24" s="7">
        <v>2</v>
      </c>
      <c r="C24" s="101">
        <f t="shared" si="0"/>
        <v>2061.6999999999998</v>
      </c>
      <c r="D24" s="101">
        <v>2070.1</v>
      </c>
      <c r="E24" s="113">
        <v>2061.6999999999998</v>
      </c>
      <c r="F24" s="55">
        <v>2059.54</v>
      </c>
      <c r="G24" s="114">
        <v>-18.3</v>
      </c>
      <c r="H24" s="114"/>
      <c r="I24" s="101">
        <f t="shared" si="1"/>
        <v>2048.8000000000002</v>
      </c>
      <c r="J24" s="101">
        <v>2057.5</v>
      </c>
      <c r="K24" s="113">
        <v>2048.8000000000002</v>
      </c>
      <c r="L24" s="55">
        <v>2047.19</v>
      </c>
      <c r="M24" s="114">
        <v>-21.4</v>
      </c>
      <c r="N24" s="114"/>
      <c r="O24" s="101">
        <f t="shared" si="2"/>
        <v>21.5</v>
      </c>
      <c r="P24" s="101">
        <v>22.4</v>
      </c>
      <c r="Q24" s="113">
        <v>21.5</v>
      </c>
      <c r="R24" s="55">
        <v>20.78</v>
      </c>
      <c r="S24" s="114">
        <v>3.2</v>
      </c>
      <c r="U24" s="101">
        <f t="shared" si="3"/>
        <v>155.4</v>
      </c>
      <c r="V24" s="101">
        <v>154.5</v>
      </c>
      <c r="W24" s="113">
        <v>155.4</v>
      </c>
      <c r="X24" s="55">
        <v>159.1</v>
      </c>
      <c r="Y24" s="114">
        <v>-25</v>
      </c>
      <c r="AA24" s="101">
        <f t="shared" si="4"/>
        <v>64.099999999999994</v>
      </c>
      <c r="AB24" s="101">
        <v>64.400000000000006</v>
      </c>
      <c r="AC24" s="113">
        <v>64.099999999999994</v>
      </c>
      <c r="AD24" s="55">
        <v>64.489999999999995</v>
      </c>
      <c r="AE24" s="114">
        <v>-6.2</v>
      </c>
      <c r="AG24" s="101">
        <f t="shared" si="5"/>
        <v>17.399999999999999</v>
      </c>
      <c r="AH24" s="101">
        <v>16.8</v>
      </c>
      <c r="AI24" s="113">
        <v>17.399999999999999</v>
      </c>
      <c r="AJ24" s="55">
        <v>17.95</v>
      </c>
      <c r="AK24" s="114">
        <v>-3.6</v>
      </c>
      <c r="AM24" s="101">
        <f t="shared" si="6"/>
        <v>228.5</v>
      </c>
      <c r="AN24" s="101">
        <v>226.5</v>
      </c>
      <c r="AO24" s="113">
        <v>228.5</v>
      </c>
      <c r="AP24" s="55">
        <v>228.34</v>
      </c>
      <c r="AQ24" s="114">
        <v>-5.9</v>
      </c>
      <c r="AS24" s="101">
        <f t="shared" si="7"/>
        <v>52.1</v>
      </c>
      <c r="AT24" s="101">
        <v>51.1</v>
      </c>
      <c r="AU24" s="113">
        <v>52.1</v>
      </c>
      <c r="AV24" s="55">
        <v>53.79</v>
      </c>
      <c r="AW24" s="114">
        <v>-9.3000000000000007</v>
      </c>
      <c r="AX24" s="100"/>
      <c r="AY24" s="101">
        <f t="shared" si="8"/>
        <v>61.8</v>
      </c>
      <c r="AZ24" s="101">
        <v>62.5</v>
      </c>
      <c r="BA24" s="113">
        <v>61.8</v>
      </c>
      <c r="BB24" s="55">
        <v>63.91</v>
      </c>
      <c r="BC24" s="114">
        <v>-16</v>
      </c>
      <c r="BD24" s="100"/>
      <c r="BE24" s="101">
        <f t="shared" si="9"/>
        <v>55.9</v>
      </c>
      <c r="BF24" s="101">
        <v>56.4</v>
      </c>
      <c r="BG24" s="113">
        <v>55.9</v>
      </c>
      <c r="BH24" s="55">
        <v>55.87</v>
      </c>
      <c r="BI24" s="114">
        <v>4.7</v>
      </c>
      <c r="BK24" s="101">
        <f t="shared" si="10"/>
        <v>261</v>
      </c>
      <c r="BL24" s="101">
        <v>263.60000000000002</v>
      </c>
      <c r="BM24" s="113">
        <v>261</v>
      </c>
      <c r="BN24" s="55">
        <v>259.70999999999998</v>
      </c>
      <c r="BO24" s="114">
        <v>3.6</v>
      </c>
      <c r="BQ24" s="101">
        <f t="shared" si="11"/>
        <v>131.9</v>
      </c>
      <c r="BR24" s="101">
        <v>132.9</v>
      </c>
      <c r="BS24" s="113">
        <v>131.9</v>
      </c>
      <c r="BT24" s="55">
        <v>132.28</v>
      </c>
      <c r="BU24" s="114">
        <v>-3.7</v>
      </c>
      <c r="BW24" s="101">
        <f t="shared" si="12"/>
        <v>354</v>
      </c>
      <c r="BX24" s="101">
        <v>355</v>
      </c>
      <c r="BY24" s="113">
        <v>354</v>
      </c>
      <c r="BZ24" s="55">
        <v>353.77</v>
      </c>
      <c r="CA24" s="114">
        <v>-2.6</v>
      </c>
      <c r="CC24" s="101">
        <f t="shared" si="13"/>
        <v>584.70000000000005</v>
      </c>
      <c r="CD24" s="101">
        <v>586.79999999999995</v>
      </c>
      <c r="CE24" s="113">
        <v>584.70000000000005</v>
      </c>
      <c r="CF24" s="55">
        <v>583.30999999999995</v>
      </c>
      <c r="CG24" s="114">
        <v>13</v>
      </c>
      <c r="CI24" s="101">
        <f t="shared" si="14"/>
        <v>116.8</v>
      </c>
      <c r="CJ24" s="101">
        <v>120.1</v>
      </c>
      <c r="CK24" s="113">
        <v>116.8</v>
      </c>
      <c r="CL24" s="55">
        <v>113.8</v>
      </c>
      <c r="CM24" s="114">
        <v>17.899999999999999</v>
      </c>
      <c r="CO24" s="101">
        <f t="shared" si="15"/>
        <v>12.9</v>
      </c>
      <c r="CP24" s="101">
        <v>12.6</v>
      </c>
      <c r="CQ24" s="113">
        <v>12.9</v>
      </c>
      <c r="CR24" s="55">
        <v>12.36</v>
      </c>
      <c r="CS24" s="114">
        <v>3.1</v>
      </c>
    </row>
    <row r="25" spans="1:97" x14ac:dyDescent="0.2">
      <c r="A25" s="6">
        <v>5</v>
      </c>
      <c r="B25" s="7">
        <v>3</v>
      </c>
      <c r="C25" s="101">
        <f t="shared" si="0"/>
        <v>2059.4</v>
      </c>
      <c r="D25" s="101">
        <v>2093.6</v>
      </c>
      <c r="E25" s="113">
        <v>2059.4</v>
      </c>
      <c r="F25" s="55">
        <v>2062.64</v>
      </c>
      <c r="G25" s="114">
        <v>12.4</v>
      </c>
      <c r="H25" s="114"/>
      <c r="I25" s="101">
        <f t="shared" si="1"/>
        <v>2047</v>
      </c>
      <c r="J25" s="101">
        <v>2081.1</v>
      </c>
      <c r="K25" s="113">
        <v>2047</v>
      </c>
      <c r="L25" s="55">
        <v>2049.5100000000002</v>
      </c>
      <c r="M25" s="114">
        <v>9.3000000000000007</v>
      </c>
      <c r="N25" s="114"/>
      <c r="O25" s="101">
        <f t="shared" si="2"/>
        <v>21.1</v>
      </c>
      <c r="P25" s="101">
        <v>21.8</v>
      </c>
      <c r="Q25" s="113">
        <v>21.1</v>
      </c>
      <c r="R25" s="55">
        <v>21.46</v>
      </c>
      <c r="S25" s="114">
        <v>2.8</v>
      </c>
      <c r="U25" s="101">
        <f t="shared" si="3"/>
        <v>154</v>
      </c>
      <c r="V25" s="101">
        <v>157.80000000000001</v>
      </c>
      <c r="W25" s="113">
        <v>154</v>
      </c>
      <c r="X25" s="55">
        <v>155.87</v>
      </c>
      <c r="Y25" s="114">
        <v>-12.9</v>
      </c>
      <c r="AA25" s="101">
        <f t="shared" si="4"/>
        <v>62.4</v>
      </c>
      <c r="AB25" s="101">
        <v>63.7</v>
      </c>
      <c r="AC25" s="113">
        <v>62.4</v>
      </c>
      <c r="AD25" s="55">
        <v>63.04</v>
      </c>
      <c r="AE25" s="114">
        <v>-5.8</v>
      </c>
      <c r="AG25" s="101">
        <f t="shared" si="5"/>
        <v>17.899999999999999</v>
      </c>
      <c r="AH25" s="101">
        <v>19.100000000000001</v>
      </c>
      <c r="AI25" s="113">
        <v>17.899999999999999</v>
      </c>
      <c r="AJ25" s="55">
        <v>17.36</v>
      </c>
      <c r="AK25" s="114">
        <v>-2.4</v>
      </c>
      <c r="AM25" s="101">
        <f t="shared" si="6"/>
        <v>226.9</v>
      </c>
      <c r="AN25" s="101">
        <v>233.5</v>
      </c>
      <c r="AO25" s="113">
        <v>226.9</v>
      </c>
      <c r="AP25" s="55">
        <v>228.67</v>
      </c>
      <c r="AQ25" s="114">
        <v>1.3</v>
      </c>
      <c r="AS25" s="101">
        <f t="shared" si="7"/>
        <v>50.9</v>
      </c>
      <c r="AT25" s="101">
        <v>52.8</v>
      </c>
      <c r="AU25" s="113">
        <v>50.9</v>
      </c>
      <c r="AV25" s="55">
        <v>52.08</v>
      </c>
      <c r="AW25" s="114">
        <v>-6.9</v>
      </c>
      <c r="AX25" s="100"/>
      <c r="AY25" s="101">
        <f t="shared" si="8"/>
        <v>61.1</v>
      </c>
      <c r="AZ25" s="101">
        <v>65.900000000000006</v>
      </c>
      <c r="BA25" s="113">
        <v>61.1</v>
      </c>
      <c r="BB25" s="55">
        <v>61.68</v>
      </c>
      <c r="BC25" s="114">
        <v>-8.9</v>
      </c>
      <c r="BD25" s="100"/>
      <c r="BE25" s="101">
        <f t="shared" si="9"/>
        <v>59</v>
      </c>
      <c r="BF25" s="101">
        <v>59.1</v>
      </c>
      <c r="BG25" s="113">
        <v>59</v>
      </c>
      <c r="BH25" s="55">
        <v>56.99</v>
      </c>
      <c r="BI25" s="114">
        <v>4.4000000000000004</v>
      </c>
      <c r="BK25" s="101">
        <f t="shared" si="10"/>
        <v>261.39999999999998</v>
      </c>
      <c r="BL25" s="101">
        <v>262.89999999999998</v>
      </c>
      <c r="BM25" s="113">
        <v>261.39999999999998</v>
      </c>
      <c r="BN25" s="55">
        <v>261.51</v>
      </c>
      <c r="BO25" s="114">
        <v>7.2</v>
      </c>
      <c r="BQ25" s="101">
        <f t="shared" si="11"/>
        <v>132.5</v>
      </c>
      <c r="BR25" s="101">
        <v>134</v>
      </c>
      <c r="BS25" s="113">
        <v>132.5</v>
      </c>
      <c r="BT25" s="55">
        <v>131.32</v>
      </c>
      <c r="BU25" s="114">
        <v>-3.8</v>
      </c>
      <c r="BW25" s="101">
        <f t="shared" si="12"/>
        <v>355.4</v>
      </c>
      <c r="BX25" s="101">
        <v>347.8</v>
      </c>
      <c r="BY25" s="113">
        <v>355.4</v>
      </c>
      <c r="BZ25" s="55">
        <v>355.23</v>
      </c>
      <c r="CA25" s="114">
        <v>5.8</v>
      </c>
      <c r="CC25" s="101">
        <f t="shared" si="13"/>
        <v>585.29999999999995</v>
      </c>
      <c r="CD25" s="101">
        <v>604.1</v>
      </c>
      <c r="CE25" s="113">
        <v>585.29999999999995</v>
      </c>
      <c r="CF25" s="55">
        <v>584.88</v>
      </c>
      <c r="CG25" s="114">
        <v>6.3</v>
      </c>
      <c r="CI25" s="101">
        <f t="shared" si="14"/>
        <v>119.4</v>
      </c>
      <c r="CJ25" s="101">
        <v>120.2</v>
      </c>
      <c r="CK25" s="113">
        <v>119.4</v>
      </c>
      <c r="CL25" s="55">
        <v>118.65</v>
      </c>
      <c r="CM25" s="114">
        <v>19.399999999999999</v>
      </c>
      <c r="CO25" s="101">
        <f t="shared" si="15"/>
        <v>12.4</v>
      </c>
      <c r="CP25" s="101">
        <v>12.6</v>
      </c>
      <c r="CQ25" s="113">
        <v>12.4</v>
      </c>
      <c r="CR25" s="55">
        <v>13.13</v>
      </c>
      <c r="CS25" s="114">
        <v>3.1</v>
      </c>
    </row>
    <row r="26" spans="1:97" x14ac:dyDescent="0.2">
      <c r="A26" s="6">
        <v>5</v>
      </c>
      <c r="B26" s="7">
        <v>4</v>
      </c>
      <c r="C26" s="101">
        <f t="shared" si="0"/>
        <v>2079.5</v>
      </c>
      <c r="D26" s="101">
        <v>2068.5</v>
      </c>
      <c r="E26" s="113">
        <v>2079.5</v>
      </c>
      <c r="F26" s="55">
        <v>2070.58</v>
      </c>
      <c r="G26" s="114">
        <v>31.7</v>
      </c>
      <c r="H26" s="114"/>
      <c r="I26" s="101">
        <f t="shared" si="1"/>
        <v>2065.6</v>
      </c>
      <c r="J26" s="101">
        <v>2053.8000000000002</v>
      </c>
      <c r="K26" s="113">
        <v>2065.6</v>
      </c>
      <c r="L26" s="55">
        <v>2056.96</v>
      </c>
      <c r="M26" s="114">
        <v>29.8</v>
      </c>
      <c r="N26" s="114"/>
      <c r="O26" s="101">
        <f t="shared" si="2"/>
        <v>21.9</v>
      </c>
      <c r="P26" s="101">
        <v>21.3</v>
      </c>
      <c r="Q26" s="113">
        <v>21.9</v>
      </c>
      <c r="R26" s="55">
        <v>21.52</v>
      </c>
      <c r="S26" s="114">
        <v>0.2</v>
      </c>
      <c r="U26" s="101">
        <f t="shared" si="3"/>
        <v>157.19999999999999</v>
      </c>
      <c r="V26" s="101">
        <v>157.1</v>
      </c>
      <c r="W26" s="113">
        <v>157.19999999999999</v>
      </c>
      <c r="X26" s="55">
        <v>155.54</v>
      </c>
      <c r="Y26" s="114">
        <v>-1.3</v>
      </c>
      <c r="AA26" s="101">
        <f t="shared" si="4"/>
        <v>61.9</v>
      </c>
      <c r="AB26" s="101">
        <v>62.2</v>
      </c>
      <c r="AC26" s="113">
        <v>61.9</v>
      </c>
      <c r="AD26" s="55">
        <v>62.02</v>
      </c>
      <c r="AE26" s="114">
        <v>-4.0999999999999996</v>
      </c>
      <c r="AG26" s="101">
        <f t="shared" si="5"/>
        <v>17.5</v>
      </c>
      <c r="AH26" s="101">
        <v>17.399999999999999</v>
      </c>
      <c r="AI26" s="113">
        <v>17.5</v>
      </c>
      <c r="AJ26" s="55">
        <v>17.149999999999999</v>
      </c>
      <c r="AK26" s="114">
        <v>-0.8</v>
      </c>
      <c r="AM26" s="101">
        <f t="shared" si="6"/>
        <v>232.8</v>
      </c>
      <c r="AN26" s="101">
        <v>232.2</v>
      </c>
      <c r="AO26" s="113">
        <v>232.8</v>
      </c>
      <c r="AP26" s="55">
        <v>230.21</v>
      </c>
      <c r="AQ26" s="114">
        <v>6.1</v>
      </c>
      <c r="AS26" s="101">
        <f t="shared" si="7"/>
        <v>52.8</v>
      </c>
      <c r="AT26" s="101">
        <v>53.1</v>
      </c>
      <c r="AU26" s="113">
        <v>52.8</v>
      </c>
      <c r="AV26" s="55">
        <v>51.63</v>
      </c>
      <c r="AW26" s="114">
        <v>-1.8</v>
      </c>
      <c r="AX26" s="100"/>
      <c r="AY26" s="101">
        <f t="shared" si="8"/>
        <v>64.400000000000006</v>
      </c>
      <c r="AZ26" s="101">
        <v>62.6</v>
      </c>
      <c r="BA26" s="113">
        <v>64.400000000000006</v>
      </c>
      <c r="BB26" s="55">
        <v>62.3</v>
      </c>
      <c r="BC26" s="114">
        <v>2.5</v>
      </c>
      <c r="BD26" s="100"/>
      <c r="BE26" s="101">
        <f t="shared" si="9"/>
        <v>57.3</v>
      </c>
      <c r="BF26" s="101">
        <v>56.8</v>
      </c>
      <c r="BG26" s="113">
        <v>57.3</v>
      </c>
      <c r="BH26" s="55">
        <v>57.59</v>
      </c>
      <c r="BI26" s="114">
        <v>2.4</v>
      </c>
      <c r="BK26" s="101">
        <f t="shared" si="10"/>
        <v>265.7</v>
      </c>
      <c r="BL26" s="101">
        <v>264.8</v>
      </c>
      <c r="BM26" s="113">
        <v>265.7</v>
      </c>
      <c r="BN26" s="55">
        <v>263.89</v>
      </c>
      <c r="BO26" s="114">
        <v>9.5</v>
      </c>
      <c r="BQ26" s="101">
        <f t="shared" si="11"/>
        <v>130.1</v>
      </c>
      <c r="BR26" s="101">
        <v>129.9</v>
      </c>
      <c r="BS26" s="113">
        <v>130.1</v>
      </c>
      <c r="BT26" s="55">
        <v>131.33000000000001</v>
      </c>
      <c r="BU26" s="114">
        <v>0</v>
      </c>
      <c r="BW26" s="101">
        <f t="shared" si="12"/>
        <v>354.6</v>
      </c>
      <c r="BX26" s="101">
        <v>357.2</v>
      </c>
      <c r="BY26" s="113">
        <v>354.6</v>
      </c>
      <c r="BZ26" s="55">
        <v>357.01</v>
      </c>
      <c r="CA26" s="114">
        <v>7.1</v>
      </c>
      <c r="CC26" s="101">
        <f t="shared" si="13"/>
        <v>586.6</v>
      </c>
      <c r="CD26" s="101">
        <v>578</v>
      </c>
      <c r="CE26" s="113">
        <v>586.6</v>
      </c>
      <c r="CF26" s="55">
        <v>584.17999999999995</v>
      </c>
      <c r="CG26" s="114">
        <v>-2.8</v>
      </c>
      <c r="CI26" s="101">
        <f t="shared" si="14"/>
        <v>122.4</v>
      </c>
      <c r="CJ26" s="101">
        <v>121.6</v>
      </c>
      <c r="CK26" s="113">
        <v>122.4</v>
      </c>
      <c r="CL26" s="55">
        <v>121.95</v>
      </c>
      <c r="CM26" s="114">
        <v>13.2</v>
      </c>
      <c r="CO26" s="101">
        <f t="shared" si="15"/>
        <v>14</v>
      </c>
      <c r="CP26" s="101">
        <v>14.7</v>
      </c>
      <c r="CQ26" s="113">
        <v>14</v>
      </c>
      <c r="CR26" s="55">
        <v>13.61</v>
      </c>
      <c r="CS26" s="114">
        <v>1.9</v>
      </c>
    </row>
    <row r="27" spans="1:97" x14ac:dyDescent="0.2">
      <c r="A27" s="6"/>
      <c r="B27" s="7">
        <v>1</v>
      </c>
      <c r="C27" s="101">
        <f t="shared" si="0"/>
        <v>2077.3000000000002</v>
      </c>
      <c r="D27" s="101">
        <v>2044</v>
      </c>
      <c r="E27" s="113">
        <v>2077.3000000000002</v>
      </c>
      <c r="F27" s="55">
        <v>2080.96</v>
      </c>
      <c r="G27" s="114">
        <v>41.5</v>
      </c>
      <c r="H27" s="114"/>
      <c r="I27" s="101">
        <f t="shared" si="1"/>
        <v>2063.1</v>
      </c>
      <c r="J27" s="101">
        <v>2030.1</v>
      </c>
      <c r="K27" s="113">
        <v>2063.1</v>
      </c>
      <c r="L27" s="55">
        <v>2067.25</v>
      </c>
      <c r="M27" s="114">
        <v>41.1</v>
      </c>
      <c r="N27" s="114"/>
      <c r="O27" s="101">
        <f t="shared" si="2"/>
        <v>21.1</v>
      </c>
      <c r="P27" s="101">
        <v>20</v>
      </c>
      <c r="Q27" s="113">
        <v>21.1</v>
      </c>
      <c r="R27" s="55">
        <v>20.96</v>
      </c>
      <c r="S27" s="114">
        <v>-2.2000000000000002</v>
      </c>
      <c r="U27" s="101">
        <f t="shared" si="3"/>
        <v>153.69999999999999</v>
      </c>
      <c r="V27" s="101">
        <v>150.9</v>
      </c>
      <c r="W27" s="113">
        <v>153.69999999999999</v>
      </c>
      <c r="X27" s="55">
        <v>156.53</v>
      </c>
      <c r="Y27" s="114">
        <v>3.9</v>
      </c>
      <c r="AA27" s="101">
        <f t="shared" si="4"/>
        <v>60.4</v>
      </c>
      <c r="AB27" s="101">
        <v>59.3</v>
      </c>
      <c r="AC27" s="113">
        <v>60.4</v>
      </c>
      <c r="AD27" s="55">
        <v>61.92</v>
      </c>
      <c r="AE27" s="114">
        <v>-0.4</v>
      </c>
      <c r="AG27" s="101">
        <f t="shared" si="5"/>
        <v>17.100000000000001</v>
      </c>
      <c r="AH27" s="101">
        <v>16.399999999999999</v>
      </c>
      <c r="AI27" s="113">
        <v>17.100000000000001</v>
      </c>
      <c r="AJ27" s="55">
        <v>17.399999999999999</v>
      </c>
      <c r="AK27" s="114">
        <v>1</v>
      </c>
      <c r="AM27" s="101">
        <f t="shared" si="6"/>
        <v>230.2</v>
      </c>
      <c r="AN27" s="101">
        <v>225</v>
      </c>
      <c r="AO27" s="113">
        <v>230.2</v>
      </c>
      <c r="AP27" s="55">
        <v>232.08</v>
      </c>
      <c r="AQ27" s="114">
        <v>7.5</v>
      </c>
      <c r="AS27" s="101">
        <f t="shared" si="7"/>
        <v>51.3</v>
      </c>
      <c r="AT27" s="101">
        <v>50.8</v>
      </c>
      <c r="AU27" s="113">
        <v>51.3</v>
      </c>
      <c r="AV27" s="55">
        <v>51.81</v>
      </c>
      <c r="AW27" s="114">
        <v>0.7</v>
      </c>
      <c r="AX27" s="100"/>
      <c r="AY27" s="101">
        <f t="shared" si="8"/>
        <v>62.2</v>
      </c>
      <c r="AZ27" s="101">
        <v>57.9</v>
      </c>
      <c r="BA27" s="113">
        <v>62.2</v>
      </c>
      <c r="BB27" s="55">
        <v>64.75</v>
      </c>
      <c r="BC27" s="114">
        <v>9.8000000000000007</v>
      </c>
      <c r="BD27" s="100"/>
      <c r="BE27" s="101">
        <f t="shared" si="9"/>
        <v>57.9</v>
      </c>
      <c r="BF27" s="101">
        <v>57</v>
      </c>
      <c r="BG27" s="113">
        <v>57.9</v>
      </c>
      <c r="BH27" s="55">
        <v>57.32</v>
      </c>
      <c r="BI27" s="114">
        <v>-1.1000000000000001</v>
      </c>
      <c r="BK27" s="101">
        <f t="shared" si="10"/>
        <v>265.39999999999998</v>
      </c>
      <c r="BL27" s="101">
        <v>262.10000000000002</v>
      </c>
      <c r="BM27" s="113">
        <v>265.39999999999998</v>
      </c>
      <c r="BN27" s="55">
        <v>266.88</v>
      </c>
      <c r="BO27" s="114">
        <v>12</v>
      </c>
      <c r="BQ27" s="101">
        <f t="shared" si="11"/>
        <v>133.80000000000001</v>
      </c>
      <c r="BR27" s="101">
        <v>132.4</v>
      </c>
      <c r="BS27" s="113">
        <v>133.80000000000001</v>
      </c>
      <c r="BT27" s="55">
        <v>132.68</v>
      </c>
      <c r="BU27" s="114">
        <v>5.4</v>
      </c>
      <c r="BW27" s="101">
        <f t="shared" si="12"/>
        <v>358.3</v>
      </c>
      <c r="BX27" s="101">
        <v>362.2</v>
      </c>
      <c r="BY27" s="113">
        <v>358.3</v>
      </c>
      <c r="BZ27" s="55">
        <v>358.37</v>
      </c>
      <c r="CA27" s="114">
        <v>5.4</v>
      </c>
      <c r="CC27" s="101">
        <f t="shared" si="13"/>
        <v>583.70000000000005</v>
      </c>
      <c r="CD27" s="101">
        <v>570.29999999999995</v>
      </c>
      <c r="CE27" s="113">
        <v>583.70000000000005</v>
      </c>
      <c r="CF27" s="55">
        <v>582.61</v>
      </c>
      <c r="CG27" s="114">
        <v>-6.3</v>
      </c>
      <c r="CI27" s="101">
        <f t="shared" si="14"/>
        <v>124.3</v>
      </c>
      <c r="CJ27" s="101">
        <v>121.4</v>
      </c>
      <c r="CK27" s="113">
        <v>124.3</v>
      </c>
      <c r="CL27" s="55">
        <v>123.43</v>
      </c>
      <c r="CM27" s="114">
        <v>5.9</v>
      </c>
      <c r="CO27" s="101">
        <f t="shared" si="15"/>
        <v>14.2</v>
      </c>
      <c r="CP27" s="101">
        <v>13.9</v>
      </c>
      <c r="CQ27" s="113">
        <v>14.2</v>
      </c>
      <c r="CR27" s="55">
        <v>13.72</v>
      </c>
      <c r="CS27" s="114">
        <v>0.4</v>
      </c>
    </row>
    <row r="28" spans="1:97" x14ac:dyDescent="0.2">
      <c r="A28" s="6">
        <v>6</v>
      </c>
      <c r="B28" s="7">
        <v>2</v>
      </c>
      <c r="C28" s="101">
        <f t="shared" si="0"/>
        <v>2086.3000000000002</v>
      </c>
      <c r="D28" s="101">
        <v>2094.1</v>
      </c>
      <c r="E28" s="113">
        <v>2086.3000000000002</v>
      </c>
      <c r="F28" s="55">
        <v>2093.64</v>
      </c>
      <c r="G28" s="114">
        <v>50.7</v>
      </c>
      <c r="H28" s="114"/>
      <c r="I28" s="101">
        <f t="shared" si="1"/>
        <v>2073.3000000000002</v>
      </c>
      <c r="J28" s="101">
        <v>2081.4</v>
      </c>
      <c r="K28" s="113">
        <v>2073.3000000000002</v>
      </c>
      <c r="L28" s="55">
        <v>2080.08</v>
      </c>
      <c r="M28" s="114">
        <v>51.3</v>
      </c>
      <c r="N28" s="114"/>
      <c r="O28" s="101">
        <f t="shared" si="2"/>
        <v>19.399999999999999</v>
      </c>
      <c r="P28" s="101">
        <v>20.3</v>
      </c>
      <c r="Q28" s="113">
        <v>19.399999999999999</v>
      </c>
      <c r="R28" s="55">
        <v>20.11</v>
      </c>
      <c r="S28" s="114">
        <v>-3.4</v>
      </c>
      <c r="U28" s="101">
        <f t="shared" si="3"/>
        <v>156.4</v>
      </c>
      <c r="V28" s="101">
        <v>155.69999999999999</v>
      </c>
      <c r="W28" s="113">
        <v>156.4</v>
      </c>
      <c r="X28" s="55">
        <v>157.72</v>
      </c>
      <c r="Y28" s="114">
        <v>4.8</v>
      </c>
      <c r="AA28" s="101">
        <f t="shared" si="4"/>
        <v>61.8</v>
      </c>
      <c r="AB28" s="101">
        <v>62.3</v>
      </c>
      <c r="AC28" s="113">
        <v>61.8</v>
      </c>
      <c r="AD28" s="55">
        <v>62.28</v>
      </c>
      <c r="AE28" s="114">
        <v>1.4</v>
      </c>
      <c r="AG28" s="101">
        <f t="shared" si="5"/>
        <v>18</v>
      </c>
      <c r="AH28" s="101">
        <v>17.399999999999999</v>
      </c>
      <c r="AI28" s="113">
        <v>18</v>
      </c>
      <c r="AJ28" s="55">
        <v>18.29</v>
      </c>
      <c r="AK28" s="114">
        <v>3.5</v>
      </c>
      <c r="AM28" s="101">
        <f t="shared" si="6"/>
        <v>232.1</v>
      </c>
      <c r="AN28" s="101">
        <v>230.4</v>
      </c>
      <c r="AO28" s="113">
        <v>232.1</v>
      </c>
      <c r="AP28" s="55">
        <v>233.75</v>
      </c>
      <c r="AQ28" s="114">
        <v>6.7</v>
      </c>
      <c r="AS28" s="101">
        <f t="shared" si="7"/>
        <v>51.6</v>
      </c>
      <c r="AT28" s="101">
        <v>50.6</v>
      </c>
      <c r="AU28" s="113">
        <v>51.6</v>
      </c>
      <c r="AV28" s="55">
        <v>52.24</v>
      </c>
      <c r="AW28" s="114">
        <v>1.7</v>
      </c>
      <c r="AX28" s="100"/>
      <c r="AY28" s="101">
        <f t="shared" si="8"/>
        <v>68</v>
      </c>
      <c r="AZ28" s="101">
        <v>68.900000000000006</v>
      </c>
      <c r="BA28" s="113">
        <v>68</v>
      </c>
      <c r="BB28" s="55">
        <v>67.64</v>
      </c>
      <c r="BC28" s="114">
        <v>11.6</v>
      </c>
      <c r="BD28" s="100"/>
      <c r="BE28" s="101">
        <f t="shared" si="9"/>
        <v>57.6</v>
      </c>
      <c r="BF28" s="101">
        <v>58</v>
      </c>
      <c r="BG28" s="113">
        <v>57.6</v>
      </c>
      <c r="BH28" s="55">
        <v>56.84</v>
      </c>
      <c r="BI28" s="114">
        <v>-1.9</v>
      </c>
      <c r="BK28" s="101">
        <f t="shared" si="10"/>
        <v>269</v>
      </c>
      <c r="BL28" s="101">
        <v>271.7</v>
      </c>
      <c r="BM28" s="113">
        <v>269</v>
      </c>
      <c r="BN28" s="55">
        <v>270.18</v>
      </c>
      <c r="BO28" s="114">
        <v>13.2</v>
      </c>
      <c r="BQ28" s="101">
        <f t="shared" si="11"/>
        <v>136</v>
      </c>
      <c r="BR28" s="101">
        <v>136.4</v>
      </c>
      <c r="BS28" s="113">
        <v>136</v>
      </c>
      <c r="BT28" s="55">
        <v>135.44</v>
      </c>
      <c r="BU28" s="114">
        <v>11</v>
      </c>
      <c r="BW28" s="101">
        <f t="shared" si="12"/>
        <v>358.8</v>
      </c>
      <c r="BX28" s="101">
        <v>359.6</v>
      </c>
      <c r="BY28" s="113">
        <v>358.8</v>
      </c>
      <c r="BZ28" s="55">
        <v>360.75</v>
      </c>
      <c r="CA28" s="114">
        <v>9.5</v>
      </c>
      <c r="CC28" s="101">
        <f t="shared" si="13"/>
        <v>578.79999999999995</v>
      </c>
      <c r="CD28" s="101">
        <v>581</v>
      </c>
      <c r="CE28" s="113">
        <v>578.79999999999995</v>
      </c>
      <c r="CF28" s="55">
        <v>581.02</v>
      </c>
      <c r="CG28" s="114">
        <v>-6.4</v>
      </c>
      <c r="CI28" s="101">
        <f t="shared" si="14"/>
        <v>127</v>
      </c>
      <c r="CJ28" s="101">
        <v>129.69999999999999</v>
      </c>
      <c r="CK28" s="113">
        <v>127</v>
      </c>
      <c r="CL28" s="55">
        <v>123.12</v>
      </c>
      <c r="CM28" s="114">
        <v>-1.2</v>
      </c>
      <c r="CO28" s="101">
        <f t="shared" si="15"/>
        <v>12.9</v>
      </c>
      <c r="CP28" s="101">
        <v>12.7</v>
      </c>
      <c r="CQ28" s="113">
        <v>12.9</v>
      </c>
      <c r="CR28" s="55">
        <v>13.55</v>
      </c>
      <c r="CS28" s="114">
        <v>-0.6</v>
      </c>
    </row>
    <row r="29" spans="1:97" x14ac:dyDescent="0.2">
      <c r="A29" s="6">
        <v>6</v>
      </c>
      <c r="B29" s="7">
        <v>3</v>
      </c>
      <c r="C29" s="101">
        <f t="shared" si="0"/>
        <v>2113.9</v>
      </c>
      <c r="D29" s="101">
        <v>2149.4</v>
      </c>
      <c r="E29" s="113">
        <v>2113.9</v>
      </c>
      <c r="F29" s="55">
        <v>2108.1799999999998</v>
      </c>
      <c r="G29" s="114">
        <v>58.2</v>
      </c>
      <c r="H29" s="114"/>
      <c r="I29" s="101">
        <f t="shared" si="1"/>
        <v>2099.6999999999998</v>
      </c>
      <c r="J29" s="101">
        <v>2135.1</v>
      </c>
      <c r="K29" s="113">
        <v>2099.6999999999998</v>
      </c>
      <c r="L29" s="55">
        <v>2094.69</v>
      </c>
      <c r="M29" s="114">
        <v>58.5</v>
      </c>
      <c r="N29" s="114"/>
      <c r="O29" s="101">
        <f t="shared" si="2"/>
        <v>19.2</v>
      </c>
      <c r="P29" s="101">
        <v>19.8</v>
      </c>
      <c r="Q29" s="113">
        <v>19.2</v>
      </c>
      <c r="R29" s="55">
        <v>19.07</v>
      </c>
      <c r="S29" s="114">
        <v>-4.2</v>
      </c>
      <c r="U29" s="101">
        <f t="shared" si="3"/>
        <v>162.1</v>
      </c>
      <c r="V29" s="101">
        <v>166.3</v>
      </c>
      <c r="W29" s="113">
        <v>162.1</v>
      </c>
      <c r="X29" s="55">
        <v>158.74</v>
      </c>
      <c r="Y29" s="114">
        <v>4.0999999999999996</v>
      </c>
      <c r="AA29" s="101">
        <f t="shared" si="4"/>
        <v>64.5</v>
      </c>
      <c r="AB29" s="101">
        <v>65.8</v>
      </c>
      <c r="AC29" s="113">
        <v>64.5</v>
      </c>
      <c r="AD29" s="55">
        <v>62.11</v>
      </c>
      <c r="AE29" s="114">
        <v>-0.7</v>
      </c>
      <c r="AG29" s="101">
        <f t="shared" si="5"/>
        <v>20</v>
      </c>
      <c r="AH29" s="101">
        <v>21.4</v>
      </c>
      <c r="AI29" s="113">
        <v>20</v>
      </c>
      <c r="AJ29" s="55">
        <v>19.82</v>
      </c>
      <c r="AK29" s="114">
        <v>6.1</v>
      </c>
      <c r="AM29" s="101">
        <f t="shared" si="6"/>
        <v>237.5</v>
      </c>
      <c r="AN29" s="101">
        <v>244.3</v>
      </c>
      <c r="AO29" s="113">
        <v>237.5</v>
      </c>
      <c r="AP29" s="55">
        <v>234.49</v>
      </c>
      <c r="AQ29" s="114">
        <v>3</v>
      </c>
      <c r="AS29" s="101">
        <f t="shared" si="7"/>
        <v>52.6</v>
      </c>
      <c r="AT29" s="101">
        <v>54.6</v>
      </c>
      <c r="AU29" s="113">
        <v>52.6</v>
      </c>
      <c r="AV29" s="55">
        <v>53.25</v>
      </c>
      <c r="AW29" s="114">
        <v>4</v>
      </c>
      <c r="AX29" s="100"/>
      <c r="AY29" s="101">
        <f t="shared" si="8"/>
        <v>71.2</v>
      </c>
      <c r="AZ29" s="101">
        <v>76.2</v>
      </c>
      <c r="BA29" s="113">
        <v>71.2</v>
      </c>
      <c r="BB29" s="55">
        <v>70.28</v>
      </c>
      <c r="BC29" s="114">
        <v>10.6</v>
      </c>
      <c r="BD29" s="100"/>
      <c r="BE29" s="101">
        <f t="shared" si="9"/>
        <v>55.5</v>
      </c>
      <c r="BF29" s="101">
        <v>55.7</v>
      </c>
      <c r="BG29" s="113">
        <v>55.5</v>
      </c>
      <c r="BH29" s="55">
        <v>56.53</v>
      </c>
      <c r="BI29" s="114">
        <v>-1.2</v>
      </c>
      <c r="BK29" s="101">
        <f t="shared" si="10"/>
        <v>273.8</v>
      </c>
      <c r="BL29" s="101">
        <v>275.10000000000002</v>
      </c>
      <c r="BM29" s="113">
        <v>273.8</v>
      </c>
      <c r="BN29" s="55">
        <v>273.68</v>
      </c>
      <c r="BO29" s="114">
        <v>14</v>
      </c>
      <c r="BQ29" s="101">
        <f t="shared" si="11"/>
        <v>138.6</v>
      </c>
      <c r="BR29" s="101">
        <v>140.4</v>
      </c>
      <c r="BS29" s="113">
        <v>138.6</v>
      </c>
      <c r="BT29" s="55">
        <v>138.66999999999999</v>
      </c>
      <c r="BU29" s="114">
        <v>12.9</v>
      </c>
      <c r="BW29" s="101">
        <f t="shared" si="12"/>
        <v>363.8</v>
      </c>
      <c r="BX29" s="101">
        <v>356.4</v>
      </c>
      <c r="BY29" s="113">
        <v>363.8</v>
      </c>
      <c r="BZ29" s="55">
        <v>364.53</v>
      </c>
      <c r="CA29" s="114">
        <v>15.1</v>
      </c>
      <c r="CC29" s="101">
        <f t="shared" si="13"/>
        <v>581.4</v>
      </c>
      <c r="CD29" s="101">
        <v>599.79999999999995</v>
      </c>
      <c r="CE29" s="113">
        <v>581.4</v>
      </c>
      <c r="CF29" s="55">
        <v>580.33000000000004</v>
      </c>
      <c r="CG29" s="114">
        <v>-2.8</v>
      </c>
      <c r="CI29" s="101">
        <f t="shared" si="14"/>
        <v>119.3</v>
      </c>
      <c r="CJ29" s="101">
        <v>120.5</v>
      </c>
      <c r="CK29" s="113">
        <v>119.3</v>
      </c>
      <c r="CL29" s="55">
        <v>121.77</v>
      </c>
      <c r="CM29" s="114">
        <v>-5.4</v>
      </c>
      <c r="CO29" s="101">
        <f t="shared" si="15"/>
        <v>14.1</v>
      </c>
      <c r="CP29" s="101">
        <v>14.3</v>
      </c>
      <c r="CQ29" s="113">
        <v>14.1</v>
      </c>
      <c r="CR29" s="55">
        <v>13.49</v>
      </c>
      <c r="CS29" s="114">
        <v>-0.3</v>
      </c>
    </row>
    <row r="30" spans="1:97" x14ac:dyDescent="0.2">
      <c r="A30" s="6">
        <v>6</v>
      </c>
      <c r="B30" s="7">
        <v>4</v>
      </c>
      <c r="C30" s="101">
        <f t="shared" si="0"/>
        <v>2118.3000000000002</v>
      </c>
      <c r="D30" s="101">
        <v>2106.9</v>
      </c>
      <c r="E30" s="113">
        <v>2118.3000000000002</v>
      </c>
      <c r="F30" s="55">
        <v>2122.1</v>
      </c>
      <c r="G30" s="114">
        <v>55.7</v>
      </c>
      <c r="H30" s="114"/>
      <c r="I30" s="101">
        <f t="shared" si="1"/>
        <v>2104.6</v>
      </c>
      <c r="J30" s="101">
        <v>2092.5</v>
      </c>
      <c r="K30" s="113">
        <v>2104.6</v>
      </c>
      <c r="L30" s="55">
        <v>2108.06</v>
      </c>
      <c r="M30" s="114">
        <v>53.4</v>
      </c>
      <c r="N30" s="114"/>
      <c r="O30" s="101">
        <f t="shared" si="2"/>
        <v>18.100000000000001</v>
      </c>
      <c r="P30" s="101">
        <v>17.399999999999999</v>
      </c>
      <c r="Q30" s="113">
        <v>18.100000000000001</v>
      </c>
      <c r="R30" s="55">
        <v>18.190000000000001</v>
      </c>
      <c r="S30" s="114">
        <v>-3.5</v>
      </c>
      <c r="U30" s="101">
        <f t="shared" si="3"/>
        <v>157.80000000000001</v>
      </c>
      <c r="V30" s="101">
        <v>157.4</v>
      </c>
      <c r="W30" s="113">
        <v>157.80000000000001</v>
      </c>
      <c r="X30" s="55">
        <v>158.79</v>
      </c>
      <c r="Y30" s="114">
        <v>0.2</v>
      </c>
      <c r="AA30" s="101">
        <f t="shared" si="4"/>
        <v>61.1</v>
      </c>
      <c r="AB30" s="101">
        <v>61.2</v>
      </c>
      <c r="AC30" s="113">
        <v>61.1</v>
      </c>
      <c r="AD30" s="55">
        <v>61.28</v>
      </c>
      <c r="AE30" s="114">
        <v>-3.3</v>
      </c>
      <c r="AG30" s="101">
        <f t="shared" si="5"/>
        <v>21.9</v>
      </c>
      <c r="AH30" s="101">
        <v>21.8</v>
      </c>
      <c r="AI30" s="113">
        <v>21.9</v>
      </c>
      <c r="AJ30" s="55">
        <v>21.63</v>
      </c>
      <c r="AK30" s="114">
        <v>7.3</v>
      </c>
      <c r="AM30" s="101">
        <f t="shared" si="6"/>
        <v>230.8</v>
      </c>
      <c r="AN30" s="101">
        <v>229.9</v>
      </c>
      <c r="AO30" s="113">
        <v>230.8</v>
      </c>
      <c r="AP30" s="55">
        <v>233.95</v>
      </c>
      <c r="AQ30" s="114">
        <v>-2.2000000000000002</v>
      </c>
      <c r="AS30" s="101">
        <f t="shared" si="7"/>
        <v>56</v>
      </c>
      <c r="AT30" s="101">
        <v>56.4</v>
      </c>
      <c r="AU30" s="113">
        <v>56</v>
      </c>
      <c r="AV30" s="55">
        <v>54.3</v>
      </c>
      <c r="AW30" s="114">
        <v>4.2</v>
      </c>
      <c r="AX30" s="100"/>
      <c r="AY30" s="101">
        <f t="shared" si="8"/>
        <v>72.099999999999994</v>
      </c>
      <c r="AZ30" s="101">
        <v>70.3</v>
      </c>
      <c r="BA30" s="113">
        <v>72.099999999999994</v>
      </c>
      <c r="BB30" s="55">
        <v>72.099999999999994</v>
      </c>
      <c r="BC30" s="114">
        <v>7.3</v>
      </c>
      <c r="BD30" s="100"/>
      <c r="BE30" s="101">
        <f t="shared" si="9"/>
        <v>57.3</v>
      </c>
      <c r="BF30" s="101">
        <v>56.8</v>
      </c>
      <c r="BG30" s="113">
        <v>57.3</v>
      </c>
      <c r="BH30" s="55">
        <v>56.42</v>
      </c>
      <c r="BI30" s="114">
        <v>-0.4</v>
      </c>
      <c r="BK30" s="101">
        <f t="shared" si="10"/>
        <v>276.10000000000002</v>
      </c>
      <c r="BL30" s="101">
        <v>275.39999999999998</v>
      </c>
      <c r="BM30" s="113">
        <v>276.10000000000002</v>
      </c>
      <c r="BN30" s="55">
        <v>277.99</v>
      </c>
      <c r="BO30" s="114">
        <v>17.2</v>
      </c>
      <c r="BQ30" s="101">
        <f t="shared" si="11"/>
        <v>141</v>
      </c>
      <c r="BR30" s="101">
        <v>140.80000000000001</v>
      </c>
      <c r="BS30" s="113">
        <v>141</v>
      </c>
      <c r="BT30" s="55">
        <v>140.46</v>
      </c>
      <c r="BU30" s="114">
        <v>7.2</v>
      </c>
      <c r="BW30" s="101">
        <f t="shared" si="12"/>
        <v>371.5</v>
      </c>
      <c r="BX30" s="101">
        <v>374.2</v>
      </c>
      <c r="BY30" s="113">
        <v>371.5</v>
      </c>
      <c r="BZ30" s="55">
        <v>368.06</v>
      </c>
      <c r="CA30" s="114">
        <v>14.1</v>
      </c>
      <c r="CC30" s="101">
        <f t="shared" si="13"/>
        <v>577.79999999999995</v>
      </c>
      <c r="CD30" s="101">
        <v>568.79999999999995</v>
      </c>
      <c r="CE30" s="113">
        <v>577.79999999999995</v>
      </c>
      <c r="CF30" s="55">
        <v>582.27</v>
      </c>
      <c r="CG30" s="114">
        <v>7.8</v>
      </c>
      <c r="CI30" s="101">
        <f t="shared" si="14"/>
        <v>119.6</v>
      </c>
      <c r="CJ30" s="101">
        <v>119.3</v>
      </c>
      <c r="CK30" s="113">
        <v>119.6</v>
      </c>
      <c r="CL30" s="55">
        <v>120.21</v>
      </c>
      <c r="CM30" s="114">
        <v>-6.2</v>
      </c>
      <c r="CO30" s="101">
        <f t="shared" si="15"/>
        <v>13.6</v>
      </c>
      <c r="CP30" s="101">
        <v>14.4</v>
      </c>
      <c r="CQ30" s="113">
        <v>13.6</v>
      </c>
      <c r="CR30" s="55">
        <v>14.04</v>
      </c>
      <c r="CS30" s="114">
        <v>2.2000000000000002</v>
      </c>
    </row>
    <row r="31" spans="1:97" x14ac:dyDescent="0.2">
      <c r="A31" s="6"/>
      <c r="B31" s="7">
        <v>1</v>
      </c>
      <c r="C31" s="101">
        <f t="shared" si="0"/>
        <v>2132.4</v>
      </c>
      <c r="D31" s="101">
        <v>2097.8000000000002</v>
      </c>
      <c r="E31" s="113">
        <v>2132.4</v>
      </c>
      <c r="F31" s="55">
        <v>2134.39</v>
      </c>
      <c r="G31" s="114">
        <v>49.1</v>
      </c>
      <c r="H31" s="114"/>
      <c r="I31" s="101">
        <f t="shared" si="1"/>
        <v>2116.8000000000002</v>
      </c>
      <c r="J31" s="101">
        <v>2082.5</v>
      </c>
      <c r="K31" s="113">
        <v>2116.8000000000002</v>
      </c>
      <c r="L31" s="55">
        <v>2119.02</v>
      </c>
      <c r="M31" s="114">
        <v>43.8</v>
      </c>
      <c r="N31" s="114"/>
      <c r="O31" s="101">
        <f t="shared" si="2"/>
        <v>18</v>
      </c>
      <c r="P31" s="101">
        <v>17.100000000000001</v>
      </c>
      <c r="Q31" s="113">
        <v>18</v>
      </c>
      <c r="R31" s="55">
        <v>17.97</v>
      </c>
      <c r="S31" s="114">
        <v>-0.9</v>
      </c>
      <c r="U31" s="101">
        <f t="shared" si="3"/>
        <v>157</v>
      </c>
      <c r="V31" s="101">
        <v>153.80000000000001</v>
      </c>
      <c r="W31" s="113">
        <v>157</v>
      </c>
      <c r="X31" s="55">
        <v>158.28</v>
      </c>
      <c r="Y31" s="114">
        <v>-2.1</v>
      </c>
      <c r="AA31" s="101">
        <f t="shared" si="4"/>
        <v>61</v>
      </c>
      <c r="AB31" s="101">
        <v>59.8</v>
      </c>
      <c r="AC31" s="113">
        <v>61</v>
      </c>
      <c r="AD31" s="55">
        <v>60.78</v>
      </c>
      <c r="AE31" s="114">
        <v>-2</v>
      </c>
      <c r="AG31" s="101">
        <f t="shared" si="5"/>
        <v>22.8</v>
      </c>
      <c r="AH31" s="101">
        <v>22</v>
      </c>
      <c r="AI31" s="113">
        <v>22.8</v>
      </c>
      <c r="AJ31" s="55">
        <v>22.83</v>
      </c>
      <c r="AK31" s="114">
        <v>4.8</v>
      </c>
      <c r="AM31" s="101">
        <f t="shared" si="6"/>
        <v>234.2</v>
      </c>
      <c r="AN31" s="101">
        <v>228.2</v>
      </c>
      <c r="AO31" s="113">
        <v>234.2</v>
      </c>
      <c r="AP31" s="55">
        <v>233.62</v>
      </c>
      <c r="AQ31" s="114">
        <v>-1.3</v>
      </c>
      <c r="AS31" s="101">
        <f t="shared" si="7"/>
        <v>54.5</v>
      </c>
      <c r="AT31" s="101">
        <v>53.9</v>
      </c>
      <c r="AU31" s="113">
        <v>54.5</v>
      </c>
      <c r="AV31" s="55">
        <v>54.82</v>
      </c>
      <c r="AW31" s="114">
        <v>2.1</v>
      </c>
      <c r="AX31" s="100"/>
      <c r="AY31" s="101">
        <f t="shared" si="8"/>
        <v>71.8</v>
      </c>
      <c r="AZ31" s="101">
        <v>67.2</v>
      </c>
      <c r="BA31" s="113">
        <v>71.8</v>
      </c>
      <c r="BB31" s="55">
        <v>73.599999999999994</v>
      </c>
      <c r="BC31" s="114">
        <v>6</v>
      </c>
      <c r="BD31" s="100"/>
      <c r="BE31" s="101">
        <f t="shared" si="9"/>
        <v>56.2</v>
      </c>
      <c r="BF31" s="101">
        <v>55.5</v>
      </c>
      <c r="BG31" s="113">
        <v>56.2</v>
      </c>
      <c r="BH31" s="55">
        <v>56.44</v>
      </c>
      <c r="BI31" s="114">
        <v>0.1</v>
      </c>
      <c r="BK31" s="101">
        <f t="shared" si="10"/>
        <v>282.2</v>
      </c>
      <c r="BL31" s="101">
        <v>278.8</v>
      </c>
      <c r="BM31" s="113">
        <v>282.2</v>
      </c>
      <c r="BN31" s="55">
        <v>282.73</v>
      </c>
      <c r="BO31" s="114">
        <v>19</v>
      </c>
      <c r="BQ31" s="101">
        <f t="shared" si="11"/>
        <v>141.30000000000001</v>
      </c>
      <c r="BR31" s="101">
        <v>139.6</v>
      </c>
      <c r="BS31" s="113">
        <v>141.30000000000001</v>
      </c>
      <c r="BT31" s="55">
        <v>139.88999999999999</v>
      </c>
      <c r="BU31" s="114">
        <v>-2.2999999999999998</v>
      </c>
      <c r="BW31" s="101">
        <f t="shared" si="12"/>
        <v>369.7</v>
      </c>
      <c r="BX31" s="101">
        <v>373.4</v>
      </c>
      <c r="BY31" s="113">
        <v>369.7</v>
      </c>
      <c r="BZ31" s="55">
        <v>369.75</v>
      </c>
      <c r="CA31" s="114">
        <v>6.8</v>
      </c>
      <c r="CC31" s="101">
        <f t="shared" si="13"/>
        <v>586</v>
      </c>
      <c r="CD31" s="101">
        <v>573.1</v>
      </c>
      <c r="CE31" s="113">
        <v>586</v>
      </c>
      <c r="CF31" s="55">
        <v>587.11</v>
      </c>
      <c r="CG31" s="114">
        <v>19.399999999999999</v>
      </c>
      <c r="CI31" s="101">
        <f t="shared" si="14"/>
        <v>120.5</v>
      </c>
      <c r="CJ31" s="101">
        <v>117.5</v>
      </c>
      <c r="CK31" s="113">
        <v>120.5</v>
      </c>
      <c r="CL31" s="55">
        <v>118.74</v>
      </c>
      <c r="CM31" s="114">
        <v>-5.9</v>
      </c>
      <c r="CO31" s="101">
        <f t="shared" si="15"/>
        <v>15.6</v>
      </c>
      <c r="CP31" s="101">
        <v>15.3</v>
      </c>
      <c r="CQ31" s="113">
        <v>15.6</v>
      </c>
      <c r="CR31" s="55">
        <v>15.37</v>
      </c>
      <c r="CS31" s="114">
        <v>5.3</v>
      </c>
    </row>
    <row r="32" spans="1:97" x14ac:dyDescent="0.2">
      <c r="A32" s="6">
        <v>7</v>
      </c>
      <c r="B32" s="7">
        <v>2</v>
      </c>
      <c r="C32" s="101">
        <f t="shared" si="0"/>
        <v>2144.9</v>
      </c>
      <c r="D32" s="101">
        <v>2153</v>
      </c>
      <c r="E32" s="113">
        <v>2144.9</v>
      </c>
      <c r="F32" s="55">
        <v>2147.58</v>
      </c>
      <c r="G32" s="114">
        <v>52.8</v>
      </c>
      <c r="H32" s="114"/>
      <c r="I32" s="101">
        <f t="shared" si="1"/>
        <v>2127.8000000000002</v>
      </c>
      <c r="J32" s="101">
        <v>2136.1</v>
      </c>
      <c r="K32" s="113">
        <v>2127.8000000000002</v>
      </c>
      <c r="L32" s="55">
        <v>2130.35</v>
      </c>
      <c r="M32" s="114">
        <v>45.3</v>
      </c>
      <c r="N32" s="114"/>
      <c r="O32" s="101">
        <f t="shared" si="2"/>
        <v>19</v>
      </c>
      <c r="P32" s="101">
        <v>20</v>
      </c>
      <c r="Q32" s="113">
        <v>19</v>
      </c>
      <c r="R32" s="55">
        <v>18.61</v>
      </c>
      <c r="S32" s="114">
        <v>2.6</v>
      </c>
      <c r="U32" s="101">
        <f t="shared" si="3"/>
        <v>159.80000000000001</v>
      </c>
      <c r="V32" s="101">
        <v>159.80000000000001</v>
      </c>
      <c r="W32" s="113">
        <v>159.80000000000001</v>
      </c>
      <c r="X32" s="55">
        <v>158.06</v>
      </c>
      <c r="Y32" s="114">
        <v>-0.9</v>
      </c>
      <c r="AA32" s="101">
        <f t="shared" si="4"/>
        <v>62</v>
      </c>
      <c r="AB32" s="101">
        <v>62.9</v>
      </c>
      <c r="AC32" s="113">
        <v>62</v>
      </c>
      <c r="AD32" s="55">
        <v>61.17</v>
      </c>
      <c r="AE32" s="114">
        <v>1.5</v>
      </c>
      <c r="AG32" s="101">
        <f t="shared" si="5"/>
        <v>23.7</v>
      </c>
      <c r="AH32" s="101">
        <v>23.2</v>
      </c>
      <c r="AI32" s="113">
        <v>23.7</v>
      </c>
      <c r="AJ32" s="55">
        <v>22.85</v>
      </c>
      <c r="AK32" s="114">
        <v>0.1</v>
      </c>
      <c r="AM32" s="101">
        <f t="shared" si="6"/>
        <v>234.3</v>
      </c>
      <c r="AN32" s="101">
        <v>233.1</v>
      </c>
      <c r="AO32" s="113">
        <v>234.3</v>
      </c>
      <c r="AP32" s="55">
        <v>235.33</v>
      </c>
      <c r="AQ32" s="114">
        <v>6.8</v>
      </c>
      <c r="AS32" s="101">
        <f t="shared" si="7"/>
        <v>54.5</v>
      </c>
      <c r="AT32" s="101">
        <v>53.7</v>
      </c>
      <c r="AU32" s="113">
        <v>54.5</v>
      </c>
      <c r="AV32" s="55">
        <v>55.23</v>
      </c>
      <c r="AW32" s="114">
        <v>1.7</v>
      </c>
      <c r="AX32" s="100"/>
      <c r="AY32" s="101">
        <f t="shared" si="8"/>
        <v>74.900000000000006</v>
      </c>
      <c r="AZ32" s="101">
        <v>76.3</v>
      </c>
      <c r="BA32" s="113">
        <v>74.900000000000006</v>
      </c>
      <c r="BB32" s="55">
        <v>75.3</v>
      </c>
      <c r="BC32" s="114">
        <v>6.8</v>
      </c>
      <c r="BD32" s="100"/>
      <c r="BE32" s="101">
        <f t="shared" si="9"/>
        <v>55.5</v>
      </c>
      <c r="BF32" s="101">
        <v>55.9</v>
      </c>
      <c r="BG32" s="113">
        <v>55.5</v>
      </c>
      <c r="BH32" s="55">
        <v>56.53</v>
      </c>
      <c r="BI32" s="114">
        <v>0.4</v>
      </c>
      <c r="BK32" s="101">
        <f t="shared" si="10"/>
        <v>289.89999999999998</v>
      </c>
      <c r="BL32" s="101">
        <v>292.39999999999998</v>
      </c>
      <c r="BM32" s="113">
        <v>289.89999999999998</v>
      </c>
      <c r="BN32" s="55">
        <v>287.08999999999997</v>
      </c>
      <c r="BO32" s="114">
        <v>17.399999999999999</v>
      </c>
      <c r="BQ32" s="101">
        <f t="shared" si="11"/>
        <v>136</v>
      </c>
      <c r="BR32" s="101">
        <v>136.30000000000001</v>
      </c>
      <c r="BS32" s="113">
        <v>136</v>
      </c>
      <c r="BT32" s="55">
        <v>138.16999999999999</v>
      </c>
      <c r="BU32" s="114">
        <v>-6.9</v>
      </c>
      <c r="BW32" s="101">
        <f t="shared" si="12"/>
        <v>369.9</v>
      </c>
      <c r="BX32" s="101">
        <v>370.6</v>
      </c>
      <c r="BY32" s="113">
        <v>369.9</v>
      </c>
      <c r="BZ32" s="55">
        <v>368.57</v>
      </c>
      <c r="CA32" s="114">
        <v>-4.7</v>
      </c>
      <c r="CC32" s="101">
        <f t="shared" si="13"/>
        <v>593.4</v>
      </c>
      <c r="CD32" s="101">
        <v>595.4</v>
      </c>
      <c r="CE32" s="113">
        <v>593.4</v>
      </c>
      <c r="CF32" s="55">
        <v>594.04</v>
      </c>
      <c r="CG32" s="114">
        <v>27.7</v>
      </c>
      <c r="CI32" s="101">
        <f t="shared" si="14"/>
        <v>114</v>
      </c>
      <c r="CJ32" s="101">
        <v>115.9</v>
      </c>
      <c r="CK32" s="113">
        <v>114</v>
      </c>
      <c r="CL32" s="55">
        <v>117.91</v>
      </c>
      <c r="CM32" s="114">
        <v>-3.3</v>
      </c>
      <c r="CO32" s="101">
        <f t="shared" si="15"/>
        <v>17</v>
      </c>
      <c r="CP32" s="101">
        <v>17</v>
      </c>
      <c r="CQ32" s="113">
        <v>17</v>
      </c>
      <c r="CR32" s="55">
        <v>17.23</v>
      </c>
      <c r="CS32" s="114">
        <v>7.4</v>
      </c>
    </row>
    <row r="33" spans="1:97" x14ac:dyDescent="0.2">
      <c r="A33" s="6">
        <v>7</v>
      </c>
      <c r="B33" s="7">
        <v>3</v>
      </c>
      <c r="C33" s="101">
        <f t="shared" si="0"/>
        <v>2160.8000000000002</v>
      </c>
      <c r="D33" s="101">
        <v>2197.4</v>
      </c>
      <c r="E33" s="113">
        <v>2160.8000000000002</v>
      </c>
      <c r="F33" s="55">
        <v>2158.9699999999998</v>
      </c>
      <c r="G33" s="114">
        <v>45.6</v>
      </c>
      <c r="H33" s="114"/>
      <c r="I33" s="101">
        <f t="shared" si="1"/>
        <v>2141.1999999999998</v>
      </c>
      <c r="J33" s="101">
        <v>2177.5</v>
      </c>
      <c r="K33" s="113">
        <v>2141.1999999999998</v>
      </c>
      <c r="L33" s="55">
        <v>2139.86</v>
      </c>
      <c r="M33" s="114">
        <v>38</v>
      </c>
      <c r="N33" s="114"/>
      <c r="O33" s="101">
        <f t="shared" si="2"/>
        <v>19.899999999999999</v>
      </c>
      <c r="P33" s="101">
        <v>20.399999999999999</v>
      </c>
      <c r="Q33" s="113">
        <v>19.899999999999999</v>
      </c>
      <c r="R33" s="55">
        <v>19.59</v>
      </c>
      <c r="S33" s="114">
        <v>3.9</v>
      </c>
      <c r="U33" s="101">
        <f t="shared" si="3"/>
        <v>157.69999999999999</v>
      </c>
      <c r="V33" s="101">
        <v>162.4</v>
      </c>
      <c r="W33" s="113">
        <v>157.69999999999999</v>
      </c>
      <c r="X33" s="55">
        <v>157.63999999999999</v>
      </c>
      <c r="Y33" s="114">
        <v>-1.7</v>
      </c>
      <c r="AA33" s="101">
        <f t="shared" si="4"/>
        <v>62.5</v>
      </c>
      <c r="AB33" s="101">
        <v>63.7</v>
      </c>
      <c r="AC33" s="113">
        <v>62.5</v>
      </c>
      <c r="AD33" s="55">
        <v>62.04</v>
      </c>
      <c r="AE33" s="114">
        <v>3.5</v>
      </c>
      <c r="AG33" s="101">
        <f t="shared" si="5"/>
        <v>20.8</v>
      </c>
      <c r="AH33" s="101">
        <v>22.2</v>
      </c>
      <c r="AI33" s="113">
        <v>20.8</v>
      </c>
      <c r="AJ33" s="55">
        <v>22.14</v>
      </c>
      <c r="AK33" s="114">
        <v>-2.8</v>
      </c>
      <c r="AM33" s="101">
        <f t="shared" si="6"/>
        <v>240.2</v>
      </c>
      <c r="AN33" s="101">
        <v>247.1</v>
      </c>
      <c r="AO33" s="113">
        <v>240.2</v>
      </c>
      <c r="AP33" s="55">
        <v>238.4</v>
      </c>
      <c r="AQ33" s="114">
        <v>12.3</v>
      </c>
      <c r="AS33" s="101">
        <f t="shared" si="7"/>
        <v>56.4</v>
      </c>
      <c r="AT33" s="101">
        <v>58.5</v>
      </c>
      <c r="AU33" s="113">
        <v>56.4</v>
      </c>
      <c r="AV33" s="55">
        <v>55.83</v>
      </c>
      <c r="AW33" s="114">
        <v>2.4</v>
      </c>
      <c r="AX33" s="100"/>
      <c r="AY33" s="101">
        <f t="shared" si="8"/>
        <v>77.8</v>
      </c>
      <c r="AZ33" s="101">
        <v>82.9</v>
      </c>
      <c r="BA33" s="113">
        <v>77.8</v>
      </c>
      <c r="BB33" s="55">
        <v>76.08</v>
      </c>
      <c r="BC33" s="114">
        <v>3.1</v>
      </c>
      <c r="BD33" s="100"/>
      <c r="BE33" s="101">
        <f t="shared" si="9"/>
        <v>56.6</v>
      </c>
      <c r="BF33" s="101">
        <v>56.7</v>
      </c>
      <c r="BG33" s="113">
        <v>56.6</v>
      </c>
      <c r="BH33" s="55">
        <v>57.13</v>
      </c>
      <c r="BI33" s="114">
        <v>2.4</v>
      </c>
      <c r="BK33" s="101">
        <f t="shared" si="10"/>
        <v>287.39999999999998</v>
      </c>
      <c r="BL33" s="101">
        <v>289</v>
      </c>
      <c r="BM33" s="113">
        <v>287.39999999999998</v>
      </c>
      <c r="BN33" s="55">
        <v>290.16000000000003</v>
      </c>
      <c r="BO33" s="114">
        <v>12.3</v>
      </c>
      <c r="BQ33" s="101">
        <f t="shared" si="11"/>
        <v>137.4</v>
      </c>
      <c r="BR33" s="101">
        <v>139.6</v>
      </c>
      <c r="BS33" s="113">
        <v>137.4</v>
      </c>
      <c r="BT33" s="55">
        <v>137.19</v>
      </c>
      <c r="BU33" s="114">
        <v>-3.9</v>
      </c>
      <c r="BW33" s="101">
        <f t="shared" si="12"/>
        <v>365.8</v>
      </c>
      <c r="BX33" s="101">
        <v>358.4</v>
      </c>
      <c r="BY33" s="113">
        <v>365.8</v>
      </c>
      <c r="BZ33" s="55">
        <v>365.68</v>
      </c>
      <c r="CA33" s="114">
        <v>-11.6</v>
      </c>
      <c r="CC33" s="101">
        <f t="shared" si="13"/>
        <v>599.29999999999995</v>
      </c>
      <c r="CD33" s="101">
        <v>617.20000000000005</v>
      </c>
      <c r="CE33" s="113">
        <v>599.29999999999995</v>
      </c>
      <c r="CF33" s="55">
        <v>599.20000000000005</v>
      </c>
      <c r="CG33" s="114">
        <v>20.6</v>
      </c>
      <c r="CI33" s="101">
        <f t="shared" si="14"/>
        <v>119.3</v>
      </c>
      <c r="CJ33" s="101">
        <v>120.6</v>
      </c>
      <c r="CK33" s="113">
        <v>119.3</v>
      </c>
      <c r="CL33" s="55">
        <v>118.4</v>
      </c>
      <c r="CM33" s="114">
        <v>1.9</v>
      </c>
      <c r="CO33" s="101">
        <f t="shared" si="15"/>
        <v>19.600000000000001</v>
      </c>
      <c r="CP33" s="101">
        <v>19.899999999999999</v>
      </c>
      <c r="CQ33" s="113">
        <v>19.600000000000001</v>
      </c>
      <c r="CR33" s="55">
        <v>19.11</v>
      </c>
      <c r="CS33" s="114">
        <v>7.5</v>
      </c>
    </row>
    <row r="34" spans="1:97" x14ac:dyDescent="0.2">
      <c r="A34" s="6">
        <v>7</v>
      </c>
      <c r="B34" s="7">
        <v>4</v>
      </c>
      <c r="C34" s="101">
        <f t="shared" si="0"/>
        <v>2166.4</v>
      </c>
      <c r="D34" s="101">
        <v>2153.3000000000002</v>
      </c>
      <c r="E34" s="113">
        <v>2166.4</v>
      </c>
      <c r="F34" s="55">
        <v>2167.66</v>
      </c>
      <c r="G34" s="114">
        <v>34.799999999999997</v>
      </c>
      <c r="H34" s="114"/>
      <c r="I34" s="101">
        <f t="shared" si="1"/>
        <v>2145.1999999999998</v>
      </c>
      <c r="J34" s="101">
        <v>2131.5</v>
      </c>
      <c r="K34" s="113">
        <v>2145.1999999999998</v>
      </c>
      <c r="L34" s="55">
        <v>2147.29</v>
      </c>
      <c r="M34" s="114">
        <v>29.7</v>
      </c>
      <c r="N34" s="114"/>
      <c r="O34" s="101">
        <f t="shared" si="2"/>
        <v>19.3</v>
      </c>
      <c r="P34" s="101">
        <v>18.399999999999999</v>
      </c>
      <c r="Q34" s="113">
        <v>19.3</v>
      </c>
      <c r="R34" s="55">
        <v>20.11</v>
      </c>
      <c r="S34" s="114">
        <v>2.1</v>
      </c>
      <c r="U34" s="101">
        <f t="shared" si="3"/>
        <v>157</v>
      </c>
      <c r="V34" s="101">
        <v>156.1</v>
      </c>
      <c r="W34" s="113">
        <v>157</v>
      </c>
      <c r="X34" s="55">
        <v>157.03</v>
      </c>
      <c r="Y34" s="114">
        <v>-2.4</v>
      </c>
      <c r="AA34" s="101">
        <f t="shared" si="4"/>
        <v>63.4</v>
      </c>
      <c r="AB34" s="101">
        <v>63.3</v>
      </c>
      <c r="AC34" s="113">
        <v>63.4</v>
      </c>
      <c r="AD34" s="55">
        <v>63.37</v>
      </c>
      <c r="AE34" s="114">
        <v>5.3</v>
      </c>
      <c r="AG34" s="101">
        <f t="shared" si="5"/>
        <v>21.8</v>
      </c>
      <c r="AH34" s="101">
        <v>21.7</v>
      </c>
      <c r="AI34" s="113">
        <v>21.8</v>
      </c>
      <c r="AJ34" s="55">
        <v>21.82</v>
      </c>
      <c r="AK34" s="114">
        <v>-1.3</v>
      </c>
      <c r="AM34" s="101">
        <f t="shared" si="6"/>
        <v>239.8</v>
      </c>
      <c r="AN34" s="101">
        <v>238.1</v>
      </c>
      <c r="AO34" s="113">
        <v>239.8</v>
      </c>
      <c r="AP34" s="55">
        <v>241.19</v>
      </c>
      <c r="AQ34" s="114">
        <v>11.1</v>
      </c>
      <c r="AS34" s="101">
        <f t="shared" si="7"/>
        <v>57.4</v>
      </c>
      <c r="AT34" s="101">
        <v>57.7</v>
      </c>
      <c r="AU34" s="113">
        <v>57.4</v>
      </c>
      <c r="AV34" s="55">
        <v>56.18</v>
      </c>
      <c r="AW34" s="114">
        <v>1.4</v>
      </c>
      <c r="AX34" s="100"/>
      <c r="AY34" s="101">
        <f t="shared" si="8"/>
        <v>75</v>
      </c>
      <c r="AZ34" s="101">
        <v>73</v>
      </c>
      <c r="BA34" s="113">
        <v>75</v>
      </c>
      <c r="BB34" s="55">
        <v>75.989999999999995</v>
      </c>
      <c r="BC34" s="114">
        <v>-0.4</v>
      </c>
      <c r="BD34" s="100"/>
      <c r="BE34" s="101">
        <f t="shared" si="9"/>
        <v>58.7</v>
      </c>
      <c r="BF34" s="101">
        <v>58.4</v>
      </c>
      <c r="BG34" s="113">
        <v>58.7</v>
      </c>
      <c r="BH34" s="55">
        <v>57.73</v>
      </c>
      <c r="BI34" s="114">
        <v>2.4</v>
      </c>
      <c r="BK34" s="101">
        <f t="shared" si="10"/>
        <v>291.5</v>
      </c>
      <c r="BL34" s="101">
        <v>290.60000000000002</v>
      </c>
      <c r="BM34" s="113">
        <v>291.5</v>
      </c>
      <c r="BN34" s="55">
        <v>292.64</v>
      </c>
      <c r="BO34" s="114">
        <v>9.9</v>
      </c>
      <c r="BQ34" s="101">
        <f t="shared" si="11"/>
        <v>137.30000000000001</v>
      </c>
      <c r="BR34" s="101">
        <v>137</v>
      </c>
      <c r="BS34" s="113">
        <v>137.30000000000001</v>
      </c>
      <c r="BT34" s="55">
        <v>137.94999999999999</v>
      </c>
      <c r="BU34" s="114">
        <v>3</v>
      </c>
      <c r="BW34" s="101">
        <f t="shared" si="12"/>
        <v>362.8</v>
      </c>
      <c r="BX34" s="101">
        <v>365.9</v>
      </c>
      <c r="BY34" s="113">
        <v>362.8</v>
      </c>
      <c r="BZ34" s="55">
        <v>363.28</v>
      </c>
      <c r="CA34" s="114">
        <v>-9.6</v>
      </c>
      <c r="CC34" s="101">
        <f t="shared" si="13"/>
        <v>600.9</v>
      </c>
      <c r="CD34" s="101">
        <v>591.70000000000005</v>
      </c>
      <c r="CE34" s="113">
        <v>600.9</v>
      </c>
      <c r="CF34" s="55">
        <v>600.76</v>
      </c>
      <c r="CG34" s="114">
        <v>6.2</v>
      </c>
      <c r="CI34" s="101">
        <f t="shared" si="14"/>
        <v>121.9</v>
      </c>
      <c r="CJ34" s="101">
        <v>121.7</v>
      </c>
      <c r="CK34" s="113">
        <v>121.9</v>
      </c>
      <c r="CL34" s="55">
        <v>120.13</v>
      </c>
      <c r="CM34" s="114">
        <v>6.9</v>
      </c>
      <c r="CO34" s="101">
        <f t="shared" si="15"/>
        <v>21.2</v>
      </c>
      <c r="CP34" s="101">
        <v>21.8</v>
      </c>
      <c r="CQ34" s="113">
        <v>21.2</v>
      </c>
      <c r="CR34" s="55">
        <v>20.37</v>
      </c>
      <c r="CS34" s="114">
        <v>5</v>
      </c>
    </row>
    <row r="35" spans="1:97" x14ac:dyDescent="0.2">
      <c r="A35" s="6"/>
      <c r="B35" s="7">
        <v>1</v>
      </c>
      <c r="C35" s="101">
        <f t="shared" si="0"/>
        <v>2171.9</v>
      </c>
      <c r="D35" s="101">
        <v>2137.3000000000002</v>
      </c>
      <c r="E35" s="113">
        <v>2171.9</v>
      </c>
      <c r="F35" s="55">
        <v>2174.0100000000002</v>
      </c>
      <c r="G35" s="114">
        <v>25.4</v>
      </c>
      <c r="H35" s="114"/>
      <c r="I35" s="101">
        <f t="shared" si="1"/>
        <v>2151.5</v>
      </c>
      <c r="J35" s="101">
        <v>2117.1</v>
      </c>
      <c r="K35" s="113">
        <v>2151.5</v>
      </c>
      <c r="L35" s="55">
        <v>2153.09</v>
      </c>
      <c r="M35" s="114">
        <v>23.2</v>
      </c>
      <c r="N35" s="114"/>
      <c r="O35" s="101">
        <f t="shared" si="2"/>
        <v>19.8</v>
      </c>
      <c r="P35" s="101">
        <v>18.899999999999999</v>
      </c>
      <c r="Q35" s="113">
        <v>19.8</v>
      </c>
      <c r="R35" s="55">
        <v>19.579999999999998</v>
      </c>
      <c r="S35" s="114">
        <v>-2.1</v>
      </c>
      <c r="U35" s="101">
        <f t="shared" si="3"/>
        <v>158</v>
      </c>
      <c r="V35" s="101">
        <v>154.5</v>
      </c>
      <c r="W35" s="113">
        <v>158</v>
      </c>
      <c r="X35" s="55">
        <v>156.53</v>
      </c>
      <c r="Y35" s="114">
        <v>-2</v>
      </c>
      <c r="AA35" s="101">
        <f t="shared" si="4"/>
        <v>65.5</v>
      </c>
      <c r="AB35" s="101">
        <v>64.400000000000006</v>
      </c>
      <c r="AC35" s="113">
        <v>65.5</v>
      </c>
      <c r="AD35" s="55">
        <v>64.87</v>
      </c>
      <c r="AE35" s="114">
        <v>6</v>
      </c>
      <c r="AG35" s="101">
        <f t="shared" si="5"/>
        <v>22.3</v>
      </c>
      <c r="AH35" s="101">
        <v>21.4</v>
      </c>
      <c r="AI35" s="113">
        <v>22.3</v>
      </c>
      <c r="AJ35" s="55">
        <v>22.56</v>
      </c>
      <c r="AK35" s="114">
        <v>3</v>
      </c>
      <c r="AM35" s="101">
        <f t="shared" si="6"/>
        <v>244.2</v>
      </c>
      <c r="AN35" s="101">
        <v>237.8</v>
      </c>
      <c r="AO35" s="113">
        <v>244.2</v>
      </c>
      <c r="AP35" s="55">
        <v>242.48</v>
      </c>
      <c r="AQ35" s="114">
        <v>5.2</v>
      </c>
      <c r="AS35" s="101">
        <f t="shared" si="7"/>
        <v>55.2</v>
      </c>
      <c r="AT35" s="101">
        <v>54.6</v>
      </c>
      <c r="AU35" s="113">
        <v>55.2</v>
      </c>
      <c r="AV35" s="55">
        <v>56.19</v>
      </c>
      <c r="AW35" s="114">
        <v>0</v>
      </c>
      <c r="AX35" s="100"/>
      <c r="AY35" s="101">
        <f t="shared" si="8"/>
        <v>78</v>
      </c>
      <c r="AZ35" s="101">
        <v>73.3</v>
      </c>
      <c r="BA35" s="113">
        <v>78</v>
      </c>
      <c r="BB35" s="55">
        <v>76.28</v>
      </c>
      <c r="BC35" s="114">
        <v>1.2</v>
      </c>
      <c r="BD35" s="100"/>
      <c r="BE35" s="101">
        <f t="shared" si="9"/>
        <v>56.8</v>
      </c>
      <c r="BF35" s="101">
        <v>56.2</v>
      </c>
      <c r="BG35" s="113">
        <v>56.8</v>
      </c>
      <c r="BH35" s="55">
        <v>57.35</v>
      </c>
      <c r="BI35" s="114">
        <v>-1.5</v>
      </c>
      <c r="BK35" s="101">
        <f t="shared" si="10"/>
        <v>293</v>
      </c>
      <c r="BL35" s="101">
        <v>290.3</v>
      </c>
      <c r="BM35" s="113">
        <v>293</v>
      </c>
      <c r="BN35" s="55">
        <v>295.77</v>
      </c>
      <c r="BO35" s="114">
        <v>12.5</v>
      </c>
      <c r="BQ35" s="101">
        <f t="shared" si="11"/>
        <v>137.80000000000001</v>
      </c>
      <c r="BR35" s="101">
        <v>135.9</v>
      </c>
      <c r="BS35" s="113">
        <v>137.80000000000001</v>
      </c>
      <c r="BT35" s="55">
        <v>139.80000000000001</v>
      </c>
      <c r="BU35" s="114">
        <v>7.4</v>
      </c>
      <c r="BW35" s="101">
        <f t="shared" si="12"/>
        <v>364</v>
      </c>
      <c r="BX35" s="101">
        <v>367.6</v>
      </c>
      <c r="BY35" s="113">
        <v>364</v>
      </c>
      <c r="BZ35" s="55">
        <v>362.72</v>
      </c>
      <c r="CA35" s="114">
        <v>-2.2999999999999998</v>
      </c>
      <c r="CC35" s="101">
        <f t="shared" si="13"/>
        <v>598.4</v>
      </c>
      <c r="CD35" s="101">
        <v>585.70000000000005</v>
      </c>
      <c r="CE35" s="113">
        <v>598.4</v>
      </c>
      <c r="CF35" s="55">
        <v>599.55999999999995</v>
      </c>
      <c r="CG35" s="114">
        <v>-4.8</v>
      </c>
      <c r="CI35" s="101">
        <f t="shared" si="14"/>
        <v>120.8</v>
      </c>
      <c r="CJ35" s="101">
        <v>118</v>
      </c>
      <c r="CK35" s="113">
        <v>120.8</v>
      </c>
      <c r="CL35" s="55">
        <v>121.48</v>
      </c>
      <c r="CM35" s="114">
        <v>5.4</v>
      </c>
      <c r="CO35" s="101">
        <f t="shared" si="15"/>
        <v>20.399999999999999</v>
      </c>
      <c r="CP35" s="101">
        <v>20.2</v>
      </c>
      <c r="CQ35" s="113">
        <v>20.399999999999999</v>
      </c>
      <c r="CR35" s="55">
        <v>20.92</v>
      </c>
      <c r="CS35" s="114">
        <v>2.2000000000000002</v>
      </c>
    </row>
    <row r="36" spans="1:97" x14ac:dyDescent="0.2">
      <c r="A36" s="6">
        <v>8</v>
      </c>
      <c r="B36" s="7">
        <v>2</v>
      </c>
      <c r="C36" s="101">
        <f t="shared" si="0"/>
        <v>2176.8000000000002</v>
      </c>
      <c r="D36" s="101">
        <v>2186.3000000000002</v>
      </c>
      <c r="E36" s="113">
        <v>2176.8000000000002</v>
      </c>
      <c r="F36" s="55">
        <v>2176.4</v>
      </c>
      <c r="G36" s="114">
        <v>9.6</v>
      </c>
      <c r="H36" s="114"/>
      <c r="I36" s="101">
        <f t="shared" si="1"/>
        <v>2155.1999999999998</v>
      </c>
      <c r="J36" s="101">
        <v>2164.6</v>
      </c>
      <c r="K36" s="113">
        <v>2155.1999999999998</v>
      </c>
      <c r="L36" s="55">
        <v>2155.19</v>
      </c>
      <c r="M36" s="114">
        <v>8.4</v>
      </c>
      <c r="N36" s="114"/>
      <c r="O36" s="101">
        <f t="shared" si="2"/>
        <v>18.100000000000001</v>
      </c>
      <c r="P36" s="101">
        <v>19.2</v>
      </c>
      <c r="Q36" s="113">
        <v>18.100000000000001</v>
      </c>
      <c r="R36" s="55">
        <v>18.46</v>
      </c>
      <c r="S36" s="114">
        <v>-4.5</v>
      </c>
      <c r="U36" s="101">
        <f t="shared" si="3"/>
        <v>154.80000000000001</v>
      </c>
      <c r="V36" s="101">
        <v>155.80000000000001</v>
      </c>
      <c r="W36" s="113">
        <v>154.80000000000001</v>
      </c>
      <c r="X36" s="55">
        <v>155.35</v>
      </c>
      <c r="Y36" s="114">
        <v>-4.7</v>
      </c>
      <c r="AA36" s="101">
        <f t="shared" si="4"/>
        <v>66.599999999999994</v>
      </c>
      <c r="AB36" s="101">
        <v>67.7</v>
      </c>
      <c r="AC36" s="113">
        <v>66.599999999999994</v>
      </c>
      <c r="AD36" s="55">
        <v>65.87</v>
      </c>
      <c r="AE36" s="114">
        <v>4</v>
      </c>
      <c r="AG36" s="101">
        <f t="shared" si="5"/>
        <v>23.9</v>
      </c>
      <c r="AH36" s="101">
        <v>23.7</v>
      </c>
      <c r="AI36" s="113">
        <v>23.9</v>
      </c>
      <c r="AJ36" s="55">
        <v>23.83</v>
      </c>
      <c r="AK36" s="114">
        <v>5.0999999999999996</v>
      </c>
      <c r="AM36" s="101">
        <f t="shared" si="6"/>
        <v>242.2</v>
      </c>
      <c r="AN36" s="101">
        <v>241.8</v>
      </c>
      <c r="AO36" s="113">
        <v>242.2</v>
      </c>
      <c r="AP36" s="55">
        <v>242</v>
      </c>
      <c r="AQ36" s="114">
        <v>-2</v>
      </c>
      <c r="AS36" s="101">
        <f t="shared" si="7"/>
        <v>57.9</v>
      </c>
      <c r="AT36" s="101">
        <v>57.3</v>
      </c>
      <c r="AU36" s="113">
        <v>57.9</v>
      </c>
      <c r="AV36" s="55">
        <v>55.95</v>
      </c>
      <c r="AW36" s="114">
        <v>-1</v>
      </c>
      <c r="AX36" s="100"/>
      <c r="AY36" s="101">
        <f t="shared" si="8"/>
        <v>77.599999999999994</v>
      </c>
      <c r="AZ36" s="101">
        <v>79.5</v>
      </c>
      <c r="BA36" s="113">
        <v>77.599999999999994</v>
      </c>
      <c r="BB36" s="55">
        <v>77.760000000000005</v>
      </c>
      <c r="BC36" s="114">
        <v>5.9</v>
      </c>
      <c r="BD36" s="100"/>
      <c r="BE36" s="101">
        <f t="shared" si="9"/>
        <v>55.6</v>
      </c>
      <c r="BF36" s="101">
        <v>55.9</v>
      </c>
      <c r="BG36" s="113">
        <v>55.6</v>
      </c>
      <c r="BH36" s="55">
        <v>55.94</v>
      </c>
      <c r="BI36" s="114">
        <v>-5.6</v>
      </c>
      <c r="BK36" s="101">
        <f t="shared" si="10"/>
        <v>298.10000000000002</v>
      </c>
      <c r="BL36" s="101">
        <v>300.10000000000002</v>
      </c>
      <c r="BM36" s="113">
        <v>298.10000000000002</v>
      </c>
      <c r="BN36" s="55">
        <v>299.16000000000003</v>
      </c>
      <c r="BO36" s="114">
        <v>13.6</v>
      </c>
      <c r="BQ36" s="101">
        <f t="shared" si="11"/>
        <v>143.30000000000001</v>
      </c>
      <c r="BR36" s="101">
        <v>143.5</v>
      </c>
      <c r="BS36" s="113">
        <v>143.30000000000001</v>
      </c>
      <c r="BT36" s="55">
        <v>142.25</v>
      </c>
      <c r="BU36" s="114">
        <v>9.8000000000000007</v>
      </c>
      <c r="BW36" s="101">
        <f t="shared" si="12"/>
        <v>362.2</v>
      </c>
      <c r="BX36" s="101">
        <v>363.1</v>
      </c>
      <c r="BY36" s="113">
        <v>362.2</v>
      </c>
      <c r="BZ36" s="55">
        <v>363.24</v>
      </c>
      <c r="CA36" s="114">
        <v>2.1</v>
      </c>
      <c r="CC36" s="101">
        <f t="shared" si="13"/>
        <v>597.4</v>
      </c>
      <c r="CD36" s="101">
        <v>599.29999999999995</v>
      </c>
      <c r="CE36" s="113">
        <v>597.4</v>
      </c>
      <c r="CF36" s="55">
        <v>596.46</v>
      </c>
      <c r="CG36" s="114">
        <v>-12.4</v>
      </c>
      <c r="CI36" s="101">
        <f t="shared" si="14"/>
        <v>120.8</v>
      </c>
      <c r="CJ36" s="101">
        <v>121.5</v>
      </c>
      <c r="CK36" s="113">
        <v>120.8</v>
      </c>
      <c r="CL36" s="55">
        <v>121.91</v>
      </c>
      <c r="CM36" s="114">
        <v>1.7</v>
      </c>
      <c r="CO36" s="101">
        <f t="shared" si="15"/>
        <v>21.6</v>
      </c>
      <c r="CP36" s="101">
        <v>21.7</v>
      </c>
      <c r="CQ36" s="113">
        <v>21.6</v>
      </c>
      <c r="CR36" s="55">
        <v>21.21</v>
      </c>
      <c r="CS36" s="114">
        <v>1.2</v>
      </c>
    </row>
    <row r="37" spans="1:97" x14ac:dyDescent="0.2">
      <c r="A37" s="6">
        <v>8</v>
      </c>
      <c r="B37" s="7">
        <v>3</v>
      </c>
      <c r="C37" s="101">
        <f t="shared" si="0"/>
        <v>2170.3000000000002</v>
      </c>
      <c r="D37" s="101">
        <v>2206.9</v>
      </c>
      <c r="E37" s="113">
        <v>2170.3000000000002</v>
      </c>
      <c r="F37" s="55">
        <v>2174.0300000000002</v>
      </c>
      <c r="G37" s="114">
        <v>-9.5</v>
      </c>
      <c r="H37" s="114"/>
      <c r="I37" s="101">
        <f t="shared" si="1"/>
        <v>2149.5</v>
      </c>
      <c r="J37" s="101">
        <v>2185.8000000000002</v>
      </c>
      <c r="K37" s="113">
        <v>2149.5</v>
      </c>
      <c r="L37" s="55">
        <v>2152.56</v>
      </c>
      <c r="M37" s="114">
        <v>-10.5</v>
      </c>
      <c r="N37" s="114"/>
      <c r="O37" s="101">
        <f t="shared" si="2"/>
        <v>16.899999999999999</v>
      </c>
      <c r="P37" s="101">
        <v>17.399999999999999</v>
      </c>
      <c r="Q37" s="113">
        <v>16.899999999999999</v>
      </c>
      <c r="R37" s="55">
        <v>18.16</v>
      </c>
      <c r="S37" s="114">
        <v>-1.2</v>
      </c>
      <c r="U37" s="101">
        <f t="shared" si="3"/>
        <v>151</v>
      </c>
      <c r="V37" s="101">
        <v>155.9</v>
      </c>
      <c r="W37" s="113">
        <v>151</v>
      </c>
      <c r="X37" s="55">
        <v>152.87</v>
      </c>
      <c r="Y37" s="114">
        <v>-9.9</v>
      </c>
      <c r="AA37" s="101">
        <f t="shared" si="4"/>
        <v>63.6</v>
      </c>
      <c r="AB37" s="101">
        <v>64.7</v>
      </c>
      <c r="AC37" s="113">
        <v>63.6</v>
      </c>
      <c r="AD37" s="55">
        <v>66.099999999999994</v>
      </c>
      <c r="AE37" s="114">
        <v>0.9</v>
      </c>
      <c r="AG37" s="101">
        <f t="shared" si="5"/>
        <v>24.9</v>
      </c>
      <c r="AH37" s="101">
        <v>26.1</v>
      </c>
      <c r="AI37" s="113">
        <v>24.9</v>
      </c>
      <c r="AJ37" s="55">
        <v>24.41</v>
      </c>
      <c r="AK37" s="114">
        <v>2.2999999999999998</v>
      </c>
      <c r="AM37" s="101">
        <f t="shared" si="6"/>
        <v>239.9</v>
      </c>
      <c r="AN37" s="101">
        <v>246.6</v>
      </c>
      <c r="AO37" s="113">
        <v>239.9</v>
      </c>
      <c r="AP37" s="55">
        <v>241.03</v>
      </c>
      <c r="AQ37" s="114">
        <v>-3.9</v>
      </c>
      <c r="AS37" s="101">
        <f t="shared" si="7"/>
        <v>55.7</v>
      </c>
      <c r="AT37" s="101">
        <v>57.8</v>
      </c>
      <c r="AU37" s="113">
        <v>55.7</v>
      </c>
      <c r="AV37" s="55">
        <v>55.68</v>
      </c>
      <c r="AW37" s="114">
        <v>-1.1000000000000001</v>
      </c>
      <c r="AX37" s="100"/>
      <c r="AY37" s="101">
        <f t="shared" si="8"/>
        <v>78.099999999999994</v>
      </c>
      <c r="AZ37" s="101">
        <v>83.3</v>
      </c>
      <c r="BA37" s="113">
        <v>78.099999999999994</v>
      </c>
      <c r="BB37" s="55">
        <v>79.53</v>
      </c>
      <c r="BC37" s="114">
        <v>7.1</v>
      </c>
      <c r="BD37" s="100"/>
      <c r="BE37" s="101">
        <f t="shared" si="9"/>
        <v>54.5</v>
      </c>
      <c r="BF37" s="101">
        <v>54.6</v>
      </c>
      <c r="BG37" s="113">
        <v>54.5</v>
      </c>
      <c r="BH37" s="55">
        <v>54.57</v>
      </c>
      <c r="BI37" s="114">
        <v>-5.5</v>
      </c>
      <c r="BK37" s="101">
        <f t="shared" si="10"/>
        <v>302.5</v>
      </c>
      <c r="BL37" s="101">
        <v>304.10000000000002</v>
      </c>
      <c r="BM37" s="113">
        <v>302.5</v>
      </c>
      <c r="BN37" s="55">
        <v>302.16000000000003</v>
      </c>
      <c r="BO37" s="114">
        <v>12</v>
      </c>
      <c r="BQ37" s="101">
        <f t="shared" si="11"/>
        <v>144</v>
      </c>
      <c r="BR37" s="101">
        <v>146.19999999999999</v>
      </c>
      <c r="BS37" s="113">
        <v>144</v>
      </c>
      <c r="BT37" s="55">
        <v>144.65</v>
      </c>
      <c r="BU37" s="114">
        <v>9.6</v>
      </c>
      <c r="BW37" s="101">
        <f t="shared" si="12"/>
        <v>365.2</v>
      </c>
      <c r="BX37" s="101">
        <v>357.7</v>
      </c>
      <c r="BY37" s="113">
        <v>365.2</v>
      </c>
      <c r="BZ37" s="55">
        <v>362.91</v>
      </c>
      <c r="CA37" s="114">
        <v>-1.3</v>
      </c>
      <c r="CC37" s="101">
        <f t="shared" si="13"/>
        <v>592.20000000000005</v>
      </c>
      <c r="CD37" s="101">
        <v>609.79999999999995</v>
      </c>
      <c r="CE37" s="113">
        <v>592.20000000000005</v>
      </c>
      <c r="CF37" s="55">
        <v>592.58000000000004</v>
      </c>
      <c r="CG37" s="114">
        <v>-15.5</v>
      </c>
      <c r="CI37" s="101">
        <f t="shared" si="14"/>
        <v>122.8</v>
      </c>
      <c r="CJ37" s="101">
        <v>124.3</v>
      </c>
      <c r="CK37" s="113">
        <v>122.8</v>
      </c>
      <c r="CL37" s="55">
        <v>121.59</v>
      </c>
      <c r="CM37" s="114">
        <v>-1.3</v>
      </c>
      <c r="CO37" s="101">
        <f t="shared" si="15"/>
        <v>20.8</v>
      </c>
      <c r="CP37" s="101">
        <v>21.1</v>
      </c>
      <c r="CQ37" s="113">
        <v>20.8</v>
      </c>
      <c r="CR37" s="55">
        <v>21.47</v>
      </c>
      <c r="CS37" s="114">
        <v>1</v>
      </c>
    </row>
    <row r="38" spans="1:97" x14ac:dyDescent="0.2">
      <c r="A38" s="6">
        <v>8</v>
      </c>
      <c r="B38" s="7">
        <v>4</v>
      </c>
      <c r="C38" s="101">
        <f t="shared" si="0"/>
        <v>2168.4</v>
      </c>
      <c r="D38" s="101">
        <v>2154.1</v>
      </c>
      <c r="E38" s="113">
        <v>2168.4</v>
      </c>
      <c r="F38" s="55">
        <v>2167.4699999999998</v>
      </c>
      <c r="G38" s="114">
        <v>-26.2</v>
      </c>
      <c r="H38" s="114"/>
      <c r="I38" s="101">
        <f t="shared" si="1"/>
        <v>2146</v>
      </c>
      <c r="J38" s="101">
        <v>2131.4</v>
      </c>
      <c r="K38" s="113">
        <v>2146</v>
      </c>
      <c r="L38" s="55">
        <v>2145.89</v>
      </c>
      <c r="M38" s="114">
        <v>-26.7</v>
      </c>
      <c r="N38" s="114"/>
      <c r="O38" s="101">
        <f t="shared" si="2"/>
        <v>19.899999999999999</v>
      </c>
      <c r="P38" s="101">
        <v>18.899999999999999</v>
      </c>
      <c r="Q38" s="113">
        <v>19.899999999999999</v>
      </c>
      <c r="R38" s="55">
        <v>19.16</v>
      </c>
      <c r="S38" s="114">
        <v>4</v>
      </c>
      <c r="U38" s="101">
        <f t="shared" si="3"/>
        <v>149.9</v>
      </c>
      <c r="V38" s="101">
        <v>148.6</v>
      </c>
      <c r="W38" s="113">
        <v>149.9</v>
      </c>
      <c r="X38" s="55">
        <v>149.68</v>
      </c>
      <c r="Y38" s="114">
        <v>-12.8</v>
      </c>
      <c r="AA38" s="101">
        <f t="shared" si="4"/>
        <v>66</v>
      </c>
      <c r="AB38" s="101">
        <v>65.599999999999994</v>
      </c>
      <c r="AC38" s="113">
        <v>66</v>
      </c>
      <c r="AD38" s="55">
        <v>65.17</v>
      </c>
      <c r="AE38" s="114">
        <v>-3.7</v>
      </c>
      <c r="AG38" s="101">
        <f t="shared" si="5"/>
        <v>23.6</v>
      </c>
      <c r="AH38" s="101">
        <v>23.5</v>
      </c>
      <c r="AI38" s="113">
        <v>23.6</v>
      </c>
      <c r="AJ38" s="55">
        <v>23.47</v>
      </c>
      <c r="AK38" s="114">
        <v>-3.8</v>
      </c>
      <c r="AM38" s="101">
        <f t="shared" si="6"/>
        <v>243</v>
      </c>
      <c r="AN38" s="101">
        <v>240.8</v>
      </c>
      <c r="AO38" s="113">
        <v>243</v>
      </c>
      <c r="AP38" s="55">
        <v>241.13</v>
      </c>
      <c r="AQ38" s="114">
        <v>0.4</v>
      </c>
      <c r="AS38" s="101">
        <f t="shared" si="7"/>
        <v>54</v>
      </c>
      <c r="AT38" s="101">
        <v>54.1</v>
      </c>
      <c r="AU38" s="113">
        <v>54</v>
      </c>
      <c r="AV38" s="55">
        <v>55.65</v>
      </c>
      <c r="AW38" s="114">
        <v>-0.1</v>
      </c>
      <c r="AX38" s="100"/>
      <c r="AY38" s="101">
        <f t="shared" si="8"/>
        <v>82.5</v>
      </c>
      <c r="AZ38" s="101">
        <v>80</v>
      </c>
      <c r="BA38" s="113">
        <v>82.5</v>
      </c>
      <c r="BB38" s="55">
        <v>79.75</v>
      </c>
      <c r="BC38" s="114">
        <v>0.9</v>
      </c>
      <c r="BD38" s="100"/>
      <c r="BE38" s="101">
        <f t="shared" si="9"/>
        <v>52.5</v>
      </c>
      <c r="BF38" s="101">
        <v>52.2</v>
      </c>
      <c r="BG38" s="113">
        <v>52.5</v>
      </c>
      <c r="BH38" s="55">
        <v>53.87</v>
      </c>
      <c r="BI38" s="114">
        <v>-2.8</v>
      </c>
      <c r="BK38" s="101">
        <f t="shared" si="10"/>
        <v>305.7</v>
      </c>
      <c r="BL38" s="101">
        <v>305</v>
      </c>
      <c r="BM38" s="113">
        <v>305.7</v>
      </c>
      <c r="BN38" s="55">
        <v>304.58999999999997</v>
      </c>
      <c r="BO38" s="114">
        <v>9.6999999999999993</v>
      </c>
      <c r="BQ38" s="101">
        <f t="shared" si="11"/>
        <v>147</v>
      </c>
      <c r="BR38" s="101">
        <v>146.5</v>
      </c>
      <c r="BS38" s="113">
        <v>147</v>
      </c>
      <c r="BT38" s="55">
        <v>146.36000000000001</v>
      </c>
      <c r="BU38" s="114">
        <v>6.9</v>
      </c>
      <c r="BW38" s="101">
        <f t="shared" si="12"/>
        <v>360.8</v>
      </c>
      <c r="BX38" s="101">
        <v>363.7</v>
      </c>
      <c r="BY38" s="113">
        <v>360.8</v>
      </c>
      <c r="BZ38" s="55">
        <v>361.14</v>
      </c>
      <c r="CA38" s="114">
        <v>-7.1</v>
      </c>
      <c r="CC38" s="101">
        <f t="shared" si="13"/>
        <v>584.5</v>
      </c>
      <c r="CD38" s="101">
        <v>576</v>
      </c>
      <c r="CE38" s="113">
        <v>584.5</v>
      </c>
      <c r="CF38" s="55">
        <v>588.58000000000004</v>
      </c>
      <c r="CG38" s="114">
        <v>-16</v>
      </c>
      <c r="CI38" s="101">
        <f t="shared" si="14"/>
        <v>120.9</v>
      </c>
      <c r="CJ38" s="101">
        <v>120.6</v>
      </c>
      <c r="CK38" s="113">
        <v>120.9</v>
      </c>
      <c r="CL38" s="55">
        <v>120.9</v>
      </c>
      <c r="CM38" s="114">
        <v>-2.7</v>
      </c>
      <c r="CO38" s="101">
        <f t="shared" si="15"/>
        <v>22.3</v>
      </c>
      <c r="CP38" s="101">
        <v>22.7</v>
      </c>
      <c r="CQ38" s="113">
        <v>22.3</v>
      </c>
      <c r="CR38" s="55">
        <v>21.58</v>
      </c>
      <c r="CS38" s="114">
        <v>0.4</v>
      </c>
    </row>
    <row r="39" spans="1:97" x14ac:dyDescent="0.2">
      <c r="A39" s="6"/>
      <c r="B39" s="7">
        <v>1</v>
      </c>
      <c r="C39" s="101">
        <f t="shared" ref="C39:C70" si="16">$B$4*E39+(1-$B$4)*D39</f>
        <v>2161.4</v>
      </c>
      <c r="D39" s="101">
        <v>2126.9</v>
      </c>
      <c r="E39" s="113">
        <v>2161.4</v>
      </c>
      <c r="F39" s="55">
        <v>2159.15</v>
      </c>
      <c r="G39" s="114">
        <v>-33.299999999999997</v>
      </c>
      <c r="H39" s="114"/>
      <c r="I39" s="101">
        <f t="shared" ref="I39:I70" si="17">$B$4*K39+(1-$B$4)*J39</f>
        <v>2141.1999999999998</v>
      </c>
      <c r="J39" s="101">
        <v>2106.9</v>
      </c>
      <c r="K39" s="113">
        <v>2141.1999999999998</v>
      </c>
      <c r="L39" s="55">
        <v>2138.0100000000002</v>
      </c>
      <c r="M39" s="114">
        <v>-31.5</v>
      </c>
      <c r="N39" s="114"/>
      <c r="O39" s="101">
        <f t="shared" ref="O39:O70" si="18">$B$4*Q39+(1-$B$4)*P39</f>
        <v>20.8</v>
      </c>
      <c r="P39" s="101">
        <v>20.100000000000001</v>
      </c>
      <c r="Q39" s="113">
        <v>20.8</v>
      </c>
      <c r="R39" s="55">
        <v>20.62</v>
      </c>
      <c r="S39" s="114">
        <v>5.8</v>
      </c>
      <c r="U39" s="101">
        <f t="shared" ref="U39:U70" si="19">$B$4*W39+(1-$B$4)*V39</f>
        <v>146.1</v>
      </c>
      <c r="V39" s="101">
        <v>142.19999999999999</v>
      </c>
      <c r="W39" s="113">
        <v>146.1</v>
      </c>
      <c r="X39" s="55">
        <v>146.22</v>
      </c>
      <c r="Y39" s="114">
        <v>-13.8</v>
      </c>
      <c r="AA39" s="101">
        <f t="shared" ref="AA39:AA70" si="20">$B$4*AC39+(1-$B$4)*AB39</f>
        <v>62.6</v>
      </c>
      <c r="AB39" s="101">
        <v>61.3</v>
      </c>
      <c r="AC39" s="113">
        <v>62.6</v>
      </c>
      <c r="AD39" s="55">
        <v>62.64</v>
      </c>
      <c r="AE39" s="114">
        <v>-10.1</v>
      </c>
      <c r="AG39" s="101">
        <f t="shared" ref="AG39:AG70" si="21">$B$4*AI39+(1-$B$4)*AH39</f>
        <v>21.3</v>
      </c>
      <c r="AH39" s="101">
        <v>20.6</v>
      </c>
      <c r="AI39" s="113">
        <v>21.3</v>
      </c>
      <c r="AJ39" s="55">
        <v>21.87</v>
      </c>
      <c r="AK39" s="114">
        <v>-6.4</v>
      </c>
      <c r="AM39" s="101">
        <f t="shared" ref="AM39:AM70" si="22">$B$4*AO39+(1-$B$4)*AN39</f>
        <v>239.5</v>
      </c>
      <c r="AN39" s="101">
        <v>233.2</v>
      </c>
      <c r="AO39" s="113">
        <v>239.5</v>
      </c>
      <c r="AP39" s="55">
        <v>241.53</v>
      </c>
      <c r="AQ39" s="114">
        <v>1.6</v>
      </c>
      <c r="AS39" s="101">
        <f t="shared" ref="AS39:AS70" si="23">$B$4*AU39+(1-$B$4)*AT39</f>
        <v>56.8</v>
      </c>
      <c r="AT39" s="101">
        <v>55.8</v>
      </c>
      <c r="AU39" s="113">
        <v>56.8</v>
      </c>
      <c r="AV39" s="55">
        <v>55.96</v>
      </c>
      <c r="AW39" s="114">
        <v>1.3</v>
      </c>
      <c r="AX39" s="100"/>
      <c r="AY39" s="101">
        <f t="shared" ref="AY39:AY70" si="24">$B$4*BA39+(1-$B$4)*AZ39</f>
        <v>76.900000000000006</v>
      </c>
      <c r="AZ39" s="101">
        <v>72.3</v>
      </c>
      <c r="BA39" s="113">
        <v>76.900000000000006</v>
      </c>
      <c r="BB39" s="55">
        <v>78.19</v>
      </c>
      <c r="BC39" s="114">
        <v>-6.2</v>
      </c>
      <c r="BD39" s="100"/>
      <c r="BE39" s="101">
        <f t="shared" ref="BE39:BE70" si="25">$B$4*BG39+(1-$B$4)*BF39</f>
        <v>54.2</v>
      </c>
      <c r="BF39" s="101">
        <v>53.7</v>
      </c>
      <c r="BG39" s="113">
        <v>54.2</v>
      </c>
      <c r="BH39" s="55">
        <v>53.7</v>
      </c>
      <c r="BI39" s="114">
        <v>-0.7</v>
      </c>
      <c r="BK39" s="101">
        <f t="shared" ref="BK39:BK70" si="26">$B$4*BM39+(1-$B$4)*BL39</f>
        <v>310.3</v>
      </c>
      <c r="BL39" s="101">
        <v>307.89999999999998</v>
      </c>
      <c r="BM39" s="113">
        <v>310.3</v>
      </c>
      <c r="BN39" s="55">
        <v>306.75</v>
      </c>
      <c r="BO39" s="114">
        <v>8.6</v>
      </c>
      <c r="BQ39" s="101">
        <f t="shared" ref="BQ39:BQ70" si="27">$B$4*BS39+(1-$B$4)*BR39</f>
        <v>147</v>
      </c>
      <c r="BR39" s="101">
        <v>145</v>
      </c>
      <c r="BS39" s="113">
        <v>147</v>
      </c>
      <c r="BT39" s="55">
        <v>148.37</v>
      </c>
      <c r="BU39" s="114">
        <v>8</v>
      </c>
      <c r="BW39" s="101">
        <f t="shared" ref="BW39:BW70" si="28">$B$4*BY39+(1-$B$4)*BX39</f>
        <v>358.7</v>
      </c>
      <c r="BX39" s="101">
        <v>361.5</v>
      </c>
      <c r="BY39" s="113">
        <v>358.7</v>
      </c>
      <c r="BZ39" s="55">
        <v>358.13</v>
      </c>
      <c r="CA39" s="114">
        <v>-12</v>
      </c>
      <c r="CC39" s="101">
        <f t="shared" ref="CC39:CC70" si="29">$B$4*CE39+(1-$B$4)*CD39</f>
        <v>589.1</v>
      </c>
      <c r="CD39" s="101">
        <v>576.6</v>
      </c>
      <c r="CE39" s="113">
        <v>589.1</v>
      </c>
      <c r="CF39" s="55">
        <v>584.29</v>
      </c>
      <c r="CG39" s="114">
        <v>-17.2</v>
      </c>
      <c r="CI39" s="101">
        <f t="shared" ref="CI39:CI70" si="30">$B$4*CK39+(1-$B$4)*CJ39</f>
        <v>119.4</v>
      </c>
      <c r="CJ39" s="101">
        <v>117.2</v>
      </c>
      <c r="CK39" s="113">
        <v>119.4</v>
      </c>
      <c r="CL39" s="55">
        <v>121.31</v>
      </c>
      <c r="CM39" s="114">
        <v>1.6</v>
      </c>
      <c r="CO39" s="101">
        <f t="shared" ref="CO39:CO70" si="31">$B$4*CQ39+(1-$B$4)*CP39</f>
        <v>20.2</v>
      </c>
      <c r="CP39" s="101">
        <v>20.100000000000001</v>
      </c>
      <c r="CQ39" s="113">
        <v>20.2</v>
      </c>
      <c r="CR39" s="55">
        <v>21.14</v>
      </c>
      <c r="CS39" s="114">
        <v>-1.7</v>
      </c>
    </row>
    <row r="40" spans="1:97" x14ac:dyDescent="0.2">
      <c r="A40" s="6">
        <v>9</v>
      </c>
      <c r="B40" s="7">
        <v>2</v>
      </c>
      <c r="C40" s="101">
        <f t="shared" si="16"/>
        <v>2148.3000000000002</v>
      </c>
      <c r="D40" s="101">
        <v>2159.5</v>
      </c>
      <c r="E40" s="113">
        <v>2148.3000000000002</v>
      </c>
      <c r="F40" s="55">
        <v>2148.66</v>
      </c>
      <c r="G40" s="114">
        <v>-42</v>
      </c>
      <c r="H40" s="114"/>
      <c r="I40" s="101">
        <f t="shared" si="17"/>
        <v>2128</v>
      </c>
      <c r="J40" s="101">
        <v>2139</v>
      </c>
      <c r="K40" s="113">
        <v>2128</v>
      </c>
      <c r="L40" s="55">
        <v>2128.6799999999998</v>
      </c>
      <c r="M40" s="114">
        <v>-37.299999999999997</v>
      </c>
      <c r="N40" s="114"/>
      <c r="O40" s="101">
        <f t="shared" si="18"/>
        <v>21.6</v>
      </c>
      <c r="P40" s="101">
        <v>22.6</v>
      </c>
      <c r="Q40" s="113">
        <v>21.6</v>
      </c>
      <c r="R40" s="55">
        <v>21.34</v>
      </c>
      <c r="S40" s="114">
        <v>2.9</v>
      </c>
      <c r="U40" s="101">
        <f t="shared" si="19"/>
        <v>143.30000000000001</v>
      </c>
      <c r="V40" s="101">
        <v>145.19999999999999</v>
      </c>
      <c r="W40" s="113">
        <v>143.30000000000001</v>
      </c>
      <c r="X40" s="55">
        <v>142.47</v>
      </c>
      <c r="Y40" s="114">
        <v>-15</v>
      </c>
      <c r="AA40" s="101">
        <f t="shared" si="20"/>
        <v>58.7</v>
      </c>
      <c r="AB40" s="101">
        <v>59.8</v>
      </c>
      <c r="AC40" s="113">
        <v>58.7</v>
      </c>
      <c r="AD40" s="55">
        <v>58.68</v>
      </c>
      <c r="AE40" s="114">
        <v>-15.8</v>
      </c>
      <c r="AG40" s="101">
        <f t="shared" si="21"/>
        <v>19.899999999999999</v>
      </c>
      <c r="AH40" s="101">
        <v>19.8</v>
      </c>
      <c r="AI40" s="113">
        <v>19.899999999999999</v>
      </c>
      <c r="AJ40" s="55">
        <v>20.81</v>
      </c>
      <c r="AK40" s="114">
        <v>-4.2</v>
      </c>
      <c r="AM40" s="101">
        <f t="shared" si="22"/>
        <v>242.4</v>
      </c>
      <c r="AN40" s="101">
        <v>242.6</v>
      </c>
      <c r="AO40" s="113">
        <v>242.4</v>
      </c>
      <c r="AP40" s="55">
        <v>240.35</v>
      </c>
      <c r="AQ40" s="114">
        <v>-4.7</v>
      </c>
      <c r="AS40" s="101">
        <f t="shared" si="23"/>
        <v>55.5</v>
      </c>
      <c r="AT40" s="101">
        <v>55.4</v>
      </c>
      <c r="AU40" s="113">
        <v>55.5</v>
      </c>
      <c r="AV40" s="55">
        <v>56.02</v>
      </c>
      <c r="AW40" s="114">
        <v>0.2</v>
      </c>
      <c r="AX40" s="100"/>
      <c r="AY40" s="101">
        <f t="shared" si="24"/>
        <v>76.2</v>
      </c>
      <c r="AZ40" s="101">
        <v>78.8</v>
      </c>
      <c r="BA40" s="113">
        <v>76.2</v>
      </c>
      <c r="BB40" s="55">
        <v>75.86</v>
      </c>
      <c r="BC40" s="114">
        <v>-9.3000000000000007</v>
      </c>
      <c r="BD40" s="100"/>
      <c r="BE40" s="101">
        <f t="shared" si="25"/>
        <v>53.8</v>
      </c>
      <c r="BF40" s="101">
        <v>54.2</v>
      </c>
      <c r="BG40" s="113">
        <v>53.8</v>
      </c>
      <c r="BH40" s="55">
        <v>53.5</v>
      </c>
      <c r="BI40" s="114">
        <v>-0.8</v>
      </c>
      <c r="BK40" s="101">
        <f t="shared" si="26"/>
        <v>307.7</v>
      </c>
      <c r="BL40" s="101">
        <v>308.89999999999998</v>
      </c>
      <c r="BM40" s="113">
        <v>307.7</v>
      </c>
      <c r="BN40" s="55">
        <v>309.20999999999998</v>
      </c>
      <c r="BO40" s="114">
        <v>9.9</v>
      </c>
      <c r="BQ40" s="101">
        <f t="shared" si="27"/>
        <v>150</v>
      </c>
      <c r="BR40" s="101">
        <v>150.5</v>
      </c>
      <c r="BS40" s="113">
        <v>150</v>
      </c>
      <c r="BT40" s="55">
        <v>151.44</v>
      </c>
      <c r="BU40" s="114">
        <v>12.3</v>
      </c>
      <c r="BW40" s="101">
        <f t="shared" si="28"/>
        <v>354.7</v>
      </c>
      <c r="BX40" s="101">
        <v>356.1</v>
      </c>
      <c r="BY40" s="113">
        <v>354.7</v>
      </c>
      <c r="BZ40" s="55">
        <v>355.25</v>
      </c>
      <c r="CA40" s="114">
        <v>-11.5</v>
      </c>
      <c r="CC40" s="101">
        <f t="shared" si="29"/>
        <v>578.9</v>
      </c>
      <c r="CD40" s="101">
        <v>580.4</v>
      </c>
      <c r="CE40" s="113">
        <v>578.9</v>
      </c>
      <c r="CF40" s="55">
        <v>577.79999999999995</v>
      </c>
      <c r="CG40" s="114">
        <v>-26</v>
      </c>
      <c r="CI40" s="101">
        <f t="shared" si="30"/>
        <v>123.6</v>
      </c>
      <c r="CJ40" s="101">
        <v>123.7</v>
      </c>
      <c r="CK40" s="113">
        <v>123.6</v>
      </c>
      <c r="CL40" s="55">
        <v>123.72</v>
      </c>
      <c r="CM40" s="114">
        <v>9.6999999999999993</v>
      </c>
      <c r="CO40" s="101">
        <f t="shared" si="31"/>
        <v>20.3</v>
      </c>
      <c r="CP40" s="101">
        <v>20.5</v>
      </c>
      <c r="CQ40" s="113">
        <v>20.3</v>
      </c>
      <c r="CR40" s="55">
        <v>19.98</v>
      </c>
      <c r="CS40" s="114">
        <v>-4.5999999999999996</v>
      </c>
    </row>
    <row r="41" spans="1:97" x14ac:dyDescent="0.2">
      <c r="A41" s="6">
        <v>9</v>
      </c>
      <c r="B41" s="7">
        <v>3</v>
      </c>
      <c r="C41" s="101">
        <f t="shared" si="16"/>
        <v>2126.1</v>
      </c>
      <c r="D41" s="101">
        <v>2161.9</v>
      </c>
      <c r="E41" s="113">
        <v>2126.1</v>
      </c>
      <c r="F41" s="55">
        <v>2137.2600000000002</v>
      </c>
      <c r="G41" s="114">
        <v>-45.6</v>
      </c>
      <c r="H41" s="114"/>
      <c r="I41" s="101">
        <f t="shared" si="17"/>
        <v>2107.9</v>
      </c>
      <c r="J41" s="101">
        <v>2143.5</v>
      </c>
      <c r="K41" s="113">
        <v>2107.9</v>
      </c>
      <c r="L41" s="55">
        <v>2118.75</v>
      </c>
      <c r="M41" s="114">
        <v>-39.700000000000003</v>
      </c>
      <c r="N41" s="114"/>
      <c r="O41" s="101">
        <f t="shared" si="18"/>
        <v>21.3</v>
      </c>
      <c r="P41" s="101">
        <v>21.7</v>
      </c>
      <c r="Q41" s="113">
        <v>21.3</v>
      </c>
      <c r="R41" s="55">
        <v>21</v>
      </c>
      <c r="S41" s="114">
        <v>-1.4</v>
      </c>
      <c r="U41" s="101">
        <f t="shared" si="19"/>
        <v>138.80000000000001</v>
      </c>
      <c r="V41" s="101">
        <v>143.69999999999999</v>
      </c>
      <c r="W41" s="113">
        <v>138.80000000000001</v>
      </c>
      <c r="X41" s="55">
        <v>139.21</v>
      </c>
      <c r="Y41" s="114">
        <v>-13</v>
      </c>
      <c r="AA41" s="101">
        <f t="shared" si="20"/>
        <v>55.5</v>
      </c>
      <c r="AB41" s="101">
        <v>56.4</v>
      </c>
      <c r="AC41" s="113">
        <v>55.5</v>
      </c>
      <c r="AD41" s="55">
        <v>55.09</v>
      </c>
      <c r="AE41" s="114">
        <v>-14.4</v>
      </c>
      <c r="AG41" s="101">
        <f t="shared" si="21"/>
        <v>22.2</v>
      </c>
      <c r="AH41" s="101">
        <v>23.2</v>
      </c>
      <c r="AI41" s="113">
        <v>22.2</v>
      </c>
      <c r="AJ41" s="55">
        <v>20.68</v>
      </c>
      <c r="AK41" s="114">
        <v>-0.6</v>
      </c>
      <c r="AM41" s="101">
        <f t="shared" si="22"/>
        <v>233.1</v>
      </c>
      <c r="AN41" s="101">
        <v>239.8</v>
      </c>
      <c r="AO41" s="113">
        <v>233.1</v>
      </c>
      <c r="AP41" s="55">
        <v>237.78</v>
      </c>
      <c r="AQ41" s="114">
        <v>-10.3</v>
      </c>
      <c r="AS41" s="101">
        <f t="shared" si="23"/>
        <v>56.1</v>
      </c>
      <c r="AT41" s="101">
        <v>58</v>
      </c>
      <c r="AU41" s="113">
        <v>56.1</v>
      </c>
      <c r="AV41" s="55">
        <v>55.19</v>
      </c>
      <c r="AW41" s="114">
        <v>-3.3</v>
      </c>
      <c r="AX41" s="100"/>
      <c r="AY41" s="101">
        <f t="shared" si="24"/>
        <v>74.599999999999994</v>
      </c>
      <c r="AZ41" s="101">
        <v>79.5</v>
      </c>
      <c r="BA41" s="113">
        <v>74.599999999999994</v>
      </c>
      <c r="BB41" s="55">
        <v>75.33</v>
      </c>
      <c r="BC41" s="114">
        <v>-2.1</v>
      </c>
      <c r="BD41" s="100"/>
      <c r="BE41" s="101">
        <f t="shared" si="25"/>
        <v>53.5</v>
      </c>
      <c r="BF41" s="101">
        <v>53.5</v>
      </c>
      <c r="BG41" s="113">
        <v>53.5</v>
      </c>
      <c r="BH41" s="55">
        <v>52.83</v>
      </c>
      <c r="BI41" s="114">
        <v>-2.7</v>
      </c>
      <c r="BK41" s="101">
        <f t="shared" si="26"/>
        <v>310.10000000000002</v>
      </c>
      <c r="BL41" s="101">
        <v>312.10000000000002</v>
      </c>
      <c r="BM41" s="113">
        <v>310.10000000000002</v>
      </c>
      <c r="BN41" s="55">
        <v>310.13</v>
      </c>
      <c r="BO41" s="114">
        <v>3.7</v>
      </c>
      <c r="BQ41" s="101">
        <f t="shared" si="27"/>
        <v>155.5</v>
      </c>
      <c r="BR41" s="101">
        <v>157.4</v>
      </c>
      <c r="BS41" s="113">
        <v>155.5</v>
      </c>
      <c r="BT41" s="55">
        <v>154.29</v>
      </c>
      <c r="BU41" s="114">
        <v>11.4</v>
      </c>
      <c r="BW41" s="101">
        <f t="shared" si="28"/>
        <v>352.5</v>
      </c>
      <c r="BX41" s="101">
        <v>344.5</v>
      </c>
      <c r="BY41" s="113">
        <v>352.5</v>
      </c>
      <c r="BZ41" s="55">
        <v>354.35</v>
      </c>
      <c r="CA41" s="114">
        <v>-3.6</v>
      </c>
      <c r="CC41" s="101">
        <f t="shared" si="29"/>
        <v>564.6</v>
      </c>
      <c r="CD41" s="101">
        <v>582.29999999999995</v>
      </c>
      <c r="CE41" s="113">
        <v>564.6</v>
      </c>
      <c r="CF41" s="55">
        <v>570.59</v>
      </c>
      <c r="CG41" s="114">
        <v>-28.8</v>
      </c>
      <c r="CI41" s="101">
        <f t="shared" si="30"/>
        <v>124.6</v>
      </c>
      <c r="CJ41" s="101">
        <v>126.1</v>
      </c>
      <c r="CK41" s="113">
        <v>124.6</v>
      </c>
      <c r="CL41" s="55">
        <v>126.24</v>
      </c>
      <c r="CM41" s="114">
        <v>10.1</v>
      </c>
      <c r="CO41" s="101">
        <f t="shared" si="31"/>
        <v>18.2</v>
      </c>
      <c r="CP41" s="101">
        <v>18.399999999999999</v>
      </c>
      <c r="CQ41" s="113">
        <v>18.2</v>
      </c>
      <c r="CR41" s="55">
        <v>18.510000000000002</v>
      </c>
      <c r="CS41" s="114">
        <v>-5.9</v>
      </c>
    </row>
    <row r="42" spans="1:97" x14ac:dyDescent="0.2">
      <c r="A42" s="6">
        <v>9</v>
      </c>
      <c r="B42" s="7">
        <v>4</v>
      </c>
      <c r="C42" s="101">
        <f t="shared" si="16"/>
        <v>2128</v>
      </c>
      <c r="D42" s="101">
        <v>2112.4</v>
      </c>
      <c r="E42" s="113">
        <v>2128</v>
      </c>
      <c r="F42" s="55">
        <v>2126.98</v>
      </c>
      <c r="G42" s="114">
        <v>-41.1</v>
      </c>
      <c r="H42" s="114"/>
      <c r="I42" s="101">
        <f t="shared" si="17"/>
        <v>2111.6999999999998</v>
      </c>
      <c r="J42" s="101">
        <v>2096</v>
      </c>
      <c r="K42" s="113">
        <v>2111.6999999999998</v>
      </c>
      <c r="L42" s="55">
        <v>2109.8200000000002</v>
      </c>
      <c r="M42" s="114">
        <v>-35.799999999999997</v>
      </c>
      <c r="N42" s="114"/>
      <c r="O42" s="101">
        <f t="shared" si="18"/>
        <v>19.600000000000001</v>
      </c>
      <c r="P42" s="101">
        <v>18.7</v>
      </c>
      <c r="Q42" s="113">
        <v>19.600000000000001</v>
      </c>
      <c r="R42" s="55">
        <v>20.37</v>
      </c>
      <c r="S42" s="114">
        <v>-2.5</v>
      </c>
      <c r="U42" s="101">
        <f t="shared" si="19"/>
        <v>136.80000000000001</v>
      </c>
      <c r="V42" s="101">
        <v>135.30000000000001</v>
      </c>
      <c r="W42" s="113">
        <v>136.80000000000001</v>
      </c>
      <c r="X42" s="55">
        <v>137.51</v>
      </c>
      <c r="Y42" s="114">
        <v>-6.8</v>
      </c>
      <c r="AA42" s="101">
        <f t="shared" si="20"/>
        <v>52.1</v>
      </c>
      <c r="AB42" s="101">
        <v>51.6</v>
      </c>
      <c r="AC42" s="113">
        <v>52.1</v>
      </c>
      <c r="AD42" s="55">
        <v>53.18</v>
      </c>
      <c r="AE42" s="114">
        <v>-7.6</v>
      </c>
      <c r="AG42" s="101">
        <f t="shared" si="21"/>
        <v>20.3</v>
      </c>
      <c r="AH42" s="101">
        <v>20.100000000000001</v>
      </c>
      <c r="AI42" s="113">
        <v>20.3</v>
      </c>
      <c r="AJ42" s="55">
        <v>20.79</v>
      </c>
      <c r="AK42" s="114">
        <v>0.5</v>
      </c>
      <c r="AM42" s="101">
        <f t="shared" si="22"/>
        <v>236</v>
      </c>
      <c r="AN42" s="101">
        <v>233.8</v>
      </c>
      <c r="AO42" s="113">
        <v>236</v>
      </c>
      <c r="AP42" s="55">
        <v>235.81</v>
      </c>
      <c r="AQ42" s="114">
        <v>-7.9</v>
      </c>
      <c r="AS42" s="101">
        <f t="shared" si="23"/>
        <v>53.1</v>
      </c>
      <c r="AT42" s="101">
        <v>52.7</v>
      </c>
      <c r="AU42" s="113">
        <v>53.1</v>
      </c>
      <c r="AV42" s="55">
        <v>54.15</v>
      </c>
      <c r="AW42" s="114">
        <v>-4.2</v>
      </c>
      <c r="AX42" s="100"/>
      <c r="AY42" s="101">
        <f t="shared" si="24"/>
        <v>75.099999999999994</v>
      </c>
      <c r="AZ42" s="101">
        <v>72.400000000000006</v>
      </c>
      <c r="BA42" s="113">
        <v>75.099999999999994</v>
      </c>
      <c r="BB42" s="55">
        <v>77.59</v>
      </c>
      <c r="BC42" s="114">
        <v>9</v>
      </c>
      <c r="BD42" s="100"/>
      <c r="BE42" s="101">
        <f t="shared" si="25"/>
        <v>51.8</v>
      </c>
      <c r="BF42" s="101">
        <v>51.4</v>
      </c>
      <c r="BG42" s="113">
        <v>51.8</v>
      </c>
      <c r="BH42" s="55">
        <v>52.04</v>
      </c>
      <c r="BI42" s="114">
        <v>-3.2</v>
      </c>
      <c r="BK42" s="101">
        <f t="shared" si="26"/>
        <v>310.89999999999998</v>
      </c>
      <c r="BL42" s="101">
        <v>310.39999999999998</v>
      </c>
      <c r="BM42" s="113">
        <v>310.89999999999998</v>
      </c>
      <c r="BN42" s="55">
        <v>308.06</v>
      </c>
      <c r="BO42" s="114">
        <v>-8.3000000000000007</v>
      </c>
      <c r="BQ42" s="101">
        <f t="shared" si="27"/>
        <v>155</v>
      </c>
      <c r="BR42" s="101">
        <v>154.6</v>
      </c>
      <c r="BS42" s="113">
        <v>155</v>
      </c>
      <c r="BT42" s="55">
        <v>155.54</v>
      </c>
      <c r="BU42" s="114">
        <v>5</v>
      </c>
      <c r="BW42" s="101">
        <f t="shared" si="28"/>
        <v>355.2</v>
      </c>
      <c r="BX42" s="101">
        <v>357.9</v>
      </c>
      <c r="BY42" s="113">
        <v>355.2</v>
      </c>
      <c r="BZ42" s="55">
        <v>354.65</v>
      </c>
      <c r="CA42" s="114">
        <v>1.2</v>
      </c>
      <c r="CC42" s="101">
        <f t="shared" si="29"/>
        <v>569.70000000000005</v>
      </c>
      <c r="CD42" s="101">
        <v>561.6</v>
      </c>
      <c r="CE42" s="113">
        <v>569.70000000000005</v>
      </c>
      <c r="CF42" s="55">
        <v>565.38</v>
      </c>
      <c r="CG42" s="114">
        <v>-20.8</v>
      </c>
      <c r="CI42" s="101">
        <f t="shared" si="30"/>
        <v>126.6</v>
      </c>
      <c r="CJ42" s="101">
        <v>126.1</v>
      </c>
      <c r="CK42" s="113">
        <v>126.6</v>
      </c>
      <c r="CL42" s="55">
        <v>126.43</v>
      </c>
      <c r="CM42" s="114">
        <v>0.8</v>
      </c>
      <c r="CO42" s="101">
        <f t="shared" si="31"/>
        <v>16.3</v>
      </c>
      <c r="CP42" s="101">
        <v>16.399999999999999</v>
      </c>
      <c r="CQ42" s="113">
        <v>16.3</v>
      </c>
      <c r="CR42" s="55">
        <v>17.16</v>
      </c>
      <c r="CS42" s="114">
        <v>-5.4</v>
      </c>
    </row>
    <row r="43" spans="1:97" x14ac:dyDescent="0.2">
      <c r="A43" s="6"/>
      <c r="B43" s="7">
        <v>1</v>
      </c>
      <c r="C43" s="101">
        <f t="shared" si="16"/>
        <v>2118.6999999999998</v>
      </c>
      <c r="D43" s="101">
        <v>2086.5</v>
      </c>
      <c r="E43" s="113">
        <v>2118.6999999999998</v>
      </c>
      <c r="F43" s="55">
        <v>2121.29</v>
      </c>
      <c r="G43" s="114">
        <v>-22.8</v>
      </c>
      <c r="H43" s="114"/>
      <c r="I43" s="101">
        <f t="shared" si="17"/>
        <v>2101.1999999999998</v>
      </c>
      <c r="J43" s="101">
        <v>2069</v>
      </c>
      <c r="K43" s="113">
        <v>2101.1999999999998</v>
      </c>
      <c r="L43" s="55">
        <v>2104.92</v>
      </c>
      <c r="M43" s="114">
        <v>-19.600000000000001</v>
      </c>
      <c r="N43" s="114"/>
      <c r="O43" s="101">
        <f t="shared" si="18"/>
        <v>20.5</v>
      </c>
      <c r="P43" s="101">
        <v>19.600000000000001</v>
      </c>
      <c r="Q43" s="113">
        <v>20.5</v>
      </c>
      <c r="R43" s="55">
        <v>20.079999999999998</v>
      </c>
      <c r="S43" s="114">
        <v>-1.2</v>
      </c>
      <c r="U43" s="101">
        <f t="shared" si="19"/>
        <v>138.19999999999999</v>
      </c>
      <c r="V43" s="101">
        <v>134.80000000000001</v>
      </c>
      <c r="W43" s="113">
        <v>138.19999999999999</v>
      </c>
      <c r="X43" s="55">
        <v>137.47999999999999</v>
      </c>
      <c r="Y43" s="114">
        <v>-0.2</v>
      </c>
      <c r="AA43" s="101">
        <f t="shared" si="20"/>
        <v>53.1</v>
      </c>
      <c r="AB43" s="101">
        <v>52</v>
      </c>
      <c r="AC43" s="113">
        <v>53.1</v>
      </c>
      <c r="AD43" s="55">
        <v>52.79</v>
      </c>
      <c r="AE43" s="114">
        <v>-1.5</v>
      </c>
      <c r="AG43" s="101">
        <f t="shared" si="21"/>
        <v>21.6</v>
      </c>
      <c r="AH43" s="101">
        <v>21</v>
      </c>
      <c r="AI43" s="113">
        <v>21.6</v>
      </c>
      <c r="AJ43" s="55">
        <v>20.85</v>
      </c>
      <c r="AK43" s="114">
        <v>0.2</v>
      </c>
      <c r="AM43" s="101">
        <f t="shared" si="22"/>
        <v>234</v>
      </c>
      <c r="AN43" s="101">
        <v>227.7</v>
      </c>
      <c r="AO43" s="113">
        <v>234</v>
      </c>
      <c r="AP43" s="55">
        <v>235.81</v>
      </c>
      <c r="AQ43" s="114">
        <v>0</v>
      </c>
      <c r="AS43" s="101">
        <f t="shared" si="23"/>
        <v>54.2</v>
      </c>
      <c r="AT43" s="101">
        <v>53.3</v>
      </c>
      <c r="AU43" s="113">
        <v>54.2</v>
      </c>
      <c r="AV43" s="55">
        <v>53.66</v>
      </c>
      <c r="AW43" s="114">
        <v>-1.9</v>
      </c>
      <c r="AX43" s="100"/>
      <c r="AY43" s="101">
        <f t="shared" si="24"/>
        <v>82.3</v>
      </c>
      <c r="AZ43" s="101">
        <v>77.900000000000006</v>
      </c>
      <c r="BA43" s="113">
        <v>82.3</v>
      </c>
      <c r="BB43" s="55">
        <v>80.459999999999994</v>
      </c>
      <c r="BC43" s="114">
        <v>11.5</v>
      </c>
      <c r="BD43" s="100"/>
      <c r="BE43" s="101">
        <f t="shared" si="25"/>
        <v>52.5</v>
      </c>
      <c r="BF43" s="101">
        <v>52</v>
      </c>
      <c r="BG43" s="113">
        <v>52.5</v>
      </c>
      <c r="BH43" s="55">
        <v>51.27</v>
      </c>
      <c r="BI43" s="114">
        <v>-3.1</v>
      </c>
      <c r="BK43" s="101">
        <f t="shared" si="26"/>
        <v>301.5</v>
      </c>
      <c r="BL43" s="101">
        <v>300.10000000000002</v>
      </c>
      <c r="BM43" s="113">
        <v>301.5</v>
      </c>
      <c r="BN43" s="55">
        <v>304.62</v>
      </c>
      <c r="BO43" s="114">
        <v>-13.8</v>
      </c>
      <c r="BQ43" s="101">
        <f t="shared" si="27"/>
        <v>155.4</v>
      </c>
      <c r="BR43" s="101">
        <v>153.5</v>
      </c>
      <c r="BS43" s="113">
        <v>155.4</v>
      </c>
      <c r="BT43" s="55">
        <v>155.08000000000001</v>
      </c>
      <c r="BU43" s="114">
        <v>-1.8</v>
      </c>
      <c r="BW43" s="101">
        <f t="shared" si="28"/>
        <v>352.4</v>
      </c>
      <c r="BX43" s="101">
        <v>355.3</v>
      </c>
      <c r="BY43" s="113">
        <v>352.4</v>
      </c>
      <c r="BZ43" s="55">
        <v>354.9</v>
      </c>
      <c r="CA43" s="114">
        <v>1</v>
      </c>
      <c r="CC43" s="101">
        <f t="shared" si="29"/>
        <v>562.79999999999995</v>
      </c>
      <c r="CD43" s="101">
        <v>550.1</v>
      </c>
      <c r="CE43" s="113">
        <v>562.79999999999995</v>
      </c>
      <c r="CF43" s="55">
        <v>564.16999999999996</v>
      </c>
      <c r="CG43" s="114">
        <v>-4.8</v>
      </c>
      <c r="CI43" s="101">
        <f t="shared" si="30"/>
        <v>123.8</v>
      </c>
      <c r="CJ43" s="101">
        <v>122.1</v>
      </c>
      <c r="CK43" s="113">
        <v>123.8</v>
      </c>
      <c r="CL43" s="55">
        <v>125.03</v>
      </c>
      <c r="CM43" s="114">
        <v>-5.6</v>
      </c>
      <c r="CO43" s="101">
        <f t="shared" si="31"/>
        <v>17.5</v>
      </c>
      <c r="CP43" s="101">
        <v>17.5</v>
      </c>
      <c r="CQ43" s="113">
        <v>17.5</v>
      </c>
      <c r="CR43" s="55">
        <v>16.37</v>
      </c>
      <c r="CS43" s="114">
        <v>-3.2</v>
      </c>
    </row>
    <row r="44" spans="1:97" x14ac:dyDescent="0.2">
      <c r="A44" s="6">
        <v>10</v>
      </c>
      <c r="B44" s="7">
        <v>2</v>
      </c>
      <c r="C44" s="101">
        <f t="shared" si="16"/>
        <v>2124.3000000000002</v>
      </c>
      <c r="D44" s="101">
        <v>2136.8000000000002</v>
      </c>
      <c r="E44" s="113">
        <v>2124.3000000000002</v>
      </c>
      <c r="F44" s="55">
        <v>2123.04</v>
      </c>
      <c r="G44" s="114">
        <v>7</v>
      </c>
      <c r="H44" s="114"/>
      <c r="I44" s="101">
        <f t="shared" si="17"/>
        <v>2108.6</v>
      </c>
      <c r="J44" s="101">
        <v>2120.9</v>
      </c>
      <c r="K44" s="113">
        <v>2108.6</v>
      </c>
      <c r="L44" s="55">
        <v>2106.8200000000002</v>
      </c>
      <c r="M44" s="114">
        <v>7.6</v>
      </c>
      <c r="N44" s="114"/>
      <c r="O44" s="101">
        <f t="shared" si="18"/>
        <v>20.399999999999999</v>
      </c>
      <c r="P44" s="101">
        <v>21.5</v>
      </c>
      <c r="Q44" s="113">
        <v>20.399999999999999</v>
      </c>
      <c r="R44" s="55">
        <v>20.329999999999998</v>
      </c>
      <c r="S44" s="114">
        <v>1</v>
      </c>
      <c r="U44" s="101">
        <f t="shared" si="19"/>
        <v>139.30000000000001</v>
      </c>
      <c r="V44" s="101">
        <v>141.6</v>
      </c>
      <c r="W44" s="113">
        <v>139.30000000000001</v>
      </c>
      <c r="X44" s="55">
        <v>137.97</v>
      </c>
      <c r="Y44" s="114">
        <v>2</v>
      </c>
      <c r="AA44" s="101">
        <f t="shared" si="20"/>
        <v>53.4</v>
      </c>
      <c r="AB44" s="101">
        <v>54.3</v>
      </c>
      <c r="AC44" s="113">
        <v>53.4</v>
      </c>
      <c r="AD44" s="55">
        <v>53.18</v>
      </c>
      <c r="AE44" s="114">
        <v>1.6</v>
      </c>
      <c r="AG44" s="101">
        <f t="shared" si="21"/>
        <v>21</v>
      </c>
      <c r="AH44" s="101">
        <v>21.1</v>
      </c>
      <c r="AI44" s="113">
        <v>21</v>
      </c>
      <c r="AJ44" s="55">
        <v>21.35</v>
      </c>
      <c r="AK44" s="114">
        <v>2</v>
      </c>
      <c r="AM44" s="101">
        <f t="shared" si="22"/>
        <v>237.5</v>
      </c>
      <c r="AN44" s="101">
        <v>238</v>
      </c>
      <c r="AO44" s="113">
        <v>237.5</v>
      </c>
      <c r="AP44" s="55">
        <v>237.32</v>
      </c>
      <c r="AQ44" s="114">
        <v>6.1</v>
      </c>
      <c r="AS44" s="101">
        <f t="shared" si="23"/>
        <v>53.5</v>
      </c>
      <c r="AT44" s="101">
        <v>53.7</v>
      </c>
      <c r="AU44" s="113">
        <v>53.5</v>
      </c>
      <c r="AV44" s="55">
        <v>53.84</v>
      </c>
      <c r="AW44" s="114">
        <v>0.7</v>
      </c>
      <c r="AX44" s="100"/>
      <c r="AY44" s="101">
        <f t="shared" si="24"/>
        <v>82</v>
      </c>
      <c r="AZ44" s="101">
        <v>84.8</v>
      </c>
      <c r="BA44" s="113">
        <v>82</v>
      </c>
      <c r="BB44" s="55">
        <v>81.489999999999995</v>
      </c>
      <c r="BC44" s="114">
        <v>4.0999999999999996</v>
      </c>
      <c r="BD44" s="100"/>
      <c r="BE44" s="101">
        <f t="shared" si="25"/>
        <v>50.8</v>
      </c>
      <c r="BF44" s="101">
        <v>51.2</v>
      </c>
      <c r="BG44" s="113">
        <v>50.8</v>
      </c>
      <c r="BH44" s="55">
        <v>50.91</v>
      </c>
      <c r="BI44" s="114">
        <v>-1.5</v>
      </c>
      <c r="BK44" s="101">
        <f t="shared" si="26"/>
        <v>304.8</v>
      </c>
      <c r="BL44" s="101">
        <v>305</v>
      </c>
      <c r="BM44" s="113">
        <v>304.8</v>
      </c>
      <c r="BN44" s="55">
        <v>301.97000000000003</v>
      </c>
      <c r="BO44" s="114">
        <v>-10.6</v>
      </c>
      <c r="BQ44" s="101">
        <f t="shared" si="27"/>
        <v>154.19999999999999</v>
      </c>
      <c r="BR44" s="101">
        <v>154.9</v>
      </c>
      <c r="BS44" s="113">
        <v>154.19999999999999</v>
      </c>
      <c r="BT44" s="55">
        <v>153.62</v>
      </c>
      <c r="BU44" s="114">
        <v>-5.8</v>
      </c>
      <c r="BW44" s="101">
        <f t="shared" si="28"/>
        <v>355.2</v>
      </c>
      <c r="BX44" s="101">
        <v>357.5</v>
      </c>
      <c r="BY44" s="113">
        <v>355.2</v>
      </c>
      <c r="BZ44" s="55">
        <v>355.02</v>
      </c>
      <c r="CA44" s="114">
        <v>0.5</v>
      </c>
      <c r="CC44" s="101">
        <f t="shared" si="29"/>
        <v>566.4</v>
      </c>
      <c r="CD44" s="101">
        <v>567.5</v>
      </c>
      <c r="CE44" s="113">
        <v>566.4</v>
      </c>
      <c r="CF44" s="55">
        <v>567.16</v>
      </c>
      <c r="CG44" s="114">
        <v>12</v>
      </c>
      <c r="CI44" s="101">
        <f t="shared" si="30"/>
        <v>122.3</v>
      </c>
      <c r="CJ44" s="101">
        <v>122.5</v>
      </c>
      <c r="CK44" s="113">
        <v>122.3</v>
      </c>
      <c r="CL44" s="55">
        <v>124.53</v>
      </c>
      <c r="CM44" s="114">
        <v>-2</v>
      </c>
      <c r="CO44" s="101">
        <f t="shared" si="31"/>
        <v>15.6</v>
      </c>
      <c r="CP44" s="101">
        <v>15.9</v>
      </c>
      <c r="CQ44" s="113">
        <v>15.6</v>
      </c>
      <c r="CR44" s="55">
        <v>16.22</v>
      </c>
      <c r="CS44" s="114">
        <v>-0.6</v>
      </c>
    </row>
    <row r="45" spans="1:97" x14ac:dyDescent="0.2">
      <c r="A45" s="6">
        <v>10</v>
      </c>
      <c r="B45" s="7">
        <v>3</v>
      </c>
      <c r="C45" s="101">
        <f t="shared" si="16"/>
        <v>2133.9</v>
      </c>
      <c r="D45" s="101">
        <v>2168.4</v>
      </c>
      <c r="E45" s="113">
        <v>2133.9</v>
      </c>
      <c r="F45" s="55">
        <v>2133.37</v>
      </c>
      <c r="G45" s="114">
        <v>41.3</v>
      </c>
      <c r="H45" s="114"/>
      <c r="I45" s="101">
        <f t="shared" si="17"/>
        <v>2116.6</v>
      </c>
      <c r="J45" s="101">
        <v>2151</v>
      </c>
      <c r="K45" s="113">
        <v>2116.6</v>
      </c>
      <c r="L45" s="55">
        <v>2116.96</v>
      </c>
      <c r="M45" s="114">
        <v>40.6</v>
      </c>
      <c r="N45" s="114"/>
      <c r="O45" s="101">
        <f t="shared" si="18"/>
        <v>21.3</v>
      </c>
      <c r="P45" s="101">
        <v>21.7</v>
      </c>
      <c r="Q45" s="113">
        <v>21.3</v>
      </c>
      <c r="R45" s="55">
        <v>20.32</v>
      </c>
      <c r="S45" s="114">
        <v>-0.1</v>
      </c>
      <c r="U45" s="101">
        <f t="shared" si="19"/>
        <v>138</v>
      </c>
      <c r="V45" s="101">
        <v>142.9</v>
      </c>
      <c r="W45" s="113">
        <v>138</v>
      </c>
      <c r="X45" s="55">
        <v>138.03</v>
      </c>
      <c r="Y45" s="114">
        <v>0.3</v>
      </c>
      <c r="AA45" s="101">
        <f t="shared" si="20"/>
        <v>53.4</v>
      </c>
      <c r="AB45" s="101">
        <v>54.5</v>
      </c>
      <c r="AC45" s="113">
        <v>53.4</v>
      </c>
      <c r="AD45" s="55">
        <v>53.52</v>
      </c>
      <c r="AE45" s="114">
        <v>1.3</v>
      </c>
      <c r="AG45" s="101">
        <f t="shared" si="21"/>
        <v>22</v>
      </c>
      <c r="AH45" s="101">
        <v>22.9</v>
      </c>
      <c r="AI45" s="113">
        <v>22</v>
      </c>
      <c r="AJ45" s="55">
        <v>22.18</v>
      </c>
      <c r="AK45" s="114">
        <v>3.3</v>
      </c>
      <c r="AM45" s="101">
        <f t="shared" si="22"/>
        <v>239.4</v>
      </c>
      <c r="AN45" s="101">
        <v>246</v>
      </c>
      <c r="AO45" s="113">
        <v>239.4</v>
      </c>
      <c r="AP45" s="55">
        <v>239.01</v>
      </c>
      <c r="AQ45" s="114">
        <v>6.8</v>
      </c>
      <c r="AS45" s="101">
        <f t="shared" si="23"/>
        <v>54.1</v>
      </c>
      <c r="AT45" s="101">
        <v>55.6</v>
      </c>
      <c r="AU45" s="113">
        <v>54.1</v>
      </c>
      <c r="AV45" s="55">
        <v>54.05</v>
      </c>
      <c r="AW45" s="114">
        <v>0.8</v>
      </c>
      <c r="AX45" s="100"/>
      <c r="AY45" s="101">
        <f t="shared" si="24"/>
        <v>79.3</v>
      </c>
      <c r="AZ45" s="101">
        <v>84.3</v>
      </c>
      <c r="BA45" s="113">
        <v>79.3</v>
      </c>
      <c r="BB45" s="55">
        <v>80.349999999999994</v>
      </c>
      <c r="BC45" s="114">
        <v>-4.5</v>
      </c>
      <c r="BD45" s="100"/>
      <c r="BE45" s="101">
        <f t="shared" si="25"/>
        <v>49.9</v>
      </c>
      <c r="BF45" s="101">
        <v>50.1</v>
      </c>
      <c r="BG45" s="113">
        <v>49.9</v>
      </c>
      <c r="BH45" s="55">
        <v>51.09</v>
      </c>
      <c r="BI45" s="114">
        <v>0.7</v>
      </c>
      <c r="BK45" s="101">
        <f t="shared" si="26"/>
        <v>303.89999999999998</v>
      </c>
      <c r="BL45" s="101">
        <v>306.10000000000002</v>
      </c>
      <c r="BM45" s="113">
        <v>303.89999999999998</v>
      </c>
      <c r="BN45" s="55">
        <v>302.76</v>
      </c>
      <c r="BO45" s="114">
        <v>3.2</v>
      </c>
      <c r="BQ45" s="101">
        <f t="shared" si="27"/>
        <v>152.4</v>
      </c>
      <c r="BR45" s="101">
        <v>154</v>
      </c>
      <c r="BS45" s="113">
        <v>152.4</v>
      </c>
      <c r="BT45" s="55">
        <v>152.47</v>
      </c>
      <c r="BU45" s="114">
        <v>-4.5999999999999996</v>
      </c>
      <c r="BW45" s="101">
        <f t="shared" si="28"/>
        <v>354.9</v>
      </c>
      <c r="BX45" s="101">
        <v>346.3</v>
      </c>
      <c r="BY45" s="113">
        <v>354.9</v>
      </c>
      <c r="BZ45" s="55">
        <v>356.03</v>
      </c>
      <c r="CA45" s="114">
        <v>4.0999999999999996</v>
      </c>
      <c r="CC45" s="101">
        <f t="shared" si="29"/>
        <v>573.79999999999995</v>
      </c>
      <c r="CD45" s="101">
        <v>591.5</v>
      </c>
      <c r="CE45" s="113">
        <v>573.79999999999995</v>
      </c>
      <c r="CF45" s="55">
        <v>573.58000000000004</v>
      </c>
      <c r="CG45" s="114">
        <v>25.7</v>
      </c>
      <c r="CI45" s="101">
        <f t="shared" si="30"/>
        <v>126.3</v>
      </c>
      <c r="CJ45" s="101">
        <v>127.5</v>
      </c>
      <c r="CK45" s="113">
        <v>126.3</v>
      </c>
      <c r="CL45" s="55">
        <v>125.54</v>
      </c>
      <c r="CM45" s="114">
        <v>4</v>
      </c>
      <c r="CO45" s="101">
        <f t="shared" si="31"/>
        <v>17.3</v>
      </c>
      <c r="CP45" s="101">
        <v>17.399999999999999</v>
      </c>
      <c r="CQ45" s="113">
        <v>17.3</v>
      </c>
      <c r="CR45" s="55">
        <v>16.399999999999999</v>
      </c>
      <c r="CS45" s="114">
        <v>0.7</v>
      </c>
    </row>
    <row r="46" spans="1:97" x14ac:dyDescent="0.2">
      <c r="A46" s="6">
        <v>10</v>
      </c>
      <c r="B46" s="7">
        <v>4</v>
      </c>
      <c r="C46" s="101">
        <f t="shared" si="16"/>
        <v>2143.6999999999998</v>
      </c>
      <c r="D46" s="101">
        <v>2128.8000000000002</v>
      </c>
      <c r="E46" s="113">
        <v>2143.6999999999998</v>
      </c>
      <c r="F46" s="55">
        <v>2149.94</v>
      </c>
      <c r="G46" s="114">
        <v>66.3</v>
      </c>
      <c r="H46" s="114"/>
      <c r="I46" s="101">
        <f t="shared" si="17"/>
        <v>2127.4</v>
      </c>
      <c r="J46" s="101">
        <v>2112.6</v>
      </c>
      <c r="K46" s="113">
        <v>2127.4</v>
      </c>
      <c r="L46" s="55">
        <v>2133.14</v>
      </c>
      <c r="M46" s="114">
        <v>64.7</v>
      </c>
      <c r="N46" s="114"/>
      <c r="O46" s="101">
        <f t="shared" si="18"/>
        <v>19.399999999999999</v>
      </c>
      <c r="P46" s="101">
        <v>18.5</v>
      </c>
      <c r="Q46" s="113">
        <v>19.399999999999999</v>
      </c>
      <c r="R46" s="55">
        <v>19.78</v>
      </c>
      <c r="S46" s="114">
        <v>-2.2000000000000002</v>
      </c>
      <c r="U46" s="101">
        <f t="shared" si="19"/>
        <v>137.5</v>
      </c>
      <c r="V46" s="101">
        <v>135.9</v>
      </c>
      <c r="W46" s="113">
        <v>137.5</v>
      </c>
      <c r="X46" s="55">
        <v>137.52000000000001</v>
      </c>
      <c r="Y46" s="114">
        <v>-2.1</v>
      </c>
      <c r="AA46" s="101">
        <f t="shared" si="20"/>
        <v>53.3</v>
      </c>
      <c r="AB46" s="101">
        <v>52.8</v>
      </c>
      <c r="AC46" s="113">
        <v>53.3</v>
      </c>
      <c r="AD46" s="55">
        <v>53.45</v>
      </c>
      <c r="AE46" s="114">
        <v>-0.3</v>
      </c>
      <c r="AG46" s="101">
        <f t="shared" si="21"/>
        <v>23.1</v>
      </c>
      <c r="AH46" s="101">
        <v>22.9</v>
      </c>
      <c r="AI46" s="113">
        <v>23.1</v>
      </c>
      <c r="AJ46" s="55">
        <v>23</v>
      </c>
      <c r="AK46" s="114">
        <v>3.3</v>
      </c>
      <c r="AM46" s="101">
        <f t="shared" si="22"/>
        <v>238.2</v>
      </c>
      <c r="AN46" s="101">
        <v>236.4</v>
      </c>
      <c r="AO46" s="113">
        <v>238.2</v>
      </c>
      <c r="AP46" s="55">
        <v>240.93</v>
      </c>
      <c r="AQ46" s="114">
        <v>7.7</v>
      </c>
      <c r="AS46" s="101">
        <f t="shared" si="23"/>
        <v>54.2</v>
      </c>
      <c r="AT46" s="101">
        <v>53.6</v>
      </c>
      <c r="AU46" s="113">
        <v>54.2</v>
      </c>
      <c r="AV46" s="55">
        <v>53.61</v>
      </c>
      <c r="AW46" s="114">
        <v>-1.7</v>
      </c>
      <c r="AX46" s="100"/>
      <c r="AY46" s="101">
        <f t="shared" si="24"/>
        <v>77.599999999999994</v>
      </c>
      <c r="AZ46" s="101">
        <v>75</v>
      </c>
      <c r="BA46" s="113">
        <v>77.599999999999994</v>
      </c>
      <c r="BB46" s="55">
        <v>78.87</v>
      </c>
      <c r="BC46" s="114">
        <v>-5.9</v>
      </c>
      <c r="BD46" s="100"/>
      <c r="BE46" s="101">
        <f t="shared" si="25"/>
        <v>53.6</v>
      </c>
      <c r="BF46" s="101">
        <v>53.1</v>
      </c>
      <c r="BG46" s="113">
        <v>53.6</v>
      </c>
      <c r="BH46" s="55">
        <v>52.04</v>
      </c>
      <c r="BI46" s="114">
        <v>3.8</v>
      </c>
      <c r="BK46" s="101">
        <f t="shared" si="26"/>
        <v>302.39999999999998</v>
      </c>
      <c r="BL46" s="101">
        <v>302.39999999999998</v>
      </c>
      <c r="BM46" s="113">
        <v>302.39999999999998</v>
      </c>
      <c r="BN46" s="55">
        <v>307.49</v>
      </c>
      <c r="BO46" s="114">
        <v>18.899999999999999</v>
      </c>
      <c r="BQ46" s="101">
        <f t="shared" si="27"/>
        <v>152.1</v>
      </c>
      <c r="BR46" s="101">
        <v>151.80000000000001</v>
      </c>
      <c r="BS46" s="113">
        <v>152.1</v>
      </c>
      <c r="BT46" s="55">
        <v>152.69999999999999</v>
      </c>
      <c r="BU46" s="114">
        <v>0.9</v>
      </c>
      <c r="BW46" s="101">
        <f t="shared" si="28"/>
        <v>357.7</v>
      </c>
      <c r="BX46" s="101">
        <v>359.8</v>
      </c>
      <c r="BY46" s="113">
        <v>357.7</v>
      </c>
      <c r="BZ46" s="55">
        <v>357.33</v>
      </c>
      <c r="CA46" s="114">
        <v>5.2</v>
      </c>
      <c r="CC46" s="101">
        <f t="shared" si="29"/>
        <v>581.70000000000005</v>
      </c>
      <c r="CD46" s="101">
        <v>574.5</v>
      </c>
      <c r="CE46" s="113">
        <v>581.70000000000005</v>
      </c>
      <c r="CF46" s="55">
        <v>580.01</v>
      </c>
      <c r="CG46" s="114">
        <v>25.7</v>
      </c>
      <c r="CI46" s="101">
        <f t="shared" si="30"/>
        <v>127.1</v>
      </c>
      <c r="CJ46" s="101">
        <v>126.4</v>
      </c>
      <c r="CK46" s="113">
        <v>127.1</v>
      </c>
      <c r="CL46" s="55">
        <v>127.32</v>
      </c>
      <c r="CM46" s="114">
        <v>7.1</v>
      </c>
      <c r="CO46" s="101">
        <f t="shared" si="31"/>
        <v>16.3</v>
      </c>
      <c r="CP46" s="101">
        <v>16.2</v>
      </c>
      <c r="CQ46" s="113">
        <v>16.3</v>
      </c>
      <c r="CR46" s="55">
        <v>16.8</v>
      </c>
      <c r="CS46" s="114">
        <v>1.6</v>
      </c>
    </row>
    <row r="47" spans="1:97" x14ac:dyDescent="0.2">
      <c r="A47" s="6"/>
      <c r="B47" s="7">
        <v>1</v>
      </c>
      <c r="C47" s="101">
        <f t="shared" si="16"/>
        <v>2171.1999999999998</v>
      </c>
      <c r="D47" s="101">
        <v>2139.5</v>
      </c>
      <c r="E47" s="113">
        <v>2171.1999999999998</v>
      </c>
      <c r="F47" s="55">
        <v>2167.4699999999998</v>
      </c>
      <c r="G47" s="114">
        <v>70.099999999999994</v>
      </c>
      <c r="H47" s="114"/>
      <c r="I47" s="101">
        <f t="shared" si="17"/>
        <v>2154</v>
      </c>
      <c r="J47" s="101">
        <v>2122.1</v>
      </c>
      <c r="K47" s="113">
        <v>2154</v>
      </c>
      <c r="L47" s="55">
        <v>2150.52</v>
      </c>
      <c r="M47" s="114">
        <v>69.5</v>
      </c>
      <c r="N47" s="114"/>
      <c r="O47" s="101">
        <f t="shared" si="18"/>
        <v>18.8</v>
      </c>
      <c r="P47" s="101">
        <v>17.8</v>
      </c>
      <c r="Q47" s="113">
        <v>18.8</v>
      </c>
      <c r="R47" s="55">
        <v>19.2</v>
      </c>
      <c r="S47" s="114">
        <v>-2.2999999999999998</v>
      </c>
      <c r="U47" s="101">
        <f t="shared" si="19"/>
        <v>136.4</v>
      </c>
      <c r="V47" s="101">
        <v>133.30000000000001</v>
      </c>
      <c r="W47" s="113">
        <v>136.4</v>
      </c>
      <c r="X47" s="55">
        <v>138.08000000000001</v>
      </c>
      <c r="Y47" s="114">
        <v>2.2999999999999998</v>
      </c>
      <c r="AA47" s="101">
        <f t="shared" si="20"/>
        <v>53.2</v>
      </c>
      <c r="AB47" s="101">
        <v>52.2</v>
      </c>
      <c r="AC47" s="113">
        <v>53.2</v>
      </c>
      <c r="AD47" s="55">
        <v>53.65</v>
      </c>
      <c r="AE47" s="114">
        <v>0.8</v>
      </c>
      <c r="AG47" s="101">
        <f t="shared" si="21"/>
        <v>23.4</v>
      </c>
      <c r="AH47" s="101">
        <v>22.8</v>
      </c>
      <c r="AI47" s="113">
        <v>23.4</v>
      </c>
      <c r="AJ47" s="55">
        <v>23.16</v>
      </c>
      <c r="AK47" s="114">
        <v>0.7</v>
      </c>
      <c r="AM47" s="101">
        <f t="shared" si="22"/>
        <v>244.6</v>
      </c>
      <c r="AN47" s="101">
        <v>238.1</v>
      </c>
      <c r="AO47" s="113">
        <v>244.6</v>
      </c>
      <c r="AP47" s="55">
        <v>243.2</v>
      </c>
      <c r="AQ47" s="114">
        <v>9.1</v>
      </c>
      <c r="AS47" s="101">
        <f t="shared" si="23"/>
        <v>52.7</v>
      </c>
      <c r="AT47" s="101">
        <v>51.7</v>
      </c>
      <c r="AU47" s="113">
        <v>52.7</v>
      </c>
      <c r="AV47" s="55">
        <v>52.59</v>
      </c>
      <c r="AW47" s="114">
        <v>-4.0999999999999996</v>
      </c>
      <c r="AX47" s="100"/>
      <c r="AY47" s="101">
        <f t="shared" si="24"/>
        <v>78.400000000000006</v>
      </c>
      <c r="AZ47" s="101">
        <v>74.099999999999994</v>
      </c>
      <c r="BA47" s="113">
        <v>78.400000000000006</v>
      </c>
      <c r="BB47" s="55">
        <v>78.319999999999993</v>
      </c>
      <c r="BC47" s="114">
        <v>-2.2000000000000002</v>
      </c>
      <c r="BD47" s="100"/>
      <c r="BE47" s="101">
        <f t="shared" si="25"/>
        <v>52.3</v>
      </c>
      <c r="BF47" s="101">
        <v>51.8</v>
      </c>
      <c r="BG47" s="113">
        <v>52.3</v>
      </c>
      <c r="BH47" s="55">
        <v>53.65</v>
      </c>
      <c r="BI47" s="114">
        <v>6.5</v>
      </c>
      <c r="BK47" s="101">
        <f t="shared" si="26"/>
        <v>318</v>
      </c>
      <c r="BL47" s="101">
        <v>316.39999999999998</v>
      </c>
      <c r="BM47" s="113">
        <v>318</v>
      </c>
      <c r="BN47" s="55">
        <v>313.17</v>
      </c>
      <c r="BO47" s="114">
        <v>22.7</v>
      </c>
      <c r="BQ47" s="101">
        <f t="shared" si="27"/>
        <v>154.9</v>
      </c>
      <c r="BR47" s="101">
        <v>153.4</v>
      </c>
      <c r="BS47" s="113">
        <v>154.9</v>
      </c>
      <c r="BT47" s="55">
        <v>153.51</v>
      </c>
      <c r="BU47" s="114">
        <v>3.2</v>
      </c>
      <c r="BW47" s="101">
        <f t="shared" si="28"/>
        <v>360.7</v>
      </c>
      <c r="BX47" s="101">
        <v>363.3</v>
      </c>
      <c r="BY47" s="113">
        <v>360.7</v>
      </c>
      <c r="BZ47" s="55">
        <v>359.07</v>
      </c>
      <c r="CA47" s="114">
        <v>7</v>
      </c>
      <c r="CC47" s="101">
        <f t="shared" si="29"/>
        <v>582</v>
      </c>
      <c r="CD47" s="101">
        <v>569.1</v>
      </c>
      <c r="CE47" s="113">
        <v>582</v>
      </c>
      <c r="CF47" s="55">
        <v>583.89</v>
      </c>
      <c r="CG47" s="114">
        <v>15.5</v>
      </c>
      <c r="CI47" s="101">
        <f t="shared" si="30"/>
        <v>128.4</v>
      </c>
      <c r="CJ47" s="101">
        <v>127.4</v>
      </c>
      <c r="CK47" s="113">
        <v>128.4</v>
      </c>
      <c r="CL47" s="55">
        <v>128.5</v>
      </c>
      <c r="CM47" s="114">
        <v>4.7</v>
      </c>
      <c r="CO47" s="101">
        <f t="shared" si="31"/>
        <v>17.100000000000001</v>
      </c>
      <c r="CP47" s="101">
        <v>17.3</v>
      </c>
      <c r="CQ47" s="113">
        <v>17.100000000000001</v>
      </c>
      <c r="CR47" s="55">
        <v>16.96</v>
      </c>
      <c r="CS47" s="114">
        <v>0.6</v>
      </c>
    </row>
    <row r="48" spans="1:97" x14ac:dyDescent="0.2">
      <c r="A48" s="6">
        <v>11</v>
      </c>
      <c r="B48" s="7">
        <v>2</v>
      </c>
      <c r="C48" s="101">
        <f t="shared" si="16"/>
        <v>2181.9</v>
      </c>
      <c r="D48" s="101">
        <v>2195</v>
      </c>
      <c r="E48" s="113">
        <v>2181.9</v>
      </c>
      <c r="F48" s="55">
        <v>2182.09</v>
      </c>
      <c r="G48" s="114">
        <v>58.5</v>
      </c>
      <c r="H48" s="114"/>
      <c r="I48" s="101">
        <f t="shared" si="17"/>
        <v>2164.8000000000002</v>
      </c>
      <c r="J48" s="101">
        <v>2177.6</v>
      </c>
      <c r="K48" s="113">
        <v>2164.8000000000002</v>
      </c>
      <c r="L48" s="55">
        <v>2165.66</v>
      </c>
      <c r="M48" s="114">
        <v>60.6</v>
      </c>
      <c r="N48" s="114"/>
      <c r="O48" s="101">
        <f t="shared" si="18"/>
        <v>19.8</v>
      </c>
      <c r="P48" s="101">
        <v>20.6</v>
      </c>
      <c r="Q48" s="113">
        <v>19.8</v>
      </c>
      <c r="R48" s="55">
        <v>19.07</v>
      </c>
      <c r="S48" s="114">
        <v>-0.5</v>
      </c>
      <c r="U48" s="101">
        <f t="shared" si="19"/>
        <v>139</v>
      </c>
      <c r="V48" s="101">
        <v>141.4</v>
      </c>
      <c r="W48" s="113">
        <v>139</v>
      </c>
      <c r="X48" s="55">
        <v>139.82</v>
      </c>
      <c r="Y48" s="114">
        <v>7</v>
      </c>
      <c r="AA48" s="101">
        <f t="shared" si="20"/>
        <v>53.6</v>
      </c>
      <c r="AB48" s="101">
        <v>54.3</v>
      </c>
      <c r="AC48" s="113">
        <v>53.6</v>
      </c>
      <c r="AD48" s="55">
        <v>54.35</v>
      </c>
      <c r="AE48" s="114">
        <v>2.8</v>
      </c>
      <c r="AG48" s="101">
        <f t="shared" si="21"/>
        <v>24.1</v>
      </c>
      <c r="AH48" s="101">
        <v>24.2</v>
      </c>
      <c r="AI48" s="113">
        <v>24.1</v>
      </c>
      <c r="AJ48" s="55">
        <v>22.47</v>
      </c>
      <c r="AK48" s="114">
        <v>-2.8</v>
      </c>
      <c r="AM48" s="101">
        <f t="shared" si="22"/>
        <v>245.1</v>
      </c>
      <c r="AN48" s="101">
        <v>245.5</v>
      </c>
      <c r="AO48" s="113">
        <v>245.1</v>
      </c>
      <c r="AP48" s="55">
        <v>245.02</v>
      </c>
      <c r="AQ48" s="114">
        <v>7.3</v>
      </c>
      <c r="AS48" s="101">
        <f t="shared" si="23"/>
        <v>51.4</v>
      </c>
      <c r="AT48" s="101">
        <v>51.9</v>
      </c>
      <c r="AU48" s="113">
        <v>51.4</v>
      </c>
      <c r="AV48" s="55">
        <v>51.94</v>
      </c>
      <c r="AW48" s="114">
        <v>-2.6</v>
      </c>
      <c r="AX48" s="100"/>
      <c r="AY48" s="101">
        <f t="shared" si="24"/>
        <v>78.5</v>
      </c>
      <c r="AZ48" s="101">
        <v>81.099999999999994</v>
      </c>
      <c r="BA48" s="113">
        <v>78.5</v>
      </c>
      <c r="BB48" s="55">
        <v>77.72</v>
      </c>
      <c r="BC48" s="114">
        <v>-2.4</v>
      </c>
      <c r="BD48" s="100"/>
      <c r="BE48" s="101">
        <f t="shared" si="25"/>
        <v>55.9</v>
      </c>
      <c r="BF48" s="101">
        <v>56.2</v>
      </c>
      <c r="BG48" s="113">
        <v>55.9</v>
      </c>
      <c r="BH48" s="55">
        <v>55.03</v>
      </c>
      <c r="BI48" s="114">
        <v>5.5</v>
      </c>
      <c r="BK48" s="101">
        <f t="shared" si="26"/>
        <v>315.39999999999998</v>
      </c>
      <c r="BL48" s="101">
        <v>315.3</v>
      </c>
      <c r="BM48" s="113">
        <v>315.39999999999998</v>
      </c>
      <c r="BN48" s="55">
        <v>318.02</v>
      </c>
      <c r="BO48" s="114">
        <v>19.399999999999999</v>
      </c>
      <c r="BQ48" s="101">
        <f t="shared" si="27"/>
        <v>153.5</v>
      </c>
      <c r="BR48" s="101">
        <v>154.5</v>
      </c>
      <c r="BS48" s="113">
        <v>153.5</v>
      </c>
      <c r="BT48" s="55">
        <v>153.03</v>
      </c>
      <c r="BU48" s="114">
        <v>-1.9</v>
      </c>
      <c r="BW48" s="101">
        <f t="shared" si="28"/>
        <v>358.9</v>
      </c>
      <c r="BX48" s="101">
        <v>362.4</v>
      </c>
      <c r="BY48" s="113">
        <v>358.9</v>
      </c>
      <c r="BZ48" s="55">
        <v>362.46</v>
      </c>
      <c r="CA48" s="114">
        <v>13.6</v>
      </c>
      <c r="CC48" s="101">
        <f t="shared" si="29"/>
        <v>587.20000000000005</v>
      </c>
      <c r="CD48" s="101">
        <v>587.6</v>
      </c>
      <c r="CE48" s="113">
        <v>587.20000000000005</v>
      </c>
      <c r="CF48" s="55">
        <v>587.04</v>
      </c>
      <c r="CG48" s="114">
        <v>12.6</v>
      </c>
      <c r="CI48" s="101">
        <f t="shared" si="30"/>
        <v>129.69999999999999</v>
      </c>
      <c r="CJ48" s="101">
        <v>130.19999999999999</v>
      </c>
      <c r="CK48" s="113">
        <v>129.69999999999999</v>
      </c>
      <c r="CL48" s="55">
        <v>128.28</v>
      </c>
      <c r="CM48" s="114">
        <v>-0.9</v>
      </c>
      <c r="CO48" s="101">
        <f t="shared" si="31"/>
        <v>17.2</v>
      </c>
      <c r="CP48" s="101">
        <v>17.399999999999999</v>
      </c>
      <c r="CQ48" s="113">
        <v>17.2</v>
      </c>
      <c r="CR48" s="55">
        <v>16.43</v>
      </c>
      <c r="CS48" s="114">
        <v>-2.1</v>
      </c>
    </row>
    <row r="49" spans="1:97" x14ac:dyDescent="0.2">
      <c r="A49" s="6">
        <v>11</v>
      </c>
      <c r="B49" s="7">
        <v>3</v>
      </c>
      <c r="C49" s="101">
        <f t="shared" si="16"/>
        <v>2191.3000000000002</v>
      </c>
      <c r="D49" s="101">
        <v>2225.8000000000002</v>
      </c>
      <c r="E49" s="113">
        <v>2191.3000000000002</v>
      </c>
      <c r="F49" s="55">
        <v>2193.44</v>
      </c>
      <c r="G49" s="114">
        <v>45.4</v>
      </c>
      <c r="H49" s="114"/>
      <c r="I49" s="101">
        <f t="shared" si="17"/>
        <v>2177</v>
      </c>
      <c r="J49" s="101">
        <v>2211.3000000000002</v>
      </c>
      <c r="K49" s="113">
        <v>2177</v>
      </c>
      <c r="L49" s="55">
        <v>2177.89</v>
      </c>
      <c r="M49" s="114">
        <v>48.9</v>
      </c>
      <c r="N49" s="114"/>
      <c r="O49" s="101">
        <f t="shared" si="18"/>
        <v>18.5</v>
      </c>
      <c r="P49" s="101">
        <v>19.2</v>
      </c>
      <c r="Q49" s="113">
        <v>18.5</v>
      </c>
      <c r="R49" s="55">
        <v>19.84</v>
      </c>
      <c r="S49" s="114">
        <v>3</v>
      </c>
      <c r="U49" s="101">
        <f t="shared" si="19"/>
        <v>142.4</v>
      </c>
      <c r="V49" s="101">
        <v>147.30000000000001</v>
      </c>
      <c r="W49" s="113">
        <v>142.4</v>
      </c>
      <c r="X49" s="55">
        <v>141.38</v>
      </c>
      <c r="Y49" s="114">
        <v>6.2</v>
      </c>
      <c r="AA49" s="101">
        <f t="shared" si="20"/>
        <v>55.1</v>
      </c>
      <c r="AB49" s="101">
        <v>56.7</v>
      </c>
      <c r="AC49" s="113">
        <v>55.1</v>
      </c>
      <c r="AD49" s="55">
        <v>55.41</v>
      </c>
      <c r="AE49" s="114">
        <v>4.2</v>
      </c>
      <c r="AG49" s="101">
        <f t="shared" si="21"/>
        <v>20.8</v>
      </c>
      <c r="AH49" s="101">
        <v>21.6</v>
      </c>
      <c r="AI49" s="113">
        <v>20.8</v>
      </c>
      <c r="AJ49" s="55">
        <v>22.52</v>
      </c>
      <c r="AK49" s="114">
        <v>0.2</v>
      </c>
      <c r="AM49" s="101">
        <f t="shared" si="22"/>
        <v>246.5</v>
      </c>
      <c r="AN49" s="101">
        <v>253.3</v>
      </c>
      <c r="AO49" s="113">
        <v>246.5</v>
      </c>
      <c r="AP49" s="55">
        <v>245.44</v>
      </c>
      <c r="AQ49" s="114">
        <v>1.7</v>
      </c>
      <c r="AS49" s="101">
        <f t="shared" si="23"/>
        <v>51.6</v>
      </c>
      <c r="AT49" s="101">
        <v>52.9</v>
      </c>
      <c r="AU49" s="113">
        <v>51.6</v>
      </c>
      <c r="AV49" s="55">
        <v>52.54</v>
      </c>
      <c r="AW49" s="114">
        <v>2.4</v>
      </c>
      <c r="AX49" s="100"/>
      <c r="AY49" s="101">
        <f t="shared" si="24"/>
        <v>77.5</v>
      </c>
      <c r="AZ49" s="101">
        <v>82.9</v>
      </c>
      <c r="BA49" s="113">
        <v>77.5</v>
      </c>
      <c r="BB49" s="55">
        <v>76.72</v>
      </c>
      <c r="BC49" s="114">
        <v>-4</v>
      </c>
      <c r="BD49" s="100"/>
      <c r="BE49" s="101">
        <f t="shared" si="25"/>
        <v>55.8</v>
      </c>
      <c r="BF49" s="101">
        <v>56.1</v>
      </c>
      <c r="BG49" s="113">
        <v>55.8</v>
      </c>
      <c r="BH49" s="55">
        <v>55.81</v>
      </c>
      <c r="BI49" s="114">
        <v>3.1</v>
      </c>
      <c r="BK49" s="101">
        <f t="shared" si="26"/>
        <v>318.60000000000002</v>
      </c>
      <c r="BL49" s="101">
        <v>321.10000000000002</v>
      </c>
      <c r="BM49" s="113">
        <v>318.60000000000002</v>
      </c>
      <c r="BN49" s="55">
        <v>321.47000000000003</v>
      </c>
      <c r="BO49" s="114">
        <v>13.8</v>
      </c>
      <c r="BQ49" s="101">
        <f t="shared" si="27"/>
        <v>149.6</v>
      </c>
      <c r="BR49" s="101">
        <v>150.9</v>
      </c>
      <c r="BS49" s="113">
        <v>149.6</v>
      </c>
      <c r="BT49" s="55">
        <v>151.11000000000001</v>
      </c>
      <c r="BU49" s="114">
        <v>-7.7</v>
      </c>
      <c r="BW49" s="101">
        <f t="shared" si="28"/>
        <v>369.2</v>
      </c>
      <c r="BX49" s="101">
        <v>359.4</v>
      </c>
      <c r="BY49" s="113">
        <v>369.2</v>
      </c>
      <c r="BZ49" s="55">
        <v>367.33</v>
      </c>
      <c r="CA49" s="114">
        <v>19.5</v>
      </c>
      <c r="CC49" s="101">
        <f t="shared" si="29"/>
        <v>592.6</v>
      </c>
      <c r="CD49" s="101">
        <v>610.70000000000005</v>
      </c>
      <c r="CE49" s="113">
        <v>592.6</v>
      </c>
      <c r="CF49" s="55">
        <v>589.98</v>
      </c>
      <c r="CG49" s="114">
        <v>11.8</v>
      </c>
      <c r="CI49" s="101">
        <f t="shared" si="30"/>
        <v>126.4</v>
      </c>
      <c r="CJ49" s="101">
        <v>127.7</v>
      </c>
      <c r="CK49" s="113">
        <v>126.4</v>
      </c>
      <c r="CL49" s="55">
        <v>127.42</v>
      </c>
      <c r="CM49" s="114">
        <v>-3.5</v>
      </c>
      <c r="CO49" s="101">
        <f t="shared" si="31"/>
        <v>14.4</v>
      </c>
      <c r="CP49" s="101">
        <v>14.6</v>
      </c>
      <c r="CQ49" s="113">
        <v>14.4</v>
      </c>
      <c r="CR49" s="55">
        <v>15.54</v>
      </c>
      <c r="CS49" s="114">
        <v>-3.6</v>
      </c>
    </row>
    <row r="50" spans="1:97" x14ac:dyDescent="0.2">
      <c r="A50" s="6">
        <v>11</v>
      </c>
      <c r="B50" s="7">
        <v>4</v>
      </c>
      <c r="C50" s="101">
        <f t="shared" si="16"/>
        <v>2205.3000000000002</v>
      </c>
      <c r="D50" s="101">
        <v>2190.4</v>
      </c>
      <c r="E50" s="113">
        <v>2205.3000000000002</v>
      </c>
      <c r="F50" s="55">
        <v>2203.34</v>
      </c>
      <c r="G50" s="114">
        <v>39.6</v>
      </c>
      <c r="H50" s="114"/>
      <c r="I50" s="101">
        <f t="shared" si="17"/>
        <v>2190.4</v>
      </c>
      <c r="J50" s="101">
        <v>2175.6999999999998</v>
      </c>
      <c r="K50" s="113">
        <v>2190.4</v>
      </c>
      <c r="L50" s="55">
        <v>2188.39</v>
      </c>
      <c r="M50" s="114">
        <v>42</v>
      </c>
      <c r="N50" s="114"/>
      <c r="O50" s="101">
        <f t="shared" si="18"/>
        <v>21.3</v>
      </c>
      <c r="P50" s="101">
        <v>20.6</v>
      </c>
      <c r="Q50" s="113">
        <v>21.3</v>
      </c>
      <c r="R50" s="55">
        <v>21.16</v>
      </c>
      <c r="S50" s="114">
        <v>5.3</v>
      </c>
      <c r="U50" s="101">
        <f t="shared" si="19"/>
        <v>141.5</v>
      </c>
      <c r="V50" s="101">
        <v>140</v>
      </c>
      <c r="W50" s="113">
        <v>141.5</v>
      </c>
      <c r="X50" s="55">
        <v>141.66</v>
      </c>
      <c r="Y50" s="114">
        <v>1.1000000000000001</v>
      </c>
      <c r="AA50" s="101">
        <f t="shared" si="20"/>
        <v>56.1</v>
      </c>
      <c r="AB50" s="101">
        <v>55.7</v>
      </c>
      <c r="AC50" s="113">
        <v>56.1</v>
      </c>
      <c r="AD50" s="55">
        <v>56.47</v>
      </c>
      <c r="AE50" s="114">
        <v>4.3</v>
      </c>
      <c r="AG50" s="101">
        <f t="shared" si="21"/>
        <v>24.6</v>
      </c>
      <c r="AH50" s="101">
        <v>24.4</v>
      </c>
      <c r="AI50" s="113">
        <v>24.6</v>
      </c>
      <c r="AJ50" s="55">
        <v>24.28</v>
      </c>
      <c r="AK50" s="114">
        <v>7</v>
      </c>
      <c r="AM50" s="101">
        <f t="shared" si="22"/>
        <v>244.8</v>
      </c>
      <c r="AN50" s="101">
        <v>243.1</v>
      </c>
      <c r="AO50" s="113">
        <v>244.8</v>
      </c>
      <c r="AP50" s="55">
        <v>244.34</v>
      </c>
      <c r="AQ50" s="114">
        <v>-4.4000000000000004</v>
      </c>
      <c r="AS50" s="101">
        <f t="shared" si="23"/>
        <v>54.7</v>
      </c>
      <c r="AT50" s="101">
        <v>53.7</v>
      </c>
      <c r="AU50" s="113">
        <v>54.7</v>
      </c>
      <c r="AV50" s="55">
        <v>53.58</v>
      </c>
      <c r="AW50" s="114">
        <v>4.2</v>
      </c>
      <c r="AX50" s="100"/>
      <c r="AY50" s="101">
        <f t="shared" si="24"/>
        <v>75.8</v>
      </c>
      <c r="AZ50" s="101">
        <v>73.5</v>
      </c>
      <c r="BA50" s="113">
        <v>75.8</v>
      </c>
      <c r="BB50" s="55">
        <v>76.64</v>
      </c>
      <c r="BC50" s="114">
        <v>-0.3</v>
      </c>
      <c r="BD50" s="100"/>
      <c r="BE50" s="101">
        <f t="shared" si="25"/>
        <v>55.3</v>
      </c>
      <c r="BF50" s="101">
        <v>54.8</v>
      </c>
      <c r="BG50" s="113">
        <v>55.3</v>
      </c>
      <c r="BH50" s="55">
        <v>56.32</v>
      </c>
      <c r="BI50" s="114">
        <v>2</v>
      </c>
      <c r="BK50" s="101">
        <f t="shared" si="26"/>
        <v>326.89999999999998</v>
      </c>
      <c r="BL50" s="101">
        <v>326.60000000000002</v>
      </c>
      <c r="BM50" s="113">
        <v>326.89999999999998</v>
      </c>
      <c r="BN50" s="55">
        <v>323.8</v>
      </c>
      <c r="BO50" s="114">
        <v>9.3000000000000007</v>
      </c>
      <c r="BQ50" s="101">
        <f t="shared" si="27"/>
        <v>151.19999999999999</v>
      </c>
      <c r="BR50" s="101">
        <v>150.9</v>
      </c>
      <c r="BS50" s="113">
        <v>151.19999999999999</v>
      </c>
      <c r="BT50" s="55">
        <v>149.91</v>
      </c>
      <c r="BU50" s="114">
        <v>-4.8</v>
      </c>
      <c r="BW50" s="101">
        <f t="shared" si="28"/>
        <v>371.3</v>
      </c>
      <c r="BX50" s="101">
        <v>373.5</v>
      </c>
      <c r="BY50" s="113">
        <v>371.3</v>
      </c>
      <c r="BZ50" s="55">
        <v>372.44</v>
      </c>
      <c r="CA50" s="114">
        <v>20.5</v>
      </c>
      <c r="CC50" s="101">
        <f t="shared" si="29"/>
        <v>591.5</v>
      </c>
      <c r="CD50" s="101">
        <v>584.5</v>
      </c>
      <c r="CE50" s="113">
        <v>591.5</v>
      </c>
      <c r="CF50" s="55">
        <v>591.30999999999995</v>
      </c>
      <c r="CG50" s="114">
        <v>5.3</v>
      </c>
      <c r="CI50" s="101">
        <f t="shared" si="30"/>
        <v>126.3</v>
      </c>
      <c r="CJ50" s="101">
        <v>125.1</v>
      </c>
      <c r="CK50" s="113">
        <v>126.3</v>
      </c>
      <c r="CL50" s="55">
        <v>127.3</v>
      </c>
      <c r="CM50" s="114">
        <v>-0.5</v>
      </c>
      <c r="CO50" s="101">
        <f t="shared" si="31"/>
        <v>14.9</v>
      </c>
      <c r="CP50" s="101">
        <v>14.7</v>
      </c>
      <c r="CQ50" s="113">
        <v>14.9</v>
      </c>
      <c r="CR50" s="55">
        <v>14.95</v>
      </c>
      <c r="CS50" s="114">
        <v>-2.4</v>
      </c>
    </row>
    <row r="51" spans="1:97" x14ac:dyDescent="0.2">
      <c r="A51" s="6"/>
      <c r="B51" s="7">
        <v>1</v>
      </c>
      <c r="C51" s="101">
        <f t="shared" si="16"/>
        <v>2210</v>
      </c>
      <c r="D51" s="101">
        <v>2178.6</v>
      </c>
      <c r="E51" s="113">
        <v>2210</v>
      </c>
      <c r="F51" s="55">
        <v>2211.0700000000002</v>
      </c>
      <c r="G51" s="114">
        <v>30.9</v>
      </c>
      <c r="H51" s="114"/>
      <c r="I51" s="101">
        <f t="shared" si="17"/>
        <v>2195.5</v>
      </c>
      <c r="J51" s="101">
        <v>2163.6</v>
      </c>
      <c r="K51" s="113">
        <v>2195.5</v>
      </c>
      <c r="L51" s="55">
        <v>2195.79</v>
      </c>
      <c r="M51" s="114">
        <v>29.6</v>
      </c>
      <c r="N51" s="114"/>
      <c r="O51" s="101">
        <f t="shared" si="18"/>
        <v>22.9</v>
      </c>
      <c r="P51" s="101">
        <v>21.8</v>
      </c>
      <c r="Q51" s="113">
        <v>22.9</v>
      </c>
      <c r="R51" s="55">
        <v>22.1</v>
      </c>
      <c r="S51" s="114">
        <v>3.8</v>
      </c>
      <c r="U51" s="101">
        <f t="shared" si="19"/>
        <v>140.9</v>
      </c>
      <c r="V51" s="101">
        <v>138.1</v>
      </c>
      <c r="W51" s="113">
        <v>140.9</v>
      </c>
      <c r="X51" s="55">
        <v>140.54</v>
      </c>
      <c r="Y51" s="114">
        <v>-4.5</v>
      </c>
      <c r="AA51" s="101">
        <f t="shared" si="20"/>
        <v>57.5</v>
      </c>
      <c r="AB51" s="101">
        <v>56.5</v>
      </c>
      <c r="AC51" s="113">
        <v>57.5</v>
      </c>
      <c r="AD51" s="55">
        <v>57.3</v>
      </c>
      <c r="AE51" s="114">
        <v>3.3</v>
      </c>
      <c r="AG51" s="101">
        <f t="shared" si="21"/>
        <v>28</v>
      </c>
      <c r="AH51" s="101">
        <v>27.3</v>
      </c>
      <c r="AI51" s="113">
        <v>28</v>
      </c>
      <c r="AJ51" s="55">
        <v>26.96</v>
      </c>
      <c r="AK51" s="114">
        <v>10.7</v>
      </c>
      <c r="AM51" s="101">
        <f t="shared" si="22"/>
        <v>244</v>
      </c>
      <c r="AN51" s="101">
        <v>237.5</v>
      </c>
      <c r="AO51" s="113">
        <v>244</v>
      </c>
      <c r="AP51" s="55">
        <v>242.79</v>
      </c>
      <c r="AQ51" s="114">
        <v>-6.2</v>
      </c>
      <c r="AS51" s="101">
        <f t="shared" si="23"/>
        <v>53</v>
      </c>
      <c r="AT51" s="101">
        <v>51.9</v>
      </c>
      <c r="AU51" s="113">
        <v>53</v>
      </c>
      <c r="AV51" s="55">
        <v>53.9</v>
      </c>
      <c r="AW51" s="114">
        <v>1.3</v>
      </c>
      <c r="AX51" s="100"/>
      <c r="AY51" s="101">
        <f t="shared" si="24"/>
        <v>78.3</v>
      </c>
      <c r="AZ51" s="101">
        <v>73.599999999999994</v>
      </c>
      <c r="BA51" s="113">
        <v>78.3</v>
      </c>
      <c r="BB51" s="55">
        <v>77.94</v>
      </c>
      <c r="BC51" s="114">
        <v>5.2</v>
      </c>
      <c r="BD51" s="100"/>
      <c r="BE51" s="101">
        <f t="shared" si="25"/>
        <v>57.3</v>
      </c>
      <c r="BF51" s="101">
        <v>56.8</v>
      </c>
      <c r="BG51" s="113">
        <v>57.3</v>
      </c>
      <c r="BH51" s="55">
        <v>57.39</v>
      </c>
      <c r="BI51" s="114">
        <v>4.3</v>
      </c>
      <c r="BK51" s="101">
        <f t="shared" si="26"/>
        <v>323.10000000000002</v>
      </c>
      <c r="BL51" s="101">
        <v>321.39999999999998</v>
      </c>
      <c r="BM51" s="113">
        <v>323.10000000000002</v>
      </c>
      <c r="BN51" s="55">
        <v>325.25</v>
      </c>
      <c r="BO51" s="114">
        <v>5.8</v>
      </c>
      <c r="BQ51" s="101">
        <f t="shared" si="27"/>
        <v>150.4</v>
      </c>
      <c r="BR51" s="101">
        <v>149.4</v>
      </c>
      <c r="BS51" s="113">
        <v>150.4</v>
      </c>
      <c r="BT51" s="55">
        <v>151.04</v>
      </c>
      <c r="BU51" s="114">
        <v>4.5</v>
      </c>
      <c r="BW51" s="101">
        <f t="shared" si="28"/>
        <v>375.6</v>
      </c>
      <c r="BX51" s="101">
        <v>378</v>
      </c>
      <c r="BY51" s="113">
        <v>375.6</v>
      </c>
      <c r="BZ51" s="55">
        <v>375.79</v>
      </c>
      <c r="CA51" s="114">
        <v>13.4</v>
      </c>
      <c r="CC51" s="101">
        <f t="shared" si="29"/>
        <v>587.9</v>
      </c>
      <c r="CD51" s="101">
        <v>574.79999999999995</v>
      </c>
      <c r="CE51" s="113">
        <v>587.9</v>
      </c>
      <c r="CF51" s="55">
        <v>589.71</v>
      </c>
      <c r="CG51" s="114">
        <v>-6.4</v>
      </c>
      <c r="CI51" s="101">
        <f t="shared" si="30"/>
        <v>129.9</v>
      </c>
      <c r="CJ51" s="101">
        <v>129.5</v>
      </c>
      <c r="CK51" s="113">
        <v>129.9</v>
      </c>
      <c r="CL51" s="55">
        <v>127.72</v>
      </c>
      <c r="CM51" s="114">
        <v>1.7</v>
      </c>
      <c r="CO51" s="101">
        <f t="shared" si="31"/>
        <v>14.6</v>
      </c>
      <c r="CP51" s="101">
        <v>14.9</v>
      </c>
      <c r="CQ51" s="113">
        <v>14.6</v>
      </c>
      <c r="CR51" s="55">
        <v>15.28</v>
      </c>
      <c r="CS51" s="114">
        <v>1.3</v>
      </c>
    </row>
    <row r="52" spans="1:97" x14ac:dyDescent="0.2">
      <c r="A52" s="6">
        <v>12</v>
      </c>
      <c r="B52" s="7">
        <v>2</v>
      </c>
      <c r="C52" s="101">
        <f t="shared" si="16"/>
        <v>2214.1999999999998</v>
      </c>
      <c r="D52" s="101">
        <v>2226.8000000000002</v>
      </c>
      <c r="E52" s="113">
        <v>2214.1999999999998</v>
      </c>
      <c r="F52" s="55">
        <v>2214.77</v>
      </c>
      <c r="G52" s="114">
        <v>14.8</v>
      </c>
      <c r="H52" s="114"/>
      <c r="I52" s="101">
        <f t="shared" si="17"/>
        <v>2198.5</v>
      </c>
      <c r="J52" s="101">
        <v>2210.9</v>
      </c>
      <c r="K52" s="113">
        <v>2198.5</v>
      </c>
      <c r="L52" s="55">
        <v>2198.6999999999998</v>
      </c>
      <c r="M52" s="114">
        <v>11.7</v>
      </c>
      <c r="N52" s="114"/>
      <c r="O52" s="101">
        <f t="shared" si="18"/>
        <v>21.3</v>
      </c>
      <c r="P52" s="101">
        <v>22.2</v>
      </c>
      <c r="Q52" s="113">
        <v>21.3</v>
      </c>
      <c r="R52" s="55">
        <v>22.05</v>
      </c>
      <c r="S52" s="114">
        <v>-0.2</v>
      </c>
      <c r="U52" s="101">
        <f t="shared" si="19"/>
        <v>139.5</v>
      </c>
      <c r="V52" s="101">
        <v>141.6</v>
      </c>
      <c r="W52" s="113">
        <v>139.5</v>
      </c>
      <c r="X52" s="55">
        <v>139.38999999999999</v>
      </c>
      <c r="Y52" s="114">
        <v>-4.5999999999999996</v>
      </c>
      <c r="AA52" s="101">
        <f t="shared" si="20"/>
        <v>58.9</v>
      </c>
      <c r="AB52" s="101">
        <v>59.3</v>
      </c>
      <c r="AC52" s="113">
        <v>58.9</v>
      </c>
      <c r="AD52" s="55">
        <v>58.04</v>
      </c>
      <c r="AE52" s="114">
        <v>3</v>
      </c>
      <c r="AG52" s="101">
        <f t="shared" si="21"/>
        <v>28.3</v>
      </c>
      <c r="AH52" s="101">
        <v>28.5</v>
      </c>
      <c r="AI52" s="113">
        <v>28.3</v>
      </c>
      <c r="AJ52" s="55">
        <v>28.77</v>
      </c>
      <c r="AK52" s="114">
        <v>7.2</v>
      </c>
      <c r="AM52" s="101">
        <f t="shared" si="22"/>
        <v>240.9</v>
      </c>
      <c r="AN52" s="101">
        <v>241.2</v>
      </c>
      <c r="AO52" s="113">
        <v>240.9</v>
      </c>
      <c r="AP52" s="55">
        <v>240.94</v>
      </c>
      <c r="AQ52" s="114">
        <v>-7.4</v>
      </c>
      <c r="AS52" s="101">
        <f t="shared" si="23"/>
        <v>53.8</v>
      </c>
      <c r="AT52" s="101">
        <v>54.3</v>
      </c>
      <c r="AU52" s="113">
        <v>53.8</v>
      </c>
      <c r="AV52" s="55">
        <v>53.08</v>
      </c>
      <c r="AW52" s="114">
        <v>-3.3</v>
      </c>
      <c r="AX52" s="100"/>
      <c r="AY52" s="101">
        <f t="shared" si="24"/>
        <v>80.8</v>
      </c>
      <c r="AZ52" s="101">
        <v>83</v>
      </c>
      <c r="BA52" s="113">
        <v>80.8</v>
      </c>
      <c r="BB52" s="55">
        <v>79.83</v>
      </c>
      <c r="BC52" s="114">
        <v>7.6</v>
      </c>
      <c r="BD52" s="100"/>
      <c r="BE52" s="101">
        <f t="shared" si="25"/>
        <v>58.9</v>
      </c>
      <c r="BF52" s="101">
        <v>59.3</v>
      </c>
      <c r="BG52" s="113">
        <v>58.9</v>
      </c>
      <c r="BH52" s="55">
        <v>58.95</v>
      </c>
      <c r="BI52" s="114">
        <v>6.2</v>
      </c>
      <c r="BK52" s="101">
        <f t="shared" si="26"/>
        <v>324</v>
      </c>
      <c r="BL52" s="101">
        <v>323.8</v>
      </c>
      <c r="BM52" s="113">
        <v>324</v>
      </c>
      <c r="BN52" s="55">
        <v>326.27999999999997</v>
      </c>
      <c r="BO52" s="114">
        <v>4.0999999999999996</v>
      </c>
      <c r="BQ52" s="101">
        <f t="shared" si="27"/>
        <v>155.1</v>
      </c>
      <c r="BR52" s="101">
        <v>156</v>
      </c>
      <c r="BS52" s="113">
        <v>155.1</v>
      </c>
      <c r="BT52" s="55">
        <v>154.15</v>
      </c>
      <c r="BU52" s="114">
        <v>12.4</v>
      </c>
      <c r="BW52" s="101">
        <f t="shared" si="28"/>
        <v>378.7</v>
      </c>
      <c r="BX52" s="101">
        <v>383.2</v>
      </c>
      <c r="BY52" s="113">
        <v>378.7</v>
      </c>
      <c r="BZ52" s="55">
        <v>376.5</v>
      </c>
      <c r="CA52" s="114">
        <v>2.8</v>
      </c>
      <c r="CC52" s="101">
        <f t="shared" si="29"/>
        <v>584.6</v>
      </c>
      <c r="CD52" s="101">
        <v>584.4</v>
      </c>
      <c r="CE52" s="113">
        <v>584.6</v>
      </c>
      <c r="CF52" s="55">
        <v>586.04</v>
      </c>
      <c r="CG52" s="114">
        <v>-14.7</v>
      </c>
      <c r="CI52" s="101">
        <f t="shared" si="30"/>
        <v>128.4</v>
      </c>
      <c r="CJ52" s="101">
        <v>129.30000000000001</v>
      </c>
      <c r="CK52" s="113">
        <v>128.4</v>
      </c>
      <c r="CL52" s="55">
        <v>128.16999999999999</v>
      </c>
      <c r="CM52" s="114">
        <v>1.8</v>
      </c>
      <c r="CO52" s="101">
        <f t="shared" si="31"/>
        <v>15.8</v>
      </c>
      <c r="CP52" s="101">
        <v>15.9</v>
      </c>
      <c r="CQ52" s="113">
        <v>15.8</v>
      </c>
      <c r="CR52" s="55">
        <v>16.07</v>
      </c>
      <c r="CS52" s="114">
        <v>3.2</v>
      </c>
    </row>
    <row r="53" spans="1:97" x14ac:dyDescent="0.2">
      <c r="A53" s="6">
        <v>12</v>
      </c>
      <c r="B53" s="7">
        <v>3</v>
      </c>
      <c r="C53" s="101">
        <f t="shared" si="16"/>
        <v>2214.3000000000002</v>
      </c>
      <c r="D53" s="101">
        <v>2249.4</v>
      </c>
      <c r="E53" s="113">
        <v>2214.3000000000002</v>
      </c>
      <c r="F53" s="55">
        <v>2216.2399999999998</v>
      </c>
      <c r="G53" s="114">
        <v>5.9</v>
      </c>
      <c r="H53" s="114"/>
      <c r="I53" s="101">
        <f t="shared" si="17"/>
        <v>2197.3000000000002</v>
      </c>
      <c r="J53" s="101">
        <v>2232.1999999999998</v>
      </c>
      <c r="K53" s="113">
        <v>2197.3000000000002</v>
      </c>
      <c r="L53" s="55">
        <v>2199.63</v>
      </c>
      <c r="M53" s="114">
        <v>3.7</v>
      </c>
      <c r="N53" s="114"/>
      <c r="O53" s="101">
        <f t="shared" si="18"/>
        <v>21.3</v>
      </c>
      <c r="P53" s="101">
        <v>22</v>
      </c>
      <c r="Q53" s="113">
        <v>21.3</v>
      </c>
      <c r="R53" s="55">
        <v>21.34</v>
      </c>
      <c r="S53" s="114">
        <v>-2.8</v>
      </c>
      <c r="U53" s="101">
        <f t="shared" si="19"/>
        <v>139.80000000000001</v>
      </c>
      <c r="V53" s="101">
        <v>144.69999999999999</v>
      </c>
      <c r="W53" s="113">
        <v>139.80000000000001</v>
      </c>
      <c r="X53" s="55">
        <v>139.35</v>
      </c>
      <c r="Y53" s="114">
        <v>-0.1</v>
      </c>
      <c r="AA53" s="101">
        <f t="shared" si="20"/>
        <v>59.1</v>
      </c>
      <c r="AB53" s="101">
        <v>61.1</v>
      </c>
      <c r="AC53" s="113">
        <v>59.1</v>
      </c>
      <c r="AD53" s="55">
        <v>58.72</v>
      </c>
      <c r="AE53" s="114">
        <v>2.7</v>
      </c>
      <c r="AG53" s="101">
        <f t="shared" si="21"/>
        <v>29.4</v>
      </c>
      <c r="AH53" s="101">
        <v>30</v>
      </c>
      <c r="AI53" s="113">
        <v>29.4</v>
      </c>
      <c r="AJ53" s="55">
        <v>29.11</v>
      </c>
      <c r="AK53" s="114">
        <v>1.4</v>
      </c>
      <c r="AM53" s="101">
        <f t="shared" si="22"/>
        <v>239.8</v>
      </c>
      <c r="AN53" s="101">
        <v>246.8</v>
      </c>
      <c r="AO53" s="113">
        <v>239.8</v>
      </c>
      <c r="AP53" s="55">
        <v>238.15</v>
      </c>
      <c r="AQ53" s="114">
        <v>-11.2</v>
      </c>
      <c r="AS53" s="101">
        <f t="shared" si="23"/>
        <v>50.4</v>
      </c>
      <c r="AT53" s="101">
        <v>51.7</v>
      </c>
      <c r="AU53" s="113">
        <v>50.4</v>
      </c>
      <c r="AV53" s="55">
        <v>51.74</v>
      </c>
      <c r="AW53" s="114">
        <v>-5.4</v>
      </c>
      <c r="AX53" s="100"/>
      <c r="AY53" s="101">
        <f t="shared" si="24"/>
        <v>79.3</v>
      </c>
      <c r="AZ53" s="101">
        <v>85.4</v>
      </c>
      <c r="BA53" s="113">
        <v>79.3</v>
      </c>
      <c r="BB53" s="55">
        <v>80.84</v>
      </c>
      <c r="BC53" s="114">
        <v>4</v>
      </c>
      <c r="BD53" s="100"/>
      <c r="BE53" s="101">
        <f t="shared" si="25"/>
        <v>59.3</v>
      </c>
      <c r="BF53" s="101">
        <v>59.6</v>
      </c>
      <c r="BG53" s="113">
        <v>59.3</v>
      </c>
      <c r="BH53" s="55">
        <v>59.69</v>
      </c>
      <c r="BI53" s="114">
        <v>3</v>
      </c>
      <c r="BK53" s="101">
        <f t="shared" si="26"/>
        <v>330</v>
      </c>
      <c r="BL53" s="101">
        <v>332.4</v>
      </c>
      <c r="BM53" s="113">
        <v>330</v>
      </c>
      <c r="BN53" s="55">
        <v>328.59</v>
      </c>
      <c r="BO53" s="114">
        <v>9.1999999999999993</v>
      </c>
      <c r="BQ53" s="101">
        <f t="shared" si="27"/>
        <v>157.1</v>
      </c>
      <c r="BR53" s="101">
        <v>158.30000000000001</v>
      </c>
      <c r="BS53" s="113">
        <v>157.1</v>
      </c>
      <c r="BT53" s="55">
        <v>157.88999999999999</v>
      </c>
      <c r="BU53" s="114">
        <v>15</v>
      </c>
      <c r="BW53" s="101">
        <f t="shared" si="28"/>
        <v>373.4</v>
      </c>
      <c r="BX53" s="101">
        <v>363</v>
      </c>
      <c r="BY53" s="113">
        <v>373.4</v>
      </c>
      <c r="BZ53" s="55">
        <v>375.34</v>
      </c>
      <c r="CA53" s="114">
        <v>-4.5999999999999996</v>
      </c>
      <c r="CC53" s="101">
        <f t="shared" si="29"/>
        <v>582.4</v>
      </c>
      <c r="CD53" s="101">
        <v>601.1</v>
      </c>
      <c r="CE53" s="113">
        <v>582.4</v>
      </c>
      <c r="CF53" s="55">
        <v>582.33000000000004</v>
      </c>
      <c r="CG53" s="114">
        <v>-14.9</v>
      </c>
      <c r="CI53" s="101">
        <f t="shared" si="30"/>
        <v>129.6</v>
      </c>
      <c r="CJ53" s="101">
        <v>130.80000000000001</v>
      </c>
      <c r="CK53" s="113">
        <v>129.6</v>
      </c>
      <c r="CL53" s="55">
        <v>129.88999999999999</v>
      </c>
      <c r="CM53" s="114">
        <v>6.9</v>
      </c>
      <c r="CO53" s="101">
        <f t="shared" si="31"/>
        <v>17</v>
      </c>
      <c r="CP53" s="101">
        <v>17.100000000000001</v>
      </c>
      <c r="CQ53" s="113">
        <v>17</v>
      </c>
      <c r="CR53" s="55">
        <v>16.600000000000001</v>
      </c>
      <c r="CS53" s="114">
        <v>2.1</v>
      </c>
    </row>
    <row r="54" spans="1:97" x14ac:dyDescent="0.2">
      <c r="A54" s="6">
        <v>12</v>
      </c>
      <c r="B54" s="7">
        <v>4</v>
      </c>
      <c r="C54" s="101">
        <f t="shared" si="16"/>
        <v>2218.9</v>
      </c>
      <c r="D54" s="101">
        <v>2204.3000000000002</v>
      </c>
      <c r="E54" s="113">
        <v>2218.9</v>
      </c>
      <c r="F54" s="55">
        <v>2219.17</v>
      </c>
      <c r="G54" s="114">
        <v>11.7</v>
      </c>
      <c r="H54" s="114"/>
      <c r="I54" s="101">
        <f t="shared" si="17"/>
        <v>2202.6</v>
      </c>
      <c r="J54" s="101">
        <v>2188.1</v>
      </c>
      <c r="K54" s="113">
        <v>2202.6</v>
      </c>
      <c r="L54" s="55">
        <v>2202.48</v>
      </c>
      <c r="M54" s="114">
        <v>11.4</v>
      </c>
      <c r="N54" s="114"/>
      <c r="O54" s="101">
        <f t="shared" si="18"/>
        <v>21.9</v>
      </c>
      <c r="P54" s="101">
        <v>21.2</v>
      </c>
      <c r="Q54" s="113">
        <v>21.9</v>
      </c>
      <c r="R54" s="55">
        <v>20.67</v>
      </c>
      <c r="S54" s="114">
        <v>-2.7</v>
      </c>
      <c r="U54" s="101">
        <f t="shared" si="19"/>
        <v>140.9</v>
      </c>
      <c r="V54" s="101">
        <v>139.4</v>
      </c>
      <c r="W54" s="113">
        <v>140.9</v>
      </c>
      <c r="X54" s="55">
        <v>140.84</v>
      </c>
      <c r="Y54" s="114">
        <v>6</v>
      </c>
      <c r="AA54" s="101">
        <f t="shared" si="20"/>
        <v>60.2</v>
      </c>
      <c r="AB54" s="101">
        <v>59.7</v>
      </c>
      <c r="AC54" s="113">
        <v>60.2</v>
      </c>
      <c r="AD54" s="55">
        <v>59.38</v>
      </c>
      <c r="AE54" s="114">
        <v>2.6</v>
      </c>
      <c r="AG54" s="101">
        <f t="shared" si="21"/>
        <v>28.6</v>
      </c>
      <c r="AH54" s="101">
        <v>28.4</v>
      </c>
      <c r="AI54" s="113">
        <v>28.6</v>
      </c>
      <c r="AJ54" s="55">
        <v>28.98</v>
      </c>
      <c r="AK54" s="114">
        <v>-0.5</v>
      </c>
      <c r="AM54" s="101">
        <f t="shared" si="22"/>
        <v>235.2</v>
      </c>
      <c r="AN54" s="101">
        <v>233.3</v>
      </c>
      <c r="AO54" s="113">
        <v>235.2</v>
      </c>
      <c r="AP54" s="55">
        <v>234.44</v>
      </c>
      <c r="AQ54" s="114">
        <v>-14.8</v>
      </c>
      <c r="AS54" s="101">
        <f t="shared" si="23"/>
        <v>50.3</v>
      </c>
      <c r="AT54" s="101">
        <v>49.2</v>
      </c>
      <c r="AU54" s="113">
        <v>50.3</v>
      </c>
      <c r="AV54" s="55">
        <v>51.08</v>
      </c>
      <c r="AW54" s="114">
        <v>-2.6</v>
      </c>
      <c r="AX54" s="100"/>
      <c r="AY54" s="101">
        <f t="shared" si="24"/>
        <v>82.6</v>
      </c>
      <c r="AZ54" s="101">
        <v>80.3</v>
      </c>
      <c r="BA54" s="113">
        <v>82.6</v>
      </c>
      <c r="BB54" s="55">
        <v>80.489999999999995</v>
      </c>
      <c r="BC54" s="114">
        <v>-1.4</v>
      </c>
      <c r="BD54" s="100"/>
      <c r="BE54" s="101">
        <f t="shared" si="25"/>
        <v>58.3</v>
      </c>
      <c r="BF54" s="101">
        <v>57.8</v>
      </c>
      <c r="BG54" s="113">
        <v>58.3</v>
      </c>
      <c r="BH54" s="55">
        <v>58.84</v>
      </c>
      <c r="BI54" s="114">
        <v>-3.4</v>
      </c>
      <c r="BK54" s="101">
        <f t="shared" si="26"/>
        <v>332.1</v>
      </c>
      <c r="BL54" s="101">
        <v>332.1</v>
      </c>
      <c r="BM54" s="113">
        <v>332.1</v>
      </c>
      <c r="BN54" s="55">
        <v>331.38</v>
      </c>
      <c r="BO54" s="114">
        <v>11.2</v>
      </c>
      <c r="BQ54" s="101">
        <f t="shared" si="27"/>
        <v>160.6</v>
      </c>
      <c r="BR54" s="101">
        <v>160.30000000000001</v>
      </c>
      <c r="BS54" s="113">
        <v>160.6</v>
      </c>
      <c r="BT54" s="55">
        <v>160.91999999999999</v>
      </c>
      <c r="BU54" s="114">
        <v>12.1</v>
      </c>
      <c r="BW54" s="101">
        <f t="shared" si="28"/>
        <v>374.8</v>
      </c>
      <c r="BX54" s="101">
        <v>377.1</v>
      </c>
      <c r="BY54" s="113">
        <v>374.8</v>
      </c>
      <c r="BZ54" s="55">
        <v>374.89</v>
      </c>
      <c r="CA54" s="114">
        <v>-1.8</v>
      </c>
      <c r="CC54" s="101">
        <f t="shared" si="29"/>
        <v>576.1</v>
      </c>
      <c r="CD54" s="101">
        <v>569.4</v>
      </c>
      <c r="CE54" s="113">
        <v>576.1</v>
      </c>
      <c r="CF54" s="55">
        <v>580.09</v>
      </c>
      <c r="CG54" s="114">
        <v>-9</v>
      </c>
      <c r="CI54" s="101">
        <f t="shared" si="30"/>
        <v>134.69999999999999</v>
      </c>
      <c r="CJ54" s="101">
        <v>133.1</v>
      </c>
      <c r="CK54" s="113">
        <v>134.69999999999999</v>
      </c>
      <c r="CL54" s="55">
        <v>133.66999999999999</v>
      </c>
      <c r="CM54" s="114">
        <v>15.1</v>
      </c>
      <c r="CO54" s="101">
        <f t="shared" si="31"/>
        <v>16.2</v>
      </c>
      <c r="CP54" s="101">
        <v>16.2</v>
      </c>
      <c r="CQ54" s="113">
        <v>16.2</v>
      </c>
      <c r="CR54" s="55">
        <v>16.690000000000001</v>
      </c>
      <c r="CS54" s="114">
        <v>0.3</v>
      </c>
    </row>
    <row r="55" spans="1:97" x14ac:dyDescent="0.2">
      <c r="A55" s="6"/>
      <c r="B55" s="7">
        <v>1</v>
      </c>
      <c r="C55" s="101">
        <f t="shared" si="16"/>
        <v>2221.6999999999998</v>
      </c>
      <c r="D55" s="101">
        <v>2190</v>
      </c>
      <c r="E55" s="113">
        <v>2221.6999999999998</v>
      </c>
      <c r="F55" s="55">
        <v>2224.67</v>
      </c>
      <c r="G55" s="114">
        <v>22</v>
      </c>
      <c r="H55" s="114"/>
      <c r="I55" s="101">
        <f t="shared" si="17"/>
        <v>2204.6999999999998</v>
      </c>
      <c r="J55" s="101">
        <v>2172.6999999999998</v>
      </c>
      <c r="K55" s="113">
        <v>2204.6999999999998</v>
      </c>
      <c r="L55" s="55">
        <v>2208</v>
      </c>
      <c r="M55" s="114">
        <v>22.1</v>
      </c>
      <c r="N55" s="114"/>
      <c r="O55" s="101">
        <f t="shared" si="18"/>
        <v>19.5</v>
      </c>
      <c r="P55" s="101">
        <v>18.5</v>
      </c>
      <c r="Q55" s="113">
        <v>19.5</v>
      </c>
      <c r="R55" s="55">
        <v>20.8</v>
      </c>
      <c r="S55" s="114">
        <v>0.5</v>
      </c>
      <c r="U55" s="101">
        <f t="shared" si="19"/>
        <v>142.6</v>
      </c>
      <c r="V55" s="101">
        <v>140.30000000000001</v>
      </c>
      <c r="W55" s="113">
        <v>142.6</v>
      </c>
      <c r="X55" s="55">
        <v>142.99</v>
      </c>
      <c r="Y55" s="114">
        <v>8.6</v>
      </c>
      <c r="AA55" s="101">
        <f t="shared" si="20"/>
        <v>59.5</v>
      </c>
      <c r="AB55" s="101">
        <v>58.6</v>
      </c>
      <c r="AC55" s="113">
        <v>59.5</v>
      </c>
      <c r="AD55" s="55">
        <v>59.97</v>
      </c>
      <c r="AE55" s="114">
        <v>2.2999999999999998</v>
      </c>
      <c r="AG55" s="101">
        <f t="shared" si="21"/>
        <v>28.6</v>
      </c>
      <c r="AH55" s="101">
        <v>27.8</v>
      </c>
      <c r="AI55" s="113">
        <v>28.6</v>
      </c>
      <c r="AJ55" s="55">
        <v>28.88</v>
      </c>
      <c r="AK55" s="114">
        <v>-0.4</v>
      </c>
      <c r="AM55" s="101">
        <f t="shared" si="22"/>
        <v>230</v>
      </c>
      <c r="AN55" s="101">
        <v>223.7</v>
      </c>
      <c r="AO55" s="113">
        <v>230</v>
      </c>
      <c r="AP55" s="55">
        <v>231.18</v>
      </c>
      <c r="AQ55" s="114">
        <v>-13</v>
      </c>
      <c r="AS55" s="101">
        <f t="shared" si="23"/>
        <v>50.1</v>
      </c>
      <c r="AT55" s="101">
        <v>49</v>
      </c>
      <c r="AU55" s="113">
        <v>50.1</v>
      </c>
      <c r="AV55" s="55">
        <v>51.15</v>
      </c>
      <c r="AW55" s="114">
        <v>0.3</v>
      </c>
      <c r="AX55" s="100"/>
      <c r="AY55" s="101">
        <f t="shared" si="24"/>
        <v>78.400000000000006</v>
      </c>
      <c r="AZ55" s="101">
        <v>73.599999999999994</v>
      </c>
      <c r="BA55" s="113">
        <v>78.400000000000006</v>
      </c>
      <c r="BB55" s="55">
        <v>80.010000000000005</v>
      </c>
      <c r="BC55" s="114">
        <v>-1.9</v>
      </c>
      <c r="BD55" s="100"/>
      <c r="BE55" s="101">
        <f t="shared" si="25"/>
        <v>57.3</v>
      </c>
      <c r="BF55" s="101">
        <v>56.8</v>
      </c>
      <c r="BG55" s="113">
        <v>57.3</v>
      </c>
      <c r="BH55" s="55">
        <v>57.06</v>
      </c>
      <c r="BI55" s="114">
        <v>-7.1</v>
      </c>
      <c r="BK55" s="101">
        <f t="shared" si="26"/>
        <v>334.3</v>
      </c>
      <c r="BL55" s="101">
        <v>331.5</v>
      </c>
      <c r="BM55" s="113">
        <v>334.3</v>
      </c>
      <c r="BN55" s="55">
        <v>333.06</v>
      </c>
      <c r="BO55" s="114">
        <v>6.7</v>
      </c>
      <c r="BQ55" s="101">
        <f t="shared" si="27"/>
        <v>162.9</v>
      </c>
      <c r="BR55" s="101">
        <v>162</v>
      </c>
      <c r="BS55" s="113">
        <v>162.9</v>
      </c>
      <c r="BT55" s="55">
        <v>162.54</v>
      </c>
      <c r="BU55" s="114">
        <v>6.5</v>
      </c>
      <c r="BW55" s="101">
        <f t="shared" si="28"/>
        <v>374.5</v>
      </c>
      <c r="BX55" s="101">
        <v>377</v>
      </c>
      <c r="BY55" s="113">
        <v>374.5</v>
      </c>
      <c r="BZ55" s="55">
        <v>376.54</v>
      </c>
      <c r="CA55" s="114">
        <v>6.6</v>
      </c>
      <c r="CC55" s="101">
        <f t="shared" si="29"/>
        <v>580.5</v>
      </c>
      <c r="CD55" s="101">
        <v>567.1</v>
      </c>
      <c r="CE55" s="113">
        <v>580.5</v>
      </c>
      <c r="CF55" s="55">
        <v>579.48</v>
      </c>
      <c r="CG55" s="114">
        <v>-2.4</v>
      </c>
      <c r="CI55" s="101">
        <f t="shared" si="30"/>
        <v>139.69999999999999</v>
      </c>
      <c r="CJ55" s="101">
        <v>139.69999999999999</v>
      </c>
      <c r="CK55" s="113">
        <v>139.69999999999999</v>
      </c>
      <c r="CL55" s="55">
        <v>138.03</v>
      </c>
      <c r="CM55" s="114">
        <v>17.5</v>
      </c>
      <c r="CO55" s="101">
        <f t="shared" si="31"/>
        <v>17</v>
      </c>
      <c r="CP55" s="101">
        <v>17.399999999999999</v>
      </c>
      <c r="CQ55" s="113">
        <v>17</v>
      </c>
      <c r="CR55" s="55">
        <v>16.670000000000002</v>
      </c>
      <c r="CS55" s="114">
        <v>-0.1</v>
      </c>
    </row>
    <row r="56" spans="1:97" x14ac:dyDescent="0.2">
      <c r="A56" s="6">
        <v>13</v>
      </c>
      <c r="B56" s="7">
        <v>2</v>
      </c>
      <c r="C56" s="101">
        <f t="shared" si="16"/>
        <v>2236</v>
      </c>
      <c r="D56" s="101">
        <v>2248.5</v>
      </c>
      <c r="E56" s="113">
        <v>2236</v>
      </c>
      <c r="F56" s="55">
        <v>2232.62</v>
      </c>
      <c r="G56" s="114">
        <v>31.8</v>
      </c>
      <c r="H56" s="114"/>
      <c r="I56" s="101">
        <f t="shared" si="17"/>
        <v>2218.6999999999998</v>
      </c>
      <c r="J56" s="101">
        <v>2231.1999999999998</v>
      </c>
      <c r="K56" s="113">
        <v>2218.6999999999998</v>
      </c>
      <c r="L56" s="55">
        <v>2215.46</v>
      </c>
      <c r="M56" s="114">
        <v>29.9</v>
      </c>
      <c r="N56" s="114"/>
      <c r="O56" s="101">
        <f t="shared" si="18"/>
        <v>21.3</v>
      </c>
      <c r="P56" s="101">
        <v>22.1</v>
      </c>
      <c r="Q56" s="113">
        <v>21.3</v>
      </c>
      <c r="R56" s="55">
        <v>21.77</v>
      </c>
      <c r="S56" s="114">
        <v>3.9</v>
      </c>
      <c r="U56" s="101">
        <f t="shared" si="19"/>
        <v>145.5</v>
      </c>
      <c r="V56" s="101">
        <v>147.1</v>
      </c>
      <c r="W56" s="113">
        <v>145.5</v>
      </c>
      <c r="X56" s="55">
        <v>144.07</v>
      </c>
      <c r="Y56" s="114">
        <v>4.3</v>
      </c>
      <c r="AA56" s="101">
        <f t="shared" si="20"/>
        <v>59.6</v>
      </c>
      <c r="AB56" s="101">
        <v>59.9</v>
      </c>
      <c r="AC56" s="113">
        <v>59.6</v>
      </c>
      <c r="AD56" s="55">
        <v>60.09</v>
      </c>
      <c r="AE56" s="114">
        <v>0.5</v>
      </c>
      <c r="AG56" s="101">
        <f t="shared" si="21"/>
        <v>28.9</v>
      </c>
      <c r="AH56" s="101">
        <v>29.1</v>
      </c>
      <c r="AI56" s="113">
        <v>28.9</v>
      </c>
      <c r="AJ56" s="55">
        <v>28.88</v>
      </c>
      <c r="AK56" s="114">
        <v>0</v>
      </c>
      <c r="AM56" s="101">
        <f t="shared" si="22"/>
        <v>229.1</v>
      </c>
      <c r="AN56" s="101">
        <v>229.7</v>
      </c>
      <c r="AO56" s="113">
        <v>229.1</v>
      </c>
      <c r="AP56" s="55">
        <v>231.29</v>
      </c>
      <c r="AQ56" s="114">
        <v>0.4</v>
      </c>
      <c r="AS56" s="101">
        <f t="shared" si="23"/>
        <v>52.9</v>
      </c>
      <c r="AT56" s="101">
        <v>53.4</v>
      </c>
      <c r="AU56" s="113">
        <v>52.9</v>
      </c>
      <c r="AV56" s="55">
        <v>51.66</v>
      </c>
      <c r="AW56" s="114">
        <v>2</v>
      </c>
      <c r="AX56" s="100"/>
      <c r="AY56" s="101">
        <f t="shared" si="24"/>
        <v>80.599999999999994</v>
      </c>
      <c r="AZ56" s="101">
        <v>82.4</v>
      </c>
      <c r="BA56" s="113">
        <v>80.599999999999994</v>
      </c>
      <c r="BB56" s="55">
        <v>80.430000000000007</v>
      </c>
      <c r="BC56" s="114">
        <v>1.7</v>
      </c>
      <c r="BD56" s="100"/>
      <c r="BE56" s="101">
        <f t="shared" si="25"/>
        <v>54.7</v>
      </c>
      <c r="BF56" s="101">
        <v>55</v>
      </c>
      <c r="BG56" s="113">
        <v>54.7</v>
      </c>
      <c r="BH56" s="55">
        <v>55.84</v>
      </c>
      <c r="BI56" s="114">
        <v>-4.9000000000000004</v>
      </c>
      <c r="BK56" s="101">
        <f t="shared" si="26"/>
        <v>334.8</v>
      </c>
      <c r="BL56" s="101">
        <v>335</v>
      </c>
      <c r="BM56" s="113">
        <v>334.8</v>
      </c>
      <c r="BN56" s="55">
        <v>335.15</v>
      </c>
      <c r="BO56" s="114">
        <v>8.4</v>
      </c>
      <c r="BQ56" s="101">
        <f t="shared" si="27"/>
        <v>162.4</v>
      </c>
      <c r="BR56" s="101">
        <v>163.30000000000001</v>
      </c>
      <c r="BS56" s="113">
        <v>162.4</v>
      </c>
      <c r="BT56" s="55">
        <v>163.36000000000001</v>
      </c>
      <c r="BU56" s="114">
        <v>3.3</v>
      </c>
      <c r="BW56" s="101">
        <f t="shared" si="28"/>
        <v>381.4</v>
      </c>
      <c r="BX56" s="101">
        <v>386.3</v>
      </c>
      <c r="BY56" s="113">
        <v>381.4</v>
      </c>
      <c r="BZ56" s="55">
        <v>377.57</v>
      </c>
      <c r="CA56" s="114">
        <v>4.0999999999999996</v>
      </c>
      <c r="CC56" s="101">
        <f t="shared" si="29"/>
        <v>578.1</v>
      </c>
      <c r="CD56" s="101">
        <v>578</v>
      </c>
      <c r="CE56" s="113">
        <v>578.1</v>
      </c>
      <c r="CF56" s="55">
        <v>578.61</v>
      </c>
      <c r="CG56" s="114">
        <v>-3.5</v>
      </c>
      <c r="CI56" s="101">
        <f t="shared" si="30"/>
        <v>142.9</v>
      </c>
      <c r="CJ56" s="101">
        <v>143.9</v>
      </c>
      <c r="CK56" s="113">
        <v>142.9</v>
      </c>
      <c r="CL56" s="55">
        <v>141.09</v>
      </c>
      <c r="CM56" s="114">
        <v>12.2</v>
      </c>
      <c r="CO56" s="101">
        <f t="shared" si="31"/>
        <v>17.3</v>
      </c>
      <c r="CP56" s="101">
        <v>17.3</v>
      </c>
      <c r="CQ56" s="113">
        <v>17.3</v>
      </c>
      <c r="CR56" s="55">
        <v>17.16</v>
      </c>
      <c r="CS56" s="114">
        <v>2</v>
      </c>
    </row>
    <row r="57" spans="1:97" x14ac:dyDescent="0.2">
      <c r="A57" s="6">
        <v>13</v>
      </c>
      <c r="B57" s="7">
        <v>3</v>
      </c>
      <c r="C57" s="101">
        <f t="shared" si="16"/>
        <v>2234.1</v>
      </c>
      <c r="D57" s="101">
        <v>2269.5</v>
      </c>
      <c r="E57" s="113">
        <v>2234.1</v>
      </c>
      <c r="F57" s="55">
        <v>2240.5700000000002</v>
      </c>
      <c r="G57" s="114">
        <v>31.8</v>
      </c>
      <c r="H57" s="114"/>
      <c r="I57" s="101">
        <f t="shared" si="17"/>
        <v>2215.3000000000002</v>
      </c>
      <c r="J57" s="101">
        <v>2250.5</v>
      </c>
      <c r="K57" s="113">
        <v>2215.3000000000002</v>
      </c>
      <c r="L57" s="55">
        <v>2222.2600000000002</v>
      </c>
      <c r="M57" s="114">
        <v>27.2</v>
      </c>
      <c r="N57" s="114"/>
      <c r="O57" s="101">
        <f t="shared" si="18"/>
        <v>23.5</v>
      </c>
      <c r="P57" s="101">
        <v>24.4</v>
      </c>
      <c r="Q57" s="113">
        <v>23.5</v>
      </c>
      <c r="R57" s="55">
        <v>22.7</v>
      </c>
      <c r="S57" s="114">
        <v>3.7</v>
      </c>
      <c r="U57" s="101">
        <f t="shared" si="19"/>
        <v>143.1</v>
      </c>
      <c r="V57" s="101">
        <v>147.6</v>
      </c>
      <c r="W57" s="113">
        <v>143.1</v>
      </c>
      <c r="X57" s="55">
        <v>142.72999999999999</v>
      </c>
      <c r="Y57" s="114">
        <v>-5.4</v>
      </c>
      <c r="AA57" s="101">
        <f t="shared" si="20"/>
        <v>60.2</v>
      </c>
      <c r="AB57" s="101">
        <v>62.3</v>
      </c>
      <c r="AC57" s="113">
        <v>60.2</v>
      </c>
      <c r="AD57" s="55">
        <v>59.1</v>
      </c>
      <c r="AE57" s="114">
        <v>-4</v>
      </c>
      <c r="AG57" s="101">
        <f t="shared" si="21"/>
        <v>28.5</v>
      </c>
      <c r="AH57" s="101">
        <v>29.1</v>
      </c>
      <c r="AI57" s="113">
        <v>28.5</v>
      </c>
      <c r="AJ57" s="55">
        <v>28.34</v>
      </c>
      <c r="AK57" s="114">
        <v>-2.2000000000000002</v>
      </c>
      <c r="AM57" s="101">
        <f t="shared" si="22"/>
        <v>234.5</v>
      </c>
      <c r="AN57" s="101">
        <v>241.2</v>
      </c>
      <c r="AO57" s="113">
        <v>234.5</v>
      </c>
      <c r="AP57" s="55">
        <v>234.67</v>
      </c>
      <c r="AQ57" s="114">
        <v>13.5</v>
      </c>
      <c r="AS57" s="101">
        <f t="shared" si="23"/>
        <v>51</v>
      </c>
      <c r="AT57" s="101">
        <v>52.5</v>
      </c>
      <c r="AU57" s="113">
        <v>51</v>
      </c>
      <c r="AV57" s="55">
        <v>51.99</v>
      </c>
      <c r="AW57" s="114">
        <v>1.3</v>
      </c>
      <c r="AX57" s="100"/>
      <c r="AY57" s="101">
        <f t="shared" si="24"/>
        <v>82</v>
      </c>
      <c r="AZ57" s="101">
        <v>88.4</v>
      </c>
      <c r="BA57" s="113">
        <v>82</v>
      </c>
      <c r="BB57" s="55">
        <v>81.55</v>
      </c>
      <c r="BC57" s="114">
        <v>4.5</v>
      </c>
      <c r="BD57" s="100"/>
      <c r="BE57" s="101">
        <f t="shared" si="25"/>
        <v>56.8</v>
      </c>
      <c r="BF57" s="101">
        <v>57.1</v>
      </c>
      <c r="BG57" s="113">
        <v>56.8</v>
      </c>
      <c r="BH57" s="55">
        <v>55.6</v>
      </c>
      <c r="BI57" s="114">
        <v>-1</v>
      </c>
      <c r="BK57" s="101">
        <f t="shared" si="26"/>
        <v>337.4</v>
      </c>
      <c r="BL57" s="101">
        <v>339.9</v>
      </c>
      <c r="BM57" s="113">
        <v>337.4</v>
      </c>
      <c r="BN57" s="55">
        <v>338.15</v>
      </c>
      <c r="BO57" s="114">
        <v>12</v>
      </c>
      <c r="BQ57" s="101">
        <f t="shared" si="27"/>
        <v>164.4</v>
      </c>
      <c r="BR57" s="101">
        <v>165.9</v>
      </c>
      <c r="BS57" s="113">
        <v>164.4</v>
      </c>
      <c r="BT57" s="55">
        <v>164.53</v>
      </c>
      <c r="BU57" s="114">
        <v>4.7</v>
      </c>
      <c r="BW57" s="101">
        <f t="shared" si="28"/>
        <v>376.6</v>
      </c>
      <c r="BX57" s="101">
        <v>365.6</v>
      </c>
      <c r="BY57" s="113">
        <v>376.6</v>
      </c>
      <c r="BZ57" s="55">
        <v>376.48</v>
      </c>
      <c r="CA57" s="114">
        <v>-4.4000000000000004</v>
      </c>
      <c r="CC57" s="101">
        <f t="shared" si="29"/>
        <v>572.9</v>
      </c>
      <c r="CD57" s="101">
        <v>591.79999999999995</v>
      </c>
      <c r="CE57" s="113">
        <v>572.9</v>
      </c>
      <c r="CF57" s="55">
        <v>577.17999999999995</v>
      </c>
      <c r="CG57" s="114">
        <v>-5.7</v>
      </c>
      <c r="CI57" s="101">
        <f t="shared" si="30"/>
        <v>139.9</v>
      </c>
      <c r="CJ57" s="101">
        <v>141.5</v>
      </c>
      <c r="CK57" s="113">
        <v>139.9</v>
      </c>
      <c r="CL57" s="55">
        <v>143.11000000000001</v>
      </c>
      <c r="CM57" s="114">
        <v>8.1</v>
      </c>
      <c r="CO57" s="101">
        <f t="shared" si="31"/>
        <v>18.8</v>
      </c>
      <c r="CP57" s="101">
        <v>19</v>
      </c>
      <c r="CQ57" s="113">
        <v>18.8</v>
      </c>
      <c r="CR57" s="55">
        <v>18.309999999999999</v>
      </c>
      <c r="CS57" s="114">
        <v>4.5999999999999996</v>
      </c>
    </row>
    <row r="58" spans="1:97" x14ac:dyDescent="0.2">
      <c r="A58" s="6">
        <v>13</v>
      </c>
      <c r="B58" s="7">
        <v>4</v>
      </c>
      <c r="C58" s="101">
        <f t="shared" si="16"/>
        <v>2255.3000000000002</v>
      </c>
      <c r="D58" s="101">
        <v>2240.4</v>
      </c>
      <c r="E58" s="113">
        <v>2255.3000000000002</v>
      </c>
      <c r="F58" s="55">
        <v>2247.0100000000002</v>
      </c>
      <c r="G58" s="114">
        <v>25.8</v>
      </c>
      <c r="H58" s="114"/>
      <c r="I58" s="101">
        <f t="shared" si="17"/>
        <v>2235.5</v>
      </c>
      <c r="J58" s="101">
        <v>2220.5</v>
      </c>
      <c r="K58" s="113">
        <v>2235.5</v>
      </c>
      <c r="L58" s="55">
        <v>2227.5</v>
      </c>
      <c r="M58" s="114">
        <v>21</v>
      </c>
      <c r="N58" s="114"/>
      <c r="O58" s="101">
        <f t="shared" si="18"/>
        <v>22.1</v>
      </c>
      <c r="P58" s="101">
        <v>21.4</v>
      </c>
      <c r="Q58" s="113">
        <v>22.1</v>
      </c>
      <c r="R58" s="55">
        <v>22.5</v>
      </c>
      <c r="S58" s="114">
        <v>-0.8</v>
      </c>
      <c r="U58" s="101">
        <f t="shared" si="19"/>
        <v>140</v>
      </c>
      <c r="V58" s="101">
        <v>138.5</v>
      </c>
      <c r="W58" s="113">
        <v>140</v>
      </c>
      <c r="X58" s="55">
        <v>139.27000000000001</v>
      </c>
      <c r="Y58" s="114">
        <v>-13.9</v>
      </c>
      <c r="AA58" s="101">
        <f t="shared" si="20"/>
        <v>57.3</v>
      </c>
      <c r="AB58" s="101">
        <v>56.6</v>
      </c>
      <c r="AC58" s="113">
        <v>57.3</v>
      </c>
      <c r="AD58" s="55">
        <v>56.82</v>
      </c>
      <c r="AE58" s="114">
        <v>-9.1</v>
      </c>
      <c r="AG58" s="101">
        <f t="shared" si="21"/>
        <v>27.5</v>
      </c>
      <c r="AH58" s="101">
        <v>27.3</v>
      </c>
      <c r="AI58" s="113">
        <v>27.5</v>
      </c>
      <c r="AJ58" s="55">
        <v>27.18</v>
      </c>
      <c r="AK58" s="114">
        <v>-4.5999999999999996</v>
      </c>
      <c r="AM58" s="101">
        <f t="shared" si="22"/>
        <v>242.1</v>
      </c>
      <c r="AN58" s="101">
        <v>240</v>
      </c>
      <c r="AO58" s="113">
        <v>242.1</v>
      </c>
      <c r="AP58" s="55">
        <v>238.5</v>
      </c>
      <c r="AQ58" s="114">
        <v>15.3</v>
      </c>
      <c r="AS58" s="101">
        <f t="shared" si="23"/>
        <v>52.7</v>
      </c>
      <c r="AT58" s="101">
        <v>51.3</v>
      </c>
      <c r="AU58" s="113">
        <v>52.7</v>
      </c>
      <c r="AV58" s="55">
        <v>52.15</v>
      </c>
      <c r="AW58" s="114">
        <v>0.6</v>
      </c>
      <c r="AX58" s="100"/>
      <c r="AY58" s="101">
        <f t="shared" si="24"/>
        <v>83.8</v>
      </c>
      <c r="AZ58" s="101">
        <v>81.900000000000006</v>
      </c>
      <c r="BA58" s="113">
        <v>83.8</v>
      </c>
      <c r="BB58" s="55">
        <v>82.23</v>
      </c>
      <c r="BC58" s="114">
        <v>2.7</v>
      </c>
      <c r="BD58" s="100"/>
      <c r="BE58" s="101">
        <f t="shared" si="25"/>
        <v>56.6</v>
      </c>
      <c r="BF58" s="101">
        <v>56</v>
      </c>
      <c r="BG58" s="113">
        <v>56.6</v>
      </c>
      <c r="BH58" s="55">
        <v>55.56</v>
      </c>
      <c r="BI58" s="114">
        <v>-0.2</v>
      </c>
      <c r="BK58" s="101">
        <f t="shared" si="26"/>
        <v>341.4</v>
      </c>
      <c r="BL58" s="101">
        <v>341.3</v>
      </c>
      <c r="BM58" s="113">
        <v>341.4</v>
      </c>
      <c r="BN58" s="55">
        <v>342.13</v>
      </c>
      <c r="BO58" s="114">
        <v>16</v>
      </c>
      <c r="BQ58" s="101">
        <f t="shared" si="27"/>
        <v>167</v>
      </c>
      <c r="BR58" s="101">
        <v>166.6</v>
      </c>
      <c r="BS58" s="113">
        <v>167</v>
      </c>
      <c r="BT58" s="55">
        <v>165.95</v>
      </c>
      <c r="BU58" s="114">
        <v>5.7</v>
      </c>
      <c r="BW58" s="101">
        <f t="shared" si="28"/>
        <v>372.7</v>
      </c>
      <c r="BX58" s="101">
        <v>375.8</v>
      </c>
      <c r="BY58" s="113">
        <v>372.7</v>
      </c>
      <c r="BZ58" s="55">
        <v>376.16</v>
      </c>
      <c r="CA58" s="114">
        <v>-1.3</v>
      </c>
      <c r="CC58" s="101">
        <f t="shared" si="29"/>
        <v>578.9</v>
      </c>
      <c r="CD58" s="101">
        <v>571.9</v>
      </c>
      <c r="CE58" s="113">
        <v>578.9</v>
      </c>
      <c r="CF58" s="55">
        <v>577.35</v>
      </c>
      <c r="CG58" s="114">
        <v>0.7</v>
      </c>
      <c r="CI58" s="101">
        <f t="shared" si="30"/>
        <v>145.19999999999999</v>
      </c>
      <c r="CJ58" s="101">
        <v>143.30000000000001</v>
      </c>
      <c r="CK58" s="113">
        <v>145.19999999999999</v>
      </c>
      <c r="CL58" s="55">
        <v>143.47</v>
      </c>
      <c r="CM58" s="114">
        <v>1.5</v>
      </c>
      <c r="CO58" s="101">
        <f t="shared" si="31"/>
        <v>19.8</v>
      </c>
      <c r="CP58" s="101">
        <v>19.899999999999999</v>
      </c>
      <c r="CQ58" s="113">
        <v>19.8</v>
      </c>
      <c r="CR58" s="55">
        <v>19.510000000000002</v>
      </c>
      <c r="CS58" s="114">
        <v>4.8</v>
      </c>
    </row>
    <row r="59" spans="1:97" x14ac:dyDescent="0.2">
      <c r="A59" s="6"/>
      <c r="B59" s="7">
        <v>1</v>
      </c>
      <c r="C59" s="101">
        <f t="shared" si="16"/>
        <v>2249.5</v>
      </c>
      <c r="D59" s="101">
        <v>2218.5</v>
      </c>
      <c r="E59" s="113">
        <v>2249.5</v>
      </c>
      <c r="F59" s="55">
        <v>2255.44</v>
      </c>
      <c r="G59" s="114">
        <v>33.700000000000003</v>
      </c>
      <c r="H59" s="114"/>
      <c r="I59" s="101">
        <f t="shared" si="17"/>
        <v>2229.3000000000002</v>
      </c>
      <c r="J59" s="101">
        <v>2197.9</v>
      </c>
      <c r="K59" s="113">
        <v>2229.3000000000002</v>
      </c>
      <c r="L59" s="55">
        <v>2235.56</v>
      </c>
      <c r="M59" s="114">
        <v>32.200000000000003</v>
      </c>
      <c r="N59" s="114"/>
      <c r="O59" s="101">
        <f t="shared" si="18"/>
        <v>20.9</v>
      </c>
      <c r="P59" s="101">
        <v>19.8</v>
      </c>
      <c r="Q59" s="113">
        <v>20.9</v>
      </c>
      <c r="R59" s="55">
        <v>21.35</v>
      </c>
      <c r="S59" s="114">
        <v>-4.5999999999999996</v>
      </c>
      <c r="U59" s="101">
        <f t="shared" si="19"/>
        <v>135.4</v>
      </c>
      <c r="V59" s="101">
        <v>133.6</v>
      </c>
      <c r="W59" s="113">
        <v>135.4</v>
      </c>
      <c r="X59" s="55">
        <v>135.33000000000001</v>
      </c>
      <c r="Y59" s="114">
        <v>-15.8</v>
      </c>
      <c r="AA59" s="101">
        <f t="shared" si="20"/>
        <v>53.9</v>
      </c>
      <c r="AB59" s="101">
        <v>53.3</v>
      </c>
      <c r="AC59" s="113">
        <v>53.9</v>
      </c>
      <c r="AD59" s="55">
        <v>54.1</v>
      </c>
      <c r="AE59" s="114">
        <v>-10.9</v>
      </c>
      <c r="AG59" s="101">
        <f t="shared" si="21"/>
        <v>25.1</v>
      </c>
      <c r="AH59" s="101">
        <v>24.1</v>
      </c>
      <c r="AI59" s="113">
        <v>25.1</v>
      </c>
      <c r="AJ59" s="55">
        <v>26.45</v>
      </c>
      <c r="AK59" s="114">
        <v>-2.9</v>
      </c>
      <c r="AM59" s="101">
        <f t="shared" si="22"/>
        <v>239.9</v>
      </c>
      <c r="AN59" s="101">
        <v>233.7</v>
      </c>
      <c r="AO59" s="113">
        <v>239.9</v>
      </c>
      <c r="AP59" s="55">
        <v>241.58</v>
      </c>
      <c r="AQ59" s="114">
        <v>12.3</v>
      </c>
      <c r="AS59" s="101">
        <f t="shared" si="23"/>
        <v>53.1</v>
      </c>
      <c r="AT59" s="101">
        <v>52.1</v>
      </c>
      <c r="AU59" s="113">
        <v>53.1</v>
      </c>
      <c r="AV59" s="55">
        <v>52.36</v>
      </c>
      <c r="AW59" s="114">
        <v>0.9</v>
      </c>
      <c r="AX59" s="100"/>
      <c r="AY59" s="101">
        <f t="shared" si="24"/>
        <v>81.599999999999994</v>
      </c>
      <c r="AZ59" s="101">
        <v>76.7</v>
      </c>
      <c r="BA59" s="113">
        <v>81.599999999999994</v>
      </c>
      <c r="BB59" s="55">
        <v>82.45</v>
      </c>
      <c r="BC59" s="114">
        <v>0.9</v>
      </c>
      <c r="BD59" s="100"/>
      <c r="BE59" s="101">
        <f t="shared" si="25"/>
        <v>54.3</v>
      </c>
      <c r="BF59" s="101">
        <v>53.9</v>
      </c>
      <c r="BG59" s="113">
        <v>54.3</v>
      </c>
      <c r="BH59" s="55">
        <v>55.07</v>
      </c>
      <c r="BI59" s="114">
        <v>-1.9</v>
      </c>
      <c r="BK59" s="101">
        <f t="shared" si="26"/>
        <v>344.2</v>
      </c>
      <c r="BL59" s="101">
        <v>340.7</v>
      </c>
      <c r="BM59" s="113">
        <v>344.2</v>
      </c>
      <c r="BN59" s="55">
        <v>346.84</v>
      </c>
      <c r="BO59" s="114">
        <v>18.8</v>
      </c>
      <c r="BQ59" s="101">
        <f t="shared" si="27"/>
        <v>166.9</v>
      </c>
      <c r="BR59" s="101">
        <v>166.1</v>
      </c>
      <c r="BS59" s="113">
        <v>166.9</v>
      </c>
      <c r="BT59" s="55">
        <v>166.77</v>
      </c>
      <c r="BU59" s="114">
        <v>3.3</v>
      </c>
      <c r="BW59" s="101">
        <f t="shared" si="28"/>
        <v>380</v>
      </c>
      <c r="BX59" s="101">
        <v>382.5</v>
      </c>
      <c r="BY59" s="113">
        <v>380</v>
      </c>
      <c r="BZ59" s="55">
        <v>378.4</v>
      </c>
      <c r="CA59" s="114">
        <v>9</v>
      </c>
      <c r="CC59" s="101">
        <f t="shared" si="29"/>
        <v>580.70000000000005</v>
      </c>
      <c r="CD59" s="101">
        <v>567.9</v>
      </c>
      <c r="CE59" s="113">
        <v>580.70000000000005</v>
      </c>
      <c r="CF59" s="55">
        <v>580.71</v>
      </c>
      <c r="CG59" s="114">
        <v>13.4</v>
      </c>
      <c r="CI59" s="101">
        <f t="shared" si="30"/>
        <v>142.4</v>
      </c>
      <c r="CJ59" s="101">
        <v>142.19999999999999</v>
      </c>
      <c r="CK59" s="113">
        <v>142.4</v>
      </c>
      <c r="CL59" s="55">
        <v>143.12</v>
      </c>
      <c r="CM59" s="114">
        <v>-1.4</v>
      </c>
      <c r="CO59" s="101">
        <f t="shared" si="31"/>
        <v>20.2</v>
      </c>
      <c r="CP59" s="101">
        <v>20.6</v>
      </c>
      <c r="CQ59" s="113">
        <v>20.2</v>
      </c>
      <c r="CR59" s="55">
        <v>19.88</v>
      </c>
      <c r="CS59" s="114">
        <v>1.5</v>
      </c>
    </row>
    <row r="60" spans="1:97" x14ac:dyDescent="0.2">
      <c r="A60" s="6">
        <v>14</v>
      </c>
      <c r="B60" s="7">
        <v>2</v>
      </c>
      <c r="C60" s="101">
        <f t="shared" si="16"/>
        <v>2264.1</v>
      </c>
      <c r="D60" s="101">
        <v>2276.4</v>
      </c>
      <c r="E60" s="113">
        <v>2264.1</v>
      </c>
      <c r="F60" s="55">
        <v>2266.27</v>
      </c>
      <c r="G60" s="114">
        <v>43.3</v>
      </c>
      <c r="H60" s="114"/>
      <c r="I60" s="101">
        <f t="shared" si="17"/>
        <v>2245.3000000000002</v>
      </c>
      <c r="J60" s="101">
        <v>2257.6999999999998</v>
      </c>
      <c r="K60" s="113">
        <v>2245.3000000000002</v>
      </c>
      <c r="L60" s="55">
        <v>2246.75</v>
      </c>
      <c r="M60" s="114">
        <v>44.8</v>
      </c>
      <c r="N60" s="114"/>
      <c r="O60" s="101">
        <f t="shared" si="18"/>
        <v>20.8</v>
      </c>
      <c r="P60" s="101">
        <v>21.5</v>
      </c>
      <c r="Q60" s="113">
        <v>20.8</v>
      </c>
      <c r="R60" s="55">
        <v>20.53</v>
      </c>
      <c r="S60" s="114">
        <v>-3.3</v>
      </c>
      <c r="U60" s="101">
        <f t="shared" si="19"/>
        <v>132.6</v>
      </c>
      <c r="V60" s="101">
        <v>133.69999999999999</v>
      </c>
      <c r="W60" s="113">
        <v>132.6</v>
      </c>
      <c r="X60" s="55">
        <v>133.19999999999999</v>
      </c>
      <c r="Y60" s="114">
        <v>-8.5</v>
      </c>
      <c r="AA60" s="101">
        <f t="shared" si="20"/>
        <v>51.6</v>
      </c>
      <c r="AB60" s="101">
        <v>51.8</v>
      </c>
      <c r="AC60" s="113">
        <v>51.6</v>
      </c>
      <c r="AD60" s="55">
        <v>52.19</v>
      </c>
      <c r="AE60" s="114">
        <v>-7.7</v>
      </c>
      <c r="AG60" s="101">
        <f t="shared" si="21"/>
        <v>26.8</v>
      </c>
      <c r="AH60" s="101">
        <v>26.8</v>
      </c>
      <c r="AI60" s="113">
        <v>26.8</v>
      </c>
      <c r="AJ60" s="55">
        <v>26.65</v>
      </c>
      <c r="AK60" s="114">
        <v>0.8</v>
      </c>
      <c r="AM60" s="101">
        <f t="shared" si="22"/>
        <v>244.2</v>
      </c>
      <c r="AN60" s="101">
        <v>245.1</v>
      </c>
      <c r="AO60" s="113">
        <v>244.2</v>
      </c>
      <c r="AP60" s="55">
        <v>243.89</v>
      </c>
      <c r="AQ60" s="114">
        <v>9.1999999999999993</v>
      </c>
      <c r="AS60" s="101">
        <f t="shared" si="23"/>
        <v>51.8</v>
      </c>
      <c r="AT60" s="101">
        <v>52.3</v>
      </c>
      <c r="AU60" s="113">
        <v>51.8</v>
      </c>
      <c r="AV60" s="55">
        <v>52.01</v>
      </c>
      <c r="AW60" s="114">
        <v>-1.4</v>
      </c>
      <c r="AX60" s="100"/>
      <c r="AY60" s="101">
        <f t="shared" si="24"/>
        <v>80.2</v>
      </c>
      <c r="AZ60" s="101">
        <v>81.5</v>
      </c>
      <c r="BA60" s="113">
        <v>80.2</v>
      </c>
      <c r="BB60" s="55">
        <v>82.9</v>
      </c>
      <c r="BC60" s="114">
        <v>1.8</v>
      </c>
      <c r="BD60" s="100"/>
      <c r="BE60" s="101">
        <f t="shared" si="25"/>
        <v>54.8</v>
      </c>
      <c r="BF60" s="101">
        <v>55</v>
      </c>
      <c r="BG60" s="113">
        <v>54.8</v>
      </c>
      <c r="BH60" s="55">
        <v>54.55</v>
      </c>
      <c r="BI60" s="114">
        <v>-2.1</v>
      </c>
      <c r="BK60" s="101">
        <f t="shared" si="26"/>
        <v>352.6</v>
      </c>
      <c r="BL60" s="101">
        <v>352.9</v>
      </c>
      <c r="BM60" s="113">
        <v>352.6</v>
      </c>
      <c r="BN60" s="55">
        <v>348.84</v>
      </c>
      <c r="BO60" s="114">
        <v>8</v>
      </c>
      <c r="BQ60" s="101">
        <f t="shared" si="27"/>
        <v>167.1</v>
      </c>
      <c r="BR60" s="101">
        <v>167.8</v>
      </c>
      <c r="BS60" s="113">
        <v>167.1</v>
      </c>
      <c r="BT60" s="55">
        <v>166.89</v>
      </c>
      <c r="BU60" s="114">
        <v>0.5</v>
      </c>
      <c r="BW60" s="101">
        <f t="shared" si="28"/>
        <v>383.8</v>
      </c>
      <c r="BX60" s="101">
        <v>388.8</v>
      </c>
      <c r="BY60" s="113">
        <v>383.8</v>
      </c>
      <c r="BZ60" s="55">
        <v>383.09</v>
      </c>
      <c r="CA60" s="114">
        <v>18.8</v>
      </c>
      <c r="CC60" s="101">
        <f t="shared" si="29"/>
        <v>585.29999999999995</v>
      </c>
      <c r="CD60" s="101">
        <v>585.5</v>
      </c>
      <c r="CE60" s="113">
        <v>585.29999999999995</v>
      </c>
      <c r="CF60" s="55">
        <v>585.63</v>
      </c>
      <c r="CG60" s="114">
        <v>19.7</v>
      </c>
      <c r="CI60" s="101">
        <f t="shared" si="30"/>
        <v>140.4</v>
      </c>
      <c r="CJ60" s="101">
        <v>141.80000000000001</v>
      </c>
      <c r="CK60" s="113">
        <v>140.4</v>
      </c>
      <c r="CL60" s="55">
        <v>143.65</v>
      </c>
      <c r="CM60" s="114">
        <v>2.1</v>
      </c>
      <c r="CO60" s="101">
        <f t="shared" si="31"/>
        <v>18.8</v>
      </c>
      <c r="CP60" s="101">
        <v>18.7</v>
      </c>
      <c r="CQ60" s="113">
        <v>18.8</v>
      </c>
      <c r="CR60" s="55">
        <v>19.52</v>
      </c>
      <c r="CS60" s="114">
        <v>-1.5</v>
      </c>
    </row>
    <row r="61" spans="1:97" x14ac:dyDescent="0.2">
      <c r="A61" s="6">
        <v>14</v>
      </c>
      <c r="B61" s="7">
        <v>3</v>
      </c>
      <c r="C61" s="101">
        <f t="shared" si="16"/>
        <v>2288.4</v>
      </c>
      <c r="D61" s="101">
        <v>2323.3000000000002</v>
      </c>
      <c r="E61" s="113">
        <v>2288.4</v>
      </c>
      <c r="F61" s="55">
        <v>2276.27</v>
      </c>
      <c r="G61" s="114">
        <v>40</v>
      </c>
      <c r="H61" s="114"/>
      <c r="I61" s="101">
        <f t="shared" si="17"/>
        <v>2269.6</v>
      </c>
      <c r="J61" s="101">
        <v>2304.1999999999998</v>
      </c>
      <c r="K61" s="113">
        <v>2269.6</v>
      </c>
      <c r="L61" s="55">
        <v>2257.25</v>
      </c>
      <c r="M61" s="114">
        <v>42</v>
      </c>
      <c r="N61" s="114"/>
      <c r="O61" s="101">
        <f t="shared" si="18"/>
        <v>20.8</v>
      </c>
      <c r="P61" s="101">
        <v>21.7</v>
      </c>
      <c r="Q61" s="113">
        <v>20.8</v>
      </c>
      <c r="R61" s="55">
        <v>20.76</v>
      </c>
      <c r="S61" s="114">
        <v>0.9</v>
      </c>
      <c r="U61" s="101">
        <f t="shared" si="19"/>
        <v>132.4</v>
      </c>
      <c r="V61" s="101">
        <v>136.5</v>
      </c>
      <c r="W61" s="113">
        <v>132.4</v>
      </c>
      <c r="X61" s="55">
        <v>133.47</v>
      </c>
      <c r="Y61" s="114">
        <v>1.1000000000000001</v>
      </c>
      <c r="AA61" s="101">
        <f t="shared" si="20"/>
        <v>51.8</v>
      </c>
      <c r="AB61" s="101">
        <v>53.8</v>
      </c>
      <c r="AC61" s="113">
        <v>51.8</v>
      </c>
      <c r="AD61" s="55">
        <v>51.2</v>
      </c>
      <c r="AE61" s="114">
        <v>-4</v>
      </c>
      <c r="AG61" s="101">
        <f t="shared" si="21"/>
        <v>27.3</v>
      </c>
      <c r="AH61" s="101">
        <v>28</v>
      </c>
      <c r="AI61" s="113">
        <v>27.3</v>
      </c>
      <c r="AJ61" s="55">
        <v>27.12</v>
      </c>
      <c r="AK61" s="114">
        <v>1.9</v>
      </c>
      <c r="AM61" s="101">
        <f t="shared" si="22"/>
        <v>245.6</v>
      </c>
      <c r="AN61" s="101">
        <v>251.8</v>
      </c>
      <c r="AO61" s="113">
        <v>245.6</v>
      </c>
      <c r="AP61" s="55">
        <v>246.46</v>
      </c>
      <c r="AQ61" s="114">
        <v>10.3</v>
      </c>
      <c r="AS61" s="101">
        <f t="shared" si="23"/>
        <v>53</v>
      </c>
      <c r="AT61" s="101">
        <v>54.8</v>
      </c>
      <c r="AU61" s="113">
        <v>53</v>
      </c>
      <c r="AV61" s="55">
        <v>51.23</v>
      </c>
      <c r="AW61" s="114">
        <v>-3.1</v>
      </c>
      <c r="AX61" s="100"/>
      <c r="AY61" s="101">
        <f t="shared" si="24"/>
        <v>85.9</v>
      </c>
      <c r="AZ61" s="101">
        <v>92.5</v>
      </c>
      <c r="BA61" s="113">
        <v>85.9</v>
      </c>
      <c r="BB61" s="55">
        <v>82.97</v>
      </c>
      <c r="BC61" s="114">
        <v>0.3</v>
      </c>
      <c r="BD61" s="100"/>
      <c r="BE61" s="101">
        <f t="shared" si="25"/>
        <v>55.2</v>
      </c>
      <c r="BF61" s="101">
        <v>55.6</v>
      </c>
      <c r="BG61" s="113">
        <v>55.2</v>
      </c>
      <c r="BH61" s="55">
        <v>54.86</v>
      </c>
      <c r="BI61" s="114">
        <v>1.2</v>
      </c>
      <c r="BK61" s="101">
        <f t="shared" si="26"/>
        <v>349</v>
      </c>
      <c r="BL61" s="101">
        <v>351.6</v>
      </c>
      <c r="BM61" s="113">
        <v>349</v>
      </c>
      <c r="BN61" s="55">
        <v>347.31</v>
      </c>
      <c r="BO61" s="114">
        <v>-6.1</v>
      </c>
      <c r="BQ61" s="101">
        <f t="shared" si="27"/>
        <v>167.1</v>
      </c>
      <c r="BR61" s="101">
        <v>168.9</v>
      </c>
      <c r="BS61" s="113">
        <v>167.1</v>
      </c>
      <c r="BT61" s="55">
        <v>166.91</v>
      </c>
      <c r="BU61" s="114">
        <v>0.1</v>
      </c>
      <c r="BW61" s="101">
        <f t="shared" si="28"/>
        <v>385.1</v>
      </c>
      <c r="BX61" s="101">
        <v>374.2</v>
      </c>
      <c r="BY61" s="113">
        <v>385.1</v>
      </c>
      <c r="BZ61" s="55">
        <v>388.43</v>
      </c>
      <c r="CA61" s="114">
        <v>21.3</v>
      </c>
      <c r="CC61" s="101">
        <f t="shared" si="29"/>
        <v>592.79999999999995</v>
      </c>
      <c r="CD61" s="101">
        <v>611.20000000000005</v>
      </c>
      <c r="CE61" s="113">
        <v>592.79999999999995</v>
      </c>
      <c r="CF61" s="55">
        <v>588.36</v>
      </c>
      <c r="CG61" s="114">
        <v>10.9</v>
      </c>
      <c r="CI61" s="101">
        <f t="shared" si="30"/>
        <v>150.9</v>
      </c>
      <c r="CJ61" s="101">
        <v>152.30000000000001</v>
      </c>
      <c r="CK61" s="113">
        <v>150.9</v>
      </c>
      <c r="CL61" s="55">
        <v>144.91</v>
      </c>
      <c r="CM61" s="114">
        <v>5.0999999999999996</v>
      </c>
      <c r="CO61" s="101">
        <f t="shared" si="31"/>
        <v>18.8</v>
      </c>
      <c r="CP61" s="101">
        <v>19.100000000000001</v>
      </c>
      <c r="CQ61" s="113">
        <v>18.8</v>
      </c>
      <c r="CR61" s="55">
        <v>19.03</v>
      </c>
      <c r="CS61" s="114">
        <v>-2</v>
      </c>
    </row>
    <row r="62" spans="1:97" x14ac:dyDescent="0.2">
      <c r="A62" s="6">
        <v>14</v>
      </c>
      <c r="B62" s="7">
        <v>4</v>
      </c>
      <c r="C62" s="101">
        <f t="shared" si="16"/>
        <v>2276</v>
      </c>
      <c r="D62" s="101">
        <v>2261</v>
      </c>
      <c r="E62" s="113">
        <v>2276</v>
      </c>
      <c r="F62" s="55">
        <v>2282.3200000000002</v>
      </c>
      <c r="G62" s="114">
        <v>24.2</v>
      </c>
      <c r="H62" s="114"/>
      <c r="I62" s="101">
        <f t="shared" si="17"/>
        <v>2256.6999999999998</v>
      </c>
      <c r="J62" s="101">
        <v>2241.6999999999998</v>
      </c>
      <c r="K62" s="113">
        <v>2256.6999999999998</v>
      </c>
      <c r="L62" s="55">
        <v>2263.61</v>
      </c>
      <c r="M62" s="114">
        <v>25.4</v>
      </c>
      <c r="N62" s="114"/>
      <c r="O62" s="101">
        <f t="shared" si="18"/>
        <v>21.5</v>
      </c>
      <c r="P62" s="101">
        <v>20.7</v>
      </c>
      <c r="Q62" s="113">
        <v>21.5</v>
      </c>
      <c r="R62" s="55">
        <v>22.03</v>
      </c>
      <c r="S62" s="114">
        <v>5.0999999999999996</v>
      </c>
      <c r="U62" s="101">
        <f t="shared" si="19"/>
        <v>135</v>
      </c>
      <c r="V62" s="101">
        <v>133.30000000000001</v>
      </c>
      <c r="W62" s="113">
        <v>135</v>
      </c>
      <c r="X62" s="55">
        <v>134.01</v>
      </c>
      <c r="Y62" s="114">
        <v>2.2000000000000002</v>
      </c>
      <c r="AA62" s="101">
        <f t="shared" si="20"/>
        <v>50.8</v>
      </c>
      <c r="AB62" s="101">
        <v>50</v>
      </c>
      <c r="AC62" s="113">
        <v>50.8</v>
      </c>
      <c r="AD62" s="55">
        <v>50.4</v>
      </c>
      <c r="AE62" s="114">
        <v>-3.2</v>
      </c>
      <c r="AG62" s="101">
        <f t="shared" si="21"/>
        <v>27.1</v>
      </c>
      <c r="AH62" s="101">
        <v>26.9</v>
      </c>
      <c r="AI62" s="113">
        <v>27.1</v>
      </c>
      <c r="AJ62" s="55">
        <v>26.95</v>
      </c>
      <c r="AK62" s="114">
        <v>-0.7</v>
      </c>
      <c r="AM62" s="101">
        <f t="shared" si="22"/>
        <v>246.6</v>
      </c>
      <c r="AN62" s="101">
        <v>244.4</v>
      </c>
      <c r="AO62" s="113">
        <v>246.6</v>
      </c>
      <c r="AP62" s="55">
        <v>248.71</v>
      </c>
      <c r="AQ62" s="114">
        <v>9</v>
      </c>
      <c r="AS62" s="101">
        <f t="shared" si="23"/>
        <v>49.4</v>
      </c>
      <c r="AT62" s="101">
        <v>47.8</v>
      </c>
      <c r="AU62" s="113">
        <v>49.4</v>
      </c>
      <c r="AV62" s="55">
        <v>50.6</v>
      </c>
      <c r="AW62" s="114">
        <v>-2.5</v>
      </c>
      <c r="AX62" s="100"/>
      <c r="AY62" s="101">
        <f t="shared" si="24"/>
        <v>80.2</v>
      </c>
      <c r="AZ62" s="101">
        <v>78.3</v>
      </c>
      <c r="BA62" s="113">
        <v>80.2</v>
      </c>
      <c r="BB62" s="55">
        <v>82</v>
      </c>
      <c r="BC62" s="114">
        <v>-3.9</v>
      </c>
      <c r="BD62" s="100"/>
      <c r="BE62" s="101">
        <f t="shared" si="25"/>
        <v>55.9</v>
      </c>
      <c r="BF62" s="101">
        <v>55.3</v>
      </c>
      <c r="BG62" s="113">
        <v>55.9</v>
      </c>
      <c r="BH62" s="55">
        <v>56.1</v>
      </c>
      <c r="BI62" s="114">
        <v>5</v>
      </c>
      <c r="BK62" s="101">
        <f t="shared" si="26"/>
        <v>341.5</v>
      </c>
      <c r="BL62" s="101">
        <v>341.7</v>
      </c>
      <c r="BM62" s="113">
        <v>341.5</v>
      </c>
      <c r="BN62" s="55">
        <v>344.69</v>
      </c>
      <c r="BO62" s="114">
        <v>-10.5</v>
      </c>
      <c r="BQ62" s="101">
        <f t="shared" si="27"/>
        <v>166.3</v>
      </c>
      <c r="BR62" s="101">
        <v>165.9</v>
      </c>
      <c r="BS62" s="113">
        <v>166.3</v>
      </c>
      <c r="BT62" s="55">
        <v>167.82</v>
      </c>
      <c r="BU62" s="114">
        <v>3.7</v>
      </c>
      <c r="BW62" s="101">
        <f t="shared" si="28"/>
        <v>397.9</v>
      </c>
      <c r="BX62" s="101">
        <v>401.1</v>
      </c>
      <c r="BY62" s="113">
        <v>397.9</v>
      </c>
      <c r="BZ62" s="55">
        <v>392.82</v>
      </c>
      <c r="CA62" s="114">
        <v>17.600000000000001</v>
      </c>
      <c r="CC62" s="101">
        <f t="shared" si="29"/>
        <v>589.20000000000005</v>
      </c>
      <c r="CD62" s="101">
        <v>582.20000000000005</v>
      </c>
      <c r="CE62" s="113">
        <v>589.20000000000005</v>
      </c>
      <c r="CF62" s="55">
        <v>587.65</v>
      </c>
      <c r="CG62" s="114">
        <v>-2.9</v>
      </c>
      <c r="CI62" s="101">
        <f t="shared" si="30"/>
        <v>142.6</v>
      </c>
      <c r="CJ62" s="101">
        <v>140.69999999999999</v>
      </c>
      <c r="CK62" s="113">
        <v>142.6</v>
      </c>
      <c r="CL62" s="55">
        <v>146.16999999999999</v>
      </c>
      <c r="CM62" s="114">
        <v>5</v>
      </c>
      <c r="CO62" s="101">
        <f t="shared" si="31"/>
        <v>19.3</v>
      </c>
      <c r="CP62" s="101">
        <v>19.3</v>
      </c>
      <c r="CQ62" s="113">
        <v>19.3</v>
      </c>
      <c r="CR62" s="55">
        <v>18.71</v>
      </c>
      <c r="CS62" s="114">
        <v>-1.3</v>
      </c>
    </row>
    <row r="63" spans="1:97" x14ac:dyDescent="0.2">
      <c r="A63" s="6"/>
      <c r="B63" s="7">
        <v>1</v>
      </c>
      <c r="C63" s="101">
        <f t="shared" si="16"/>
        <v>2288.4</v>
      </c>
      <c r="D63" s="101">
        <v>2257.9</v>
      </c>
      <c r="E63" s="113">
        <v>2288.4</v>
      </c>
      <c r="F63" s="55">
        <v>2287.8200000000002</v>
      </c>
      <c r="G63" s="114">
        <v>22</v>
      </c>
      <c r="H63" s="114"/>
      <c r="I63" s="101">
        <f t="shared" si="17"/>
        <v>2270.1</v>
      </c>
      <c r="J63" s="101">
        <v>2239</v>
      </c>
      <c r="K63" s="113">
        <v>2270.1</v>
      </c>
      <c r="L63" s="55">
        <v>2269.4899999999998</v>
      </c>
      <c r="M63" s="114">
        <v>23.5</v>
      </c>
      <c r="N63" s="114"/>
      <c r="O63" s="101">
        <f t="shared" si="18"/>
        <v>24.8</v>
      </c>
      <c r="P63" s="101">
        <v>23.8</v>
      </c>
      <c r="Q63" s="113">
        <v>24.8</v>
      </c>
      <c r="R63" s="55">
        <v>23.31</v>
      </c>
      <c r="S63" s="114">
        <v>5.0999999999999996</v>
      </c>
      <c r="U63" s="101">
        <f t="shared" si="19"/>
        <v>134.30000000000001</v>
      </c>
      <c r="V63" s="101">
        <v>133.1</v>
      </c>
      <c r="W63" s="113">
        <v>134.30000000000001</v>
      </c>
      <c r="X63" s="55">
        <v>133.47</v>
      </c>
      <c r="Y63" s="114">
        <v>-2.1</v>
      </c>
      <c r="AA63" s="101">
        <f t="shared" si="20"/>
        <v>50.1</v>
      </c>
      <c r="AB63" s="101">
        <v>49.8</v>
      </c>
      <c r="AC63" s="113">
        <v>50.1</v>
      </c>
      <c r="AD63" s="55">
        <v>49.69</v>
      </c>
      <c r="AE63" s="114">
        <v>-2.9</v>
      </c>
      <c r="AG63" s="101">
        <f t="shared" si="21"/>
        <v>25.7</v>
      </c>
      <c r="AH63" s="101">
        <v>24.8</v>
      </c>
      <c r="AI63" s="113">
        <v>25.7</v>
      </c>
      <c r="AJ63" s="55">
        <v>26.39</v>
      </c>
      <c r="AK63" s="114">
        <v>-2.2999999999999998</v>
      </c>
      <c r="AM63" s="101">
        <f t="shared" si="22"/>
        <v>250.7</v>
      </c>
      <c r="AN63" s="101">
        <v>244.2</v>
      </c>
      <c r="AO63" s="113">
        <v>250.7</v>
      </c>
      <c r="AP63" s="55">
        <v>249.36</v>
      </c>
      <c r="AQ63" s="114">
        <v>2.6</v>
      </c>
      <c r="AS63" s="101">
        <f t="shared" si="23"/>
        <v>51.3</v>
      </c>
      <c r="AT63" s="101">
        <v>50.4</v>
      </c>
      <c r="AU63" s="113">
        <v>51.3</v>
      </c>
      <c r="AV63" s="55">
        <v>50.78</v>
      </c>
      <c r="AW63" s="114">
        <v>0.7</v>
      </c>
      <c r="AX63" s="100"/>
      <c r="AY63" s="101">
        <f t="shared" si="24"/>
        <v>81.5</v>
      </c>
      <c r="AZ63" s="101">
        <v>76.7</v>
      </c>
      <c r="BA63" s="113">
        <v>81.5</v>
      </c>
      <c r="BB63" s="55">
        <v>81.239999999999995</v>
      </c>
      <c r="BC63" s="114">
        <v>-3</v>
      </c>
      <c r="BD63" s="100"/>
      <c r="BE63" s="101">
        <f t="shared" si="25"/>
        <v>57.4</v>
      </c>
      <c r="BF63" s="101">
        <v>57.3</v>
      </c>
      <c r="BG63" s="113">
        <v>57.4</v>
      </c>
      <c r="BH63" s="55">
        <v>57.49</v>
      </c>
      <c r="BI63" s="114">
        <v>5.6</v>
      </c>
      <c r="BK63" s="101">
        <f t="shared" si="26"/>
        <v>345.8</v>
      </c>
      <c r="BL63" s="101">
        <v>341.4</v>
      </c>
      <c r="BM63" s="113">
        <v>345.8</v>
      </c>
      <c r="BN63" s="55">
        <v>343.79</v>
      </c>
      <c r="BO63" s="114">
        <v>-3.6</v>
      </c>
      <c r="BQ63" s="101">
        <f t="shared" si="27"/>
        <v>170.5</v>
      </c>
      <c r="BR63" s="101">
        <v>169.5</v>
      </c>
      <c r="BS63" s="113">
        <v>170.5</v>
      </c>
      <c r="BT63" s="55">
        <v>170.47</v>
      </c>
      <c r="BU63" s="114">
        <v>10.6</v>
      </c>
      <c r="BW63" s="101">
        <f t="shared" si="28"/>
        <v>394.2</v>
      </c>
      <c r="BX63" s="101">
        <v>397.2</v>
      </c>
      <c r="BY63" s="113">
        <v>394.2</v>
      </c>
      <c r="BZ63" s="55">
        <v>396.88</v>
      </c>
      <c r="CA63" s="114">
        <v>16.3</v>
      </c>
      <c r="CC63" s="101">
        <f t="shared" si="29"/>
        <v>584.6</v>
      </c>
      <c r="CD63" s="101">
        <v>572.1</v>
      </c>
      <c r="CE63" s="113">
        <v>584.6</v>
      </c>
      <c r="CF63" s="55">
        <v>586.26</v>
      </c>
      <c r="CG63" s="114">
        <v>-5.5</v>
      </c>
      <c r="CI63" s="101">
        <f t="shared" si="30"/>
        <v>144.80000000000001</v>
      </c>
      <c r="CJ63" s="101">
        <v>144.4</v>
      </c>
      <c r="CK63" s="113">
        <v>144.80000000000001</v>
      </c>
      <c r="CL63" s="55">
        <v>146.13999999999999</v>
      </c>
      <c r="CM63" s="114">
        <v>-0.1</v>
      </c>
      <c r="CO63" s="101">
        <f t="shared" si="31"/>
        <v>18.399999999999999</v>
      </c>
      <c r="CP63" s="101">
        <v>18.8</v>
      </c>
      <c r="CQ63" s="113">
        <v>18.399999999999999</v>
      </c>
      <c r="CR63" s="55">
        <v>18.34</v>
      </c>
      <c r="CS63" s="114">
        <v>-1.5</v>
      </c>
    </row>
    <row r="64" spans="1:97" x14ac:dyDescent="0.2">
      <c r="A64" s="6">
        <v>15</v>
      </c>
      <c r="B64" s="7">
        <v>2</v>
      </c>
      <c r="C64" s="101">
        <f t="shared" si="16"/>
        <v>2292.8000000000002</v>
      </c>
      <c r="D64" s="101">
        <v>2305.6</v>
      </c>
      <c r="E64" s="113">
        <v>2292.8000000000002</v>
      </c>
      <c r="F64" s="55">
        <v>2298.9499999999998</v>
      </c>
      <c r="G64" s="114">
        <v>44.5</v>
      </c>
      <c r="H64" s="114"/>
      <c r="I64" s="101">
        <f t="shared" si="17"/>
        <v>2274.6</v>
      </c>
      <c r="J64" s="101">
        <v>2287.6999999999998</v>
      </c>
      <c r="K64" s="113">
        <v>2274.6</v>
      </c>
      <c r="L64" s="55">
        <v>2281.4699999999998</v>
      </c>
      <c r="M64" s="114">
        <v>47.9</v>
      </c>
      <c r="N64" s="114"/>
      <c r="O64" s="101">
        <f t="shared" si="18"/>
        <v>23.8</v>
      </c>
      <c r="P64" s="101">
        <v>24.6</v>
      </c>
      <c r="Q64" s="113">
        <v>23.8</v>
      </c>
      <c r="R64" s="55">
        <v>23.68</v>
      </c>
      <c r="S64" s="114">
        <v>1.5</v>
      </c>
      <c r="U64" s="101">
        <f t="shared" si="19"/>
        <v>129.6</v>
      </c>
      <c r="V64" s="101">
        <v>130.4</v>
      </c>
      <c r="W64" s="113">
        <v>129.6</v>
      </c>
      <c r="X64" s="55">
        <v>131.79</v>
      </c>
      <c r="Y64" s="114">
        <v>-6.7</v>
      </c>
      <c r="AA64" s="101">
        <f t="shared" si="20"/>
        <v>49.1</v>
      </c>
      <c r="AB64" s="101">
        <v>49.4</v>
      </c>
      <c r="AC64" s="113">
        <v>49.1</v>
      </c>
      <c r="AD64" s="55">
        <v>49.31</v>
      </c>
      <c r="AE64" s="114">
        <v>-1.5</v>
      </c>
      <c r="AG64" s="101">
        <f t="shared" si="21"/>
        <v>26</v>
      </c>
      <c r="AH64" s="101">
        <v>25.9</v>
      </c>
      <c r="AI64" s="113">
        <v>26</v>
      </c>
      <c r="AJ64" s="55">
        <v>26.16</v>
      </c>
      <c r="AK64" s="114">
        <v>-0.9</v>
      </c>
      <c r="AM64" s="101">
        <f t="shared" si="22"/>
        <v>248.1</v>
      </c>
      <c r="AN64" s="101">
        <v>249.9</v>
      </c>
      <c r="AO64" s="113">
        <v>248.1</v>
      </c>
      <c r="AP64" s="55">
        <v>248.51</v>
      </c>
      <c r="AQ64" s="114">
        <v>-3.4</v>
      </c>
      <c r="AS64" s="101">
        <f t="shared" si="23"/>
        <v>49.8</v>
      </c>
      <c r="AT64" s="101">
        <v>50.5</v>
      </c>
      <c r="AU64" s="113">
        <v>49.8</v>
      </c>
      <c r="AV64" s="55">
        <v>51.64</v>
      </c>
      <c r="AW64" s="114">
        <v>3.5</v>
      </c>
      <c r="AX64" s="100"/>
      <c r="AY64" s="101">
        <f t="shared" si="24"/>
        <v>83.7</v>
      </c>
      <c r="AZ64" s="101">
        <v>84.6</v>
      </c>
      <c r="BA64" s="113">
        <v>83.7</v>
      </c>
      <c r="BB64" s="55">
        <v>82.79</v>
      </c>
      <c r="BC64" s="114">
        <v>6.2</v>
      </c>
      <c r="BD64" s="100"/>
      <c r="BE64" s="101">
        <f t="shared" si="25"/>
        <v>58.8</v>
      </c>
      <c r="BF64" s="101">
        <v>58.9</v>
      </c>
      <c r="BG64" s="113">
        <v>58.8</v>
      </c>
      <c r="BH64" s="55">
        <v>58.21</v>
      </c>
      <c r="BI64" s="114">
        <v>2.9</v>
      </c>
      <c r="BK64" s="101">
        <f t="shared" si="26"/>
        <v>344.7</v>
      </c>
      <c r="BL64" s="101">
        <v>345.5</v>
      </c>
      <c r="BM64" s="113">
        <v>344.7</v>
      </c>
      <c r="BN64" s="55">
        <v>345.63</v>
      </c>
      <c r="BO64" s="114">
        <v>7.3</v>
      </c>
      <c r="BQ64" s="101">
        <f t="shared" si="27"/>
        <v>174</v>
      </c>
      <c r="BR64" s="101">
        <v>174.5</v>
      </c>
      <c r="BS64" s="113">
        <v>174</v>
      </c>
      <c r="BT64" s="55">
        <v>174.75</v>
      </c>
      <c r="BU64" s="114">
        <v>17.100000000000001</v>
      </c>
      <c r="BW64" s="101">
        <f t="shared" si="28"/>
        <v>399</v>
      </c>
      <c r="BX64" s="101">
        <v>403.5</v>
      </c>
      <c r="BY64" s="113">
        <v>399</v>
      </c>
      <c r="BZ64" s="55">
        <v>400.9</v>
      </c>
      <c r="CA64" s="114">
        <v>16.100000000000001</v>
      </c>
      <c r="CC64" s="101">
        <f t="shared" si="29"/>
        <v>587.1</v>
      </c>
      <c r="CD64" s="101">
        <v>587.79999999999995</v>
      </c>
      <c r="CE64" s="113">
        <v>587.1</v>
      </c>
      <c r="CF64" s="55">
        <v>587.87</v>
      </c>
      <c r="CG64" s="114">
        <v>6.4</v>
      </c>
      <c r="CI64" s="101">
        <f t="shared" si="30"/>
        <v>146.5</v>
      </c>
      <c r="CJ64" s="101">
        <v>147.9</v>
      </c>
      <c r="CK64" s="113">
        <v>146.5</v>
      </c>
      <c r="CL64" s="55">
        <v>145.5</v>
      </c>
      <c r="CM64" s="114">
        <v>-2.6</v>
      </c>
      <c r="CO64" s="101">
        <f t="shared" si="31"/>
        <v>18.2</v>
      </c>
      <c r="CP64" s="101">
        <v>17.899999999999999</v>
      </c>
      <c r="CQ64" s="113">
        <v>18.2</v>
      </c>
      <c r="CR64" s="55">
        <v>17.48</v>
      </c>
      <c r="CS64" s="114">
        <v>-3.4</v>
      </c>
    </row>
    <row r="65" spans="1:98" x14ac:dyDescent="0.2">
      <c r="A65" s="6">
        <v>15</v>
      </c>
      <c r="B65" s="7">
        <v>3</v>
      </c>
      <c r="C65" s="101">
        <f t="shared" si="16"/>
        <v>2319.3000000000002</v>
      </c>
      <c r="D65" s="101">
        <v>2353.1999999999998</v>
      </c>
      <c r="E65" s="113">
        <v>2319.3000000000002</v>
      </c>
      <c r="F65" s="55">
        <v>2313.66</v>
      </c>
      <c r="G65" s="114">
        <v>58.8</v>
      </c>
      <c r="H65" s="114"/>
      <c r="I65" s="101">
        <f t="shared" si="17"/>
        <v>2304</v>
      </c>
      <c r="J65" s="101">
        <v>2337.4</v>
      </c>
      <c r="K65" s="113">
        <v>2304</v>
      </c>
      <c r="L65" s="55">
        <v>2297.7399999999998</v>
      </c>
      <c r="M65" s="114">
        <v>65.099999999999994</v>
      </c>
      <c r="N65" s="114"/>
      <c r="O65" s="101">
        <f t="shared" si="18"/>
        <v>23</v>
      </c>
      <c r="P65" s="101">
        <v>24</v>
      </c>
      <c r="Q65" s="113">
        <v>23</v>
      </c>
      <c r="R65" s="55">
        <v>23.3</v>
      </c>
      <c r="S65" s="114">
        <v>-1.5</v>
      </c>
      <c r="U65" s="101">
        <f t="shared" si="19"/>
        <v>130.9</v>
      </c>
      <c r="V65" s="101">
        <v>134.30000000000001</v>
      </c>
      <c r="W65" s="113">
        <v>130.9</v>
      </c>
      <c r="X65" s="55">
        <v>129.91</v>
      </c>
      <c r="Y65" s="114">
        <v>-7.5</v>
      </c>
      <c r="AA65" s="101">
        <f t="shared" si="20"/>
        <v>48.9</v>
      </c>
      <c r="AB65" s="101">
        <v>50.5</v>
      </c>
      <c r="AC65" s="113">
        <v>48.9</v>
      </c>
      <c r="AD65" s="55">
        <v>49.47</v>
      </c>
      <c r="AE65" s="114">
        <v>0.6</v>
      </c>
      <c r="AG65" s="101">
        <f t="shared" si="21"/>
        <v>26.9</v>
      </c>
      <c r="AH65" s="101">
        <v>27.8</v>
      </c>
      <c r="AI65" s="113">
        <v>26.9</v>
      </c>
      <c r="AJ65" s="55">
        <v>26.55</v>
      </c>
      <c r="AK65" s="114">
        <v>1.6</v>
      </c>
      <c r="AM65" s="101">
        <f t="shared" si="22"/>
        <v>248.4</v>
      </c>
      <c r="AN65" s="101">
        <v>253.7</v>
      </c>
      <c r="AO65" s="113">
        <v>248.4</v>
      </c>
      <c r="AP65" s="55">
        <v>246.73</v>
      </c>
      <c r="AQ65" s="114">
        <v>-7.1</v>
      </c>
      <c r="AS65" s="101">
        <f t="shared" si="23"/>
        <v>53.5</v>
      </c>
      <c r="AT65" s="101">
        <v>55.2</v>
      </c>
      <c r="AU65" s="113">
        <v>53.5</v>
      </c>
      <c r="AV65" s="55">
        <v>52.37</v>
      </c>
      <c r="AW65" s="114">
        <v>2.9</v>
      </c>
      <c r="AX65" s="100"/>
      <c r="AY65" s="101">
        <f t="shared" si="24"/>
        <v>87</v>
      </c>
      <c r="AZ65" s="101">
        <v>93.9</v>
      </c>
      <c r="BA65" s="113">
        <v>87</v>
      </c>
      <c r="BB65" s="55">
        <v>86.51</v>
      </c>
      <c r="BC65" s="114">
        <v>14.9</v>
      </c>
      <c r="BD65" s="100"/>
      <c r="BE65" s="101">
        <f t="shared" si="25"/>
        <v>57.3</v>
      </c>
      <c r="BF65" s="101">
        <v>57.7</v>
      </c>
      <c r="BG65" s="113">
        <v>57.3</v>
      </c>
      <c r="BH65" s="55">
        <v>58.35</v>
      </c>
      <c r="BI65" s="114">
        <v>0.5</v>
      </c>
      <c r="BK65" s="101">
        <f t="shared" si="26"/>
        <v>345.9</v>
      </c>
      <c r="BL65" s="101">
        <v>348.8</v>
      </c>
      <c r="BM65" s="113">
        <v>345.9</v>
      </c>
      <c r="BN65" s="55">
        <v>349.17</v>
      </c>
      <c r="BO65" s="114">
        <v>14.2</v>
      </c>
      <c r="BQ65" s="101">
        <f t="shared" si="27"/>
        <v>179.9</v>
      </c>
      <c r="BR65" s="101">
        <v>182.7</v>
      </c>
      <c r="BS65" s="113">
        <v>179.9</v>
      </c>
      <c r="BT65" s="55">
        <v>179.4</v>
      </c>
      <c r="BU65" s="114">
        <v>18.600000000000001</v>
      </c>
      <c r="BW65" s="101">
        <f t="shared" si="28"/>
        <v>409.2</v>
      </c>
      <c r="BX65" s="101">
        <v>398</v>
      </c>
      <c r="BY65" s="113">
        <v>409.2</v>
      </c>
      <c r="BZ65" s="55">
        <v>405.53</v>
      </c>
      <c r="CA65" s="114">
        <v>18.5</v>
      </c>
      <c r="CC65" s="101">
        <f t="shared" si="29"/>
        <v>594.79999999999995</v>
      </c>
      <c r="CD65" s="101">
        <v>612.20000000000005</v>
      </c>
      <c r="CE65" s="113">
        <v>594.79999999999995</v>
      </c>
      <c r="CF65" s="55">
        <v>591.39</v>
      </c>
      <c r="CG65" s="114">
        <v>14.1</v>
      </c>
      <c r="CI65" s="101">
        <f t="shared" si="30"/>
        <v>142.80000000000001</v>
      </c>
      <c r="CJ65" s="101">
        <v>144.30000000000001</v>
      </c>
      <c r="CK65" s="113">
        <v>142.80000000000001</v>
      </c>
      <c r="CL65" s="55">
        <v>144.44999999999999</v>
      </c>
      <c r="CM65" s="114">
        <v>-4.2</v>
      </c>
      <c r="CO65" s="101">
        <f t="shared" si="31"/>
        <v>15.4</v>
      </c>
      <c r="CP65" s="101">
        <v>15.8</v>
      </c>
      <c r="CQ65" s="113">
        <v>15.4</v>
      </c>
      <c r="CR65" s="55">
        <v>15.92</v>
      </c>
      <c r="CS65" s="114">
        <v>-6.2</v>
      </c>
    </row>
    <row r="66" spans="1:98" x14ac:dyDescent="0.2">
      <c r="A66" s="6">
        <v>15</v>
      </c>
      <c r="B66" s="7">
        <v>4</v>
      </c>
      <c r="C66" s="101">
        <f t="shared" si="16"/>
        <v>2325.9</v>
      </c>
      <c r="D66" s="101">
        <v>2311.1999999999998</v>
      </c>
      <c r="E66" s="113">
        <v>2325.9</v>
      </c>
      <c r="F66" s="55">
        <v>2327.27</v>
      </c>
      <c r="G66" s="114">
        <v>54.4</v>
      </c>
      <c r="H66" s="114"/>
      <c r="I66" s="101">
        <f t="shared" si="17"/>
        <v>2311.1999999999998</v>
      </c>
      <c r="J66" s="101">
        <v>2296.6</v>
      </c>
      <c r="K66" s="113">
        <v>2311.1999999999998</v>
      </c>
      <c r="L66" s="55">
        <v>2313.4</v>
      </c>
      <c r="M66" s="114">
        <v>62.6</v>
      </c>
      <c r="N66" s="114"/>
      <c r="O66" s="101">
        <f t="shared" si="18"/>
        <v>23.5</v>
      </c>
      <c r="P66" s="101">
        <v>22.7</v>
      </c>
      <c r="Q66" s="113">
        <v>23.5</v>
      </c>
      <c r="R66" s="55">
        <v>22.9</v>
      </c>
      <c r="S66" s="114">
        <v>-1.6</v>
      </c>
      <c r="U66" s="101">
        <f t="shared" si="19"/>
        <v>127.7</v>
      </c>
      <c r="V66" s="101">
        <v>126.2</v>
      </c>
      <c r="W66" s="113">
        <v>127.7</v>
      </c>
      <c r="X66" s="55">
        <v>129.36000000000001</v>
      </c>
      <c r="Y66" s="114">
        <v>-2.2000000000000002</v>
      </c>
      <c r="AA66" s="101">
        <f t="shared" si="20"/>
        <v>49.3</v>
      </c>
      <c r="AB66" s="101">
        <v>48.7</v>
      </c>
      <c r="AC66" s="113">
        <v>49.3</v>
      </c>
      <c r="AD66" s="55">
        <v>50.3</v>
      </c>
      <c r="AE66" s="114">
        <v>3.3</v>
      </c>
      <c r="AG66" s="101">
        <f t="shared" si="21"/>
        <v>27.1</v>
      </c>
      <c r="AH66" s="101">
        <v>27</v>
      </c>
      <c r="AI66" s="113">
        <v>27.1</v>
      </c>
      <c r="AJ66" s="55">
        <v>27.39</v>
      </c>
      <c r="AK66" s="114">
        <v>3.4</v>
      </c>
      <c r="AM66" s="101">
        <f t="shared" si="22"/>
        <v>243.6</v>
      </c>
      <c r="AN66" s="101">
        <v>240.8</v>
      </c>
      <c r="AO66" s="113">
        <v>243.6</v>
      </c>
      <c r="AP66" s="55">
        <v>246.11</v>
      </c>
      <c r="AQ66" s="114">
        <v>-2.5</v>
      </c>
      <c r="AS66" s="101">
        <f t="shared" si="23"/>
        <v>52.1</v>
      </c>
      <c r="AT66" s="101">
        <v>50.8</v>
      </c>
      <c r="AU66" s="113">
        <v>52.1</v>
      </c>
      <c r="AV66" s="55">
        <v>52.22</v>
      </c>
      <c r="AW66" s="114">
        <v>-0.6</v>
      </c>
      <c r="AX66" s="100"/>
      <c r="AY66" s="101">
        <f t="shared" si="24"/>
        <v>89.3</v>
      </c>
      <c r="AZ66" s="101">
        <v>87</v>
      </c>
      <c r="BA66" s="113">
        <v>89.3</v>
      </c>
      <c r="BB66" s="55">
        <v>90.29</v>
      </c>
      <c r="BC66" s="114">
        <v>15.1</v>
      </c>
      <c r="BD66" s="100"/>
      <c r="BE66" s="101">
        <f t="shared" si="25"/>
        <v>58.4</v>
      </c>
      <c r="BF66" s="101">
        <v>58.1</v>
      </c>
      <c r="BG66" s="113">
        <v>58.4</v>
      </c>
      <c r="BH66" s="55">
        <v>58.67</v>
      </c>
      <c r="BI66" s="114">
        <v>1.3</v>
      </c>
      <c r="BK66" s="101">
        <f t="shared" si="26"/>
        <v>358.6</v>
      </c>
      <c r="BL66" s="101">
        <v>358.6</v>
      </c>
      <c r="BM66" s="113">
        <v>358.6</v>
      </c>
      <c r="BN66" s="55">
        <v>353.76</v>
      </c>
      <c r="BO66" s="114">
        <v>18.399999999999999</v>
      </c>
      <c r="BQ66" s="101">
        <f t="shared" si="27"/>
        <v>181.7</v>
      </c>
      <c r="BR66" s="101">
        <v>181.3</v>
      </c>
      <c r="BS66" s="113">
        <v>181.7</v>
      </c>
      <c r="BT66" s="55">
        <v>182.87</v>
      </c>
      <c r="BU66" s="114">
        <v>13.9</v>
      </c>
      <c r="BW66" s="101">
        <f t="shared" si="28"/>
        <v>407.2</v>
      </c>
      <c r="BX66" s="101">
        <v>411</v>
      </c>
      <c r="BY66" s="113">
        <v>407.2</v>
      </c>
      <c r="BZ66" s="55">
        <v>408.78</v>
      </c>
      <c r="CA66" s="114">
        <v>13</v>
      </c>
      <c r="CC66" s="101">
        <f t="shared" si="29"/>
        <v>593.4</v>
      </c>
      <c r="CD66" s="101">
        <v>586.6</v>
      </c>
      <c r="CE66" s="113">
        <v>593.4</v>
      </c>
      <c r="CF66" s="55">
        <v>593.34</v>
      </c>
      <c r="CG66" s="114">
        <v>7.8</v>
      </c>
      <c r="CI66" s="101">
        <f t="shared" si="30"/>
        <v>144.5</v>
      </c>
      <c r="CJ66" s="101">
        <v>142.6</v>
      </c>
      <c r="CK66" s="113">
        <v>144.5</v>
      </c>
      <c r="CL66" s="55">
        <v>143.86000000000001</v>
      </c>
      <c r="CM66" s="114">
        <v>-2.2999999999999998</v>
      </c>
      <c r="CO66" s="101">
        <f t="shared" si="31"/>
        <v>14.7</v>
      </c>
      <c r="CP66" s="101">
        <v>14.5</v>
      </c>
      <c r="CQ66" s="113">
        <v>14.7</v>
      </c>
      <c r="CR66" s="55">
        <v>13.87</v>
      </c>
      <c r="CS66" s="114">
        <v>-8.1999999999999993</v>
      </c>
    </row>
    <row r="67" spans="1:98" x14ac:dyDescent="0.2">
      <c r="A67" s="6"/>
      <c r="B67" s="7">
        <v>1</v>
      </c>
      <c r="C67" s="101">
        <f t="shared" si="16"/>
        <v>2336.1</v>
      </c>
      <c r="D67" s="101">
        <v>2306.6999999999998</v>
      </c>
      <c r="E67" s="113">
        <v>2336.1</v>
      </c>
      <c r="F67" s="55">
        <v>2337.4</v>
      </c>
      <c r="G67" s="114">
        <v>40.5</v>
      </c>
      <c r="H67" s="114"/>
      <c r="I67" s="101">
        <f t="shared" si="17"/>
        <v>2324.6999999999998</v>
      </c>
      <c r="J67" s="101">
        <v>2294.8000000000002</v>
      </c>
      <c r="K67" s="113">
        <v>2324.6999999999998</v>
      </c>
      <c r="L67" s="55">
        <v>2325.54</v>
      </c>
      <c r="M67" s="114">
        <v>48.6</v>
      </c>
      <c r="N67" s="114"/>
      <c r="O67" s="101">
        <f t="shared" si="18"/>
        <v>22.6</v>
      </c>
      <c r="P67" s="101">
        <v>21.8</v>
      </c>
      <c r="Q67" s="113">
        <v>22.6</v>
      </c>
      <c r="R67" s="55">
        <v>23.09</v>
      </c>
      <c r="S67" s="114">
        <v>0.8</v>
      </c>
      <c r="U67" s="101">
        <f t="shared" si="19"/>
        <v>129.5</v>
      </c>
      <c r="V67" s="101">
        <v>128.5</v>
      </c>
      <c r="W67" s="113">
        <v>129.5</v>
      </c>
      <c r="X67" s="55">
        <v>130.19999999999999</v>
      </c>
      <c r="Y67" s="114">
        <v>3.4</v>
      </c>
      <c r="AA67" s="101">
        <f t="shared" si="20"/>
        <v>51.4</v>
      </c>
      <c r="AB67" s="101">
        <v>51.2</v>
      </c>
      <c r="AC67" s="113">
        <v>51.4</v>
      </c>
      <c r="AD67" s="55">
        <v>51.6</v>
      </c>
      <c r="AE67" s="114">
        <v>5.2</v>
      </c>
      <c r="AG67" s="101">
        <f t="shared" si="21"/>
        <v>29.2</v>
      </c>
      <c r="AH67" s="101">
        <v>28.5</v>
      </c>
      <c r="AI67" s="113">
        <v>29.2</v>
      </c>
      <c r="AJ67" s="55">
        <v>28.54</v>
      </c>
      <c r="AK67" s="114">
        <v>4.5999999999999996</v>
      </c>
      <c r="AM67" s="101">
        <f t="shared" si="22"/>
        <v>248.1</v>
      </c>
      <c r="AN67" s="101">
        <v>241.8</v>
      </c>
      <c r="AO67" s="113">
        <v>248.1</v>
      </c>
      <c r="AP67" s="55">
        <v>246.78</v>
      </c>
      <c r="AQ67" s="114">
        <v>2.7</v>
      </c>
      <c r="AS67" s="101">
        <f t="shared" si="23"/>
        <v>52</v>
      </c>
      <c r="AT67" s="101">
        <v>51</v>
      </c>
      <c r="AU67" s="113">
        <v>52</v>
      </c>
      <c r="AV67" s="55">
        <v>51.67</v>
      </c>
      <c r="AW67" s="114">
        <v>-2.2000000000000002</v>
      </c>
      <c r="AX67" s="100"/>
      <c r="AY67" s="101">
        <f t="shared" si="24"/>
        <v>92.6</v>
      </c>
      <c r="AZ67" s="101">
        <v>87.8</v>
      </c>
      <c r="BA67" s="113">
        <v>92.6</v>
      </c>
      <c r="BB67" s="55">
        <v>91.47</v>
      </c>
      <c r="BC67" s="114">
        <v>4.7</v>
      </c>
      <c r="BD67" s="100"/>
      <c r="BE67" s="101">
        <f t="shared" si="25"/>
        <v>60.8</v>
      </c>
      <c r="BF67" s="101">
        <v>60.6</v>
      </c>
      <c r="BG67" s="113">
        <v>60.8</v>
      </c>
      <c r="BH67" s="55">
        <v>59.6</v>
      </c>
      <c r="BI67" s="114">
        <v>3.7</v>
      </c>
      <c r="BK67" s="101">
        <f t="shared" si="26"/>
        <v>355</v>
      </c>
      <c r="BL67" s="101">
        <v>350.7</v>
      </c>
      <c r="BM67" s="113">
        <v>355</v>
      </c>
      <c r="BN67" s="55">
        <v>358.41</v>
      </c>
      <c r="BO67" s="114">
        <v>18.600000000000001</v>
      </c>
      <c r="BQ67" s="101">
        <f t="shared" si="27"/>
        <v>184.5</v>
      </c>
      <c r="BR67" s="101">
        <v>183</v>
      </c>
      <c r="BS67" s="113">
        <v>184.5</v>
      </c>
      <c r="BT67" s="55">
        <v>184.81</v>
      </c>
      <c r="BU67" s="114">
        <v>7.7</v>
      </c>
      <c r="BW67" s="101">
        <f t="shared" si="28"/>
        <v>410.8</v>
      </c>
      <c r="BX67" s="101">
        <v>414.2</v>
      </c>
      <c r="BY67" s="113">
        <v>410.8</v>
      </c>
      <c r="BZ67" s="55">
        <v>409.26</v>
      </c>
      <c r="CA67" s="114">
        <v>1.9</v>
      </c>
      <c r="CC67" s="101">
        <f t="shared" si="29"/>
        <v>592.29999999999995</v>
      </c>
      <c r="CD67" s="101">
        <v>580</v>
      </c>
      <c r="CE67" s="113">
        <v>592.29999999999995</v>
      </c>
      <c r="CF67" s="55">
        <v>593.70000000000005</v>
      </c>
      <c r="CG67" s="114">
        <v>1.4</v>
      </c>
      <c r="CI67" s="101">
        <f t="shared" si="30"/>
        <v>144.4</v>
      </c>
      <c r="CJ67" s="101">
        <v>143.9</v>
      </c>
      <c r="CK67" s="113">
        <v>144.4</v>
      </c>
      <c r="CL67" s="55">
        <v>144.6</v>
      </c>
      <c r="CM67" s="114">
        <v>2.9</v>
      </c>
      <c r="CO67" s="101">
        <f t="shared" si="31"/>
        <v>11.4</v>
      </c>
      <c r="CP67" s="101">
        <v>11.9</v>
      </c>
      <c r="CQ67" s="113">
        <v>11.4</v>
      </c>
      <c r="CR67" s="55">
        <v>11.85</v>
      </c>
      <c r="CS67" s="114">
        <v>-8</v>
      </c>
    </row>
    <row r="68" spans="1:98" x14ac:dyDescent="0.2">
      <c r="A68" s="6">
        <v>16</v>
      </c>
      <c r="B68" s="7">
        <v>2</v>
      </c>
      <c r="C68" s="101">
        <f t="shared" si="16"/>
        <v>2349.9</v>
      </c>
      <c r="D68" s="101">
        <v>2363</v>
      </c>
      <c r="E68" s="113">
        <v>2349.9</v>
      </c>
      <c r="F68" s="55">
        <v>2343.0700000000002</v>
      </c>
      <c r="G68" s="114">
        <v>22.7</v>
      </c>
      <c r="H68" s="114"/>
      <c r="I68" s="101">
        <f t="shared" si="17"/>
        <v>2339</v>
      </c>
      <c r="J68" s="101">
        <v>2352.3000000000002</v>
      </c>
      <c r="K68" s="113">
        <v>2339</v>
      </c>
      <c r="L68" s="55">
        <v>2332.27</v>
      </c>
      <c r="M68" s="114">
        <v>26.9</v>
      </c>
      <c r="N68" s="114"/>
      <c r="O68" s="101">
        <f t="shared" si="18"/>
        <v>23.7</v>
      </c>
      <c r="P68" s="101">
        <v>24.6</v>
      </c>
      <c r="Q68" s="113">
        <v>23.7</v>
      </c>
      <c r="R68" s="55">
        <v>23.8</v>
      </c>
      <c r="S68" s="114">
        <v>2.8</v>
      </c>
      <c r="U68" s="101">
        <f t="shared" si="19"/>
        <v>132.69999999999999</v>
      </c>
      <c r="V68" s="101">
        <v>133.1</v>
      </c>
      <c r="W68" s="113">
        <v>132.69999999999999</v>
      </c>
      <c r="X68" s="55">
        <v>131.38999999999999</v>
      </c>
      <c r="Y68" s="114">
        <v>4.7</v>
      </c>
      <c r="AA68" s="101">
        <f t="shared" si="20"/>
        <v>52.8</v>
      </c>
      <c r="AB68" s="101">
        <v>53.2</v>
      </c>
      <c r="AC68" s="113">
        <v>52.8</v>
      </c>
      <c r="AD68" s="55">
        <v>52.46</v>
      </c>
      <c r="AE68" s="114">
        <v>3.4</v>
      </c>
      <c r="AG68" s="101">
        <f t="shared" si="21"/>
        <v>28.9</v>
      </c>
      <c r="AH68" s="101">
        <v>29</v>
      </c>
      <c r="AI68" s="113">
        <v>28.9</v>
      </c>
      <c r="AJ68" s="55">
        <v>30</v>
      </c>
      <c r="AK68" s="114">
        <v>5.8</v>
      </c>
      <c r="AM68" s="101">
        <f t="shared" si="22"/>
        <v>249.2</v>
      </c>
      <c r="AN68" s="101">
        <v>251.6</v>
      </c>
      <c r="AO68" s="113">
        <v>249.2</v>
      </c>
      <c r="AP68" s="55">
        <v>247.27</v>
      </c>
      <c r="AQ68" s="114">
        <v>1.9</v>
      </c>
      <c r="AS68" s="101">
        <f t="shared" si="23"/>
        <v>51.4</v>
      </c>
      <c r="AT68" s="101">
        <v>52.1</v>
      </c>
      <c r="AU68" s="113">
        <v>51.4</v>
      </c>
      <c r="AV68" s="55">
        <v>52.03</v>
      </c>
      <c r="AW68" s="114">
        <v>1.4</v>
      </c>
      <c r="AX68" s="100"/>
      <c r="AY68" s="101">
        <f t="shared" si="24"/>
        <v>89.6</v>
      </c>
      <c r="AZ68" s="101">
        <v>90.8</v>
      </c>
      <c r="BA68" s="113">
        <v>89.6</v>
      </c>
      <c r="BB68" s="55">
        <v>89.53</v>
      </c>
      <c r="BC68" s="114">
        <v>-7.7</v>
      </c>
      <c r="BD68" s="100"/>
      <c r="BE68" s="101">
        <f t="shared" si="25"/>
        <v>60.5</v>
      </c>
      <c r="BF68" s="101">
        <v>60.7</v>
      </c>
      <c r="BG68" s="113">
        <v>60.5</v>
      </c>
      <c r="BH68" s="55">
        <v>60.38</v>
      </c>
      <c r="BI68" s="114">
        <v>3.1</v>
      </c>
      <c r="BK68" s="101">
        <f t="shared" si="26"/>
        <v>361.9</v>
      </c>
      <c r="BL68" s="101">
        <v>362.7</v>
      </c>
      <c r="BM68" s="113">
        <v>361.9</v>
      </c>
      <c r="BN68" s="55">
        <v>360.66</v>
      </c>
      <c r="BO68" s="114">
        <v>9</v>
      </c>
      <c r="BQ68" s="101">
        <f t="shared" si="27"/>
        <v>185.9</v>
      </c>
      <c r="BR68" s="101">
        <v>186.6</v>
      </c>
      <c r="BS68" s="113">
        <v>185.9</v>
      </c>
      <c r="BT68" s="55">
        <v>185.23</v>
      </c>
      <c r="BU68" s="114">
        <v>1.7</v>
      </c>
      <c r="BW68" s="101">
        <f t="shared" si="28"/>
        <v>407.9</v>
      </c>
      <c r="BX68" s="101">
        <v>411.3</v>
      </c>
      <c r="BY68" s="113">
        <v>407.9</v>
      </c>
      <c r="BZ68" s="55">
        <v>409.08</v>
      </c>
      <c r="CA68" s="114">
        <v>-0.7</v>
      </c>
      <c r="CC68" s="101">
        <f t="shared" si="29"/>
        <v>596.9</v>
      </c>
      <c r="CD68" s="101">
        <v>598.5</v>
      </c>
      <c r="CE68" s="113">
        <v>596.9</v>
      </c>
      <c r="CF68" s="55">
        <v>594.72</v>
      </c>
      <c r="CG68" s="114">
        <v>4.0999999999999996</v>
      </c>
      <c r="CI68" s="101">
        <f t="shared" si="30"/>
        <v>146.6</v>
      </c>
      <c r="CJ68" s="101">
        <v>147.69999999999999</v>
      </c>
      <c r="CK68" s="113">
        <v>146.6</v>
      </c>
      <c r="CL68" s="55">
        <v>145.22999999999999</v>
      </c>
      <c r="CM68" s="114">
        <v>2.5</v>
      </c>
      <c r="CO68" s="101">
        <f t="shared" si="31"/>
        <v>10.9</v>
      </c>
      <c r="CP68" s="101">
        <v>10.7</v>
      </c>
      <c r="CQ68" s="113">
        <v>10.9</v>
      </c>
      <c r="CR68" s="55">
        <v>10.81</v>
      </c>
      <c r="CS68" s="114">
        <v>-4.2</v>
      </c>
    </row>
    <row r="69" spans="1:98" x14ac:dyDescent="0.2">
      <c r="A69" s="6">
        <v>16</v>
      </c>
      <c r="B69" s="7">
        <v>3</v>
      </c>
      <c r="C69" s="101">
        <f t="shared" si="16"/>
        <v>2343.4</v>
      </c>
      <c r="D69" s="101">
        <v>2375.1999999999998</v>
      </c>
      <c r="E69" s="113">
        <v>2343.4</v>
      </c>
      <c r="F69" s="55">
        <v>2350.73</v>
      </c>
      <c r="G69" s="114">
        <v>30.6</v>
      </c>
      <c r="H69" s="114"/>
      <c r="I69" s="101">
        <f t="shared" si="17"/>
        <v>2332.4</v>
      </c>
      <c r="J69" s="101">
        <v>2363.9</v>
      </c>
      <c r="K69" s="113">
        <v>2332.4</v>
      </c>
      <c r="L69" s="55">
        <v>2340.0100000000002</v>
      </c>
      <c r="M69" s="114">
        <v>31</v>
      </c>
      <c r="N69" s="114"/>
      <c r="O69" s="101">
        <f t="shared" si="18"/>
        <v>25</v>
      </c>
      <c r="P69" s="101">
        <v>25.8</v>
      </c>
      <c r="Q69" s="113">
        <v>25</v>
      </c>
      <c r="R69" s="55">
        <v>24.45</v>
      </c>
      <c r="S69" s="114">
        <v>2.6</v>
      </c>
      <c r="U69" s="101">
        <f t="shared" si="19"/>
        <v>131.30000000000001</v>
      </c>
      <c r="V69" s="101">
        <v>134.69999999999999</v>
      </c>
      <c r="W69" s="113">
        <v>131.30000000000001</v>
      </c>
      <c r="X69" s="55">
        <v>132.01</v>
      </c>
      <c r="Y69" s="114">
        <v>2.5</v>
      </c>
      <c r="AA69" s="101">
        <f t="shared" si="20"/>
        <v>52.8</v>
      </c>
      <c r="AB69" s="101">
        <v>53.9</v>
      </c>
      <c r="AC69" s="113">
        <v>52.8</v>
      </c>
      <c r="AD69" s="55">
        <v>52.73</v>
      </c>
      <c r="AE69" s="114">
        <v>1.1000000000000001</v>
      </c>
      <c r="AG69" s="101">
        <f t="shared" si="21"/>
        <v>31.5</v>
      </c>
      <c r="AH69" s="101">
        <v>32.299999999999997</v>
      </c>
      <c r="AI69" s="113">
        <v>31.5</v>
      </c>
      <c r="AJ69" s="55">
        <v>31.59</v>
      </c>
      <c r="AK69" s="114">
        <v>6.4</v>
      </c>
      <c r="AM69" s="101">
        <f t="shared" si="22"/>
        <v>244.7</v>
      </c>
      <c r="AN69" s="101">
        <v>249.6</v>
      </c>
      <c r="AO69" s="113">
        <v>244.7</v>
      </c>
      <c r="AP69" s="55">
        <v>247.25</v>
      </c>
      <c r="AQ69" s="114">
        <v>-0.1</v>
      </c>
      <c r="AS69" s="101">
        <f t="shared" si="23"/>
        <v>54.6</v>
      </c>
      <c r="AT69" s="101">
        <v>56.1</v>
      </c>
      <c r="AU69" s="113">
        <v>54.6</v>
      </c>
      <c r="AV69" s="55">
        <v>53.49</v>
      </c>
      <c r="AW69" s="114">
        <v>5.8</v>
      </c>
      <c r="AX69" s="100"/>
      <c r="AY69" s="101">
        <f t="shared" si="24"/>
        <v>83.4</v>
      </c>
      <c r="AZ69" s="101">
        <v>90.6</v>
      </c>
      <c r="BA69" s="113">
        <v>83.4</v>
      </c>
      <c r="BB69" s="55">
        <v>87.36</v>
      </c>
      <c r="BC69" s="114">
        <v>-8.6999999999999993</v>
      </c>
      <c r="BD69" s="100"/>
      <c r="BE69" s="101">
        <f t="shared" si="25"/>
        <v>60.1</v>
      </c>
      <c r="BF69" s="101">
        <v>60.5</v>
      </c>
      <c r="BG69" s="113">
        <v>60.1</v>
      </c>
      <c r="BH69" s="55">
        <v>60.99</v>
      </c>
      <c r="BI69" s="114">
        <v>2.5</v>
      </c>
      <c r="BK69" s="101">
        <f t="shared" si="26"/>
        <v>363.8</v>
      </c>
      <c r="BL69" s="101">
        <v>366.7</v>
      </c>
      <c r="BM69" s="113">
        <v>363.8</v>
      </c>
      <c r="BN69" s="55">
        <v>361.08</v>
      </c>
      <c r="BO69" s="114">
        <v>1.6</v>
      </c>
      <c r="BQ69" s="101">
        <f t="shared" si="27"/>
        <v>185.5</v>
      </c>
      <c r="BR69" s="101">
        <v>188.8</v>
      </c>
      <c r="BS69" s="113">
        <v>185.5</v>
      </c>
      <c r="BT69" s="55">
        <v>185.63</v>
      </c>
      <c r="BU69" s="114">
        <v>1.6</v>
      </c>
      <c r="BW69" s="101">
        <f t="shared" si="28"/>
        <v>409</v>
      </c>
      <c r="BX69" s="101">
        <v>397.9</v>
      </c>
      <c r="BY69" s="113">
        <v>409</v>
      </c>
      <c r="BZ69" s="55">
        <v>409.49</v>
      </c>
      <c r="CA69" s="114">
        <v>1.6</v>
      </c>
      <c r="CC69" s="101">
        <f t="shared" si="29"/>
        <v>597.79999999999995</v>
      </c>
      <c r="CD69" s="101">
        <v>613.79999999999995</v>
      </c>
      <c r="CE69" s="113">
        <v>597.79999999999995</v>
      </c>
      <c r="CF69" s="55">
        <v>599.44000000000005</v>
      </c>
      <c r="CG69" s="114">
        <v>18.899999999999999</v>
      </c>
      <c r="CI69" s="101">
        <f t="shared" si="30"/>
        <v>143.80000000000001</v>
      </c>
      <c r="CJ69" s="101">
        <v>145</v>
      </c>
      <c r="CK69" s="113">
        <v>143.80000000000001</v>
      </c>
      <c r="CL69" s="55">
        <v>144.68</v>
      </c>
      <c r="CM69" s="114">
        <v>-2.2000000000000002</v>
      </c>
      <c r="CO69" s="101">
        <f t="shared" si="31"/>
        <v>11</v>
      </c>
      <c r="CP69" s="101">
        <v>11.3</v>
      </c>
      <c r="CQ69" s="113">
        <v>11</v>
      </c>
      <c r="CR69" s="55">
        <v>10.72</v>
      </c>
      <c r="CS69" s="114">
        <v>-0.3</v>
      </c>
    </row>
    <row r="70" spans="1:98" x14ac:dyDescent="0.2">
      <c r="A70" s="6">
        <v>16</v>
      </c>
      <c r="B70" s="7">
        <v>4</v>
      </c>
      <c r="C70" s="101">
        <f t="shared" si="16"/>
        <v>2361.6</v>
      </c>
      <c r="D70" s="101">
        <v>2348.4</v>
      </c>
      <c r="E70" s="113">
        <v>2361.6</v>
      </c>
      <c r="F70" s="55">
        <v>2363.66</v>
      </c>
      <c r="G70" s="114">
        <v>51.7</v>
      </c>
      <c r="H70" s="114"/>
      <c r="I70" s="101">
        <f t="shared" si="17"/>
        <v>2351.1</v>
      </c>
      <c r="J70" s="101">
        <v>2338.1999999999998</v>
      </c>
      <c r="K70" s="113">
        <v>2351.1</v>
      </c>
      <c r="L70" s="55">
        <v>2352.62</v>
      </c>
      <c r="M70" s="114">
        <v>50.4</v>
      </c>
      <c r="N70" s="114"/>
      <c r="O70" s="101">
        <f t="shared" si="18"/>
        <v>24.3</v>
      </c>
      <c r="P70" s="101">
        <v>23.2</v>
      </c>
      <c r="Q70" s="113">
        <v>24.3</v>
      </c>
      <c r="R70" s="55">
        <v>24.61</v>
      </c>
      <c r="S70" s="114">
        <v>0.6</v>
      </c>
      <c r="U70" s="101">
        <f t="shared" si="19"/>
        <v>130.30000000000001</v>
      </c>
      <c r="V70" s="101">
        <v>129.4</v>
      </c>
      <c r="W70" s="113">
        <v>130.30000000000001</v>
      </c>
      <c r="X70" s="55">
        <v>132.09</v>
      </c>
      <c r="Y70" s="114">
        <v>0.3</v>
      </c>
      <c r="AA70" s="101">
        <f t="shared" si="20"/>
        <v>50.8</v>
      </c>
      <c r="AB70" s="101">
        <v>50.5</v>
      </c>
      <c r="AC70" s="113">
        <v>50.8</v>
      </c>
      <c r="AD70" s="55">
        <v>52.79</v>
      </c>
      <c r="AE70" s="114">
        <v>0.3</v>
      </c>
      <c r="AG70" s="101">
        <f t="shared" si="21"/>
        <v>33.1</v>
      </c>
      <c r="AH70" s="101">
        <v>32.9</v>
      </c>
      <c r="AI70" s="113">
        <v>33.1</v>
      </c>
      <c r="AJ70" s="55">
        <v>32.840000000000003</v>
      </c>
      <c r="AK70" s="114">
        <v>5</v>
      </c>
      <c r="AM70" s="101">
        <f t="shared" si="22"/>
        <v>248.3</v>
      </c>
      <c r="AN70" s="101">
        <v>245</v>
      </c>
      <c r="AO70" s="113">
        <v>248.3</v>
      </c>
      <c r="AP70" s="55">
        <v>246.52</v>
      </c>
      <c r="AQ70" s="114">
        <v>-2.9</v>
      </c>
      <c r="AS70" s="101">
        <f t="shared" si="23"/>
        <v>54.6</v>
      </c>
      <c r="AT70" s="101">
        <v>53.7</v>
      </c>
      <c r="AU70" s="113">
        <v>54.6</v>
      </c>
      <c r="AV70" s="55">
        <v>55.28</v>
      </c>
      <c r="AW70" s="114">
        <v>7.2</v>
      </c>
      <c r="AX70" s="100"/>
      <c r="AY70" s="101">
        <f t="shared" si="24"/>
        <v>88.3</v>
      </c>
      <c r="AZ70" s="101">
        <v>86</v>
      </c>
      <c r="BA70" s="113">
        <v>88.3</v>
      </c>
      <c r="BB70" s="55">
        <v>87.02</v>
      </c>
      <c r="BC70" s="114">
        <v>-1.4</v>
      </c>
      <c r="BD70" s="100"/>
      <c r="BE70" s="101">
        <f t="shared" si="25"/>
        <v>61.9</v>
      </c>
      <c r="BF70" s="101">
        <v>61.5</v>
      </c>
      <c r="BG70" s="113">
        <v>61.9</v>
      </c>
      <c r="BH70" s="55">
        <v>61.69</v>
      </c>
      <c r="BI70" s="114">
        <v>2.8</v>
      </c>
      <c r="BK70" s="101">
        <f t="shared" si="26"/>
        <v>358.7</v>
      </c>
      <c r="BL70" s="101">
        <v>359.2</v>
      </c>
      <c r="BM70" s="113">
        <v>358.7</v>
      </c>
      <c r="BN70" s="55">
        <v>361.03</v>
      </c>
      <c r="BO70" s="114">
        <v>-0.2</v>
      </c>
      <c r="BQ70" s="101">
        <f t="shared" si="27"/>
        <v>187.8</v>
      </c>
      <c r="BR70" s="101">
        <v>188</v>
      </c>
      <c r="BS70" s="113">
        <v>187.8</v>
      </c>
      <c r="BT70" s="55">
        <v>187.34</v>
      </c>
      <c r="BU70" s="114">
        <v>6.9</v>
      </c>
      <c r="BW70" s="101">
        <f t="shared" si="28"/>
        <v>415.1</v>
      </c>
      <c r="BX70" s="101">
        <v>418.9</v>
      </c>
      <c r="BY70" s="113">
        <v>415.1</v>
      </c>
      <c r="BZ70" s="55">
        <v>411.64</v>
      </c>
      <c r="CA70" s="114">
        <v>8.6</v>
      </c>
      <c r="CC70" s="101">
        <f t="shared" si="29"/>
        <v>604</v>
      </c>
      <c r="CD70" s="101">
        <v>597.20000000000005</v>
      </c>
      <c r="CE70" s="113">
        <v>604</v>
      </c>
      <c r="CF70" s="55">
        <v>605.96</v>
      </c>
      <c r="CG70" s="114">
        <v>26.1</v>
      </c>
      <c r="CI70" s="101">
        <f t="shared" si="30"/>
        <v>142.30000000000001</v>
      </c>
      <c r="CJ70" s="101">
        <v>141.4</v>
      </c>
      <c r="CK70" s="113">
        <v>142.30000000000001</v>
      </c>
      <c r="CL70" s="55">
        <v>144.49</v>
      </c>
      <c r="CM70" s="114">
        <v>-0.8</v>
      </c>
      <c r="CO70" s="101">
        <f t="shared" si="31"/>
        <v>10.5</v>
      </c>
      <c r="CP70" s="101">
        <v>10.1</v>
      </c>
      <c r="CQ70" s="113">
        <v>10.5</v>
      </c>
      <c r="CR70" s="55">
        <v>11.04</v>
      </c>
      <c r="CS70" s="114">
        <v>1.3</v>
      </c>
    </row>
    <row r="71" spans="1:98" x14ac:dyDescent="0.2">
      <c r="A71" s="6"/>
      <c r="B71" s="7">
        <v>1</v>
      </c>
      <c r="C71" s="101">
        <f t="shared" ref="C71:C102" si="32">$B$4*E71+(1-$B$4)*D71</f>
        <v>2387.8000000000002</v>
      </c>
      <c r="D71" s="101">
        <v>2358.6</v>
      </c>
      <c r="E71" s="113">
        <v>2387.8000000000002</v>
      </c>
      <c r="F71" s="55">
        <v>2378.41</v>
      </c>
      <c r="G71" s="114">
        <v>59</v>
      </c>
      <c r="H71" s="114"/>
      <c r="I71" s="101">
        <f t="shared" ref="I71:I102" si="33">$B$4*K71+(1-$B$4)*J71</f>
        <v>2376.4</v>
      </c>
      <c r="J71" s="101">
        <v>2346.6</v>
      </c>
      <c r="K71" s="113">
        <v>2376.4</v>
      </c>
      <c r="L71" s="55">
        <v>2367.14</v>
      </c>
      <c r="M71" s="114">
        <v>58.1</v>
      </c>
      <c r="N71" s="114"/>
      <c r="O71" s="101">
        <f t="shared" ref="O71:O102" si="34">$B$4*Q71+(1-$B$4)*P71</f>
        <v>23.5</v>
      </c>
      <c r="P71" s="101">
        <v>23</v>
      </c>
      <c r="Q71" s="113">
        <v>23.5</v>
      </c>
      <c r="R71" s="55">
        <v>24.64</v>
      </c>
      <c r="S71" s="114">
        <v>0.1</v>
      </c>
      <c r="U71" s="101">
        <f t="shared" ref="U71:U102" si="35">$B$4*W71+(1-$B$4)*V71</f>
        <v>132.80000000000001</v>
      </c>
      <c r="V71" s="101">
        <v>131.9</v>
      </c>
      <c r="W71" s="113">
        <v>132.80000000000001</v>
      </c>
      <c r="X71" s="55">
        <v>132.55000000000001</v>
      </c>
      <c r="Y71" s="114">
        <v>1.8</v>
      </c>
      <c r="AA71" s="101">
        <f t="shared" ref="AA71:AA102" si="36">$B$4*AC71+(1-$B$4)*AB71</f>
        <v>54.7</v>
      </c>
      <c r="AB71" s="101">
        <v>54.3</v>
      </c>
      <c r="AC71" s="113">
        <v>54.7</v>
      </c>
      <c r="AD71" s="55">
        <v>53.09</v>
      </c>
      <c r="AE71" s="114">
        <v>1.2</v>
      </c>
      <c r="AG71" s="101">
        <f t="shared" ref="AG71:AG102" si="37">$B$4*AI71+(1-$B$4)*AH71</f>
        <v>34</v>
      </c>
      <c r="AH71" s="101">
        <v>33.5</v>
      </c>
      <c r="AI71" s="113">
        <v>34</v>
      </c>
      <c r="AJ71" s="55">
        <v>33.26</v>
      </c>
      <c r="AK71" s="114">
        <v>1.7</v>
      </c>
      <c r="AM71" s="101">
        <f t="shared" ref="AM71:AM102" si="38">$B$4*AO71+(1-$B$4)*AN71</f>
        <v>246.6</v>
      </c>
      <c r="AN71" s="101">
        <v>240.7</v>
      </c>
      <c r="AO71" s="113">
        <v>246.6</v>
      </c>
      <c r="AP71" s="55">
        <v>247.44</v>
      </c>
      <c r="AQ71" s="114">
        <v>3.7</v>
      </c>
      <c r="AS71" s="101">
        <f t="shared" ref="AS71:AS102" si="39">$B$4*AU71+(1-$B$4)*AT71</f>
        <v>56.3</v>
      </c>
      <c r="AT71" s="101">
        <v>55.2</v>
      </c>
      <c r="AU71" s="113">
        <v>56.3</v>
      </c>
      <c r="AV71" s="55">
        <v>55.96</v>
      </c>
      <c r="AW71" s="114">
        <v>2.7</v>
      </c>
      <c r="AX71" s="100"/>
      <c r="AY71" s="101">
        <f t="shared" ref="AY71:AY102" si="40">$B$4*BA71+(1-$B$4)*AZ71</f>
        <v>88.1</v>
      </c>
      <c r="AZ71" s="101">
        <v>83.5</v>
      </c>
      <c r="BA71" s="113">
        <v>88.1</v>
      </c>
      <c r="BB71" s="55">
        <v>87.88</v>
      </c>
      <c r="BC71" s="114">
        <v>3.4</v>
      </c>
      <c r="BD71" s="100"/>
      <c r="BE71" s="101">
        <f t="shared" ref="BE71:BE102" si="41">$B$4*BG71+(1-$B$4)*BF71</f>
        <v>62.9</v>
      </c>
      <c r="BF71" s="101">
        <v>62.5</v>
      </c>
      <c r="BG71" s="113">
        <v>62.9</v>
      </c>
      <c r="BH71" s="55">
        <v>62.35</v>
      </c>
      <c r="BI71" s="114">
        <v>2.6</v>
      </c>
      <c r="BK71" s="101">
        <f t="shared" ref="BK71:BK102" si="42">$B$4*BM71+(1-$B$4)*BL71</f>
        <v>362.8</v>
      </c>
      <c r="BL71" s="101">
        <v>358.2</v>
      </c>
      <c r="BM71" s="113">
        <v>362.8</v>
      </c>
      <c r="BN71" s="55">
        <v>361.5</v>
      </c>
      <c r="BO71" s="114">
        <v>1.9</v>
      </c>
      <c r="BQ71" s="101">
        <f t="shared" ref="BQ71:BQ102" si="43">$B$4*BS71+(1-$B$4)*BR71</f>
        <v>191.2</v>
      </c>
      <c r="BR71" s="101">
        <v>189.4</v>
      </c>
      <c r="BS71" s="113">
        <v>191.2</v>
      </c>
      <c r="BT71" s="55">
        <v>189.38</v>
      </c>
      <c r="BU71" s="114">
        <v>8.1999999999999993</v>
      </c>
      <c r="BW71" s="101">
        <f t="shared" ref="BW71:BW102" si="44">$B$4*BY71+(1-$B$4)*BX71</f>
        <v>414.6</v>
      </c>
      <c r="BX71" s="101">
        <v>418</v>
      </c>
      <c r="BY71" s="113">
        <v>414.6</v>
      </c>
      <c r="BZ71" s="55">
        <v>415.47</v>
      </c>
      <c r="CA71" s="114">
        <v>15.4</v>
      </c>
      <c r="CC71" s="101">
        <f t="shared" ref="CC71:CC102" si="45">$B$4*CE71+(1-$B$4)*CD71</f>
        <v>616.79999999999995</v>
      </c>
      <c r="CD71" s="101">
        <v>604.5</v>
      </c>
      <c r="CE71" s="113">
        <v>616.79999999999995</v>
      </c>
      <c r="CF71" s="55">
        <v>608.82000000000005</v>
      </c>
      <c r="CG71" s="114">
        <v>11.4</v>
      </c>
      <c r="CI71" s="101">
        <f t="shared" ref="CI71:CI102" si="46">$B$4*CK71+(1-$B$4)*CJ71</f>
        <v>145.19999999999999</v>
      </c>
      <c r="CJ71" s="101">
        <v>144.9</v>
      </c>
      <c r="CK71" s="113">
        <v>145.19999999999999</v>
      </c>
      <c r="CL71" s="55">
        <v>146.19</v>
      </c>
      <c r="CM71" s="114">
        <v>6.8</v>
      </c>
      <c r="CO71" s="101">
        <f t="shared" ref="CO71:CO102" si="47">$B$4*CQ71+(1-$B$4)*CP71</f>
        <v>11.4</v>
      </c>
      <c r="CP71" s="101">
        <v>12</v>
      </c>
      <c r="CQ71" s="113">
        <v>11.4</v>
      </c>
      <c r="CR71" s="55">
        <v>11.27</v>
      </c>
      <c r="CS71" s="114">
        <v>0.9</v>
      </c>
    </row>
    <row r="72" spans="1:98" x14ac:dyDescent="0.2">
      <c r="A72" s="6">
        <v>17</v>
      </c>
      <c r="B72" s="7">
        <v>2</v>
      </c>
      <c r="C72" s="101">
        <f t="shared" si="32"/>
        <v>2386.1</v>
      </c>
      <c r="D72" s="101">
        <v>2399.1</v>
      </c>
      <c r="E72" s="113">
        <v>2386.1</v>
      </c>
      <c r="F72" s="55">
        <v>2389.3000000000002</v>
      </c>
      <c r="G72" s="114">
        <v>43.6</v>
      </c>
      <c r="H72" s="114"/>
      <c r="I72" s="101">
        <f t="shared" si="33"/>
        <v>2375.4</v>
      </c>
      <c r="J72" s="101">
        <v>2388.5</v>
      </c>
      <c r="K72" s="113">
        <v>2375.4</v>
      </c>
      <c r="L72" s="55">
        <v>2377.9899999999998</v>
      </c>
      <c r="M72" s="114">
        <v>43.4</v>
      </c>
      <c r="N72" s="114"/>
      <c r="O72" s="101">
        <f t="shared" si="34"/>
        <v>25.5</v>
      </c>
      <c r="P72" s="101">
        <v>26.3</v>
      </c>
      <c r="Q72" s="113">
        <v>25.5</v>
      </c>
      <c r="R72" s="55">
        <v>24.85</v>
      </c>
      <c r="S72" s="114">
        <v>0.8</v>
      </c>
      <c r="U72" s="101">
        <f t="shared" si="35"/>
        <v>132.4</v>
      </c>
      <c r="V72" s="101">
        <v>132.80000000000001</v>
      </c>
      <c r="W72" s="113">
        <v>132.4</v>
      </c>
      <c r="X72" s="55">
        <v>133.61000000000001</v>
      </c>
      <c r="Y72" s="114">
        <v>4.3</v>
      </c>
      <c r="AA72" s="101">
        <f t="shared" si="36"/>
        <v>52.9</v>
      </c>
      <c r="AB72" s="101">
        <v>53.6</v>
      </c>
      <c r="AC72" s="113">
        <v>52.9</v>
      </c>
      <c r="AD72" s="55">
        <v>53.61</v>
      </c>
      <c r="AE72" s="114">
        <v>2.1</v>
      </c>
      <c r="AG72" s="101">
        <f t="shared" si="37"/>
        <v>33.4</v>
      </c>
      <c r="AH72" s="101">
        <v>33.5</v>
      </c>
      <c r="AI72" s="113">
        <v>33.4</v>
      </c>
      <c r="AJ72" s="55">
        <v>33.1</v>
      </c>
      <c r="AK72" s="114">
        <v>-0.6</v>
      </c>
      <c r="AM72" s="101">
        <f t="shared" si="38"/>
        <v>249.4</v>
      </c>
      <c r="AN72" s="101">
        <v>252.5</v>
      </c>
      <c r="AO72" s="113">
        <v>249.4</v>
      </c>
      <c r="AP72" s="55">
        <v>251.93</v>
      </c>
      <c r="AQ72" s="114">
        <v>17.899999999999999</v>
      </c>
      <c r="AS72" s="101">
        <f t="shared" si="39"/>
        <v>56.8</v>
      </c>
      <c r="AT72" s="101">
        <v>57.6</v>
      </c>
      <c r="AU72" s="113">
        <v>56.8</v>
      </c>
      <c r="AV72" s="55">
        <v>55.17</v>
      </c>
      <c r="AW72" s="114">
        <v>-3.2</v>
      </c>
      <c r="AX72" s="100"/>
      <c r="AY72" s="101">
        <f t="shared" si="40"/>
        <v>87.8</v>
      </c>
      <c r="AZ72" s="101">
        <v>89.3</v>
      </c>
      <c r="BA72" s="113">
        <v>87.8</v>
      </c>
      <c r="BB72" s="55">
        <v>88.35</v>
      </c>
      <c r="BC72" s="114">
        <v>1.9</v>
      </c>
      <c r="BD72" s="100"/>
      <c r="BE72" s="101">
        <f t="shared" si="41"/>
        <v>62</v>
      </c>
      <c r="BF72" s="101">
        <v>62.3</v>
      </c>
      <c r="BG72" s="113">
        <v>62</v>
      </c>
      <c r="BH72" s="55">
        <v>62.89</v>
      </c>
      <c r="BI72" s="114">
        <v>2.2000000000000002</v>
      </c>
      <c r="BK72" s="101">
        <f t="shared" si="42"/>
        <v>361.4</v>
      </c>
      <c r="BL72" s="101">
        <v>362.1</v>
      </c>
      <c r="BM72" s="113">
        <v>361.4</v>
      </c>
      <c r="BN72" s="55">
        <v>363.12</v>
      </c>
      <c r="BO72" s="114">
        <v>6.5</v>
      </c>
      <c r="BQ72" s="101">
        <f t="shared" si="43"/>
        <v>190.1</v>
      </c>
      <c r="BR72" s="101">
        <v>190.5</v>
      </c>
      <c r="BS72" s="113">
        <v>190.1</v>
      </c>
      <c r="BT72" s="55">
        <v>190.06</v>
      </c>
      <c r="BU72" s="114">
        <v>2.7</v>
      </c>
      <c r="BW72" s="101">
        <f t="shared" si="44"/>
        <v>421.7</v>
      </c>
      <c r="BX72" s="101">
        <v>423.8</v>
      </c>
      <c r="BY72" s="113">
        <v>421.7</v>
      </c>
      <c r="BZ72" s="55">
        <v>418.66</v>
      </c>
      <c r="CA72" s="114">
        <v>12.7</v>
      </c>
      <c r="CC72" s="101">
        <f t="shared" si="45"/>
        <v>603.70000000000005</v>
      </c>
      <c r="CD72" s="101">
        <v>606.1</v>
      </c>
      <c r="CE72" s="113">
        <v>603.70000000000005</v>
      </c>
      <c r="CF72" s="55">
        <v>606.41999999999996</v>
      </c>
      <c r="CG72" s="114">
        <v>-9.6</v>
      </c>
      <c r="CI72" s="101">
        <f t="shared" si="46"/>
        <v>149.9</v>
      </c>
      <c r="CJ72" s="101">
        <v>150.30000000000001</v>
      </c>
      <c r="CK72" s="113">
        <v>149.9</v>
      </c>
      <c r="CL72" s="55">
        <v>148.58000000000001</v>
      </c>
      <c r="CM72" s="114">
        <v>9.6</v>
      </c>
      <c r="CO72" s="101">
        <f t="shared" si="47"/>
        <v>10.6</v>
      </c>
      <c r="CP72" s="101">
        <v>10.5</v>
      </c>
      <c r="CQ72" s="113">
        <v>10.6</v>
      </c>
      <c r="CR72" s="55">
        <v>11.31</v>
      </c>
      <c r="CS72" s="114">
        <v>0.2</v>
      </c>
    </row>
    <row r="73" spans="1:98" x14ac:dyDescent="0.2">
      <c r="A73" s="6">
        <v>17</v>
      </c>
      <c r="B73" s="7">
        <v>3</v>
      </c>
      <c r="C73" s="101">
        <f t="shared" si="32"/>
        <v>2395.3000000000002</v>
      </c>
      <c r="D73" s="101">
        <v>2425.4</v>
      </c>
      <c r="E73" s="113">
        <v>2395.3000000000002</v>
      </c>
      <c r="F73" s="55">
        <v>2396.1999999999998</v>
      </c>
      <c r="G73" s="114">
        <v>27.6</v>
      </c>
      <c r="H73" s="114"/>
      <c r="I73" s="101">
        <f t="shared" si="33"/>
        <v>2382.9</v>
      </c>
      <c r="J73" s="101">
        <v>2412.9</v>
      </c>
      <c r="K73" s="113">
        <v>2382.9</v>
      </c>
      <c r="L73" s="55">
        <v>2384.75</v>
      </c>
      <c r="M73" s="114">
        <v>27</v>
      </c>
      <c r="N73" s="114"/>
      <c r="O73" s="101">
        <f t="shared" si="34"/>
        <v>24.9</v>
      </c>
      <c r="P73" s="101">
        <v>25.5</v>
      </c>
      <c r="Q73" s="113">
        <v>24.9</v>
      </c>
      <c r="R73" s="55">
        <v>24.83</v>
      </c>
      <c r="S73" s="114">
        <v>-0.1</v>
      </c>
      <c r="U73" s="101">
        <f t="shared" si="35"/>
        <v>134.80000000000001</v>
      </c>
      <c r="V73" s="101">
        <v>138</v>
      </c>
      <c r="W73" s="113">
        <v>134.80000000000001</v>
      </c>
      <c r="X73" s="55">
        <v>135.19999999999999</v>
      </c>
      <c r="Y73" s="114">
        <v>6.3</v>
      </c>
      <c r="AA73" s="101">
        <f t="shared" si="36"/>
        <v>54.6</v>
      </c>
      <c r="AB73" s="101">
        <v>55.2</v>
      </c>
      <c r="AC73" s="113">
        <v>54.6</v>
      </c>
      <c r="AD73" s="55">
        <v>54.21</v>
      </c>
      <c r="AE73" s="114">
        <v>2.4</v>
      </c>
      <c r="AG73" s="101">
        <f t="shared" si="37"/>
        <v>32.700000000000003</v>
      </c>
      <c r="AH73" s="101">
        <v>33.6</v>
      </c>
      <c r="AI73" s="113">
        <v>32.700000000000003</v>
      </c>
      <c r="AJ73" s="55">
        <v>33.299999999999997</v>
      </c>
      <c r="AK73" s="114">
        <v>0.8</v>
      </c>
      <c r="AM73" s="101">
        <f t="shared" si="38"/>
        <v>259.10000000000002</v>
      </c>
      <c r="AN73" s="101">
        <v>263.60000000000002</v>
      </c>
      <c r="AO73" s="113">
        <v>259.10000000000002</v>
      </c>
      <c r="AP73" s="55">
        <v>257.19</v>
      </c>
      <c r="AQ73" s="114">
        <v>21.1</v>
      </c>
      <c r="AS73" s="101">
        <f t="shared" si="39"/>
        <v>53.1</v>
      </c>
      <c r="AT73" s="101">
        <v>54.3</v>
      </c>
      <c r="AU73" s="113">
        <v>53.1</v>
      </c>
      <c r="AV73" s="55">
        <v>54.02</v>
      </c>
      <c r="AW73" s="114">
        <v>-4.5999999999999996</v>
      </c>
      <c r="AX73" s="100"/>
      <c r="AY73" s="101">
        <f t="shared" si="40"/>
        <v>88.4</v>
      </c>
      <c r="AZ73" s="101">
        <v>95.5</v>
      </c>
      <c r="BA73" s="113">
        <v>88.4</v>
      </c>
      <c r="BB73" s="55">
        <v>88.84</v>
      </c>
      <c r="BC73" s="114">
        <v>2</v>
      </c>
      <c r="BD73" s="100"/>
      <c r="BE73" s="101">
        <f t="shared" si="41"/>
        <v>64.8</v>
      </c>
      <c r="BF73" s="101">
        <v>65.400000000000006</v>
      </c>
      <c r="BG73" s="113">
        <v>64.8</v>
      </c>
      <c r="BH73" s="55">
        <v>63.38</v>
      </c>
      <c r="BI73" s="114">
        <v>1.9</v>
      </c>
      <c r="BK73" s="101">
        <f t="shared" si="42"/>
        <v>364.8</v>
      </c>
      <c r="BL73" s="101">
        <v>368.2</v>
      </c>
      <c r="BM73" s="113">
        <v>364.8</v>
      </c>
      <c r="BN73" s="55">
        <v>364.81</v>
      </c>
      <c r="BO73" s="114">
        <v>6.7</v>
      </c>
      <c r="BQ73" s="101">
        <f t="shared" si="43"/>
        <v>187.1</v>
      </c>
      <c r="BR73" s="101">
        <v>191</v>
      </c>
      <c r="BS73" s="113">
        <v>187.1</v>
      </c>
      <c r="BT73" s="55">
        <v>190.18</v>
      </c>
      <c r="BU73" s="114">
        <v>0.5</v>
      </c>
      <c r="BW73" s="101">
        <f t="shared" si="44"/>
        <v>422.2</v>
      </c>
      <c r="BX73" s="101">
        <v>411.2</v>
      </c>
      <c r="BY73" s="113">
        <v>422.2</v>
      </c>
      <c r="BZ73" s="55">
        <v>420.43</v>
      </c>
      <c r="CA73" s="114">
        <v>7.1</v>
      </c>
      <c r="CC73" s="101">
        <f t="shared" si="45"/>
        <v>600.1</v>
      </c>
      <c r="CD73" s="101">
        <v>614.5</v>
      </c>
      <c r="CE73" s="113">
        <v>600.1</v>
      </c>
      <c r="CF73" s="55">
        <v>601.41999999999996</v>
      </c>
      <c r="CG73" s="114">
        <v>-20</v>
      </c>
      <c r="CI73" s="101">
        <f t="shared" si="46"/>
        <v>150.1</v>
      </c>
      <c r="CJ73" s="101">
        <v>151.19999999999999</v>
      </c>
      <c r="CK73" s="113">
        <v>150.1</v>
      </c>
      <c r="CL73" s="55">
        <v>150.19</v>
      </c>
      <c r="CM73" s="114">
        <v>6.4</v>
      </c>
      <c r="CO73" s="101">
        <f t="shared" si="47"/>
        <v>12.4</v>
      </c>
      <c r="CP73" s="101">
        <v>12.5</v>
      </c>
      <c r="CQ73" s="113">
        <v>12.4</v>
      </c>
      <c r="CR73" s="55">
        <v>11.44</v>
      </c>
      <c r="CS73" s="114">
        <v>0.5</v>
      </c>
    </row>
    <row r="74" spans="1:98" x14ac:dyDescent="0.2">
      <c r="A74" s="6">
        <v>17</v>
      </c>
      <c r="B74" s="7">
        <v>4</v>
      </c>
      <c r="C74" s="101">
        <f t="shared" si="32"/>
        <v>2398.4</v>
      </c>
      <c r="D74" s="101">
        <v>2387.6999999999998</v>
      </c>
      <c r="E74" s="113">
        <v>2398.4</v>
      </c>
      <c r="F74" s="55">
        <v>2406</v>
      </c>
      <c r="G74" s="114">
        <v>39.200000000000003</v>
      </c>
      <c r="H74" s="114"/>
      <c r="I74" s="101">
        <f t="shared" si="33"/>
        <v>2386.6</v>
      </c>
      <c r="J74" s="101">
        <v>2376.5</v>
      </c>
      <c r="K74" s="113">
        <v>2386.6</v>
      </c>
      <c r="L74" s="55">
        <v>2393.9</v>
      </c>
      <c r="M74" s="114">
        <v>36.6</v>
      </c>
      <c r="N74" s="114"/>
      <c r="O74" s="101">
        <f t="shared" si="34"/>
        <v>23.8</v>
      </c>
      <c r="P74" s="101">
        <v>22.7</v>
      </c>
      <c r="Q74" s="113">
        <v>23.8</v>
      </c>
      <c r="R74" s="55">
        <v>24.08</v>
      </c>
      <c r="S74" s="114">
        <v>-3</v>
      </c>
      <c r="U74" s="101">
        <f t="shared" si="35"/>
        <v>136.4</v>
      </c>
      <c r="V74" s="101">
        <v>136.1</v>
      </c>
      <c r="W74" s="113">
        <v>136.4</v>
      </c>
      <c r="X74" s="55">
        <v>136.4</v>
      </c>
      <c r="Y74" s="114">
        <v>4.8</v>
      </c>
      <c r="AA74" s="101">
        <f t="shared" si="36"/>
        <v>54.8</v>
      </c>
      <c r="AB74" s="101">
        <v>55.1</v>
      </c>
      <c r="AC74" s="113">
        <v>54.8</v>
      </c>
      <c r="AD74" s="55">
        <v>54.61</v>
      </c>
      <c r="AE74" s="114">
        <v>1.6</v>
      </c>
      <c r="AG74" s="101">
        <f t="shared" si="37"/>
        <v>34.4</v>
      </c>
      <c r="AH74" s="101">
        <v>34.1</v>
      </c>
      <c r="AI74" s="113">
        <v>34.4</v>
      </c>
      <c r="AJ74" s="55">
        <v>34.11</v>
      </c>
      <c r="AK74" s="114">
        <v>3.2</v>
      </c>
      <c r="AM74" s="101">
        <f t="shared" si="38"/>
        <v>261.2</v>
      </c>
      <c r="AN74" s="101">
        <v>257.60000000000002</v>
      </c>
      <c r="AO74" s="113">
        <v>261.2</v>
      </c>
      <c r="AP74" s="55">
        <v>259.10000000000002</v>
      </c>
      <c r="AQ74" s="114">
        <v>7.7</v>
      </c>
      <c r="AS74" s="101">
        <f t="shared" si="39"/>
        <v>53.1</v>
      </c>
      <c r="AT74" s="101">
        <v>52.5</v>
      </c>
      <c r="AU74" s="113">
        <v>53.1</v>
      </c>
      <c r="AV74" s="55">
        <v>54.01</v>
      </c>
      <c r="AW74" s="114">
        <v>0</v>
      </c>
      <c r="AX74" s="100"/>
      <c r="AY74" s="101">
        <f t="shared" si="40"/>
        <v>89.5</v>
      </c>
      <c r="AZ74" s="101">
        <v>87</v>
      </c>
      <c r="BA74" s="113">
        <v>89.5</v>
      </c>
      <c r="BB74" s="55">
        <v>89.76</v>
      </c>
      <c r="BC74" s="114">
        <v>3.7</v>
      </c>
      <c r="BD74" s="100"/>
      <c r="BE74" s="101">
        <f t="shared" si="41"/>
        <v>63.6</v>
      </c>
      <c r="BF74" s="101">
        <v>63.3</v>
      </c>
      <c r="BG74" s="113">
        <v>63.6</v>
      </c>
      <c r="BH74" s="55">
        <v>64.209999999999994</v>
      </c>
      <c r="BI74" s="114">
        <v>3.3</v>
      </c>
      <c r="BK74" s="101">
        <f t="shared" si="42"/>
        <v>364.6</v>
      </c>
      <c r="BL74" s="101">
        <v>365.4</v>
      </c>
      <c r="BM74" s="113">
        <v>364.6</v>
      </c>
      <c r="BN74" s="55">
        <v>366.15</v>
      </c>
      <c r="BO74" s="114">
        <v>5.4</v>
      </c>
      <c r="BQ74" s="101">
        <f t="shared" si="43"/>
        <v>193.1</v>
      </c>
      <c r="BR74" s="101">
        <v>193.6</v>
      </c>
      <c r="BS74" s="113">
        <v>193.1</v>
      </c>
      <c r="BT74" s="55">
        <v>192.81</v>
      </c>
      <c r="BU74" s="114">
        <v>10.5</v>
      </c>
      <c r="BW74" s="101">
        <f t="shared" si="44"/>
        <v>418.5</v>
      </c>
      <c r="BX74" s="101">
        <v>422.7</v>
      </c>
      <c r="BY74" s="113">
        <v>418.5</v>
      </c>
      <c r="BZ74" s="55">
        <v>422.28</v>
      </c>
      <c r="CA74" s="114">
        <v>7.4</v>
      </c>
      <c r="CC74" s="101">
        <f t="shared" si="45"/>
        <v>596.9</v>
      </c>
      <c r="CD74" s="101">
        <v>590.20000000000005</v>
      </c>
      <c r="CE74" s="113">
        <v>596.9</v>
      </c>
      <c r="CF74" s="55">
        <v>598.5</v>
      </c>
      <c r="CG74" s="114">
        <v>-11.7</v>
      </c>
      <c r="CI74" s="101">
        <f t="shared" si="46"/>
        <v>151.1</v>
      </c>
      <c r="CJ74" s="101">
        <v>151</v>
      </c>
      <c r="CK74" s="113">
        <v>151.1</v>
      </c>
      <c r="CL74" s="55">
        <v>151.33000000000001</v>
      </c>
      <c r="CM74" s="114">
        <v>4.5999999999999996</v>
      </c>
      <c r="CO74" s="101">
        <f t="shared" si="47"/>
        <v>11.8</v>
      </c>
      <c r="CP74" s="101">
        <v>11.3</v>
      </c>
      <c r="CQ74" s="113">
        <v>11.8</v>
      </c>
      <c r="CR74" s="55">
        <v>12.11</v>
      </c>
      <c r="CS74" s="114">
        <v>2.6</v>
      </c>
    </row>
    <row r="75" spans="1:98" x14ac:dyDescent="0.2">
      <c r="A75" s="6"/>
      <c r="B75" s="7">
        <v>1</v>
      </c>
      <c r="C75" s="101">
        <f t="shared" si="32"/>
        <v>2416.1</v>
      </c>
      <c r="D75" s="101">
        <v>2386.6</v>
      </c>
      <c r="E75" s="113">
        <v>2416.1</v>
      </c>
      <c r="F75" s="55">
        <v>2418.62</v>
      </c>
      <c r="G75" s="114">
        <v>50.5</v>
      </c>
      <c r="H75" s="114"/>
      <c r="I75" s="101">
        <f t="shared" si="33"/>
        <v>2403.1</v>
      </c>
      <c r="J75" s="101">
        <v>2372.8000000000002</v>
      </c>
      <c r="K75" s="113">
        <v>2403.1</v>
      </c>
      <c r="L75" s="55">
        <v>2405.25</v>
      </c>
      <c r="M75" s="114">
        <v>45.4</v>
      </c>
      <c r="N75" s="114"/>
      <c r="O75" s="101">
        <f t="shared" si="34"/>
        <v>23.5</v>
      </c>
      <c r="P75" s="101">
        <v>23.1</v>
      </c>
      <c r="Q75" s="113">
        <v>23.5</v>
      </c>
      <c r="R75" s="55">
        <v>22.76</v>
      </c>
      <c r="S75" s="114">
        <v>-5.3</v>
      </c>
      <c r="U75" s="101">
        <f t="shared" si="35"/>
        <v>137.69999999999999</v>
      </c>
      <c r="V75" s="101">
        <v>136.6</v>
      </c>
      <c r="W75" s="113">
        <v>137.69999999999999</v>
      </c>
      <c r="X75" s="55">
        <v>135.71</v>
      </c>
      <c r="Y75" s="114">
        <v>-2.8</v>
      </c>
      <c r="AA75" s="101">
        <f t="shared" si="36"/>
        <v>54.6</v>
      </c>
      <c r="AB75" s="101">
        <v>53.8</v>
      </c>
      <c r="AC75" s="113">
        <v>54.6</v>
      </c>
      <c r="AD75" s="55">
        <v>53.82</v>
      </c>
      <c r="AE75" s="114">
        <v>-3.2</v>
      </c>
      <c r="AG75" s="101">
        <f t="shared" si="37"/>
        <v>35.200000000000003</v>
      </c>
      <c r="AH75" s="101">
        <v>34.799999999999997</v>
      </c>
      <c r="AI75" s="113">
        <v>35.200000000000003</v>
      </c>
      <c r="AJ75" s="55">
        <v>34.799999999999997</v>
      </c>
      <c r="AK75" s="114">
        <v>2.8</v>
      </c>
      <c r="AM75" s="101">
        <f t="shared" si="38"/>
        <v>251</v>
      </c>
      <c r="AN75" s="101">
        <v>245.7</v>
      </c>
      <c r="AO75" s="113">
        <v>251</v>
      </c>
      <c r="AP75" s="55">
        <v>255.33</v>
      </c>
      <c r="AQ75" s="114">
        <v>-15.1</v>
      </c>
      <c r="AS75" s="101">
        <f t="shared" si="39"/>
        <v>54.5</v>
      </c>
      <c r="AT75" s="101">
        <v>52.9</v>
      </c>
      <c r="AU75" s="113">
        <v>54.5</v>
      </c>
      <c r="AV75" s="55">
        <v>54.76</v>
      </c>
      <c r="AW75" s="114">
        <v>3</v>
      </c>
      <c r="AX75" s="100"/>
      <c r="AY75" s="101">
        <f t="shared" si="40"/>
        <v>90</v>
      </c>
      <c r="AZ75" s="101">
        <v>85.4</v>
      </c>
      <c r="BA75" s="113">
        <v>90</v>
      </c>
      <c r="BB75" s="55">
        <v>90.42</v>
      </c>
      <c r="BC75" s="114">
        <v>2.6</v>
      </c>
      <c r="BD75" s="100"/>
      <c r="BE75" s="101">
        <f t="shared" si="41"/>
        <v>65.599999999999994</v>
      </c>
      <c r="BF75" s="101">
        <v>64.900000000000006</v>
      </c>
      <c r="BG75" s="113">
        <v>65.599999999999994</v>
      </c>
      <c r="BH75" s="55">
        <v>64.849999999999994</v>
      </c>
      <c r="BI75" s="114">
        <v>2.6</v>
      </c>
      <c r="BK75" s="101">
        <f t="shared" si="42"/>
        <v>368.7</v>
      </c>
      <c r="BL75" s="101">
        <v>364.1</v>
      </c>
      <c r="BM75" s="113">
        <v>368.7</v>
      </c>
      <c r="BN75" s="55">
        <v>368.06</v>
      </c>
      <c r="BO75" s="114">
        <v>7.6</v>
      </c>
      <c r="BQ75" s="101">
        <f t="shared" si="43"/>
        <v>198.8</v>
      </c>
      <c r="BR75" s="101">
        <v>196.6</v>
      </c>
      <c r="BS75" s="113">
        <v>198.8</v>
      </c>
      <c r="BT75" s="55">
        <v>199.86</v>
      </c>
      <c r="BU75" s="114">
        <v>28.2</v>
      </c>
      <c r="BW75" s="101">
        <f t="shared" si="44"/>
        <v>428.8</v>
      </c>
      <c r="BX75" s="101">
        <v>431.6</v>
      </c>
      <c r="BY75" s="113">
        <v>428.8</v>
      </c>
      <c r="BZ75" s="55">
        <v>424.88</v>
      </c>
      <c r="CA75" s="114">
        <v>10.4</v>
      </c>
      <c r="CC75" s="101">
        <f t="shared" si="45"/>
        <v>592.5</v>
      </c>
      <c r="CD75" s="101">
        <v>580.70000000000005</v>
      </c>
      <c r="CE75" s="113">
        <v>592.5</v>
      </c>
      <c r="CF75" s="55">
        <v>598.9</v>
      </c>
      <c r="CG75" s="114">
        <v>1.6</v>
      </c>
      <c r="CI75" s="101">
        <f t="shared" si="46"/>
        <v>154.30000000000001</v>
      </c>
      <c r="CJ75" s="101">
        <v>153.9</v>
      </c>
      <c r="CK75" s="113">
        <v>154.30000000000001</v>
      </c>
      <c r="CL75" s="55">
        <v>153.21</v>
      </c>
      <c r="CM75" s="114">
        <v>7.5</v>
      </c>
      <c r="CO75" s="101">
        <f t="shared" si="47"/>
        <v>13</v>
      </c>
      <c r="CP75" s="101">
        <v>13.8</v>
      </c>
      <c r="CQ75" s="113">
        <v>13</v>
      </c>
      <c r="CR75" s="55">
        <v>13.37</v>
      </c>
      <c r="CS75" s="114">
        <v>5</v>
      </c>
    </row>
    <row r="76" spans="1:98" x14ac:dyDescent="0.2">
      <c r="A76" s="6">
        <v>18</v>
      </c>
      <c r="B76" s="7">
        <v>2</v>
      </c>
      <c r="C76" s="101">
        <f t="shared" si="32"/>
        <v>2433.1999999999998</v>
      </c>
      <c r="D76" s="101">
        <v>2445.1999999999998</v>
      </c>
      <c r="E76" s="113">
        <v>2433.1999999999998</v>
      </c>
      <c r="F76" s="55">
        <v>2427.7199999999998</v>
      </c>
      <c r="G76" s="114">
        <v>36.4</v>
      </c>
      <c r="H76" s="114"/>
      <c r="I76" s="101">
        <f t="shared" si="33"/>
        <v>2418.9</v>
      </c>
      <c r="J76" s="101">
        <v>2430.9</v>
      </c>
      <c r="K76" s="113">
        <v>2418.9</v>
      </c>
      <c r="L76" s="55">
        <v>2413.09</v>
      </c>
      <c r="M76" s="114">
        <v>31.4</v>
      </c>
      <c r="N76" s="114"/>
      <c r="O76" s="101">
        <f t="shared" si="34"/>
        <v>20.5</v>
      </c>
      <c r="P76" s="101">
        <v>21.4</v>
      </c>
      <c r="Q76" s="113">
        <v>20.5</v>
      </c>
      <c r="R76" s="55">
        <v>21.04</v>
      </c>
      <c r="S76" s="114">
        <v>-6.9</v>
      </c>
      <c r="U76" s="101">
        <f t="shared" si="35"/>
        <v>135.9</v>
      </c>
      <c r="V76" s="101">
        <v>136.4</v>
      </c>
      <c r="W76" s="113">
        <v>135.9</v>
      </c>
      <c r="X76" s="55">
        <v>135.1</v>
      </c>
      <c r="Y76" s="114">
        <v>-2.4</v>
      </c>
      <c r="AA76" s="101">
        <f t="shared" si="36"/>
        <v>54</v>
      </c>
      <c r="AB76" s="101">
        <v>54.8</v>
      </c>
      <c r="AC76" s="113">
        <v>54</v>
      </c>
      <c r="AD76" s="55">
        <v>52.64</v>
      </c>
      <c r="AE76" s="114">
        <v>-4.7</v>
      </c>
      <c r="AG76" s="101">
        <f t="shared" si="37"/>
        <v>34.700000000000003</v>
      </c>
      <c r="AH76" s="101">
        <v>34.9</v>
      </c>
      <c r="AI76" s="113">
        <v>34.700000000000003</v>
      </c>
      <c r="AJ76" s="55">
        <v>34.119999999999997</v>
      </c>
      <c r="AK76" s="114">
        <v>-2.7</v>
      </c>
      <c r="AM76" s="101">
        <f t="shared" si="38"/>
        <v>251.6</v>
      </c>
      <c r="AN76" s="101">
        <v>254.7</v>
      </c>
      <c r="AO76" s="113">
        <v>251.6</v>
      </c>
      <c r="AP76" s="55">
        <v>248.01</v>
      </c>
      <c r="AQ76" s="114">
        <v>-29.3</v>
      </c>
      <c r="AS76" s="101">
        <f t="shared" si="39"/>
        <v>56.6</v>
      </c>
      <c r="AT76" s="101">
        <v>57.4</v>
      </c>
      <c r="AU76" s="113">
        <v>56.6</v>
      </c>
      <c r="AV76" s="55">
        <v>54.78</v>
      </c>
      <c r="AW76" s="114">
        <v>0.1</v>
      </c>
      <c r="AX76" s="100"/>
      <c r="AY76" s="101">
        <f t="shared" si="40"/>
        <v>87.5</v>
      </c>
      <c r="AZ76" s="101">
        <v>89.5</v>
      </c>
      <c r="BA76" s="113">
        <v>87.5</v>
      </c>
      <c r="BB76" s="55">
        <v>89.69</v>
      </c>
      <c r="BC76" s="114">
        <v>-2.9</v>
      </c>
      <c r="BD76" s="100"/>
      <c r="BE76" s="101">
        <f t="shared" si="41"/>
        <v>65.599999999999994</v>
      </c>
      <c r="BF76" s="101">
        <v>66</v>
      </c>
      <c r="BG76" s="113">
        <v>65.599999999999994</v>
      </c>
      <c r="BH76" s="55">
        <v>65.09</v>
      </c>
      <c r="BI76" s="114">
        <v>1</v>
      </c>
      <c r="BK76" s="101">
        <f t="shared" si="42"/>
        <v>370.6</v>
      </c>
      <c r="BL76" s="101">
        <v>371.1</v>
      </c>
      <c r="BM76" s="113">
        <v>370.6</v>
      </c>
      <c r="BN76" s="55">
        <v>370.86</v>
      </c>
      <c r="BO76" s="114">
        <v>11.2</v>
      </c>
      <c r="BQ76" s="101">
        <f t="shared" si="43"/>
        <v>209.9</v>
      </c>
      <c r="BR76" s="101">
        <v>210.1</v>
      </c>
      <c r="BS76" s="113">
        <v>209.9</v>
      </c>
      <c r="BT76" s="55">
        <v>209.53</v>
      </c>
      <c r="BU76" s="114">
        <v>38.700000000000003</v>
      </c>
      <c r="BW76" s="101">
        <f t="shared" si="44"/>
        <v>426.5</v>
      </c>
      <c r="BX76" s="101">
        <v>427.7</v>
      </c>
      <c r="BY76" s="113">
        <v>426.5</v>
      </c>
      <c r="BZ76" s="55">
        <v>426.49</v>
      </c>
      <c r="CA76" s="114">
        <v>6.5</v>
      </c>
      <c r="CC76" s="101">
        <f t="shared" si="45"/>
        <v>600.9</v>
      </c>
      <c r="CD76" s="101">
        <v>603.70000000000005</v>
      </c>
      <c r="CE76" s="113">
        <v>600.9</v>
      </c>
      <c r="CF76" s="55">
        <v>600.08000000000004</v>
      </c>
      <c r="CG76" s="114">
        <v>4.7</v>
      </c>
      <c r="CI76" s="101">
        <f t="shared" si="46"/>
        <v>157</v>
      </c>
      <c r="CJ76" s="101">
        <v>156.80000000000001</v>
      </c>
      <c r="CK76" s="113">
        <v>157</v>
      </c>
      <c r="CL76" s="55">
        <v>156.11000000000001</v>
      </c>
      <c r="CM76" s="114">
        <v>11.6</v>
      </c>
      <c r="CO76" s="101">
        <f t="shared" si="47"/>
        <v>14.2</v>
      </c>
      <c r="CP76" s="101">
        <v>14.3</v>
      </c>
      <c r="CQ76" s="113">
        <v>14.2</v>
      </c>
      <c r="CR76" s="55">
        <v>14.63</v>
      </c>
      <c r="CS76" s="114">
        <v>5.0999999999999996</v>
      </c>
    </row>
    <row r="77" spans="1:98" x14ac:dyDescent="0.2">
      <c r="A77" s="6">
        <v>18</v>
      </c>
      <c r="B77" s="7">
        <v>3</v>
      </c>
      <c r="C77" s="101">
        <f t="shared" si="32"/>
        <v>2428.1</v>
      </c>
      <c r="D77" s="101">
        <v>2457.3000000000002</v>
      </c>
      <c r="E77" s="113">
        <v>2428.1</v>
      </c>
      <c r="F77" s="55">
        <v>2431.2600000000002</v>
      </c>
      <c r="G77" s="114">
        <v>14.2</v>
      </c>
      <c r="H77" s="114"/>
      <c r="I77" s="101">
        <f t="shared" si="33"/>
        <v>2412.1999999999998</v>
      </c>
      <c r="J77" s="101">
        <v>2441.6999999999998</v>
      </c>
      <c r="K77" s="113">
        <v>2412.1999999999998</v>
      </c>
      <c r="L77" s="55">
        <v>2416.19</v>
      </c>
      <c r="M77" s="114">
        <v>12.4</v>
      </c>
      <c r="N77" s="114"/>
      <c r="O77" s="101">
        <f t="shared" si="34"/>
        <v>19.2</v>
      </c>
      <c r="P77" s="101">
        <v>19.7</v>
      </c>
      <c r="Q77" s="113">
        <v>19.2</v>
      </c>
      <c r="R77" s="55">
        <v>19.48</v>
      </c>
      <c r="S77" s="114">
        <v>-6.2</v>
      </c>
      <c r="U77" s="101">
        <f t="shared" si="35"/>
        <v>135.80000000000001</v>
      </c>
      <c r="V77" s="101">
        <v>139.19999999999999</v>
      </c>
      <c r="W77" s="113">
        <v>135.80000000000001</v>
      </c>
      <c r="X77" s="55">
        <v>137.44</v>
      </c>
      <c r="Y77" s="114">
        <v>9.4</v>
      </c>
      <c r="AA77" s="101">
        <f t="shared" si="36"/>
        <v>50.9</v>
      </c>
      <c r="AB77" s="101">
        <v>51.4</v>
      </c>
      <c r="AC77" s="113">
        <v>50.9</v>
      </c>
      <c r="AD77" s="55">
        <v>52.77</v>
      </c>
      <c r="AE77" s="114">
        <v>0.5</v>
      </c>
      <c r="AG77" s="101">
        <f t="shared" si="37"/>
        <v>32.9</v>
      </c>
      <c r="AH77" s="101">
        <v>33.6</v>
      </c>
      <c r="AI77" s="113">
        <v>32.9</v>
      </c>
      <c r="AJ77" s="55">
        <v>31.81</v>
      </c>
      <c r="AK77" s="114">
        <v>-9.3000000000000007</v>
      </c>
      <c r="AM77" s="101">
        <f t="shared" si="38"/>
        <v>237.9</v>
      </c>
      <c r="AN77" s="101">
        <v>242.6</v>
      </c>
      <c r="AO77" s="113">
        <v>237.9</v>
      </c>
      <c r="AP77" s="55">
        <v>242.22</v>
      </c>
      <c r="AQ77" s="114">
        <v>-23.2</v>
      </c>
      <c r="AS77" s="101">
        <f t="shared" si="39"/>
        <v>50.9</v>
      </c>
      <c r="AT77" s="101">
        <v>51.9</v>
      </c>
      <c r="AU77" s="113">
        <v>50.9</v>
      </c>
      <c r="AV77" s="55">
        <v>54.15</v>
      </c>
      <c r="AW77" s="114">
        <v>-2.5</v>
      </c>
      <c r="AX77" s="100"/>
      <c r="AY77" s="101">
        <f t="shared" si="40"/>
        <v>91.3</v>
      </c>
      <c r="AZ77" s="101">
        <v>98.4</v>
      </c>
      <c r="BA77" s="113">
        <v>91.3</v>
      </c>
      <c r="BB77" s="55">
        <v>86.81</v>
      </c>
      <c r="BC77" s="114">
        <v>-11.5</v>
      </c>
      <c r="BD77" s="100"/>
      <c r="BE77" s="101">
        <f t="shared" si="41"/>
        <v>63.9</v>
      </c>
      <c r="BF77" s="101">
        <v>65</v>
      </c>
      <c r="BG77" s="113">
        <v>63.9</v>
      </c>
      <c r="BH77" s="55">
        <v>65.14</v>
      </c>
      <c r="BI77" s="114">
        <v>0.2</v>
      </c>
      <c r="BK77" s="101">
        <f t="shared" si="42"/>
        <v>370.5</v>
      </c>
      <c r="BL77" s="101">
        <v>374.3</v>
      </c>
      <c r="BM77" s="113">
        <v>370.5</v>
      </c>
      <c r="BN77" s="55">
        <v>372.96</v>
      </c>
      <c r="BO77" s="114">
        <v>8.4</v>
      </c>
      <c r="BQ77" s="101">
        <f t="shared" si="43"/>
        <v>225.9</v>
      </c>
      <c r="BR77" s="101">
        <v>229.5</v>
      </c>
      <c r="BS77" s="113">
        <v>225.9</v>
      </c>
      <c r="BT77" s="55">
        <v>217.23</v>
      </c>
      <c r="BU77" s="114">
        <v>30.8</v>
      </c>
      <c r="BW77" s="101">
        <f t="shared" si="44"/>
        <v>422.6</v>
      </c>
      <c r="BX77" s="101">
        <v>412.1</v>
      </c>
      <c r="BY77" s="113">
        <v>422.6</v>
      </c>
      <c r="BZ77" s="55">
        <v>426.15</v>
      </c>
      <c r="CA77" s="114">
        <v>-1.4</v>
      </c>
      <c r="CC77" s="101">
        <f t="shared" si="45"/>
        <v>600</v>
      </c>
      <c r="CD77" s="101">
        <v>613.1</v>
      </c>
      <c r="CE77" s="113">
        <v>600</v>
      </c>
      <c r="CF77" s="55">
        <v>600.16999999999996</v>
      </c>
      <c r="CG77" s="114">
        <v>0.4</v>
      </c>
      <c r="CI77" s="101">
        <f t="shared" si="46"/>
        <v>158.69999999999999</v>
      </c>
      <c r="CJ77" s="101">
        <v>159.6</v>
      </c>
      <c r="CK77" s="113">
        <v>158.69999999999999</v>
      </c>
      <c r="CL77" s="55">
        <v>160.37</v>
      </c>
      <c r="CM77" s="114">
        <v>17.100000000000001</v>
      </c>
      <c r="CO77" s="101">
        <f t="shared" si="47"/>
        <v>15.9</v>
      </c>
      <c r="CP77" s="101">
        <v>15.6</v>
      </c>
      <c r="CQ77" s="113">
        <v>15.9</v>
      </c>
      <c r="CR77" s="55">
        <v>15.08</v>
      </c>
      <c r="CS77" s="114">
        <v>1.8</v>
      </c>
      <c r="CT77" s="53"/>
    </row>
    <row r="78" spans="1:98" x14ac:dyDescent="0.2">
      <c r="A78" s="6">
        <v>18</v>
      </c>
      <c r="B78" s="7">
        <v>4</v>
      </c>
      <c r="C78" s="101">
        <f t="shared" si="32"/>
        <v>2436.6999999999998</v>
      </c>
      <c r="D78" s="101">
        <v>2428.9</v>
      </c>
      <c r="E78" s="113">
        <v>2436.6999999999998</v>
      </c>
      <c r="F78" s="55">
        <v>2431.37</v>
      </c>
      <c r="G78" s="114">
        <v>0.4</v>
      </c>
      <c r="H78" s="114"/>
      <c r="I78" s="101">
        <f t="shared" si="33"/>
        <v>2423.6999999999998</v>
      </c>
      <c r="J78" s="101">
        <v>2416.3000000000002</v>
      </c>
      <c r="K78" s="113">
        <v>2423.6999999999998</v>
      </c>
      <c r="L78" s="55">
        <v>2416.4899999999998</v>
      </c>
      <c r="M78" s="114">
        <v>1.2</v>
      </c>
      <c r="N78" s="114"/>
      <c r="O78" s="101">
        <f t="shared" si="34"/>
        <v>18.399999999999999</v>
      </c>
      <c r="P78" s="101">
        <v>17.3</v>
      </c>
      <c r="Q78" s="113">
        <v>18.399999999999999</v>
      </c>
      <c r="R78" s="55">
        <v>18.68</v>
      </c>
      <c r="S78" s="114">
        <v>-3.2</v>
      </c>
      <c r="U78" s="101">
        <f t="shared" si="35"/>
        <v>144.6</v>
      </c>
      <c r="V78" s="101">
        <v>144.80000000000001</v>
      </c>
      <c r="W78" s="113">
        <v>144.6</v>
      </c>
      <c r="X78" s="55">
        <v>141.47999999999999</v>
      </c>
      <c r="Y78" s="114">
        <v>16.2</v>
      </c>
      <c r="AA78" s="101">
        <f t="shared" si="36"/>
        <v>57.5</v>
      </c>
      <c r="AB78" s="101">
        <v>58.2</v>
      </c>
      <c r="AC78" s="113">
        <v>57.5</v>
      </c>
      <c r="AD78" s="55">
        <v>53.94</v>
      </c>
      <c r="AE78" s="114">
        <v>4.7</v>
      </c>
      <c r="AG78" s="101">
        <f t="shared" si="37"/>
        <v>28.1</v>
      </c>
      <c r="AH78" s="101">
        <v>28</v>
      </c>
      <c r="AI78" s="113">
        <v>28.1</v>
      </c>
      <c r="AJ78" s="55">
        <v>29.17</v>
      </c>
      <c r="AK78" s="114">
        <v>-10.5</v>
      </c>
      <c r="AM78" s="101">
        <f t="shared" si="38"/>
        <v>239.2</v>
      </c>
      <c r="AN78" s="101">
        <v>235.6</v>
      </c>
      <c r="AO78" s="113">
        <v>239.2</v>
      </c>
      <c r="AP78" s="55">
        <v>240.93</v>
      </c>
      <c r="AQ78" s="114">
        <v>-5.2</v>
      </c>
      <c r="AS78" s="101">
        <f t="shared" si="39"/>
        <v>58.5</v>
      </c>
      <c r="AT78" s="101">
        <v>57.9</v>
      </c>
      <c r="AU78" s="113">
        <v>58.5</v>
      </c>
      <c r="AV78" s="55">
        <v>53.58</v>
      </c>
      <c r="AW78" s="114">
        <v>-2.2999999999999998</v>
      </c>
      <c r="AX78" s="100"/>
      <c r="AY78" s="101">
        <f t="shared" si="40"/>
        <v>83.7</v>
      </c>
      <c r="AZ78" s="101">
        <v>80.900000000000006</v>
      </c>
      <c r="BA78" s="113">
        <v>83.7</v>
      </c>
      <c r="BB78" s="55">
        <v>82.68</v>
      </c>
      <c r="BC78" s="114">
        <v>-16.5</v>
      </c>
      <c r="BD78" s="100"/>
      <c r="BE78" s="101">
        <f t="shared" si="41"/>
        <v>65.400000000000006</v>
      </c>
      <c r="BF78" s="101">
        <v>65.400000000000006</v>
      </c>
      <c r="BG78" s="113">
        <v>65.400000000000006</v>
      </c>
      <c r="BH78" s="55">
        <v>65.33</v>
      </c>
      <c r="BI78" s="114">
        <v>0.8</v>
      </c>
      <c r="BK78" s="101">
        <f t="shared" si="42"/>
        <v>373.9</v>
      </c>
      <c r="BL78" s="101">
        <v>374.9</v>
      </c>
      <c r="BM78" s="113">
        <v>373.9</v>
      </c>
      <c r="BN78" s="55">
        <v>372.54</v>
      </c>
      <c r="BO78" s="114">
        <v>-1.7</v>
      </c>
      <c r="BQ78" s="101">
        <f t="shared" si="43"/>
        <v>220.6</v>
      </c>
      <c r="BR78" s="101">
        <v>221.4</v>
      </c>
      <c r="BS78" s="113">
        <v>220.6</v>
      </c>
      <c r="BT78" s="55">
        <v>220.6</v>
      </c>
      <c r="BU78" s="114">
        <v>13.5</v>
      </c>
      <c r="BW78" s="101">
        <f t="shared" si="44"/>
        <v>420.1</v>
      </c>
      <c r="BX78" s="101">
        <v>424.6</v>
      </c>
      <c r="BY78" s="113">
        <v>420.1</v>
      </c>
      <c r="BZ78" s="55">
        <v>425.31</v>
      </c>
      <c r="CA78" s="114">
        <v>-3.4</v>
      </c>
      <c r="CC78" s="101">
        <f t="shared" si="45"/>
        <v>601</v>
      </c>
      <c r="CD78" s="101">
        <v>594.6</v>
      </c>
      <c r="CE78" s="113">
        <v>601</v>
      </c>
      <c r="CF78" s="55">
        <v>599.62</v>
      </c>
      <c r="CG78" s="114">
        <v>-2.2000000000000002</v>
      </c>
      <c r="CI78" s="101">
        <f t="shared" si="46"/>
        <v>168.4</v>
      </c>
      <c r="CJ78" s="101">
        <v>168.9</v>
      </c>
      <c r="CK78" s="113">
        <v>168.4</v>
      </c>
      <c r="CL78" s="55">
        <v>164.52</v>
      </c>
      <c r="CM78" s="114">
        <v>16.600000000000001</v>
      </c>
      <c r="CO78" s="101">
        <f t="shared" si="47"/>
        <v>13</v>
      </c>
      <c r="CP78" s="101">
        <v>12.5</v>
      </c>
      <c r="CQ78" s="113">
        <v>13</v>
      </c>
      <c r="CR78" s="55">
        <v>14.88</v>
      </c>
      <c r="CS78" s="114">
        <v>-0.8</v>
      </c>
      <c r="CT78" s="53"/>
    </row>
    <row r="79" spans="1:98" x14ac:dyDescent="0.2">
      <c r="A79" s="6"/>
      <c r="B79" s="7">
        <v>1</v>
      </c>
      <c r="C79" s="101">
        <f t="shared" si="32"/>
        <v>2432.1</v>
      </c>
      <c r="D79" s="101">
        <v>2400.8000000000002</v>
      </c>
      <c r="E79" s="113">
        <v>2432.1</v>
      </c>
      <c r="F79" s="55">
        <v>2431.65</v>
      </c>
      <c r="G79" s="114">
        <v>1.1000000000000001</v>
      </c>
      <c r="H79" s="114"/>
      <c r="I79" s="101">
        <f t="shared" si="33"/>
        <v>2416.6</v>
      </c>
      <c r="J79" s="101">
        <v>2384.6</v>
      </c>
      <c r="K79" s="113">
        <v>2416.6</v>
      </c>
      <c r="L79" s="55">
        <v>2416.84</v>
      </c>
      <c r="M79" s="114">
        <v>1.4</v>
      </c>
      <c r="N79" s="114"/>
      <c r="O79" s="101">
        <f t="shared" si="34"/>
        <v>18.899999999999999</v>
      </c>
      <c r="P79" s="101">
        <v>18.5</v>
      </c>
      <c r="Q79" s="113">
        <v>18.899999999999999</v>
      </c>
      <c r="R79" s="55">
        <v>17.899999999999999</v>
      </c>
      <c r="S79" s="114">
        <v>-3.1</v>
      </c>
      <c r="U79" s="101">
        <f t="shared" si="35"/>
        <v>142.9</v>
      </c>
      <c r="V79" s="101">
        <v>141.6</v>
      </c>
      <c r="W79" s="113">
        <v>142.9</v>
      </c>
      <c r="X79" s="55">
        <v>144</v>
      </c>
      <c r="Y79" s="114">
        <v>10.1</v>
      </c>
      <c r="AA79" s="101">
        <f t="shared" si="36"/>
        <v>52.9</v>
      </c>
      <c r="AB79" s="101">
        <v>51.9</v>
      </c>
      <c r="AC79" s="113">
        <v>52.9</v>
      </c>
      <c r="AD79" s="55">
        <v>55.22</v>
      </c>
      <c r="AE79" s="114">
        <v>5.0999999999999996</v>
      </c>
      <c r="AG79" s="101">
        <f t="shared" si="37"/>
        <v>26.6</v>
      </c>
      <c r="AH79" s="101">
        <v>26.3</v>
      </c>
      <c r="AI79" s="113">
        <v>26.6</v>
      </c>
      <c r="AJ79" s="55">
        <v>27.72</v>
      </c>
      <c r="AK79" s="114">
        <v>-5.8</v>
      </c>
      <c r="AM79" s="101">
        <f t="shared" si="38"/>
        <v>247</v>
      </c>
      <c r="AN79" s="101">
        <v>241.9</v>
      </c>
      <c r="AO79" s="113">
        <v>247</v>
      </c>
      <c r="AP79" s="55">
        <v>243.21</v>
      </c>
      <c r="AQ79" s="114">
        <v>9.1</v>
      </c>
      <c r="AS79" s="101">
        <f t="shared" si="39"/>
        <v>53.2</v>
      </c>
      <c r="AT79" s="101">
        <v>51.4</v>
      </c>
      <c r="AU79" s="113">
        <v>53.2</v>
      </c>
      <c r="AV79" s="55">
        <v>53.89</v>
      </c>
      <c r="AW79" s="114">
        <v>1.3</v>
      </c>
      <c r="AX79" s="100"/>
      <c r="AY79" s="101">
        <f t="shared" si="40"/>
        <v>77.7</v>
      </c>
      <c r="AZ79" s="101">
        <v>73.2</v>
      </c>
      <c r="BA79" s="113">
        <v>77.7</v>
      </c>
      <c r="BB79" s="55">
        <v>79.23</v>
      </c>
      <c r="BC79" s="114">
        <v>-13.8</v>
      </c>
      <c r="BD79" s="100"/>
      <c r="BE79" s="101">
        <f t="shared" si="41"/>
        <v>64.7</v>
      </c>
      <c r="BF79" s="101">
        <v>63.7</v>
      </c>
      <c r="BG79" s="113">
        <v>64.7</v>
      </c>
      <c r="BH79" s="55">
        <v>66.59</v>
      </c>
      <c r="BI79" s="114">
        <v>5</v>
      </c>
      <c r="BK79" s="101">
        <f t="shared" si="42"/>
        <v>372.2</v>
      </c>
      <c r="BL79" s="101">
        <v>367.3</v>
      </c>
      <c r="BM79" s="113">
        <v>372.2</v>
      </c>
      <c r="BN79" s="55">
        <v>370.72</v>
      </c>
      <c r="BO79" s="114">
        <v>-7.3</v>
      </c>
      <c r="BQ79" s="101">
        <f t="shared" si="43"/>
        <v>218.3</v>
      </c>
      <c r="BR79" s="101">
        <v>215.9</v>
      </c>
      <c r="BS79" s="113">
        <v>218.3</v>
      </c>
      <c r="BT79" s="55">
        <v>220.96</v>
      </c>
      <c r="BU79" s="114">
        <v>1.4</v>
      </c>
      <c r="BW79" s="101">
        <f t="shared" si="44"/>
        <v>425.8</v>
      </c>
      <c r="BX79" s="101">
        <v>427.9</v>
      </c>
      <c r="BY79" s="113">
        <v>425.8</v>
      </c>
      <c r="BZ79" s="55">
        <v>424.5</v>
      </c>
      <c r="CA79" s="114">
        <v>-3.2</v>
      </c>
      <c r="CC79" s="101">
        <f t="shared" si="45"/>
        <v>598.79999999999995</v>
      </c>
      <c r="CD79" s="101">
        <v>587</v>
      </c>
      <c r="CE79" s="113">
        <v>598.79999999999995</v>
      </c>
      <c r="CF79" s="55">
        <v>600.48</v>
      </c>
      <c r="CG79" s="114">
        <v>3.4</v>
      </c>
      <c r="CI79" s="101">
        <f t="shared" si="46"/>
        <v>168.8</v>
      </c>
      <c r="CJ79" s="101">
        <v>168.3</v>
      </c>
      <c r="CK79" s="113">
        <v>168.8</v>
      </c>
      <c r="CL79" s="55">
        <v>165.84</v>
      </c>
      <c r="CM79" s="114">
        <v>5.3</v>
      </c>
      <c r="CO79" s="101">
        <f t="shared" si="47"/>
        <v>15.4</v>
      </c>
      <c r="CP79" s="101">
        <v>16.2</v>
      </c>
      <c r="CQ79" s="113">
        <v>15.4</v>
      </c>
      <c r="CR79" s="55">
        <v>14.81</v>
      </c>
      <c r="CS79" s="114">
        <v>-0.3</v>
      </c>
      <c r="CT79" s="53"/>
    </row>
    <row r="80" spans="1:98" x14ac:dyDescent="0.2">
      <c r="A80" s="6">
        <v>19</v>
      </c>
      <c r="B80" s="7">
        <v>2</v>
      </c>
      <c r="C80" s="101">
        <f t="shared" si="32"/>
        <v>2437.6</v>
      </c>
      <c r="D80" s="101">
        <v>2448.5</v>
      </c>
      <c r="E80" s="113">
        <v>2437.6</v>
      </c>
      <c r="F80" s="55">
        <v>2433.5100000000002</v>
      </c>
      <c r="G80" s="114">
        <v>7.4</v>
      </c>
      <c r="H80" s="114"/>
      <c r="I80" s="101">
        <f t="shared" si="33"/>
        <v>2422.4</v>
      </c>
      <c r="J80" s="101">
        <v>2433.1</v>
      </c>
      <c r="K80" s="113">
        <v>2422.4</v>
      </c>
      <c r="L80" s="55">
        <v>2418.2800000000002</v>
      </c>
      <c r="M80" s="114">
        <v>5.8</v>
      </c>
      <c r="N80" s="114"/>
      <c r="O80" s="101">
        <f t="shared" si="34"/>
        <v>16.399999999999999</v>
      </c>
      <c r="P80" s="101">
        <v>17.3</v>
      </c>
      <c r="Q80" s="113">
        <v>16.399999999999999</v>
      </c>
      <c r="R80" s="55">
        <v>16.829999999999998</v>
      </c>
      <c r="S80" s="114">
        <v>-4.3</v>
      </c>
      <c r="U80" s="101">
        <f t="shared" si="35"/>
        <v>142.69999999999999</v>
      </c>
      <c r="V80" s="101">
        <v>143.4</v>
      </c>
      <c r="W80" s="113">
        <v>142.69999999999999</v>
      </c>
      <c r="X80" s="55">
        <v>143.08000000000001</v>
      </c>
      <c r="Y80" s="114">
        <v>-3.7</v>
      </c>
      <c r="AA80" s="101">
        <f t="shared" si="36"/>
        <v>55</v>
      </c>
      <c r="AB80" s="101">
        <v>55.8</v>
      </c>
      <c r="AC80" s="113">
        <v>55</v>
      </c>
      <c r="AD80" s="55">
        <v>55.69</v>
      </c>
      <c r="AE80" s="114">
        <v>1.9</v>
      </c>
      <c r="AG80" s="101">
        <f t="shared" si="37"/>
        <v>29.4</v>
      </c>
      <c r="AH80" s="101">
        <v>29.5</v>
      </c>
      <c r="AI80" s="113">
        <v>29.4</v>
      </c>
      <c r="AJ80" s="55">
        <v>28.53</v>
      </c>
      <c r="AK80" s="114">
        <v>3.2</v>
      </c>
      <c r="AM80" s="101">
        <f t="shared" si="38"/>
        <v>243.3</v>
      </c>
      <c r="AN80" s="101">
        <v>246.6</v>
      </c>
      <c r="AO80" s="113">
        <v>243.3</v>
      </c>
      <c r="AP80" s="55">
        <v>245.22</v>
      </c>
      <c r="AQ80" s="114">
        <v>8</v>
      </c>
      <c r="AS80" s="101">
        <f t="shared" si="39"/>
        <v>52.9</v>
      </c>
      <c r="AT80" s="101">
        <v>53.6</v>
      </c>
      <c r="AU80" s="113">
        <v>52.9</v>
      </c>
      <c r="AV80" s="55">
        <v>54.51</v>
      </c>
      <c r="AW80" s="114">
        <v>2.5</v>
      </c>
      <c r="AX80" s="100"/>
      <c r="AY80" s="101">
        <f t="shared" si="40"/>
        <v>82.5</v>
      </c>
      <c r="AZ80" s="101">
        <v>84.5</v>
      </c>
      <c r="BA80" s="113">
        <v>82.5</v>
      </c>
      <c r="BB80" s="55">
        <v>77.05</v>
      </c>
      <c r="BC80" s="114">
        <v>-8.6999999999999993</v>
      </c>
      <c r="BD80" s="100"/>
      <c r="BE80" s="101">
        <f t="shared" si="41"/>
        <v>68.7</v>
      </c>
      <c r="BF80" s="101">
        <v>69.3</v>
      </c>
      <c r="BG80" s="113">
        <v>68.7</v>
      </c>
      <c r="BH80" s="55">
        <v>69.319999999999993</v>
      </c>
      <c r="BI80" s="114">
        <v>10.9</v>
      </c>
      <c r="BK80" s="101">
        <f t="shared" si="42"/>
        <v>371.7</v>
      </c>
      <c r="BL80" s="101">
        <v>372.3</v>
      </c>
      <c r="BM80" s="113">
        <v>371.7</v>
      </c>
      <c r="BN80" s="55">
        <v>370.17</v>
      </c>
      <c r="BO80" s="114">
        <v>-2.2000000000000002</v>
      </c>
      <c r="BQ80" s="101">
        <f t="shared" si="43"/>
        <v>223.9</v>
      </c>
      <c r="BR80" s="101">
        <v>223.6</v>
      </c>
      <c r="BS80" s="113">
        <v>223.9</v>
      </c>
      <c r="BT80" s="55">
        <v>220.97</v>
      </c>
      <c r="BU80" s="114">
        <v>0.1</v>
      </c>
      <c r="BW80" s="101">
        <f t="shared" si="44"/>
        <v>423.7</v>
      </c>
      <c r="BX80" s="101">
        <v>424.2</v>
      </c>
      <c r="BY80" s="113">
        <v>423.7</v>
      </c>
      <c r="BZ80" s="55">
        <v>424.37</v>
      </c>
      <c r="CA80" s="114">
        <v>-0.5</v>
      </c>
      <c r="CC80" s="101">
        <f t="shared" si="45"/>
        <v>605</v>
      </c>
      <c r="CD80" s="101">
        <v>607.9</v>
      </c>
      <c r="CE80" s="113">
        <v>605</v>
      </c>
      <c r="CF80" s="55">
        <v>602.66</v>
      </c>
      <c r="CG80" s="114">
        <v>8.6999999999999993</v>
      </c>
      <c r="CI80" s="101">
        <f t="shared" si="46"/>
        <v>160.1</v>
      </c>
      <c r="CJ80" s="101">
        <v>159.30000000000001</v>
      </c>
      <c r="CK80" s="113">
        <v>160.1</v>
      </c>
      <c r="CL80" s="55">
        <v>163.83000000000001</v>
      </c>
      <c r="CM80" s="114">
        <v>-8</v>
      </c>
      <c r="CO80" s="101">
        <f t="shared" si="47"/>
        <v>15.2</v>
      </c>
      <c r="CP80" s="101">
        <v>15.4</v>
      </c>
      <c r="CQ80" s="113">
        <v>15.2</v>
      </c>
      <c r="CR80" s="55">
        <v>15.23</v>
      </c>
      <c r="CS80" s="114">
        <v>1.7</v>
      </c>
      <c r="CT80" s="53"/>
    </row>
    <row r="81" spans="1:98" x14ac:dyDescent="0.2">
      <c r="A81" s="6">
        <v>19</v>
      </c>
      <c r="B81" s="7">
        <v>3</v>
      </c>
      <c r="C81" s="101">
        <f t="shared" si="32"/>
        <v>2430.6</v>
      </c>
      <c r="D81" s="101">
        <v>2460.6999999999998</v>
      </c>
      <c r="E81" s="113">
        <v>2430.6</v>
      </c>
      <c r="F81" s="55">
        <v>2436.3200000000002</v>
      </c>
      <c r="G81" s="114">
        <v>11.3</v>
      </c>
      <c r="H81" s="114"/>
      <c r="I81" s="101">
        <f t="shared" si="33"/>
        <v>2416.6999999999998</v>
      </c>
      <c r="J81" s="101">
        <v>2447.3000000000002</v>
      </c>
      <c r="K81" s="113">
        <v>2416.6999999999998</v>
      </c>
      <c r="L81" s="55">
        <v>2420.4299999999998</v>
      </c>
      <c r="M81" s="114">
        <v>8.6</v>
      </c>
      <c r="N81" s="114"/>
      <c r="O81" s="101">
        <f t="shared" si="34"/>
        <v>15.4</v>
      </c>
      <c r="P81" s="101">
        <v>15.9</v>
      </c>
      <c r="Q81" s="113">
        <v>15.4</v>
      </c>
      <c r="R81" s="55">
        <v>16.03</v>
      </c>
      <c r="S81" s="114">
        <v>-3.2</v>
      </c>
      <c r="U81" s="101">
        <f t="shared" si="35"/>
        <v>143.69999999999999</v>
      </c>
      <c r="V81" s="101">
        <v>146.80000000000001</v>
      </c>
      <c r="W81" s="113">
        <v>143.69999999999999</v>
      </c>
      <c r="X81" s="55">
        <v>139.66</v>
      </c>
      <c r="Y81" s="114">
        <v>-13.7</v>
      </c>
      <c r="AA81" s="101">
        <f t="shared" si="36"/>
        <v>56.5</v>
      </c>
      <c r="AB81" s="101">
        <v>56.8</v>
      </c>
      <c r="AC81" s="113">
        <v>56.5</v>
      </c>
      <c r="AD81" s="55">
        <v>55.4</v>
      </c>
      <c r="AE81" s="114">
        <v>-1.2</v>
      </c>
      <c r="AG81" s="101">
        <f t="shared" si="37"/>
        <v>29.9</v>
      </c>
      <c r="AH81" s="101">
        <v>30.6</v>
      </c>
      <c r="AI81" s="113">
        <v>29.9</v>
      </c>
      <c r="AJ81" s="55">
        <v>31.12</v>
      </c>
      <c r="AK81" s="114">
        <v>10.4</v>
      </c>
      <c r="AM81" s="101">
        <f t="shared" si="38"/>
        <v>247.3</v>
      </c>
      <c r="AN81" s="101">
        <v>252</v>
      </c>
      <c r="AO81" s="113">
        <v>247.3</v>
      </c>
      <c r="AP81" s="55">
        <v>245.31</v>
      </c>
      <c r="AQ81" s="114">
        <v>0.4</v>
      </c>
      <c r="AS81" s="101">
        <f t="shared" si="39"/>
        <v>56.9</v>
      </c>
      <c r="AT81" s="101">
        <v>57.8</v>
      </c>
      <c r="AU81" s="113">
        <v>56.9</v>
      </c>
      <c r="AV81" s="55">
        <v>55.1</v>
      </c>
      <c r="AW81" s="114">
        <v>2.4</v>
      </c>
      <c r="AX81" s="100"/>
      <c r="AY81" s="101">
        <f t="shared" si="40"/>
        <v>74.400000000000006</v>
      </c>
      <c r="AZ81" s="101">
        <v>81.7</v>
      </c>
      <c r="BA81" s="113">
        <v>74.400000000000006</v>
      </c>
      <c r="BB81" s="55">
        <v>75.650000000000006</v>
      </c>
      <c r="BC81" s="114">
        <v>-5.6</v>
      </c>
      <c r="BD81" s="100"/>
      <c r="BE81" s="101">
        <f t="shared" si="41"/>
        <v>72.900000000000006</v>
      </c>
      <c r="BF81" s="101">
        <v>74.2</v>
      </c>
      <c r="BG81" s="113">
        <v>72.900000000000006</v>
      </c>
      <c r="BH81" s="55">
        <v>72.61</v>
      </c>
      <c r="BI81" s="114">
        <v>13.2</v>
      </c>
      <c r="BK81" s="101">
        <f t="shared" si="42"/>
        <v>371.8</v>
      </c>
      <c r="BL81" s="101">
        <v>375.9</v>
      </c>
      <c r="BM81" s="113">
        <v>371.8</v>
      </c>
      <c r="BN81" s="55">
        <v>371.47</v>
      </c>
      <c r="BO81" s="114">
        <v>5.2</v>
      </c>
      <c r="BQ81" s="101">
        <f t="shared" si="43"/>
        <v>216.9</v>
      </c>
      <c r="BR81" s="101">
        <v>220.8</v>
      </c>
      <c r="BS81" s="113">
        <v>216.9</v>
      </c>
      <c r="BT81" s="55">
        <v>221.87</v>
      </c>
      <c r="BU81" s="114">
        <v>3.6</v>
      </c>
      <c r="BW81" s="101">
        <f t="shared" si="44"/>
        <v>422.2</v>
      </c>
      <c r="BX81" s="101">
        <v>412</v>
      </c>
      <c r="BY81" s="113">
        <v>422.2</v>
      </c>
      <c r="BZ81" s="55">
        <v>424.8</v>
      </c>
      <c r="CA81" s="114">
        <v>1.7</v>
      </c>
      <c r="CC81" s="101">
        <f t="shared" si="45"/>
        <v>600.20000000000005</v>
      </c>
      <c r="CD81" s="101">
        <v>613.1</v>
      </c>
      <c r="CE81" s="113">
        <v>600.20000000000005</v>
      </c>
      <c r="CF81" s="55">
        <v>604.11</v>
      </c>
      <c r="CG81" s="114">
        <v>5.8</v>
      </c>
      <c r="CI81" s="101">
        <f t="shared" si="46"/>
        <v>163.30000000000001</v>
      </c>
      <c r="CJ81" s="101">
        <v>164.3</v>
      </c>
      <c r="CK81" s="113">
        <v>163.30000000000001</v>
      </c>
      <c r="CL81" s="55">
        <v>160.76</v>
      </c>
      <c r="CM81" s="114">
        <v>-12.3</v>
      </c>
      <c r="CO81" s="101">
        <f t="shared" si="47"/>
        <v>13.9</v>
      </c>
      <c r="CP81" s="101">
        <v>13.4</v>
      </c>
      <c r="CQ81" s="113">
        <v>13.9</v>
      </c>
      <c r="CR81" s="55">
        <v>15.9</v>
      </c>
      <c r="CS81" s="114">
        <v>2.7</v>
      </c>
      <c r="CT81" s="53"/>
    </row>
    <row r="82" spans="1:98" x14ac:dyDescent="0.2">
      <c r="A82" s="6">
        <v>19</v>
      </c>
      <c r="B82" s="7">
        <v>4</v>
      </c>
      <c r="C82" s="101">
        <f t="shared" si="32"/>
        <v>2448.8000000000002</v>
      </c>
      <c r="D82" s="101">
        <v>2442.8000000000002</v>
      </c>
      <c r="E82" s="113">
        <v>2448.8000000000002</v>
      </c>
      <c r="F82" s="55">
        <v>2438.8000000000002</v>
      </c>
      <c r="G82" s="114">
        <v>9.9</v>
      </c>
      <c r="H82" s="114"/>
      <c r="I82" s="101">
        <f t="shared" si="33"/>
        <v>2430.9</v>
      </c>
      <c r="J82" s="101">
        <v>2425.1999999999998</v>
      </c>
      <c r="K82" s="113">
        <v>2430.9</v>
      </c>
      <c r="L82" s="55">
        <v>2422.61</v>
      </c>
      <c r="M82" s="114">
        <v>8.6999999999999993</v>
      </c>
      <c r="N82" s="114"/>
      <c r="O82" s="101">
        <f t="shared" si="34"/>
        <v>17</v>
      </c>
      <c r="P82" s="101">
        <v>16</v>
      </c>
      <c r="Q82" s="113">
        <v>17</v>
      </c>
      <c r="R82" s="55">
        <v>16.059999999999999</v>
      </c>
      <c r="S82" s="114">
        <v>0.1</v>
      </c>
      <c r="U82" s="101">
        <f t="shared" si="35"/>
        <v>136.1</v>
      </c>
      <c r="V82" s="101">
        <v>136.69999999999999</v>
      </c>
      <c r="W82" s="113">
        <v>136.1</v>
      </c>
      <c r="X82" s="55">
        <v>136.55000000000001</v>
      </c>
      <c r="Y82" s="114">
        <v>-12.5</v>
      </c>
      <c r="AA82" s="101">
        <f t="shared" si="36"/>
        <v>54.4</v>
      </c>
      <c r="AB82" s="101">
        <v>55.4</v>
      </c>
      <c r="AC82" s="113">
        <v>54.4</v>
      </c>
      <c r="AD82" s="55">
        <v>55.15</v>
      </c>
      <c r="AE82" s="114">
        <v>-1</v>
      </c>
      <c r="AG82" s="101">
        <f t="shared" si="37"/>
        <v>34.9</v>
      </c>
      <c r="AH82" s="101">
        <v>34.700000000000003</v>
      </c>
      <c r="AI82" s="113">
        <v>34.9</v>
      </c>
      <c r="AJ82" s="55">
        <v>33.729999999999997</v>
      </c>
      <c r="AK82" s="114">
        <v>10.4</v>
      </c>
      <c r="AM82" s="101">
        <f t="shared" si="38"/>
        <v>245.2</v>
      </c>
      <c r="AN82" s="101">
        <v>241.5</v>
      </c>
      <c r="AO82" s="113">
        <v>245.2</v>
      </c>
      <c r="AP82" s="55">
        <v>245.76</v>
      </c>
      <c r="AQ82" s="114">
        <v>1.8</v>
      </c>
      <c r="AS82" s="101">
        <f t="shared" si="39"/>
        <v>53.6</v>
      </c>
      <c r="AT82" s="101">
        <v>53.2</v>
      </c>
      <c r="AU82" s="113">
        <v>53.6</v>
      </c>
      <c r="AV82" s="55">
        <v>56.46</v>
      </c>
      <c r="AW82" s="114">
        <v>5.4</v>
      </c>
      <c r="AX82" s="100"/>
      <c r="AY82" s="101">
        <f t="shared" si="40"/>
        <v>73</v>
      </c>
      <c r="AZ82" s="101">
        <v>70.2</v>
      </c>
      <c r="BA82" s="113">
        <v>73</v>
      </c>
      <c r="BB82" s="55">
        <v>74.900000000000006</v>
      </c>
      <c r="BC82" s="114">
        <v>-3</v>
      </c>
      <c r="BD82" s="100"/>
      <c r="BE82" s="101">
        <f t="shared" si="41"/>
        <v>75.400000000000006</v>
      </c>
      <c r="BF82" s="101">
        <v>75.599999999999994</v>
      </c>
      <c r="BG82" s="113">
        <v>75.400000000000006</v>
      </c>
      <c r="BH82" s="55">
        <v>75.22</v>
      </c>
      <c r="BI82" s="114">
        <v>10.4</v>
      </c>
      <c r="BK82" s="101">
        <f t="shared" si="42"/>
        <v>375</v>
      </c>
      <c r="BL82" s="101">
        <v>375.9</v>
      </c>
      <c r="BM82" s="113">
        <v>375</v>
      </c>
      <c r="BN82" s="55">
        <v>373.11</v>
      </c>
      <c r="BO82" s="114">
        <v>6.6</v>
      </c>
      <c r="BQ82" s="101">
        <f t="shared" si="43"/>
        <v>223.7</v>
      </c>
      <c r="BR82" s="101">
        <v>224.5</v>
      </c>
      <c r="BS82" s="113">
        <v>223.7</v>
      </c>
      <c r="BT82" s="55">
        <v>221.84</v>
      </c>
      <c r="BU82" s="114">
        <v>-0.1</v>
      </c>
      <c r="BW82" s="101">
        <f t="shared" si="44"/>
        <v>431.5</v>
      </c>
      <c r="BX82" s="101">
        <v>436.4</v>
      </c>
      <c r="BY82" s="113">
        <v>431.5</v>
      </c>
      <c r="BZ82" s="55">
        <v>423.63</v>
      </c>
      <c r="CA82" s="114">
        <v>-4.7</v>
      </c>
      <c r="CC82" s="101">
        <f t="shared" si="45"/>
        <v>603.20000000000005</v>
      </c>
      <c r="CD82" s="101">
        <v>597.4</v>
      </c>
      <c r="CE82" s="113">
        <v>603.20000000000005</v>
      </c>
      <c r="CF82" s="55">
        <v>603.86</v>
      </c>
      <c r="CG82" s="114">
        <v>-1</v>
      </c>
      <c r="CI82" s="101">
        <f t="shared" si="46"/>
        <v>159.9</v>
      </c>
      <c r="CJ82" s="101">
        <v>160.69999999999999</v>
      </c>
      <c r="CK82" s="113">
        <v>159.9</v>
      </c>
      <c r="CL82" s="55">
        <v>159.4</v>
      </c>
      <c r="CM82" s="114">
        <v>-5.4</v>
      </c>
      <c r="CO82" s="101">
        <f t="shared" si="47"/>
        <v>17.899999999999999</v>
      </c>
      <c r="CP82" s="101">
        <v>17.600000000000001</v>
      </c>
      <c r="CQ82" s="113">
        <v>17.899999999999999</v>
      </c>
      <c r="CR82" s="55">
        <v>16.2</v>
      </c>
      <c r="CS82" s="114">
        <v>1.2</v>
      </c>
      <c r="CT82" s="53"/>
    </row>
    <row r="83" spans="1:98" x14ac:dyDescent="0.2">
      <c r="A83" s="6"/>
      <c r="B83" s="7">
        <v>1</v>
      </c>
      <c r="C83" s="101">
        <f t="shared" si="32"/>
        <v>2417.9</v>
      </c>
      <c r="D83" s="101">
        <v>2385.3000000000002</v>
      </c>
      <c r="E83" s="113">
        <v>2417.9</v>
      </c>
      <c r="F83" s="55">
        <v>2422.14</v>
      </c>
      <c r="G83" s="114">
        <v>-66.599999999999994</v>
      </c>
      <c r="H83" s="114"/>
      <c r="I83" s="101">
        <f t="shared" si="33"/>
        <v>2401.8000000000002</v>
      </c>
      <c r="J83" s="101">
        <v>2368.6</v>
      </c>
      <c r="K83" s="113">
        <v>2401.8000000000002</v>
      </c>
      <c r="L83" s="55">
        <v>2406.54</v>
      </c>
      <c r="M83" s="114">
        <v>-64.2</v>
      </c>
      <c r="N83" s="114"/>
      <c r="O83" s="101">
        <f t="shared" si="34"/>
        <v>16.600000000000001</v>
      </c>
      <c r="P83" s="101">
        <v>16.100000000000001</v>
      </c>
      <c r="Q83" s="113">
        <v>16.600000000000001</v>
      </c>
      <c r="R83" s="55">
        <v>16.86</v>
      </c>
      <c r="S83" s="114">
        <v>3.2</v>
      </c>
      <c r="U83" s="101">
        <f t="shared" si="35"/>
        <v>134.6</v>
      </c>
      <c r="V83" s="101">
        <v>133</v>
      </c>
      <c r="W83" s="113">
        <v>134.6</v>
      </c>
      <c r="X83" s="55">
        <v>135.81</v>
      </c>
      <c r="Y83" s="114">
        <v>-3</v>
      </c>
      <c r="AA83" s="101">
        <f t="shared" si="36"/>
        <v>55</v>
      </c>
      <c r="AB83" s="101">
        <v>53.8</v>
      </c>
      <c r="AC83" s="113">
        <v>55</v>
      </c>
      <c r="AD83" s="55">
        <v>55.42</v>
      </c>
      <c r="AE83" s="114">
        <v>1.1000000000000001</v>
      </c>
      <c r="AG83" s="101">
        <f t="shared" si="37"/>
        <v>35.799999999999997</v>
      </c>
      <c r="AH83" s="101">
        <v>35.6</v>
      </c>
      <c r="AI83" s="113">
        <v>35.799999999999997</v>
      </c>
      <c r="AJ83" s="55">
        <v>35.35</v>
      </c>
      <c r="AK83" s="114">
        <v>6.5</v>
      </c>
      <c r="AM83" s="101">
        <f t="shared" si="38"/>
        <v>245.5</v>
      </c>
      <c r="AN83" s="101">
        <v>240.7</v>
      </c>
      <c r="AO83" s="113">
        <v>245.5</v>
      </c>
      <c r="AP83" s="55">
        <v>243.81</v>
      </c>
      <c r="AQ83" s="114">
        <v>-7.8</v>
      </c>
      <c r="AS83" s="101">
        <f t="shared" si="39"/>
        <v>54.7</v>
      </c>
      <c r="AT83" s="101">
        <v>52.8</v>
      </c>
      <c r="AU83" s="113">
        <v>54.7</v>
      </c>
      <c r="AV83" s="55">
        <v>54.66</v>
      </c>
      <c r="AW83" s="114">
        <v>-7.2</v>
      </c>
      <c r="AX83" s="100"/>
      <c r="AY83" s="101">
        <f t="shared" si="40"/>
        <v>73.900000000000006</v>
      </c>
      <c r="AZ83" s="101">
        <v>69.2</v>
      </c>
      <c r="BA83" s="113">
        <v>73.900000000000006</v>
      </c>
      <c r="BB83" s="55">
        <v>71.650000000000006</v>
      </c>
      <c r="BC83" s="114">
        <v>-13</v>
      </c>
      <c r="BD83" s="100"/>
      <c r="BE83" s="101">
        <f t="shared" si="41"/>
        <v>76.099999999999994</v>
      </c>
      <c r="BF83" s="101">
        <v>75</v>
      </c>
      <c r="BG83" s="113">
        <v>76.099999999999994</v>
      </c>
      <c r="BH83" s="55">
        <v>77.5</v>
      </c>
      <c r="BI83" s="114">
        <v>9.1</v>
      </c>
      <c r="BK83" s="101">
        <f t="shared" si="42"/>
        <v>370.7</v>
      </c>
      <c r="BL83" s="101">
        <v>365.8</v>
      </c>
      <c r="BM83" s="113">
        <v>370.7</v>
      </c>
      <c r="BN83" s="55">
        <v>373.88</v>
      </c>
      <c r="BO83" s="114">
        <v>3.1</v>
      </c>
      <c r="BQ83" s="101">
        <f t="shared" si="43"/>
        <v>223.3</v>
      </c>
      <c r="BR83" s="101">
        <v>220.8</v>
      </c>
      <c r="BS83" s="113">
        <v>223.3</v>
      </c>
      <c r="BT83" s="55">
        <v>221.29</v>
      </c>
      <c r="BU83" s="114">
        <v>-2.2000000000000002</v>
      </c>
      <c r="BW83" s="101">
        <f t="shared" si="44"/>
        <v>410.2</v>
      </c>
      <c r="BX83" s="101">
        <v>411.4</v>
      </c>
      <c r="BY83" s="113">
        <v>410.2</v>
      </c>
      <c r="BZ83" s="55">
        <v>415.94</v>
      </c>
      <c r="CA83" s="114">
        <v>-30.8</v>
      </c>
      <c r="CC83" s="101">
        <f t="shared" si="45"/>
        <v>604.9</v>
      </c>
      <c r="CD83" s="101">
        <v>593.1</v>
      </c>
      <c r="CE83" s="113">
        <v>604.9</v>
      </c>
      <c r="CF83" s="55">
        <v>601.4</v>
      </c>
      <c r="CG83" s="114">
        <v>-9.8000000000000007</v>
      </c>
      <c r="CI83" s="101">
        <f t="shared" si="46"/>
        <v>153.6</v>
      </c>
      <c r="CJ83" s="101">
        <v>152.9</v>
      </c>
      <c r="CK83" s="113">
        <v>153.6</v>
      </c>
      <c r="CL83" s="55">
        <v>156.25</v>
      </c>
      <c r="CM83" s="114">
        <v>-12.6</v>
      </c>
      <c r="CO83" s="101">
        <f t="shared" si="47"/>
        <v>16.100000000000001</v>
      </c>
      <c r="CP83" s="101">
        <v>16.8</v>
      </c>
      <c r="CQ83" s="113">
        <v>16.100000000000001</v>
      </c>
      <c r="CR83" s="55">
        <v>15.6</v>
      </c>
      <c r="CS83" s="114">
        <v>-2.4</v>
      </c>
      <c r="CT83" s="53"/>
    </row>
    <row r="84" spans="1:98" x14ac:dyDescent="0.2">
      <c r="A84" s="6">
        <v>20</v>
      </c>
      <c r="B84" s="7">
        <v>2</v>
      </c>
      <c r="C84" s="101">
        <f t="shared" si="32"/>
        <v>2365.5</v>
      </c>
      <c r="D84" s="101">
        <v>2375</v>
      </c>
      <c r="E84" s="113">
        <v>2365.5</v>
      </c>
      <c r="F84" s="55">
        <v>2374.3200000000002</v>
      </c>
      <c r="G84" s="114">
        <v>-191.3</v>
      </c>
      <c r="H84" s="114"/>
      <c r="I84" s="101">
        <f t="shared" si="33"/>
        <v>2350.3000000000002</v>
      </c>
      <c r="J84" s="101">
        <v>2359.5</v>
      </c>
      <c r="K84" s="113">
        <v>2350.3000000000002</v>
      </c>
      <c r="L84" s="55">
        <v>2360.38</v>
      </c>
      <c r="M84" s="114">
        <v>-184.6</v>
      </c>
      <c r="N84" s="114"/>
      <c r="O84" s="101">
        <f t="shared" si="34"/>
        <v>18.3</v>
      </c>
      <c r="P84" s="101">
        <v>19.100000000000001</v>
      </c>
      <c r="Q84" s="113">
        <v>18.3</v>
      </c>
      <c r="R84" s="55">
        <v>17.78</v>
      </c>
      <c r="S84" s="114">
        <v>3.7</v>
      </c>
      <c r="U84" s="101">
        <f t="shared" si="35"/>
        <v>137.4</v>
      </c>
      <c r="V84" s="101">
        <v>138.1</v>
      </c>
      <c r="W84" s="113">
        <v>137.4</v>
      </c>
      <c r="X84" s="55">
        <v>136.96</v>
      </c>
      <c r="Y84" s="114">
        <v>4.5999999999999996</v>
      </c>
      <c r="AA84" s="101">
        <f t="shared" si="36"/>
        <v>56.4</v>
      </c>
      <c r="AB84" s="101">
        <v>57.1</v>
      </c>
      <c r="AC84" s="113">
        <v>56.4</v>
      </c>
      <c r="AD84" s="55">
        <v>56.26</v>
      </c>
      <c r="AE84" s="114">
        <v>3.4</v>
      </c>
      <c r="AG84" s="101">
        <f t="shared" si="37"/>
        <v>34.5</v>
      </c>
      <c r="AH84" s="101">
        <v>34.6</v>
      </c>
      <c r="AI84" s="113">
        <v>34.5</v>
      </c>
      <c r="AJ84" s="55">
        <v>35.799999999999997</v>
      </c>
      <c r="AK84" s="114">
        <v>1.8</v>
      </c>
      <c r="AM84" s="101">
        <f t="shared" si="38"/>
        <v>239.1</v>
      </c>
      <c r="AN84" s="101">
        <v>242</v>
      </c>
      <c r="AO84" s="113">
        <v>239.1</v>
      </c>
      <c r="AP84" s="55">
        <v>238.22</v>
      </c>
      <c r="AQ84" s="114">
        <v>-22.4</v>
      </c>
      <c r="AS84" s="101">
        <f t="shared" si="39"/>
        <v>46.4</v>
      </c>
      <c r="AT84" s="101">
        <v>46.8</v>
      </c>
      <c r="AU84" s="113">
        <v>46.4</v>
      </c>
      <c r="AV84" s="55">
        <v>46.66</v>
      </c>
      <c r="AW84" s="114">
        <v>-32</v>
      </c>
      <c r="AX84" s="100"/>
      <c r="AY84" s="101">
        <f t="shared" si="40"/>
        <v>61.7</v>
      </c>
      <c r="AZ84" s="101">
        <v>64</v>
      </c>
      <c r="BA84" s="113">
        <v>61.7</v>
      </c>
      <c r="BB84" s="55">
        <v>64.3</v>
      </c>
      <c r="BC84" s="114">
        <v>-29.4</v>
      </c>
      <c r="BD84" s="100"/>
      <c r="BE84" s="101">
        <f t="shared" si="41"/>
        <v>81.099999999999994</v>
      </c>
      <c r="BF84" s="101">
        <v>81.7</v>
      </c>
      <c r="BG84" s="113">
        <v>81.099999999999994</v>
      </c>
      <c r="BH84" s="55">
        <v>79.989999999999995</v>
      </c>
      <c r="BI84" s="114">
        <v>10</v>
      </c>
      <c r="BK84" s="101">
        <f t="shared" si="42"/>
        <v>370.3</v>
      </c>
      <c r="BL84" s="101">
        <v>370.9</v>
      </c>
      <c r="BM84" s="113">
        <v>370.3</v>
      </c>
      <c r="BN84" s="55">
        <v>370.73</v>
      </c>
      <c r="BO84" s="114">
        <v>-12.6</v>
      </c>
      <c r="BQ84" s="101">
        <f t="shared" si="43"/>
        <v>217.1</v>
      </c>
      <c r="BR84" s="101">
        <v>216.8</v>
      </c>
      <c r="BS84" s="113">
        <v>217.1</v>
      </c>
      <c r="BT84" s="55">
        <v>222.04</v>
      </c>
      <c r="BU84" s="114">
        <v>3</v>
      </c>
      <c r="BW84" s="101">
        <f t="shared" si="44"/>
        <v>401</v>
      </c>
      <c r="BX84" s="101">
        <v>401.1</v>
      </c>
      <c r="BY84" s="113">
        <v>401</v>
      </c>
      <c r="BZ84" s="55">
        <v>404.11</v>
      </c>
      <c r="CA84" s="114">
        <v>-47.3</v>
      </c>
      <c r="CC84" s="101">
        <f t="shared" si="45"/>
        <v>594</v>
      </c>
      <c r="CD84" s="101">
        <v>596.6</v>
      </c>
      <c r="CE84" s="113">
        <v>594</v>
      </c>
      <c r="CF84" s="55">
        <v>593.32000000000005</v>
      </c>
      <c r="CG84" s="114">
        <v>-32.299999999999997</v>
      </c>
      <c r="CI84" s="101">
        <f t="shared" si="46"/>
        <v>147.5</v>
      </c>
      <c r="CJ84" s="101">
        <v>146.19999999999999</v>
      </c>
      <c r="CK84" s="113">
        <v>147.5</v>
      </c>
      <c r="CL84" s="55">
        <v>148</v>
      </c>
      <c r="CM84" s="114">
        <v>-33</v>
      </c>
      <c r="CO84" s="101">
        <f t="shared" si="47"/>
        <v>15.2</v>
      </c>
      <c r="CP84" s="101">
        <v>15.5</v>
      </c>
      <c r="CQ84" s="113">
        <v>15.2</v>
      </c>
      <c r="CR84" s="55">
        <v>13.94</v>
      </c>
      <c r="CS84" s="114">
        <v>-6.6</v>
      </c>
      <c r="CT84" s="53"/>
    </row>
    <row r="85" spans="1:98" x14ac:dyDescent="0.2">
      <c r="A85" s="6">
        <v>20</v>
      </c>
      <c r="B85" s="7">
        <v>3</v>
      </c>
      <c r="C85" s="101">
        <f t="shared" si="32"/>
        <v>2381.5</v>
      </c>
      <c r="D85" s="101">
        <v>2412.9</v>
      </c>
      <c r="E85" s="113">
        <v>2381.5</v>
      </c>
      <c r="F85" s="55">
        <v>2372.2399999999998</v>
      </c>
      <c r="G85" s="114">
        <v>-8.3000000000000007</v>
      </c>
      <c r="H85" s="114"/>
      <c r="I85" s="101">
        <f t="shared" si="33"/>
        <v>2369.8000000000002</v>
      </c>
      <c r="J85" s="101">
        <v>2401.8000000000002</v>
      </c>
      <c r="K85" s="113">
        <v>2369.8000000000002</v>
      </c>
      <c r="L85" s="55">
        <v>2360.0100000000002</v>
      </c>
      <c r="M85" s="114">
        <v>-1.5</v>
      </c>
      <c r="N85" s="114"/>
      <c r="O85" s="101">
        <f t="shared" si="34"/>
        <v>18.8</v>
      </c>
      <c r="P85" s="101">
        <v>19.2</v>
      </c>
      <c r="Q85" s="113">
        <v>18.8</v>
      </c>
      <c r="R85" s="55">
        <v>18.489999999999998</v>
      </c>
      <c r="S85" s="114">
        <v>2.8</v>
      </c>
      <c r="U85" s="101">
        <f t="shared" si="35"/>
        <v>135.4</v>
      </c>
      <c r="V85" s="101">
        <v>138.80000000000001</v>
      </c>
      <c r="W85" s="113">
        <v>135.4</v>
      </c>
      <c r="X85" s="55">
        <v>138</v>
      </c>
      <c r="Y85" s="114">
        <v>4.0999999999999996</v>
      </c>
      <c r="AA85" s="101">
        <f t="shared" si="36"/>
        <v>55.9</v>
      </c>
      <c r="AB85" s="101">
        <v>56.4</v>
      </c>
      <c r="AC85" s="113">
        <v>55.9</v>
      </c>
      <c r="AD85" s="55">
        <v>56.82</v>
      </c>
      <c r="AE85" s="114">
        <v>2.2000000000000002</v>
      </c>
      <c r="AG85" s="101">
        <f t="shared" si="37"/>
        <v>36.9</v>
      </c>
      <c r="AH85" s="101">
        <v>37.5</v>
      </c>
      <c r="AI85" s="113">
        <v>36.9</v>
      </c>
      <c r="AJ85" s="55">
        <v>35.700000000000003</v>
      </c>
      <c r="AK85" s="114">
        <v>-0.4</v>
      </c>
      <c r="AM85" s="101">
        <f t="shared" si="38"/>
        <v>238.2</v>
      </c>
      <c r="AN85" s="101">
        <v>243.3</v>
      </c>
      <c r="AO85" s="113">
        <v>238.2</v>
      </c>
      <c r="AP85" s="55">
        <v>237.22</v>
      </c>
      <c r="AQ85" s="114">
        <v>-4</v>
      </c>
      <c r="AS85" s="101">
        <f t="shared" si="39"/>
        <v>48.3</v>
      </c>
      <c r="AT85" s="101">
        <v>49.5</v>
      </c>
      <c r="AU85" s="113">
        <v>48.3</v>
      </c>
      <c r="AV85" s="55">
        <v>47.89</v>
      </c>
      <c r="AW85" s="114">
        <v>4.9000000000000004</v>
      </c>
      <c r="AX85" s="100"/>
      <c r="AY85" s="101">
        <f t="shared" si="40"/>
        <v>64.3</v>
      </c>
      <c r="AZ85" s="101">
        <v>71.599999999999994</v>
      </c>
      <c r="BA85" s="113">
        <v>64.3</v>
      </c>
      <c r="BB85" s="55">
        <v>65.290000000000006</v>
      </c>
      <c r="BC85" s="114">
        <v>4</v>
      </c>
      <c r="BD85" s="100"/>
      <c r="BE85" s="101">
        <f t="shared" si="41"/>
        <v>83.9</v>
      </c>
      <c r="BF85" s="101">
        <v>85.2</v>
      </c>
      <c r="BG85" s="113">
        <v>83.9</v>
      </c>
      <c r="BH85" s="55">
        <v>82.24</v>
      </c>
      <c r="BI85" s="114">
        <v>9</v>
      </c>
      <c r="BK85" s="101">
        <f t="shared" si="42"/>
        <v>369.6</v>
      </c>
      <c r="BL85" s="101">
        <v>373.7</v>
      </c>
      <c r="BM85" s="113">
        <v>369.6</v>
      </c>
      <c r="BN85" s="55">
        <v>366.23</v>
      </c>
      <c r="BO85" s="114">
        <v>-18</v>
      </c>
      <c r="BQ85" s="101">
        <f t="shared" si="43"/>
        <v>224.4</v>
      </c>
      <c r="BR85" s="101">
        <v>227.8</v>
      </c>
      <c r="BS85" s="113">
        <v>224.4</v>
      </c>
      <c r="BT85" s="55">
        <v>224.3</v>
      </c>
      <c r="BU85" s="114">
        <v>9.1</v>
      </c>
      <c r="BW85" s="101">
        <f t="shared" si="44"/>
        <v>412.1</v>
      </c>
      <c r="BX85" s="101">
        <v>402.4</v>
      </c>
      <c r="BY85" s="113">
        <v>412.1</v>
      </c>
      <c r="BZ85" s="55">
        <v>406.45</v>
      </c>
      <c r="CA85" s="114">
        <v>9.4</v>
      </c>
      <c r="CC85" s="101">
        <f t="shared" si="45"/>
        <v>584.29999999999995</v>
      </c>
      <c r="CD85" s="101">
        <v>597.9</v>
      </c>
      <c r="CE85" s="113">
        <v>584.29999999999995</v>
      </c>
      <c r="CF85" s="55">
        <v>585.02</v>
      </c>
      <c r="CG85" s="114">
        <v>-33.200000000000003</v>
      </c>
      <c r="CI85" s="101">
        <f t="shared" si="46"/>
        <v>150.19999999999999</v>
      </c>
      <c r="CJ85" s="101">
        <v>151.4</v>
      </c>
      <c r="CK85" s="113">
        <v>150.19999999999999</v>
      </c>
      <c r="CL85" s="55">
        <v>150.05000000000001</v>
      </c>
      <c r="CM85" s="114">
        <v>8.1999999999999993</v>
      </c>
      <c r="CO85" s="101">
        <f t="shared" si="47"/>
        <v>11.7</v>
      </c>
      <c r="CP85" s="101">
        <v>11.1</v>
      </c>
      <c r="CQ85" s="113">
        <v>11.7</v>
      </c>
      <c r="CR85" s="55">
        <v>12.23</v>
      </c>
      <c r="CS85" s="114">
        <v>-6.9</v>
      </c>
      <c r="CT85" s="53"/>
    </row>
    <row r="86" spans="1:98" x14ac:dyDescent="0.2">
      <c r="A86" s="6">
        <v>20</v>
      </c>
      <c r="B86" s="7">
        <v>4</v>
      </c>
      <c r="C86" s="101">
        <f t="shared" si="32"/>
        <v>2387.3000000000002</v>
      </c>
      <c r="D86" s="101">
        <v>2382.5</v>
      </c>
      <c r="E86" s="113">
        <v>2387.3000000000002</v>
      </c>
      <c r="F86" s="55">
        <v>2390.15</v>
      </c>
      <c r="G86" s="114">
        <v>71.7</v>
      </c>
      <c r="H86" s="114"/>
      <c r="I86" s="101">
        <f t="shared" si="33"/>
        <v>2375.9</v>
      </c>
      <c r="J86" s="101">
        <v>2370.9</v>
      </c>
      <c r="K86" s="113">
        <v>2375.9</v>
      </c>
      <c r="L86" s="55">
        <v>2378.81</v>
      </c>
      <c r="M86" s="114">
        <v>75.2</v>
      </c>
      <c r="N86" s="114"/>
      <c r="O86" s="101">
        <f t="shared" si="34"/>
        <v>18</v>
      </c>
      <c r="P86" s="101">
        <v>17.2</v>
      </c>
      <c r="Q86" s="113">
        <v>18</v>
      </c>
      <c r="R86" s="55">
        <v>18.73</v>
      </c>
      <c r="S86" s="114">
        <v>1</v>
      </c>
      <c r="U86" s="101">
        <f t="shared" si="35"/>
        <v>138.69999999999999</v>
      </c>
      <c r="V86" s="101">
        <v>139.1</v>
      </c>
      <c r="W86" s="113">
        <v>138.69999999999999</v>
      </c>
      <c r="X86" s="55">
        <v>138.33000000000001</v>
      </c>
      <c r="Y86" s="114">
        <v>1.4</v>
      </c>
      <c r="AA86" s="101">
        <f t="shared" si="36"/>
        <v>57.2</v>
      </c>
      <c r="AB86" s="101">
        <v>58</v>
      </c>
      <c r="AC86" s="113">
        <v>57.2</v>
      </c>
      <c r="AD86" s="55">
        <v>56.98</v>
      </c>
      <c r="AE86" s="114">
        <v>0.6</v>
      </c>
      <c r="AG86" s="101">
        <f t="shared" si="37"/>
        <v>34.9</v>
      </c>
      <c r="AH86" s="101">
        <v>34.799999999999997</v>
      </c>
      <c r="AI86" s="113">
        <v>34.9</v>
      </c>
      <c r="AJ86" s="55">
        <v>35.520000000000003</v>
      </c>
      <c r="AK86" s="114">
        <v>-0.7</v>
      </c>
      <c r="AM86" s="101">
        <f t="shared" si="38"/>
        <v>235.7</v>
      </c>
      <c r="AN86" s="101">
        <v>231.2</v>
      </c>
      <c r="AO86" s="113">
        <v>235.7</v>
      </c>
      <c r="AP86" s="55">
        <v>236.17</v>
      </c>
      <c r="AQ86" s="114">
        <v>-4.2</v>
      </c>
      <c r="AS86" s="101">
        <f t="shared" si="39"/>
        <v>50.7</v>
      </c>
      <c r="AT86" s="101">
        <v>49.9</v>
      </c>
      <c r="AU86" s="113">
        <v>50.7</v>
      </c>
      <c r="AV86" s="55">
        <v>51.07</v>
      </c>
      <c r="AW86" s="114">
        <v>12.7</v>
      </c>
      <c r="AX86" s="100"/>
      <c r="AY86" s="101">
        <f t="shared" si="40"/>
        <v>65.099999999999994</v>
      </c>
      <c r="AZ86" s="101">
        <v>62.3</v>
      </c>
      <c r="BA86" s="113">
        <v>65.099999999999994</v>
      </c>
      <c r="BB86" s="55">
        <v>64.92</v>
      </c>
      <c r="BC86" s="114">
        <v>-1.5</v>
      </c>
      <c r="BD86" s="100"/>
      <c r="BE86" s="101">
        <f t="shared" si="41"/>
        <v>84</v>
      </c>
      <c r="BF86" s="101">
        <v>84.4</v>
      </c>
      <c r="BG86" s="113">
        <v>84</v>
      </c>
      <c r="BH86" s="55">
        <v>83.45</v>
      </c>
      <c r="BI86" s="114">
        <v>4.8</v>
      </c>
      <c r="BK86" s="101">
        <f t="shared" si="42"/>
        <v>366.6</v>
      </c>
      <c r="BL86" s="101">
        <v>367.5</v>
      </c>
      <c r="BM86" s="113">
        <v>366.6</v>
      </c>
      <c r="BN86" s="55">
        <v>368.21</v>
      </c>
      <c r="BO86" s="114">
        <v>7.9</v>
      </c>
      <c r="BQ86" s="101">
        <f t="shared" si="43"/>
        <v>226.5</v>
      </c>
      <c r="BR86" s="101">
        <v>227.3</v>
      </c>
      <c r="BS86" s="113">
        <v>226.5</v>
      </c>
      <c r="BT86" s="55">
        <v>227.02</v>
      </c>
      <c r="BU86" s="114">
        <v>10.9</v>
      </c>
      <c r="BW86" s="101">
        <f t="shared" si="44"/>
        <v>407.1</v>
      </c>
      <c r="BX86" s="101">
        <v>412.1</v>
      </c>
      <c r="BY86" s="113">
        <v>407.1</v>
      </c>
      <c r="BZ86" s="55">
        <v>409.12</v>
      </c>
      <c r="CA86" s="114">
        <v>10.7</v>
      </c>
      <c r="CC86" s="101">
        <f t="shared" si="45"/>
        <v>591.1</v>
      </c>
      <c r="CD86" s="101">
        <v>586.5</v>
      </c>
      <c r="CE86" s="113">
        <v>591.1</v>
      </c>
      <c r="CF86" s="55">
        <v>588.37</v>
      </c>
      <c r="CG86" s="114">
        <v>13.4</v>
      </c>
      <c r="CI86" s="101">
        <f t="shared" si="46"/>
        <v>153.19999999999999</v>
      </c>
      <c r="CJ86" s="101">
        <v>154.30000000000001</v>
      </c>
      <c r="CK86" s="113">
        <v>153.19999999999999</v>
      </c>
      <c r="CL86" s="55">
        <v>154.11000000000001</v>
      </c>
      <c r="CM86" s="114">
        <v>16.2</v>
      </c>
      <c r="CO86" s="101">
        <f t="shared" si="47"/>
        <v>11.4</v>
      </c>
      <c r="CP86" s="101">
        <v>11.6</v>
      </c>
      <c r="CQ86" s="113">
        <v>11.4</v>
      </c>
      <c r="CR86" s="55">
        <v>11.35</v>
      </c>
      <c r="CS86" s="114">
        <v>-3.5</v>
      </c>
      <c r="CT86" s="53"/>
    </row>
    <row r="87" spans="1:98" x14ac:dyDescent="0.2">
      <c r="A87" s="6"/>
      <c r="C87" s="101"/>
      <c r="D87" s="101"/>
      <c r="E87" s="113"/>
      <c r="F87" s="55"/>
      <c r="G87" s="114"/>
      <c r="H87" s="114"/>
      <c r="I87" s="101"/>
      <c r="J87" s="101"/>
      <c r="K87" s="113"/>
      <c r="L87" s="55"/>
      <c r="M87" s="114"/>
      <c r="N87" s="114"/>
      <c r="Q87" s="113"/>
      <c r="R87" s="55"/>
      <c r="S87" s="114"/>
      <c r="W87" s="113"/>
      <c r="X87" s="55"/>
      <c r="Y87" s="114"/>
      <c r="AC87" s="113"/>
      <c r="AD87" s="55"/>
      <c r="AE87" s="114"/>
      <c r="AI87" s="113"/>
      <c r="AJ87" s="55"/>
      <c r="AK87" s="114"/>
      <c r="AO87" s="113"/>
      <c r="AP87" s="55"/>
      <c r="AQ87" s="114"/>
      <c r="AU87" s="113"/>
      <c r="AV87" s="55"/>
      <c r="AW87" s="114"/>
      <c r="AX87" s="100"/>
      <c r="BA87" s="113"/>
      <c r="BB87" s="55"/>
      <c r="BC87" s="114"/>
      <c r="BD87" s="100"/>
      <c r="BG87" s="113"/>
      <c r="BH87" s="55"/>
      <c r="BI87" s="114"/>
      <c r="BK87" s="101"/>
      <c r="BL87" s="101"/>
      <c r="BM87" s="113"/>
      <c r="BN87" s="55"/>
      <c r="BO87" s="114"/>
      <c r="BQ87" s="101"/>
      <c r="BR87" s="101"/>
      <c r="BS87" s="113"/>
      <c r="BT87" s="55"/>
      <c r="BU87" s="114"/>
      <c r="BW87" s="101"/>
      <c r="BX87" s="101"/>
      <c r="BY87" s="113"/>
      <c r="BZ87" s="55"/>
      <c r="CA87" s="114"/>
      <c r="CC87" s="101"/>
      <c r="CD87" s="101"/>
      <c r="CE87" s="113"/>
      <c r="CF87" s="55"/>
      <c r="CG87" s="114"/>
      <c r="CI87" s="101"/>
      <c r="CJ87" s="101"/>
      <c r="CK87" s="113"/>
      <c r="CL87" s="55"/>
      <c r="CM87" s="114"/>
      <c r="CO87" s="101"/>
      <c r="CP87" s="101"/>
      <c r="CQ87" s="113"/>
      <c r="CR87" s="55"/>
      <c r="CS87" s="114"/>
      <c r="CT87" s="53"/>
    </row>
    <row r="88" spans="1:98" x14ac:dyDescent="0.2">
      <c r="A88" s="6"/>
      <c r="C88" s="101"/>
      <c r="D88" s="101"/>
      <c r="E88" s="113"/>
      <c r="F88" s="55"/>
      <c r="G88" s="114"/>
      <c r="H88" s="114"/>
      <c r="I88" s="101"/>
      <c r="J88" s="101"/>
      <c r="K88" s="113"/>
      <c r="L88" s="55"/>
      <c r="M88" s="114"/>
      <c r="N88" s="114"/>
      <c r="Q88" s="113"/>
      <c r="R88" s="55"/>
      <c r="S88" s="114"/>
      <c r="W88" s="113"/>
      <c r="X88" s="55"/>
      <c r="Y88" s="114"/>
      <c r="AC88" s="113"/>
      <c r="AD88" s="55"/>
      <c r="AE88" s="114"/>
      <c r="AI88" s="113"/>
      <c r="AJ88" s="55"/>
      <c r="AK88" s="114"/>
      <c r="AO88" s="113"/>
      <c r="AP88" s="55"/>
      <c r="AQ88" s="114"/>
      <c r="AU88" s="113"/>
      <c r="AV88" s="55"/>
      <c r="AW88" s="114"/>
      <c r="AX88" s="100"/>
      <c r="BA88" s="113"/>
      <c r="BB88" s="55"/>
      <c r="BC88" s="114"/>
      <c r="BD88" s="100"/>
      <c r="BG88" s="113"/>
      <c r="BH88" s="55"/>
      <c r="BI88" s="114"/>
      <c r="BK88" s="101"/>
      <c r="BL88" s="101"/>
      <c r="BM88" s="113"/>
      <c r="BN88" s="55"/>
      <c r="BO88" s="114"/>
      <c r="BQ88" s="101"/>
      <c r="BR88" s="101"/>
      <c r="BS88" s="113"/>
      <c r="BT88" s="55"/>
      <c r="BU88" s="114"/>
      <c r="BW88" s="101"/>
      <c r="BX88" s="101"/>
      <c r="BY88" s="113"/>
      <c r="BZ88" s="55"/>
      <c r="CA88" s="114"/>
      <c r="CC88" s="101"/>
      <c r="CD88" s="101"/>
      <c r="CE88" s="113"/>
      <c r="CF88" s="55"/>
      <c r="CG88" s="114"/>
      <c r="CI88" s="101"/>
      <c r="CJ88" s="101"/>
      <c r="CK88" s="113"/>
      <c r="CL88" s="55"/>
      <c r="CM88" s="114"/>
      <c r="CO88" s="101"/>
      <c r="CP88" s="101"/>
      <c r="CQ88" s="113"/>
      <c r="CR88" s="55"/>
      <c r="CS88" s="114"/>
      <c r="CT88" s="53"/>
    </row>
    <row r="89" spans="1:98" x14ac:dyDescent="0.2">
      <c r="A89" s="6" t="s">
        <v>108</v>
      </c>
      <c r="C89" s="101"/>
      <c r="D89" s="101"/>
      <c r="E89" s="113"/>
      <c r="F89" s="55"/>
      <c r="G89" s="114"/>
      <c r="H89" s="114"/>
      <c r="I89" s="101"/>
      <c r="J89" s="101"/>
      <c r="K89" s="113"/>
      <c r="L89" s="55"/>
      <c r="M89" s="114"/>
      <c r="N89" s="114"/>
      <c r="Q89" s="113"/>
      <c r="R89" s="55"/>
      <c r="S89" s="114"/>
      <c r="W89" s="113"/>
      <c r="X89" s="55"/>
      <c r="Y89" s="114"/>
      <c r="AC89" s="113"/>
      <c r="AD89" s="55"/>
      <c r="AE89" s="114"/>
      <c r="AI89" s="113"/>
      <c r="AJ89" s="55"/>
      <c r="AK89" s="114"/>
      <c r="AO89" s="113"/>
      <c r="AP89" s="55"/>
      <c r="AQ89" s="114"/>
      <c r="AU89" s="113"/>
      <c r="AV89" s="55"/>
      <c r="AW89" s="114"/>
      <c r="AX89" s="100"/>
      <c r="BA89" s="113"/>
      <c r="BB89" s="55"/>
      <c r="BC89" s="114"/>
      <c r="BD89" s="100"/>
      <c r="BG89" s="113"/>
      <c r="BH89" s="55"/>
      <c r="BI89" s="114"/>
      <c r="BK89" s="101"/>
      <c r="BL89" s="101"/>
      <c r="BM89" s="113"/>
      <c r="BN89" s="55"/>
      <c r="BO89" s="114"/>
      <c r="BQ89" s="101"/>
      <c r="BR89" s="101"/>
      <c r="BS89" s="113"/>
      <c r="BT89" s="55"/>
      <c r="BU89" s="114"/>
      <c r="BW89" s="101"/>
      <c r="BX89" s="101"/>
      <c r="BY89" s="113"/>
      <c r="BZ89" s="55"/>
      <c r="CA89" s="114"/>
      <c r="CC89" s="101"/>
      <c r="CD89" s="101"/>
      <c r="CE89" s="113"/>
      <c r="CF89" s="55"/>
      <c r="CG89" s="114"/>
      <c r="CI89" s="101"/>
      <c r="CJ89" s="101"/>
      <c r="CK89" s="113"/>
      <c r="CL89" s="55"/>
      <c r="CM89" s="114"/>
      <c r="CO89" s="101"/>
      <c r="CP89" s="101"/>
      <c r="CQ89" s="113"/>
      <c r="CR89" s="55"/>
      <c r="CS89" s="114"/>
      <c r="CT89" s="53"/>
    </row>
    <row r="90" spans="1:98" x14ac:dyDescent="0.2">
      <c r="A90" s="6"/>
      <c r="C90" s="101"/>
      <c r="D90" s="101"/>
      <c r="E90" s="113"/>
      <c r="F90" s="55"/>
      <c r="G90" s="114"/>
      <c r="H90" s="114"/>
      <c r="I90" s="101"/>
      <c r="J90" s="101"/>
      <c r="K90" s="113"/>
      <c r="L90" s="55"/>
      <c r="M90" s="114"/>
      <c r="N90" s="114"/>
      <c r="Q90" s="113"/>
      <c r="R90" s="55"/>
      <c r="S90" s="114"/>
      <c r="W90" s="113"/>
      <c r="X90" s="55"/>
      <c r="Y90" s="114"/>
      <c r="AC90" s="113"/>
      <c r="AD90" s="55"/>
      <c r="AE90" s="114"/>
      <c r="AI90" s="113"/>
      <c r="AJ90" s="55"/>
      <c r="AK90" s="114"/>
      <c r="AO90" s="113"/>
      <c r="AP90" s="55"/>
      <c r="AQ90" s="114"/>
      <c r="AU90" s="113"/>
      <c r="AV90" s="55"/>
      <c r="AW90" s="114"/>
      <c r="AX90" s="100"/>
      <c r="BA90" s="113"/>
      <c r="BB90" s="55"/>
      <c r="BC90" s="114"/>
      <c r="BD90" s="100"/>
      <c r="BG90" s="113"/>
      <c r="BH90" s="55"/>
      <c r="BI90" s="114"/>
      <c r="BK90" s="101"/>
      <c r="BL90" s="101"/>
      <c r="BM90" s="113"/>
      <c r="BN90" s="55"/>
      <c r="BO90" s="114"/>
      <c r="BQ90" s="101"/>
      <c r="BR90" s="101"/>
      <c r="BS90" s="113"/>
      <c r="BT90" s="55"/>
      <c r="BU90" s="114"/>
      <c r="BW90" s="101"/>
      <c r="BX90" s="101"/>
      <c r="BY90" s="113"/>
      <c r="BZ90" s="55"/>
      <c r="CA90" s="114"/>
      <c r="CC90" s="101"/>
      <c r="CD90" s="101"/>
      <c r="CE90" s="113"/>
      <c r="CF90" s="55"/>
      <c r="CG90" s="114"/>
      <c r="CI90" s="101"/>
      <c r="CJ90" s="101"/>
      <c r="CK90" s="113"/>
      <c r="CL90" s="55"/>
      <c r="CM90" s="114"/>
      <c r="CO90" s="101"/>
      <c r="CP90" s="101"/>
      <c r="CQ90" s="113"/>
      <c r="CR90" s="55"/>
      <c r="CS90" s="114"/>
      <c r="CT90" s="53"/>
    </row>
    <row r="91" spans="1:98" x14ac:dyDescent="0.2">
      <c r="A91" s="6"/>
      <c r="C91" s="101"/>
      <c r="D91" s="101"/>
      <c r="E91" s="113"/>
      <c r="F91" s="55"/>
      <c r="G91" s="114"/>
      <c r="H91" s="114"/>
      <c r="I91" s="101"/>
      <c r="J91" s="101"/>
      <c r="K91" s="113"/>
      <c r="L91" s="55"/>
      <c r="M91" s="114"/>
      <c r="N91" s="114"/>
      <c r="Q91" s="113"/>
      <c r="R91" s="55"/>
      <c r="S91" s="114"/>
      <c r="W91" s="113"/>
      <c r="X91" s="55"/>
      <c r="Y91" s="114"/>
      <c r="AC91" s="113"/>
      <c r="AD91" s="55"/>
      <c r="AE91" s="114"/>
      <c r="AI91" s="113"/>
      <c r="AJ91" s="55"/>
      <c r="AK91" s="114"/>
      <c r="AO91" s="113"/>
      <c r="AP91" s="55"/>
      <c r="AQ91" s="114"/>
      <c r="AU91" s="113"/>
      <c r="AV91" s="55"/>
      <c r="AW91" s="114"/>
      <c r="AX91" s="100"/>
      <c r="BA91" s="113"/>
      <c r="BB91" s="55"/>
      <c r="BC91" s="114"/>
      <c r="BD91" s="100"/>
      <c r="BG91" s="113"/>
      <c r="BH91" s="55"/>
      <c r="BI91" s="114"/>
      <c r="BK91" s="101"/>
      <c r="BL91" s="101"/>
      <c r="BM91" s="113"/>
      <c r="BN91" s="55"/>
      <c r="BO91" s="114"/>
      <c r="BQ91" s="101"/>
      <c r="BR91" s="101"/>
      <c r="BS91" s="113"/>
      <c r="BT91" s="55"/>
      <c r="BU91" s="114"/>
      <c r="BW91" s="101"/>
      <c r="BX91" s="101"/>
      <c r="BY91" s="113"/>
      <c r="BZ91" s="55"/>
      <c r="CA91" s="114"/>
      <c r="CC91" s="101"/>
      <c r="CD91" s="101"/>
      <c r="CE91" s="113"/>
      <c r="CF91" s="55"/>
      <c r="CG91" s="114"/>
      <c r="CI91" s="101"/>
      <c r="CJ91" s="101"/>
      <c r="CK91" s="113"/>
      <c r="CL91" s="55"/>
      <c r="CM91" s="114"/>
      <c r="CO91" s="101"/>
      <c r="CP91" s="101"/>
      <c r="CQ91" s="113"/>
      <c r="CR91" s="55"/>
      <c r="CS91" s="114"/>
      <c r="CT91" s="53"/>
    </row>
    <row r="92" spans="1:98" x14ac:dyDescent="0.2">
      <c r="A92" s="6"/>
      <c r="C92" s="101"/>
      <c r="D92" s="101"/>
      <c r="E92" s="113"/>
      <c r="F92" s="55"/>
      <c r="G92" s="114"/>
      <c r="H92" s="114"/>
      <c r="I92" s="101"/>
      <c r="J92" s="101"/>
      <c r="K92" s="113"/>
      <c r="L92" s="55"/>
      <c r="M92" s="114"/>
      <c r="N92" s="114"/>
      <c r="Q92" s="113"/>
      <c r="R92" s="55"/>
      <c r="S92" s="114"/>
      <c r="W92" s="113"/>
      <c r="X92" s="55"/>
      <c r="Y92" s="114"/>
      <c r="AC92" s="113"/>
      <c r="AD92" s="55"/>
      <c r="AE92" s="114"/>
      <c r="AI92" s="113"/>
      <c r="AJ92" s="55"/>
      <c r="AK92" s="114"/>
      <c r="AO92" s="113"/>
      <c r="AP92" s="55"/>
      <c r="AQ92" s="114"/>
      <c r="AU92" s="113"/>
      <c r="AV92" s="55"/>
      <c r="AW92" s="114"/>
      <c r="AX92" s="100"/>
      <c r="BA92" s="113"/>
      <c r="BB92" s="55"/>
      <c r="BC92" s="114"/>
      <c r="BD92" s="100"/>
      <c r="BG92" s="113"/>
      <c r="BH92" s="55"/>
      <c r="BI92" s="114"/>
      <c r="BK92" s="101"/>
      <c r="BL92" s="101"/>
      <c r="BM92" s="113"/>
      <c r="BN92" s="55"/>
      <c r="BO92" s="114"/>
      <c r="BQ92" s="101"/>
      <c r="BR92" s="101"/>
      <c r="BS92" s="113"/>
      <c r="BT92" s="55"/>
      <c r="BU92" s="114"/>
      <c r="BW92" s="101"/>
      <c r="BX92" s="101"/>
      <c r="BY92" s="113"/>
      <c r="BZ92" s="55"/>
      <c r="CA92" s="114"/>
      <c r="CC92" s="101"/>
      <c r="CD92" s="101"/>
      <c r="CE92" s="113"/>
      <c r="CF92" s="55"/>
      <c r="CG92" s="114"/>
      <c r="CI92" s="101"/>
      <c r="CJ92" s="101"/>
      <c r="CK92" s="113"/>
      <c r="CL92" s="55"/>
      <c r="CM92" s="114"/>
      <c r="CO92" s="101"/>
      <c r="CP92" s="101"/>
      <c r="CQ92" s="113"/>
      <c r="CR92" s="55"/>
      <c r="CS92" s="114"/>
      <c r="CT92" s="53"/>
    </row>
    <row r="93" spans="1:98" x14ac:dyDescent="0.2">
      <c r="A93" s="6"/>
      <c r="C93" s="101"/>
      <c r="D93" s="101"/>
      <c r="E93" s="113"/>
      <c r="F93" s="55"/>
      <c r="G93" s="114"/>
      <c r="H93" s="114"/>
      <c r="I93" s="101"/>
      <c r="J93" s="101"/>
      <c r="K93" s="113"/>
      <c r="L93" s="55"/>
      <c r="M93" s="114"/>
      <c r="N93" s="114"/>
      <c r="Q93" s="113"/>
      <c r="R93" s="55"/>
      <c r="S93" s="114"/>
      <c r="W93" s="113"/>
      <c r="X93" s="55"/>
      <c r="Y93" s="114"/>
      <c r="AC93" s="113"/>
      <c r="AD93" s="55"/>
      <c r="AE93" s="114"/>
      <c r="AI93" s="113"/>
      <c r="AJ93" s="55"/>
      <c r="AK93" s="114"/>
      <c r="AO93" s="113"/>
      <c r="AP93" s="55"/>
      <c r="AQ93" s="114"/>
      <c r="AU93" s="113"/>
      <c r="AV93" s="55"/>
      <c r="AW93" s="114"/>
      <c r="AX93" s="100"/>
      <c r="BA93" s="113"/>
      <c r="BB93" s="55"/>
      <c r="BC93" s="114"/>
      <c r="BD93" s="100"/>
      <c r="BG93" s="113"/>
      <c r="BH93" s="55"/>
      <c r="BI93" s="114"/>
      <c r="BK93" s="101"/>
      <c r="BL93" s="101"/>
      <c r="BM93" s="113"/>
      <c r="BN93" s="55"/>
      <c r="BO93" s="114"/>
      <c r="BQ93" s="101"/>
      <c r="BR93" s="101"/>
      <c r="BS93" s="113"/>
      <c r="BT93" s="55"/>
      <c r="BU93" s="114"/>
      <c r="BW93" s="101"/>
      <c r="BX93" s="101"/>
      <c r="BY93" s="113"/>
      <c r="BZ93" s="55"/>
      <c r="CA93" s="114"/>
      <c r="CC93" s="101"/>
      <c r="CD93" s="101"/>
      <c r="CE93" s="113"/>
      <c r="CF93" s="55"/>
      <c r="CG93" s="114"/>
      <c r="CI93" s="101"/>
      <c r="CJ93" s="101"/>
      <c r="CK93" s="113"/>
      <c r="CL93" s="55"/>
      <c r="CM93" s="114"/>
      <c r="CO93" s="101"/>
      <c r="CP93" s="101"/>
      <c r="CQ93" s="113"/>
      <c r="CR93" s="55"/>
      <c r="CS93" s="114"/>
      <c r="CT93" s="53"/>
    </row>
    <row r="94" spans="1:98" x14ac:dyDescent="0.2">
      <c r="A94" s="6"/>
      <c r="C94" s="101"/>
      <c r="D94" s="101"/>
      <c r="E94" s="113"/>
      <c r="F94" s="55"/>
      <c r="G94" s="114"/>
      <c r="H94" s="114"/>
      <c r="I94" s="101"/>
      <c r="J94" s="101"/>
      <c r="K94" s="113"/>
      <c r="L94" s="55"/>
      <c r="M94" s="114"/>
      <c r="N94" s="114"/>
      <c r="Q94" s="113"/>
      <c r="R94" s="55"/>
      <c r="S94" s="114"/>
      <c r="W94" s="113"/>
      <c r="X94" s="55"/>
      <c r="Y94" s="114"/>
      <c r="AC94" s="113"/>
      <c r="AD94" s="55"/>
      <c r="AE94" s="114"/>
      <c r="AI94" s="113"/>
      <c r="AJ94" s="55"/>
      <c r="AK94" s="114"/>
      <c r="AO94" s="113"/>
      <c r="AP94" s="55"/>
      <c r="AQ94" s="114"/>
      <c r="AU94" s="113"/>
      <c r="AV94" s="55"/>
      <c r="AW94" s="114"/>
      <c r="AX94" s="100"/>
      <c r="BA94" s="113"/>
      <c r="BB94" s="55"/>
      <c r="BC94" s="114"/>
      <c r="BD94" s="100"/>
      <c r="BG94" s="113"/>
      <c r="BH94" s="55"/>
      <c r="BI94" s="114"/>
      <c r="BK94" s="101"/>
      <c r="BL94" s="101"/>
      <c r="BM94" s="113"/>
      <c r="BN94" s="55"/>
      <c r="BO94" s="114"/>
      <c r="BQ94" s="101"/>
      <c r="BR94" s="101"/>
      <c r="BS94" s="113"/>
      <c r="BT94" s="55"/>
      <c r="BU94" s="114"/>
      <c r="BW94" s="101"/>
      <c r="BX94" s="101"/>
      <c r="BY94" s="113"/>
      <c r="BZ94" s="55"/>
      <c r="CA94" s="114"/>
      <c r="CC94" s="101"/>
      <c r="CD94" s="101"/>
      <c r="CE94" s="113"/>
      <c r="CF94" s="55"/>
      <c r="CG94" s="114"/>
      <c r="CI94" s="101"/>
      <c r="CJ94" s="101"/>
      <c r="CK94" s="113"/>
      <c r="CL94" s="55"/>
      <c r="CM94" s="114"/>
      <c r="CO94" s="101"/>
      <c r="CP94" s="101"/>
      <c r="CQ94" s="113"/>
      <c r="CR94" s="55"/>
      <c r="CS94" s="114"/>
      <c r="CT94" s="53"/>
    </row>
    <row r="95" spans="1:98" x14ac:dyDescent="0.2">
      <c r="A95" s="6"/>
      <c r="C95" s="101"/>
      <c r="D95" s="101"/>
      <c r="E95" s="113"/>
      <c r="F95" s="55"/>
      <c r="G95" s="114"/>
      <c r="H95" s="114"/>
      <c r="I95" s="101"/>
      <c r="J95" s="101"/>
      <c r="K95" s="113"/>
      <c r="L95" s="55"/>
      <c r="M95" s="114"/>
      <c r="N95" s="114"/>
      <c r="Q95" s="113"/>
      <c r="R95" s="55"/>
      <c r="S95" s="114"/>
      <c r="W95" s="113"/>
      <c r="X95" s="55"/>
      <c r="Y95" s="114"/>
      <c r="AC95" s="113"/>
      <c r="AD95" s="55"/>
      <c r="AE95" s="114"/>
      <c r="AI95" s="113"/>
      <c r="AJ95" s="55"/>
      <c r="AK95" s="114"/>
      <c r="AO95" s="113"/>
      <c r="AP95" s="55"/>
      <c r="AQ95" s="114"/>
      <c r="AU95" s="113"/>
      <c r="AV95" s="55"/>
      <c r="AW95" s="114"/>
      <c r="AX95" s="100"/>
      <c r="BA95" s="113"/>
      <c r="BB95" s="55"/>
      <c r="BC95" s="114"/>
      <c r="BD95" s="100"/>
      <c r="BG95" s="113"/>
      <c r="BH95" s="55"/>
      <c r="BI95" s="114"/>
      <c r="BK95" s="101"/>
      <c r="BL95" s="101"/>
      <c r="BM95" s="113"/>
      <c r="BN95" s="55"/>
      <c r="BO95" s="114"/>
      <c r="BQ95" s="101"/>
      <c r="BR95" s="101"/>
      <c r="BS95" s="113"/>
      <c r="BT95" s="55"/>
      <c r="BU95" s="114"/>
      <c r="BW95" s="101"/>
      <c r="BX95" s="101"/>
      <c r="BY95" s="113"/>
      <c r="BZ95" s="55"/>
      <c r="CA95" s="114"/>
      <c r="CC95" s="101"/>
      <c r="CD95" s="101"/>
      <c r="CE95" s="113"/>
      <c r="CF95" s="55"/>
      <c r="CG95" s="114"/>
      <c r="CI95" s="101"/>
      <c r="CJ95" s="101"/>
      <c r="CK95" s="113"/>
      <c r="CL95" s="55"/>
      <c r="CM95" s="114"/>
      <c r="CO95" s="101"/>
      <c r="CP95" s="101"/>
      <c r="CQ95" s="113"/>
      <c r="CR95" s="55"/>
      <c r="CS95" s="114"/>
      <c r="CT95" s="53"/>
    </row>
    <row r="96" spans="1:98" x14ac:dyDescent="0.2">
      <c r="A96" s="6"/>
      <c r="C96" s="101"/>
      <c r="D96" s="101"/>
      <c r="E96" s="113"/>
      <c r="F96" s="55"/>
      <c r="G96" s="114"/>
      <c r="H96" s="114"/>
      <c r="I96" s="101"/>
      <c r="J96" s="101"/>
      <c r="K96" s="113"/>
      <c r="L96" s="55"/>
      <c r="M96" s="114"/>
      <c r="N96" s="114"/>
      <c r="Q96" s="113"/>
      <c r="R96" s="55"/>
      <c r="S96" s="114"/>
      <c r="W96" s="113"/>
      <c r="X96" s="55"/>
      <c r="Y96" s="114"/>
      <c r="AC96" s="113"/>
      <c r="AD96" s="55"/>
      <c r="AE96" s="114"/>
      <c r="AI96" s="113"/>
      <c r="AJ96" s="55"/>
      <c r="AK96" s="114"/>
      <c r="AO96" s="113"/>
      <c r="AP96" s="55"/>
      <c r="AQ96" s="114"/>
      <c r="AU96" s="113"/>
      <c r="AV96" s="55"/>
      <c r="AW96" s="114"/>
      <c r="AX96" s="100"/>
      <c r="BA96" s="113"/>
      <c r="BB96" s="55"/>
      <c r="BC96" s="114"/>
      <c r="BD96" s="100"/>
      <c r="BG96" s="113"/>
      <c r="BH96" s="55"/>
      <c r="BI96" s="114"/>
      <c r="BK96" s="101"/>
      <c r="BL96" s="101"/>
      <c r="BM96" s="113"/>
      <c r="BN96" s="55"/>
      <c r="BO96" s="114"/>
      <c r="BQ96" s="101"/>
      <c r="BR96" s="101"/>
      <c r="BS96" s="113"/>
      <c r="BT96" s="55"/>
      <c r="BU96" s="114"/>
      <c r="BW96" s="101"/>
      <c r="BX96" s="101"/>
      <c r="BY96" s="113"/>
      <c r="BZ96" s="55"/>
      <c r="CA96" s="114"/>
      <c r="CC96" s="101"/>
      <c r="CD96" s="101"/>
      <c r="CE96" s="113"/>
      <c r="CF96" s="55"/>
      <c r="CG96" s="114"/>
      <c r="CI96" s="101"/>
      <c r="CJ96" s="101"/>
      <c r="CK96" s="113"/>
      <c r="CL96" s="55"/>
      <c r="CM96" s="114"/>
      <c r="CO96" s="101"/>
      <c r="CP96" s="101"/>
      <c r="CQ96" s="113"/>
      <c r="CR96" s="55"/>
      <c r="CS96" s="114"/>
      <c r="CT96" s="53"/>
    </row>
    <row r="97" spans="1:98" x14ac:dyDescent="0.2">
      <c r="A97" s="6"/>
      <c r="C97" s="101"/>
      <c r="D97" s="101"/>
      <c r="E97" s="113"/>
      <c r="F97" s="55"/>
      <c r="G97" s="114"/>
      <c r="H97" s="114"/>
      <c r="I97" s="101"/>
      <c r="J97" s="101"/>
      <c r="K97" s="113"/>
      <c r="L97" s="55"/>
      <c r="M97" s="114"/>
      <c r="N97" s="114"/>
      <c r="Q97" s="113"/>
      <c r="R97" s="55"/>
      <c r="S97" s="114"/>
      <c r="W97" s="113"/>
      <c r="X97" s="55"/>
      <c r="Y97" s="114"/>
      <c r="AC97" s="113"/>
      <c r="AD97" s="55"/>
      <c r="AE97" s="114"/>
      <c r="AI97" s="113"/>
      <c r="AJ97" s="55"/>
      <c r="AK97" s="114"/>
      <c r="AO97" s="113"/>
      <c r="AP97" s="55"/>
      <c r="AQ97" s="114"/>
      <c r="AU97" s="113"/>
      <c r="AV97" s="55"/>
      <c r="AW97" s="114"/>
      <c r="AX97" s="100"/>
      <c r="BA97" s="113"/>
      <c r="BB97" s="55"/>
      <c r="BC97" s="114"/>
      <c r="BD97" s="100"/>
      <c r="BG97" s="113"/>
      <c r="BH97" s="55"/>
      <c r="BI97" s="114"/>
      <c r="BK97" s="101"/>
      <c r="BL97" s="101"/>
      <c r="BM97" s="113"/>
      <c r="BN97" s="55"/>
      <c r="BO97" s="114"/>
      <c r="BQ97" s="101"/>
      <c r="BR97" s="101"/>
      <c r="BS97" s="113"/>
      <c r="BT97" s="55"/>
      <c r="BU97" s="114"/>
      <c r="BW97" s="101"/>
      <c r="BX97" s="101"/>
      <c r="BY97" s="113"/>
      <c r="BZ97" s="55"/>
      <c r="CA97" s="114"/>
      <c r="CC97" s="101"/>
      <c r="CD97" s="101"/>
      <c r="CE97" s="113"/>
      <c r="CF97" s="55"/>
      <c r="CG97" s="114"/>
      <c r="CI97" s="101"/>
      <c r="CJ97" s="101"/>
      <c r="CK97" s="113"/>
      <c r="CL97" s="55"/>
      <c r="CM97" s="114"/>
      <c r="CO97" s="101"/>
      <c r="CP97" s="101"/>
      <c r="CQ97" s="113"/>
      <c r="CR97" s="55"/>
      <c r="CS97" s="114"/>
      <c r="CT97" s="53"/>
    </row>
    <row r="98" spans="1:98" x14ac:dyDescent="0.2">
      <c r="A98" s="6"/>
      <c r="C98" s="101"/>
      <c r="D98" s="101"/>
      <c r="E98" s="113"/>
      <c r="F98" s="55"/>
      <c r="G98" s="114"/>
      <c r="H98" s="114"/>
      <c r="I98" s="101"/>
      <c r="J98" s="101"/>
      <c r="K98" s="113"/>
      <c r="L98" s="55"/>
      <c r="M98" s="114"/>
      <c r="N98" s="114"/>
      <c r="Q98" s="113"/>
      <c r="R98" s="55"/>
      <c r="S98" s="114"/>
      <c r="W98" s="113"/>
      <c r="X98" s="55"/>
      <c r="Y98" s="114"/>
      <c r="AC98" s="113"/>
      <c r="AD98" s="55"/>
      <c r="AE98" s="114"/>
      <c r="AI98" s="113"/>
      <c r="AJ98" s="55"/>
      <c r="AK98" s="114"/>
      <c r="AO98" s="113"/>
      <c r="AP98" s="55"/>
      <c r="AQ98" s="114"/>
      <c r="AU98" s="113"/>
      <c r="AV98" s="55"/>
      <c r="AW98" s="114"/>
      <c r="AX98" s="100"/>
      <c r="BA98" s="113"/>
      <c r="BB98" s="55"/>
      <c r="BC98" s="114"/>
      <c r="BD98" s="100"/>
      <c r="BG98" s="113"/>
      <c r="BH98" s="55"/>
      <c r="BI98" s="114"/>
      <c r="BK98" s="101"/>
      <c r="BL98" s="101"/>
      <c r="BM98" s="113"/>
      <c r="BN98" s="55"/>
      <c r="BO98" s="114"/>
      <c r="BQ98" s="101"/>
      <c r="BR98" s="101"/>
      <c r="BS98" s="113"/>
      <c r="BT98" s="55"/>
      <c r="BU98" s="114"/>
      <c r="BW98" s="101"/>
      <c r="BX98" s="101"/>
      <c r="BY98" s="113"/>
      <c r="BZ98" s="55"/>
      <c r="CA98" s="114"/>
      <c r="CC98" s="101"/>
      <c r="CD98" s="101"/>
      <c r="CE98" s="113"/>
      <c r="CF98" s="55"/>
      <c r="CG98" s="114"/>
      <c r="CI98" s="101"/>
      <c r="CJ98" s="101"/>
      <c r="CK98" s="113"/>
      <c r="CL98" s="55"/>
      <c r="CM98" s="114"/>
      <c r="CO98" s="101"/>
      <c r="CP98" s="101"/>
      <c r="CQ98" s="113"/>
      <c r="CR98" s="55"/>
      <c r="CS98" s="114"/>
      <c r="CT98" s="53"/>
    </row>
    <row r="99" spans="1:98" x14ac:dyDescent="0.2">
      <c r="A99" s="6"/>
      <c r="C99" s="101"/>
      <c r="D99" s="101"/>
      <c r="E99" s="113"/>
      <c r="F99" s="55"/>
      <c r="G99" s="114"/>
      <c r="H99" s="114"/>
      <c r="I99" s="101"/>
      <c r="J99" s="101"/>
      <c r="K99" s="113"/>
      <c r="L99" s="55"/>
      <c r="M99" s="114"/>
      <c r="N99" s="114"/>
      <c r="Q99" s="113"/>
      <c r="R99" s="55"/>
      <c r="S99" s="114"/>
      <c r="W99" s="113"/>
      <c r="X99" s="55"/>
      <c r="Y99" s="114"/>
      <c r="AC99" s="113"/>
      <c r="AD99" s="55"/>
      <c r="AE99" s="114"/>
      <c r="AI99" s="113"/>
      <c r="AJ99" s="55"/>
      <c r="AK99" s="114"/>
      <c r="AO99" s="113"/>
      <c r="AP99" s="55"/>
      <c r="AQ99" s="114"/>
      <c r="AU99" s="113"/>
      <c r="AV99" s="55"/>
      <c r="AW99" s="114"/>
      <c r="AX99" s="100"/>
      <c r="BA99" s="113"/>
      <c r="BB99" s="55"/>
      <c r="BC99" s="114"/>
      <c r="BD99" s="100"/>
      <c r="BG99" s="113"/>
      <c r="BH99" s="55"/>
      <c r="BI99" s="114"/>
      <c r="BK99" s="101"/>
      <c r="BL99" s="101"/>
      <c r="BM99" s="113"/>
      <c r="BN99" s="55"/>
      <c r="BO99" s="114"/>
      <c r="BQ99" s="101"/>
      <c r="BR99" s="101"/>
      <c r="BS99" s="113"/>
      <c r="BT99" s="55"/>
      <c r="BU99" s="114"/>
      <c r="BW99" s="101"/>
      <c r="BX99" s="101"/>
      <c r="BY99" s="113"/>
      <c r="BZ99" s="55"/>
      <c r="CA99" s="114"/>
      <c r="CC99" s="101"/>
      <c r="CD99" s="101"/>
      <c r="CE99" s="113"/>
      <c r="CF99" s="55"/>
      <c r="CG99" s="114"/>
      <c r="CI99" s="101"/>
      <c r="CJ99" s="101"/>
      <c r="CK99" s="113"/>
      <c r="CL99" s="55"/>
      <c r="CM99" s="114"/>
      <c r="CO99" s="101"/>
      <c r="CP99" s="101"/>
      <c r="CQ99" s="113"/>
      <c r="CR99" s="55"/>
      <c r="CS99" s="114"/>
      <c r="CT99" s="53"/>
    </row>
    <row r="100" spans="1:98" x14ac:dyDescent="0.2">
      <c r="A100" s="6"/>
      <c r="C100" s="101"/>
      <c r="D100" s="101"/>
      <c r="E100" s="113"/>
      <c r="F100" s="55"/>
      <c r="G100" s="114"/>
      <c r="H100" s="114"/>
      <c r="I100" s="101"/>
      <c r="J100" s="101"/>
      <c r="K100" s="113"/>
      <c r="L100" s="55"/>
      <c r="M100" s="114"/>
      <c r="N100" s="114"/>
      <c r="Q100" s="113"/>
      <c r="R100" s="55"/>
      <c r="S100" s="114"/>
      <c r="W100" s="113"/>
      <c r="X100" s="55"/>
      <c r="Y100" s="114"/>
      <c r="AC100" s="113"/>
      <c r="AD100" s="55"/>
      <c r="AE100" s="114"/>
      <c r="AI100" s="113"/>
      <c r="AJ100" s="55"/>
      <c r="AK100" s="114"/>
      <c r="AO100" s="113"/>
      <c r="AP100" s="55"/>
      <c r="AQ100" s="114"/>
      <c r="AU100" s="113"/>
      <c r="AV100" s="55"/>
      <c r="AW100" s="114"/>
      <c r="AX100" s="100"/>
      <c r="BA100" s="113"/>
      <c r="BB100" s="55"/>
      <c r="BC100" s="114"/>
      <c r="BD100" s="100"/>
      <c r="BG100" s="113"/>
      <c r="BH100" s="55"/>
      <c r="BI100" s="114"/>
      <c r="BK100" s="101"/>
      <c r="BL100" s="101"/>
      <c r="BM100" s="113"/>
      <c r="BN100" s="55"/>
      <c r="BO100" s="114"/>
      <c r="BQ100" s="101"/>
      <c r="BR100" s="101"/>
      <c r="BS100" s="113"/>
      <c r="BT100" s="55"/>
      <c r="BU100" s="114"/>
      <c r="BW100" s="101"/>
      <c r="BX100" s="101"/>
      <c r="BY100" s="113"/>
      <c r="BZ100" s="55"/>
      <c r="CA100" s="114"/>
      <c r="CC100" s="101"/>
      <c r="CD100" s="101"/>
      <c r="CE100" s="113"/>
      <c r="CF100" s="55"/>
      <c r="CG100" s="114"/>
      <c r="CI100" s="101"/>
      <c r="CJ100" s="101"/>
      <c r="CK100" s="113"/>
      <c r="CL100" s="55"/>
      <c r="CM100" s="114"/>
      <c r="CO100" s="101"/>
      <c r="CP100" s="101"/>
      <c r="CQ100" s="113"/>
      <c r="CR100" s="55"/>
      <c r="CS100" s="114"/>
      <c r="CT100" s="53"/>
    </row>
    <row r="101" spans="1:98" x14ac:dyDescent="0.2">
      <c r="A101" s="6"/>
      <c r="C101" s="101"/>
      <c r="D101" s="101"/>
      <c r="E101" s="113"/>
      <c r="F101" s="55"/>
      <c r="G101" s="114"/>
      <c r="H101" s="114"/>
      <c r="I101" s="101"/>
      <c r="J101" s="101"/>
      <c r="K101" s="113"/>
      <c r="L101" s="55"/>
      <c r="M101" s="114"/>
      <c r="N101" s="114"/>
      <c r="Q101" s="113"/>
      <c r="R101" s="55"/>
      <c r="S101" s="114"/>
      <c r="W101" s="113"/>
      <c r="X101" s="55"/>
      <c r="Y101" s="114"/>
      <c r="AC101" s="113"/>
      <c r="AD101" s="55"/>
      <c r="AE101" s="114"/>
      <c r="AI101" s="113"/>
      <c r="AJ101" s="55"/>
      <c r="AK101" s="114"/>
      <c r="AO101" s="113"/>
      <c r="AP101" s="55"/>
      <c r="AQ101" s="114"/>
      <c r="AU101" s="113"/>
      <c r="AV101" s="55"/>
      <c r="AW101" s="114"/>
      <c r="AX101" s="100"/>
      <c r="BA101" s="113"/>
      <c r="BB101" s="55"/>
      <c r="BC101" s="114"/>
      <c r="BD101" s="100"/>
      <c r="BG101" s="113"/>
      <c r="BH101" s="55"/>
      <c r="BI101" s="114"/>
      <c r="BK101" s="101"/>
      <c r="BL101" s="101"/>
      <c r="BM101" s="113"/>
      <c r="BN101" s="55"/>
      <c r="BO101" s="114"/>
      <c r="BQ101" s="101"/>
      <c r="BR101" s="101"/>
      <c r="BS101" s="113"/>
      <c r="BT101" s="55"/>
      <c r="BU101" s="114"/>
      <c r="BW101" s="101"/>
      <c r="BX101" s="101"/>
      <c r="BY101" s="113"/>
      <c r="BZ101" s="55"/>
      <c r="CA101" s="114"/>
      <c r="CC101" s="101"/>
      <c r="CD101" s="101"/>
      <c r="CE101" s="113"/>
      <c r="CF101" s="55"/>
      <c r="CG101" s="114"/>
      <c r="CI101" s="101"/>
      <c r="CJ101" s="101"/>
      <c r="CK101" s="113"/>
      <c r="CL101" s="55"/>
      <c r="CM101" s="114"/>
      <c r="CO101" s="101"/>
      <c r="CP101" s="101"/>
      <c r="CQ101" s="113"/>
      <c r="CR101" s="55"/>
      <c r="CS101" s="114"/>
      <c r="CT101" s="53"/>
    </row>
    <row r="102" spans="1:98" x14ac:dyDescent="0.2">
      <c r="A102" s="6"/>
      <c r="C102" s="101"/>
      <c r="D102" s="101"/>
      <c r="E102" s="113"/>
      <c r="F102" s="55"/>
      <c r="G102" s="114"/>
      <c r="H102" s="114"/>
      <c r="I102" s="101"/>
      <c r="J102" s="101"/>
      <c r="K102" s="113"/>
      <c r="L102" s="55"/>
      <c r="M102" s="114"/>
      <c r="N102" s="114"/>
      <c r="Q102" s="113"/>
      <c r="R102" s="55"/>
      <c r="S102" s="114"/>
      <c r="W102" s="113"/>
      <c r="X102" s="55"/>
      <c r="Y102" s="114"/>
      <c r="AC102" s="113"/>
      <c r="AD102" s="55"/>
      <c r="AE102" s="114"/>
      <c r="AI102" s="113"/>
      <c r="AJ102" s="55"/>
      <c r="AK102" s="114"/>
      <c r="AO102" s="113"/>
      <c r="AP102" s="55"/>
      <c r="AQ102" s="114"/>
      <c r="AU102" s="113"/>
      <c r="AV102" s="55"/>
      <c r="AW102" s="114"/>
      <c r="AX102" s="100"/>
      <c r="BA102" s="113"/>
      <c r="BB102" s="55"/>
      <c r="BC102" s="114"/>
      <c r="BD102" s="100"/>
      <c r="BG102" s="113"/>
      <c r="BH102" s="55"/>
      <c r="BI102" s="114"/>
      <c r="BK102" s="101"/>
      <c r="BL102" s="101"/>
      <c r="BM102" s="113"/>
      <c r="BN102" s="55"/>
      <c r="BO102" s="114"/>
      <c r="BQ102" s="101"/>
      <c r="BR102" s="101"/>
      <c r="BS102" s="113"/>
      <c r="BT102" s="55"/>
      <c r="BU102" s="114"/>
      <c r="BW102" s="101"/>
      <c r="BX102" s="101"/>
      <c r="BY102" s="113"/>
      <c r="BZ102" s="55"/>
      <c r="CA102" s="114"/>
      <c r="CC102" s="101"/>
      <c r="CD102" s="101"/>
      <c r="CE102" s="113"/>
      <c r="CF102" s="55"/>
      <c r="CG102" s="114"/>
      <c r="CI102" s="101"/>
      <c r="CJ102" s="101"/>
      <c r="CK102" s="113"/>
      <c r="CL102" s="55"/>
      <c r="CM102" s="114"/>
      <c r="CO102" s="101"/>
      <c r="CP102" s="101"/>
      <c r="CQ102" s="113"/>
      <c r="CR102" s="55"/>
      <c r="CS102" s="114"/>
      <c r="CT102" s="53"/>
    </row>
    <row r="103" spans="1:98" x14ac:dyDescent="0.2">
      <c r="A103" s="6"/>
      <c r="C103" s="101"/>
      <c r="D103" s="101"/>
      <c r="E103" s="113"/>
      <c r="F103" s="55"/>
      <c r="G103" s="114"/>
      <c r="H103" s="114"/>
      <c r="I103" s="101"/>
      <c r="J103" s="101"/>
      <c r="K103" s="113"/>
      <c r="L103" s="55"/>
      <c r="M103" s="114"/>
      <c r="N103" s="114"/>
      <c r="Q103" s="113"/>
      <c r="R103" s="55"/>
      <c r="S103" s="114"/>
      <c r="W103" s="113"/>
      <c r="X103" s="55"/>
      <c r="Y103" s="114"/>
      <c r="AC103" s="113"/>
      <c r="AD103" s="55"/>
      <c r="AE103" s="114"/>
      <c r="AI103" s="113"/>
      <c r="AJ103" s="55"/>
      <c r="AK103" s="114"/>
      <c r="AO103" s="113"/>
      <c r="AP103" s="55"/>
      <c r="AQ103" s="114"/>
      <c r="AU103" s="113"/>
      <c r="AV103" s="55"/>
      <c r="AW103" s="114"/>
      <c r="AX103" s="100"/>
      <c r="BA103" s="113"/>
      <c r="BB103" s="55"/>
      <c r="BC103" s="114"/>
      <c r="BD103" s="100"/>
      <c r="BG103" s="113"/>
      <c r="BH103" s="55"/>
      <c r="BI103" s="114"/>
      <c r="BK103" s="101"/>
      <c r="BL103" s="101"/>
      <c r="BM103" s="113"/>
      <c r="BN103" s="55"/>
      <c r="BO103" s="114"/>
      <c r="BQ103" s="101"/>
      <c r="BR103" s="101"/>
      <c r="BS103" s="113"/>
      <c r="BT103" s="55"/>
      <c r="BU103" s="114"/>
      <c r="BW103" s="101"/>
      <c r="BX103" s="101"/>
      <c r="BY103" s="113"/>
      <c r="BZ103" s="55"/>
      <c r="CA103" s="114"/>
      <c r="CC103" s="101"/>
      <c r="CD103" s="101"/>
      <c r="CE103" s="113"/>
      <c r="CF103" s="55"/>
      <c r="CG103" s="114"/>
      <c r="CI103" s="101"/>
      <c r="CJ103" s="101"/>
      <c r="CK103" s="113"/>
      <c r="CL103" s="55"/>
      <c r="CM103" s="114"/>
      <c r="CO103" s="101"/>
      <c r="CP103" s="101"/>
      <c r="CQ103" s="113"/>
      <c r="CR103" s="55"/>
      <c r="CS103" s="114"/>
      <c r="CT103" s="53"/>
    </row>
    <row r="104" spans="1:98" x14ac:dyDescent="0.2">
      <c r="A104" s="6"/>
      <c r="C104" s="101"/>
      <c r="D104" s="101"/>
      <c r="E104" s="113"/>
      <c r="F104" s="55"/>
      <c r="G104" s="114"/>
      <c r="H104" s="114"/>
      <c r="I104" s="101"/>
      <c r="J104" s="101"/>
      <c r="K104" s="113"/>
      <c r="L104" s="55"/>
      <c r="M104" s="114"/>
      <c r="N104" s="114"/>
      <c r="Q104" s="113"/>
      <c r="R104" s="55"/>
      <c r="S104" s="114"/>
      <c r="W104" s="113"/>
      <c r="X104" s="55"/>
      <c r="Y104" s="114"/>
      <c r="AC104" s="113"/>
      <c r="AD104" s="55"/>
      <c r="AE104" s="114"/>
      <c r="AI104" s="113"/>
      <c r="AJ104" s="55"/>
      <c r="AK104" s="114"/>
      <c r="AO104" s="113"/>
      <c r="AP104" s="55"/>
      <c r="AQ104" s="114"/>
      <c r="AU104" s="113"/>
      <c r="AV104" s="55"/>
      <c r="AW104" s="114"/>
      <c r="AX104" s="100"/>
      <c r="BA104" s="113"/>
      <c r="BB104" s="55"/>
      <c r="BC104" s="114"/>
      <c r="BD104" s="100"/>
      <c r="BG104" s="113"/>
      <c r="BH104" s="55"/>
      <c r="BI104" s="114"/>
      <c r="BK104" s="101"/>
      <c r="BL104" s="101"/>
      <c r="BM104" s="113"/>
      <c r="BN104" s="55"/>
      <c r="BO104" s="114"/>
      <c r="BQ104" s="101"/>
      <c r="BR104" s="101"/>
      <c r="BS104" s="113"/>
      <c r="BT104" s="55"/>
      <c r="BU104" s="114"/>
      <c r="BW104" s="101"/>
      <c r="BX104" s="101"/>
      <c r="BY104" s="113"/>
      <c r="BZ104" s="55"/>
      <c r="CA104" s="114"/>
      <c r="CC104" s="101"/>
      <c r="CD104" s="101"/>
      <c r="CE104" s="113"/>
      <c r="CF104" s="55"/>
      <c r="CG104" s="114"/>
      <c r="CI104" s="101"/>
      <c r="CJ104" s="101"/>
      <c r="CK104" s="113"/>
      <c r="CL104" s="55"/>
      <c r="CM104" s="114"/>
      <c r="CO104" s="101"/>
      <c r="CP104" s="101"/>
      <c r="CQ104" s="113"/>
      <c r="CR104" s="55"/>
      <c r="CS104" s="114"/>
      <c r="CT104" s="53"/>
    </row>
    <row r="105" spans="1:98" x14ac:dyDescent="0.2">
      <c r="A105" s="6"/>
      <c r="C105" s="101"/>
      <c r="D105" s="101"/>
      <c r="E105" s="113"/>
      <c r="F105" s="55"/>
      <c r="G105" s="114"/>
      <c r="H105" s="114"/>
      <c r="I105" s="101"/>
      <c r="J105" s="101"/>
      <c r="K105" s="113"/>
      <c r="L105" s="55"/>
      <c r="M105" s="114"/>
      <c r="N105" s="114"/>
      <c r="Q105" s="113"/>
      <c r="R105" s="55"/>
      <c r="S105" s="114"/>
      <c r="W105" s="113"/>
      <c r="X105" s="55"/>
      <c r="Y105" s="114"/>
      <c r="AC105" s="113"/>
      <c r="AD105" s="55"/>
      <c r="AE105" s="114"/>
      <c r="AI105" s="113"/>
      <c r="AJ105" s="55"/>
      <c r="AK105" s="114"/>
      <c r="AO105" s="113"/>
      <c r="AP105" s="55"/>
      <c r="AQ105" s="114"/>
      <c r="AU105" s="113"/>
      <c r="AV105" s="55"/>
      <c r="AW105" s="114"/>
      <c r="AX105" s="100"/>
      <c r="BA105" s="113"/>
      <c r="BB105" s="55"/>
      <c r="BC105" s="114"/>
      <c r="BD105" s="100"/>
      <c r="BG105" s="113"/>
      <c r="BH105" s="55"/>
      <c r="BI105" s="114"/>
      <c r="BK105" s="101"/>
      <c r="BL105" s="101"/>
      <c r="BM105" s="113"/>
      <c r="BN105" s="55"/>
      <c r="BO105" s="114"/>
      <c r="BQ105" s="101"/>
      <c r="BR105" s="101"/>
      <c r="BS105" s="113"/>
      <c r="BT105" s="55"/>
      <c r="BU105" s="114"/>
      <c r="BW105" s="101"/>
      <c r="BX105" s="101"/>
      <c r="BY105" s="113"/>
      <c r="BZ105" s="55"/>
      <c r="CA105" s="114"/>
      <c r="CC105" s="101"/>
      <c r="CD105" s="101"/>
      <c r="CE105" s="113"/>
      <c r="CF105" s="55"/>
      <c r="CG105" s="114"/>
      <c r="CI105" s="101"/>
      <c r="CJ105" s="101"/>
      <c r="CK105" s="113"/>
      <c r="CL105" s="55"/>
      <c r="CM105" s="114"/>
      <c r="CO105" s="101"/>
      <c r="CP105" s="101"/>
      <c r="CQ105" s="113"/>
      <c r="CR105" s="55"/>
      <c r="CS105" s="114"/>
      <c r="CT105" s="53"/>
    </row>
    <row r="106" spans="1:98" x14ac:dyDescent="0.2">
      <c r="A106" s="6"/>
      <c r="C106" s="101"/>
      <c r="D106" s="101"/>
      <c r="E106" s="113"/>
      <c r="F106" s="55"/>
      <c r="G106" s="114"/>
      <c r="H106" s="114"/>
      <c r="I106" s="101"/>
      <c r="J106" s="101"/>
      <c r="K106" s="113"/>
      <c r="L106" s="55"/>
      <c r="M106" s="114"/>
      <c r="N106" s="114"/>
      <c r="Q106" s="113"/>
      <c r="R106" s="55"/>
      <c r="S106" s="114"/>
      <c r="W106" s="113"/>
      <c r="X106" s="55"/>
      <c r="Y106" s="114"/>
      <c r="AC106" s="113"/>
      <c r="AD106" s="55"/>
      <c r="AE106" s="114"/>
      <c r="AI106" s="113"/>
      <c r="AJ106" s="55"/>
      <c r="AK106" s="114"/>
      <c r="AO106" s="113"/>
      <c r="AP106" s="55"/>
      <c r="AQ106" s="114"/>
      <c r="AU106" s="113"/>
      <c r="AV106" s="55"/>
      <c r="AW106" s="114"/>
      <c r="AX106" s="100"/>
      <c r="BA106" s="113"/>
      <c r="BB106" s="55"/>
      <c r="BC106" s="114"/>
      <c r="BD106" s="100"/>
      <c r="BG106" s="113"/>
      <c r="BH106" s="55"/>
      <c r="BI106" s="114"/>
      <c r="BK106" s="101"/>
      <c r="BL106" s="101"/>
      <c r="BM106" s="113"/>
      <c r="BN106" s="55"/>
      <c r="BO106" s="114"/>
      <c r="BQ106" s="101"/>
      <c r="BR106" s="101"/>
      <c r="BS106" s="113"/>
      <c r="BT106" s="55"/>
      <c r="BU106" s="114"/>
      <c r="BW106" s="101"/>
      <c r="BX106" s="101"/>
      <c r="BY106" s="113"/>
      <c r="BZ106" s="55"/>
      <c r="CA106" s="114"/>
      <c r="CC106" s="101"/>
      <c r="CD106" s="101"/>
      <c r="CE106" s="113"/>
      <c r="CF106" s="55"/>
      <c r="CG106" s="114"/>
      <c r="CI106" s="101"/>
      <c r="CJ106" s="101"/>
      <c r="CK106" s="113"/>
      <c r="CL106" s="55"/>
      <c r="CM106" s="114"/>
      <c r="CO106" s="101"/>
      <c r="CP106" s="101"/>
      <c r="CQ106" s="113"/>
      <c r="CR106" s="55"/>
      <c r="CS106" s="114"/>
      <c r="CT106" s="53"/>
    </row>
    <row r="107" spans="1:98" x14ac:dyDescent="0.2">
      <c r="A107" s="6"/>
      <c r="C107" s="101"/>
      <c r="D107" s="101"/>
      <c r="E107" s="113"/>
      <c r="F107" s="55"/>
      <c r="G107" s="114"/>
      <c r="H107" s="114"/>
      <c r="I107" s="101"/>
      <c r="J107" s="101"/>
      <c r="K107" s="113"/>
      <c r="L107" s="55"/>
      <c r="M107" s="114"/>
      <c r="N107" s="114"/>
      <c r="Q107" s="113"/>
      <c r="R107" s="55"/>
      <c r="S107" s="114"/>
      <c r="W107" s="113"/>
      <c r="X107" s="55"/>
      <c r="Y107" s="114"/>
      <c r="AC107" s="113"/>
      <c r="AD107" s="55"/>
      <c r="AE107" s="114"/>
      <c r="AI107" s="113"/>
      <c r="AJ107" s="55"/>
      <c r="AK107" s="114"/>
      <c r="AO107" s="113"/>
      <c r="AP107" s="55"/>
      <c r="AQ107" s="114"/>
      <c r="AU107" s="113"/>
      <c r="AV107" s="55"/>
      <c r="AW107" s="114"/>
      <c r="AX107" s="100"/>
      <c r="BA107" s="113"/>
      <c r="BB107" s="55"/>
      <c r="BC107" s="114"/>
      <c r="BD107" s="100"/>
      <c r="BG107" s="113"/>
      <c r="BH107" s="55"/>
      <c r="BI107" s="114"/>
      <c r="BK107" s="101"/>
      <c r="BL107" s="101"/>
      <c r="BM107" s="113"/>
      <c r="BN107" s="55"/>
      <c r="BO107" s="114"/>
      <c r="BQ107" s="101"/>
      <c r="BR107" s="101"/>
      <c r="BS107" s="113"/>
      <c r="BT107" s="55"/>
      <c r="BU107" s="114"/>
      <c r="BW107" s="101"/>
      <c r="BX107" s="101"/>
      <c r="BY107" s="113"/>
      <c r="BZ107" s="55"/>
      <c r="CA107" s="114"/>
      <c r="CC107" s="101"/>
      <c r="CD107" s="101"/>
      <c r="CE107" s="113"/>
      <c r="CF107" s="55"/>
      <c r="CG107" s="114"/>
      <c r="CI107" s="101"/>
      <c r="CJ107" s="101"/>
      <c r="CK107" s="113"/>
      <c r="CL107" s="55"/>
      <c r="CM107" s="114"/>
      <c r="CO107" s="101"/>
      <c r="CP107" s="101"/>
      <c r="CQ107" s="113"/>
      <c r="CR107" s="55"/>
      <c r="CS107" s="114"/>
      <c r="CT107" s="53"/>
    </row>
    <row r="108" spans="1:98" x14ac:dyDescent="0.2">
      <c r="A108" s="6"/>
      <c r="C108" s="101"/>
      <c r="D108" s="101"/>
      <c r="E108" s="113"/>
      <c r="F108" s="55"/>
      <c r="G108" s="114"/>
      <c r="H108" s="114"/>
      <c r="I108" s="101"/>
      <c r="J108" s="101"/>
      <c r="K108" s="113"/>
      <c r="L108" s="55"/>
      <c r="M108" s="114"/>
      <c r="N108" s="114"/>
      <c r="Q108" s="113"/>
      <c r="R108" s="55"/>
      <c r="S108" s="114"/>
      <c r="W108" s="113"/>
      <c r="X108" s="55"/>
      <c r="Y108" s="114"/>
      <c r="AC108" s="113"/>
      <c r="AD108" s="55"/>
      <c r="AE108" s="114"/>
      <c r="AI108" s="113"/>
      <c r="AJ108" s="55"/>
      <c r="AK108" s="114"/>
      <c r="AO108" s="113"/>
      <c r="AP108" s="55"/>
      <c r="AQ108" s="114"/>
      <c r="AU108" s="113"/>
      <c r="AV108" s="55"/>
      <c r="AW108" s="114"/>
      <c r="AX108" s="100"/>
      <c r="BA108" s="113"/>
      <c r="BB108" s="55"/>
      <c r="BC108" s="114"/>
      <c r="BD108" s="100"/>
      <c r="BG108" s="113"/>
      <c r="BH108" s="55"/>
      <c r="BI108" s="114"/>
      <c r="BK108" s="101"/>
      <c r="BL108" s="101"/>
      <c r="BM108" s="113"/>
      <c r="BN108" s="55"/>
      <c r="BO108" s="114"/>
      <c r="BQ108" s="101"/>
      <c r="BR108" s="101"/>
      <c r="BS108" s="113"/>
      <c r="BT108" s="55"/>
      <c r="BU108" s="114"/>
      <c r="BW108" s="101"/>
      <c r="BX108" s="101"/>
      <c r="BY108" s="113"/>
      <c r="BZ108" s="55"/>
      <c r="CA108" s="114"/>
      <c r="CC108" s="101"/>
      <c r="CD108" s="101"/>
      <c r="CE108" s="113"/>
      <c r="CF108" s="55"/>
      <c r="CG108" s="114"/>
      <c r="CI108" s="101"/>
      <c r="CJ108" s="101"/>
      <c r="CK108" s="113"/>
      <c r="CL108" s="55"/>
      <c r="CM108" s="114"/>
      <c r="CO108" s="101"/>
      <c r="CP108" s="101"/>
      <c r="CQ108" s="113"/>
      <c r="CR108" s="55"/>
      <c r="CS108" s="114"/>
      <c r="CT108" s="53"/>
    </row>
    <row r="109" spans="1:98" x14ac:dyDescent="0.2">
      <c r="A109" s="6"/>
      <c r="C109" s="101"/>
      <c r="D109" s="101"/>
      <c r="E109" s="113"/>
      <c r="F109" s="55"/>
      <c r="G109" s="114"/>
      <c r="H109" s="114"/>
      <c r="I109" s="101"/>
      <c r="J109" s="101"/>
      <c r="K109" s="113"/>
      <c r="L109" s="55"/>
      <c r="M109" s="114"/>
      <c r="N109" s="114"/>
      <c r="Q109" s="113"/>
      <c r="R109" s="55"/>
      <c r="S109" s="114"/>
      <c r="W109" s="113"/>
      <c r="X109" s="55"/>
      <c r="Y109" s="114"/>
      <c r="AC109" s="113"/>
      <c r="AD109" s="55"/>
      <c r="AE109" s="114"/>
      <c r="AI109" s="113"/>
      <c r="AJ109" s="55"/>
      <c r="AK109" s="114"/>
      <c r="AO109" s="113"/>
      <c r="AP109" s="55"/>
      <c r="AQ109" s="114"/>
      <c r="AU109" s="113"/>
      <c r="AV109" s="55"/>
      <c r="AW109" s="114"/>
      <c r="AX109" s="100"/>
      <c r="BA109" s="113"/>
      <c r="BB109" s="55"/>
      <c r="BC109" s="114"/>
      <c r="BD109" s="100"/>
      <c r="BG109" s="113"/>
      <c r="BH109" s="55"/>
      <c r="BI109" s="114"/>
      <c r="BK109" s="101"/>
      <c r="BL109" s="101"/>
      <c r="BM109" s="113"/>
      <c r="BN109" s="55"/>
      <c r="BO109" s="114"/>
      <c r="BQ109" s="101"/>
      <c r="BR109" s="101"/>
      <c r="BS109" s="113"/>
      <c r="BT109" s="55"/>
      <c r="BU109" s="114"/>
      <c r="BW109" s="101"/>
      <c r="BX109" s="101"/>
      <c r="BY109" s="113"/>
      <c r="BZ109" s="55"/>
      <c r="CA109" s="114"/>
      <c r="CC109" s="101"/>
      <c r="CD109" s="101"/>
      <c r="CE109" s="113"/>
      <c r="CF109" s="55"/>
      <c r="CG109" s="114"/>
      <c r="CI109" s="101"/>
      <c r="CJ109" s="101"/>
      <c r="CK109" s="113"/>
      <c r="CL109" s="55"/>
      <c r="CM109" s="114"/>
      <c r="CO109" s="101"/>
      <c r="CP109" s="101"/>
      <c r="CQ109" s="113"/>
      <c r="CR109" s="55"/>
      <c r="CS109" s="114"/>
      <c r="CT109" s="53"/>
    </row>
    <row r="110" spans="1:98" x14ac:dyDescent="0.2">
      <c r="A110" s="6"/>
      <c r="C110" s="101"/>
      <c r="D110" s="101"/>
      <c r="E110" s="113"/>
      <c r="F110" s="55"/>
      <c r="G110" s="114"/>
      <c r="H110" s="114"/>
      <c r="I110" s="101"/>
      <c r="J110" s="101"/>
      <c r="K110" s="113"/>
      <c r="L110" s="55"/>
      <c r="M110" s="114"/>
      <c r="N110" s="114"/>
      <c r="Q110" s="113"/>
      <c r="R110" s="55"/>
      <c r="S110" s="114"/>
      <c r="W110" s="113"/>
      <c r="X110" s="55"/>
      <c r="Y110" s="114"/>
      <c r="AC110" s="113"/>
      <c r="AD110" s="55"/>
      <c r="AE110" s="114"/>
      <c r="AI110" s="113"/>
      <c r="AJ110" s="55"/>
      <c r="AK110" s="114"/>
      <c r="AO110" s="113"/>
      <c r="AP110" s="55"/>
      <c r="AQ110" s="114"/>
      <c r="AU110" s="113"/>
      <c r="AV110" s="55"/>
      <c r="AW110" s="114"/>
      <c r="AX110" s="100"/>
      <c r="BA110" s="113"/>
      <c r="BB110" s="55"/>
      <c r="BC110" s="114"/>
      <c r="BD110" s="100"/>
      <c r="BG110" s="113"/>
      <c r="BH110" s="55"/>
      <c r="BI110" s="114"/>
      <c r="BK110" s="101"/>
      <c r="BL110" s="101"/>
      <c r="BM110" s="113"/>
      <c r="BN110" s="55"/>
      <c r="BO110" s="114"/>
      <c r="BQ110" s="101"/>
      <c r="BR110" s="101"/>
      <c r="BS110" s="113"/>
      <c r="BT110" s="55"/>
      <c r="BU110" s="114"/>
      <c r="BW110" s="101"/>
      <c r="BX110" s="101"/>
      <c r="BY110" s="113"/>
      <c r="BZ110" s="55"/>
      <c r="CA110" s="114"/>
      <c r="CC110" s="101"/>
      <c r="CD110" s="101"/>
      <c r="CE110" s="113"/>
      <c r="CF110" s="55"/>
      <c r="CG110" s="114"/>
      <c r="CI110" s="101"/>
      <c r="CJ110" s="101"/>
      <c r="CK110" s="113"/>
      <c r="CL110" s="55"/>
      <c r="CM110" s="114"/>
      <c r="CO110" s="101"/>
      <c r="CP110" s="101"/>
      <c r="CQ110" s="113"/>
      <c r="CR110" s="55"/>
      <c r="CS110" s="114"/>
      <c r="CT110" s="53"/>
    </row>
    <row r="111" spans="1:98" x14ac:dyDescent="0.2">
      <c r="A111" s="6"/>
      <c r="C111" s="101"/>
      <c r="D111" s="101"/>
      <c r="E111" s="113"/>
      <c r="F111" s="55"/>
      <c r="G111" s="114"/>
      <c r="H111" s="114"/>
      <c r="I111" s="101"/>
      <c r="J111" s="101"/>
      <c r="K111" s="113"/>
      <c r="L111" s="55"/>
      <c r="M111" s="114"/>
      <c r="N111" s="114"/>
      <c r="Q111" s="113"/>
      <c r="R111" s="55"/>
      <c r="S111" s="114"/>
      <c r="W111" s="113"/>
      <c r="X111" s="55"/>
      <c r="Y111" s="114"/>
      <c r="AC111" s="113"/>
      <c r="AD111" s="55"/>
      <c r="AE111" s="114"/>
      <c r="AI111" s="113"/>
      <c r="AJ111" s="55"/>
      <c r="AK111" s="114"/>
      <c r="AO111" s="113"/>
      <c r="AP111" s="55"/>
      <c r="AQ111" s="114"/>
      <c r="AU111" s="113"/>
      <c r="AV111" s="55"/>
      <c r="AW111" s="114"/>
      <c r="AX111" s="100"/>
      <c r="BA111" s="113"/>
      <c r="BB111" s="55"/>
      <c r="BC111" s="114"/>
      <c r="BD111" s="100"/>
      <c r="BG111" s="113"/>
      <c r="BH111" s="55"/>
      <c r="BI111" s="114"/>
      <c r="BK111" s="101"/>
      <c r="BL111" s="101"/>
      <c r="BM111" s="113"/>
      <c r="BN111" s="55"/>
      <c r="BO111" s="114"/>
      <c r="BQ111" s="101"/>
      <c r="BR111" s="101"/>
      <c r="BS111" s="113"/>
      <c r="BT111" s="55"/>
      <c r="BU111" s="114"/>
      <c r="BW111" s="101"/>
      <c r="BX111" s="101"/>
      <c r="BY111" s="113"/>
      <c r="BZ111" s="55"/>
      <c r="CA111" s="114"/>
      <c r="CC111" s="101"/>
      <c r="CD111" s="101"/>
      <c r="CE111" s="113"/>
      <c r="CF111" s="55"/>
      <c r="CG111" s="114"/>
      <c r="CI111" s="101"/>
      <c r="CJ111" s="101"/>
      <c r="CK111" s="113"/>
      <c r="CL111" s="55"/>
      <c r="CM111" s="114"/>
      <c r="CO111" s="101"/>
      <c r="CP111" s="101"/>
      <c r="CQ111" s="113"/>
      <c r="CR111" s="55"/>
      <c r="CS111" s="114"/>
      <c r="CT111" s="53"/>
    </row>
    <row r="112" spans="1:98" x14ac:dyDescent="0.2">
      <c r="A112" s="6"/>
      <c r="C112" s="101"/>
      <c r="D112" s="101"/>
      <c r="E112" s="113"/>
      <c r="F112" s="55"/>
      <c r="G112" s="114"/>
      <c r="H112" s="114"/>
      <c r="I112" s="101"/>
      <c r="J112" s="101"/>
      <c r="K112" s="113"/>
      <c r="L112" s="55"/>
      <c r="M112" s="114"/>
      <c r="N112" s="114"/>
      <c r="Q112" s="113"/>
      <c r="R112" s="55"/>
      <c r="S112" s="114"/>
      <c r="W112" s="113"/>
      <c r="X112" s="55"/>
      <c r="Y112" s="114"/>
      <c r="AC112" s="113"/>
      <c r="AD112" s="55"/>
      <c r="AE112" s="114"/>
      <c r="AI112" s="113"/>
      <c r="AJ112" s="55"/>
      <c r="AK112" s="114"/>
      <c r="AO112" s="113"/>
      <c r="AP112" s="55"/>
      <c r="AQ112" s="114"/>
      <c r="AU112" s="113"/>
      <c r="AV112" s="55"/>
      <c r="AW112" s="114"/>
      <c r="AX112" s="100"/>
      <c r="BA112" s="113"/>
      <c r="BB112" s="55"/>
      <c r="BC112" s="114"/>
      <c r="BD112" s="100"/>
      <c r="BG112" s="113"/>
      <c r="BH112" s="55"/>
      <c r="BI112" s="114"/>
      <c r="BK112" s="101"/>
      <c r="BL112" s="101"/>
      <c r="BM112" s="113"/>
      <c r="BN112" s="55"/>
      <c r="BO112" s="114"/>
      <c r="BQ112" s="101"/>
      <c r="BR112" s="101"/>
      <c r="BS112" s="113"/>
      <c r="BT112" s="55"/>
      <c r="BU112" s="114"/>
      <c r="BW112" s="101"/>
      <c r="BX112" s="101"/>
      <c r="BY112" s="113"/>
      <c r="BZ112" s="55"/>
      <c r="CA112" s="114"/>
      <c r="CC112" s="101"/>
      <c r="CD112" s="101"/>
      <c r="CE112" s="113"/>
      <c r="CF112" s="55"/>
      <c r="CG112" s="114"/>
      <c r="CI112" s="101"/>
      <c r="CJ112" s="101"/>
      <c r="CK112" s="113"/>
      <c r="CL112" s="55"/>
      <c r="CM112" s="114"/>
      <c r="CO112" s="101"/>
      <c r="CP112" s="101"/>
      <c r="CQ112" s="113"/>
      <c r="CR112" s="55"/>
      <c r="CS112" s="114"/>
      <c r="CT112" s="53"/>
    </row>
    <row r="113" spans="1:98" x14ac:dyDescent="0.2">
      <c r="A113" s="6"/>
      <c r="C113" s="101"/>
      <c r="D113" s="101"/>
      <c r="E113" s="113"/>
      <c r="F113" s="55"/>
      <c r="G113" s="114"/>
      <c r="H113" s="114"/>
      <c r="I113" s="101"/>
      <c r="J113" s="101"/>
      <c r="K113" s="113"/>
      <c r="L113" s="55"/>
      <c r="M113" s="114"/>
      <c r="N113" s="114"/>
      <c r="Q113" s="113"/>
      <c r="R113" s="55"/>
      <c r="S113" s="114"/>
      <c r="W113" s="113"/>
      <c r="X113" s="55"/>
      <c r="Y113" s="114"/>
      <c r="AC113" s="113"/>
      <c r="AD113" s="55"/>
      <c r="AE113" s="114"/>
      <c r="AI113" s="113"/>
      <c r="AJ113" s="55"/>
      <c r="AK113" s="114"/>
      <c r="AO113" s="113"/>
      <c r="AP113" s="55"/>
      <c r="AQ113" s="114"/>
      <c r="AU113" s="113"/>
      <c r="AV113" s="55"/>
      <c r="AW113" s="114"/>
      <c r="AX113" s="100"/>
      <c r="BA113" s="113"/>
      <c r="BB113" s="55"/>
      <c r="BC113" s="114"/>
      <c r="BD113" s="100"/>
      <c r="BG113" s="113"/>
      <c r="BH113" s="55"/>
      <c r="BI113" s="114"/>
      <c r="BK113" s="101"/>
      <c r="BL113" s="101"/>
      <c r="BM113" s="113"/>
      <c r="BN113" s="55"/>
      <c r="BO113" s="114"/>
      <c r="BQ113" s="101"/>
      <c r="BR113" s="101"/>
      <c r="BS113" s="113"/>
      <c r="BT113" s="55"/>
      <c r="BU113" s="114"/>
      <c r="BW113" s="101"/>
      <c r="BX113" s="101"/>
      <c r="BY113" s="113"/>
      <c r="BZ113" s="55"/>
      <c r="CA113" s="114"/>
      <c r="CC113" s="101"/>
      <c r="CD113" s="101"/>
      <c r="CE113" s="113"/>
      <c r="CF113" s="55"/>
      <c r="CG113" s="114"/>
      <c r="CI113" s="101"/>
      <c r="CJ113" s="101"/>
      <c r="CK113" s="113"/>
      <c r="CL113" s="55"/>
      <c r="CM113" s="114"/>
      <c r="CO113" s="101"/>
      <c r="CP113" s="101"/>
      <c r="CQ113" s="113"/>
      <c r="CR113" s="55"/>
      <c r="CS113" s="114"/>
      <c r="CT113" s="53"/>
    </row>
    <row r="114" spans="1:98" x14ac:dyDescent="0.2">
      <c r="A114" s="6"/>
      <c r="C114" s="101"/>
      <c r="D114" s="101"/>
      <c r="E114" s="113"/>
      <c r="F114" s="55"/>
      <c r="G114" s="114"/>
      <c r="H114" s="114"/>
      <c r="I114" s="101"/>
      <c r="J114" s="101"/>
      <c r="K114" s="113"/>
      <c r="L114" s="55"/>
      <c r="M114" s="114"/>
      <c r="N114" s="114"/>
      <c r="Q114" s="113"/>
      <c r="R114" s="55"/>
      <c r="S114" s="114"/>
      <c r="W114" s="113"/>
      <c r="X114" s="55"/>
      <c r="Y114" s="114"/>
      <c r="AC114" s="113"/>
      <c r="AD114" s="55"/>
      <c r="AE114" s="114"/>
      <c r="AI114" s="113"/>
      <c r="AJ114" s="55"/>
      <c r="AK114" s="114"/>
      <c r="AO114" s="113"/>
      <c r="AP114" s="55"/>
      <c r="AQ114" s="114"/>
      <c r="AU114" s="113"/>
      <c r="AV114" s="55"/>
      <c r="AW114" s="114"/>
      <c r="AX114" s="100"/>
      <c r="BA114" s="113"/>
      <c r="BB114" s="55"/>
      <c r="BC114" s="114"/>
      <c r="BD114" s="100"/>
      <c r="BG114" s="113"/>
      <c r="BH114" s="55"/>
      <c r="BI114" s="114"/>
      <c r="BK114" s="101"/>
      <c r="BL114" s="101"/>
      <c r="BM114" s="113"/>
      <c r="BN114" s="55"/>
      <c r="BO114" s="114"/>
      <c r="BQ114" s="101"/>
      <c r="BR114" s="101"/>
      <c r="BS114" s="113"/>
      <c r="BT114" s="55"/>
      <c r="BU114" s="114"/>
      <c r="BW114" s="101"/>
      <c r="BX114" s="101"/>
      <c r="BY114" s="113"/>
      <c r="BZ114" s="55"/>
      <c r="CA114" s="114"/>
      <c r="CC114" s="101"/>
      <c r="CD114" s="101"/>
      <c r="CE114" s="113"/>
      <c r="CF114" s="55"/>
      <c r="CG114" s="114"/>
      <c r="CI114" s="101"/>
      <c r="CJ114" s="101"/>
      <c r="CK114" s="113"/>
      <c r="CL114" s="55"/>
      <c r="CM114" s="114"/>
      <c r="CO114" s="101"/>
      <c r="CP114" s="101"/>
      <c r="CQ114" s="113"/>
      <c r="CR114" s="55"/>
      <c r="CS114" s="114"/>
      <c r="CT114" s="53"/>
    </row>
    <row r="115" spans="1:98" x14ac:dyDescent="0.2">
      <c r="A115" s="6"/>
      <c r="C115" s="101"/>
      <c r="D115" s="101"/>
      <c r="E115" s="113"/>
      <c r="F115" s="55"/>
      <c r="G115" s="114"/>
      <c r="H115" s="114"/>
      <c r="I115" s="101"/>
      <c r="J115" s="101"/>
      <c r="K115" s="113"/>
      <c r="L115" s="55"/>
      <c r="M115" s="114"/>
      <c r="N115" s="114"/>
      <c r="Q115" s="113"/>
      <c r="R115" s="55"/>
      <c r="S115" s="114"/>
      <c r="W115" s="113"/>
      <c r="X115" s="55"/>
      <c r="Y115" s="114"/>
      <c r="AC115" s="113"/>
      <c r="AD115" s="55"/>
      <c r="AE115" s="114"/>
      <c r="AI115" s="113"/>
      <c r="AJ115" s="55"/>
      <c r="AK115" s="114"/>
      <c r="AO115" s="113"/>
      <c r="AP115" s="55"/>
      <c r="AQ115" s="114"/>
      <c r="AU115" s="113"/>
      <c r="AV115" s="55"/>
      <c r="AW115" s="114"/>
      <c r="AX115" s="100"/>
      <c r="BA115" s="113"/>
      <c r="BB115" s="55"/>
      <c r="BC115" s="114"/>
      <c r="BD115" s="100"/>
      <c r="BG115" s="113"/>
      <c r="BH115" s="55"/>
      <c r="BI115" s="114"/>
      <c r="BK115" s="101"/>
      <c r="BL115" s="101"/>
      <c r="BM115" s="113"/>
      <c r="BN115" s="55"/>
      <c r="BO115" s="114"/>
      <c r="BQ115" s="101"/>
      <c r="BR115" s="101"/>
      <c r="BS115" s="113"/>
      <c r="BT115" s="55"/>
      <c r="BU115" s="114"/>
      <c r="BW115" s="101"/>
      <c r="BX115" s="101"/>
      <c r="BY115" s="113"/>
      <c r="BZ115" s="55"/>
      <c r="CA115" s="114"/>
      <c r="CC115" s="101"/>
      <c r="CD115" s="101"/>
      <c r="CE115" s="113"/>
      <c r="CF115" s="55"/>
      <c r="CG115" s="114"/>
      <c r="CI115" s="101"/>
      <c r="CJ115" s="101"/>
      <c r="CK115" s="113"/>
      <c r="CL115" s="55"/>
      <c r="CM115" s="114"/>
      <c r="CO115" s="101"/>
      <c r="CP115" s="101"/>
      <c r="CQ115" s="113"/>
      <c r="CR115" s="55"/>
      <c r="CS115" s="114"/>
      <c r="CT115" s="53"/>
    </row>
    <row r="116" spans="1:98" x14ac:dyDescent="0.2">
      <c r="A116" s="6"/>
      <c r="C116" s="101"/>
      <c r="D116" s="101"/>
      <c r="E116" s="113"/>
      <c r="F116" s="55"/>
      <c r="G116" s="114"/>
      <c r="H116" s="114"/>
      <c r="I116" s="101"/>
      <c r="J116" s="101"/>
      <c r="K116" s="113"/>
      <c r="L116" s="55"/>
      <c r="M116" s="114"/>
      <c r="N116" s="114"/>
      <c r="Q116" s="113"/>
      <c r="R116" s="55"/>
      <c r="S116" s="114"/>
      <c r="W116" s="113"/>
      <c r="X116" s="55"/>
      <c r="Y116" s="114"/>
      <c r="AC116" s="113"/>
      <c r="AD116" s="55"/>
      <c r="AE116" s="114"/>
      <c r="AI116" s="113"/>
      <c r="AJ116" s="55"/>
      <c r="AK116" s="114"/>
      <c r="AO116" s="113"/>
      <c r="AP116" s="55"/>
      <c r="AQ116" s="114"/>
      <c r="AU116" s="113"/>
      <c r="AV116" s="55"/>
      <c r="AW116" s="114"/>
      <c r="AX116" s="100"/>
      <c r="BA116" s="113"/>
      <c r="BB116" s="55"/>
      <c r="BC116" s="114"/>
      <c r="BD116" s="100"/>
      <c r="BG116" s="113"/>
      <c r="BH116" s="55"/>
      <c r="BI116" s="114"/>
      <c r="BK116" s="101"/>
      <c r="BL116" s="101"/>
      <c r="BM116" s="113"/>
      <c r="BN116" s="55"/>
      <c r="BO116" s="114"/>
      <c r="BQ116" s="101"/>
      <c r="BR116" s="101"/>
      <c r="BS116" s="113"/>
      <c r="BT116" s="55"/>
      <c r="BU116" s="114"/>
      <c r="BW116" s="101"/>
      <c r="BX116" s="101"/>
      <c r="BY116" s="113"/>
      <c r="BZ116" s="55"/>
      <c r="CA116" s="114"/>
      <c r="CC116" s="101"/>
      <c r="CD116" s="101"/>
      <c r="CE116" s="113"/>
      <c r="CF116" s="55"/>
      <c r="CG116" s="114"/>
      <c r="CI116" s="101"/>
      <c r="CJ116" s="101"/>
      <c r="CK116" s="113"/>
      <c r="CL116" s="55"/>
      <c r="CM116" s="114"/>
      <c r="CO116" s="101"/>
      <c r="CP116" s="101"/>
      <c r="CQ116" s="113"/>
      <c r="CR116" s="55"/>
      <c r="CS116" s="114"/>
      <c r="CT116" s="53"/>
    </row>
    <row r="117" spans="1:98" x14ac:dyDescent="0.2">
      <c r="A117" s="6"/>
      <c r="C117" s="101"/>
      <c r="D117" s="101"/>
      <c r="E117" s="113"/>
      <c r="F117" s="55"/>
      <c r="G117" s="114"/>
      <c r="H117" s="114"/>
      <c r="I117" s="101"/>
      <c r="J117" s="101"/>
      <c r="K117" s="113"/>
      <c r="L117" s="55"/>
      <c r="M117" s="114"/>
      <c r="N117" s="114"/>
      <c r="Q117" s="113"/>
      <c r="R117" s="55"/>
      <c r="S117" s="114"/>
      <c r="W117" s="113"/>
      <c r="X117" s="55"/>
      <c r="Y117" s="114"/>
      <c r="AC117" s="113"/>
      <c r="AD117" s="55"/>
      <c r="AE117" s="114"/>
      <c r="AI117" s="113"/>
      <c r="AJ117" s="55"/>
      <c r="AK117" s="114"/>
      <c r="AO117" s="113"/>
      <c r="AP117" s="55"/>
      <c r="AQ117" s="114"/>
      <c r="AU117" s="113"/>
      <c r="AV117" s="55"/>
      <c r="AW117" s="114"/>
      <c r="AX117" s="100"/>
      <c r="BA117" s="113"/>
      <c r="BB117" s="55"/>
      <c r="BC117" s="114"/>
      <c r="BD117" s="100"/>
      <c r="BG117" s="113"/>
      <c r="BH117" s="55"/>
      <c r="BI117" s="114"/>
      <c r="BK117" s="101"/>
      <c r="BL117" s="101"/>
      <c r="BM117" s="113"/>
      <c r="BN117" s="55"/>
      <c r="BO117" s="114"/>
      <c r="BQ117" s="101"/>
      <c r="BR117" s="101"/>
      <c r="BS117" s="113"/>
      <c r="BT117" s="55"/>
      <c r="BU117" s="114"/>
      <c r="BW117" s="101"/>
      <c r="BX117" s="101"/>
      <c r="BY117" s="113"/>
      <c r="BZ117" s="55"/>
      <c r="CA117" s="114"/>
      <c r="CC117" s="101"/>
      <c r="CD117" s="101"/>
      <c r="CE117" s="113"/>
      <c r="CF117" s="55"/>
      <c r="CG117" s="114"/>
      <c r="CI117" s="101"/>
      <c r="CJ117" s="101"/>
      <c r="CK117" s="113"/>
      <c r="CL117" s="55"/>
      <c r="CM117" s="114"/>
      <c r="CO117" s="101"/>
      <c r="CP117" s="101"/>
      <c r="CQ117" s="113"/>
      <c r="CR117" s="55"/>
      <c r="CS117" s="114"/>
      <c r="CT117" s="53"/>
    </row>
    <row r="118" spans="1:98" x14ac:dyDescent="0.2">
      <c r="A118" s="6"/>
      <c r="C118" s="101"/>
      <c r="D118" s="101"/>
      <c r="E118" s="113"/>
      <c r="F118" s="55"/>
      <c r="G118" s="114"/>
      <c r="H118" s="114"/>
      <c r="I118" s="101"/>
      <c r="J118" s="101"/>
      <c r="K118" s="113"/>
      <c r="L118" s="55"/>
      <c r="M118" s="114"/>
      <c r="N118" s="114"/>
      <c r="Q118" s="113"/>
      <c r="R118" s="55"/>
      <c r="S118" s="114"/>
      <c r="W118" s="113"/>
      <c r="X118" s="55"/>
      <c r="Y118" s="114"/>
      <c r="AC118" s="113"/>
      <c r="AD118" s="55"/>
      <c r="AE118" s="114"/>
      <c r="AI118" s="113"/>
      <c r="AJ118" s="55"/>
      <c r="AK118" s="114"/>
      <c r="AO118" s="113"/>
      <c r="AP118" s="55"/>
      <c r="AQ118" s="114"/>
      <c r="AU118" s="113"/>
      <c r="AV118" s="55"/>
      <c r="AW118" s="114"/>
      <c r="AX118" s="100"/>
      <c r="BA118" s="113"/>
      <c r="BB118" s="55"/>
      <c r="BC118" s="114"/>
      <c r="BD118" s="100"/>
      <c r="BG118" s="113"/>
      <c r="BH118" s="55"/>
      <c r="BI118" s="114"/>
      <c r="BK118" s="101"/>
      <c r="BL118" s="101"/>
      <c r="BM118" s="113"/>
      <c r="BN118" s="55"/>
      <c r="BO118" s="114"/>
      <c r="BQ118" s="101"/>
      <c r="BR118" s="101"/>
      <c r="BS118" s="113"/>
      <c r="BT118" s="55"/>
      <c r="BU118" s="114"/>
      <c r="BW118" s="101"/>
      <c r="BX118" s="101"/>
      <c r="BY118" s="113"/>
      <c r="BZ118" s="55"/>
      <c r="CA118" s="114"/>
      <c r="CC118" s="101"/>
      <c r="CD118" s="101"/>
      <c r="CE118" s="113"/>
      <c r="CF118" s="55"/>
      <c r="CG118" s="114"/>
      <c r="CI118" s="101"/>
      <c r="CJ118" s="101"/>
      <c r="CK118" s="113"/>
      <c r="CL118" s="55"/>
      <c r="CM118" s="114"/>
      <c r="CO118" s="101"/>
      <c r="CP118" s="101"/>
      <c r="CQ118" s="113"/>
      <c r="CR118" s="55"/>
      <c r="CS118" s="114"/>
      <c r="CT118" s="53"/>
    </row>
    <row r="119" spans="1:98" ht="127.5" customHeight="1" x14ac:dyDescent="0.2">
      <c r="A119" s="6"/>
      <c r="C119" s="101"/>
      <c r="D119" s="101"/>
      <c r="E119" s="113"/>
      <c r="F119" s="55"/>
      <c r="G119" s="114"/>
      <c r="H119" s="114"/>
      <c r="I119" s="101"/>
      <c r="J119" s="101"/>
      <c r="K119" s="113"/>
      <c r="L119" s="55"/>
      <c r="M119" s="114"/>
      <c r="N119" s="114"/>
      <c r="Q119" s="113"/>
      <c r="R119" s="55"/>
      <c r="S119" s="114"/>
      <c r="W119" s="113"/>
      <c r="X119" s="55"/>
      <c r="Y119" s="114"/>
      <c r="AC119" s="113"/>
      <c r="AD119" s="55"/>
      <c r="AE119" s="114"/>
      <c r="AI119" s="113"/>
      <c r="AJ119" s="55"/>
      <c r="AK119" s="114"/>
      <c r="AO119" s="113"/>
      <c r="AP119" s="55"/>
      <c r="AQ119" s="114"/>
      <c r="AU119" s="113"/>
      <c r="AV119" s="55"/>
      <c r="AW119" s="114"/>
      <c r="AX119" s="100"/>
      <c r="BA119" s="113"/>
      <c r="BB119" s="55"/>
      <c r="BC119" s="114"/>
      <c r="BD119" s="100"/>
      <c r="BG119" s="113"/>
      <c r="BH119" s="55"/>
      <c r="BI119" s="114"/>
      <c r="BK119" s="101"/>
      <c r="BL119" s="101"/>
      <c r="BM119" s="113"/>
      <c r="BN119" s="55"/>
      <c r="BO119" s="114"/>
      <c r="BQ119" s="101"/>
      <c r="BR119" s="101"/>
      <c r="BS119" s="113"/>
      <c r="BT119" s="55"/>
      <c r="BU119" s="114"/>
      <c r="BW119" s="101"/>
      <c r="BX119" s="101"/>
      <c r="BY119" s="113"/>
      <c r="BZ119" s="55"/>
      <c r="CA119" s="114"/>
      <c r="CC119" s="101"/>
      <c r="CD119" s="101"/>
      <c r="CE119" s="113"/>
      <c r="CF119" s="55"/>
      <c r="CG119" s="114"/>
      <c r="CI119" s="101"/>
      <c r="CJ119" s="101"/>
      <c r="CK119" s="113"/>
      <c r="CL119" s="55"/>
      <c r="CM119" s="114"/>
      <c r="CO119" s="101"/>
      <c r="CP119" s="101"/>
      <c r="CQ119" s="113"/>
      <c r="CR119" s="55"/>
      <c r="CS119" s="114"/>
      <c r="CT119" s="53"/>
    </row>
    <row r="120" spans="1:98" ht="56.25" customHeight="1" x14ac:dyDescent="0.2">
      <c r="A120" s="6"/>
      <c r="C120" s="101"/>
      <c r="D120" s="101"/>
      <c r="E120" s="113"/>
      <c r="F120" s="55"/>
      <c r="G120" s="114"/>
      <c r="H120" s="114"/>
      <c r="I120" s="101"/>
      <c r="J120" s="101"/>
      <c r="K120" s="113"/>
      <c r="L120" s="55"/>
      <c r="M120" s="114"/>
      <c r="N120" s="114"/>
      <c r="Q120" s="113"/>
      <c r="R120" s="55"/>
      <c r="S120" s="114"/>
      <c r="W120" s="113"/>
      <c r="X120" s="55"/>
      <c r="Y120" s="114"/>
      <c r="AC120" s="113"/>
      <c r="AD120" s="55"/>
      <c r="AE120" s="114"/>
      <c r="AI120" s="113"/>
      <c r="AJ120" s="55"/>
      <c r="AK120" s="114"/>
      <c r="AO120" s="113"/>
      <c r="AP120" s="55"/>
      <c r="AQ120" s="114"/>
      <c r="AU120" s="113"/>
      <c r="AV120" s="55"/>
      <c r="AW120" s="114"/>
      <c r="AX120" s="100"/>
      <c r="BA120" s="113"/>
      <c r="BB120" s="55"/>
      <c r="BC120" s="114"/>
      <c r="BD120" s="100"/>
      <c r="BG120" s="113"/>
      <c r="BH120" s="55"/>
      <c r="BI120" s="114"/>
      <c r="BK120" s="101"/>
      <c r="BL120" s="101"/>
      <c r="BM120" s="113"/>
      <c r="BN120" s="55"/>
      <c r="BO120" s="114"/>
      <c r="BQ120" s="101"/>
      <c r="BR120" s="101"/>
      <c r="BS120" s="113"/>
      <c r="BT120" s="55"/>
      <c r="BU120" s="114"/>
      <c r="BW120" s="101"/>
      <c r="BX120" s="101"/>
      <c r="BY120" s="113"/>
      <c r="BZ120" s="55"/>
      <c r="CA120" s="114"/>
      <c r="CC120" s="101"/>
      <c r="CD120" s="101"/>
      <c r="CE120" s="113"/>
      <c r="CF120" s="55"/>
      <c r="CG120" s="114"/>
      <c r="CI120" s="101"/>
      <c r="CJ120" s="101"/>
      <c r="CK120" s="113"/>
      <c r="CL120" s="55"/>
      <c r="CM120" s="114"/>
      <c r="CO120" s="101"/>
      <c r="CP120" s="101"/>
      <c r="CQ120" s="113"/>
      <c r="CR120" s="55"/>
      <c r="CS120" s="114"/>
      <c r="CT120" s="53"/>
    </row>
    <row r="121" spans="1:98" x14ac:dyDescent="0.2">
      <c r="A121" s="6"/>
      <c r="C121" s="101"/>
      <c r="D121" s="101"/>
      <c r="E121" s="113"/>
      <c r="F121" s="55"/>
      <c r="G121" s="114"/>
      <c r="H121" s="114"/>
      <c r="I121" s="101"/>
      <c r="J121" s="101"/>
      <c r="K121" s="113"/>
      <c r="L121" s="55"/>
      <c r="M121" s="114"/>
      <c r="N121" s="114"/>
      <c r="Q121" s="113"/>
      <c r="R121" s="55"/>
      <c r="S121" s="114"/>
      <c r="W121" s="113"/>
      <c r="X121" s="55"/>
      <c r="Y121" s="114"/>
      <c r="AC121" s="113"/>
      <c r="AD121" s="55"/>
      <c r="AE121" s="114"/>
      <c r="AI121" s="113"/>
      <c r="AJ121" s="55"/>
      <c r="AK121" s="114"/>
      <c r="AO121" s="113"/>
      <c r="AP121" s="55"/>
      <c r="AQ121" s="114"/>
      <c r="AU121" s="113"/>
      <c r="AV121" s="55"/>
      <c r="AW121" s="114"/>
      <c r="AX121" s="100"/>
      <c r="BA121" s="113"/>
      <c r="BB121" s="55"/>
      <c r="BC121" s="114"/>
      <c r="BD121" s="100"/>
      <c r="BG121" s="113"/>
      <c r="BH121" s="55"/>
      <c r="BI121" s="114"/>
      <c r="BK121" s="101"/>
      <c r="BL121" s="101"/>
      <c r="BM121" s="113"/>
      <c r="BN121" s="55"/>
      <c r="BO121" s="114"/>
      <c r="BQ121" s="101"/>
      <c r="BR121" s="101"/>
      <c r="BS121" s="113"/>
      <c r="BT121" s="55"/>
      <c r="BU121" s="114"/>
      <c r="BW121" s="101"/>
      <c r="BX121" s="101"/>
      <c r="BY121" s="113"/>
      <c r="BZ121" s="55"/>
      <c r="CA121" s="114"/>
      <c r="CC121" s="101"/>
      <c r="CD121" s="101"/>
      <c r="CE121" s="113"/>
      <c r="CF121" s="55"/>
      <c r="CG121" s="114"/>
      <c r="CI121" s="101"/>
      <c r="CJ121" s="101"/>
      <c r="CK121" s="113"/>
      <c r="CL121" s="55"/>
      <c r="CM121" s="114"/>
      <c r="CO121" s="101"/>
      <c r="CP121" s="101"/>
      <c r="CQ121" s="113"/>
      <c r="CR121" s="55"/>
      <c r="CS121" s="114"/>
      <c r="CT121" s="53"/>
    </row>
    <row r="122" spans="1:98" x14ac:dyDescent="0.2">
      <c r="A122" s="6"/>
      <c r="C122" s="101"/>
      <c r="D122" s="101"/>
      <c r="E122" s="113"/>
      <c r="F122" s="55"/>
      <c r="G122" s="114"/>
      <c r="H122" s="114"/>
      <c r="I122" s="101"/>
      <c r="J122" s="101"/>
      <c r="K122" s="113"/>
      <c r="L122" s="55"/>
      <c r="M122" s="114"/>
      <c r="N122" s="114"/>
      <c r="Q122" s="113"/>
      <c r="R122" s="55"/>
      <c r="S122" s="114"/>
      <c r="W122" s="113"/>
      <c r="X122" s="55"/>
      <c r="Y122" s="114"/>
      <c r="AC122" s="113"/>
      <c r="AD122" s="55"/>
      <c r="AE122" s="114"/>
      <c r="AI122" s="113"/>
      <c r="AJ122" s="55"/>
      <c r="AK122" s="114"/>
      <c r="AO122" s="113"/>
      <c r="AP122" s="55"/>
      <c r="AQ122" s="114"/>
      <c r="AU122" s="113"/>
      <c r="AV122" s="55"/>
      <c r="AW122" s="114"/>
      <c r="AX122" s="100"/>
      <c r="BA122" s="113"/>
      <c r="BB122" s="55"/>
      <c r="BC122" s="114"/>
      <c r="BD122" s="100"/>
      <c r="BG122" s="113"/>
      <c r="BH122" s="55"/>
      <c r="BI122" s="114"/>
      <c r="BK122" s="101"/>
      <c r="BL122" s="101"/>
      <c r="BM122" s="113"/>
      <c r="BN122" s="55"/>
      <c r="BO122" s="114"/>
      <c r="BQ122" s="101"/>
      <c r="BR122" s="101"/>
      <c r="BS122" s="113"/>
      <c r="BT122" s="55"/>
      <c r="BU122" s="114"/>
      <c r="BW122" s="101"/>
      <c r="BX122" s="101"/>
      <c r="BY122" s="113"/>
      <c r="BZ122" s="55"/>
      <c r="CA122" s="114"/>
      <c r="CC122" s="101"/>
      <c r="CD122" s="101"/>
      <c r="CE122" s="113"/>
      <c r="CF122" s="55"/>
      <c r="CG122" s="114"/>
      <c r="CI122" s="101"/>
      <c r="CJ122" s="101"/>
      <c r="CK122" s="113"/>
      <c r="CL122" s="55"/>
      <c r="CM122" s="114"/>
      <c r="CO122" s="101"/>
      <c r="CP122" s="101"/>
      <c r="CQ122" s="113"/>
      <c r="CR122" s="55"/>
      <c r="CS122" s="114"/>
      <c r="CT122" s="53"/>
    </row>
    <row r="123" spans="1:98" x14ac:dyDescent="0.2">
      <c r="A123" s="6"/>
      <c r="C123" s="101"/>
      <c r="D123" s="101"/>
      <c r="E123" s="113"/>
      <c r="F123" s="55"/>
      <c r="G123" s="114"/>
      <c r="H123" s="114"/>
      <c r="I123" s="101"/>
      <c r="J123" s="101"/>
      <c r="K123" s="113"/>
      <c r="L123" s="55"/>
      <c r="M123" s="114"/>
      <c r="N123" s="114"/>
      <c r="Q123" s="113"/>
      <c r="R123" s="55"/>
      <c r="S123" s="114"/>
      <c r="W123" s="113"/>
      <c r="X123" s="55"/>
      <c r="Y123" s="114"/>
      <c r="AC123" s="113"/>
      <c r="AD123" s="55"/>
      <c r="AE123" s="114"/>
      <c r="AI123" s="113"/>
      <c r="AJ123" s="55"/>
      <c r="AK123" s="114"/>
      <c r="AO123" s="113"/>
      <c r="AP123" s="55"/>
      <c r="AQ123" s="114"/>
      <c r="AU123" s="113"/>
      <c r="AV123" s="55"/>
      <c r="AW123" s="114"/>
      <c r="AX123" s="100"/>
      <c r="BA123" s="113"/>
      <c r="BB123" s="55"/>
      <c r="BC123" s="114"/>
      <c r="BD123" s="100"/>
      <c r="BG123" s="113"/>
      <c r="BH123" s="55"/>
      <c r="BI123" s="114"/>
      <c r="BK123" s="101"/>
      <c r="BL123" s="101"/>
      <c r="BM123" s="113"/>
      <c r="BN123" s="55"/>
      <c r="BO123" s="114"/>
      <c r="BQ123" s="101"/>
      <c r="BR123" s="101"/>
      <c r="BS123" s="113"/>
      <c r="BT123" s="55"/>
      <c r="BU123" s="114"/>
      <c r="BW123" s="101"/>
      <c r="BX123" s="101"/>
      <c r="BY123" s="113"/>
      <c r="BZ123" s="55"/>
      <c r="CA123" s="114"/>
      <c r="CC123" s="101"/>
      <c r="CD123" s="101"/>
      <c r="CE123" s="113"/>
      <c r="CF123" s="55"/>
      <c r="CG123" s="114"/>
      <c r="CI123" s="101"/>
      <c r="CJ123" s="101"/>
      <c r="CK123" s="113"/>
      <c r="CL123" s="55"/>
      <c r="CM123" s="114"/>
      <c r="CO123" s="101"/>
      <c r="CP123" s="101"/>
      <c r="CQ123" s="113"/>
      <c r="CR123" s="55"/>
      <c r="CS123" s="114"/>
      <c r="CT123" s="53"/>
    </row>
    <row r="124" spans="1:98" x14ac:dyDescent="0.2">
      <c r="A124" s="6"/>
      <c r="C124" s="101"/>
      <c r="D124" s="101"/>
      <c r="E124" s="113"/>
      <c r="F124" s="55"/>
      <c r="G124" s="114"/>
      <c r="H124" s="114"/>
      <c r="I124" s="101"/>
      <c r="J124" s="101"/>
      <c r="K124" s="113"/>
      <c r="L124" s="55"/>
      <c r="M124" s="114"/>
      <c r="N124" s="114"/>
      <c r="Q124" s="113"/>
      <c r="R124" s="55"/>
      <c r="S124" s="114"/>
      <c r="W124" s="113"/>
      <c r="X124" s="55"/>
      <c r="Y124" s="114"/>
      <c r="AC124" s="113"/>
      <c r="AD124" s="55"/>
      <c r="AE124" s="114"/>
      <c r="AI124" s="113"/>
      <c r="AJ124" s="55"/>
      <c r="AK124" s="114"/>
      <c r="AO124" s="113"/>
      <c r="AP124" s="55"/>
      <c r="AQ124" s="114"/>
      <c r="AU124" s="113"/>
      <c r="AV124" s="55"/>
      <c r="AW124" s="114"/>
      <c r="AX124" s="100"/>
      <c r="BA124" s="113"/>
      <c r="BB124" s="55"/>
      <c r="BC124" s="114"/>
      <c r="BD124" s="100"/>
      <c r="BG124" s="113"/>
      <c r="BH124" s="55"/>
      <c r="BI124" s="114"/>
      <c r="BK124" s="101"/>
      <c r="BL124" s="101"/>
      <c r="BM124" s="113"/>
      <c r="BN124" s="55"/>
      <c r="BO124" s="114"/>
      <c r="BQ124" s="101"/>
      <c r="BR124" s="101"/>
      <c r="BS124" s="113"/>
      <c r="BT124" s="55"/>
      <c r="BU124" s="114"/>
      <c r="BW124" s="101"/>
      <c r="BX124" s="101"/>
      <c r="BY124" s="113"/>
      <c r="BZ124" s="55"/>
      <c r="CA124" s="114"/>
      <c r="CC124" s="101"/>
      <c r="CD124" s="101"/>
      <c r="CE124" s="113"/>
      <c r="CF124" s="55"/>
      <c r="CG124" s="114"/>
      <c r="CI124" s="101"/>
      <c r="CJ124" s="101"/>
      <c r="CK124" s="113"/>
      <c r="CL124" s="55"/>
      <c r="CM124" s="114"/>
      <c r="CO124" s="101"/>
      <c r="CP124" s="101"/>
      <c r="CQ124" s="113"/>
      <c r="CR124" s="55"/>
      <c r="CS124" s="114"/>
      <c r="CT124" s="53"/>
    </row>
    <row r="125" spans="1:98" x14ac:dyDescent="0.2">
      <c r="A125" s="6"/>
      <c r="C125" s="101"/>
      <c r="D125" s="101"/>
      <c r="E125" s="113"/>
      <c r="F125" s="55"/>
      <c r="G125" s="114"/>
      <c r="H125" s="114"/>
      <c r="I125" s="101"/>
      <c r="J125" s="101"/>
      <c r="K125" s="113"/>
      <c r="L125" s="55"/>
      <c r="M125" s="114"/>
      <c r="N125" s="114"/>
      <c r="Q125" s="113"/>
      <c r="R125" s="55"/>
      <c r="S125" s="114"/>
      <c r="W125" s="113"/>
      <c r="X125" s="55"/>
      <c r="Y125" s="114"/>
      <c r="AC125" s="113"/>
      <c r="AD125" s="55"/>
      <c r="AE125" s="114"/>
      <c r="AI125" s="113"/>
      <c r="AJ125" s="55"/>
      <c r="AK125" s="114"/>
      <c r="AO125" s="113"/>
      <c r="AP125" s="55"/>
      <c r="AQ125" s="114"/>
      <c r="AU125" s="113"/>
      <c r="AV125" s="55"/>
      <c r="AW125" s="114"/>
      <c r="AX125" s="100"/>
      <c r="BA125" s="113"/>
      <c r="BB125" s="55"/>
      <c r="BC125" s="114"/>
      <c r="BD125" s="100"/>
      <c r="BG125" s="113"/>
      <c r="BH125" s="55"/>
      <c r="BI125" s="114"/>
      <c r="BK125" s="101"/>
      <c r="BL125" s="101"/>
      <c r="BM125" s="113"/>
      <c r="BN125" s="55"/>
      <c r="BO125" s="114"/>
      <c r="BQ125" s="101"/>
      <c r="BR125" s="101"/>
      <c r="BS125" s="113"/>
      <c r="BT125" s="55"/>
      <c r="BU125" s="114"/>
      <c r="BW125" s="101"/>
      <c r="BX125" s="101"/>
      <c r="BY125" s="113"/>
      <c r="BZ125" s="55"/>
      <c r="CA125" s="114"/>
      <c r="CC125" s="101"/>
      <c r="CD125" s="101"/>
      <c r="CE125" s="113"/>
      <c r="CF125" s="55"/>
      <c r="CG125" s="114"/>
      <c r="CI125" s="101"/>
      <c r="CJ125" s="101"/>
      <c r="CK125" s="113"/>
      <c r="CL125" s="55"/>
      <c r="CM125" s="114"/>
      <c r="CO125" s="101"/>
      <c r="CP125" s="101"/>
      <c r="CQ125" s="113"/>
      <c r="CR125" s="55"/>
      <c r="CS125" s="114"/>
      <c r="CT125" s="53"/>
    </row>
    <row r="126" spans="1:98" x14ac:dyDescent="0.2">
      <c r="A126" s="6"/>
      <c r="C126" s="101"/>
      <c r="D126" s="101"/>
      <c r="E126" s="113"/>
      <c r="F126" s="55"/>
      <c r="G126" s="114"/>
      <c r="H126" s="114"/>
      <c r="I126" s="101"/>
      <c r="J126" s="101"/>
      <c r="K126" s="113"/>
      <c r="L126" s="55"/>
      <c r="M126" s="114"/>
      <c r="N126" s="114"/>
      <c r="Q126" s="113"/>
      <c r="R126" s="55"/>
      <c r="S126" s="114"/>
      <c r="W126" s="113"/>
      <c r="X126" s="55"/>
      <c r="Y126" s="114"/>
      <c r="AC126" s="113"/>
      <c r="AD126" s="55"/>
      <c r="AE126" s="114"/>
      <c r="AI126" s="113"/>
      <c r="AJ126" s="55"/>
      <c r="AK126" s="114"/>
      <c r="AO126" s="113"/>
      <c r="AP126" s="55"/>
      <c r="AQ126" s="114"/>
      <c r="AU126" s="113"/>
      <c r="AV126" s="55"/>
      <c r="AW126" s="114"/>
      <c r="AX126" s="100"/>
      <c r="BA126" s="113"/>
      <c r="BB126" s="55"/>
      <c r="BC126" s="114"/>
      <c r="BD126" s="100"/>
      <c r="BG126" s="113"/>
      <c r="BH126" s="55"/>
      <c r="BI126" s="114"/>
      <c r="BK126" s="101"/>
      <c r="BL126" s="101"/>
      <c r="BM126" s="113"/>
      <c r="BN126" s="55"/>
      <c r="BO126" s="114"/>
      <c r="BQ126" s="101"/>
      <c r="BR126" s="101"/>
      <c r="BS126" s="113"/>
      <c r="BT126" s="55"/>
      <c r="BU126" s="114"/>
      <c r="BW126" s="101"/>
      <c r="BX126" s="101"/>
      <c r="BY126" s="113"/>
      <c r="BZ126" s="55"/>
      <c r="CA126" s="114"/>
      <c r="CC126" s="101"/>
      <c r="CD126" s="101"/>
      <c r="CE126" s="113"/>
      <c r="CF126" s="55"/>
      <c r="CG126" s="114"/>
      <c r="CI126" s="101"/>
      <c r="CJ126" s="101"/>
      <c r="CK126" s="113"/>
      <c r="CL126" s="55"/>
      <c r="CM126" s="114"/>
      <c r="CO126" s="101"/>
      <c r="CP126" s="101"/>
      <c r="CQ126" s="113"/>
      <c r="CR126" s="55"/>
      <c r="CS126" s="114"/>
      <c r="CT126" s="53"/>
    </row>
    <row r="127" spans="1:98" x14ac:dyDescent="0.2">
      <c r="A127" s="6"/>
      <c r="C127" s="101"/>
      <c r="D127" s="101"/>
      <c r="E127" s="113"/>
      <c r="F127" s="55"/>
      <c r="G127" s="114"/>
      <c r="H127" s="114"/>
      <c r="I127" s="101"/>
      <c r="J127" s="101"/>
      <c r="K127" s="113"/>
      <c r="L127" s="55"/>
      <c r="M127" s="114"/>
      <c r="N127" s="114"/>
      <c r="Q127" s="113"/>
      <c r="R127" s="55"/>
      <c r="S127" s="114"/>
      <c r="W127" s="113"/>
      <c r="X127" s="55"/>
      <c r="Y127" s="114"/>
      <c r="AC127" s="113"/>
      <c r="AD127" s="55"/>
      <c r="AE127" s="114"/>
      <c r="AI127" s="113"/>
      <c r="AJ127" s="55"/>
      <c r="AK127" s="114"/>
      <c r="AO127" s="113"/>
      <c r="AP127" s="55"/>
      <c r="AQ127" s="114"/>
      <c r="AU127" s="113"/>
      <c r="AV127" s="55"/>
      <c r="AW127" s="114"/>
      <c r="AX127" s="100"/>
      <c r="BA127" s="113"/>
      <c r="BB127" s="55"/>
      <c r="BC127" s="114"/>
      <c r="BD127" s="100"/>
      <c r="BG127" s="113"/>
      <c r="BH127" s="55"/>
      <c r="BI127" s="114"/>
      <c r="BK127" s="101"/>
      <c r="BL127" s="101"/>
      <c r="BM127" s="113"/>
      <c r="BN127" s="55"/>
      <c r="BO127" s="114"/>
      <c r="BQ127" s="101"/>
      <c r="BR127" s="101"/>
      <c r="BS127" s="113"/>
      <c r="BT127" s="55"/>
      <c r="BU127" s="114"/>
      <c r="BW127" s="101"/>
      <c r="BX127" s="101"/>
      <c r="BY127" s="113"/>
      <c r="BZ127" s="55"/>
      <c r="CA127" s="114"/>
      <c r="CC127" s="101"/>
      <c r="CD127" s="101"/>
      <c r="CE127" s="113"/>
      <c r="CF127" s="55"/>
      <c r="CG127" s="114"/>
      <c r="CI127" s="101"/>
      <c r="CJ127" s="101"/>
      <c r="CK127" s="113"/>
      <c r="CL127" s="55"/>
      <c r="CM127" s="114"/>
      <c r="CO127" s="101"/>
      <c r="CP127" s="101"/>
      <c r="CQ127" s="113"/>
      <c r="CR127" s="55"/>
      <c r="CS127" s="114"/>
      <c r="CT127" s="53"/>
    </row>
    <row r="128" spans="1:98" x14ac:dyDescent="0.2">
      <c r="A128" s="6"/>
      <c r="C128" s="101"/>
      <c r="D128" s="101"/>
      <c r="E128" s="113"/>
      <c r="F128" s="55"/>
      <c r="G128" s="114"/>
      <c r="H128" s="114"/>
      <c r="I128" s="101"/>
      <c r="J128" s="101"/>
      <c r="K128" s="113"/>
      <c r="L128" s="55"/>
      <c r="M128" s="114"/>
      <c r="N128" s="114"/>
      <c r="Q128" s="113"/>
      <c r="R128" s="55"/>
      <c r="S128" s="114"/>
      <c r="W128" s="113"/>
      <c r="X128" s="55"/>
      <c r="Y128" s="114"/>
      <c r="AC128" s="113"/>
      <c r="AD128" s="55"/>
      <c r="AE128" s="114"/>
      <c r="AI128" s="113"/>
      <c r="AJ128" s="55"/>
      <c r="AK128" s="114"/>
      <c r="AO128" s="113"/>
      <c r="AP128" s="55"/>
      <c r="AQ128" s="114"/>
      <c r="AU128" s="113"/>
      <c r="AV128" s="55"/>
      <c r="AW128" s="114"/>
      <c r="AX128" s="100"/>
      <c r="BA128" s="113"/>
      <c r="BB128" s="55"/>
      <c r="BC128" s="114"/>
      <c r="BD128" s="100"/>
      <c r="BG128" s="113"/>
      <c r="BH128" s="55"/>
      <c r="BI128" s="114"/>
      <c r="BK128" s="101"/>
      <c r="BL128" s="101"/>
      <c r="BM128" s="113"/>
      <c r="BN128" s="55"/>
      <c r="BO128" s="114"/>
      <c r="BQ128" s="101"/>
      <c r="BR128" s="101"/>
      <c r="BS128" s="113"/>
      <c r="BT128" s="55"/>
      <c r="BU128" s="114"/>
      <c r="BW128" s="101"/>
      <c r="BX128" s="101"/>
      <c r="BY128" s="113"/>
      <c r="BZ128" s="55"/>
      <c r="CA128" s="114"/>
      <c r="CC128" s="101"/>
      <c r="CD128" s="101"/>
      <c r="CE128" s="113"/>
      <c r="CF128" s="55"/>
      <c r="CG128" s="114"/>
      <c r="CI128" s="101"/>
      <c r="CJ128" s="101"/>
      <c r="CK128" s="113"/>
      <c r="CL128" s="55"/>
      <c r="CM128" s="114"/>
      <c r="CO128" s="101"/>
      <c r="CP128" s="101"/>
      <c r="CQ128" s="113"/>
      <c r="CR128" s="55"/>
      <c r="CS128" s="114"/>
      <c r="CT128" s="53"/>
    </row>
    <row r="129" spans="1:98" x14ac:dyDescent="0.2">
      <c r="A129" s="6"/>
      <c r="C129" s="101"/>
      <c r="D129" s="101"/>
      <c r="E129" s="113"/>
      <c r="F129" s="55"/>
      <c r="G129" s="114"/>
      <c r="H129" s="114"/>
      <c r="I129" s="101"/>
      <c r="J129" s="101"/>
      <c r="K129" s="113"/>
      <c r="L129" s="55"/>
      <c r="M129" s="114"/>
      <c r="N129" s="114"/>
      <c r="Q129" s="113"/>
      <c r="R129" s="55"/>
      <c r="S129" s="114"/>
      <c r="W129" s="113"/>
      <c r="X129" s="55"/>
      <c r="Y129" s="114"/>
      <c r="AC129" s="113"/>
      <c r="AD129" s="55"/>
      <c r="AE129" s="114"/>
      <c r="AI129" s="113"/>
      <c r="AJ129" s="55"/>
      <c r="AK129" s="114"/>
      <c r="AO129" s="113"/>
      <c r="AP129" s="55"/>
      <c r="AQ129" s="114"/>
      <c r="AU129" s="113"/>
      <c r="AV129" s="55"/>
      <c r="AW129" s="114"/>
      <c r="AX129" s="100"/>
      <c r="BA129" s="113"/>
      <c r="BB129" s="55"/>
      <c r="BC129" s="114"/>
      <c r="BD129" s="100"/>
      <c r="BG129" s="113"/>
      <c r="BH129" s="55"/>
      <c r="BI129" s="114"/>
      <c r="BK129" s="101"/>
      <c r="BL129" s="101"/>
      <c r="BM129" s="113"/>
      <c r="BN129" s="55"/>
      <c r="BO129" s="114"/>
      <c r="BQ129" s="101"/>
      <c r="BR129" s="101"/>
      <c r="BS129" s="113"/>
      <c r="BT129" s="55"/>
      <c r="BU129" s="114"/>
      <c r="BW129" s="101"/>
      <c r="BX129" s="101"/>
      <c r="BY129" s="113"/>
      <c r="BZ129" s="55"/>
      <c r="CA129" s="114"/>
      <c r="CC129" s="101"/>
      <c r="CD129" s="101"/>
      <c r="CE129" s="113"/>
      <c r="CF129" s="55"/>
      <c r="CG129" s="114"/>
      <c r="CI129" s="101"/>
      <c r="CJ129" s="101"/>
      <c r="CK129" s="113"/>
      <c r="CL129" s="55"/>
      <c r="CM129" s="114"/>
      <c r="CO129" s="101"/>
      <c r="CP129" s="101"/>
      <c r="CQ129" s="113"/>
      <c r="CR129" s="55"/>
      <c r="CS129" s="114"/>
      <c r="CT129" s="53"/>
    </row>
    <row r="130" spans="1:98" x14ac:dyDescent="0.2">
      <c r="A130" s="6"/>
      <c r="C130" s="101"/>
      <c r="D130" s="101"/>
      <c r="E130" s="113"/>
      <c r="F130" s="55"/>
      <c r="G130" s="114"/>
      <c r="H130" s="114"/>
      <c r="I130" s="101"/>
      <c r="J130" s="101"/>
      <c r="K130" s="113"/>
      <c r="L130" s="55"/>
      <c r="M130" s="114"/>
      <c r="N130" s="114"/>
      <c r="Q130" s="113"/>
      <c r="R130" s="55"/>
      <c r="S130" s="114"/>
      <c r="W130" s="113"/>
      <c r="X130" s="55"/>
      <c r="Y130" s="114"/>
      <c r="AC130" s="113"/>
      <c r="AD130" s="55"/>
      <c r="AE130" s="114"/>
      <c r="AI130" s="113"/>
      <c r="AJ130" s="55"/>
      <c r="AK130" s="114"/>
      <c r="AO130" s="113"/>
      <c r="AP130" s="55"/>
      <c r="AQ130" s="114"/>
      <c r="AU130" s="113"/>
      <c r="AV130" s="55"/>
      <c r="AW130" s="114"/>
      <c r="AX130" s="100"/>
      <c r="BA130" s="113"/>
      <c r="BB130" s="55"/>
      <c r="BC130" s="114"/>
      <c r="BD130" s="100"/>
      <c r="BG130" s="113"/>
      <c r="BH130" s="55"/>
      <c r="BI130" s="114"/>
      <c r="BK130" s="101"/>
      <c r="BL130" s="101"/>
      <c r="BM130" s="113"/>
      <c r="BN130" s="55"/>
      <c r="BO130" s="114"/>
      <c r="BQ130" s="101"/>
      <c r="BR130" s="101"/>
      <c r="BS130" s="113"/>
      <c r="BT130" s="55"/>
      <c r="BU130" s="114"/>
      <c r="BW130" s="101"/>
      <c r="BX130" s="101"/>
      <c r="BY130" s="113"/>
      <c r="BZ130" s="55"/>
      <c r="CA130" s="114"/>
      <c r="CC130" s="101"/>
      <c r="CD130" s="101"/>
      <c r="CE130" s="113"/>
      <c r="CF130" s="55"/>
      <c r="CG130" s="114"/>
      <c r="CI130" s="101"/>
      <c r="CJ130" s="101"/>
      <c r="CK130" s="113"/>
      <c r="CL130" s="55"/>
      <c r="CM130" s="114"/>
      <c r="CO130" s="101"/>
      <c r="CP130" s="101"/>
      <c r="CQ130" s="113"/>
      <c r="CR130" s="55"/>
      <c r="CS130" s="114"/>
      <c r="CT130" s="53"/>
    </row>
    <row r="131" spans="1:98" x14ac:dyDescent="0.2">
      <c r="A131" s="6"/>
      <c r="C131" s="101"/>
      <c r="D131" s="101"/>
      <c r="E131" s="113"/>
      <c r="F131" s="55"/>
      <c r="G131" s="114"/>
      <c r="H131" s="114"/>
      <c r="I131" s="101"/>
      <c r="J131" s="101"/>
      <c r="K131" s="113"/>
      <c r="L131" s="55"/>
      <c r="M131" s="114"/>
      <c r="N131" s="114"/>
      <c r="Q131" s="113"/>
      <c r="R131" s="55"/>
      <c r="S131" s="114"/>
      <c r="W131" s="113"/>
      <c r="X131" s="55"/>
      <c r="Y131" s="114"/>
      <c r="AC131" s="113"/>
      <c r="AD131" s="55"/>
      <c r="AE131" s="114"/>
      <c r="AI131" s="113"/>
      <c r="AJ131" s="55"/>
      <c r="AK131" s="114"/>
      <c r="AO131" s="113"/>
      <c r="AP131" s="55"/>
      <c r="AQ131" s="114"/>
      <c r="AU131" s="113"/>
      <c r="AV131" s="55"/>
      <c r="AW131" s="114"/>
      <c r="AX131" s="100"/>
      <c r="BA131" s="113"/>
      <c r="BB131" s="55"/>
      <c r="BC131" s="114"/>
      <c r="BD131" s="100"/>
      <c r="BG131" s="113"/>
      <c r="BH131" s="55"/>
      <c r="BI131" s="114"/>
      <c r="BK131" s="101"/>
      <c r="BL131" s="101"/>
      <c r="BM131" s="113"/>
      <c r="BN131" s="55"/>
      <c r="BO131" s="114"/>
      <c r="BQ131" s="101"/>
      <c r="BR131" s="101"/>
      <c r="BS131" s="113"/>
      <c r="BT131" s="55"/>
      <c r="BU131" s="114"/>
      <c r="BW131" s="101"/>
      <c r="BX131" s="101"/>
      <c r="BY131" s="113"/>
      <c r="BZ131" s="55"/>
      <c r="CA131" s="114"/>
      <c r="CC131" s="101"/>
      <c r="CD131" s="101"/>
      <c r="CE131" s="113"/>
      <c r="CF131" s="55"/>
      <c r="CG131" s="114"/>
      <c r="CI131" s="101"/>
      <c r="CJ131" s="101"/>
      <c r="CK131" s="113"/>
      <c r="CL131" s="55"/>
      <c r="CM131" s="114"/>
      <c r="CO131" s="101"/>
      <c r="CP131" s="101"/>
      <c r="CQ131" s="113"/>
      <c r="CR131" s="55"/>
      <c r="CS131" s="114"/>
      <c r="CT131" s="53"/>
    </row>
    <row r="132" spans="1:98" x14ac:dyDescent="0.2">
      <c r="A132" s="6"/>
      <c r="C132" s="101"/>
      <c r="D132" s="101"/>
      <c r="E132" s="113"/>
      <c r="F132" s="55"/>
      <c r="G132" s="114"/>
      <c r="H132" s="114"/>
      <c r="I132" s="101"/>
      <c r="J132" s="101"/>
      <c r="K132" s="113"/>
      <c r="L132" s="55"/>
      <c r="M132" s="114"/>
      <c r="N132" s="114"/>
      <c r="Q132" s="113"/>
      <c r="R132" s="55"/>
      <c r="S132" s="114"/>
      <c r="W132" s="113"/>
      <c r="X132" s="55"/>
      <c r="Y132" s="114"/>
      <c r="AC132" s="113"/>
      <c r="AD132" s="55"/>
      <c r="AE132" s="114"/>
      <c r="AI132" s="113"/>
      <c r="AJ132" s="55"/>
      <c r="AK132" s="114"/>
      <c r="AO132" s="113"/>
      <c r="AP132" s="55"/>
      <c r="AQ132" s="114"/>
      <c r="AU132" s="113"/>
      <c r="AV132" s="55"/>
      <c r="AW132" s="114"/>
      <c r="AX132" s="100"/>
      <c r="BA132" s="113"/>
      <c r="BB132" s="55"/>
      <c r="BC132" s="114"/>
      <c r="BD132" s="100"/>
      <c r="BG132" s="113"/>
      <c r="BH132" s="55"/>
      <c r="BI132" s="114"/>
      <c r="BK132" s="101"/>
      <c r="BL132" s="101"/>
      <c r="BM132" s="113"/>
      <c r="BN132" s="55"/>
      <c r="BO132" s="114"/>
      <c r="BQ132" s="101"/>
      <c r="BR132" s="101"/>
      <c r="BS132" s="113"/>
      <c r="BT132" s="55"/>
      <c r="BU132" s="114"/>
      <c r="BW132" s="101"/>
      <c r="BX132" s="101"/>
      <c r="BY132" s="113"/>
      <c r="BZ132" s="55"/>
      <c r="CA132" s="114"/>
      <c r="CC132" s="101"/>
      <c r="CD132" s="101"/>
      <c r="CE132" s="113"/>
      <c r="CF132" s="55"/>
      <c r="CG132" s="114"/>
      <c r="CI132" s="101"/>
      <c r="CJ132" s="101"/>
      <c r="CK132" s="113"/>
      <c r="CL132" s="55"/>
      <c r="CM132" s="114"/>
      <c r="CO132" s="101"/>
      <c r="CP132" s="101"/>
      <c r="CQ132" s="113"/>
      <c r="CR132" s="55"/>
      <c r="CS132" s="114"/>
      <c r="CT132" s="53"/>
    </row>
    <row r="133" spans="1:98" x14ac:dyDescent="0.2">
      <c r="A133" s="6"/>
      <c r="C133" s="101"/>
      <c r="D133" s="101"/>
      <c r="E133" s="113"/>
      <c r="F133" s="55"/>
      <c r="G133" s="114"/>
      <c r="H133" s="114"/>
      <c r="I133" s="101"/>
      <c r="J133" s="101"/>
      <c r="K133" s="113"/>
      <c r="L133" s="55"/>
      <c r="M133" s="114"/>
      <c r="N133" s="114"/>
      <c r="Q133" s="113"/>
      <c r="R133" s="55"/>
      <c r="S133" s="114"/>
      <c r="W133" s="113"/>
      <c r="X133" s="55"/>
      <c r="Y133" s="114"/>
      <c r="AC133" s="113"/>
      <c r="AD133" s="55"/>
      <c r="AE133" s="114"/>
      <c r="AI133" s="113"/>
      <c r="AJ133" s="55"/>
      <c r="AK133" s="114"/>
      <c r="AO133" s="113"/>
      <c r="AP133" s="55"/>
      <c r="AQ133" s="114"/>
      <c r="AU133" s="113"/>
      <c r="AV133" s="55"/>
      <c r="AW133" s="114"/>
      <c r="AX133" s="100"/>
      <c r="BA133" s="113"/>
      <c r="BB133" s="55"/>
      <c r="BC133" s="114"/>
      <c r="BD133" s="100"/>
      <c r="BG133" s="113"/>
      <c r="BH133" s="55"/>
      <c r="BI133" s="114"/>
      <c r="BK133" s="101"/>
      <c r="BL133" s="101"/>
      <c r="BM133" s="113"/>
      <c r="BN133" s="55"/>
      <c r="BO133" s="114"/>
      <c r="BQ133" s="101"/>
      <c r="BR133" s="101"/>
      <c r="BS133" s="113"/>
      <c r="BT133" s="55"/>
      <c r="BU133" s="114"/>
      <c r="BW133" s="101"/>
      <c r="BX133" s="101"/>
      <c r="BY133" s="113"/>
      <c r="BZ133" s="55"/>
      <c r="CA133" s="114"/>
      <c r="CC133" s="101"/>
      <c r="CD133" s="101"/>
      <c r="CE133" s="113"/>
      <c r="CF133" s="55"/>
      <c r="CG133" s="114"/>
      <c r="CI133" s="101"/>
      <c r="CJ133" s="101"/>
      <c r="CK133" s="113"/>
      <c r="CL133" s="55"/>
      <c r="CM133" s="114"/>
      <c r="CO133" s="101"/>
      <c r="CP133" s="101"/>
      <c r="CQ133" s="113"/>
      <c r="CR133" s="55"/>
      <c r="CS133" s="114"/>
      <c r="CT133" s="53"/>
    </row>
    <row r="134" spans="1:98" x14ac:dyDescent="0.2">
      <c r="A134" s="6"/>
      <c r="C134" s="101"/>
      <c r="D134" s="101"/>
      <c r="E134" s="113"/>
      <c r="F134" s="55"/>
      <c r="G134" s="114"/>
      <c r="H134" s="114"/>
      <c r="I134" s="101"/>
      <c r="J134" s="101"/>
      <c r="K134" s="113"/>
      <c r="L134" s="55"/>
      <c r="M134" s="114"/>
      <c r="N134" s="114"/>
      <c r="Q134" s="113"/>
      <c r="R134" s="55"/>
      <c r="S134" s="114"/>
      <c r="W134" s="113"/>
      <c r="X134" s="55"/>
      <c r="Y134" s="114"/>
      <c r="AC134" s="113"/>
      <c r="AD134" s="55"/>
      <c r="AE134" s="114"/>
      <c r="AI134" s="113"/>
      <c r="AJ134" s="55"/>
      <c r="AK134" s="114"/>
      <c r="AO134" s="113"/>
      <c r="AP134" s="55"/>
      <c r="AQ134" s="114"/>
      <c r="AU134" s="113"/>
      <c r="AV134" s="55"/>
      <c r="AW134" s="114"/>
      <c r="AX134" s="100"/>
      <c r="BA134" s="113"/>
      <c r="BB134" s="55"/>
      <c r="BC134" s="114"/>
      <c r="BD134" s="100"/>
      <c r="BG134" s="113"/>
      <c r="BH134" s="55"/>
      <c r="BI134" s="114"/>
      <c r="BK134" s="101"/>
      <c r="BL134" s="101"/>
      <c r="BM134" s="113"/>
      <c r="BN134" s="55"/>
      <c r="BO134" s="114"/>
      <c r="BQ134" s="101"/>
      <c r="BR134" s="101"/>
      <c r="BS134" s="113"/>
      <c r="BT134" s="55"/>
      <c r="BU134" s="114"/>
      <c r="BW134" s="101"/>
      <c r="BX134" s="101"/>
      <c r="BY134" s="113"/>
      <c r="BZ134" s="55"/>
      <c r="CA134" s="114"/>
      <c r="CC134" s="101"/>
      <c r="CD134" s="101"/>
      <c r="CE134" s="113"/>
      <c r="CF134" s="55"/>
      <c r="CG134" s="114"/>
      <c r="CI134" s="101"/>
      <c r="CJ134" s="101"/>
      <c r="CK134" s="113"/>
      <c r="CL134" s="55"/>
      <c r="CM134" s="114"/>
      <c r="CO134" s="101"/>
      <c r="CP134" s="101"/>
      <c r="CQ134" s="113"/>
      <c r="CR134" s="55"/>
      <c r="CS134" s="114"/>
      <c r="CT134" s="53"/>
    </row>
    <row r="135" spans="1:98" x14ac:dyDescent="0.2">
      <c r="A135" s="6"/>
      <c r="C135" s="101"/>
      <c r="D135" s="101"/>
      <c r="E135" s="113"/>
      <c r="F135" s="55"/>
      <c r="G135" s="114"/>
      <c r="H135" s="114"/>
      <c r="I135" s="101"/>
      <c r="J135" s="101"/>
      <c r="K135" s="113"/>
      <c r="L135" s="55"/>
      <c r="M135" s="114"/>
      <c r="N135" s="114"/>
      <c r="Q135" s="113"/>
      <c r="R135" s="55"/>
      <c r="S135" s="114"/>
      <c r="W135" s="113"/>
      <c r="X135" s="55"/>
      <c r="Y135" s="114"/>
      <c r="AC135" s="113"/>
      <c r="AD135" s="55"/>
      <c r="AE135" s="114"/>
      <c r="AI135" s="113"/>
      <c r="AJ135" s="55"/>
      <c r="AK135" s="114"/>
      <c r="AO135" s="113"/>
      <c r="AP135" s="55"/>
      <c r="AQ135" s="114"/>
      <c r="AU135" s="113"/>
      <c r="AV135" s="55"/>
      <c r="AW135" s="114"/>
      <c r="AX135" s="100"/>
      <c r="BA135" s="113"/>
      <c r="BB135" s="55"/>
      <c r="BC135" s="114"/>
      <c r="BD135" s="100"/>
      <c r="BG135" s="113"/>
      <c r="BH135" s="55"/>
      <c r="BI135" s="114"/>
      <c r="BK135" s="101"/>
      <c r="BL135" s="101"/>
      <c r="BM135" s="113"/>
      <c r="BN135" s="55"/>
      <c r="BO135" s="114"/>
      <c r="BQ135" s="101"/>
      <c r="BR135" s="101"/>
      <c r="BS135" s="113"/>
      <c r="BT135" s="55"/>
      <c r="BU135" s="114"/>
      <c r="BW135" s="101"/>
      <c r="BX135" s="101"/>
      <c r="BY135" s="113"/>
      <c r="BZ135" s="55"/>
      <c r="CA135" s="114"/>
      <c r="CC135" s="101"/>
      <c r="CD135" s="101"/>
      <c r="CE135" s="113"/>
      <c r="CF135" s="55"/>
      <c r="CG135" s="114"/>
      <c r="CI135" s="101"/>
      <c r="CJ135" s="101"/>
      <c r="CK135" s="113"/>
      <c r="CL135" s="55"/>
      <c r="CM135" s="114"/>
      <c r="CO135" s="101"/>
      <c r="CP135" s="101"/>
      <c r="CQ135" s="113"/>
      <c r="CR135" s="55"/>
      <c r="CS135" s="114"/>
      <c r="CT135" s="53"/>
    </row>
    <row r="136" spans="1:98" x14ac:dyDescent="0.2">
      <c r="A136" s="6"/>
      <c r="C136" s="101"/>
      <c r="D136" s="101"/>
      <c r="E136" s="113"/>
      <c r="F136" s="55"/>
      <c r="G136" s="114"/>
      <c r="H136" s="114"/>
      <c r="I136" s="101"/>
      <c r="J136" s="101"/>
      <c r="K136" s="113"/>
      <c r="L136" s="55"/>
      <c r="M136" s="114"/>
      <c r="N136" s="114"/>
      <c r="Q136" s="113"/>
      <c r="R136" s="55"/>
      <c r="S136" s="114"/>
      <c r="W136" s="113"/>
      <c r="X136" s="55"/>
      <c r="Y136" s="114"/>
      <c r="AC136" s="113"/>
      <c r="AD136" s="55"/>
      <c r="AE136" s="114"/>
      <c r="AI136" s="113"/>
      <c r="AJ136" s="55"/>
      <c r="AK136" s="114"/>
      <c r="AO136" s="113"/>
      <c r="AP136" s="55"/>
      <c r="AQ136" s="114"/>
      <c r="AU136" s="113"/>
      <c r="AV136" s="55"/>
      <c r="AW136" s="114"/>
      <c r="AX136" s="100"/>
      <c r="BA136" s="113"/>
      <c r="BB136" s="55"/>
      <c r="BC136" s="114"/>
      <c r="BD136" s="100"/>
      <c r="BG136" s="113"/>
      <c r="BH136" s="55"/>
      <c r="BI136" s="114"/>
      <c r="BK136" s="101"/>
      <c r="BL136" s="101"/>
      <c r="BM136" s="113"/>
      <c r="BN136" s="55"/>
      <c r="BO136" s="114"/>
      <c r="BQ136" s="101"/>
      <c r="BR136" s="101"/>
      <c r="BS136" s="113"/>
      <c r="BT136" s="55"/>
      <c r="BU136" s="114"/>
      <c r="BW136" s="101"/>
      <c r="BX136" s="101"/>
      <c r="BY136" s="113"/>
      <c r="BZ136" s="55"/>
      <c r="CA136" s="114"/>
      <c r="CC136" s="101"/>
      <c r="CD136" s="101"/>
      <c r="CE136" s="113"/>
      <c r="CF136" s="55"/>
      <c r="CG136" s="114"/>
      <c r="CI136" s="101"/>
      <c r="CJ136" s="101"/>
      <c r="CK136" s="113"/>
      <c r="CL136" s="55"/>
      <c r="CM136" s="114"/>
      <c r="CO136" s="101"/>
      <c r="CP136" s="101"/>
      <c r="CQ136" s="113"/>
      <c r="CR136" s="55"/>
      <c r="CS136" s="114"/>
      <c r="CT136" s="53"/>
    </row>
    <row r="137" spans="1:98" x14ac:dyDescent="0.2">
      <c r="A137" s="6"/>
      <c r="C137" s="101"/>
      <c r="D137" s="101"/>
      <c r="E137" s="113"/>
      <c r="F137" s="55"/>
      <c r="G137" s="114"/>
      <c r="H137" s="114"/>
      <c r="I137" s="101"/>
      <c r="J137" s="101"/>
      <c r="K137" s="113"/>
      <c r="L137" s="55"/>
      <c r="M137" s="114"/>
      <c r="N137" s="114"/>
      <c r="Q137" s="113"/>
      <c r="R137" s="55"/>
      <c r="S137" s="114"/>
      <c r="W137" s="113"/>
      <c r="X137" s="55"/>
      <c r="Y137" s="114"/>
      <c r="AC137" s="113"/>
      <c r="AD137" s="55"/>
      <c r="AE137" s="114"/>
      <c r="AI137" s="113"/>
      <c r="AJ137" s="55"/>
      <c r="AK137" s="114"/>
      <c r="AO137" s="113"/>
      <c r="AP137" s="55"/>
      <c r="AQ137" s="114"/>
      <c r="AU137" s="113"/>
      <c r="AV137" s="55"/>
      <c r="AW137" s="114"/>
      <c r="AX137" s="100"/>
      <c r="BA137" s="113"/>
      <c r="BB137" s="55"/>
      <c r="BC137" s="114"/>
      <c r="BD137" s="100"/>
      <c r="BG137" s="113"/>
      <c r="BH137" s="55"/>
      <c r="BI137" s="114"/>
      <c r="BK137" s="101"/>
      <c r="BL137" s="101"/>
      <c r="BM137" s="113"/>
      <c r="BN137" s="55"/>
      <c r="BO137" s="114"/>
      <c r="BQ137" s="101"/>
      <c r="BR137" s="101"/>
      <c r="BS137" s="113"/>
      <c r="BT137" s="55"/>
      <c r="BU137" s="114"/>
      <c r="BW137" s="101"/>
      <c r="BX137" s="101"/>
      <c r="BY137" s="113"/>
      <c r="BZ137" s="55"/>
      <c r="CA137" s="114"/>
      <c r="CC137" s="101"/>
      <c r="CD137" s="101"/>
      <c r="CE137" s="113"/>
      <c r="CF137" s="55"/>
      <c r="CG137" s="114"/>
      <c r="CI137" s="101"/>
      <c r="CJ137" s="101"/>
      <c r="CK137" s="113"/>
      <c r="CL137" s="55"/>
      <c r="CM137" s="114"/>
      <c r="CO137" s="101"/>
      <c r="CP137" s="101"/>
      <c r="CQ137" s="113"/>
      <c r="CR137" s="55"/>
      <c r="CS137" s="114"/>
      <c r="CT137" s="53"/>
    </row>
    <row r="138" spans="1:98" x14ac:dyDescent="0.2">
      <c r="A138" s="6"/>
      <c r="C138" s="101"/>
      <c r="D138" s="101"/>
      <c r="E138" s="113"/>
      <c r="F138" s="55"/>
      <c r="G138" s="114"/>
      <c r="H138" s="114"/>
      <c r="I138" s="101"/>
      <c r="J138" s="101"/>
      <c r="K138" s="113"/>
      <c r="L138" s="55"/>
      <c r="M138" s="114"/>
      <c r="N138" s="114"/>
      <c r="Q138" s="113"/>
      <c r="R138" s="55"/>
      <c r="S138" s="114"/>
      <c r="W138" s="113"/>
      <c r="X138" s="55"/>
      <c r="Y138" s="114"/>
      <c r="AC138" s="113"/>
      <c r="AD138" s="55"/>
      <c r="AE138" s="114"/>
      <c r="AI138" s="113"/>
      <c r="AJ138" s="55"/>
      <c r="AK138" s="114"/>
      <c r="AO138" s="113"/>
      <c r="AP138" s="55"/>
      <c r="AQ138" s="114"/>
      <c r="AU138" s="113"/>
      <c r="AV138" s="55"/>
      <c r="AW138" s="114"/>
      <c r="AX138" s="100"/>
      <c r="BA138" s="113"/>
      <c r="BB138" s="55"/>
      <c r="BC138" s="114"/>
      <c r="BD138" s="100"/>
      <c r="BG138" s="113"/>
      <c r="BH138" s="55"/>
      <c r="BI138" s="114"/>
      <c r="BK138" s="101"/>
      <c r="BL138" s="101"/>
      <c r="BM138" s="113"/>
      <c r="BN138" s="55"/>
      <c r="BO138" s="114"/>
      <c r="BQ138" s="101"/>
      <c r="BR138" s="101"/>
      <c r="BS138" s="113"/>
      <c r="BT138" s="55"/>
      <c r="BU138" s="114"/>
      <c r="BW138" s="101"/>
      <c r="BX138" s="101"/>
      <c r="BY138" s="113"/>
      <c r="BZ138" s="55"/>
      <c r="CA138" s="114"/>
      <c r="CC138" s="101"/>
      <c r="CD138" s="101"/>
      <c r="CE138" s="113"/>
      <c r="CF138" s="55"/>
      <c r="CG138" s="114"/>
      <c r="CI138" s="101"/>
      <c r="CJ138" s="101"/>
      <c r="CK138" s="113"/>
      <c r="CL138" s="55"/>
      <c r="CM138" s="114"/>
      <c r="CO138" s="101"/>
      <c r="CP138" s="101"/>
      <c r="CQ138" s="113"/>
      <c r="CR138" s="55"/>
      <c r="CS138" s="114"/>
      <c r="CT138" s="53"/>
    </row>
    <row r="139" spans="1:98" x14ac:dyDescent="0.2">
      <c r="A139" s="6"/>
      <c r="C139" s="101"/>
      <c r="D139" s="101"/>
      <c r="E139" s="113"/>
      <c r="F139" s="55"/>
      <c r="G139" s="114"/>
      <c r="H139" s="114"/>
      <c r="I139" s="101"/>
      <c r="J139" s="101"/>
      <c r="K139" s="113"/>
      <c r="L139" s="55"/>
      <c r="M139" s="114"/>
      <c r="N139" s="114"/>
      <c r="Q139" s="113"/>
      <c r="R139" s="55"/>
      <c r="S139" s="114"/>
      <c r="W139" s="113"/>
      <c r="X139" s="55"/>
      <c r="Y139" s="114"/>
      <c r="AC139" s="113"/>
      <c r="AD139" s="55"/>
      <c r="AE139" s="114"/>
      <c r="AI139" s="113"/>
      <c r="AJ139" s="55"/>
      <c r="AK139" s="114"/>
      <c r="AO139" s="113"/>
      <c r="AP139" s="55"/>
      <c r="AQ139" s="114"/>
      <c r="AU139" s="113"/>
      <c r="AV139" s="55"/>
      <c r="AW139" s="114"/>
      <c r="AX139" s="100"/>
      <c r="BA139" s="113"/>
      <c r="BB139" s="55"/>
      <c r="BC139" s="114"/>
      <c r="BD139" s="100"/>
      <c r="BG139" s="113"/>
      <c r="BH139" s="55"/>
      <c r="BI139" s="114"/>
      <c r="BK139" s="101"/>
      <c r="BL139" s="101"/>
      <c r="BM139" s="113"/>
      <c r="BN139" s="55"/>
      <c r="BO139" s="114"/>
      <c r="BQ139" s="101"/>
      <c r="BR139" s="101"/>
      <c r="BS139" s="113"/>
      <c r="BT139" s="55"/>
      <c r="BU139" s="114"/>
      <c r="BW139" s="101"/>
      <c r="BX139" s="101"/>
      <c r="BY139" s="113"/>
      <c r="BZ139" s="55"/>
      <c r="CA139" s="114"/>
      <c r="CC139" s="101"/>
      <c r="CD139" s="101"/>
      <c r="CE139" s="113"/>
      <c r="CF139" s="55"/>
      <c r="CG139" s="114"/>
      <c r="CI139" s="101"/>
      <c r="CJ139" s="101"/>
      <c r="CK139" s="113"/>
      <c r="CL139" s="55"/>
      <c r="CM139" s="114"/>
      <c r="CO139" s="101"/>
      <c r="CP139" s="101"/>
      <c r="CQ139" s="113"/>
      <c r="CR139" s="55"/>
      <c r="CS139" s="114"/>
      <c r="CT139" s="53"/>
    </row>
    <row r="140" spans="1:98" x14ac:dyDescent="0.2">
      <c r="A140" s="6"/>
      <c r="C140" s="101"/>
      <c r="D140" s="101"/>
      <c r="E140" s="113"/>
      <c r="F140" s="55"/>
      <c r="G140" s="114"/>
      <c r="H140" s="114"/>
      <c r="I140" s="101"/>
      <c r="J140" s="101"/>
      <c r="K140" s="113"/>
      <c r="L140" s="55"/>
      <c r="M140" s="114"/>
      <c r="N140" s="114"/>
      <c r="Q140" s="113"/>
      <c r="R140" s="55"/>
      <c r="S140" s="114"/>
      <c r="W140" s="113"/>
      <c r="X140" s="55"/>
      <c r="Y140" s="114"/>
      <c r="AC140" s="113"/>
      <c r="AD140" s="55"/>
      <c r="AE140" s="114"/>
      <c r="AI140" s="113"/>
      <c r="AJ140" s="55"/>
      <c r="AK140" s="114"/>
      <c r="AO140" s="113"/>
      <c r="AP140" s="55"/>
      <c r="AQ140" s="114"/>
      <c r="AU140" s="113"/>
      <c r="AV140" s="55"/>
      <c r="AW140" s="114"/>
      <c r="AX140" s="100"/>
      <c r="BA140" s="113"/>
      <c r="BB140" s="55"/>
      <c r="BC140" s="114"/>
      <c r="BD140" s="100"/>
      <c r="BG140" s="113"/>
      <c r="BH140" s="55"/>
      <c r="BI140" s="114"/>
      <c r="BK140" s="101"/>
      <c r="BL140" s="101"/>
      <c r="BM140" s="113"/>
      <c r="BN140" s="55"/>
      <c r="BO140" s="114"/>
      <c r="BQ140" s="101"/>
      <c r="BR140" s="101"/>
      <c r="BS140" s="113"/>
      <c r="BT140" s="55"/>
      <c r="BU140" s="114"/>
      <c r="BW140" s="101"/>
      <c r="BX140" s="101"/>
      <c r="BY140" s="113"/>
      <c r="BZ140" s="55"/>
      <c r="CA140" s="114"/>
      <c r="CC140" s="101"/>
      <c r="CD140" s="101"/>
      <c r="CE140" s="113"/>
      <c r="CF140" s="55"/>
      <c r="CG140" s="114"/>
      <c r="CI140" s="101"/>
      <c r="CJ140" s="101"/>
      <c r="CK140" s="113"/>
      <c r="CL140" s="55"/>
      <c r="CM140" s="114"/>
      <c r="CO140" s="101"/>
      <c r="CP140" s="101"/>
      <c r="CQ140" s="113"/>
      <c r="CR140" s="55"/>
      <c r="CS140" s="114"/>
      <c r="CT140" s="53"/>
    </row>
    <row r="141" spans="1:98" x14ac:dyDescent="0.2">
      <c r="A141" s="6"/>
      <c r="C141" s="101"/>
      <c r="D141" s="101"/>
      <c r="E141" s="113"/>
      <c r="F141" s="55"/>
      <c r="G141" s="114"/>
      <c r="H141" s="114"/>
      <c r="I141" s="101"/>
      <c r="J141" s="101"/>
      <c r="K141" s="113"/>
      <c r="L141" s="55"/>
      <c r="M141" s="114"/>
      <c r="N141" s="114"/>
      <c r="Q141" s="113"/>
      <c r="R141" s="55"/>
      <c r="S141" s="114"/>
      <c r="W141" s="113"/>
      <c r="X141" s="55"/>
      <c r="Y141" s="114"/>
      <c r="AC141" s="113"/>
      <c r="AD141" s="55"/>
      <c r="AE141" s="114"/>
      <c r="AI141" s="113"/>
      <c r="AJ141" s="55"/>
      <c r="AK141" s="114"/>
      <c r="AO141" s="113"/>
      <c r="AP141" s="55"/>
      <c r="AQ141" s="114"/>
      <c r="AU141" s="113"/>
      <c r="AV141" s="55"/>
      <c r="AW141" s="114"/>
      <c r="AX141" s="100"/>
      <c r="BA141" s="113"/>
      <c r="BB141" s="55"/>
      <c r="BC141" s="114"/>
      <c r="BD141" s="100"/>
      <c r="BG141" s="113"/>
      <c r="BH141" s="55"/>
      <c r="BI141" s="114"/>
      <c r="BK141" s="101"/>
      <c r="BL141" s="101"/>
      <c r="BM141" s="113"/>
      <c r="BN141" s="55"/>
      <c r="BO141" s="114"/>
      <c r="BQ141" s="101"/>
      <c r="BR141" s="101"/>
      <c r="BS141" s="113"/>
      <c r="BT141" s="55"/>
      <c r="BU141" s="114"/>
      <c r="BW141" s="101"/>
      <c r="BX141" s="101"/>
      <c r="BY141" s="113"/>
      <c r="BZ141" s="55"/>
      <c r="CA141" s="114"/>
      <c r="CC141" s="101"/>
      <c r="CD141" s="101"/>
      <c r="CE141" s="113"/>
      <c r="CF141" s="55"/>
      <c r="CG141" s="114"/>
      <c r="CI141" s="101"/>
      <c r="CJ141" s="101"/>
      <c r="CK141" s="113"/>
      <c r="CL141" s="55"/>
      <c r="CM141" s="114"/>
      <c r="CO141" s="101"/>
      <c r="CP141" s="101"/>
      <c r="CQ141" s="113"/>
      <c r="CR141" s="55"/>
      <c r="CS141" s="114"/>
      <c r="CT141" s="53"/>
    </row>
    <row r="142" spans="1:98" x14ac:dyDescent="0.2">
      <c r="A142" s="6"/>
      <c r="C142" s="101"/>
      <c r="D142" s="101"/>
      <c r="E142" s="113"/>
      <c r="F142" s="55"/>
      <c r="G142" s="114"/>
      <c r="H142" s="114"/>
      <c r="I142" s="101"/>
      <c r="J142" s="101"/>
      <c r="K142" s="113"/>
      <c r="L142" s="55"/>
      <c r="M142" s="114"/>
      <c r="N142" s="114"/>
      <c r="Q142" s="113"/>
      <c r="R142" s="55"/>
      <c r="S142" s="114"/>
      <c r="W142" s="113"/>
      <c r="X142" s="55"/>
      <c r="Y142" s="114"/>
      <c r="AC142" s="113"/>
      <c r="AD142" s="55"/>
      <c r="AE142" s="114"/>
      <c r="AI142" s="113"/>
      <c r="AJ142" s="55"/>
      <c r="AK142" s="114"/>
      <c r="AO142" s="113"/>
      <c r="AP142" s="55"/>
      <c r="AQ142" s="114"/>
      <c r="AU142" s="113"/>
      <c r="AV142" s="55"/>
      <c r="AW142" s="114"/>
      <c r="AX142" s="100"/>
      <c r="BA142" s="113"/>
      <c r="BB142" s="55"/>
      <c r="BC142" s="114"/>
      <c r="BD142" s="100"/>
      <c r="BG142" s="113"/>
      <c r="BH142" s="55"/>
      <c r="BI142" s="114"/>
      <c r="BK142" s="101"/>
      <c r="BL142" s="101"/>
      <c r="BM142" s="113"/>
      <c r="BN142" s="55"/>
      <c r="BO142" s="114"/>
      <c r="BQ142" s="101"/>
      <c r="BR142" s="101"/>
      <c r="BS142" s="113"/>
      <c r="BT142" s="55"/>
      <c r="BU142" s="114"/>
      <c r="BW142" s="101"/>
      <c r="BX142" s="101"/>
      <c r="BY142" s="113"/>
      <c r="BZ142" s="55"/>
      <c r="CA142" s="114"/>
      <c r="CC142" s="101"/>
      <c r="CD142" s="101"/>
      <c r="CE142" s="113"/>
      <c r="CF142" s="55"/>
      <c r="CG142" s="114"/>
      <c r="CI142" s="101"/>
      <c r="CJ142" s="101"/>
      <c r="CK142" s="113"/>
      <c r="CL142" s="55"/>
      <c r="CM142" s="114"/>
      <c r="CO142" s="101"/>
      <c r="CP142" s="101"/>
      <c r="CQ142" s="113"/>
      <c r="CR142" s="55"/>
      <c r="CS142" s="114"/>
      <c r="CT142" s="53"/>
    </row>
    <row r="143" spans="1:98" x14ac:dyDescent="0.2">
      <c r="A143" s="6"/>
      <c r="C143" s="101"/>
      <c r="D143" s="101"/>
      <c r="E143" s="113"/>
      <c r="F143" s="55"/>
      <c r="G143" s="114"/>
      <c r="H143" s="114"/>
      <c r="I143" s="101"/>
      <c r="J143" s="101"/>
      <c r="K143" s="113"/>
      <c r="L143" s="55"/>
      <c r="M143" s="114"/>
      <c r="N143" s="114"/>
      <c r="Q143" s="113"/>
      <c r="R143" s="55"/>
      <c r="S143" s="114"/>
      <c r="W143" s="113"/>
      <c r="X143" s="55"/>
      <c r="Y143" s="114"/>
      <c r="AC143" s="113"/>
      <c r="AD143" s="55"/>
      <c r="AE143" s="114"/>
      <c r="AI143" s="113"/>
      <c r="AJ143" s="55"/>
      <c r="AK143" s="114"/>
      <c r="AO143" s="113"/>
      <c r="AP143" s="55"/>
      <c r="AQ143" s="114"/>
      <c r="AU143" s="113"/>
      <c r="AV143" s="55"/>
      <c r="AW143" s="114"/>
      <c r="AX143" s="100"/>
      <c r="BA143" s="113"/>
      <c r="BB143" s="55"/>
      <c r="BC143" s="114"/>
      <c r="BD143" s="100"/>
      <c r="BG143" s="113"/>
      <c r="BH143" s="55"/>
      <c r="BI143" s="114"/>
      <c r="BK143" s="101"/>
      <c r="BL143" s="101"/>
      <c r="BM143" s="113"/>
      <c r="BN143" s="55"/>
      <c r="BO143" s="114"/>
      <c r="BQ143" s="101"/>
      <c r="BR143" s="101"/>
      <c r="BS143" s="113"/>
      <c r="BT143" s="55"/>
      <c r="BU143" s="114"/>
      <c r="BW143" s="101"/>
      <c r="BX143" s="101"/>
      <c r="BY143" s="113"/>
      <c r="BZ143" s="55"/>
      <c r="CA143" s="114"/>
      <c r="CC143" s="101"/>
      <c r="CD143" s="101"/>
      <c r="CE143" s="113"/>
      <c r="CF143" s="55"/>
      <c r="CG143" s="114"/>
      <c r="CI143" s="101"/>
      <c r="CJ143" s="101"/>
      <c r="CK143" s="113"/>
      <c r="CL143" s="55"/>
      <c r="CM143" s="114"/>
      <c r="CO143" s="101"/>
      <c r="CP143" s="101"/>
      <c r="CQ143" s="113"/>
      <c r="CR143" s="55"/>
      <c r="CS143" s="114"/>
      <c r="CT143" s="53"/>
    </row>
    <row r="144" spans="1:98" x14ac:dyDescent="0.2">
      <c r="A144" s="6"/>
      <c r="C144" s="101"/>
      <c r="D144" s="101"/>
      <c r="E144" s="113"/>
      <c r="F144" s="55"/>
      <c r="G144" s="114"/>
      <c r="H144" s="114"/>
      <c r="I144" s="101"/>
      <c r="J144" s="101"/>
      <c r="K144" s="113"/>
      <c r="L144" s="55"/>
      <c r="M144" s="114"/>
      <c r="N144" s="114"/>
      <c r="Q144" s="113"/>
      <c r="R144" s="55"/>
      <c r="S144" s="114"/>
      <c r="W144" s="113"/>
      <c r="X144" s="55"/>
      <c r="Y144" s="114"/>
      <c r="AC144" s="113"/>
      <c r="AD144" s="55"/>
      <c r="AE144" s="114"/>
      <c r="AI144" s="113"/>
      <c r="AJ144" s="55"/>
      <c r="AK144" s="114"/>
      <c r="AO144" s="113"/>
      <c r="AP144" s="55"/>
      <c r="AQ144" s="114"/>
      <c r="AU144" s="113"/>
      <c r="AV144" s="55"/>
      <c r="AW144" s="114"/>
      <c r="AX144" s="100"/>
      <c r="BA144" s="113"/>
      <c r="BB144" s="55"/>
      <c r="BC144" s="114"/>
      <c r="BD144" s="100"/>
      <c r="BG144" s="113"/>
      <c r="BH144" s="55"/>
      <c r="BI144" s="114"/>
      <c r="BK144" s="101"/>
      <c r="BL144" s="101"/>
      <c r="BM144" s="113"/>
      <c r="BN144" s="55"/>
      <c r="BO144" s="114"/>
      <c r="BQ144" s="101"/>
      <c r="BR144" s="101"/>
      <c r="BS144" s="113"/>
      <c r="BT144" s="55"/>
      <c r="BU144" s="114"/>
      <c r="BW144" s="101"/>
      <c r="BX144" s="101"/>
      <c r="BY144" s="113"/>
      <c r="BZ144" s="55"/>
      <c r="CA144" s="114"/>
      <c r="CC144" s="101"/>
      <c r="CD144" s="101"/>
      <c r="CE144" s="113"/>
      <c r="CF144" s="55"/>
      <c r="CG144" s="114"/>
      <c r="CI144" s="101"/>
      <c r="CJ144" s="101"/>
      <c r="CK144" s="113"/>
      <c r="CL144" s="55"/>
      <c r="CM144" s="114"/>
      <c r="CO144" s="101"/>
      <c r="CP144" s="101"/>
      <c r="CQ144" s="113"/>
      <c r="CR144" s="55"/>
      <c r="CS144" s="114"/>
      <c r="CT144" s="53"/>
    </row>
    <row r="145" spans="1:98" x14ac:dyDescent="0.2">
      <c r="A145" s="6"/>
      <c r="C145" s="101"/>
      <c r="D145" s="101"/>
      <c r="E145" s="113"/>
      <c r="F145" s="55"/>
      <c r="G145" s="114"/>
      <c r="H145" s="114"/>
      <c r="I145" s="101"/>
      <c r="J145" s="101"/>
      <c r="K145" s="113"/>
      <c r="L145" s="55"/>
      <c r="M145" s="114"/>
      <c r="N145" s="114"/>
      <c r="Q145" s="113"/>
      <c r="R145" s="55"/>
      <c r="S145" s="114"/>
      <c r="W145" s="113"/>
      <c r="X145" s="55"/>
      <c r="Y145" s="114"/>
      <c r="AC145" s="113"/>
      <c r="AD145" s="55"/>
      <c r="AE145" s="114"/>
      <c r="AI145" s="113"/>
      <c r="AJ145" s="55"/>
      <c r="AK145" s="114"/>
      <c r="AO145" s="113"/>
      <c r="AP145" s="55"/>
      <c r="AQ145" s="114"/>
      <c r="AU145" s="113"/>
      <c r="AV145" s="55"/>
      <c r="AW145" s="114"/>
      <c r="AX145" s="100"/>
      <c r="BA145" s="113"/>
      <c r="BB145" s="55"/>
      <c r="BC145" s="114"/>
      <c r="BD145" s="100"/>
      <c r="BG145" s="113"/>
      <c r="BH145" s="55"/>
      <c r="BI145" s="114"/>
      <c r="BK145" s="101"/>
      <c r="BL145" s="101"/>
      <c r="BM145" s="113"/>
      <c r="BN145" s="55"/>
      <c r="BO145" s="114"/>
      <c r="BQ145" s="101"/>
      <c r="BR145" s="101"/>
      <c r="BS145" s="113"/>
      <c r="BT145" s="55"/>
      <c r="BU145" s="114"/>
      <c r="BW145" s="101"/>
      <c r="BX145" s="101"/>
      <c r="BY145" s="113"/>
      <c r="BZ145" s="55"/>
      <c r="CA145" s="114"/>
      <c r="CC145" s="101"/>
      <c r="CD145" s="101"/>
      <c r="CE145" s="113"/>
      <c r="CF145" s="55"/>
      <c r="CG145" s="114"/>
      <c r="CI145" s="101"/>
      <c r="CJ145" s="101"/>
      <c r="CK145" s="113"/>
      <c r="CL145" s="55"/>
      <c r="CM145" s="114"/>
      <c r="CO145" s="101"/>
      <c r="CP145" s="101"/>
      <c r="CQ145" s="113"/>
      <c r="CR145" s="55"/>
      <c r="CS145" s="114"/>
      <c r="CT145" s="53"/>
    </row>
    <row r="146" spans="1:98" x14ac:dyDescent="0.2">
      <c r="A146" s="6"/>
      <c r="C146" s="101"/>
      <c r="D146" s="101"/>
      <c r="E146" s="113"/>
      <c r="F146" s="55"/>
      <c r="G146" s="114"/>
      <c r="H146" s="114"/>
      <c r="I146" s="101"/>
      <c r="J146" s="101"/>
      <c r="K146" s="113"/>
      <c r="L146" s="55"/>
      <c r="M146" s="114"/>
      <c r="N146" s="114"/>
      <c r="Q146" s="113"/>
      <c r="R146" s="55"/>
      <c r="S146" s="114"/>
      <c r="W146" s="113"/>
      <c r="X146" s="55"/>
      <c r="Y146" s="114"/>
      <c r="AC146" s="113"/>
      <c r="AD146" s="55"/>
      <c r="AE146" s="114"/>
      <c r="AI146" s="113"/>
      <c r="AJ146" s="55"/>
      <c r="AK146" s="114"/>
      <c r="AO146" s="113"/>
      <c r="AP146" s="55"/>
      <c r="AQ146" s="114"/>
      <c r="AU146" s="113"/>
      <c r="AV146" s="55"/>
      <c r="AW146" s="114"/>
      <c r="AX146" s="100"/>
      <c r="BA146" s="113"/>
      <c r="BB146" s="55"/>
      <c r="BC146" s="114"/>
      <c r="BD146" s="100"/>
      <c r="BG146" s="113"/>
      <c r="BH146" s="55"/>
      <c r="BI146" s="114"/>
      <c r="BK146" s="101"/>
      <c r="BL146" s="101"/>
      <c r="BM146" s="113"/>
      <c r="BN146" s="55"/>
      <c r="BO146" s="114"/>
      <c r="BQ146" s="101"/>
      <c r="BR146" s="101"/>
      <c r="BS146" s="113"/>
      <c r="BT146" s="55"/>
      <c r="BU146" s="114"/>
      <c r="BW146" s="101"/>
      <c r="BX146" s="101"/>
      <c r="BY146" s="113"/>
      <c r="BZ146" s="55"/>
      <c r="CA146" s="114"/>
      <c r="CC146" s="101"/>
      <c r="CD146" s="101"/>
      <c r="CE146" s="113"/>
      <c r="CF146" s="55"/>
      <c r="CG146" s="114"/>
      <c r="CI146" s="101"/>
      <c r="CJ146" s="101"/>
      <c r="CK146" s="113"/>
      <c r="CL146" s="55"/>
      <c r="CM146" s="114"/>
      <c r="CO146" s="101"/>
      <c r="CP146" s="101"/>
      <c r="CQ146" s="113"/>
      <c r="CR146" s="55"/>
      <c r="CS146" s="114"/>
      <c r="CT146" s="53"/>
    </row>
    <row r="147" spans="1:98" x14ac:dyDescent="0.2">
      <c r="A147" s="6"/>
      <c r="C147" s="101"/>
      <c r="D147" s="101"/>
      <c r="E147" s="113"/>
      <c r="F147" s="55"/>
      <c r="G147" s="114"/>
      <c r="H147" s="114"/>
      <c r="I147" s="101"/>
      <c r="J147" s="101"/>
      <c r="K147" s="113"/>
      <c r="L147" s="55"/>
      <c r="M147" s="114"/>
      <c r="N147" s="114"/>
      <c r="Q147" s="113"/>
      <c r="R147" s="55"/>
      <c r="S147" s="114"/>
      <c r="W147" s="113"/>
      <c r="X147" s="55"/>
      <c r="Y147" s="114"/>
      <c r="AC147" s="113"/>
      <c r="AD147" s="55"/>
      <c r="AE147" s="114"/>
      <c r="AI147" s="113"/>
      <c r="AJ147" s="55"/>
      <c r="AK147" s="114"/>
      <c r="AO147" s="113"/>
      <c r="AP147" s="55"/>
      <c r="AQ147" s="114"/>
      <c r="AU147" s="113"/>
      <c r="AV147" s="55"/>
      <c r="AW147" s="114"/>
      <c r="AX147" s="100"/>
      <c r="BA147" s="113"/>
      <c r="BB147" s="55"/>
      <c r="BC147" s="114"/>
      <c r="BD147" s="100"/>
      <c r="BG147" s="113"/>
      <c r="BH147" s="55"/>
      <c r="BI147" s="114"/>
      <c r="BK147" s="101"/>
      <c r="BL147" s="101"/>
      <c r="BM147" s="113"/>
      <c r="BN147" s="55"/>
      <c r="BO147" s="114"/>
      <c r="BQ147" s="101"/>
      <c r="BR147" s="101"/>
      <c r="BS147" s="113"/>
      <c r="BT147" s="55"/>
      <c r="BU147" s="114"/>
      <c r="BW147" s="101"/>
      <c r="BX147" s="101"/>
      <c r="BY147" s="113"/>
      <c r="BZ147" s="55"/>
      <c r="CA147" s="114"/>
      <c r="CC147" s="101"/>
      <c r="CD147" s="101"/>
      <c r="CE147" s="113"/>
      <c r="CF147" s="55"/>
      <c r="CG147" s="114"/>
      <c r="CI147" s="101"/>
      <c r="CJ147" s="101"/>
      <c r="CK147" s="113"/>
      <c r="CL147" s="55"/>
      <c r="CM147" s="114"/>
      <c r="CO147" s="101"/>
      <c r="CP147" s="101"/>
      <c r="CQ147" s="113"/>
      <c r="CR147" s="55"/>
      <c r="CS147" s="114"/>
      <c r="CT147" s="53"/>
    </row>
    <row r="148" spans="1:98" x14ac:dyDescent="0.2">
      <c r="A148" s="6"/>
      <c r="C148" s="101"/>
      <c r="D148" s="101"/>
      <c r="E148" s="113"/>
      <c r="F148" s="55"/>
      <c r="G148" s="114"/>
      <c r="H148" s="114"/>
      <c r="I148" s="101"/>
      <c r="J148" s="101"/>
      <c r="K148" s="113"/>
      <c r="L148" s="55"/>
      <c r="M148" s="114"/>
      <c r="N148" s="114"/>
      <c r="Q148" s="113"/>
      <c r="R148" s="55"/>
      <c r="S148" s="114"/>
      <c r="W148" s="113"/>
      <c r="X148" s="55"/>
      <c r="Y148" s="114"/>
      <c r="AC148" s="113"/>
      <c r="AD148" s="55"/>
      <c r="AE148" s="114"/>
      <c r="AI148" s="113"/>
      <c r="AJ148" s="55"/>
      <c r="AK148" s="114"/>
      <c r="AO148" s="113"/>
      <c r="AP148" s="55"/>
      <c r="AQ148" s="114"/>
      <c r="AU148" s="113"/>
      <c r="AV148" s="55"/>
      <c r="AW148" s="114"/>
      <c r="AX148" s="100"/>
      <c r="BA148" s="113"/>
      <c r="BB148" s="55"/>
      <c r="BC148" s="114"/>
      <c r="BD148" s="100"/>
      <c r="BG148" s="113"/>
      <c r="BH148" s="55"/>
      <c r="BI148" s="114"/>
      <c r="BK148" s="101"/>
      <c r="BL148" s="101"/>
      <c r="BM148" s="113"/>
      <c r="BN148" s="55"/>
      <c r="BO148" s="114"/>
      <c r="BQ148" s="101"/>
      <c r="BR148" s="101"/>
      <c r="BS148" s="113"/>
      <c r="BT148" s="55"/>
      <c r="BU148" s="114"/>
      <c r="BW148" s="101"/>
      <c r="BX148" s="101"/>
      <c r="BY148" s="113"/>
      <c r="BZ148" s="55"/>
      <c r="CA148" s="114"/>
      <c r="CC148" s="101"/>
      <c r="CD148" s="101"/>
      <c r="CE148" s="113"/>
      <c r="CF148" s="55"/>
      <c r="CG148" s="114"/>
      <c r="CI148" s="101"/>
      <c r="CJ148" s="101"/>
      <c r="CK148" s="113"/>
      <c r="CL148" s="55"/>
      <c r="CM148" s="114"/>
      <c r="CO148" s="101"/>
      <c r="CP148" s="101"/>
      <c r="CQ148" s="113"/>
      <c r="CR148" s="55"/>
      <c r="CS148" s="114"/>
      <c r="CT148" s="53"/>
    </row>
    <row r="149" spans="1:98" x14ac:dyDescent="0.2">
      <c r="A149" s="6"/>
      <c r="C149" s="101"/>
      <c r="D149" s="101"/>
      <c r="E149" s="113"/>
      <c r="F149" s="55"/>
      <c r="G149" s="114"/>
      <c r="H149" s="114"/>
      <c r="I149" s="101"/>
      <c r="J149" s="101"/>
      <c r="K149" s="113"/>
      <c r="L149" s="55"/>
      <c r="M149" s="114"/>
      <c r="N149" s="114"/>
      <c r="Q149" s="113"/>
      <c r="R149" s="55"/>
      <c r="S149" s="114"/>
      <c r="W149" s="113"/>
      <c r="X149" s="55"/>
      <c r="Y149" s="114"/>
      <c r="AC149" s="113"/>
      <c r="AD149" s="55"/>
      <c r="AE149" s="114"/>
      <c r="AI149" s="113"/>
      <c r="AJ149" s="55"/>
      <c r="AK149" s="114"/>
      <c r="AO149" s="113"/>
      <c r="AP149" s="55"/>
      <c r="AQ149" s="114"/>
      <c r="AU149" s="113"/>
      <c r="AV149" s="55"/>
      <c r="AW149" s="114"/>
      <c r="AX149" s="100"/>
      <c r="BA149" s="113"/>
      <c r="BB149" s="55"/>
      <c r="BC149" s="114"/>
      <c r="BD149" s="100"/>
      <c r="BG149" s="113"/>
      <c r="BH149" s="55"/>
      <c r="BI149" s="114"/>
      <c r="BK149" s="101"/>
      <c r="BL149" s="101"/>
      <c r="BM149" s="113"/>
      <c r="BN149" s="55"/>
      <c r="BO149" s="114"/>
      <c r="BQ149" s="101"/>
      <c r="BR149" s="101"/>
      <c r="BS149" s="113"/>
      <c r="BT149" s="55"/>
      <c r="BU149" s="114"/>
      <c r="BW149" s="101"/>
      <c r="BX149" s="101"/>
      <c r="BY149" s="113"/>
      <c r="BZ149" s="55"/>
      <c r="CA149" s="114"/>
      <c r="CC149" s="101"/>
      <c r="CD149" s="101"/>
      <c r="CE149" s="113"/>
      <c r="CF149" s="55"/>
      <c r="CG149" s="114"/>
      <c r="CI149" s="101"/>
      <c r="CJ149" s="101"/>
      <c r="CK149" s="113"/>
      <c r="CL149" s="55"/>
      <c r="CM149" s="114"/>
      <c r="CO149" s="101"/>
      <c r="CP149" s="101"/>
      <c r="CQ149" s="113"/>
      <c r="CR149" s="55"/>
      <c r="CS149" s="114"/>
      <c r="CT149" s="53"/>
    </row>
    <row r="150" spans="1:98" x14ac:dyDescent="0.2">
      <c r="A150" s="6"/>
      <c r="C150" s="101"/>
      <c r="D150" s="101"/>
      <c r="E150" s="113"/>
      <c r="F150" s="55"/>
      <c r="G150" s="114"/>
      <c r="H150" s="114"/>
      <c r="I150" s="101"/>
      <c r="J150" s="101"/>
      <c r="K150" s="113"/>
      <c r="L150" s="55"/>
      <c r="M150" s="114"/>
      <c r="N150" s="114"/>
      <c r="Q150" s="113"/>
      <c r="R150" s="55"/>
      <c r="S150" s="114"/>
      <c r="W150" s="113"/>
      <c r="X150" s="55"/>
      <c r="Y150" s="114"/>
      <c r="AC150" s="113"/>
      <c r="AD150" s="55"/>
      <c r="AE150" s="114"/>
      <c r="AI150" s="113"/>
      <c r="AJ150" s="55"/>
      <c r="AK150" s="114"/>
      <c r="AO150" s="113"/>
      <c r="AP150" s="55"/>
      <c r="AQ150" s="114"/>
      <c r="AU150" s="113"/>
      <c r="AV150" s="55"/>
      <c r="AW150" s="114"/>
      <c r="AX150" s="100"/>
      <c r="BA150" s="113"/>
      <c r="BB150" s="55"/>
      <c r="BC150" s="114"/>
      <c r="BD150" s="100"/>
      <c r="BG150" s="113"/>
      <c r="BH150" s="55"/>
      <c r="BI150" s="114"/>
      <c r="BK150" s="101"/>
      <c r="BL150" s="101"/>
      <c r="BM150" s="113"/>
      <c r="BN150" s="55"/>
      <c r="BO150" s="114"/>
      <c r="BQ150" s="101"/>
      <c r="BR150" s="101"/>
      <c r="BS150" s="113"/>
      <c r="BT150" s="55"/>
      <c r="BU150" s="114"/>
      <c r="BW150" s="101"/>
      <c r="BX150" s="101"/>
      <c r="BY150" s="113"/>
      <c r="BZ150" s="55"/>
      <c r="CA150" s="114"/>
      <c r="CC150" s="101"/>
      <c r="CD150" s="101"/>
      <c r="CE150" s="113"/>
      <c r="CF150" s="55"/>
      <c r="CG150" s="114"/>
      <c r="CI150" s="101"/>
      <c r="CJ150" s="101"/>
      <c r="CK150" s="113"/>
      <c r="CL150" s="55"/>
      <c r="CM150" s="114"/>
      <c r="CO150" s="101"/>
      <c r="CP150" s="101"/>
      <c r="CQ150" s="113"/>
      <c r="CR150" s="55"/>
      <c r="CS150" s="114"/>
      <c r="CT150" s="53"/>
    </row>
    <row r="151" spans="1:98" x14ac:dyDescent="0.2">
      <c r="A151" s="6"/>
      <c r="C151" s="101"/>
      <c r="D151" s="101"/>
      <c r="E151" s="113"/>
      <c r="F151" s="55"/>
      <c r="G151" s="114"/>
      <c r="H151" s="114"/>
      <c r="I151" s="101"/>
      <c r="J151" s="101"/>
      <c r="K151" s="113"/>
      <c r="L151" s="55"/>
      <c r="M151" s="114"/>
      <c r="N151" s="114"/>
      <c r="Q151" s="113"/>
      <c r="R151" s="55"/>
      <c r="S151" s="114"/>
      <c r="W151" s="113"/>
      <c r="X151" s="55"/>
      <c r="Y151" s="114"/>
      <c r="AC151" s="113"/>
      <c r="AD151" s="55"/>
      <c r="AE151" s="114"/>
      <c r="AI151" s="113"/>
      <c r="AJ151" s="55"/>
      <c r="AK151" s="114"/>
      <c r="AO151" s="113"/>
      <c r="AP151" s="55"/>
      <c r="AQ151" s="114"/>
      <c r="AU151" s="113"/>
      <c r="AV151" s="55"/>
      <c r="AW151" s="114"/>
      <c r="AX151" s="100"/>
      <c r="BA151" s="113"/>
      <c r="BB151" s="55"/>
      <c r="BC151" s="114"/>
      <c r="BD151" s="100"/>
      <c r="BG151" s="113"/>
      <c r="BH151" s="55"/>
      <c r="BI151" s="114"/>
      <c r="BK151" s="101"/>
      <c r="BL151" s="101"/>
      <c r="BM151" s="113"/>
      <c r="BN151" s="55"/>
      <c r="BO151" s="114"/>
      <c r="BQ151" s="101"/>
      <c r="BR151" s="101"/>
      <c r="BS151" s="113"/>
      <c r="BT151" s="55"/>
      <c r="BU151" s="114"/>
      <c r="BW151" s="101"/>
      <c r="BX151" s="101"/>
      <c r="BY151" s="113"/>
      <c r="BZ151" s="55"/>
      <c r="CA151" s="114"/>
      <c r="CC151" s="101"/>
      <c r="CD151" s="101"/>
      <c r="CE151" s="113"/>
      <c r="CF151" s="55"/>
      <c r="CG151" s="114"/>
      <c r="CI151" s="101"/>
      <c r="CJ151" s="101"/>
      <c r="CK151" s="113"/>
      <c r="CL151" s="55"/>
      <c r="CM151" s="114"/>
      <c r="CO151" s="101"/>
      <c r="CP151" s="101"/>
      <c r="CQ151" s="113"/>
      <c r="CR151" s="55"/>
      <c r="CS151" s="114"/>
      <c r="CT151" s="53"/>
    </row>
    <row r="152" spans="1:98" x14ac:dyDescent="0.2">
      <c r="A152" s="6"/>
      <c r="C152" s="101"/>
      <c r="D152" s="101"/>
      <c r="E152" s="113"/>
      <c r="F152" s="55"/>
      <c r="G152" s="114"/>
      <c r="H152" s="114"/>
      <c r="I152" s="101"/>
      <c r="J152" s="101"/>
      <c r="K152" s="113"/>
      <c r="L152" s="55"/>
      <c r="M152" s="114"/>
      <c r="N152" s="114"/>
      <c r="Q152" s="113"/>
      <c r="R152" s="55"/>
      <c r="S152" s="114"/>
      <c r="W152" s="113"/>
      <c r="X152" s="55"/>
      <c r="Y152" s="114"/>
      <c r="AC152" s="113"/>
      <c r="AD152" s="55"/>
      <c r="AE152" s="114"/>
      <c r="AI152" s="113"/>
      <c r="AJ152" s="55"/>
      <c r="AK152" s="114"/>
      <c r="AO152" s="113"/>
      <c r="AP152" s="55"/>
      <c r="AQ152" s="114"/>
      <c r="AU152" s="113"/>
      <c r="AV152" s="55"/>
      <c r="AW152" s="114"/>
      <c r="AX152" s="100"/>
      <c r="BA152" s="113"/>
      <c r="BB152" s="55"/>
      <c r="BC152" s="114"/>
      <c r="BD152" s="100"/>
      <c r="BG152" s="113"/>
      <c r="BH152" s="55"/>
      <c r="BI152" s="114"/>
      <c r="BK152" s="101"/>
      <c r="BL152" s="101"/>
      <c r="BM152" s="113"/>
      <c r="BN152" s="55"/>
      <c r="BO152" s="114"/>
      <c r="BQ152" s="101"/>
      <c r="BR152" s="101"/>
      <c r="BS152" s="113"/>
      <c r="BT152" s="55"/>
      <c r="BU152" s="114"/>
      <c r="BW152" s="101"/>
      <c r="BX152" s="101"/>
      <c r="BY152" s="113"/>
      <c r="BZ152" s="55"/>
      <c r="CA152" s="114"/>
      <c r="CC152" s="101"/>
      <c r="CD152" s="101"/>
      <c r="CE152" s="113"/>
      <c r="CF152" s="55"/>
      <c r="CG152" s="114"/>
      <c r="CI152" s="101"/>
      <c r="CJ152" s="101"/>
      <c r="CK152" s="113"/>
      <c r="CL152" s="55"/>
      <c r="CM152" s="114"/>
      <c r="CO152" s="101"/>
      <c r="CP152" s="101"/>
      <c r="CQ152" s="113"/>
      <c r="CR152" s="55"/>
      <c r="CS152" s="114"/>
      <c r="CT152" s="53"/>
    </row>
    <row r="153" spans="1:98" x14ac:dyDescent="0.2">
      <c r="A153" s="6"/>
      <c r="C153" s="101"/>
      <c r="D153" s="101"/>
      <c r="E153" s="113"/>
      <c r="F153" s="55"/>
      <c r="G153" s="114"/>
      <c r="H153" s="114"/>
      <c r="I153" s="101"/>
      <c r="J153" s="101"/>
      <c r="K153" s="113"/>
      <c r="L153" s="55"/>
      <c r="M153" s="114"/>
      <c r="N153" s="114"/>
      <c r="Q153" s="113"/>
      <c r="R153" s="55"/>
      <c r="S153" s="114"/>
      <c r="W153" s="113"/>
      <c r="X153" s="55"/>
      <c r="Y153" s="114"/>
      <c r="AC153" s="113"/>
      <c r="AD153" s="55"/>
      <c r="AE153" s="114"/>
      <c r="AI153" s="113"/>
      <c r="AJ153" s="55"/>
      <c r="AK153" s="114"/>
      <c r="AO153" s="113"/>
      <c r="AP153" s="55"/>
      <c r="AQ153" s="114"/>
      <c r="AU153" s="113"/>
      <c r="AV153" s="55"/>
      <c r="AW153" s="114"/>
      <c r="AX153" s="100"/>
      <c r="BA153" s="113"/>
      <c r="BB153" s="55"/>
      <c r="BC153" s="114"/>
      <c r="BD153" s="100"/>
      <c r="BG153" s="113"/>
      <c r="BH153" s="55"/>
      <c r="BI153" s="114"/>
      <c r="BK153" s="101"/>
      <c r="BL153" s="101"/>
      <c r="BM153" s="113"/>
      <c r="BN153" s="55"/>
      <c r="BO153" s="114"/>
      <c r="BQ153" s="101"/>
      <c r="BR153" s="101"/>
      <c r="BS153" s="113"/>
      <c r="BT153" s="55"/>
      <c r="BU153" s="114"/>
      <c r="BW153" s="101"/>
      <c r="BX153" s="101"/>
      <c r="BY153" s="113"/>
      <c r="BZ153" s="55"/>
      <c r="CA153" s="114"/>
      <c r="CC153" s="101"/>
      <c r="CD153" s="101"/>
      <c r="CE153" s="113"/>
      <c r="CF153" s="55"/>
      <c r="CG153" s="114"/>
      <c r="CI153" s="101"/>
      <c r="CJ153" s="101"/>
      <c r="CK153" s="113"/>
      <c r="CL153" s="55"/>
      <c r="CM153" s="114"/>
      <c r="CO153" s="101"/>
      <c r="CP153" s="101"/>
      <c r="CQ153" s="113"/>
      <c r="CR153" s="55"/>
      <c r="CS153" s="114"/>
      <c r="CT153" s="53"/>
    </row>
    <row r="154" spans="1:98" x14ac:dyDescent="0.2">
      <c r="A154" s="6"/>
      <c r="C154" s="101"/>
      <c r="D154" s="101"/>
      <c r="E154" s="113"/>
      <c r="F154" s="55"/>
      <c r="G154" s="114"/>
      <c r="H154" s="114"/>
      <c r="I154" s="101"/>
      <c r="J154" s="101"/>
      <c r="K154" s="113"/>
      <c r="L154" s="55"/>
      <c r="M154" s="114"/>
      <c r="N154" s="114"/>
      <c r="Q154" s="113"/>
      <c r="R154" s="55"/>
      <c r="S154" s="114"/>
      <c r="W154" s="113"/>
      <c r="X154" s="55"/>
      <c r="Y154" s="114"/>
      <c r="AC154" s="113"/>
      <c r="AD154" s="55"/>
      <c r="AE154" s="114"/>
      <c r="AI154" s="113"/>
      <c r="AJ154" s="55"/>
      <c r="AK154" s="114"/>
      <c r="AO154" s="113"/>
      <c r="AP154" s="55"/>
      <c r="AQ154" s="114"/>
      <c r="AU154" s="113"/>
      <c r="AV154" s="55"/>
      <c r="AW154" s="114"/>
      <c r="AX154" s="100"/>
      <c r="BA154" s="113"/>
      <c r="BB154" s="55"/>
      <c r="BC154" s="114"/>
      <c r="BD154" s="100"/>
      <c r="BG154" s="113"/>
      <c r="BH154" s="55"/>
      <c r="BI154" s="114"/>
      <c r="BK154" s="101"/>
      <c r="BL154" s="101"/>
      <c r="BM154" s="113"/>
      <c r="BN154" s="55"/>
      <c r="BO154" s="114"/>
      <c r="BQ154" s="101"/>
      <c r="BR154" s="101"/>
      <c r="BS154" s="113"/>
      <c r="BT154" s="55"/>
      <c r="BU154" s="114"/>
      <c r="BW154" s="101"/>
      <c r="BX154" s="101"/>
      <c r="BY154" s="113"/>
      <c r="BZ154" s="55"/>
      <c r="CA154" s="114"/>
      <c r="CC154" s="101"/>
      <c r="CD154" s="101"/>
      <c r="CE154" s="113"/>
      <c r="CF154" s="55"/>
      <c r="CG154" s="114"/>
      <c r="CI154" s="101"/>
      <c r="CJ154" s="101"/>
      <c r="CK154" s="113"/>
      <c r="CL154" s="55"/>
      <c r="CM154" s="114"/>
      <c r="CO154" s="101"/>
      <c r="CP154" s="101"/>
      <c r="CQ154" s="113"/>
      <c r="CR154" s="55"/>
      <c r="CS154" s="114"/>
      <c r="CT154" s="53"/>
    </row>
    <row r="155" spans="1:98" x14ac:dyDescent="0.2">
      <c r="A155" s="6"/>
      <c r="C155" s="101"/>
      <c r="D155" s="101"/>
      <c r="E155" s="113"/>
      <c r="F155" s="55"/>
      <c r="G155" s="114"/>
      <c r="H155" s="114"/>
      <c r="I155" s="101"/>
      <c r="J155" s="101"/>
      <c r="K155" s="113"/>
      <c r="L155" s="55"/>
      <c r="M155" s="114"/>
      <c r="N155" s="114"/>
      <c r="Q155" s="113"/>
      <c r="R155" s="55"/>
      <c r="S155" s="114"/>
      <c r="W155" s="113"/>
      <c r="X155" s="55"/>
      <c r="Y155" s="114"/>
      <c r="AC155" s="113"/>
      <c r="AD155" s="55"/>
      <c r="AE155" s="114"/>
      <c r="AI155" s="113"/>
      <c r="AJ155" s="55"/>
      <c r="AK155" s="114"/>
      <c r="AO155" s="113"/>
      <c r="AP155" s="55"/>
      <c r="AQ155" s="114"/>
      <c r="AU155" s="113"/>
      <c r="AV155" s="55"/>
      <c r="AW155" s="114"/>
      <c r="AX155" s="100"/>
      <c r="BA155" s="113"/>
      <c r="BB155" s="55"/>
      <c r="BC155" s="114"/>
      <c r="BD155" s="100"/>
      <c r="BG155" s="113"/>
      <c r="BH155" s="55"/>
      <c r="BI155" s="114"/>
      <c r="BK155" s="101"/>
      <c r="BL155" s="101"/>
      <c r="BM155" s="113"/>
      <c r="BN155" s="55"/>
      <c r="BO155" s="114"/>
      <c r="BQ155" s="101"/>
      <c r="BR155" s="101"/>
      <c r="BS155" s="113"/>
      <c r="BT155" s="55"/>
      <c r="BU155" s="114"/>
      <c r="BW155" s="101"/>
      <c r="BX155" s="101"/>
      <c r="BY155" s="113"/>
      <c r="BZ155" s="55"/>
      <c r="CA155" s="114"/>
      <c r="CC155" s="101"/>
      <c r="CD155" s="101"/>
      <c r="CE155" s="113"/>
      <c r="CF155" s="55"/>
      <c r="CG155" s="114"/>
      <c r="CI155" s="101"/>
      <c r="CJ155" s="101"/>
      <c r="CK155" s="113"/>
      <c r="CL155" s="55"/>
      <c r="CM155" s="114"/>
      <c r="CO155" s="101"/>
      <c r="CP155" s="101"/>
      <c r="CQ155" s="113"/>
      <c r="CR155" s="55"/>
      <c r="CS155" s="114"/>
      <c r="CT155" s="53"/>
    </row>
    <row r="156" spans="1:98" x14ac:dyDescent="0.2">
      <c r="A156" s="6"/>
      <c r="C156" s="101"/>
      <c r="D156" s="101"/>
      <c r="E156" s="113"/>
      <c r="F156" s="55"/>
      <c r="G156" s="114"/>
      <c r="H156" s="114"/>
      <c r="I156" s="101"/>
      <c r="J156" s="101"/>
      <c r="K156" s="113"/>
      <c r="L156" s="55"/>
      <c r="M156" s="114"/>
      <c r="N156" s="114"/>
      <c r="Q156" s="113"/>
      <c r="R156" s="55"/>
      <c r="S156" s="114"/>
      <c r="W156" s="113"/>
      <c r="X156" s="55"/>
      <c r="Y156" s="114"/>
      <c r="AC156" s="113"/>
      <c r="AD156" s="55"/>
      <c r="AE156" s="114"/>
      <c r="AI156" s="113"/>
      <c r="AJ156" s="55"/>
      <c r="AK156" s="114"/>
      <c r="AO156" s="113"/>
      <c r="AP156" s="55"/>
      <c r="AQ156" s="114"/>
      <c r="AU156" s="113"/>
      <c r="AV156" s="55"/>
      <c r="AW156" s="114"/>
      <c r="AX156" s="100"/>
      <c r="BA156" s="113"/>
      <c r="BB156" s="55"/>
      <c r="BC156" s="114"/>
      <c r="BD156" s="100"/>
      <c r="BG156" s="113"/>
      <c r="BH156" s="55"/>
      <c r="BI156" s="114"/>
      <c r="BK156" s="101"/>
      <c r="BL156" s="101"/>
      <c r="BM156" s="113"/>
      <c r="BN156" s="55"/>
      <c r="BO156" s="114"/>
      <c r="BQ156" s="101"/>
      <c r="BR156" s="101"/>
      <c r="BS156" s="113"/>
      <c r="BT156" s="55"/>
      <c r="BU156" s="114"/>
      <c r="BW156" s="101"/>
      <c r="BX156" s="101"/>
      <c r="BY156" s="113"/>
      <c r="BZ156" s="55"/>
      <c r="CA156" s="114"/>
      <c r="CC156" s="101"/>
      <c r="CD156" s="101"/>
      <c r="CE156" s="113"/>
      <c r="CF156" s="55"/>
      <c r="CG156" s="114"/>
      <c r="CI156" s="101"/>
      <c r="CJ156" s="101"/>
      <c r="CK156" s="113"/>
      <c r="CL156" s="55"/>
      <c r="CM156" s="114"/>
      <c r="CO156" s="101"/>
      <c r="CP156" s="101"/>
      <c r="CQ156" s="113"/>
      <c r="CR156" s="55"/>
      <c r="CS156" s="114"/>
      <c r="CT156" s="53"/>
    </row>
    <row r="157" spans="1:98" x14ac:dyDescent="0.2">
      <c r="A157" s="6"/>
      <c r="C157" s="101"/>
      <c r="D157" s="101"/>
      <c r="E157" s="113"/>
      <c r="F157" s="55"/>
      <c r="G157" s="114"/>
      <c r="H157" s="114"/>
      <c r="I157" s="101"/>
      <c r="J157" s="101"/>
      <c r="K157" s="113"/>
      <c r="L157" s="55"/>
      <c r="M157" s="114"/>
      <c r="N157" s="114"/>
      <c r="Q157" s="113"/>
      <c r="R157" s="55"/>
      <c r="S157" s="114"/>
      <c r="W157" s="113"/>
      <c r="X157" s="55"/>
      <c r="Y157" s="114"/>
      <c r="AC157" s="113"/>
      <c r="AD157" s="55"/>
      <c r="AE157" s="114"/>
      <c r="AI157" s="113"/>
      <c r="AJ157" s="55"/>
      <c r="AK157" s="114"/>
      <c r="AO157" s="113"/>
      <c r="AP157" s="55"/>
      <c r="AQ157" s="114"/>
      <c r="AU157" s="113"/>
      <c r="AV157" s="55"/>
      <c r="AW157" s="114"/>
      <c r="AX157" s="100"/>
      <c r="BA157" s="113"/>
      <c r="BB157" s="55"/>
      <c r="BC157" s="114"/>
      <c r="BD157" s="100"/>
      <c r="BG157" s="113"/>
      <c r="BH157" s="55"/>
      <c r="BI157" s="114"/>
      <c r="BK157" s="101"/>
      <c r="BL157" s="101"/>
      <c r="BM157" s="113"/>
      <c r="BN157" s="55"/>
      <c r="BO157" s="114"/>
      <c r="BQ157" s="101"/>
      <c r="BR157" s="101"/>
      <c r="BS157" s="113"/>
      <c r="BT157" s="55"/>
      <c r="BU157" s="114"/>
      <c r="BW157" s="101"/>
      <c r="BX157" s="101"/>
      <c r="BY157" s="113"/>
      <c r="BZ157" s="55"/>
      <c r="CA157" s="114"/>
      <c r="CC157" s="101"/>
      <c r="CD157" s="101"/>
      <c r="CE157" s="113"/>
      <c r="CF157" s="55"/>
      <c r="CG157" s="114"/>
      <c r="CI157" s="101"/>
      <c r="CJ157" s="101"/>
      <c r="CK157" s="113"/>
      <c r="CL157" s="55"/>
      <c r="CM157" s="114"/>
      <c r="CO157" s="101"/>
      <c r="CP157" s="101"/>
      <c r="CQ157" s="113"/>
      <c r="CR157" s="55"/>
      <c r="CS157" s="114"/>
      <c r="CT157" s="53"/>
    </row>
    <row r="158" spans="1:98" x14ac:dyDescent="0.2">
      <c r="A158" s="6"/>
      <c r="C158" s="101"/>
      <c r="D158" s="101"/>
      <c r="E158" s="113"/>
      <c r="F158" s="55"/>
      <c r="G158" s="114"/>
      <c r="H158" s="114"/>
      <c r="I158" s="101"/>
      <c r="J158" s="101"/>
      <c r="K158" s="113"/>
      <c r="L158" s="55"/>
      <c r="M158" s="114"/>
      <c r="N158" s="114"/>
      <c r="Q158" s="113"/>
      <c r="R158" s="55"/>
      <c r="S158" s="114"/>
      <c r="W158" s="113"/>
      <c r="X158" s="55"/>
      <c r="Y158" s="114"/>
      <c r="AC158" s="113"/>
      <c r="AD158" s="55"/>
      <c r="AE158" s="114"/>
      <c r="AI158" s="113"/>
      <c r="AJ158" s="55"/>
      <c r="AK158" s="114"/>
      <c r="AO158" s="113"/>
      <c r="AP158" s="55"/>
      <c r="AQ158" s="114"/>
      <c r="AU158" s="113"/>
      <c r="AV158" s="55"/>
      <c r="AW158" s="114"/>
      <c r="AX158" s="100"/>
      <c r="BA158" s="113"/>
      <c r="BB158" s="55"/>
      <c r="BC158" s="114"/>
      <c r="BD158" s="100"/>
      <c r="BG158" s="113"/>
      <c r="BH158" s="55"/>
      <c r="BI158" s="114"/>
      <c r="BK158" s="101"/>
      <c r="BL158" s="101"/>
      <c r="BM158" s="113"/>
      <c r="BN158" s="55"/>
      <c r="BO158" s="114"/>
      <c r="BQ158" s="101"/>
      <c r="BR158" s="101"/>
      <c r="BS158" s="113"/>
      <c r="BT158" s="55"/>
      <c r="BU158" s="114"/>
      <c r="BW158" s="101"/>
      <c r="BX158" s="101"/>
      <c r="BY158" s="113"/>
      <c r="BZ158" s="55"/>
      <c r="CA158" s="114"/>
      <c r="CC158" s="101"/>
      <c r="CD158" s="101"/>
      <c r="CE158" s="113"/>
      <c r="CF158" s="55"/>
      <c r="CG158" s="114"/>
      <c r="CI158" s="101"/>
      <c r="CJ158" s="101"/>
      <c r="CK158" s="113"/>
      <c r="CL158" s="55"/>
      <c r="CM158" s="114"/>
      <c r="CO158" s="101"/>
      <c r="CP158" s="101"/>
      <c r="CQ158" s="113"/>
      <c r="CR158" s="55"/>
      <c r="CS158" s="114"/>
      <c r="CT158" s="53"/>
    </row>
    <row r="159" spans="1:98" x14ac:dyDescent="0.2">
      <c r="A159" s="6"/>
      <c r="C159" s="101"/>
      <c r="D159" s="101"/>
      <c r="E159" s="113"/>
      <c r="F159" s="55"/>
      <c r="G159" s="114"/>
      <c r="H159" s="114"/>
      <c r="I159" s="101"/>
      <c r="J159" s="101"/>
      <c r="K159" s="113"/>
      <c r="L159" s="55"/>
      <c r="M159" s="114"/>
      <c r="N159" s="114"/>
      <c r="Q159" s="113"/>
      <c r="R159" s="55"/>
      <c r="S159" s="114"/>
      <c r="W159" s="113"/>
      <c r="X159" s="55"/>
      <c r="Y159" s="114"/>
      <c r="AC159" s="113"/>
      <c r="AD159" s="55"/>
      <c r="AE159" s="114"/>
      <c r="AI159" s="113"/>
      <c r="AJ159" s="55"/>
      <c r="AK159" s="114"/>
      <c r="AO159" s="113"/>
      <c r="AP159" s="55"/>
      <c r="AQ159" s="114"/>
      <c r="AU159" s="113"/>
      <c r="AV159" s="55"/>
      <c r="AW159" s="114"/>
      <c r="AX159" s="100"/>
      <c r="BA159" s="113"/>
      <c r="BB159" s="55"/>
      <c r="BC159" s="114"/>
      <c r="BD159" s="100"/>
      <c r="BG159" s="113"/>
      <c r="BH159" s="55"/>
      <c r="BI159" s="114"/>
      <c r="BK159" s="101"/>
      <c r="BL159" s="101"/>
      <c r="BM159" s="113"/>
      <c r="BN159" s="55"/>
      <c r="BO159" s="114"/>
      <c r="BQ159" s="101"/>
      <c r="BR159" s="101"/>
      <c r="BS159" s="113"/>
      <c r="BT159" s="55"/>
      <c r="BU159" s="114"/>
      <c r="BW159" s="101"/>
      <c r="BX159" s="101"/>
      <c r="BY159" s="113"/>
      <c r="BZ159" s="55"/>
      <c r="CA159" s="114"/>
      <c r="CC159" s="101"/>
      <c r="CD159" s="101"/>
      <c r="CE159" s="113"/>
      <c r="CF159" s="55"/>
      <c r="CG159" s="114"/>
      <c r="CI159" s="101"/>
      <c r="CJ159" s="101"/>
      <c r="CK159" s="113"/>
      <c r="CL159" s="55"/>
      <c r="CM159" s="114"/>
      <c r="CO159" s="101"/>
      <c r="CP159" s="101"/>
      <c r="CQ159" s="113"/>
      <c r="CR159" s="55"/>
      <c r="CS159" s="114"/>
      <c r="CT159" s="53"/>
    </row>
    <row r="160" spans="1:98" x14ac:dyDescent="0.2">
      <c r="A160" s="6"/>
      <c r="C160" s="101"/>
      <c r="D160" s="101"/>
      <c r="E160" s="113"/>
      <c r="F160" s="55"/>
      <c r="G160" s="114"/>
      <c r="H160" s="114"/>
      <c r="I160" s="101"/>
      <c r="J160" s="101"/>
      <c r="K160" s="113"/>
      <c r="L160" s="55"/>
      <c r="M160" s="114"/>
      <c r="N160" s="114"/>
      <c r="Q160" s="113"/>
      <c r="R160" s="55"/>
      <c r="S160" s="114"/>
      <c r="W160" s="113"/>
      <c r="X160" s="55"/>
      <c r="Y160" s="114"/>
      <c r="AC160" s="113"/>
      <c r="AD160" s="55"/>
      <c r="AE160" s="114"/>
      <c r="AI160" s="113"/>
      <c r="AJ160" s="55"/>
      <c r="AK160" s="114"/>
      <c r="AO160" s="113"/>
      <c r="AP160" s="55"/>
      <c r="AQ160" s="114"/>
      <c r="AU160" s="113"/>
      <c r="AV160" s="55"/>
      <c r="AW160" s="114"/>
      <c r="AX160" s="100"/>
      <c r="BA160" s="113"/>
      <c r="BB160" s="55"/>
      <c r="BC160" s="114"/>
      <c r="BD160" s="100"/>
      <c r="BG160" s="113"/>
      <c r="BH160" s="55"/>
      <c r="BI160" s="114"/>
      <c r="BK160" s="101"/>
      <c r="BL160" s="101"/>
      <c r="BM160" s="113"/>
      <c r="BN160" s="55"/>
      <c r="BO160" s="114"/>
      <c r="BQ160" s="101"/>
      <c r="BR160" s="101"/>
      <c r="BS160" s="113"/>
      <c r="BT160" s="55"/>
      <c r="BU160" s="114"/>
      <c r="BW160" s="101"/>
      <c r="BX160" s="101"/>
      <c r="BY160" s="113"/>
      <c r="BZ160" s="55"/>
      <c r="CA160" s="114"/>
      <c r="CC160" s="101"/>
      <c r="CD160" s="101"/>
      <c r="CE160" s="113"/>
      <c r="CF160" s="55"/>
      <c r="CG160" s="114"/>
      <c r="CI160" s="101"/>
      <c r="CJ160" s="101"/>
      <c r="CK160" s="113"/>
      <c r="CL160" s="55"/>
      <c r="CM160" s="114"/>
      <c r="CO160" s="101"/>
      <c r="CP160" s="101"/>
      <c r="CQ160" s="113"/>
      <c r="CR160" s="55"/>
      <c r="CS160" s="114"/>
      <c r="CT160" s="53"/>
    </row>
    <row r="161" spans="1:98" x14ac:dyDescent="0.2">
      <c r="A161" s="6"/>
      <c r="C161" s="101"/>
      <c r="D161" s="101"/>
      <c r="E161" s="113"/>
      <c r="F161" s="55"/>
      <c r="G161" s="114"/>
      <c r="H161" s="114"/>
      <c r="I161" s="101"/>
      <c r="J161" s="101"/>
      <c r="K161" s="113"/>
      <c r="L161" s="55"/>
      <c r="M161" s="114"/>
      <c r="N161" s="114"/>
      <c r="Q161" s="113"/>
      <c r="R161" s="55"/>
      <c r="S161" s="114"/>
      <c r="W161" s="113"/>
      <c r="X161" s="55"/>
      <c r="Y161" s="114"/>
      <c r="AC161" s="113"/>
      <c r="AD161" s="55"/>
      <c r="AE161" s="114"/>
      <c r="AI161" s="113"/>
      <c r="AJ161" s="55"/>
      <c r="AK161" s="114"/>
      <c r="AO161" s="113"/>
      <c r="AP161" s="55"/>
      <c r="AQ161" s="114"/>
      <c r="AU161" s="113"/>
      <c r="AV161" s="55"/>
      <c r="AW161" s="114"/>
      <c r="AX161" s="100"/>
      <c r="BA161" s="113"/>
      <c r="BB161" s="55"/>
      <c r="BC161" s="114"/>
      <c r="BD161" s="100"/>
      <c r="BG161" s="113"/>
      <c r="BH161" s="55"/>
      <c r="BI161" s="114"/>
      <c r="BK161" s="101"/>
      <c r="BL161" s="101"/>
      <c r="BM161" s="113"/>
      <c r="BN161" s="55"/>
      <c r="BO161" s="114"/>
      <c r="BQ161" s="101"/>
      <c r="BR161" s="101"/>
      <c r="BS161" s="113"/>
      <c r="BT161" s="55"/>
      <c r="BU161" s="114"/>
      <c r="BW161" s="101"/>
      <c r="BX161" s="101"/>
      <c r="BY161" s="113"/>
      <c r="BZ161" s="55"/>
      <c r="CA161" s="114"/>
      <c r="CC161" s="101"/>
      <c r="CD161" s="101"/>
      <c r="CE161" s="113"/>
      <c r="CF161" s="55"/>
      <c r="CG161" s="114"/>
      <c r="CI161" s="101"/>
      <c r="CJ161" s="101"/>
      <c r="CK161" s="113"/>
      <c r="CL161" s="55"/>
      <c r="CM161" s="114"/>
      <c r="CO161" s="101"/>
      <c r="CP161" s="101"/>
      <c r="CQ161" s="113"/>
      <c r="CR161" s="55"/>
      <c r="CS161" s="114"/>
      <c r="CT161" s="53"/>
    </row>
    <row r="162" spans="1:98" x14ac:dyDescent="0.2">
      <c r="A162" s="6"/>
      <c r="C162" s="101"/>
      <c r="D162" s="101"/>
      <c r="E162" s="113"/>
      <c r="F162" s="55"/>
      <c r="G162" s="114"/>
      <c r="H162" s="114"/>
      <c r="I162" s="101"/>
      <c r="J162" s="101"/>
      <c r="K162" s="113"/>
      <c r="L162" s="55"/>
      <c r="M162" s="114"/>
      <c r="N162" s="114"/>
      <c r="Q162" s="113"/>
      <c r="R162" s="55"/>
      <c r="S162" s="114"/>
      <c r="W162" s="113"/>
      <c r="X162" s="55"/>
      <c r="Y162" s="114"/>
      <c r="AC162" s="113"/>
      <c r="AD162" s="55"/>
      <c r="AE162" s="114"/>
      <c r="AI162" s="113"/>
      <c r="AJ162" s="55"/>
      <c r="AK162" s="114"/>
      <c r="AO162" s="113"/>
      <c r="AP162" s="55"/>
      <c r="AQ162" s="114"/>
      <c r="AU162" s="113"/>
      <c r="AV162" s="55"/>
      <c r="AW162" s="114"/>
      <c r="AX162" s="100"/>
      <c r="BA162" s="113"/>
      <c r="BB162" s="55"/>
      <c r="BC162" s="114"/>
      <c r="BD162" s="100"/>
      <c r="BG162" s="113"/>
      <c r="BH162" s="55"/>
      <c r="BI162" s="114"/>
      <c r="BK162" s="101"/>
      <c r="BL162" s="101"/>
      <c r="BM162" s="113"/>
      <c r="BN162" s="55"/>
      <c r="BO162" s="114"/>
      <c r="BQ162" s="101"/>
      <c r="BR162" s="101"/>
      <c r="BS162" s="113"/>
      <c r="BT162" s="55"/>
      <c r="BU162" s="114"/>
      <c r="BW162" s="101"/>
      <c r="BX162" s="101"/>
      <c r="BY162" s="113"/>
      <c r="BZ162" s="55"/>
      <c r="CA162" s="114"/>
      <c r="CC162" s="101"/>
      <c r="CD162" s="101"/>
      <c r="CE162" s="113"/>
      <c r="CF162" s="55"/>
      <c r="CG162" s="114"/>
      <c r="CI162" s="101"/>
      <c r="CJ162" s="101"/>
      <c r="CK162" s="113"/>
      <c r="CL162" s="55"/>
      <c r="CM162" s="114"/>
      <c r="CO162" s="101"/>
      <c r="CP162" s="101"/>
      <c r="CQ162" s="113"/>
      <c r="CR162" s="55"/>
      <c r="CS162" s="114"/>
      <c r="CT162" s="53"/>
    </row>
    <row r="163" spans="1:98" x14ac:dyDescent="0.2">
      <c r="A163" s="6"/>
      <c r="C163" s="101"/>
      <c r="D163" s="101"/>
      <c r="E163" s="113"/>
      <c r="F163" s="55"/>
      <c r="G163" s="114"/>
      <c r="H163" s="114"/>
      <c r="I163" s="101"/>
      <c r="J163" s="101"/>
      <c r="K163" s="113"/>
      <c r="L163" s="55"/>
      <c r="M163" s="114"/>
      <c r="N163" s="114"/>
      <c r="Q163" s="113"/>
      <c r="R163" s="55"/>
      <c r="S163" s="114"/>
      <c r="W163" s="113"/>
      <c r="X163" s="55"/>
      <c r="Y163" s="114"/>
      <c r="AC163" s="113"/>
      <c r="AD163" s="55"/>
      <c r="AE163" s="114"/>
      <c r="AI163" s="113"/>
      <c r="AJ163" s="55"/>
      <c r="AK163" s="114"/>
      <c r="AO163" s="113"/>
      <c r="AP163" s="55"/>
      <c r="AQ163" s="114"/>
      <c r="AU163" s="113"/>
      <c r="AV163" s="55"/>
      <c r="AW163" s="114"/>
      <c r="AX163" s="100"/>
      <c r="BA163" s="113"/>
      <c r="BB163" s="55"/>
      <c r="BC163" s="114"/>
      <c r="BD163" s="100"/>
      <c r="BG163" s="113"/>
      <c r="BH163" s="55"/>
      <c r="BI163" s="114"/>
      <c r="BK163" s="101"/>
      <c r="BL163" s="101"/>
      <c r="BM163" s="113"/>
      <c r="BN163" s="55"/>
      <c r="BO163" s="114"/>
      <c r="BQ163" s="101"/>
      <c r="BR163" s="101"/>
      <c r="BS163" s="113"/>
      <c r="BT163" s="55"/>
      <c r="BU163" s="114"/>
      <c r="BW163" s="101"/>
      <c r="BX163" s="101"/>
      <c r="BY163" s="113"/>
      <c r="BZ163" s="55"/>
      <c r="CA163" s="114"/>
      <c r="CC163" s="101"/>
      <c r="CD163" s="101"/>
      <c r="CE163" s="113"/>
      <c r="CF163" s="55"/>
      <c r="CG163" s="114"/>
      <c r="CI163" s="101"/>
      <c r="CJ163" s="101"/>
      <c r="CK163" s="113"/>
      <c r="CL163" s="55"/>
      <c r="CM163" s="114"/>
      <c r="CO163" s="101"/>
      <c r="CP163" s="101"/>
      <c r="CQ163" s="113"/>
      <c r="CR163" s="55"/>
      <c r="CS163" s="114"/>
      <c r="CT163" s="53"/>
    </row>
    <row r="164" spans="1:98" x14ac:dyDescent="0.2">
      <c r="A164" s="6"/>
      <c r="C164" s="101"/>
      <c r="D164" s="101"/>
      <c r="E164" s="113"/>
      <c r="F164" s="55"/>
      <c r="G164" s="114"/>
      <c r="H164" s="114"/>
      <c r="I164" s="101"/>
      <c r="J164" s="101"/>
      <c r="K164" s="113"/>
      <c r="L164" s="55"/>
      <c r="M164" s="114"/>
      <c r="N164" s="114"/>
      <c r="Q164" s="113"/>
      <c r="R164" s="55"/>
      <c r="S164" s="114"/>
      <c r="W164" s="113"/>
      <c r="X164" s="55"/>
      <c r="Y164" s="114"/>
      <c r="AC164" s="113"/>
      <c r="AD164" s="55"/>
      <c r="AE164" s="114"/>
      <c r="AI164" s="113"/>
      <c r="AJ164" s="55"/>
      <c r="AK164" s="114"/>
      <c r="AO164" s="113"/>
      <c r="AP164" s="55"/>
      <c r="AQ164" s="114"/>
      <c r="AU164" s="113"/>
      <c r="AV164" s="55"/>
      <c r="AW164" s="114"/>
      <c r="AX164" s="100"/>
      <c r="BA164" s="113"/>
      <c r="BB164" s="55"/>
      <c r="BC164" s="114"/>
      <c r="BD164" s="100"/>
      <c r="BG164" s="113"/>
      <c r="BH164" s="55"/>
      <c r="BI164" s="114"/>
      <c r="BK164" s="101"/>
      <c r="BL164" s="101"/>
      <c r="BM164" s="113"/>
      <c r="BN164" s="55"/>
      <c r="BO164" s="114"/>
      <c r="BQ164" s="101"/>
      <c r="BR164" s="101"/>
      <c r="BS164" s="113"/>
      <c r="BT164" s="55"/>
      <c r="BU164" s="114"/>
      <c r="BW164" s="101"/>
      <c r="BX164" s="101"/>
      <c r="BY164" s="113"/>
      <c r="BZ164" s="55"/>
      <c r="CA164" s="114"/>
      <c r="CC164" s="101"/>
      <c r="CD164" s="101"/>
      <c r="CE164" s="113"/>
      <c r="CF164" s="55"/>
      <c r="CG164" s="114"/>
      <c r="CI164" s="101"/>
      <c r="CJ164" s="101"/>
      <c r="CK164" s="113"/>
      <c r="CL164" s="55"/>
      <c r="CM164" s="114"/>
      <c r="CO164" s="101"/>
      <c r="CP164" s="101"/>
      <c r="CQ164" s="113"/>
      <c r="CR164" s="55"/>
      <c r="CS164" s="114"/>
      <c r="CT164" s="53"/>
    </row>
    <row r="165" spans="1:98" x14ac:dyDescent="0.2">
      <c r="A165" s="6"/>
      <c r="C165" s="101"/>
      <c r="D165" s="101"/>
      <c r="E165" s="113"/>
      <c r="F165" s="55"/>
      <c r="G165" s="114"/>
      <c r="H165" s="114"/>
      <c r="I165" s="101"/>
      <c r="J165" s="101"/>
      <c r="K165" s="113"/>
      <c r="L165" s="55"/>
      <c r="M165" s="114"/>
      <c r="N165" s="114"/>
      <c r="Q165" s="113"/>
      <c r="R165" s="55"/>
      <c r="S165" s="114"/>
      <c r="W165" s="113"/>
      <c r="X165" s="55"/>
      <c r="Y165" s="114"/>
      <c r="AC165" s="113"/>
      <c r="AD165" s="55"/>
      <c r="AE165" s="114"/>
      <c r="AI165" s="113"/>
      <c r="AJ165" s="55"/>
      <c r="AK165" s="114"/>
      <c r="AO165" s="113"/>
      <c r="AP165" s="55"/>
      <c r="AQ165" s="114"/>
      <c r="AU165" s="113"/>
      <c r="AV165" s="55"/>
      <c r="AW165" s="114"/>
      <c r="AX165" s="100"/>
      <c r="BA165" s="113"/>
      <c r="BB165" s="55"/>
      <c r="BC165" s="114"/>
      <c r="BD165" s="100"/>
      <c r="BG165" s="113"/>
      <c r="BH165" s="55"/>
      <c r="BI165" s="114"/>
      <c r="BK165" s="101"/>
      <c r="BL165" s="101"/>
      <c r="BM165" s="113"/>
      <c r="BN165" s="55"/>
      <c r="BO165" s="114"/>
      <c r="BQ165" s="101"/>
      <c r="BR165" s="101"/>
      <c r="BS165" s="113"/>
      <c r="BT165" s="55"/>
      <c r="BU165" s="114"/>
      <c r="BW165" s="101"/>
      <c r="BX165" s="101"/>
      <c r="BY165" s="113"/>
      <c r="BZ165" s="55"/>
      <c r="CA165" s="114"/>
      <c r="CC165" s="101"/>
      <c r="CD165" s="101"/>
      <c r="CE165" s="113"/>
      <c r="CF165" s="55"/>
      <c r="CG165" s="114"/>
      <c r="CI165" s="101"/>
      <c r="CJ165" s="101"/>
      <c r="CK165" s="113"/>
      <c r="CL165" s="55"/>
      <c r="CM165" s="114"/>
      <c r="CO165" s="101"/>
      <c r="CP165" s="101"/>
      <c r="CQ165" s="113"/>
      <c r="CR165" s="55"/>
      <c r="CS165" s="114"/>
      <c r="CT165" s="53"/>
    </row>
    <row r="166" spans="1:98" x14ac:dyDescent="0.2">
      <c r="A166" s="6"/>
      <c r="C166" s="101"/>
      <c r="D166" s="101"/>
      <c r="E166" s="113"/>
      <c r="F166" s="55"/>
      <c r="G166" s="114"/>
      <c r="H166" s="114"/>
      <c r="I166" s="101"/>
      <c r="J166" s="101"/>
      <c r="K166" s="113"/>
      <c r="L166" s="55"/>
      <c r="M166" s="114"/>
      <c r="N166" s="114"/>
      <c r="Q166" s="113"/>
      <c r="R166" s="55"/>
      <c r="S166" s="114"/>
      <c r="W166" s="113"/>
      <c r="X166" s="55"/>
      <c r="Y166" s="114"/>
      <c r="AC166" s="113"/>
      <c r="AD166" s="55"/>
      <c r="AE166" s="114"/>
      <c r="AI166" s="113"/>
      <c r="AJ166" s="55"/>
      <c r="AK166" s="114"/>
      <c r="AO166" s="113"/>
      <c r="AP166" s="55"/>
      <c r="AQ166" s="114"/>
      <c r="AU166" s="113"/>
      <c r="AV166" s="55"/>
      <c r="AW166" s="114"/>
      <c r="AX166" s="100"/>
      <c r="BA166" s="113"/>
      <c r="BB166" s="55"/>
      <c r="BC166" s="114"/>
      <c r="BD166" s="100"/>
      <c r="BG166" s="113"/>
      <c r="BH166" s="55"/>
      <c r="BI166" s="114"/>
      <c r="BK166" s="101"/>
      <c r="BL166" s="101"/>
      <c r="BM166" s="113"/>
      <c r="BN166" s="55"/>
      <c r="BO166" s="114"/>
      <c r="BQ166" s="101"/>
      <c r="BR166" s="101"/>
      <c r="BS166" s="113"/>
      <c r="BT166" s="55"/>
      <c r="BU166" s="114"/>
      <c r="BW166" s="101"/>
      <c r="BX166" s="101"/>
      <c r="BY166" s="113"/>
      <c r="BZ166" s="55"/>
      <c r="CA166" s="114"/>
      <c r="CC166" s="101"/>
      <c r="CD166" s="101"/>
      <c r="CE166" s="113"/>
      <c r="CF166" s="55"/>
      <c r="CG166" s="114"/>
      <c r="CI166" s="101"/>
      <c r="CJ166" s="101"/>
      <c r="CK166" s="113"/>
      <c r="CL166" s="55"/>
      <c r="CM166" s="114"/>
      <c r="CO166" s="101"/>
      <c r="CP166" s="101"/>
      <c r="CQ166" s="113"/>
      <c r="CR166" s="55"/>
      <c r="CS166" s="114"/>
      <c r="CT166" s="53"/>
    </row>
    <row r="167" spans="1:98" x14ac:dyDescent="0.2">
      <c r="A167" s="6"/>
      <c r="C167" s="101"/>
      <c r="D167" s="101"/>
      <c r="E167" s="113"/>
      <c r="F167" s="55"/>
      <c r="G167" s="114"/>
      <c r="H167" s="114"/>
      <c r="I167" s="101"/>
      <c r="J167" s="101"/>
      <c r="K167" s="113"/>
      <c r="L167" s="55"/>
      <c r="M167" s="114"/>
      <c r="N167" s="114"/>
      <c r="Q167" s="113"/>
      <c r="R167" s="55"/>
      <c r="S167" s="114"/>
      <c r="W167" s="113"/>
      <c r="X167" s="55"/>
      <c r="Y167" s="114"/>
      <c r="AC167" s="113"/>
      <c r="AD167" s="55"/>
      <c r="AE167" s="114"/>
      <c r="AI167" s="113"/>
      <c r="AJ167" s="55"/>
      <c r="AK167" s="114"/>
      <c r="AO167" s="113"/>
      <c r="AP167" s="55"/>
      <c r="AQ167" s="114"/>
      <c r="AU167" s="113"/>
      <c r="AV167" s="55"/>
      <c r="AW167" s="114"/>
      <c r="AX167" s="100"/>
      <c r="BA167" s="113"/>
      <c r="BB167" s="55"/>
      <c r="BC167" s="114"/>
      <c r="BD167" s="100"/>
      <c r="BG167" s="113"/>
      <c r="BH167" s="55"/>
      <c r="BI167" s="114"/>
      <c r="BK167" s="101"/>
      <c r="BL167" s="101"/>
      <c r="BM167" s="113"/>
      <c r="BN167" s="55"/>
      <c r="BO167" s="114"/>
      <c r="BQ167" s="101"/>
      <c r="BR167" s="101"/>
      <c r="BS167" s="113"/>
      <c r="BT167" s="55"/>
      <c r="BU167" s="114"/>
      <c r="BW167" s="101"/>
      <c r="BX167" s="101"/>
      <c r="BY167" s="113"/>
      <c r="BZ167" s="55"/>
      <c r="CA167" s="114"/>
      <c r="CC167" s="101"/>
      <c r="CD167" s="101"/>
      <c r="CE167" s="113"/>
      <c r="CF167" s="55"/>
      <c r="CG167" s="114"/>
      <c r="CI167" s="101"/>
      <c r="CJ167" s="101"/>
      <c r="CK167" s="113"/>
      <c r="CL167" s="55"/>
      <c r="CM167" s="114"/>
      <c r="CO167" s="101"/>
      <c r="CP167" s="101"/>
      <c r="CQ167" s="113"/>
      <c r="CR167" s="55"/>
      <c r="CS167" s="114"/>
    </row>
    <row r="168" spans="1:98" x14ac:dyDescent="0.2">
      <c r="A168" s="6"/>
      <c r="C168" s="101"/>
      <c r="D168" s="101"/>
      <c r="E168" s="113"/>
      <c r="F168" s="55"/>
      <c r="G168" s="114"/>
      <c r="H168" s="114"/>
      <c r="I168" s="101"/>
      <c r="J168" s="101"/>
      <c r="K168" s="113"/>
      <c r="L168" s="55"/>
      <c r="M168" s="114"/>
      <c r="N168" s="114"/>
      <c r="Q168" s="113"/>
      <c r="R168" s="55"/>
      <c r="S168" s="114"/>
      <c r="W168" s="113"/>
      <c r="X168" s="55"/>
      <c r="Y168" s="114"/>
      <c r="AC168" s="113"/>
      <c r="AD168" s="55"/>
      <c r="AE168" s="114"/>
      <c r="AI168" s="113"/>
      <c r="AJ168" s="55"/>
      <c r="AK168" s="114"/>
      <c r="AO168" s="113"/>
      <c r="AP168" s="55"/>
      <c r="AQ168" s="114"/>
      <c r="AU168" s="113"/>
      <c r="AV168" s="55"/>
      <c r="AW168" s="114"/>
      <c r="AX168" s="100"/>
      <c r="BA168" s="113"/>
      <c r="BB168" s="55"/>
      <c r="BC168" s="114"/>
      <c r="BD168" s="100"/>
      <c r="BG168" s="113"/>
      <c r="BH168" s="55"/>
      <c r="BI168" s="114"/>
      <c r="BK168" s="101"/>
      <c r="BL168" s="101"/>
      <c r="BM168" s="113"/>
      <c r="BN168" s="55"/>
      <c r="BO168" s="114"/>
      <c r="BQ168" s="101"/>
      <c r="BR168" s="101"/>
      <c r="BS168" s="113"/>
      <c r="BT168" s="55"/>
      <c r="BU168" s="114"/>
      <c r="BW168" s="101"/>
      <c r="BX168" s="101"/>
      <c r="BY168" s="113"/>
      <c r="BZ168" s="55"/>
      <c r="CA168" s="114"/>
      <c r="CC168" s="101"/>
      <c r="CD168" s="101"/>
      <c r="CE168" s="113"/>
      <c r="CF168" s="55"/>
      <c r="CG168" s="114"/>
      <c r="CI168" s="101"/>
      <c r="CJ168" s="101"/>
      <c r="CK168" s="113"/>
      <c r="CL168" s="55"/>
      <c r="CM168" s="114"/>
      <c r="CO168" s="101"/>
      <c r="CP168" s="101"/>
      <c r="CQ168" s="113"/>
      <c r="CR168" s="55"/>
      <c r="CS168" s="114"/>
    </row>
    <row r="169" spans="1:98" x14ac:dyDescent="0.2">
      <c r="A169" s="6"/>
      <c r="C169" s="101"/>
      <c r="D169" s="101"/>
      <c r="E169" s="113"/>
      <c r="F169" s="55"/>
      <c r="G169" s="114"/>
      <c r="H169" s="114"/>
      <c r="I169" s="101"/>
      <c r="J169" s="101"/>
      <c r="K169" s="113"/>
      <c r="L169" s="55"/>
      <c r="M169" s="114"/>
      <c r="N169" s="114"/>
      <c r="Q169" s="113"/>
      <c r="R169" s="55"/>
      <c r="S169" s="114"/>
      <c r="W169" s="113"/>
      <c r="X169" s="55"/>
      <c r="Y169" s="114"/>
      <c r="AC169" s="113"/>
      <c r="AD169" s="55"/>
      <c r="AE169" s="114"/>
      <c r="AI169" s="113"/>
      <c r="AJ169" s="55"/>
      <c r="AK169" s="114"/>
      <c r="AO169" s="113"/>
      <c r="AP169" s="55"/>
      <c r="AQ169" s="114"/>
      <c r="AU169" s="113"/>
      <c r="AV169" s="55"/>
      <c r="AW169" s="114"/>
      <c r="AX169" s="100"/>
      <c r="BA169" s="113"/>
      <c r="BB169" s="55"/>
      <c r="BC169" s="114"/>
      <c r="BD169" s="100"/>
      <c r="BG169" s="113"/>
      <c r="BH169" s="55"/>
      <c r="BI169" s="114"/>
      <c r="BK169" s="101"/>
      <c r="BL169" s="101"/>
      <c r="BM169" s="113"/>
      <c r="BN169" s="55"/>
      <c r="BO169" s="114"/>
      <c r="BQ169" s="101"/>
      <c r="BR169" s="101"/>
      <c r="BS169" s="113"/>
      <c r="BT169" s="55"/>
      <c r="BU169" s="114"/>
      <c r="BW169" s="101"/>
      <c r="BX169" s="101"/>
      <c r="BY169" s="113"/>
      <c r="BZ169" s="55"/>
      <c r="CA169" s="114"/>
      <c r="CC169" s="101"/>
      <c r="CD169" s="101"/>
      <c r="CE169" s="113"/>
      <c r="CF169" s="55"/>
      <c r="CG169" s="114"/>
      <c r="CI169" s="101"/>
      <c r="CJ169" s="101"/>
      <c r="CK169" s="113"/>
      <c r="CL169" s="55"/>
      <c r="CM169" s="114"/>
      <c r="CO169" s="101"/>
      <c r="CP169" s="101"/>
      <c r="CQ169" s="113"/>
      <c r="CR169" s="55"/>
      <c r="CS169" s="114"/>
    </row>
    <row r="170" spans="1:98" x14ac:dyDescent="0.2">
      <c r="A170" s="6"/>
      <c r="C170" s="101"/>
      <c r="D170" s="101"/>
      <c r="E170" s="113"/>
      <c r="F170" s="55"/>
      <c r="G170" s="114"/>
      <c r="H170" s="114"/>
      <c r="I170" s="101"/>
      <c r="J170" s="101"/>
      <c r="K170" s="113"/>
      <c r="L170" s="55"/>
      <c r="M170" s="114"/>
      <c r="N170" s="114"/>
      <c r="Q170" s="113"/>
      <c r="R170" s="55"/>
      <c r="S170" s="114"/>
      <c r="W170" s="113"/>
      <c r="X170" s="55"/>
      <c r="Y170" s="114"/>
      <c r="AC170" s="113"/>
      <c r="AD170" s="55"/>
      <c r="AE170" s="114"/>
      <c r="AI170" s="113"/>
      <c r="AJ170" s="55"/>
      <c r="AK170" s="114"/>
      <c r="AO170" s="113"/>
      <c r="AP170" s="55"/>
      <c r="AQ170" s="114"/>
      <c r="AU170" s="113"/>
      <c r="AV170" s="55"/>
      <c r="AW170" s="114"/>
      <c r="AX170" s="100"/>
      <c r="BA170" s="113"/>
      <c r="BB170" s="55"/>
      <c r="BC170" s="114"/>
      <c r="BD170" s="100"/>
      <c r="BG170" s="113"/>
      <c r="BH170" s="55"/>
      <c r="BI170" s="114"/>
      <c r="BK170" s="101"/>
      <c r="BL170" s="101"/>
      <c r="BM170" s="113"/>
      <c r="BN170" s="55"/>
      <c r="BO170" s="114"/>
      <c r="BQ170" s="101"/>
      <c r="BR170" s="101"/>
      <c r="BS170" s="113"/>
      <c r="BT170" s="55"/>
      <c r="BU170" s="114"/>
      <c r="BW170" s="101"/>
      <c r="BX170" s="101"/>
      <c r="BY170" s="113"/>
      <c r="BZ170" s="55"/>
      <c r="CA170" s="114"/>
      <c r="CC170" s="101"/>
      <c r="CD170" s="101"/>
      <c r="CE170" s="113"/>
      <c r="CF170" s="55"/>
      <c r="CG170" s="114"/>
      <c r="CI170" s="101"/>
      <c r="CJ170" s="101"/>
      <c r="CK170" s="113"/>
      <c r="CL170" s="55"/>
      <c r="CM170" s="114"/>
      <c r="CO170" s="101"/>
      <c r="CP170" s="101"/>
      <c r="CQ170" s="113"/>
      <c r="CR170" s="55"/>
      <c r="CS170" s="114"/>
    </row>
    <row r="171" spans="1:98" x14ac:dyDescent="0.2">
      <c r="A171" s="6"/>
      <c r="C171" s="101"/>
      <c r="D171" s="101"/>
      <c r="E171" s="113"/>
      <c r="F171" s="55"/>
      <c r="G171" s="114"/>
      <c r="H171" s="114"/>
      <c r="I171" s="101"/>
      <c r="J171" s="101"/>
      <c r="K171" s="113"/>
      <c r="L171" s="55"/>
      <c r="M171" s="114"/>
      <c r="N171" s="114"/>
      <c r="Q171" s="113"/>
      <c r="R171" s="55"/>
      <c r="S171" s="114"/>
      <c r="W171" s="113"/>
      <c r="X171" s="55"/>
      <c r="Y171" s="114"/>
      <c r="AC171" s="113"/>
      <c r="AD171" s="55"/>
      <c r="AE171" s="114"/>
      <c r="AI171" s="113"/>
      <c r="AJ171" s="55"/>
      <c r="AK171" s="114"/>
      <c r="AO171" s="113"/>
      <c r="AP171" s="55"/>
      <c r="AQ171" s="114"/>
      <c r="AU171" s="113"/>
      <c r="AV171" s="55"/>
      <c r="AW171" s="114"/>
      <c r="AX171" s="100"/>
      <c r="BA171" s="113"/>
      <c r="BB171" s="55"/>
      <c r="BC171" s="114"/>
      <c r="BD171" s="100"/>
      <c r="BG171" s="113"/>
      <c r="BH171" s="55"/>
      <c r="BI171" s="114"/>
      <c r="BK171" s="101"/>
      <c r="BL171" s="101"/>
      <c r="BM171" s="113"/>
      <c r="BN171" s="55"/>
      <c r="BO171" s="114"/>
      <c r="BQ171" s="101"/>
      <c r="BR171" s="101"/>
      <c r="BS171" s="113"/>
      <c r="BT171" s="55"/>
      <c r="BU171" s="114"/>
      <c r="BW171" s="101"/>
      <c r="BX171" s="101"/>
      <c r="BY171" s="113"/>
      <c r="BZ171" s="55"/>
      <c r="CA171" s="114"/>
      <c r="CC171" s="101"/>
      <c r="CD171" s="101"/>
      <c r="CE171" s="113"/>
      <c r="CF171" s="55"/>
      <c r="CG171" s="114"/>
      <c r="CI171" s="101"/>
      <c r="CJ171" s="101"/>
      <c r="CK171" s="113"/>
      <c r="CL171" s="55"/>
      <c r="CM171" s="114"/>
      <c r="CO171" s="101"/>
      <c r="CP171" s="101"/>
      <c r="CQ171" s="113"/>
      <c r="CR171" s="55"/>
      <c r="CS171" s="114"/>
    </row>
    <row r="172" spans="1:98" x14ac:dyDescent="0.2">
      <c r="A172" s="6"/>
      <c r="C172" s="101"/>
      <c r="D172" s="101"/>
      <c r="E172" s="113"/>
      <c r="F172" s="55"/>
      <c r="G172" s="114"/>
      <c r="H172" s="114"/>
      <c r="I172" s="101"/>
      <c r="J172" s="101"/>
      <c r="K172" s="113"/>
      <c r="L172" s="55"/>
      <c r="M172" s="114"/>
      <c r="N172" s="114"/>
      <c r="Q172" s="113"/>
      <c r="R172" s="55"/>
      <c r="S172" s="114"/>
      <c r="W172" s="113"/>
      <c r="X172" s="55"/>
      <c r="Y172" s="114"/>
      <c r="AC172" s="113"/>
      <c r="AD172" s="55"/>
      <c r="AE172" s="114"/>
      <c r="AI172" s="113"/>
      <c r="AJ172" s="55"/>
      <c r="AK172" s="114"/>
      <c r="AO172" s="113"/>
      <c r="AP172" s="55"/>
      <c r="AQ172" s="114"/>
      <c r="AU172" s="113"/>
      <c r="AV172" s="55"/>
      <c r="AW172" s="114"/>
      <c r="AX172" s="100"/>
      <c r="BA172" s="113"/>
      <c r="BB172" s="55"/>
      <c r="BC172" s="114"/>
      <c r="BD172" s="100"/>
      <c r="BG172" s="113"/>
      <c r="BH172" s="55"/>
      <c r="BI172" s="114"/>
      <c r="BK172" s="101"/>
      <c r="BL172" s="101"/>
      <c r="BM172" s="113"/>
      <c r="BN172" s="55"/>
      <c r="BO172" s="114"/>
      <c r="BQ172" s="101"/>
      <c r="BR172" s="101"/>
      <c r="BS172" s="113"/>
      <c r="BT172" s="55"/>
      <c r="BU172" s="114"/>
      <c r="BW172" s="101"/>
      <c r="BX172" s="101"/>
      <c r="BY172" s="113"/>
      <c r="BZ172" s="55"/>
      <c r="CA172" s="114"/>
      <c r="CC172" s="101"/>
      <c r="CD172" s="101"/>
      <c r="CE172" s="113"/>
      <c r="CF172" s="55"/>
      <c r="CG172" s="114"/>
      <c r="CI172" s="101"/>
      <c r="CJ172" s="101"/>
      <c r="CK172" s="113"/>
      <c r="CL172" s="55"/>
      <c r="CM172" s="114"/>
      <c r="CO172" s="101"/>
      <c r="CP172" s="101"/>
      <c r="CQ172" s="113"/>
      <c r="CR172" s="55"/>
      <c r="CS172" s="114"/>
    </row>
    <row r="173" spans="1:98" x14ac:dyDescent="0.2">
      <c r="A173" s="6"/>
      <c r="C173" s="101"/>
      <c r="D173" s="101"/>
      <c r="E173" s="113"/>
      <c r="F173" s="55"/>
      <c r="G173" s="114"/>
      <c r="H173" s="114"/>
      <c r="I173" s="101"/>
      <c r="J173" s="101"/>
      <c r="K173" s="113"/>
      <c r="L173" s="55"/>
      <c r="M173" s="114"/>
      <c r="N173" s="114"/>
      <c r="Q173" s="113"/>
      <c r="R173" s="55"/>
      <c r="S173" s="114"/>
      <c r="W173" s="113"/>
      <c r="X173" s="55"/>
      <c r="Y173" s="114"/>
      <c r="AC173" s="113"/>
      <c r="AD173" s="55"/>
      <c r="AE173" s="114"/>
      <c r="AI173" s="113"/>
      <c r="AJ173" s="55"/>
      <c r="AK173" s="114"/>
      <c r="AO173" s="113"/>
      <c r="AP173" s="55"/>
      <c r="AQ173" s="114"/>
      <c r="AU173" s="113"/>
      <c r="AV173" s="55"/>
      <c r="AW173" s="114"/>
      <c r="AX173" s="100"/>
      <c r="BA173" s="113"/>
      <c r="BB173" s="55"/>
      <c r="BC173" s="114"/>
      <c r="BD173" s="100"/>
      <c r="BG173" s="113"/>
      <c r="BH173" s="55"/>
      <c r="BI173" s="114"/>
      <c r="BK173" s="101"/>
      <c r="BL173" s="101"/>
      <c r="BM173" s="113"/>
      <c r="BN173" s="55"/>
      <c r="BO173" s="114"/>
      <c r="BQ173" s="101"/>
      <c r="BR173" s="101"/>
      <c r="BS173" s="113"/>
      <c r="BT173" s="55"/>
      <c r="BU173" s="114"/>
      <c r="BW173" s="101"/>
      <c r="BX173" s="101"/>
      <c r="BY173" s="113"/>
      <c r="BZ173" s="55"/>
      <c r="CA173" s="114"/>
      <c r="CC173" s="101"/>
      <c r="CD173" s="101"/>
      <c r="CE173" s="113"/>
      <c r="CF173" s="55"/>
      <c r="CG173" s="114"/>
      <c r="CI173" s="101"/>
      <c r="CJ173" s="101"/>
      <c r="CK173" s="113"/>
      <c r="CL173" s="55"/>
      <c r="CM173" s="114"/>
      <c r="CO173" s="101"/>
      <c r="CP173" s="101"/>
      <c r="CQ173" s="113"/>
      <c r="CR173" s="55"/>
      <c r="CS173" s="114"/>
    </row>
    <row r="174" spans="1:98" x14ac:dyDescent="0.2">
      <c r="A174" s="6"/>
      <c r="C174" s="101"/>
      <c r="D174" s="101"/>
      <c r="E174" s="113"/>
      <c r="F174" s="55"/>
      <c r="G174" s="114"/>
      <c r="H174" s="114"/>
      <c r="I174" s="101"/>
      <c r="J174" s="101"/>
      <c r="K174" s="113"/>
      <c r="L174" s="55"/>
      <c r="M174" s="114"/>
      <c r="N174" s="114"/>
      <c r="Q174" s="113"/>
      <c r="R174" s="55"/>
      <c r="S174" s="114"/>
      <c r="W174" s="113"/>
      <c r="X174" s="55"/>
      <c r="Y174" s="114"/>
      <c r="AC174" s="113"/>
      <c r="AD174" s="55"/>
      <c r="AE174" s="114"/>
      <c r="AI174" s="113"/>
      <c r="AJ174" s="55"/>
      <c r="AK174" s="114"/>
      <c r="AO174" s="113"/>
      <c r="AP174" s="55"/>
      <c r="AQ174" s="114"/>
      <c r="AU174" s="113"/>
      <c r="AV174" s="55"/>
      <c r="AW174" s="114"/>
      <c r="AX174" s="100"/>
      <c r="BA174" s="113"/>
      <c r="BB174" s="55"/>
      <c r="BC174" s="114"/>
      <c r="BD174" s="100"/>
      <c r="BG174" s="113"/>
      <c r="BH174" s="55"/>
      <c r="BI174" s="114"/>
      <c r="BK174" s="101"/>
      <c r="BL174" s="101"/>
      <c r="BM174" s="113"/>
      <c r="BN174" s="55"/>
      <c r="BO174" s="114"/>
      <c r="BQ174" s="101"/>
      <c r="BR174" s="101"/>
      <c r="BS174" s="113"/>
      <c r="BT174" s="55"/>
      <c r="BU174" s="114"/>
      <c r="BW174" s="101"/>
      <c r="BX174" s="101"/>
      <c r="BY174" s="113"/>
      <c r="BZ174" s="55"/>
      <c r="CA174" s="114"/>
      <c r="CC174" s="101"/>
      <c r="CD174" s="101"/>
      <c r="CE174" s="113"/>
      <c r="CF174" s="55"/>
      <c r="CG174" s="114"/>
      <c r="CI174" s="101"/>
      <c r="CJ174" s="101"/>
      <c r="CK174" s="113"/>
      <c r="CL174" s="55"/>
      <c r="CM174" s="114"/>
      <c r="CO174" s="101"/>
      <c r="CP174" s="101"/>
      <c r="CQ174" s="113"/>
      <c r="CR174" s="55"/>
      <c r="CS174" s="114"/>
    </row>
    <row r="175" spans="1:98" x14ac:dyDescent="0.2">
      <c r="A175" s="6"/>
      <c r="C175" s="101"/>
      <c r="D175" s="101"/>
      <c r="E175" s="113"/>
      <c r="F175" s="55"/>
      <c r="G175" s="114"/>
      <c r="H175" s="114"/>
      <c r="I175" s="101"/>
      <c r="J175" s="101"/>
      <c r="K175" s="113"/>
      <c r="L175" s="55"/>
      <c r="M175" s="114"/>
      <c r="N175" s="114"/>
      <c r="Q175" s="113"/>
      <c r="R175" s="55"/>
      <c r="S175" s="114"/>
      <c r="W175" s="113"/>
      <c r="X175" s="55"/>
      <c r="Y175" s="114"/>
      <c r="AC175" s="113"/>
      <c r="AD175" s="55"/>
      <c r="AE175" s="114"/>
      <c r="AI175" s="113"/>
      <c r="AJ175" s="55"/>
      <c r="AK175" s="114"/>
      <c r="AO175" s="113"/>
      <c r="AP175" s="55"/>
      <c r="AQ175" s="114"/>
      <c r="AU175" s="113"/>
      <c r="AV175" s="55"/>
      <c r="AW175" s="114"/>
      <c r="AX175" s="100"/>
      <c r="BA175" s="113"/>
      <c r="BB175" s="55"/>
      <c r="BC175" s="114"/>
      <c r="BD175" s="100"/>
      <c r="BG175" s="113"/>
      <c r="BH175" s="55"/>
      <c r="BI175" s="114"/>
      <c r="BK175" s="101"/>
      <c r="BL175" s="101"/>
      <c r="BM175" s="113"/>
      <c r="BN175" s="55"/>
      <c r="BO175" s="114"/>
      <c r="BQ175" s="101"/>
      <c r="BR175" s="101"/>
      <c r="BS175" s="113"/>
      <c r="BT175" s="55"/>
      <c r="BU175" s="114"/>
      <c r="BW175" s="101"/>
      <c r="BX175" s="101"/>
      <c r="BY175" s="113"/>
      <c r="BZ175" s="55"/>
      <c r="CA175" s="114"/>
      <c r="CC175" s="101"/>
      <c r="CD175" s="101"/>
      <c r="CE175" s="113"/>
      <c r="CF175" s="55"/>
      <c r="CG175" s="114"/>
      <c r="CI175" s="101"/>
      <c r="CJ175" s="101"/>
      <c r="CK175" s="113"/>
      <c r="CL175" s="55"/>
      <c r="CM175" s="114"/>
      <c r="CO175" s="101"/>
      <c r="CP175" s="101"/>
      <c r="CQ175" s="113"/>
      <c r="CR175" s="55"/>
      <c r="CS175" s="114"/>
    </row>
    <row r="176" spans="1:98" x14ac:dyDescent="0.2">
      <c r="A176" s="6"/>
      <c r="C176" s="101"/>
      <c r="D176" s="101"/>
      <c r="E176" s="113"/>
      <c r="F176" s="55"/>
      <c r="G176" s="114"/>
      <c r="H176" s="114"/>
      <c r="I176" s="101"/>
      <c r="J176" s="101"/>
      <c r="K176" s="113"/>
      <c r="L176" s="55"/>
      <c r="M176" s="114"/>
      <c r="N176" s="114"/>
      <c r="Q176" s="113"/>
      <c r="R176" s="55"/>
      <c r="S176" s="114"/>
      <c r="W176" s="113"/>
      <c r="X176" s="55"/>
      <c r="Y176" s="114"/>
      <c r="AC176" s="113"/>
      <c r="AD176" s="55"/>
      <c r="AE176" s="114"/>
      <c r="AI176" s="113"/>
      <c r="AJ176" s="55"/>
      <c r="AK176" s="114"/>
      <c r="AO176" s="113"/>
      <c r="AP176" s="55"/>
      <c r="AQ176" s="114"/>
      <c r="AU176" s="113"/>
      <c r="AV176" s="55"/>
      <c r="AW176" s="114"/>
      <c r="AX176" s="100"/>
      <c r="BA176" s="113"/>
      <c r="BB176" s="55"/>
      <c r="BC176" s="114"/>
      <c r="BD176" s="100"/>
      <c r="BG176" s="113"/>
      <c r="BH176" s="55"/>
      <c r="BI176" s="114"/>
      <c r="BK176" s="101"/>
      <c r="BL176" s="101"/>
      <c r="BM176" s="113"/>
      <c r="BN176" s="55"/>
      <c r="BO176" s="114"/>
      <c r="BQ176" s="101"/>
      <c r="BR176" s="101"/>
      <c r="BS176" s="113"/>
      <c r="BT176" s="55"/>
      <c r="BU176" s="114"/>
      <c r="BW176" s="101"/>
      <c r="BX176" s="101"/>
      <c r="BY176" s="113"/>
      <c r="BZ176" s="55"/>
      <c r="CA176" s="114"/>
      <c r="CC176" s="101"/>
      <c r="CD176" s="101"/>
      <c r="CE176" s="113"/>
      <c r="CF176" s="55"/>
      <c r="CG176" s="114"/>
      <c r="CI176" s="101"/>
      <c r="CJ176" s="101"/>
      <c r="CK176" s="113"/>
      <c r="CL176" s="55"/>
      <c r="CM176" s="114"/>
      <c r="CO176" s="101"/>
      <c r="CP176" s="101"/>
      <c r="CQ176" s="113"/>
      <c r="CR176" s="55"/>
      <c r="CS176" s="114"/>
    </row>
    <row r="177" spans="1:97" x14ac:dyDescent="0.2">
      <c r="A177" s="6"/>
      <c r="C177" s="101"/>
      <c r="D177" s="101"/>
      <c r="E177" s="113"/>
      <c r="F177" s="55"/>
      <c r="G177" s="114"/>
      <c r="H177" s="114"/>
      <c r="I177" s="101"/>
      <c r="J177" s="101"/>
      <c r="K177" s="113"/>
      <c r="L177" s="55"/>
      <c r="M177" s="114"/>
      <c r="N177" s="114"/>
      <c r="Q177" s="113"/>
      <c r="R177" s="55"/>
      <c r="S177" s="114"/>
      <c r="W177" s="113"/>
      <c r="X177" s="55"/>
      <c r="Y177" s="114"/>
      <c r="AC177" s="113"/>
      <c r="AD177" s="55"/>
      <c r="AE177" s="114"/>
      <c r="AI177" s="113"/>
      <c r="AJ177" s="55"/>
      <c r="AK177" s="114"/>
      <c r="AO177" s="113"/>
      <c r="AP177" s="55"/>
      <c r="AQ177" s="114"/>
      <c r="AU177" s="113"/>
      <c r="AV177" s="55"/>
      <c r="AW177" s="114"/>
      <c r="AX177" s="100"/>
      <c r="BA177" s="113"/>
      <c r="BB177" s="55"/>
      <c r="BC177" s="114"/>
      <c r="BD177" s="100"/>
      <c r="BG177" s="113"/>
      <c r="BH177" s="55"/>
      <c r="BI177" s="114"/>
      <c r="BK177" s="101"/>
      <c r="BL177" s="101"/>
      <c r="BM177" s="113"/>
      <c r="BN177" s="55"/>
      <c r="BO177" s="114"/>
      <c r="BQ177" s="101"/>
      <c r="BR177" s="101"/>
      <c r="BS177" s="113"/>
      <c r="BT177" s="55"/>
      <c r="BU177" s="114"/>
      <c r="BW177" s="101"/>
      <c r="BX177" s="101"/>
      <c r="BY177" s="113"/>
      <c r="BZ177" s="55"/>
      <c r="CA177" s="114"/>
      <c r="CC177" s="101"/>
      <c r="CD177" s="101"/>
      <c r="CE177" s="113"/>
      <c r="CF177" s="55"/>
      <c r="CG177" s="114"/>
      <c r="CI177" s="101"/>
      <c r="CJ177" s="101"/>
      <c r="CK177" s="113"/>
      <c r="CL177" s="55"/>
      <c r="CM177" s="114"/>
      <c r="CO177" s="101"/>
      <c r="CP177" s="101"/>
      <c r="CQ177" s="113"/>
      <c r="CR177" s="55"/>
      <c r="CS177" s="114"/>
    </row>
    <row r="178" spans="1:97" x14ac:dyDescent="0.2">
      <c r="A178" s="6"/>
      <c r="C178" s="101"/>
      <c r="D178" s="101"/>
      <c r="E178" s="113"/>
      <c r="F178" s="55"/>
      <c r="G178" s="114"/>
      <c r="H178" s="114"/>
      <c r="I178" s="101"/>
      <c r="J178" s="101"/>
      <c r="K178" s="113"/>
      <c r="L178" s="55"/>
      <c r="M178" s="114"/>
      <c r="N178" s="114"/>
      <c r="Q178" s="113"/>
      <c r="R178" s="55"/>
      <c r="S178" s="114"/>
      <c r="W178" s="113"/>
      <c r="X178" s="55"/>
      <c r="Y178" s="114"/>
      <c r="AC178" s="113"/>
      <c r="AD178" s="55"/>
      <c r="AE178" s="114"/>
      <c r="AI178" s="113"/>
      <c r="AJ178" s="55"/>
      <c r="AK178" s="114"/>
      <c r="AO178" s="113"/>
      <c r="AP178" s="55"/>
      <c r="AQ178" s="114"/>
      <c r="AU178" s="113"/>
      <c r="AV178" s="55"/>
      <c r="AW178" s="114"/>
      <c r="AX178" s="100"/>
      <c r="BA178" s="113"/>
      <c r="BB178" s="55"/>
      <c r="BC178" s="114"/>
      <c r="BD178" s="100"/>
      <c r="BG178" s="113"/>
      <c r="BH178" s="55"/>
      <c r="BI178" s="114"/>
      <c r="BK178" s="101"/>
      <c r="BL178" s="101"/>
      <c r="BM178" s="113"/>
      <c r="BN178" s="55"/>
      <c r="BO178" s="114"/>
      <c r="BQ178" s="101"/>
      <c r="BR178" s="101"/>
      <c r="BS178" s="113"/>
      <c r="BT178" s="55"/>
      <c r="BU178" s="114"/>
      <c r="BW178" s="101"/>
      <c r="BX178" s="101"/>
      <c r="BY178" s="113"/>
      <c r="BZ178" s="55"/>
      <c r="CA178" s="114"/>
      <c r="CC178" s="101"/>
      <c r="CD178" s="101"/>
      <c r="CE178" s="113"/>
      <c r="CF178" s="55"/>
      <c r="CG178" s="114"/>
      <c r="CI178" s="101"/>
      <c r="CJ178" s="101"/>
      <c r="CK178" s="113"/>
      <c r="CL178" s="55"/>
      <c r="CM178" s="114"/>
      <c r="CO178" s="101"/>
      <c r="CP178" s="101"/>
      <c r="CQ178" s="113"/>
      <c r="CR178" s="55"/>
      <c r="CS178" s="114"/>
    </row>
    <row r="179" spans="1:97" x14ac:dyDescent="0.2">
      <c r="A179" s="6"/>
      <c r="C179" s="101"/>
      <c r="D179" s="101"/>
      <c r="E179" s="113"/>
      <c r="F179" s="55"/>
      <c r="G179" s="114"/>
      <c r="H179" s="114"/>
      <c r="I179" s="101"/>
      <c r="J179" s="101"/>
      <c r="K179" s="113"/>
      <c r="L179" s="55"/>
      <c r="M179" s="114"/>
      <c r="N179" s="114"/>
      <c r="Q179" s="113"/>
      <c r="R179" s="55"/>
      <c r="S179" s="114"/>
      <c r="W179" s="113"/>
      <c r="X179" s="55"/>
      <c r="Y179" s="114"/>
      <c r="AC179" s="113"/>
      <c r="AD179" s="55"/>
      <c r="AE179" s="114"/>
      <c r="AI179" s="113"/>
      <c r="AJ179" s="55"/>
      <c r="AK179" s="114"/>
      <c r="AO179" s="113"/>
      <c r="AP179" s="55"/>
      <c r="AQ179" s="114"/>
      <c r="AU179" s="113"/>
      <c r="AV179" s="55"/>
      <c r="AW179" s="114"/>
      <c r="AX179" s="100"/>
      <c r="BA179" s="113"/>
      <c r="BB179" s="55"/>
      <c r="BC179" s="114"/>
      <c r="BD179" s="100"/>
      <c r="BG179" s="113"/>
      <c r="BH179" s="55"/>
      <c r="BI179" s="114"/>
      <c r="BK179" s="101"/>
      <c r="BL179" s="101"/>
      <c r="BM179" s="113"/>
      <c r="BN179" s="55"/>
      <c r="BO179" s="114"/>
      <c r="BQ179" s="101"/>
      <c r="BR179" s="101"/>
      <c r="BS179" s="113"/>
      <c r="BT179" s="55"/>
      <c r="BU179" s="114"/>
      <c r="BW179" s="101"/>
      <c r="BX179" s="101"/>
      <c r="BY179" s="113"/>
      <c r="BZ179" s="55"/>
      <c r="CA179" s="114"/>
      <c r="CC179" s="101"/>
      <c r="CD179" s="101"/>
      <c r="CE179" s="113"/>
      <c r="CF179" s="55"/>
      <c r="CG179" s="114"/>
      <c r="CI179" s="101"/>
      <c r="CJ179" s="101"/>
      <c r="CK179" s="113"/>
      <c r="CL179" s="55"/>
      <c r="CM179" s="114"/>
      <c r="CO179" s="101"/>
      <c r="CP179" s="101"/>
      <c r="CQ179" s="113"/>
      <c r="CR179" s="55"/>
      <c r="CS179" s="114"/>
    </row>
    <row r="180" spans="1:97" x14ac:dyDescent="0.2">
      <c r="A180" s="6"/>
      <c r="C180" s="101"/>
      <c r="D180" s="101"/>
      <c r="E180" s="113"/>
      <c r="F180" s="55"/>
      <c r="G180" s="114"/>
      <c r="H180" s="114"/>
      <c r="I180" s="101"/>
      <c r="J180" s="101"/>
      <c r="K180" s="113"/>
      <c r="L180" s="55"/>
      <c r="M180" s="114"/>
      <c r="N180" s="114"/>
      <c r="Q180" s="113"/>
      <c r="R180" s="55"/>
      <c r="S180" s="114"/>
      <c r="W180" s="113"/>
      <c r="X180" s="55"/>
      <c r="Y180" s="114"/>
      <c r="AC180" s="113"/>
      <c r="AD180" s="55"/>
      <c r="AE180" s="114"/>
      <c r="AI180" s="113"/>
      <c r="AJ180" s="55"/>
      <c r="AK180" s="114"/>
      <c r="AO180" s="113"/>
      <c r="AP180" s="55"/>
      <c r="AQ180" s="114"/>
      <c r="AU180" s="113"/>
      <c r="AV180" s="55"/>
      <c r="AW180" s="114"/>
      <c r="AX180" s="100"/>
      <c r="BA180" s="113"/>
      <c r="BB180" s="55"/>
      <c r="BC180" s="114"/>
      <c r="BD180" s="100"/>
      <c r="BG180" s="113"/>
      <c r="BH180" s="55"/>
      <c r="BI180" s="114"/>
      <c r="BK180" s="101"/>
      <c r="BL180" s="101"/>
      <c r="BM180" s="113"/>
      <c r="BN180" s="55"/>
      <c r="BO180" s="114"/>
      <c r="BQ180" s="101"/>
      <c r="BR180" s="101"/>
      <c r="BS180" s="113"/>
      <c r="BT180" s="55"/>
      <c r="BU180" s="114"/>
      <c r="BW180" s="101"/>
      <c r="BX180" s="101"/>
      <c r="BY180" s="113"/>
      <c r="BZ180" s="55"/>
      <c r="CA180" s="114"/>
      <c r="CC180" s="101"/>
      <c r="CD180" s="101"/>
      <c r="CE180" s="113"/>
      <c r="CF180" s="55"/>
      <c r="CG180" s="114"/>
      <c r="CI180" s="101"/>
      <c r="CJ180" s="101"/>
      <c r="CK180" s="113"/>
      <c r="CL180" s="55"/>
      <c r="CM180" s="114"/>
      <c r="CO180" s="101"/>
      <c r="CP180" s="101"/>
      <c r="CQ180" s="113"/>
      <c r="CR180" s="55"/>
      <c r="CS180" s="114"/>
    </row>
    <row r="181" spans="1:97" x14ac:dyDescent="0.2">
      <c r="A181" s="6"/>
      <c r="C181" s="101"/>
      <c r="D181" s="101"/>
      <c r="E181" s="113"/>
      <c r="F181" s="55"/>
      <c r="G181" s="114"/>
      <c r="H181" s="114"/>
      <c r="I181" s="101"/>
      <c r="J181" s="101"/>
      <c r="K181" s="113"/>
      <c r="L181" s="55"/>
      <c r="M181" s="114"/>
      <c r="N181" s="114"/>
      <c r="Q181" s="113"/>
      <c r="R181" s="55"/>
      <c r="S181" s="114"/>
      <c r="W181" s="113"/>
      <c r="X181" s="55"/>
      <c r="Y181" s="114"/>
      <c r="AC181" s="113"/>
      <c r="AD181" s="55"/>
      <c r="AE181" s="114"/>
      <c r="AI181" s="113"/>
      <c r="AJ181" s="55"/>
      <c r="AK181" s="114"/>
      <c r="AO181" s="113"/>
      <c r="AP181" s="55"/>
      <c r="AQ181" s="114"/>
      <c r="AU181" s="113"/>
      <c r="AV181" s="55"/>
      <c r="AW181" s="114"/>
      <c r="AX181" s="100"/>
      <c r="BA181" s="113"/>
      <c r="BB181" s="55"/>
      <c r="BC181" s="114"/>
      <c r="BD181" s="100"/>
      <c r="BG181" s="113"/>
      <c r="BH181" s="55"/>
      <c r="BI181" s="114"/>
      <c r="BK181" s="101"/>
      <c r="BL181" s="101"/>
      <c r="BM181" s="113"/>
      <c r="BN181" s="55"/>
      <c r="BO181" s="114"/>
      <c r="BQ181" s="101"/>
      <c r="BR181" s="101"/>
      <c r="BS181" s="113"/>
      <c r="BT181" s="55"/>
      <c r="BU181" s="114"/>
      <c r="BW181" s="101"/>
      <c r="BX181" s="101"/>
      <c r="BY181" s="113"/>
      <c r="BZ181" s="55"/>
      <c r="CA181" s="114"/>
      <c r="CC181" s="101"/>
      <c r="CD181" s="101"/>
      <c r="CE181" s="113"/>
      <c r="CF181" s="55"/>
      <c r="CG181" s="114"/>
      <c r="CI181" s="101"/>
      <c r="CJ181" s="101"/>
      <c r="CK181" s="113"/>
      <c r="CL181" s="55"/>
      <c r="CM181" s="114"/>
      <c r="CO181" s="101"/>
      <c r="CP181" s="101"/>
      <c r="CQ181" s="113"/>
      <c r="CR181" s="55"/>
      <c r="CS181" s="114"/>
    </row>
    <row r="182" spans="1:97" x14ac:dyDescent="0.2">
      <c r="A182" s="6"/>
      <c r="C182" s="101"/>
      <c r="D182" s="101"/>
      <c r="E182" s="113"/>
      <c r="F182" s="55"/>
      <c r="G182" s="114"/>
      <c r="H182" s="114"/>
      <c r="I182" s="101"/>
      <c r="J182" s="101"/>
      <c r="K182" s="113"/>
      <c r="L182" s="55"/>
      <c r="M182" s="114"/>
      <c r="N182" s="114"/>
      <c r="Q182" s="113"/>
      <c r="R182" s="55"/>
      <c r="S182" s="114"/>
      <c r="W182" s="113"/>
      <c r="X182" s="55"/>
      <c r="Y182" s="114"/>
      <c r="AC182" s="113"/>
      <c r="AD182" s="55"/>
      <c r="AE182" s="114"/>
      <c r="AI182" s="113"/>
      <c r="AJ182" s="55"/>
      <c r="AK182" s="114"/>
      <c r="AO182" s="113"/>
      <c r="AP182" s="55"/>
      <c r="AQ182" s="114"/>
      <c r="AU182" s="113"/>
      <c r="AV182" s="55"/>
      <c r="AW182" s="114"/>
      <c r="AX182" s="100"/>
      <c r="BA182" s="113"/>
      <c r="BB182" s="55"/>
      <c r="BC182" s="114"/>
      <c r="BD182" s="100"/>
      <c r="BG182" s="113"/>
      <c r="BH182" s="55"/>
      <c r="BI182" s="114"/>
      <c r="BK182" s="101"/>
      <c r="BL182" s="101"/>
      <c r="BM182" s="113"/>
      <c r="BN182" s="55"/>
      <c r="BO182" s="114"/>
      <c r="BQ182" s="101"/>
      <c r="BR182" s="101"/>
      <c r="BS182" s="113"/>
      <c r="BT182" s="55"/>
      <c r="BU182" s="114"/>
      <c r="BW182" s="101"/>
      <c r="BX182" s="101"/>
      <c r="BY182" s="113"/>
      <c r="BZ182" s="55"/>
      <c r="CA182" s="114"/>
      <c r="CC182" s="101"/>
      <c r="CD182" s="101"/>
      <c r="CE182" s="113"/>
      <c r="CF182" s="55"/>
      <c r="CG182" s="114"/>
      <c r="CI182" s="101"/>
      <c r="CJ182" s="101"/>
      <c r="CK182" s="113"/>
      <c r="CL182" s="55"/>
      <c r="CM182" s="114"/>
      <c r="CO182" s="101"/>
      <c r="CP182" s="101"/>
      <c r="CQ182" s="113"/>
      <c r="CR182" s="55"/>
      <c r="CS182" s="114"/>
    </row>
    <row r="183" spans="1:97" x14ac:dyDescent="0.2">
      <c r="A183" s="6"/>
      <c r="C183" s="101"/>
      <c r="D183" s="101"/>
      <c r="E183" s="113"/>
      <c r="F183" s="55"/>
      <c r="G183" s="114"/>
      <c r="H183" s="114"/>
      <c r="I183" s="101"/>
      <c r="J183" s="101"/>
      <c r="K183" s="113"/>
      <c r="L183" s="55"/>
      <c r="M183" s="114"/>
      <c r="N183" s="114"/>
      <c r="Q183" s="113"/>
      <c r="R183" s="55"/>
      <c r="S183" s="114"/>
      <c r="W183" s="113"/>
      <c r="X183" s="55"/>
      <c r="Y183" s="114"/>
      <c r="AC183" s="113"/>
      <c r="AD183" s="55"/>
      <c r="AE183" s="114"/>
      <c r="AI183" s="113"/>
      <c r="AJ183" s="55"/>
      <c r="AK183" s="114"/>
      <c r="AO183" s="113"/>
      <c r="AP183" s="55"/>
      <c r="AQ183" s="114"/>
      <c r="AU183" s="113"/>
      <c r="AV183" s="55"/>
      <c r="AW183" s="114"/>
      <c r="AX183" s="100"/>
      <c r="BA183" s="113"/>
      <c r="BB183" s="55"/>
      <c r="BC183" s="114"/>
      <c r="BD183" s="100"/>
      <c r="BG183" s="113"/>
      <c r="BH183" s="55"/>
      <c r="BI183" s="114"/>
      <c r="BK183" s="101"/>
      <c r="BL183" s="101"/>
      <c r="BM183" s="113"/>
      <c r="BN183" s="55"/>
      <c r="BO183" s="114"/>
      <c r="BQ183" s="101"/>
      <c r="BR183" s="101"/>
      <c r="BS183" s="113"/>
      <c r="BT183" s="55"/>
      <c r="BU183" s="114"/>
      <c r="BW183" s="101"/>
      <c r="BX183" s="101"/>
      <c r="BY183" s="113"/>
      <c r="BZ183" s="55"/>
      <c r="CA183" s="114"/>
      <c r="CC183" s="101"/>
      <c r="CD183" s="101"/>
      <c r="CE183" s="113"/>
      <c r="CF183" s="55"/>
      <c r="CG183" s="114"/>
      <c r="CI183" s="101"/>
      <c r="CJ183" s="101"/>
      <c r="CK183" s="113"/>
      <c r="CL183" s="55"/>
      <c r="CM183" s="114"/>
      <c r="CO183" s="101"/>
      <c r="CP183" s="101"/>
      <c r="CQ183" s="113"/>
      <c r="CR183" s="55"/>
      <c r="CS183" s="114"/>
    </row>
    <row r="184" spans="1:97" x14ac:dyDescent="0.2">
      <c r="A184" s="6"/>
      <c r="C184" s="101"/>
      <c r="D184" s="101"/>
      <c r="E184" s="113"/>
      <c r="F184" s="55"/>
      <c r="G184" s="114"/>
      <c r="H184" s="114"/>
      <c r="I184" s="101"/>
      <c r="J184" s="101"/>
      <c r="K184" s="113"/>
      <c r="L184" s="55"/>
      <c r="M184" s="114"/>
      <c r="N184" s="114"/>
      <c r="Q184" s="113"/>
      <c r="R184" s="55"/>
      <c r="S184" s="114"/>
      <c r="W184" s="113"/>
      <c r="X184" s="55"/>
      <c r="Y184" s="114"/>
      <c r="AC184" s="113"/>
      <c r="AD184" s="55"/>
      <c r="AE184" s="114"/>
      <c r="AI184" s="113"/>
      <c r="AJ184" s="55"/>
      <c r="AK184" s="114"/>
      <c r="AO184" s="113"/>
      <c r="AP184" s="55"/>
      <c r="AQ184" s="114"/>
      <c r="AU184" s="113"/>
      <c r="AV184" s="55"/>
      <c r="AW184" s="114"/>
      <c r="AX184" s="100"/>
      <c r="BA184" s="113"/>
      <c r="BB184" s="55"/>
      <c r="BC184" s="114"/>
      <c r="BD184" s="100"/>
      <c r="BG184" s="113"/>
      <c r="BH184" s="55"/>
      <c r="BI184" s="114"/>
      <c r="BK184" s="101"/>
      <c r="BL184" s="101"/>
      <c r="BM184" s="113"/>
      <c r="BN184" s="55"/>
      <c r="BO184" s="114"/>
      <c r="BQ184" s="101"/>
      <c r="BR184" s="101"/>
      <c r="BS184" s="113"/>
      <c r="BT184" s="55"/>
      <c r="BU184" s="114"/>
      <c r="BW184" s="101"/>
      <c r="BX184" s="101"/>
      <c r="BY184" s="113"/>
      <c r="BZ184" s="55"/>
      <c r="CA184" s="114"/>
      <c r="CC184" s="101"/>
      <c r="CD184" s="101"/>
      <c r="CE184" s="113"/>
      <c r="CF184" s="55"/>
      <c r="CG184" s="114"/>
      <c r="CI184" s="101"/>
      <c r="CJ184" s="101"/>
      <c r="CK184" s="113"/>
      <c r="CL184" s="55"/>
      <c r="CM184" s="114"/>
      <c r="CO184" s="101"/>
      <c r="CP184" s="101"/>
      <c r="CQ184" s="113"/>
      <c r="CR184" s="55"/>
      <c r="CS184" s="114"/>
    </row>
    <row r="185" spans="1:97" x14ac:dyDescent="0.2">
      <c r="A185" s="6"/>
      <c r="C185" s="101"/>
      <c r="D185" s="101"/>
      <c r="E185" s="113"/>
      <c r="F185" s="55"/>
      <c r="G185" s="114"/>
      <c r="H185" s="114"/>
      <c r="I185" s="101"/>
      <c r="J185" s="101"/>
      <c r="K185" s="113"/>
      <c r="L185" s="55"/>
      <c r="M185" s="114"/>
      <c r="N185" s="114"/>
      <c r="Q185" s="113"/>
      <c r="R185" s="55"/>
      <c r="S185" s="114"/>
      <c r="W185" s="113"/>
      <c r="X185" s="55"/>
      <c r="Y185" s="114"/>
      <c r="AC185" s="113"/>
      <c r="AD185" s="55"/>
      <c r="AE185" s="114"/>
      <c r="AI185" s="113"/>
      <c r="AJ185" s="55"/>
      <c r="AK185" s="114"/>
      <c r="AO185" s="113"/>
      <c r="AP185" s="55"/>
      <c r="AQ185" s="114"/>
      <c r="AU185" s="113"/>
      <c r="AV185" s="55"/>
      <c r="AW185" s="114"/>
      <c r="AX185" s="100"/>
      <c r="BA185" s="113"/>
      <c r="BB185" s="55"/>
      <c r="BC185" s="114"/>
      <c r="BD185" s="100"/>
      <c r="BG185" s="113"/>
      <c r="BH185" s="55"/>
      <c r="BI185" s="114"/>
      <c r="BK185" s="101"/>
      <c r="BL185" s="101"/>
      <c r="BM185" s="113"/>
      <c r="BN185" s="55"/>
      <c r="BO185" s="114"/>
      <c r="BQ185" s="101"/>
      <c r="BR185" s="101"/>
      <c r="BS185" s="113"/>
      <c r="BT185" s="55"/>
      <c r="BU185" s="114"/>
      <c r="BW185" s="101"/>
      <c r="BX185" s="101"/>
      <c r="BY185" s="113"/>
      <c r="BZ185" s="55"/>
      <c r="CA185" s="114"/>
      <c r="CC185" s="101"/>
      <c r="CD185" s="101"/>
      <c r="CE185" s="113"/>
      <c r="CF185" s="55"/>
      <c r="CG185" s="114"/>
      <c r="CI185" s="101"/>
      <c r="CJ185" s="101"/>
      <c r="CK185" s="113"/>
      <c r="CL185" s="55"/>
      <c r="CM185" s="114"/>
      <c r="CO185" s="101"/>
      <c r="CP185" s="101"/>
      <c r="CQ185" s="113"/>
      <c r="CR185" s="55"/>
      <c r="CS185" s="114"/>
    </row>
    <row r="186" spans="1:97" x14ac:dyDescent="0.2">
      <c r="A186" s="6"/>
      <c r="C186" s="101"/>
      <c r="D186" s="101"/>
      <c r="E186" s="113"/>
      <c r="F186" s="55"/>
      <c r="G186" s="114"/>
      <c r="H186" s="114"/>
      <c r="I186" s="101"/>
      <c r="J186" s="101"/>
      <c r="K186" s="113"/>
      <c r="L186" s="55"/>
      <c r="M186" s="114"/>
      <c r="N186" s="114"/>
      <c r="Q186" s="113"/>
      <c r="R186" s="55"/>
      <c r="S186" s="114"/>
      <c r="W186" s="113"/>
      <c r="X186" s="55"/>
      <c r="Y186" s="114"/>
      <c r="AC186" s="113"/>
      <c r="AD186" s="55"/>
      <c r="AE186" s="114"/>
      <c r="AI186" s="113"/>
      <c r="AJ186" s="55"/>
      <c r="AK186" s="114"/>
      <c r="AO186" s="113"/>
      <c r="AP186" s="55"/>
      <c r="AQ186" s="114"/>
      <c r="AU186" s="113"/>
      <c r="AV186" s="55"/>
      <c r="AW186" s="114"/>
      <c r="AX186" s="100"/>
      <c r="BA186" s="113"/>
      <c r="BB186" s="55"/>
      <c r="BC186" s="114"/>
      <c r="BD186" s="100"/>
      <c r="BG186" s="113"/>
      <c r="BH186" s="55"/>
      <c r="BI186" s="114"/>
      <c r="BK186" s="101"/>
      <c r="BL186" s="101"/>
      <c r="BM186" s="113"/>
      <c r="BN186" s="55"/>
      <c r="BO186" s="114"/>
      <c r="BQ186" s="101"/>
      <c r="BR186" s="101"/>
      <c r="BS186" s="113"/>
      <c r="BT186" s="55"/>
      <c r="BU186" s="114"/>
      <c r="BW186" s="101"/>
      <c r="BX186" s="101"/>
      <c r="BY186" s="113"/>
      <c r="BZ186" s="55"/>
      <c r="CA186" s="114"/>
      <c r="CC186" s="101"/>
      <c r="CD186" s="101"/>
      <c r="CE186" s="113"/>
      <c r="CF186" s="55"/>
      <c r="CG186" s="114"/>
      <c r="CI186" s="101"/>
      <c r="CJ186" s="101"/>
      <c r="CK186" s="113"/>
      <c r="CL186" s="55"/>
      <c r="CM186" s="114"/>
      <c r="CO186" s="101"/>
      <c r="CP186" s="101"/>
      <c r="CQ186" s="113"/>
      <c r="CR186" s="55"/>
      <c r="CS186" s="114"/>
    </row>
    <row r="187" spans="1:97" x14ac:dyDescent="0.2">
      <c r="A187" s="6"/>
      <c r="C187" s="101"/>
      <c r="D187" s="101"/>
      <c r="E187" s="113"/>
      <c r="F187" s="55"/>
      <c r="G187" s="114"/>
      <c r="H187" s="114"/>
      <c r="I187" s="101"/>
      <c r="J187" s="101"/>
      <c r="K187" s="113"/>
      <c r="L187" s="55"/>
      <c r="M187" s="114"/>
      <c r="N187" s="114"/>
      <c r="Q187" s="113"/>
      <c r="R187" s="55"/>
      <c r="S187" s="114"/>
      <c r="W187" s="113"/>
      <c r="X187" s="55"/>
      <c r="Y187" s="114"/>
      <c r="AC187" s="113"/>
      <c r="AD187" s="55"/>
      <c r="AE187" s="114"/>
      <c r="AI187" s="113"/>
      <c r="AJ187" s="55"/>
      <c r="AK187" s="114"/>
      <c r="AO187" s="113"/>
      <c r="AP187" s="55"/>
      <c r="AQ187" s="114"/>
      <c r="AU187" s="113"/>
      <c r="AV187" s="55"/>
      <c r="AW187" s="114"/>
      <c r="AX187" s="100"/>
      <c r="BA187" s="113"/>
      <c r="BB187" s="55"/>
      <c r="BC187" s="114"/>
      <c r="BD187" s="100"/>
      <c r="BG187" s="113"/>
      <c r="BH187" s="55"/>
      <c r="BI187" s="114"/>
      <c r="BK187" s="101"/>
      <c r="BL187" s="101"/>
      <c r="BM187" s="113"/>
      <c r="BN187" s="55"/>
      <c r="BO187" s="114"/>
      <c r="BQ187" s="101"/>
      <c r="BR187" s="101"/>
      <c r="BS187" s="113"/>
      <c r="BT187" s="55"/>
      <c r="BU187" s="114"/>
      <c r="BW187" s="101"/>
      <c r="BX187" s="101"/>
      <c r="BY187" s="113"/>
      <c r="BZ187" s="55"/>
      <c r="CA187" s="114"/>
      <c r="CC187" s="101"/>
      <c r="CD187" s="101"/>
      <c r="CE187" s="113"/>
      <c r="CF187" s="55"/>
      <c r="CG187" s="114"/>
      <c r="CI187" s="101"/>
      <c r="CJ187" s="101"/>
      <c r="CK187" s="113"/>
      <c r="CL187" s="55"/>
      <c r="CM187" s="114"/>
      <c r="CO187" s="101"/>
      <c r="CP187" s="101"/>
      <c r="CQ187" s="113"/>
      <c r="CR187" s="55"/>
      <c r="CS187" s="114"/>
    </row>
    <row r="188" spans="1:97" x14ac:dyDescent="0.2">
      <c r="A188" s="6"/>
      <c r="C188" s="101"/>
      <c r="D188" s="101"/>
      <c r="E188" s="113"/>
      <c r="F188" s="55"/>
      <c r="G188" s="114"/>
      <c r="H188" s="114"/>
      <c r="I188" s="101"/>
      <c r="J188" s="101"/>
      <c r="K188" s="113"/>
      <c r="L188" s="55"/>
      <c r="M188" s="114"/>
      <c r="N188" s="114"/>
      <c r="Q188" s="113"/>
      <c r="R188" s="55"/>
      <c r="S188" s="114"/>
      <c r="W188" s="113"/>
      <c r="X188" s="55"/>
      <c r="Y188" s="114"/>
      <c r="AC188" s="113"/>
      <c r="AD188" s="55"/>
      <c r="AE188" s="114"/>
      <c r="AI188" s="113"/>
      <c r="AJ188" s="55"/>
      <c r="AK188" s="114"/>
      <c r="AO188" s="113"/>
      <c r="AP188" s="55"/>
      <c r="AQ188" s="114"/>
      <c r="AU188" s="113"/>
      <c r="AV188" s="55"/>
      <c r="AW188" s="114"/>
      <c r="AX188" s="100"/>
      <c r="BA188" s="113"/>
      <c r="BB188" s="55"/>
      <c r="BC188" s="114"/>
      <c r="BD188" s="100"/>
      <c r="BG188" s="113"/>
      <c r="BH188" s="55"/>
      <c r="BI188" s="114"/>
      <c r="BK188" s="101"/>
      <c r="BL188" s="101"/>
      <c r="BM188" s="113"/>
      <c r="BN188" s="55"/>
      <c r="BO188" s="114"/>
      <c r="BQ188" s="101"/>
      <c r="BR188" s="101"/>
      <c r="BS188" s="113"/>
      <c r="BT188" s="55"/>
      <c r="BU188" s="114"/>
      <c r="BW188" s="101"/>
      <c r="BX188" s="101"/>
      <c r="BY188" s="113"/>
      <c r="BZ188" s="55"/>
      <c r="CA188" s="114"/>
      <c r="CC188" s="101"/>
      <c r="CD188" s="101"/>
      <c r="CE188" s="113"/>
      <c r="CF188" s="55"/>
      <c r="CG188" s="114"/>
      <c r="CI188" s="101"/>
      <c r="CJ188" s="101"/>
      <c r="CK188" s="113"/>
      <c r="CL188" s="55"/>
      <c r="CM188" s="114"/>
      <c r="CO188" s="101"/>
      <c r="CP188" s="101"/>
      <c r="CQ188" s="113"/>
      <c r="CR188" s="55"/>
      <c r="CS188" s="114"/>
    </row>
    <row r="189" spans="1:97" x14ac:dyDescent="0.2">
      <c r="A189" s="6"/>
      <c r="C189" s="101"/>
      <c r="D189" s="101"/>
      <c r="E189" s="113"/>
      <c r="F189" s="55"/>
      <c r="G189" s="114"/>
      <c r="H189" s="114"/>
      <c r="I189" s="101"/>
      <c r="J189" s="101"/>
      <c r="K189" s="113"/>
      <c r="L189" s="55"/>
      <c r="M189" s="114"/>
      <c r="N189" s="114"/>
      <c r="Q189" s="113"/>
      <c r="R189" s="55"/>
      <c r="S189" s="114"/>
      <c r="W189" s="113"/>
      <c r="X189" s="55"/>
      <c r="Y189" s="114"/>
      <c r="AC189" s="113"/>
      <c r="AD189" s="55"/>
      <c r="AE189" s="114"/>
      <c r="AI189" s="113"/>
      <c r="AJ189" s="55"/>
      <c r="AK189" s="114"/>
      <c r="AO189" s="113"/>
      <c r="AP189" s="55"/>
      <c r="AQ189" s="114"/>
      <c r="AU189" s="113"/>
      <c r="AV189" s="55"/>
      <c r="AW189" s="114"/>
      <c r="AX189" s="100"/>
      <c r="BA189" s="113"/>
      <c r="BB189" s="55"/>
      <c r="BC189" s="114"/>
      <c r="BD189" s="100"/>
      <c r="BG189" s="113"/>
      <c r="BH189" s="55"/>
      <c r="BI189" s="114"/>
      <c r="BK189" s="101"/>
      <c r="BL189" s="101"/>
      <c r="BM189" s="113"/>
      <c r="BN189" s="55"/>
      <c r="BO189" s="114"/>
      <c r="BQ189" s="101"/>
      <c r="BR189" s="101"/>
      <c r="BS189" s="113"/>
      <c r="BT189" s="55"/>
      <c r="BU189" s="114"/>
      <c r="BW189" s="101"/>
      <c r="BX189" s="101"/>
      <c r="BY189" s="113"/>
      <c r="BZ189" s="55"/>
      <c r="CA189" s="114"/>
      <c r="CC189" s="101"/>
      <c r="CD189" s="101"/>
      <c r="CE189" s="113"/>
      <c r="CF189" s="55"/>
      <c r="CG189" s="114"/>
      <c r="CI189" s="101"/>
      <c r="CJ189" s="101"/>
      <c r="CK189" s="113"/>
      <c r="CL189" s="55"/>
      <c r="CM189" s="114"/>
      <c r="CO189" s="101"/>
      <c r="CP189" s="101"/>
      <c r="CQ189" s="113"/>
      <c r="CR189" s="55"/>
      <c r="CS189" s="114"/>
    </row>
    <row r="190" spans="1:97" x14ac:dyDescent="0.2">
      <c r="A190" s="6"/>
      <c r="C190" s="101"/>
      <c r="D190" s="101"/>
      <c r="E190" s="113"/>
      <c r="F190" s="55"/>
      <c r="G190" s="114"/>
      <c r="H190" s="114"/>
      <c r="I190" s="101"/>
      <c r="J190" s="101"/>
      <c r="K190" s="113"/>
      <c r="L190" s="55"/>
      <c r="M190" s="114"/>
      <c r="N190" s="114"/>
      <c r="Q190" s="113"/>
      <c r="R190" s="55"/>
      <c r="S190" s="114"/>
      <c r="W190" s="113"/>
      <c r="X190" s="55"/>
      <c r="Y190" s="114"/>
      <c r="AC190" s="113"/>
      <c r="AD190" s="55"/>
      <c r="AE190" s="114"/>
      <c r="AI190" s="113"/>
      <c r="AJ190" s="55"/>
      <c r="AK190" s="114"/>
      <c r="AO190" s="113"/>
      <c r="AP190" s="55"/>
      <c r="AQ190" s="114"/>
      <c r="AU190" s="113"/>
      <c r="AV190" s="55"/>
      <c r="AW190" s="114"/>
      <c r="AX190" s="100"/>
      <c r="BA190" s="113"/>
      <c r="BB190" s="55"/>
      <c r="BC190" s="114"/>
      <c r="BD190" s="100"/>
      <c r="BG190" s="113"/>
      <c r="BH190" s="55"/>
      <c r="BI190" s="114"/>
      <c r="BK190" s="101"/>
      <c r="BL190" s="101"/>
      <c r="BM190" s="113"/>
      <c r="BN190" s="55"/>
      <c r="BO190" s="114"/>
      <c r="BQ190" s="101"/>
      <c r="BR190" s="101"/>
      <c r="BS190" s="113"/>
      <c r="BT190" s="55"/>
      <c r="BU190" s="114"/>
      <c r="BW190" s="101"/>
      <c r="BX190" s="101"/>
      <c r="BY190" s="113"/>
      <c r="BZ190" s="55"/>
      <c r="CA190" s="114"/>
      <c r="CC190" s="101"/>
      <c r="CD190" s="101"/>
      <c r="CE190" s="113"/>
      <c r="CF190" s="55"/>
      <c r="CG190" s="114"/>
      <c r="CI190" s="101"/>
      <c r="CJ190" s="101"/>
      <c r="CK190" s="113"/>
      <c r="CL190" s="55"/>
      <c r="CM190" s="114"/>
      <c r="CO190" s="101"/>
      <c r="CP190" s="101"/>
      <c r="CQ190" s="113"/>
      <c r="CR190" s="55"/>
      <c r="CS190" s="114"/>
    </row>
    <row r="191" spans="1:97" x14ac:dyDescent="0.2">
      <c r="A191" s="6"/>
      <c r="C191" s="101"/>
      <c r="D191" s="101"/>
      <c r="E191" s="113"/>
      <c r="F191" s="55"/>
      <c r="G191" s="114"/>
      <c r="H191" s="114"/>
      <c r="I191" s="101"/>
      <c r="J191" s="101"/>
      <c r="K191" s="113"/>
      <c r="L191" s="55"/>
      <c r="M191" s="114"/>
      <c r="N191" s="114"/>
      <c r="Q191" s="113"/>
      <c r="R191" s="55"/>
      <c r="S191" s="114"/>
      <c r="W191" s="113"/>
      <c r="X191" s="55"/>
      <c r="Y191" s="114"/>
      <c r="AC191" s="113"/>
      <c r="AD191" s="55"/>
      <c r="AE191" s="114"/>
      <c r="AI191" s="113"/>
      <c r="AJ191" s="55"/>
      <c r="AK191" s="114"/>
      <c r="AO191" s="113"/>
      <c r="AP191" s="55"/>
      <c r="AQ191" s="114"/>
      <c r="AU191" s="113"/>
      <c r="AV191" s="55"/>
      <c r="AW191" s="114"/>
      <c r="AX191" s="100"/>
      <c r="BA191" s="113"/>
      <c r="BB191" s="55"/>
      <c r="BC191" s="114"/>
      <c r="BD191" s="100"/>
      <c r="BG191" s="113"/>
      <c r="BH191" s="55"/>
      <c r="BI191" s="114"/>
      <c r="BK191" s="101"/>
      <c r="BL191" s="101"/>
      <c r="BM191" s="113"/>
      <c r="BN191" s="55"/>
      <c r="BO191" s="114"/>
      <c r="BQ191" s="101"/>
      <c r="BR191" s="101"/>
      <c r="BS191" s="113"/>
      <c r="BT191" s="55"/>
      <c r="BU191" s="114"/>
      <c r="BW191" s="101"/>
      <c r="BX191" s="101"/>
      <c r="BY191" s="113"/>
      <c r="BZ191" s="55"/>
      <c r="CA191" s="114"/>
      <c r="CC191" s="101"/>
      <c r="CD191" s="101"/>
      <c r="CE191" s="113"/>
      <c r="CF191" s="55"/>
      <c r="CG191" s="114"/>
      <c r="CI191" s="101"/>
      <c r="CJ191" s="101"/>
      <c r="CK191" s="113"/>
      <c r="CL191" s="55"/>
      <c r="CM191" s="114"/>
      <c r="CO191" s="101"/>
      <c r="CP191" s="101"/>
      <c r="CQ191" s="113"/>
      <c r="CR191" s="55"/>
      <c r="CS191" s="114"/>
    </row>
    <row r="192" spans="1:97" x14ac:dyDescent="0.2">
      <c r="A192" s="6"/>
      <c r="C192" s="101"/>
      <c r="D192" s="101"/>
      <c r="E192" s="113"/>
      <c r="F192" s="55"/>
      <c r="G192" s="114"/>
      <c r="H192" s="114"/>
      <c r="I192" s="101"/>
      <c r="J192" s="101"/>
      <c r="K192" s="113"/>
      <c r="L192" s="55"/>
      <c r="M192" s="114"/>
      <c r="N192" s="114"/>
      <c r="Q192" s="113"/>
      <c r="R192" s="55"/>
      <c r="S192" s="114"/>
      <c r="W192" s="113"/>
      <c r="X192" s="55"/>
      <c r="Y192" s="114"/>
      <c r="AC192" s="113"/>
      <c r="AD192" s="55"/>
      <c r="AE192" s="114"/>
      <c r="AI192" s="113"/>
      <c r="AJ192" s="55"/>
      <c r="AK192" s="114"/>
      <c r="AO192" s="113"/>
      <c r="AP192" s="55"/>
      <c r="AQ192" s="114"/>
      <c r="AU192" s="113"/>
      <c r="AV192" s="55"/>
      <c r="AW192" s="114"/>
      <c r="AX192" s="100"/>
      <c r="BA192" s="113"/>
      <c r="BB192" s="55"/>
      <c r="BC192" s="114"/>
      <c r="BD192" s="100"/>
      <c r="BG192" s="113"/>
      <c r="BH192" s="55"/>
      <c r="BI192" s="114"/>
      <c r="BK192" s="101"/>
      <c r="BL192" s="101"/>
      <c r="BM192" s="113"/>
      <c r="BN192" s="55"/>
      <c r="BO192" s="114"/>
      <c r="BQ192" s="101"/>
      <c r="BR192" s="101"/>
      <c r="BS192" s="113"/>
      <c r="BT192" s="55"/>
      <c r="BU192" s="114"/>
      <c r="BW192" s="101"/>
      <c r="BX192" s="101"/>
      <c r="BY192" s="113"/>
      <c r="BZ192" s="55"/>
      <c r="CA192" s="114"/>
      <c r="CC192" s="101"/>
      <c r="CD192" s="101"/>
      <c r="CE192" s="113"/>
      <c r="CF192" s="55"/>
      <c r="CG192" s="114"/>
      <c r="CI192" s="101"/>
      <c r="CJ192" s="101"/>
      <c r="CK192" s="113"/>
      <c r="CL192" s="55"/>
      <c r="CM192" s="114"/>
      <c r="CO192" s="101"/>
      <c r="CP192" s="101"/>
      <c r="CQ192" s="113"/>
      <c r="CR192" s="55"/>
      <c r="CS192" s="114"/>
    </row>
    <row r="193" spans="1:97" x14ac:dyDescent="0.2">
      <c r="A193" s="6"/>
      <c r="C193" s="101"/>
      <c r="D193" s="101"/>
      <c r="E193" s="113"/>
      <c r="F193" s="55"/>
      <c r="G193" s="114"/>
      <c r="H193" s="114"/>
      <c r="I193" s="101"/>
      <c r="J193" s="101"/>
      <c r="K193" s="113"/>
      <c r="L193" s="55"/>
      <c r="M193" s="114"/>
      <c r="N193" s="114"/>
      <c r="Q193" s="113"/>
      <c r="R193" s="55"/>
      <c r="S193" s="114"/>
      <c r="W193" s="113"/>
      <c r="X193" s="55"/>
      <c r="Y193" s="114"/>
      <c r="AC193" s="113"/>
      <c r="AD193" s="55"/>
      <c r="AE193" s="114"/>
      <c r="AI193" s="113"/>
      <c r="AJ193" s="55"/>
      <c r="AK193" s="114"/>
      <c r="AO193" s="113"/>
      <c r="AP193" s="55"/>
      <c r="AQ193" s="114"/>
      <c r="AU193" s="113"/>
      <c r="AV193" s="55"/>
      <c r="AW193" s="114"/>
      <c r="AX193" s="100"/>
      <c r="BA193" s="113"/>
      <c r="BB193" s="55"/>
      <c r="BC193" s="114"/>
      <c r="BD193" s="100"/>
      <c r="BG193" s="113"/>
      <c r="BH193" s="55"/>
      <c r="BI193" s="114"/>
      <c r="BK193" s="101"/>
      <c r="BL193" s="101"/>
      <c r="BM193" s="113"/>
      <c r="BN193" s="55"/>
      <c r="BO193" s="114"/>
      <c r="BQ193" s="101"/>
      <c r="BR193" s="101"/>
      <c r="BS193" s="113"/>
      <c r="BT193" s="55"/>
      <c r="BU193" s="114"/>
      <c r="BW193" s="101"/>
      <c r="BX193" s="101"/>
      <c r="BY193" s="113"/>
      <c r="BZ193" s="55"/>
      <c r="CA193" s="114"/>
      <c r="CC193" s="101"/>
      <c r="CD193" s="101"/>
      <c r="CE193" s="113"/>
      <c r="CF193" s="55"/>
      <c r="CG193" s="114"/>
      <c r="CI193" s="101"/>
      <c r="CJ193" s="101"/>
      <c r="CK193" s="113"/>
      <c r="CL193" s="55"/>
      <c r="CM193" s="114"/>
      <c r="CO193" s="101"/>
      <c r="CP193" s="101"/>
      <c r="CQ193" s="113"/>
      <c r="CR193" s="55"/>
      <c r="CS193" s="114"/>
    </row>
    <row r="194" spans="1:97" x14ac:dyDescent="0.2">
      <c r="A194" s="6"/>
      <c r="C194" s="101"/>
      <c r="D194" s="101"/>
      <c r="E194" s="113"/>
      <c r="F194" s="55"/>
      <c r="G194" s="114"/>
      <c r="H194" s="114"/>
      <c r="I194" s="101"/>
      <c r="J194" s="101"/>
      <c r="K194" s="113"/>
      <c r="L194" s="55"/>
      <c r="M194" s="114"/>
      <c r="N194" s="114"/>
      <c r="Q194" s="113"/>
      <c r="R194" s="55"/>
      <c r="S194" s="114"/>
      <c r="W194" s="113"/>
      <c r="X194" s="55"/>
      <c r="Y194" s="114"/>
      <c r="AC194" s="113"/>
      <c r="AD194" s="55"/>
      <c r="AE194" s="114"/>
      <c r="AI194" s="113"/>
      <c r="AJ194" s="55"/>
      <c r="AK194" s="114"/>
      <c r="AO194" s="113"/>
      <c r="AP194" s="55"/>
      <c r="AQ194" s="114"/>
      <c r="AU194" s="113"/>
      <c r="AV194" s="55"/>
      <c r="AW194" s="114"/>
      <c r="AX194" s="100"/>
      <c r="BA194" s="113"/>
      <c r="BB194" s="55"/>
      <c r="BC194" s="114"/>
      <c r="BD194" s="100"/>
      <c r="BG194" s="113"/>
      <c r="BH194" s="55"/>
      <c r="BI194" s="114"/>
      <c r="BK194" s="101"/>
      <c r="BL194" s="101"/>
      <c r="BM194" s="113"/>
      <c r="BN194" s="55"/>
      <c r="BO194" s="114"/>
      <c r="BQ194" s="101"/>
      <c r="BR194" s="101"/>
      <c r="BS194" s="113"/>
      <c r="BT194" s="55"/>
      <c r="BU194" s="114"/>
      <c r="BW194" s="101"/>
      <c r="BX194" s="101"/>
      <c r="BY194" s="113"/>
      <c r="BZ194" s="55"/>
      <c r="CA194" s="114"/>
      <c r="CC194" s="101"/>
      <c r="CD194" s="101"/>
      <c r="CE194" s="113"/>
      <c r="CF194" s="55"/>
      <c r="CG194" s="114"/>
      <c r="CI194" s="101"/>
      <c r="CJ194" s="101"/>
      <c r="CK194" s="113"/>
      <c r="CL194" s="55"/>
      <c r="CM194" s="114"/>
      <c r="CO194" s="101"/>
      <c r="CP194" s="101"/>
      <c r="CQ194" s="113"/>
      <c r="CR194" s="55"/>
      <c r="CS194" s="114"/>
    </row>
    <row r="195" spans="1:97" x14ac:dyDescent="0.2">
      <c r="A195" s="6"/>
      <c r="C195" s="101"/>
      <c r="D195" s="101"/>
      <c r="E195" s="113"/>
      <c r="F195" s="55"/>
      <c r="G195" s="114"/>
      <c r="H195" s="114"/>
      <c r="I195" s="101"/>
      <c r="J195" s="101"/>
      <c r="K195" s="113"/>
      <c r="L195" s="55"/>
      <c r="M195" s="114"/>
      <c r="N195" s="114"/>
      <c r="Q195" s="113"/>
      <c r="R195" s="55"/>
      <c r="S195" s="114"/>
      <c r="W195" s="113"/>
      <c r="X195" s="55"/>
      <c r="Y195" s="114"/>
      <c r="AC195" s="113"/>
      <c r="AD195" s="55"/>
      <c r="AE195" s="114"/>
      <c r="AI195" s="113"/>
      <c r="AJ195" s="55"/>
      <c r="AK195" s="114"/>
      <c r="AO195" s="113"/>
      <c r="AP195" s="55"/>
      <c r="AQ195" s="114"/>
      <c r="AU195" s="113"/>
      <c r="AV195" s="55"/>
      <c r="AW195" s="114"/>
      <c r="AX195" s="100"/>
      <c r="BA195" s="113"/>
      <c r="BB195" s="55"/>
      <c r="BC195" s="114"/>
      <c r="BD195" s="100"/>
      <c r="BG195" s="113"/>
      <c r="BH195" s="55"/>
      <c r="BI195" s="114"/>
      <c r="BK195" s="101"/>
      <c r="BL195" s="101"/>
      <c r="BM195" s="113"/>
      <c r="BN195" s="55"/>
      <c r="BO195" s="114"/>
      <c r="BQ195" s="101"/>
      <c r="BR195" s="101"/>
      <c r="BS195" s="113"/>
      <c r="BT195" s="55"/>
      <c r="BU195" s="114"/>
      <c r="BW195" s="101"/>
      <c r="BX195" s="101"/>
      <c r="BY195" s="113"/>
      <c r="BZ195" s="55"/>
      <c r="CA195" s="114"/>
      <c r="CC195" s="101"/>
      <c r="CD195" s="101"/>
      <c r="CE195" s="113"/>
      <c r="CF195" s="55"/>
      <c r="CG195" s="114"/>
      <c r="CI195" s="101"/>
      <c r="CJ195" s="101"/>
      <c r="CK195" s="113"/>
      <c r="CL195" s="55"/>
      <c r="CM195" s="114"/>
      <c r="CO195" s="101"/>
      <c r="CP195" s="101"/>
      <c r="CQ195" s="113"/>
      <c r="CR195" s="55"/>
      <c r="CS195" s="114"/>
    </row>
    <row r="196" spans="1:97" x14ac:dyDescent="0.2">
      <c r="A196" s="6"/>
      <c r="C196" s="101"/>
      <c r="D196" s="101"/>
      <c r="E196" s="113"/>
      <c r="F196" s="55"/>
      <c r="G196" s="114"/>
      <c r="H196" s="114"/>
      <c r="I196" s="101"/>
      <c r="J196" s="101"/>
      <c r="K196" s="113"/>
      <c r="L196" s="55"/>
      <c r="M196" s="114"/>
      <c r="N196" s="114"/>
      <c r="Q196" s="113"/>
      <c r="R196" s="55"/>
      <c r="S196" s="114"/>
      <c r="W196" s="113"/>
      <c r="X196" s="55"/>
      <c r="Y196" s="114"/>
      <c r="AC196" s="113"/>
      <c r="AD196" s="55"/>
      <c r="AE196" s="114"/>
      <c r="AI196" s="113"/>
      <c r="AJ196" s="55"/>
      <c r="AK196" s="114"/>
      <c r="AO196" s="113"/>
      <c r="AP196" s="55"/>
      <c r="AQ196" s="114"/>
      <c r="AU196" s="113"/>
      <c r="AV196" s="55"/>
      <c r="AW196" s="114"/>
      <c r="AX196" s="100"/>
      <c r="BA196" s="113"/>
      <c r="BB196" s="55"/>
      <c r="BC196" s="114"/>
      <c r="BD196" s="100"/>
      <c r="BG196" s="113"/>
      <c r="BH196" s="55"/>
      <c r="BI196" s="114"/>
      <c r="BK196" s="101"/>
      <c r="BL196" s="101"/>
      <c r="BM196" s="113"/>
      <c r="BN196" s="55"/>
      <c r="BO196" s="114"/>
      <c r="BQ196" s="101"/>
      <c r="BR196" s="101"/>
      <c r="BS196" s="113"/>
      <c r="BT196" s="55"/>
      <c r="BU196" s="114"/>
      <c r="BW196" s="101"/>
      <c r="BX196" s="101"/>
      <c r="BY196" s="113"/>
      <c r="BZ196" s="55"/>
      <c r="CA196" s="114"/>
      <c r="CC196" s="101"/>
      <c r="CD196" s="101"/>
      <c r="CE196" s="113"/>
      <c r="CF196" s="55"/>
      <c r="CG196" s="114"/>
      <c r="CI196" s="101"/>
      <c r="CJ196" s="101"/>
      <c r="CK196" s="113"/>
      <c r="CL196" s="55"/>
      <c r="CM196" s="114"/>
      <c r="CO196" s="101"/>
      <c r="CP196" s="101"/>
      <c r="CQ196" s="113"/>
      <c r="CR196" s="55"/>
      <c r="CS196" s="114"/>
    </row>
    <row r="197" spans="1:97" x14ac:dyDescent="0.2">
      <c r="A197" s="6"/>
      <c r="C197" s="101"/>
      <c r="D197" s="101"/>
      <c r="E197" s="113"/>
      <c r="F197" s="55"/>
      <c r="G197" s="114"/>
      <c r="H197" s="114"/>
      <c r="I197" s="101"/>
      <c r="J197" s="101"/>
      <c r="K197" s="113"/>
      <c r="L197" s="55"/>
      <c r="M197" s="114"/>
      <c r="N197" s="114"/>
      <c r="Q197" s="113"/>
      <c r="R197" s="55"/>
      <c r="S197" s="114"/>
      <c r="W197" s="113"/>
      <c r="X197" s="55"/>
      <c r="Y197" s="114"/>
      <c r="AC197" s="113"/>
      <c r="AD197" s="55"/>
      <c r="AE197" s="114"/>
      <c r="AI197" s="113"/>
      <c r="AJ197" s="55"/>
      <c r="AK197" s="114"/>
      <c r="AO197" s="113"/>
      <c r="AP197" s="55"/>
      <c r="AQ197" s="114"/>
      <c r="AU197" s="113"/>
      <c r="AV197" s="55"/>
      <c r="AW197" s="114"/>
      <c r="AX197" s="100"/>
      <c r="BA197" s="113"/>
      <c r="BB197" s="55"/>
      <c r="BC197" s="114"/>
      <c r="BD197" s="100"/>
      <c r="BG197" s="113"/>
      <c r="BH197" s="55"/>
      <c r="BI197" s="114"/>
      <c r="BK197" s="101"/>
      <c r="BL197" s="101"/>
      <c r="BM197" s="113"/>
      <c r="BN197" s="55"/>
      <c r="BO197" s="114"/>
      <c r="BQ197" s="101"/>
      <c r="BR197" s="101"/>
      <c r="BS197" s="113"/>
      <c r="BT197" s="55"/>
      <c r="BU197" s="114"/>
      <c r="BW197" s="101"/>
      <c r="BX197" s="101"/>
      <c r="BY197" s="113"/>
      <c r="BZ197" s="55"/>
      <c r="CA197" s="114"/>
      <c r="CC197" s="101"/>
      <c r="CD197" s="101"/>
      <c r="CE197" s="113"/>
      <c r="CF197" s="55"/>
      <c r="CG197" s="114"/>
      <c r="CI197" s="101"/>
      <c r="CJ197" s="101"/>
      <c r="CK197" s="113"/>
      <c r="CL197" s="55"/>
      <c r="CM197" s="114"/>
      <c r="CO197" s="101"/>
      <c r="CP197" s="101"/>
      <c r="CQ197" s="113"/>
      <c r="CR197" s="55"/>
      <c r="CS197" s="114"/>
    </row>
    <row r="198" spans="1:97" x14ac:dyDescent="0.2">
      <c r="A198" s="6"/>
      <c r="C198" s="101"/>
      <c r="D198" s="101"/>
      <c r="E198" s="113"/>
      <c r="F198" s="55"/>
      <c r="G198" s="114"/>
      <c r="H198" s="114"/>
      <c r="I198" s="101"/>
      <c r="J198" s="101"/>
      <c r="K198" s="113"/>
      <c r="L198" s="55"/>
      <c r="M198" s="114"/>
      <c r="N198" s="114"/>
      <c r="Q198" s="113"/>
      <c r="R198" s="55"/>
      <c r="S198" s="114"/>
      <c r="W198" s="113"/>
      <c r="X198" s="55"/>
      <c r="Y198" s="114"/>
      <c r="AC198" s="113"/>
      <c r="AD198" s="55"/>
      <c r="AE198" s="114"/>
      <c r="AI198" s="113"/>
      <c r="AJ198" s="55"/>
      <c r="AK198" s="114"/>
      <c r="AO198" s="113"/>
      <c r="AP198" s="55"/>
      <c r="AQ198" s="114"/>
      <c r="AU198" s="113"/>
      <c r="AV198" s="55"/>
      <c r="AW198" s="114"/>
      <c r="AX198" s="100"/>
      <c r="BA198" s="113"/>
      <c r="BB198" s="55"/>
      <c r="BC198" s="114"/>
      <c r="BD198" s="100"/>
      <c r="BG198" s="113"/>
      <c r="BH198" s="55"/>
      <c r="BI198" s="114"/>
      <c r="BK198" s="101"/>
      <c r="BL198" s="101"/>
      <c r="BM198" s="113"/>
      <c r="BN198" s="55"/>
      <c r="BO198" s="114"/>
      <c r="BQ198" s="101"/>
      <c r="BR198" s="101"/>
      <c r="BS198" s="113"/>
      <c r="BT198" s="55"/>
      <c r="BU198" s="114"/>
      <c r="BW198" s="101"/>
      <c r="BX198" s="101"/>
      <c r="BY198" s="113"/>
      <c r="BZ198" s="55"/>
      <c r="CA198" s="114"/>
      <c r="CC198" s="101"/>
      <c r="CD198" s="101"/>
      <c r="CE198" s="113"/>
      <c r="CF198" s="55"/>
      <c r="CG198" s="114"/>
      <c r="CI198" s="101"/>
      <c r="CJ198" s="101"/>
      <c r="CK198" s="113"/>
      <c r="CL198" s="55"/>
      <c r="CM198" s="114"/>
      <c r="CO198" s="101"/>
      <c r="CP198" s="101"/>
      <c r="CQ198" s="113"/>
      <c r="CR198" s="55"/>
      <c r="CS198" s="114"/>
    </row>
    <row r="199" spans="1:97" x14ac:dyDescent="0.2">
      <c r="A199" s="6"/>
      <c r="C199" s="101"/>
      <c r="D199" s="101"/>
      <c r="E199" s="113"/>
      <c r="F199" s="55"/>
      <c r="G199" s="114"/>
      <c r="H199" s="114"/>
      <c r="I199" s="101"/>
      <c r="J199" s="101"/>
      <c r="K199" s="113"/>
      <c r="L199" s="55"/>
      <c r="M199" s="114"/>
      <c r="N199" s="114"/>
      <c r="Q199" s="113"/>
      <c r="R199" s="55"/>
      <c r="S199" s="114"/>
      <c r="W199" s="113"/>
      <c r="X199" s="55"/>
      <c r="Y199" s="114"/>
      <c r="AC199" s="113"/>
      <c r="AD199" s="55"/>
      <c r="AE199" s="114"/>
      <c r="AI199" s="113"/>
      <c r="AJ199" s="55"/>
      <c r="AK199" s="114"/>
      <c r="AO199" s="113"/>
      <c r="AP199" s="55"/>
      <c r="AQ199" s="114"/>
      <c r="AU199" s="113"/>
      <c r="AV199" s="55"/>
      <c r="AW199" s="114"/>
      <c r="AX199" s="100"/>
      <c r="BA199" s="113"/>
      <c r="BB199" s="55"/>
      <c r="BC199" s="114"/>
      <c r="BD199" s="100"/>
      <c r="BG199" s="113"/>
      <c r="BH199" s="55"/>
      <c r="BI199" s="114"/>
      <c r="BK199" s="101"/>
      <c r="BL199" s="101"/>
      <c r="BM199" s="113"/>
      <c r="BN199" s="55"/>
      <c r="BO199" s="114"/>
      <c r="BQ199" s="101"/>
      <c r="BR199" s="101"/>
      <c r="BS199" s="113"/>
      <c r="BT199" s="55"/>
      <c r="BU199" s="114"/>
      <c r="BW199" s="101"/>
      <c r="BX199" s="101"/>
      <c r="BY199" s="113"/>
      <c r="BZ199" s="55"/>
      <c r="CA199" s="114"/>
      <c r="CC199" s="101"/>
      <c r="CD199" s="101"/>
      <c r="CE199" s="113"/>
      <c r="CF199" s="55"/>
      <c r="CG199" s="114"/>
      <c r="CI199" s="101"/>
      <c r="CJ199" s="101"/>
      <c r="CK199" s="113"/>
      <c r="CL199" s="55"/>
      <c r="CM199" s="114"/>
      <c r="CO199" s="101"/>
      <c r="CP199" s="101"/>
      <c r="CQ199" s="113"/>
      <c r="CR199" s="55"/>
      <c r="CS199" s="114"/>
    </row>
    <row r="200" spans="1:97" x14ac:dyDescent="0.2">
      <c r="A200" s="6"/>
      <c r="C200" s="101"/>
      <c r="D200" s="101"/>
      <c r="E200" s="113"/>
      <c r="F200" s="55"/>
      <c r="G200" s="114"/>
      <c r="H200" s="114"/>
      <c r="I200" s="101"/>
      <c r="J200" s="101"/>
      <c r="K200" s="113"/>
      <c r="L200" s="55"/>
      <c r="M200" s="114"/>
      <c r="N200" s="114"/>
      <c r="Q200" s="113"/>
      <c r="R200" s="55"/>
      <c r="S200" s="114"/>
      <c r="W200" s="113"/>
      <c r="X200" s="55"/>
      <c r="Y200" s="114"/>
      <c r="AC200" s="113"/>
      <c r="AD200" s="55"/>
      <c r="AE200" s="114"/>
      <c r="AI200" s="113"/>
      <c r="AJ200" s="55"/>
      <c r="AK200" s="114"/>
      <c r="AO200" s="113"/>
      <c r="AP200" s="55"/>
      <c r="AQ200" s="114"/>
      <c r="AU200" s="113"/>
      <c r="AV200" s="55"/>
      <c r="AW200" s="114"/>
      <c r="AX200" s="100"/>
      <c r="BA200" s="113"/>
      <c r="BB200" s="55"/>
      <c r="BC200" s="114"/>
      <c r="BD200" s="100"/>
      <c r="BG200" s="113"/>
      <c r="BH200" s="55"/>
      <c r="BI200" s="114"/>
      <c r="BK200" s="101"/>
      <c r="BL200" s="101"/>
      <c r="BM200" s="113"/>
      <c r="BN200" s="55"/>
      <c r="BO200" s="114"/>
      <c r="BQ200" s="101"/>
      <c r="BR200" s="101"/>
      <c r="BS200" s="113"/>
      <c r="BT200" s="55"/>
      <c r="BU200" s="114"/>
      <c r="BW200" s="101"/>
      <c r="BX200" s="101"/>
      <c r="BY200" s="113"/>
      <c r="BZ200" s="55"/>
      <c r="CA200" s="114"/>
      <c r="CC200" s="101"/>
      <c r="CD200" s="101"/>
      <c r="CE200" s="113"/>
      <c r="CF200" s="55"/>
      <c r="CG200" s="114"/>
      <c r="CI200" s="101"/>
      <c r="CJ200" s="101"/>
      <c r="CK200" s="113"/>
      <c r="CL200" s="55"/>
      <c r="CM200" s="114"/>
      <c r="CO200" s="101"/>
      <c r="CP200" s="101"/>
      <c r="CQ200" s="113"/>
      <c r="CR200" s="55"/>
      <c r="CS200" s="114"/>
    </row>
    <row r="201" spans="1:97" x14ac:dyDescent="0.2">
      <c r="A201" s="6"/>
      <c r="C201" s="101"/>
      <c r="D201" s="101"/>
      <c r="E201" s="113"/>
      <c r="F201" s="55"/>
      <c r="G201" s="114"/>
      <c r="H201" s="114"/>
      <c r="I201" s="101"/>
      <c r="J201" s="101"/>
      <c r="K201" s="113"/>
      <c r="L201" s="55"/>
      <c r="M201" s="114"/>
      <c r="N201" s="114"/>
      <c r="Q201" s="113"/>
      <c r="R201" s="55"/>
      <c r="S201" s="114"/>
      <c r="W201" s="113"/>
      <c r="X201" s="55"/>
      <c r="Y201" s="114"/>
      <c r="AC201" s="113"/>
      <c r="AD201" s="55"/>
      <c r="AE201" s="114"/>
      <c r="AI201" s="113"/>
      <c r="AJ201" s="55"/>
      <c r="AK201" s="114"/>
      <c r="AO201" s="113"/>
      <c r="AP201" s="55"/>
      <c r="AQ201" s="114"/>
      <c r="AU201" s="113"/>
      <c r="AV201" s="55"/>
      <c r="AW201" s="114"/>
      <c r="AX201" s="100"/>
      <c r="BA201" s="113"/>
      <c r="BB201" s="55"/>
      <c r="BC201" s="114"/>
      <c r="BD201" s="100"/>
      <c r="BG201" s="113"/>
      <c r="BH201" s="55"/>
      <c r="BI201" s="114"/>
      <c r="BK201" s="101"/>
      <c r="BL201" s="101"/>
      <c r="BM201" s="113"/>
      <c r="BN201" s="55"/>
      <c r="BO201" s="114"/>
      <c r="BQ201" s="101"/>
      <c r="BR201" s="101"/>
      <c r="BS201" s="113"/>
      <c r="BT201" s="55"/>
      <c r="BU201" s="114"/>
      <c r="BW201" s="101"/>
      <c r="BX201" s="101"/>
      <c r="BY201" s="113"/>
      <c r="BZ201" s="55"/>
      <c r="CA201" s="114"/>
      <c r="CC201" s="101"/>
      <c r="CD201" s="101"/>
      <c r="CE201" s="113"/>
      <c r="CF201" s="55"/>
      <c r="CG201" s="114"/>
      <c r="CI201" s="101"/>
      <c r="CJ201" s="101"/>
      <c r="CK201" s="113"/>
      <c r="CL201" s="55"/>
      <c r="CM201" s="114"/>
      <c r="CO201" s="101"/>
      <c r="CP201" s="101"/>
      <c r="CQ201" s="113"/>
      <c r="CR201" s="55"/>
      <c r="CS201" s="114"/>
    </row>
    <row r="202" spans="1:97" x14ac:dyDescent="0.2">
      <c r="A202" s="6"/>
      <c r="C202" s="101"/>
      <c r="D202" s="101"/>
      <c r="E202" s="113"/>
      <c r="F202" s="55"/>
      <c r="G202" s="114"/>
      <c r="H202" s="114"/>
      <c r="I202" s="101"/>
      <c r="J202" s="101"/>
      <c r="K202" s="113"/>
      <c r="L202" s="55"/>
      <c r="M202" s="114"/>
      <c r="N202" s="114"/>
      <c r="Q202" s="113"/>
      <c r="R202" s="55"/>
      <c r="S202" s="114"/>
      <c r="W202" s="113"/>
      <c r="X202" s="55"/>
      <c r="Y202" s="114"/>
      <c r="AC202" s="113"/>
      <c r="AD202" s="55"/>
      <c r="AE202" s="114"/>
      <c r="AI202" s="113"/>
      <c r="AJ202" s="55"/>
      <c r="AK202" s="114"/>
      <c r="AO202" s="113"/>
      <c r="AP202" s="55"/>
      <c r="AQ202" s="114"/>
      <c r="AU202" s="113"/>
      <c r="AV202" s="55"/>
      <c r="AW202" s="114"/>
      <c r="AX202" s="100"/>
      <c r="BA202" s="113"/>
      <c r="BB202" s="55"/>
      <c r="BC202" s="114"/>
      <c r="BD202" s="100"/>
      <c r="BG202" s="113"/>
      <c r="BH202" s="55"/>
      <c r="BI202" s="114"/>
      <c r="BK202" s="101"/>
      <c r="BL202" s="101"/>
      <c r="BM202" s="113"/>
      <c r="BN202" s="55"/>
      <c r="BO202" s="114"/>
      <c r="BQ202" s="101"/>
      <c r="BR202" s="101"/>
      <c r="BS202" s="113"/>
      <c r="BT202" s="55"/>
      <c r="BU202" s="114"/>
      <c r="BW202" s="101"/>
      <c r="BX202" s="101"/>
      <c r="BY202" s="113"/>
      <c r="BZ202" s="55"/>
      <c r="CA202" s="114"/>
      <c r="CC202" s="101"/>
      <c r="CD202" s="101"/>
      <c r="CE202" s="113"/>
      <c r="CF202" s="55"/>
      <c r="CG202" s="114"/>
      <c r="CI202" s="101"/>
      <c r="CJ202" s="101"/>
      <c r="CK202" s="113"/>
      <c r="CL202" s="55"/>
      <c r="CM202" s="114"/>
      <c r="CO202" s="101"/>
      <c r="CP202" s="101"/>
      <c r="CQ202" s="113"/>
      <c r="CR202" s="55"/>
      <c r="CS202" s="114"/>
    </row>
    <row r="203" spans="1:97" x14ac:dyDescent="0.2">
      <c r="A203" s="6"/>
      <c r="C203" s="101"/>
      <c r="D203" s="101"/>
      <c r="E203" s="113"/>
      <c r="F203" s="55"/>
      <c r="G203" s="114"/>
      <c r="H203" s="114"/>
      <c r="I203" s="101"/>
      <c r="J203" s="101"/>
      <c r="K203" s="113"/>
      <c r="L203" s="55"/>
      <c r="M203" s="114"/>
      <c r="N203" s="114"/>
      <c r="Q203" s="113"/>
      <c r="R203" s="55"/>
      <c r="S203" s="114"/>
      <c r="W203" s="113"/>
      <c r="X203" s="55"/>
      <c r="Y203" s="114"/>
      <c r="AC203" s="113"/>
      <c r="AD203" s="55"/>
      <c r="AE203" s="114"/>
      <c r="AI203" s="113"/>
      <c r="AJ203" s="55"/>
      <c r="AK203" s="114"/>
      <c r="AO203" s="113"/>
      <c r="AP203" s="55"/>
      <c r="AQ203" s="114"/>
      <c r="AU203" s="113"/>
      <c r="AV203" s="55"/>
      <c r="AW203" s="114"/>
      <c r="AX203" s="100"/>
      <c r="BA203" s="113"/>
      <c r="BB203" s="55"/>
      <c r="BC203" s="114"/>
      <c r="BD203" s="100"/>
      <c r="BG203" s="113"/>
      <c r="BH203" s="55"/>
      <c r="BI203" s="114"/>
      <c r="BK203" s="101"/>
      <c r="BL203" s="101"/>
      <c r="BM203" s="113"/>
      <c r="BN203" s="55"/>
      <c r="BO203" s="114"/>
      <c r="BQ203" s="101"/>
      <c r="BR203" s="101"/>
      <c r="BS203" s="113"/>
      <c r="BT203" s="55"/>
      <c r="BU203" s="114"/>
      <c r="BW203" s="101"/>
      <c r="BX203" s="101"/>
      <c r="BY203" s="113"/>
      <c r="BZ203" s="55"/>
      <c r="CA203" s="114"/>
      <c r="CC203" s="101"/>
      <c r="CD203" s="101"/>
      <c r="CE203" s="113"/>
      <c r="CF203" s="55"/>
      <c r="CG203" s="114"/>
      <c r="CI203" s="101"/>
      <c r="CJ203" s="101"/>
      <c r="CK203" s="113"/>
      <c r="CL203" s="55"/>
      <c r="CM203" s="114"/>
      <c r="CO203" s="101"/>
      <c r="CP203" s="101"/>
      <c r="CQ203" s="113"/>
      <c r="CR203" s="55"/>
      <c r="CS203" s="114"/>
    </row>
    <row r="204" spans="1:97" x14ac:dyDescent="0.2">
      <c r="A204" s="6"/>
      <c r="C204" s="101"/>
      <c r="D204" s="101"/>
      <c r="E204" s="113"/>
      <c r="F204" s="55"/>
      <c r="G204" s="114"/>
      <c r="H204" s="114"/>
      <c r="I204" s="101"/>
      <c r="J204" s="101"/>
      <c r="K204" s="113"/>
      <c r="L204" s="55"/>
      <c r="M204" s="114"/>
      <c r="N204" s="114"/>
      <c r="Q204" s="113"/>
      <c r="R204" s="55"/>
      <c r="S204" s="114"/>
      <c r="W204" s="113"/>
      <c r="X204" s="55"/>
      <c r="Y204" s="114"/>
      <c r="AC204" s="113"/>
      <c r="AD204" s="55"/>
      <c r="AE204" s="114"/>
      <c r="AI204" s="113"/>
      <c r="AJ204" s="55"/>
      <c r="AK204" s="114"/>
      <c r="AO204" s="113"/>
      <c r="AP204" s="55"/>
      <c r="AQ204" s="114"/>
      <c r="AU204" s="113"/>
      <c r="AV204" s="55"/>
      <c r="AW204" s="114"/>
      <c r="AX204" s="100"/>
      <c r="BA204" s="113"/>
      <c r="BB204" s="55"/>
      <c r="BC204" s="114"/>
      <c r="BD204" s="100"/>
      <c r="BG204" s="113"/>
      <c r="BH204" s="55"/>
      <c r="BI204" s="114"/>
      <c r="BK204" s="101"/>
      <c r="BL204" s="101"/>
      <c r="BM204" s="113"/>
      <c r="BN204" s="55"/>
      <c r="BO204" s="114"/>
      <c r="BQ204" s="101"/>
      <c r="BR204" s="101"/>
      <c r="BS204" s="113"/>
      <c r="BT204" s="55"/>
      <c r="BU204" s="114"/>
      <c r="BW204" s="101"/>
      <c r="BX204" s="101"/>
      <c r="BY204" s="113"/>
      <c r="BZ204" s="55"/>
      <c r="CA204" s="114"/>
      <c r="CC204" s="101"/>
      <c r="CD204" s="101"/>
      <c r="CE204" s="113"/>
      <c r="CF204" s="55"/>
      <c r="CG204" s="114"/>
      <c r="CI204" s="101"/>
      <c r="CJ204" s="101"/>
      <c r="CK204" s="113"/>
      <c r="CL204" s="55"/>
      <c r="CM204" s="114"/>
      <c r="CO204" s="101"/>
      <c r="CP204" s="101"/>
      <c r="CQ204" s="113"/>
      <c r="CR204" s="55"/>
      <c r="CS204" s="114"/>
    </row>
    <row r="205" spans="1:97" x14ac:dyDescent="0.2">
      <c r="A205" s="6"/>
      <c r="C205" s="101"/>
      <c r="D205" s="101"/>
      <c r="E205" s="113"/>
      <c r="F205" s="55"/>
      <c r="G205" s="114"/>
      <c r="H205" s="114"/>
      <c r="I205" s="101"/>
      <c r="J205" s="101"/>
      <c r="K205" s="113"/>
      <c r="L205" s="55"/>
      <c r="M205" s="114"/>
      <c r="N205" s="114"/>
      <c r="Q205" s="113"/>
      <c r="R205" s="55"/>
      <c r="S205" s="114"/>
      <c r="W205" s="113"/>
      <c r="X205" s="55"/>
      <c r="Y205" s="114"/>
      <c r="AC205" s="113"/>
      <c r="AD205" s="55"/>
      <c r="AE205" s="114"/>
      <c r="AI205" s="113"/>
      <c r="AJ205" s="55"/>
      <c r="AK205" s="114"/>
      <c r="AO205" s="113"/>
      <c r="AP205" s="55"/>
      <c r="AQ205" s="114"/>
      <c r="AU205" s="113"/>
      <c r="AV205" s="55"/>
      <c r="AW205" s="114"/>
      <c r="AX205" s="100"/>
      <c r="BA205" s="113"/>
      <c r="BB205" s="55"/>
      <c r="BC205" s="114"/>
      <c r="BD205" s="100"/>
      <c r="BG205" s="113"/>
      <c r="BH205" s="55"/>
      <c r="BI205" s="114"/>
      <c r="BK205" s="101"/>
      <c r="BL205" s="101"/>
      <c r="BM205" s="113"/>
      <c r="BN205" s="55"/>
      <c r="BO205" s="114"/>
      <c r="BQ205" s="101"/>
      <c r="BR205" s="101"/>
      <c r="BS205" s="113"/>
      <c r="BT205" s="55"/>
      <c r="BU205" s="114"/>
      <c r="BW205" s="101"/>
      <c r="BX205" s="101"/>
      <c r="BY205" s="113"/>
      <c r="BZ205" s="55"/>
      <c r="CA205" s="114"/>
      <c r="CC205" s="101"/>
      <c r="CD205" s="101"/>
      <c r="CE205" s="113"/>
      <c r="CF205" s="55"/>
      <c r="CG205" s="114"/>
      <c r="CI205" s="101"/>
      <c r="CJ205" s="101"/>
      <c r="CK205" s="113"/>
      <c r="CL205" s="55"/>
      <c r="CM205" s="114"/>
      <c r="CO205" s="101"/>
      <c r="CP205" s="101"/>
      <c r="CQ205" s="113"/>
      <c r="CR205" s="55"/>
      <c r="CS205" s="114"/>
    </row>
    <row r="206" spans="1:97" x14ac:dyDescent="0.2">
      <c r="A206" s="6"/>
      <c r="C206" s="101"/>
      <c r="D206" s="101"/>
      <c r="E206" s="113"/>
      <c r="F206" s="55"/>
      <c r="G206" s="114"/>
      <c r="H206" s="114"/>
      <c r="I206" s="101"/>
      <c r="J206" s="101"/>
      <c r="K206" s="113"/>
      <c r="L206" s="55"/>
      <c r="M206" s="114"/>
      <c r="N206" s="114"/>
      <c r="Q206" s="113"/>
      <c r="R206" s="55"/>
      <c r="S206" s="114"/>
      <c r="W206" s="113"/>
      <c r="X206" s="55"/>
      <c r="Y206" s="114"/>
      <c r="AC206" s="113"/>
      <c r="AD206" s="55"/>
      <c r="AE206" s="114"/>
      <c r="AI206" s="113"/>
      <c r="AJ206" s="55"/>
      <c r="AK206" s="114"/>
      <c r="AO206" s="113"/>
      <c r="AP206" s="55"/>
      <c r="AQ206" s="114"/>
      <c r="AU206" s="113"/>
      <c r="AV206" s="55"/>
      <c r="AW206" s="114"/>
      <c r="AX206" s="100"/>
      <c r="BA206" s="113"/>
      <c r="BB206" s="55"/>
      <c r="BC206" s="114"/>
      <c r="BD206" s="100"/>
      <c r="BG206" s="113"/>
      <c r="BH206" s="55"/>
      <c r="BI206" s="114"/>
      <c r="BK206" s="101"/>
      <c r="BL206" s="101"/>
      <c r="BM206" s="113"/>
      <c r="BN206" s="55"/>
      <c r="BO206" s="114"/>
      <c r="BQ206" s="101"/>
      <c r="BR206" s="101"/>
      <c r="BS206" s="113"/>
      <c r="BT206" s="55"/>
      <c r="BU206" s="114"/>
      <c r="BW206" s="101"/>
      <c r="BX206" s="101"/>
      <c r="BY206" s="113"/>
      <c r="BZ206" s="55"/>
      <c r="CA206" s="114"/>
      <c r="CC206" s="101"/>
      <c r="CD206" s="101"/>
      <c r="CE206" s="113"/>
      <c r="CF206" s="55"/>
      <c r="CG206" s="114"/>
      <c r="CI206" s="101"/>
      <c r="CJ206" s="101"/>
      <c r="CK206" s="113"/>
      <c r="CL206" s="55"/>
      <c r="CM206" s="114"/>
      <c r="CO206" s="101"/>
      <c r="CP206" s="101"/>
      <c r="CQ206" s="113"/>
      <c r="CR206" s="55"/>
      <c r="CS206" s="114"/>
    </row>
    <row r="207" spans="1:97" x14ac:dyDescent="0.2">
      <c r="A207" s="6"/>
      <c r="C207" s="101"/>
      <c r="D207" s="101"/>
      <c r="E207" s="113"/>
      <c r="F207" s="55"/>
      <c r="G207" s="114"/>
      <c r="H207" s="114"/>
      <c r="I207" s="101"/>
      <c r="J207" s="101"/>
      <c r="K207" s="113"/>
      <c r="L207" s="55"/>
      <c r="M207" s="114"/>
      <c r="N207" s="114"/>
      <c r="Q207" s="113"/>
      <c r="R207" s="55"/>
      <c r="S207" s="114"/>
      <c r="W207" s="113"/>
      <c r="X207" s="55"/>
      <c r="Y207" s="114"/>
      <c r="AC207" s="113"/>
      <c r="AD207" s="55"/>
      <c r="AE207" s="114"/>
      <c r="AI207" s="113"/>
      <c r="AJ207" s="55"/>
      <c r="AK207" s="114"/>
      <c r="AO207" s="113"/>
      <c r="AP207" s="55"/>
      <c r="AQ207" s="114"/>
      <c r="AU207" s="113"/>
      <c r="AV207" s="55"/>
      <c r="AW207" s="114"/>
      <c r="AX207" s="100"/>
      <c r="BA207" s="113"/>
      <c r="BB207" s="55"/>
      <c r="BC207" s="114"/>
      <c r="BD207" s="100"/>
      <c r="BG207" s="113"/>
      <c r="BH207" s="55"/>
      <c r="BI207" s="114"/>
      <c r="BK207" s="101"/>
      <c r="BL207" s="101"/>
      <c r="BM207" s="113"/>
      <c r="BN207" s="55"/>
      <c r="BO207" s="114"/>
      <c r="BQ207" s="101"/>
      <c r="BR207" s="101"/>
      <c r="BS207" s="113"/>
      <c r="BT207" s="55"/>
      <c r="BU207" s="114"/>
      <c r="BW207" s="101"/>
      <c r="BX207" s="101"/>
      <c r="BY207" s="113"/>
      <c r="BZ207" s="55"/>
      <c r="CA207" s="114"/>
      <c r="CC207" s="101"/>
      <c r="CD207" s="101"/>
      <c r="CE207" s="113"/>
      <c r="CF207" s="55"/>
      <c r="CG207" s="114"/>
      <c r="CI207" s="101"/>
      <c r="CJ207" s="101"/>
      <c r="CK207" s="113"/>
      <c r="CL207" s="55"/>
      <c r="CM207" s="114"/>
      <c r="CO207" s="101"/>
      <c r="CP207" s="101"/>
      <c r="CQ207" s="113"/>
      <c r="CR207" s="55"/>
      <c r="CS207" s="114"/>
    </row>
    <row r="208" spans="1:97" x14ac:dyDescent="0.2">
      <c r="A208" s="6"/>
      <c r="C208" s="101"/>
      <c r="D208" s="101"/>
      <c r="E208" s="113"/>
      <c r="F208" s="55"/>
      <c r="G208" s="114"/>
      <c r="H208" s="114"/>
      <c r="I208" s="101"/>
      <c r="J208" s="101"/>
      <c r="K208" s="113"/>
      <c r="L208" s="55"/>
      <c r="M208" s="114"/>
      <c r="N208" s="114"/>
      <c r="Q208" s="113"/>
      <c r="R208" s="55"/>
      <c r="S208" s="114"/>
      <c r="W208" s="113"/>
      <c r="X208" s="55"/>
      <c r="Y208" s="114"/>
      <c r="AC208" s="113"/>
      <c r="AD208" s="55"/>
      <c r="AE208" s="114"/>
      <c r="AI208" s="113"/>
      <c r="AJ208" s="55"/>
      <c r="AK208" s="114"/>
      <c r="AO208" s="113"/>
      <c r="AP208" s="55"/>
      <c r="AQ208" s="114"/>
      <c r="AU208" s="113"/>
      <c r="AV208" s="55"/>
      <c r="AW208" s="114"/>
      <c r="AX208" s="100"/>
      <c r="BA208" s="113"/>
      <c r="BB208" s="55"/>
      <c r="BC208" s="114"/>
      <c r="BD208" s="100"/>
      <c r="BG208" s="113"/>
      <c r="BH208" s="55"/>
      <c r="BI208" s="114"/>
      <c r="BK208" s="101"/>
      <c r="BL208" s="101"/>
      <c r="BM208" s="113"/>
      <c r="BN208" s="55"/>
      <c r="BO208" s="114"/>
      <c r="BQ208" s="101"/>
      <c r="BR208" s="101"/>
      <c r="BS208" s="113"/>
      <c r="BT208" s="55"/>
      <c r="BU208" s="114"/>
      <c r="BW208" s="101"/>
      <c r="BX208" s="101"/>
      <c r="BY208" s="113"/>
      <c r="BZ208" s="55"/>
      <c r="CA208" s="114"/>
      <c r="CC208" s="101"/>
      <c r="CD208" s="101"/>
      <c r="CE208" s="113"/>
      <c r="CF208" s="55"/>
      <c r="CG208" s="114"/>
      <c r="CI208" s="101"/>
      <c r="CJ208" s="101"/>
      <c r="CK208" s="113"/>
      <c r="CL208" s="55"/>
      <c r="CM208" s="114"/>
      <c r="CO208" s="101"/>
      <c r="CP208" s="101"/>
      <c r="CQ208" s="113"/>
      <c r="CR208" s="55"/>
      <c r="CS208" s="114"/>
    </row>
    <row r="209" spans="1:97" x14ac:dyDescent="0.2">
      <c r="A209" s="6"/>
      <c r="C209" s="101"/>
      <c r="D209" s="101"/>
      <c r="E209" s="113"/>
      <c r="F209" s="55"/>
      <c r="G209" s="114"/>
      <c r="H209" s="114"/>
      <c r="I209" s="101"/>
      <c r="J209" s="101"/>
      <c r="K209" s="113"/>
      <c r="L209" s="55"/>
      <c r="M209" s="114"/>
      <c r="N209" s="114"/>
      <c r="Q209" s="113"/>
      <c r="R209" s="55"/>
      <c r="S209" s="114"/>
      <c r="W209" s="113"/>
      <c r="X209" s="55"/>
      <c r="Y209" s="114"/>
      <c r="AC209" s="113"/>
      <c r="AD209" s="55"/>
      <c r="AE209" s="114"/>
      <c r="AI209" s="113"/>
      <c r="AJ209" s="55"/>
      <c r="AK209" s="114"/>
      <c r="AO209" s="113"/>
      <c r="AP209" s="55"/>
      <c r="AQ209" s="114"/>
      <c r="AU209" s="113"/>
      <c r="AV209" s="55"/>
      <c r="AW209" s="114"/>
      <c r="AX209" s="100"/>
      <c r="BA209" s="113"/>
      <c r="BB209" s="55"/>
      <c r="BC209" s="114"/>
      <c r="BD209" s="100"/>
      <c r="BG209" s="113"/>
      <c r="BH209" s="55"/>
      <c r="BI209" s="114"/>
      <c r="BK209" s="101"/>
      <c r="BL209" s="101"/>
      <c r="BM209" s="113"/>
      <c r="BN209" s="55"/>
      <c r="BO209" s="114"/>
      <c r="BQ209" s="101"/>
      <c r="BR209" s="101"/>
      <c r="BS209" s="113"/>
      <c r="BT209" s="55"/>
      <c r="BU209" s="114"/>
      <c r="BW209" s="101"/>
      <c r="BX209" s="101"/>
      <c r="BY209" s="113"/>
      <c r="BZ209" s="55"/>
      <c r="CA209" s="114"/>
      <c r="CC209" s="101"/>
      <c r="CD209" s="101"/>
      <c r="CE209" s="113"/>
      <c r="CF209" s="55"/>
      <c r="CG209" s="114"/>
      <c r="CI209" s="101"/>
      <c r="CJ209" s="101"/>
      <c r="CK209" s="113"/>
      <c r="CL209" s="55"/>
      <c r="CM209" s="114"/>
      <c r="CO209" s="101"/>
      <c r="CP209" s="101"/>
      <c r="CQ209" s="113"/>
      <c r="CR209" s="55"/>
      <c r="CS209" s="114"/>
    </row>
    <row r="210" spans="1:97" x14ac:dyDescent="0.2">
      <c r="A210" s="6"/>
      <c r="C210" s="101"/>
      <c r="D210" s="101"/>
      <c r="E210" s="113"/>
      <c r="F210" s="55"/>
      <c r="G210" s="114"/>
      <c r="H210" s="114"/>
      <c r="I210" s="101"/>
      <c r="J210" s="101"/>
      <c r="K210" s="113"/>
      <c r="L210" s="55"/>
      <c r="M210" s="114"/>
      <c r="N210" s="114"/>
      <c r="Q210" s="113"/>
      <c r="R210" s="55"/>
      <c r="S210" s="114"/>
      <c r="W210" s="113"/>
      <c r="X210" s="55"/>
      <c r="Y210" s="114"/>
      <c r="AC210" s="113"/>
      <c r="AD210" s="55"/>
      <c r="AE210" s="114"/>
      <c r="AI210" s="113"/>
      <c r="AJ210" s="55"/>
      <c r="AK210" s="114"/>
      <c r="AO210" s="113"/>
      <c r="AP210" s="55"/>
      <c r="AQ210" s="114"/>
      <c r="AU210" s="113"/>
      <c r="AV210" s="55"/>
      <c r="AW210" s="114"/>
      <c r="AX210" s="100"/>
      <c r="BA210" s="113"/>
      <c r="BB210" s="55"/>
      <c r="BC210" s="114"/>
      <c r="BD210" s="100"/>
      <c r="BG210" s="113"/>
      <c r="BH210" s="55"/>
      <c r="BI210" s="114"/>
      <c r="BK210" s="101"/>
      <c r="BL210" s="101"/>
      <c r="BM210" s="113"/>
      <c r="BN210" s="55"/>
      <c r="BO210" s="114"/>
      <c r="BQ210" s="101"/>
      <c r="BR210" s="101"/>
      <c r="BS210" s="113"/>
      <c r="BT210" s="55"/>
      <c r="BU210" s="114"/>
      <c r="BW210" s="101"/>
      <c r="BX210" s="101"/>
      <c r="BY210" s="113"/>
      <c r="BZ210" s="55"/>
      <c r="CA210" s="114"/>
      <c r="CC210" s="101"/>
      <c r="CD210" s="101"/>
      <c r="CE210" s="113"/>
      <c r="CF210" s="55"/>
      <c r="CG210" s="114"/>
      <c r="CI210" s="101"/>
      <c r="CJ210" s="101"/>
      <c r="CK210" s="113"/>
      <c r="CL210" s="55"/>
      <c r="CM210" s="114"/>
      <c r="CO210" s="101"/>
      <c r="CP210" s="101"/>
      <c r="CQ210" s="113"/>
      <c r="CR210" s="55"/>
      <c r="CS210" s="114"/>
    </row>
    <row r="211" spans="1:97" x14ac:dyDescent="0.2">
      <c r="A211" s="6"/>
      <c r="C211" s="101"/>
      <c r="D211" s="101"/>
      <c r="E211" s="113"/>
      <c r="F211" s="55"/>
      <c r="G211" s="114"/>
      <c r="H211" s="114"/>
      <c r="I211" s="101"/>
      <c r="J211" s="101"/>
      <c r="K211" s="113"/>
      <c r="L211" s="55"/>
      <c r="M211" s="114"/>
      <c r="N211" s="114"/>
      <c r="Q211" s="113"/>
      <c r="R211" s="55"/>
      <c r="S211" s="114"/>
      <c r="W211" s="113"/>
      <c r="X211" s="55"/>
      <c r="Y211" s="114"/>
      <c r="AC211" s="113"/>
      <c r="AD211" s="55"/>
      <c r="AE211" s="114"/>
      <c r="AI211" s="113"/>
      <c r="AJ211" s="55"/>
      <c r="AK211" s="114"/>
      <c r="AO211" s="113"/>
      <c r="AP211" s="55"/>
      <c r="AQ211" s="114"/>
      <c r="AU211" s="113"/>
      <c r="AV211" s="55"/>
      <c r="AW211" s="114"/>
      <c r="AX211" s="100"/>
      <c r="BA211" s="113"/>
      <c r="BB211" s="55"/>
      <c r="BC211" s="114"/>
      <c r="BD211" s="100"/>
      <c r="BG211" s="113"/>
      <c r="BH211" s="55"/>
      <c r="BI211" s="114"/>
      <c r="BK211" s="101"/>
      <c r="BL211" s="101"/>
      <c r="BM211" s="113"/>
      <c r="BN211" s="55"/>
      <c r="BO211" s="114"/>
      <c r="BQ211" s="101"/>
      <c r="BR211" s="101"/>
      <c r="BS211" s="113"/>
      <c r="BT211" s="55"/>
      <c r="BU211" s="114"/>
      <c r="BW211" s="101"/>
      <c r="BX211" s="101"/>
      <c r="BY211" s="113"/>
      <c r="BZ211" s="55"/>
      <c r="CA211" s="114"/>
      <c r="CC211" s="101"/>
      <c r="CD211" s="101"/>
      <c r="CE211" s="113"/>
      <c r="CF211" s="55"/>
      <c r="CG211" s="114"/>
      <c r="CI211" s="101"/>
      <c r="CJ211" s="101"/>
      <c r="CK211" s="113"/>
      <c r="CL211" s="55"/>
      <c r="CM211" s="114"/>
      <c r="CO211" s="101"/>
      <c r="CP211" s="101"/>
      <c r="CQ211" s="113"/>
      <c r="CR211" s="55"/>
      <c r="CS211" s="114"/>
    </row>
    <row r="212" spans="1:97" x14ac:dyDescent="0.2">
      <c r="A212" s="6"/>
      <c r="C212" s="101"/>
      <c r="D212" s="101"/>
      <c r="E212" s="113"/>
      <c r="F212" s="55"/>
      <c r="G212" s="114"/>
      <c r="H212" s="114"/>
      <c r="I212" s="101"/>
      <c r="J212" s="101"/>
      <c r="K212" s="113"/>
      <c r="L212" s="55"/>
      <c r="M212" s="114"/>
      <c r="N212" s="114"/>
      <c r="Q212" s="113"/>
      <c r="R212" s="55"/>
      <c r="S212" s="114"/>
      <c r="W212" s="113"/>
      <c r="X212" s="55"/>
      <c r="Y212" s="114"/>
      <c r="AC212" s="113"/>
      <c r="AD212" s="55"/>
      <c r="AE212" s="114"/>
      <c r="AI212" s="113"/>
      <c r="AJ212" s="55"/>
      <c r="AK212" s="114"/>
      <c r="AO212" s="113"/>
      <c r="AP212" s="55"/>
      <c r="AQ212" s="114"/>
      <c r="AU212" s="113"/>
      <c r="AV212" s="55"/>
      <c r="AW212" s="114"/>
      <c r="AX212" s="100"/>
      <c r="BA212" s="113"/>
      <c r="BB212" s="55"/>
      <c r="BC212" s="114"/>
      <c r="BD212" s="100"/>
      <c r="BG212" s="113"/>
      <c r="BH212" s="55"/>
      <c r="BI212" s="114"/>
      <c r="BK212" s="101"/>
      <c r="BL212" s="101"/>
      <c r="BM212" s="113"/>
      <c r="BN212" s="55"/>
      <c r="BO212" s="114"/>
      <c r="BQ212" s="101"/>
      <c r="BR212" s="101"/>
      <c r="BS212" s="113"/>
      <c r="BT212" s="55"/>
      <c r="BU212" s="114"/>
      <c r="BW212" s="101"/>
      <c r="BX212" s="101"/>
      <c r="BY212" s="113"/>
      <c r="BZ212" s="55"/>
      <c r="CA212" s="114"/>
      <c r="CC212" s="101"/>
      <c r="CD212" s="101"/>
      <c r="CE212" s="113"/>
      <c r="CF212" s="55"/>
      <c r="CG212" s="114"/>
      <c r="CI212" s="101"/>
      <c r="CJ212" s="101"/>
      <c r="CK212" s="113"/>
      <c r="CL212" s="55"/>
      <c r="CM212" s="114"/>
      <c r="CO212" s="101"/>
      <c r="CP212" s="101"/>
      <c r="CQ212" s="113"/>
      <c r="CR212" s="55"/>
      <c r="CS212" s="114"/>
    </row>
    <row r="213" spans="1:97" x14ac:dyDescent="0.2">
      <c r="A213" s="6"/>
      <c r="C213" s="101"/>
      <c r="D213" s="101"/>
      <c r="E213" s="113"/>
      <c r="F213" s="55"/>
      <c r="G213" s="114"/>
      <c r="H213" s="114"/>
      <c r="I213" s="101"/>
      <c r="J213" s="101"/>
      <c r="K213" s="113"/>
      <c r="L213" s="55"/>
      <c r="M213" s="114"/>
      <c r="N213" s="114"/>
      <c r="Q213" s="113"/>
      <c r="R213" s="55"/>
      <c r="S213" s="114"/>
      <c r="W213" s="113"/>
      <c r="X213" s="55"/>
      <c r="Y213" s="114"/>
      <c r="AC213" s="113"/>
      <c r="AD213" s="55"/>
      <c r="AE213" s="114"/>
      <c r="AI213" s="113"/>
      <c r="AJ213" s="55"/>
      <c r="AK213" s="114"/>
      <c r="AO213" s="113"/>
      <c r="AP213" s="55"/>
      <c r="AQ213" s="114"/>
      <c r="AU213" s="113"/>
      <c r="AV213" s="55"/>
      <c r="AW213" s="114"/>
      <c r="AX213" s="100"/>
      <c r="BA213" s="113"/>
      <c r="BB213" s="55"/>
      <c r="BC213" s="114"/>
      <c r="BD213" s="100"/>
      <c r="BG213" s="113"/>
      <c r="BH213" s="55"/>
      <c r="BI213" s="114"/>
      <c r="BK213" s="101"/>
      <c r="BL213" s="101"/>
      <c r="BM213" s="113"/>
      <c r="BN213" s="55"/>
      <c r="BO213" s="114"/>
      <c r="BQ213" s="101"/>
      <c r="BR213" s="101"/>
      <c r="BS213" s="113"/>
      <c r="BT213" s="55"/>
      <c r="BU213" s="114"/>
      <c r="BW213" s="101"/>
      <c r="BX213" s="101"/>
      <c r="BY213" s="113"/>
      <c r="BZ213" s="55"/>
      <c r="CA213" s="114"/>
      <c r="CC213" s="101"/>
      <c r="CD213" s="101"/>
      <c r="CE213" s="113"/>
      <c r="CF213" s="55"/>
      <c r="CG213" s="114"/>
      <c r="CI213" s="101"/>
      <c r="CJ213" s="101"/>
      <c r="CK213" s="113"/>
      <c r="CL213" s="55"/>
      <c r="CM213" s="114"/>
      <c r="CO213" s="101"/>
      <c r="CP213" s="101"/>
      <c r="CQ213" s="113"/>
      <c r="CR213" s="55"/>
      <c r="CS213" s="114"/>
    </row>
    <row r="214" spans="1:97" x14ac:dyDescent="0.2">
      <c r="A214" s="6"/>
      <c r="C214" s="101"/>
      <c r="D214" s="101"/>
      <c r="E214" s="113"/>
      <c r="F214" s="55"/>
      <c r="G214" s="114"/>
      <c r="H214" s="114"/>
      <c r="I214" s="101"/>
      <c r="J214" s="101"/>
      <c r="K214" s="113"/>
      <c r="L214" s="55"/>
      <c r="M214" s="114"/>
      <c r="N214" s="114"/>
      <c r="Q214" s="113"/>
      <c r="R214" s="55"/>
      <c r="S214" s="114"/>
      <c r="W214" s="113"/>
      <c r="X214" s="55"/>
      <c r="Y214" s="114"/>
      <c r="AC214" s="113"/>
      <c r="AD214" s="55"/>
      <c r="AE214" s="114"/>
      <c r="AI214" s="113"/>
      <c r="AJ214" s="55"/>
      <c r="AK214" s="114"/>
      <c r="AO214" s="113"/>
      <c r="AP214" s="55"/>
      <c r="AQ214" s="114"/>
      <c r="AU214" s="113"/>
      <c r="AV214" s="55"/>
      <c r="AW214" s="114"/>
      <c r="AX214" s="100"/>
      <c r="BA214" s="113"/>
      <c r="BB214" s="55"/>
      <c r="BC214" s="114"/>
      <c r="BD214" s="100"/>
      <c r="BG214" s="113"/>
      <c r="BH214" s="55"/>
      <c r="BI214" s="114"/>
      <c r="BK214" s="101"/>
      <c r="BL214" s="101"/>
      <c r="BM214" s="113"/>
      <c r="BN214" s="55"/>
      <c r="BO214" s="114"/>
      <c r="BQ214" s="101"/>
      <c r="BR214" s="101"/>
      <c r="BS214" s="113"/>
      <c r="BT214" s="55"/>
      <c r="BU214" s="114"/>
      <c r="BW214" s="101"/>
      <c r="BX214" s="101"/>
      <c r="BY214" s="113"/>
      <c r="BZ214" s="55"/>
      <c r="CA214" s="114"/>
      <c r="CC214" s="101"/>
      <c r="CD214" s="101"/>
      <c r="CE214" s="113"/>
      <c r="CF214" s="55"/>
      <c r="CG214" s="114"/>
      <c r="CI214" s="101"/>
      <c r="CJ214" s="101"/>
      <c r="CK214" s="113"/>
      <c r="CL214" s="55"/>
      <c r="CM214" s="114"/>
      <c r="CO214" s="101"/>
      <c r="CP214" s="101"/>
      <c r="CQ214" s="113"/>
      <c r="CR214" s="55"/>
      <c r="CS214" s="114"/>
    </row>
    <row r="215" spans="1:97" x14ac:dyDescent="0.2">
      <c r="A215" s="6"/>
      <c r="C215" s="101"/>
      <c r="D215" s="101"/>
      <c r="E215" s="113"/>
      <c r="F215" s="55"/>
      <c r="G215" s="114"/>
      <c r="H215" s="114"/>
      <c r="I215" s="101"/>
      <c r="J215" s="101"/>
      <c r="K215" s="113"/>
      <c r="L215" s="55"/>
      <c r="M215" s="114"/>
      <c r="N215" s="114"/>
      <c r="Q215" s="113"/>
      <c r="R215" s="55"/>
      <c r="S215" s="114"/>
      <c r="W215" s="113"/>
      <c r="X215" s="55"/>
      <c r="Y215" s="114"/>
      <c r="AC215" s="113"/>
      <c r="AD215" s="55"/>
      <c r="AE215" s="114"/>
      <c r="AI215" s="113"/>
      <c r="AJ215" s="55"/>
      <c r="AK215" s="114"/>
      <c r="AO215" s="113"/>
      <c r="AP215" s="55"/>
      <c r="AQ215" s="114"/>
      <c r="AU215" s="113"/>
      <c r="AV215" s="55"/>
      <c r="AW215" s="114"/>
      <c r="AX215" s="100"/>
      <c r="BA215" s="113"/>
      <c r="BB215" s="55"/>
      <c r="BC215" s="114"/>
      <c r="BD215" s="100"/>
      <c r="BG215" s="113"/>
      <c r="BH215" s="55"/>
      <c r="BI215" s="114"/>
      <c r="BK215" s="101"/>
      <c r="BL215" s="101"/>
      <c r="BM215" s="113"/>
      <c r="BN215" s="55"/>
      <c r="BO215" s="114"/>
      <c r="BQ215" s="101"/>
      <c r="BR215" s="101"/>
      <c r="BS215" s="113"/>
      <c r="BT215" s="55"/>
      <c r="BU215" s="114"/>
      <c r="BW215" s="101"/>
      <c r="BX215" s="101"/>
      <c r="BY215" s="113"/>
      <c r="BZ215" s="55"/>
      <c r="CA215" s="114"/>
      <c r="CC215" s="101"/>
      <c r="CD215" s="101"/>
      <c r="CE215" s="113"/>
      <c r="CF215" s="55"/>
      <c r="CG215" s="114"/>
      <c r="CI215" s="101"/>
      <c r="CJ215" s="101"/>
      <c r="CK215" s="113"/>
      <c r="CL215" s="55"/>
      <c r="CM215" s="114"/>
      <c r="CO215" s="101"/>
      <c r="CP215" s="101"/>
      <c r="CQ215" s="113"/>
      <c r="CR215" s="55"/>
      <c r="CS215" s="114"/>
    </row>
    <row r="216" spans="1:97" x14ac:dyDescent="0.2">
      <c r="A216" s="6"/>
      <c r="C216" s="101"/>
      <c r="D216" s="101"/>
      <c r="E216" s="113"/>
      <c r="F216" s="55"/>
      <c r="G216" s="114"/>
      <c r="H216" s="114"/>
      <c r="I216" s="101"/>
      <c r="J216" s="101"/>
      <c r="K216" s="113"/>
      <c r="L216" s="55"/>
      <c r="M216" s="114"/>
      <c r="N216" s="114"/>
      <c r="Q216" s="113"/>
      <c r="R216" s="55"/>
      <c r="S216" s="114"/>
      <c r="W216" s="113"/>
      <c r="X216" s="55"/>
      <c r="Y216" s="114"/>
      <c r="AC216" s="113"/>
      <c r="AD216" s="55"/>
      <c r="AE216" s="114"/>
      <c r="AI216" s="113"/>
      <c r="AJ216" s="55"/>
      <c r="AK216" s="114"/>
      <c r="AO216" s="113"/>
      <c r="AP216" s="55"/>
      <c r="AQ216" s="114"/>
      <c r="AU216" s="113"/>
      <c r="AV216" s="55"/>
      <c r="AW216" s="114"/>
      <c r="AX216" s="100"/>
      <c r="BA216" s="113"/>
      <c r="BB216" s="55"/>
      <c r="BC216" s="114"/>
      <c r="BD216" s="100"/>
      <c r="BG216" s="113"/>
      <c r="BH216" s="55"/>
      <c r="BI216" s="114"/>
      <c r="BK216" s="101"/>
      <c r="BL216" s="101"/>
      <c r="BM216" s="113"/>
      <c r="BN216" s="55"/>
      <c r="BO216" s="114"/>
      <c r="BQ216" s="101"/>
      <c r="BR216" s="101"/>
      <c r="BS216" s="113"/>
      <c r="BT216" s="55"/>
      <c r="BU216" s="114"/>
      <c r="BW216" s="101"/>
      <c r="BX216" s="101"/>
      <c r="BY216" s="113"/>
      <c r="BZ216" s="55"/>
      <c r="CA216" s="114"/>
      <c r="CC216" s="101"/>
      <c r="CD216" s="101"/>
      <c r="CE216" s="113"/>
      <c r="CF216" s="55"/>
      <c r="CG216" s="114"/>
      <c r="CI216" s="101"/>
      <c r="CJ216" s="101"/>
      <c r="CK216" s="113"/>
      <c r="CL216" s="55"/>
      <c r="CM216" s="114"/>
      <c r="CO216" s="101"/>
      <c r="CP216" s="101"/>
      <c r="CQ216" s="113"/>
      <c r="CR216" s="55"/>
      <c r="CS216" s="114"/>
    </row>
    <row r="217" spans="1:97" x14ac:dyDescent="0.2">
      <c r="A217" s="6"/>
      <c r="C217" s="101"/>
      <c r="D217" s="101"/>
      <c r="E217" s="113"/>
      <c r="F217" s="55"/>
      <c r="G217" s="114"/>
      <c r="H217" s="114"/>
      <c r="I217" s="101"/>
      <c r="J217" s="101"/>
      <c r="K217" s="113"/>
      <c r="L217" s="55"/>
      <c r="M217" s="114"/>
      <c r="N217" s="114"/>
      <c r="Q217" s="113"/>
      <c r="R217" s="55"/>
      <c r="S217" s="114"/>
      <c r="W217" s="113"/>
      <c r="X217" s="55"/>
      <c r="Y217" s="114"/>
      <c r="AC217" s="113"/>
      <c r="AD217" s="55"/>
      <c r="AE217" s="114"/>
      <c r="AI217" s="113"/>
      <c r="AJ217" s="55"/>
      <c r="AK217" s="114"/>
      <c r="AO217" s="113"/>
      <c r="AP217" s="55"/>
      <c r="AQ217" s="114"/>
      <c r="AU217" s="113"/>
      <c r="AV217" s="55"/>
      <c r="AW217" s="114"/>
      <c r="AX217" s="100"/>
      <c r="BA217" s="113"/>
      <c r="BB217" s="55"/>
      <c r="BC217" s="114"/>
      <c r="BD217" s="100"/>
      <c r="BG217" s="113"/>
      <c r="BH217" s="55"/>
      <c r="BI217" s="114"/>
      <c r="BK217" s="101"/>
      <c r="BL217" s="101"/>
      <c r="BM217" s="113"/>
      <c r="BN217" s="55"/>
      <c r="BO217" s="114"/>
      <c r="BQ217" s="101"/>
      <c r="BR217" s="101"/>
      <c r="BS217" s="113"/>
      <c r="BT217" s="55"/>
      <c r="BU217" s="114"/>
      <c r="BW217" s="101"/>
      <c r="BX217" s="101"/>
      <c r="BY217" s="113"/>
      <c r="BZ217" s="55"/>
      <c r="CA217" s="114"/>
      <c r="CC217" s="101"/>
      <c r="CD217" s="101"/>
      <c r="CE217" s="113"/>
      <c r="CF217" s="55"/>
      <c r="CG217" s="114"/>
      <c r="CI217" s="101"/>
      <c r="CJ217" s="101"/>
      <c r="CK217" s="113"/>
      <c r="CL217" s="55"/>
      <c r="CM217" s="114"/>
      <c r="CO217" s="101"/>
      <c r="CP217" s="101"/>
      <c r="CQ217" s="113"/>
      <c r="CR217" s="55"/>
      <c r="CS217" s="114"/>
    </row>
    <row r="218" spans="1:97" x14ac:dyDescent="0.2">
      <c r="A218" s="6"/>
      <c r="C218" s="101"/>
      <c r="D218" s="101"/>
      <c r="E218" s="113"/>
      <c r="F218" s="55"/>
      <c r="G218" s="114"/>
      <c r="H218" s="114"/>
      <c r="I218" s="101"/>
      <c r="J218" s="101"/>
      <c r="K218" s="113"/>
      <c r="L218" s="55"/>
      <c r="M218" s="114"/>
      <c r="N218" s="114"/>
      <c r="Q218" s="113"/>
      <c r="R218" s="55"/>
      <c r="S218" s="114"/>
      <c r="W218" s="113"/>
      <c r="X218" s="55"/>
      <c r="Y218" s="114"/>
      <c r="AC218" s="113"/>
      <c r="AD218" s="55"/>
      <c r="AE218" s="114"/>
      <c r="AI218" s="113"/>
      <c r="AJ218" s="55"/>
      <c r="AK218" s="114"/>
      <c r="AO218" s="113"/>
      <c r="AP218" s="55"/>
      <c r="AQ218" s="114"/>
      <c r="AU218" s="113"/>
      <c r="AV218" s="55"/>
      <c r="AW218" s="114"/>
      <c r="AX218" s="100"/>
      <c r="BA218" s="113"/>
      <c r="BB218" s="55"/>
      <c r="BC218" s="114"/>
      <c r="BD218" s="100"/>
      <c r="BG218" s="113"/>
      <c r="BH218" s="55"/>
      <c r="BI218" s="114"/>
      <c r="BK218" s="101"/>
      <c r="BL218" s="101"/>
      <c r="BM218" s="113"/>
      <c r="BN218" s="55"/>
      <c r="BO218" s="114"/>
      <c r="BQ218" s="101"/>
      <c r="BR218" s="101"/>
      <c r="BS218" s="113"/>
      <c r="BT218" s="55"/>
      <c r="BU218" s="114"/>
      <c r="BW218" s="101"/>
      <c r="BX218" s="101"/>
      <c r="BY218" s="113"/>
      <c r="BZ218" s="55"/>
      <c r="CA218" s="114"/>
      <c r="CC218" s="101"/>
      <c r="CD218" s="101"/>
      <c r="CE218" s="113"/>
      <c r="CF218" s="55"/>
      <c r="CG218" s="114"/>
      <c r="CI218" s="101"/>
      <c r="CJ218" s="101"/>
      <c r="CK218" s="113"/>
      <c r="CL218" s="55"/>
      <c r="CM218" s="114"/>
      <c r="CO218" s="101"/>
      <c r="CP218" s="101"/>
      <c r="CQ218" s="113"/>
      <c r="CR218" s="55"/>
      <c r="CS218" s="114"/>
    </row>
    <row r="219" spans="1:97" x14ac:dyDescent="0.2">
      <c r="A219" s="6"/>
      <c r="C219" s="101"/>
      <c r="D219" s="101"/>
      <c r="E219" s="113"/>
      <c r="F219" s="55"/>
      <c r="G219" s="114"/>
      <c r="H219" s="114"/>
      <c r="I219" s="101"/>
      <c r="J219" s="101"/>
      <c r="K219" s="113"/>
      <c r="L219" s="55"/>
      <c r="M219" s="114"/>
      <c r="N219" s="114"/>
      <c r="Q219" s="113"/>
      <c r="R219" s="55"/>
      <c r="S219" s="114"/>
      <c r="W219" s="113"/>
      <c r="X219" s="55"/>
      <c r="Y219" s="114"/>
      <c r="AC219" s="113"/>
      <c r="AD219" s="55"/>
      <c r="AE219" s="114"/>
      <c r="AI219" s="113"/>
      <c r="AJ219" s="55"/>
      <c r="AK219" s="114"/>
      <c r="AO219" s="113"/>
      <c r="AP219" s="55"/>
      <c r="AQ219" s="114"/>
      <c r="AU219" s="113"/>
      <c r="AV219" s="55"/>
      <c r="AW219" s="114"/>
      <c r="AX219" s="100"/>
      <c r="BA219" s="113"/>
      <c r="BB219" s="55"/>
      <c r="BC219" s="114"/>
      <c r="BD219" s="100"/>
      <c r="BG219" s="113"/>
      <c r="BH219" s="55"/>
      <c r="BI219" s="114"/>
      <c r="BK219" s="101"/>
      <c r="BL219" s="101"/>
      <c r="BM219" s="113"/>
      <c r="BN219" s="55"/>
      <c r="BO219" s="114"/>
      <c r="BQ219" s="101"/>
      <c r="BR219" s="101"/>
      <c r="BS219" s="113"/>
      <c r="BT219" s="55"/>
      <c r="BU219" s="114"/>
      <c r="BW219" s="101"/>
      <c r="BX219" s="101"/>
      <c r="BY219" s="113"/>
      <c r="BZ219" s="55"/>
      <c r="CA219" s="114"/>
      <c r="CC219" s="101"/>
      <c r="CD219" s="101"/>
      <c r="CE219" s="113"/>
      <c r="CF219" s="55"/>
      <c r="CG219" s="114"/>
      <c r="CI219" s="101"/>
      <c r="CJ219" s="101"/>
      <c r="CK219" s="113"/>
      <c r="CL219" s="55"/>
      <c r="CM219" s="114"/>
      <c r="CO219" s="101"/>
      <c r="CP219" s="101"/>
      <c r="CQ219" s="113"/>
      <c r="CR219" s="55"/>
      <c r="CS219" s="114"/>
    </row>
    <row r="220" spans="1:97" x14ac:dyDescent="0.2">
      <c r="A220" s="6"/>
      <c r="C220" s="101"/>
      <c r="D220" s="101"/>
      <c r="E220" s="113"/>
      <c r="F220" s="55"/>
      <c r="G220" s="114"/>
      <c r="H220" s="114"/>
      <c r="I220" s="101"/>
      <c r="J220" s="101"/>
      <c r="K220" s="113"/>
      <c r="L220" s="55"/>
      <c r="M220" s="114"/>
      <c r="N220" s="114"/>
      <c r="Q220" s="113"/>
      <c r="R220" s="55"/>
      <c r="S220" s="114"/>
      <c r="W220" s="113"/>
      <c r="X220" s="55"/>
      <c r="Y220" s="114"/>
      <c r="AC220" s="113"/>
      <c r="AD220" s="55"/>
      <c r="AE220" s="114"/>
      <c r="AI220" s="113"/>
      <c r="AJ220" s="55"/>
      <c r="AK220" s="114"/>
      <c r="AO220" s="113"/>
      <c r="AP220" s="55"/>
      <c r="AQ220" s="114"/>
      <c r="AU220" s="113"/>
      <c r="AV220" s="55"/>
      <c r="AW220" s="114"/>
      <c r="AX220" s="100"/>
      <c r="BA220" s="113"/>
      <c r="BB220" s="55"/>
      <c r="BC220" s="114"/>
      <c r="BD220" s="100"/>
      <c r="BG220" s="113"/>
      <c r="BH220" s="55"/>
      <c r="BI220" s="114"/>
      <c r="BK220" s="101"/>
      <c r="BL220" s="101"/>
      <c r="BM220" s="113"/>
      <c r="BN220" s="55"/>
      <c r="BO220" s="114"/>
      <c r="BQ220" s="101"/>
      <c r="BR220" s="101"/>
      <c r="BS220" s="113"/>
      <c r="BT220" s="55"/>
      <c r="BU220" s="114"/>
      <c r="BW220" s="101"/>
      <c r="BX220" s="101"/>
      <c r="BY220" s="113"/>
      <c r="BZ220" s="55"/>
      <c r="CA220" s="114"/>
      <c r="CC220" s="101"/>
      <c r="CD220" s="101"/>
      <c r="CE220" s="113"/>
      <c r="CF220" s="55"/>
      <c r="CG220" s="114"/>
      <c r="CI220" s="101"/>
      <c r="CJ220" s="101"/>
      <c r="CK220" s="113"/>
      <c r="CL220" s="55"/>
      <c r="CM220" s="114"/>
      <c r="CO220" s="101"/>
      <c r="CP220" s="101"/>
      <c r="CQ220" s="113"/>
      <c r="CR220" s="55"/>
      <c r="CS220" s="114"/>
    </row>
    <row r="221" spans="1:97" x14ac:dyDescent="0.2">
      <c r="A221" s="6"/>
    </row>
    <row r="222" spans="1:97" x14ac:dyDescent="0.2">
      <c r="A222" s="6"/>
    </row>
    <row r="223" spans="1:97" x14ac:dyDescent="0.2">
      <c r="A223" s="6"/>
    </row>
    <row r="224" spans="1:97" x14ac:dyDescent="0.2">
      <c r="A224" s="6"/>
    </row>
    <row r="225" spans="1:1" x14ac:dyDescent="0.2">
      <c r="A225" s="6"/>
    </row>
    <row r="226" spans="1:1" x14ac:dyDescent="0.2">
      <c r="A226" s="6"/>
    </row>
    <row r="227" spans="1:1" x14ac:dyDescent="0.2">
      <c r="A227" s="6"/>
    </row>
    <row r="228" spans="1:1" x14ac:dyDescent="0.2">
      <c r="A228" s="6"/>
    </row>
    <row r="229" spans="1:1" x14ac:dyDescent="0.2">
      <c r="A229" s="6"/>
    </row>
    <row r="230" spans="1:1" x14ac:dyDescent="0.2">
      <c r="A230" s="6"/>
    </row>
    <row r="231" spans="1:1" x14ac:dyDescent="0.2">
      <c r="A231" s="6"/>
    </row>
    <row r="232" spans="1:1" x14ac:dyDescent="0.2">
      <c r="A232" s="6"/>
    </row>
    <row r="233" spans="1:1" x14ac:dyDescent="0.2">
      <c r="A233" s="6"/>
    </row>
    <row r="234" spans="1:1" x14ac:dyDescent="0.2">
      <c r="A234" s="6"/>
    </row>
    <row r="235" spans="1:1" x14ac:dyDescent="0.2">
      <c r="A235" s="6"/>
    </row>
    <row r="236" spans="1:1" x14ac:dyDescent="0.2">
      <c r="A236" s="6"/>
    </row>
    <row r="237" spans="1:1" x14ac:dyDescent="0.2">
      <c r="A237" s="6"/>
    </row>
    <row r="238" spans="1:1" x14ac:dyDescent="0.2">
      <c r="A238" s="6"/>
    </row>
    <row r="239" spans="1:1" x14ac:dyDescent="0.2">
      <c r="A239" s="6"/>
    </row>
    <row r="240" spans="1:1" x14ac:dyDescent="0.2">
      <c r="A240" s="6"/>
    </row>
    <row r="241" spans="1:1" x14ac:dyDescent="0.2">
      <c r="A241" s="6"/>
    </row>
    <row r="242" spans="1:1" x14ac:dyDescent="0.2">
      <c r="A242" s="6"/>
    </row>
    <row r="243" spans="1:1" x14ac:dyDescent="0.2">
      <c r="A243" s="6"/>
    </row>
    <row r="244" spans="1:1" x14ac:dyDescent="0.2">
      <c r="A244" s="6"/>
    </row>
    <row r="245" spans="1:1" x14ac:dyDescent="0.2">
      <c r="A245" s="6"/>
    </row>
    <row r="246" spans="1:1" x14ac:dyDescent="0.2">
      <c r="A246" s="6"/>
    </row>
    <row r="247" spans="1:1" x14ac:dyDescent="0.2">
      <c r="A247" s="6"/>
    </row>
    <row r="248" spans="1:1" x14ac:dyDescent="0.2">
      <c r="A248" s="6"/>
    </row>
    <row r="249" spans="1:1" x14ac:dyDescent="0.2">
      <c r="A249" s="6"/>
    </row>
    <row r="250" spans="1:1" x14ac:dyDescent="0.2">
      <c r="A250" s="6"/>
    </row>
    <row r="251" spans="1:1" x14ac:dyDescent="0.2">
      <c r="A251" s="6"/>
    </row>
    <row r="252" spans="1:1" x14ac:dyDescent="0.2">
      <c r="A252" s="6"/>
    </row>
    <row r="253" spans="1:1" x14ac:dyDescent="0.2">
      <c r="A253" s="6"/>
    </row>
    <row r="254" spans="1:1" x14ac:dyDescent="0.2">
      <c r="A254" s="6"/>
    </row>
    <row r="255" spans="1:1" x14ac:dyDescent="0.2">
      <c r="A255" s="6"/>
    </row>
    <row r="256" spans="1:1" x14ac:dyDescent="0.2">
      <c r="A256" s="6"/>
    </row>
    <row r="257" spans="1:1" x14ac:dyDescent="0.2">
      <c r="A257" s="6"/>
    </row>
    <row r="258" spans="1:1" x14ac:dyDescent="0.2">
      <c r="A258" s="6"/>
    </row>
    <row r="259" spans="1:1" x14ac:dyDescent="0.2">
      <c r="A259" s="6"/>
    </row>
    <row r="260" spans="1:1" x14ac:dyDescent="0.2">
      <c r="A260" s="6"/>
    </row>
    <row r="261" spans="1:1" x14ac:dyDescent="0.2">
      <c r="A261" s="6"/>
    </row>
    <row r="262" spans="1:1" x14ac:dyDescent="0.2">
      <c r="A262" s="6"/>
    </row>
    <row r="263" spans="1:1" x14ac:dyDescent="0.2">
      <c r="A263" s="6"/>
    </row>
    <row r="264" spans="1:1" x14ac:dyDescent="0.2">
      <c r="A264" s="6"/>
    </row>
    <row r="265" spans="1:1" x14ac:dyDescent="0.2">
      <c r="A265" s="6"/>
    </row>
    <row r="266" spans="1:1" x14ac:dyDescent="0.2">
      <c r="A266" s="6"/>
    </row>
    <row r="267" spans="1:1" x14ac:dyDescent="0.2">
      <c r="A267" s="6"/>
    </row>
    <row r="268" spans="1:1" x14ac:dyDescent="0.2">
      <c r="A268" s="6"/>
    </row>
    <row r="269" spans="1:1" x14ac:dyDescent="0.2">
      <c r="A269" s="6"/>
    </row>
    <row r="270" spans="1:1" x14ac:dyDescent="0.2">
      <c r="A270" s="6"/>
    </row>
    <row r="271" spans="1:1" x14ac:dyDescent="0.2">
      <c r="A271" s="6"/>
    </row>
    <row r="272" spans="1:1" x14ac:dyDescent="0.2">
      <c r="A272" s="6"/>
    </row>
    <row r="273" spans="1:1" x14ac:dyDescent="0.2">
      <c r="A273" s="6"/>
    </row>
    <row r="274" spans="1:1" x14ac:dyDescent="0.2">
      <c r="A274" s="6"/>
    </row>
    <row r="275" spans="1:1" x14ac:dyDescent="0.2">
      <c r="A275" s="6"/>
    </row>
    <row r="276" spans="1:1" x14ac:dyDescent="0.2">
      <c r="A276" s="6"/>
    </row>
    <row r="277" spans="1:1" x14ac:dyDescent="0.2">
      <c r="A277" s="6"/>
    </row>
    <row r="278" spans="1:1" x14ac:dyDescent="0.2">
      <c r="A278" s="6"/>
    </row>
    <row r="279" spans="1:1" x14ac:dyDescent="0.2">
      <c r="A279" s="6"/>
    </row>
    <row r="280" spans="1:1" x14ac:dyDescent="0.2">
      <c r="A280" s="6"/>
    </row>
    <row r="281" spans="1:1" x14ac:dyDescent="0.2">
      <c r="A281" s="6"/>
    </row>
    <row r="282" spans="1:1" x14ac:dyDescent="0.2">
      <c r="A282" s="6"/>
    </row>
    <row r="283" spans="1:1" x14ac:dyDescent="0.2">
      <c r="A283" s="6"/>
    </row>
    <row r="284" spans="1:1" x14ac:dyDescent="0.2">
      <c r="A284" s="6"/>
    </row>
    <row r="285" spans="1:1" x14ac:dyDescent="0.2">
      <c r="A285" s="6"/>
    </row>
    <row r="286" spans="1:1" x14ac:dyDescent="0.2">
      <c r="A286" s="6"/>
    </row>
    <row r="287" spans="1:1" x14ac:dyDescent="0.2">
      <c r="A287" s="6"/>
    </row>
    <row r="288" spans="1:1" x14ac:dyDescent="0.2">
      <c r="A288" s="6"/>
    </row>
    <row r="289" spans="1:1" x14ac:dyDescent="0.2">
      <c r="A289" s="6"/>
    </row>
    <row r="290" spans="1:1" x14ac:dyDescent="0.2">
      <c r="A290" s="6"/>
    </row>
    <row r="291" spans="1:1" x14ac:dyDescent="0.2">
      <c r="A291" s="6"/>
    </row>
    <row r="292" spans="1:1" x14ac:dyDescent="0.2">
      <c r="A292" s="6"/>
    </row>
    <row r="293" spans="1:1" x14ac:dyDescent="0.2">
      <c r="A293" s="6"/>
    </row>
    <row r="294" spans="1:1" x14ac:dyDescent="0.2">
      <c r="A294" s="6"/>
    </row>
    <row r="295" spans="1:1" x14ac:dyDescent="0.2">
      <c r="A295" s="6"/>
    </row>
    <row r="296" spans="1:1" x14ac:dyDescent="0.2">
      <c r="A296" s="6"/>
    </row>
    <row r="297" spans="1:1" x14ac:dyDescent="0.2">
      <c r="A297" s="6"/>
    </row>
    <row r="298" spans="1:1" x14ac:dyDescent="0.2">
      <c r="A298" s="6"/>
    </row>
    <row r="299" spans="1:1" x14ac:dyDescent="0.2">
      <c r="A299" s="6"/>
    </row>
    <row r="300" spans="1:1" x14ac:dyDescent="0.2">
      <c r="A300" s="6"/>
    </row>
    <row r="301" spans="1:1" x14ac:dyDescent="0.2">
      <c r="A301" s="6"/>
    </row>
    <row r="302" spans="1:1" x14ac:dyDescent="0.2">
      <c r="A302" s="6"/>
    </row>
    <row r="303" spans="1:1" x14ac:dyDescent="0.2">
      <c r="A303" s="6"/>
    </row>
    <row r="304" spans="1:1" x14ac:dyDescent="0.2">
      <c r="A304" s="6"/>
    </row>
    <row r="305" spans="1:1" x14ac:dyDescent="0.2">
      <c r="A305" s="6"/>
    </row>
    <row r="306" spans="1:1" x14ac:dyDescent="0.2">
      <c r="A306" s="6"/>
    </row>
    <row r="307" spans="1:1" x14ac:dyDescent="0.2">
      <c r="A307" s="6"/>
    </row>
    <row r="308" spans="1:1" x14ac:dyDescent="0.2">
      <c r="A308" s="6"/>
    </row>
    <row r="309" spans="1:1" x14ac:dyDescent="0.2">
      <c r="A309" s="6"/>
    </row>
    <row r="310" spans="1:1" x14ac:dyDescent="0.2">
      <c r="A310" s="6"/>
    </row>
    <row r="311" spans="1:1" x14ac:dyDescent="0.2">
      <c r="A311" s="6"/>
    </row>
    <row r="312" spans="1:1" x14ac:dyDescent="0.2">
      <c r="A312" s="6"/>
    </row>
    <row r="313" spans="1:1" x14ac:dyDescent="0.2">
      <c r="A313" s="6"/>
    </row>
    <row r="314" spans="1:1" x14ac:dyDescent="0.2">
      <c r="A314" s="6"/>
    </row>
    <row r="315" spans="1:1" x14ac:dyDescent="0.2">
      <c r="A315" s="6"/>
    </row>
    <row r="316" spans="1:1" x14ac:dyDescent="0.2">
      <c r="A316" s="6"/>
    </row>
    <row r="317" spans="1:1" x14ac:dyDescent="0.2">
      <c r="A317" s="6"/>
    </row>
    <row r="318" spans="1:1" x14ac:dyDescent="0.2">
      <c r="A318" s="6"/>
    </row>
    <row r="319" spans="1:1" x14ac:dyDescent="0.2">
      <c r="A319" s="6"/>
    </row>
    <row r="320" spans="1:1" x14ac:dyDescent="0.2">
      <c r="A320" s="6"/>
    </row>
    <row r="321" spans="1:1" x14ac:dyDescent="0.2">
      <c r="A321" s="6"/>
    </row>
    <row r="322" spans="1:1" x14ac:dyDescent="0.2">
      <c r="A322" s="6"/>
    </row>
    <row r="323" spans="1:1" x14ac:dyDescent="0.2">
      <c r="A323" s="6"/>
    </row>
    <row r="324" spans="1:1" x14ac:dyDescent="0.2">
      <c r="A324" s="6"/>
    </row>
    <row r="325" spans="1:1" x14ac:dyDescent="0.2">
      <c r="A325" s="6"/>
    </row>
    <row r="326" spans="1:1" x14ac:dyDescent="0.2">
      <c r="A326" s="6"/>
    </row>
    <row r="327" spans="1:1" x14ac:dyDescent="0.2">
      <c r="A327" s="6"/>
    </row>
    <row r="328" spans="1:1" x14ac:dyDescent="0.2">
      <c r="A328" s="6"/>
    </row>
    <row r="329" spans="1:1" x14ac:dyDescent="0.2">
      <c r="A329" s="6"/>
    </row>
    <row r="330" spans="1:1" x14ac:dyDescent="0.2">
      <c r="A330" s="6"/>
    </row>
    <row r="331" spans="1:1" x14ac:dyDescent="0.2">
      <c r="A331" s="6"/>
    </row>
    <row r="332" spans="1:1" x14ac:dyDescent="0.2">
      <c r="A332" s="6"/>
    </row>
    <row r="333" spans="1:1" x14ac:dyDescent="0.2">
      <c r="A333" s="6"/>
    </row>
    <row r="334" spans="1:1" x14ac:dyDescent="0.2">
      <c r="A334" s="6"/>
    </row>
    <row r="335" spans="1:1" x14ac:dyDescent="0.2">
      <c r="A335" s="6"/>
    </row>
    <row r="336" spans="1:1" x14ac:dyDescent="0.2">
      <c r="A336" s="6"/>
    </row>
    <row r="337" spans="1:1" x14ac:dyDescent="0.2">
      <c r="A337" s="6"/>
    </row>
    <row r="338" spans="1:1" x14ac:dyDescent="0.2">
      <c r="A338" s="6"/>
    </row>
    <row r="339" spans="1:1" x14ac:dyDescent="0.2">
      <c r="A339" s="6"/>
    </row>
    <row r="340" spans="1:1" x14ac:dyDescent="0.2">
      <c r="A340" s="6"/>
    </row>
    <row r="341" spans="1:1" x14ac:dyDescent="0.2">
      <c r="A341" s="6"/>
    </row>
    <row r="342" spans="1:1" x14ac:dyDescent="0.2">
      <c r="A342" s="6"/>
    </row>
    <row r="343" spans="1:1" x14ac:dyDescent="0.2">
      <c r="A343" s="6"/>
    </row>
    <row r="344" spans="1:1" x14ac:dyDescent="0.2">
      <c r="A344" s="6"/>
    </row>
    <row r="345" spans="1:1" x14ac:dyDescent="0.2">
      <c r="A345" s="6"/>
    </row>
    <row r="346" spans="1:1" x14ac:dyDescent="0.2">
      <c r="A346" s="6"/>
    </row>
    <row r="347" spans="1:1" x14ac:dyDescent="0.2">
      <c r="A347" s="6"/>
    </row>
    <row r="348" spans="1:1" x14ac:dyDescent="0.2">
      <c r="A348" s="6"/>
    </row>
    <row r="349" spans="1:1" x14ac:dyDescent="0.2">
      <c r="A349" s="6"/>
    </row>
    <row r="350" spans="1:1" x14ac:dyDescent="0.2">
      <c r="A350" s="6"/>
    </row>
    <row r="351" spans="1:1" x14ac:dyDescent="0.2">
      <c r="A351" s="6"/>
    </row>
    <row r="352" spans="1:1" x14ac:dyDescent="0.2">
      <c r="A352" s="6"/>
    </row>
    <row r="353" spans="1:1" x14ac:dyDescent="0.2">
      <c r="A353" s="6"/>
    </row>
    <row r="354" spans="1:1" x14ac:dyDescent="0.2">
      <c r="A354" s="6"/>
    </row>
    <row r="355" spans="1:1" x14ac:dyDescent="0.2">
      <c r="A355" s="6"/>
    </row>
    <row r="356" spans="1:1" x14ac:dyDescent="0.2">
      <c r="A356" s="6"/>
    </row>
    <row r="357" spans="1:1" x14ac:dyDescent="0.2">
      <c r="A357" s="6"/>
    </row>
    <row r="358" spans="1:1" x14ac:dyDescent="0.2">
      <c r="A358" s="6"/>
    </row>
    <row r="359" spans="1:1" x14ac:dyDescent="0.2">
      <c r="A359" s="6"/>
    </row>
    <row r="360" spans="1:1" x14ac:dyDescent="0.2">
      <c r="A360" s="6"/>
    </row>
    <row r="361" spans="1:1" x14ac:dyDescent="0.2">
      <c r="A361" s="6"/>
    </row>
    <row r="362" spans="1:1" x14ac:dyDescent="0.2">
      <c r="A362" s="6"/>
    </row>
    <row r="363" spans="1:1" x14ac:dyDescent="0.2">
      <c r="A363" s="6"/>
    </row>
    <row r="364" spans="1:1" x14ac:dyDescent="0.2">
      <c r="A364" s="6"/>
    </row>
    <row r="365" spans="1:1" x14ac:dyDescent="0.2">
      <c r="A365" s="6"/>
    </row>
    <row r="366" spans="1:1" x14ac:dyDescent="0.2">
      <c r="A366" s="6"/>
    </row>
    <row r="367" spans="1:1" x14ac:dyDescent="0.2">
      <c r="A367" s="6"/>
    </row>
    <row r="368" spans="1:1" x14ac:dyDescent="0.2">
      <c r="A368" s="6"/>
    </row>
    <row r="369" spans="1:1" x14ac:dyDescent="0.2">
      <c r="A369" s="6"/>
    </row>
    <row r="370" spans="1:1" x14ac:dyDescent="0.2">
      <c r="A370" s="6"/>
    </row>
    <row r="371" spans="1:1" x14ac:dyDescent="0.2">
      <c r="A371" s="6"/>
    </row>
    <row r="372" spans="1:1" x14ac:dyDescent="0.2">
      <c r="A372" s="6"/>
    </row>
    <row r="373" spans="1:1" x14ac:dyDescent="0.2">
      <c r="A373" s="6"/>
    </row>
    <row r="374" spans="1:1" x14ac:dyDescent="0.2">
      <c r="A374" s="6"/>
    </row>
    <row r="375" spans="1:1" x14ac:dyDescent="0.2">
      <c r="A375" s="6"/>
    </row>
    <row r="376" spans="1:1" x14ac:dyDescent="0.2">
      <c r="A376" s="6"/>
    </row>
    <row r="377" spans="1:1" x14ac:dyDescent="0.2">
      <c r="A377" s="6"/>
    </row>
    <row r="378" spans="1:1" x14ac:dyDescent="0.2">
      <c r="A378" s="6"/>
    </row>
    <row r="379" spans="1:1" x14ac:dyDescent="0.2">
      <c r="A379" s="6"/>
    </row>
    <row r="380" spans="1:1" x14ac:dyDescent="0.2">
      <c r="A380" s="6"/>
    </row>
    <row r="381" spans="1:1" x14ac:dyDescent="0.2">
      <c r="A381" s="6"/>
    </row>
    <row r="382" spans="1:1" x14ac:dyDescent="0.2">
      <c r="A382" s="6"/>
    </row>
    <row r="383" spans="1:1" x14ac:dyDescent="0.2">
      <c r="A383" s="6"/>
    </row>
    <row r="384" spans="1:1" x14ac:dyDescent="0.2">
      <c r="A384" s="6"/>
    </row>
    <row r="385" spans="1:1" x14ac:dyDescent="0.2">
      <c r="A385" s="6"/>
    </row>
    <row r="386" spans="1:1" x14ac:dyDescent="0.2">
      <c r="A386" s="6"/>
    </row>
    <row r="387" spans="1:1" x14ac:dyDescent="0.2">
      <c r="A387" s="6"/>
    </row>
    <row r="388" spans="1:1" x14ac:dyDescent="0.2">
      <c r="A388" s="6"/>
    </row>
    <row r="389" spans="1:1" x14ac:dyDescent="0.2">
      <c r="A389" s="6"/>
    </row>
    <row r="390" spans="1:1" x14ac:dyDescent="0.2">
      <c r="A390" s="6"/>
    </row>
    <row r="391" spans="1:1" x14ac:dyDescent="0.2">
      <c r="A391" s="6"/>
    </row>
    <row r="392" spans="1:1" x14ac:dyDescent="0.2">
      <c r="A392" s="6"/>
    </row>
    <row r="393" spans="1:1" x14ac:dyDescent="0.2">
      <c r="A393" s="6"/>
    </row>
    <row r="394" spans="1:1" x14ac:dyDescent="0.2">
      <c r="A394" s="6"/>
    </row>
    <row r="395" spans="1:1" x14ac:dyDescent="0.2">
      <c r="A395" s="6"/>
    </row>
    <row r="396" spans="1:1" x14ac:dyDescent="0.2">
      <c r="A396" s="6"/>
    </row>
    <row r="397" spans="1:1" x14ac:dyDescent="0.2">
      <c r="A397" s="6"/>
    </row>
    <row r="398" spans="1:1" x14ac:dyDescent="0.2">
      <c r="A398" s="6"/>
    </row>
    <row r="399" spans="1:1" x14ac:dyDescent="0.2">
      <c r="A399" s="6"/>
    </row>
    <row r="400" spans="1:1" x14ac:dyDescent="0.2">
      <c r="A400" s="6"/>
    </row>
    <row r="401" spans="1:1" x14ac:dyDescent="0.2">
      <c r="A401" s="6"/>
    </row>
    <row r="402" spans="1:1" x14ac:dyDescent="0.2">
      <c r="A402" s="6"/>
    </row>
    <row r="403" spans="1:1" x14ac:dyDescent="0.2">
      <c r="A403" s="6"/>
    </row>
    <row r="404" spans="1:1" x14ac:dyDescent="0.2">
      <c r="A404" s="6"/>
    </row>
    <row r="405" spans="1:1" x14ac:dyDescent="0.2">
      <c r="A405" s="6"/>
    </row>
    <row r="406" spans="1:1" x14ac:dyDescent="0.2">
      <c r="A406" s="6"/>
    </row>
    <row r="407" spans="1:1" x14ac:dyDescent="0.2">
      <c r="A407" s="6"/>
    </row>
    <row r="408" spans="1:1" x14ac:dyDescent="0.2">
      <c r="A408" s="6"/>
    </row>
    <row r="409" spans="1:1" x14ac:dyDescent="0.2">
      <c r="A409" s="6"/>
    </row>
    <row r="410" spans="1:1" x14ac:dyDescent="0.2">
      <c r="A410" s="6"/>
    </row>
    <row r="411" spans="1:1" x14ac:dyDescent="0.2">
      <c r="A411" s="6"/>
    </row>
    <row r="412" spans="1:1" x14ac:dyDescent="0.2">
      <c r="A412" s="6"/>
    </row>
    <row r="413" spans="1:1" x14ac:dyDescent="0.2">
      <c r="A413" s="6"/>
    </row>
    <row r="414" spans="1:1" x14ac:dyDescent="0.2">
      <c r="A414" s="6"/>
    </row>
    <row r="415" spans="1:1" x14ac:dyDescent="0.2">
      <c r="A415" s="6"/>
    </row>
    <row r="416" spans="1:1" x14ac:dyDescent="0.2">
      <c r="A416" s="6"/>
    </row>
    <row r="417" spans="1:1" x14ac:dyDescent="0.2">
      <c r="A417" s="6"/>
    </row>
    <row r="418" spans="1:1" x14ac:dyDescent="0.2">
      <c r="A418" s="6"/>
    </row>
    <row r="419" spans="1:1" x14ac:dyDescent="0.2">
      <c r="A419" s="6"/>
    </row>
    <row r="420" spans="1:1" x14ac:dyDescent="0.2">
      <c r="A420" s="6"/>
    </row>
    <row r="421" spans="1:1" x14ac:dyDescent="0.2">
      <c r="A421" s="6"/>
    </row>
    <row r="422" spans="1:1" x14ac:dyDescent="0.2">
      <c r="A422" s="6"/>
    </row>
    <row r="423" spans="1:1" x14ac:dyDescent="0.2">
      <c r="A423" s="6"/>
    </row>
    <row r="424" spans="1:1" x14ac:dyDescent="0.2">
      <c r="A424" s="6"/>
    </row>
    <row r="425" spans="1:1" x14ac:dyDescent="0.2">
      <c r="A425" s="6"/>
    </row>
    <row r="426" spans="1:1" x14ac:dyDescent="0.2">
      <c r="A426" s="6"/>
    </row>
    <row r="427" spans="1:1" x14ac:dyDescent="0.2">
      <c r="A427" s="6"/>
    </row>
    <row r="428" spans="1:1" x14ac:dyDescent="0.2">
      <c r="A428" s="6"/>
    </row>
    <row r="429" spans="1:1" x14ac:dyDescent="0.2">
      <c r="A429" s="6"/>
    </row>
    <row r="430" spans="1:1" x14ac:dyDescent="0.2">
      <c r="A430" s="6"/>
    </row>
    <row r="431" spans="1:1" x14ac:dyDescent="0.2">
      <c r="A431" s="6"/>
    </row>
    <row r="432" spans="1:1" x14ac:dyDescent="0.2">
      <c r="A432" s="6"/>
    </row>
    <row r="433" spans="1:1" x14ac:dyDescent="0.2">
      <c r="A433" s="6"/>
    </row>
    <row r="434" spans="1:1" x14ac:dyDescent="0.2">
      <c r="A434" s="6"/>
    </row>
    <row r="435" spans="1:1" x14ac:dyDescent="0.2">
      <c r="A435" s="6"/>
    </row>
    <row r="436" spans="1:1" x14ac:dyDescent="0.2">
      <c r="A436" s="6"/>
    </row>
    <row r="437" spans="1:1" x14ac:dyDescent="0.2">
      <c r="A437" s="6"/>
    </row>
    <row r="438" spans="1:1" x14ac:dyDescent="0.2">
      <c r="A438" s="6"/>
    </row>
    <row r="439" spans="1:1" x14ac:dyDescent="0.2">
      <c r="A439" s="6"/>
    </row>
    <row r="440" spans="1:1" x14ac:dyDescent="0.2">
      <c r="A440" s="6"/>
    </row>
    <row r="441" spans="1:1" x14ac:dyDescent="0.2">
      <c r="A441" s="6"/>
    </row>
    <row r="442" spans="1:1" x14ac:dyDescent="0.2">
      <c r="A442" s="6"/>
    </row>
    <row r="443" spans="1:1" x14ac:dyDescent="0.2">
      <c r="A443" s="6"/>
    </row>
    <row r="444" spans="1:1" x14ac:dyDescent="0.2">
      <c r="A444" s="6"/>
    </row>
    <row r="445" spans="1:1" x14ac:dyDescent="0.2">
      <c r="A445" s="6"/>
    </row>
    <row r="446" spans="1:1" x14ac:dyDescent="0.2">
      <c r="A446" s="6"/>
    </row>
    <row r="447" spans="1:1" x14ac:dyDescent="0.2">
      <c r="A447" s="6"/>
    </row>
    <row r="448" spans="1:1" x14ac:dyDescent="0.2">
      <c r="A448" s="6"/>
    </row>
    <row r="449" spans="1:1" x14ac:dyDescent="0.2">
      <c r="A449" s="6"/>
    </row>
    <row r="450" spans="1:1" x14ac:dyDescent="0.2">
      <c r="A450" s="6"/>
    </row>
    <row r="451" spans="1:1" x14ac:dyDescent="0.2">
      <c r="A451" s="6"/>
    </row>
    <row r="452" spans="1:1" x14ac:dyDescent="0.2">
      <c r="A452" s="6"/>
    </row>
  </sheetData>
  <mergeCells count="18">
    <mergeCell ref="CI5:CM5"/>
    <mergeCell ref="CO5:CS5"/>
    <mergeCell ref="AY5:BC5"/>
    <mergeCell ref="BE5:BI5"/>
    <mergeCell ref="BK5:BO5"/>
    <mergeCell ref="BQ5:BU5"/>
    <mergeCell ref="BW5:CA5"/>
    <mergeCell ref="CC5:CG5"/>
    <mergeCell ref="D4:G4"/>
    <mergeCell ref="I4:M4"/>
    <mergeCell ref="AM5:AQ5"/>
    <mergeCell ref="AS5:AW5"/>
    <mergeCell ref="C5:G5"/>
    <mergeCell ref="I5:M5"/>
    <mergeCell ref="O5:S5"/>
    <mergeCell ref="AA5:AE5"/>
    <mergeCell ref="U5:Y5"/>
    <mergeCell ref="AG5:AK5"/>
  </mergeCells>
  <hyperlinks>
    <hyperlink ref="D4" location="Noteringar!A1" display="[Förklaring]"/>
    <hyperlink ref="I4"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7" manualBreakCount="7">
    <brk id="20" max="1048575" man="1"/>
    <brk id="26" max="1048575" man="1"/>
    <brk id="32" max="1048575" man="1"/>
    <brk id="38" max="1048575" man="1"/>
    <brk id="44" max="1048575" man="1"/>
    <brk id="50" max="1048575" man="1"/>
    <brk id="56"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CT452"/>
  <sheetViews>
    <sheetView workbookViewId="0">
      <pane xSplit="2" ySplit="6" topLeftCell="C7" activePane="bottomRight" state="frozen"/>
      <selection activeCell="C16" sqref="C16"/>
      <selection pane="topRight" activeCell="C16" sqref="C16"/>
      <selection pane="bottomLeft" activeCell="C16" sqref="C16"/>
      <selection pane="bottomRight" activeCell="C16" sqref="C16"/>
    </sheetView>
  </sheetViews>
  <sheetFormatPr defaultColWidth="7.7109375" defaultRowHeight="12.75" x14ac:dyDescent="0.2"/>
  <cols>
    <col min="1" max="1" width="7.42578125" style="1" customWidth="1"/>
    <col min="2" max="2" width="9" style="7" customWidth="1"/>
    <col min="3" max="3" width="7.7109375" style="99" customWidth="1"/>
    <col min="4" max="4" width="11.7109375" style="99" customWidth="1"/>
    <col min="5" max="5" width="10.5703125" style="99" customWidth="1"/>
    <col min="6" max="6" width="7.5703125" style="122" customWidth="1"/>
    <col min="7" max="7" width="8.5703125" style="99" customWidth="1"/>
    <col min="8" max="8" width="3.7109375" style="100" customWidth="1"/>
    <col min="9" max="9" width="7.7109375" style="100" customWidth="1"/>
    <col min="10" max="10" width="11.7109375" style="100" customWidth="1"/>
    <col min="11" max="11" width="10.5703125" style="100" customWidth="1"/>
    <col min="12" max="12" width="9.28515625" style="118" customWidth="1"/>
    <col min="13" max="13" width="8.5703125" style="100" customWidth="1"/>
    <col min="14" max="14" width="3.7109375" style="99" customWidth="1"/>
    <col min="15" max="15" width="7.7109375" style="101" customWidth="1"/>
    <col min="16" max="16" width="11.7109375" style="101" customWidth="1"/>
    <col min="17" max="17" width="10.5703125" style="101" customWidth="1"/>
    <col min="18" max="18" width="7.5703125" style="120" customWidth="1"/>
    <col min="19" max="19" width="8.5703125" style="101" customWidth="1"/>
    <col min="20" max="20" width="3.7109375" style="101" customWidth="1"/>
    <col min="21" max="21" width="7.7109375" style="101" customWidth="1"/>
    <col min="22" max="22" width="11.7109375" style="101" customWidth="1"/>
    <col min="23" max="23" width="10.5703125" style="101" customWidth="1"/>
    <col min="24" max="24" width="9.7109375" style="120" customWidth="1"/>
    <col min="25" max="25" width="8.5703125" style="101" customWidth="1"/>
    <col min="26" max="26" width="3.7109375" style="101" customWidth="1"/>
    <col min="27" max="27" width="7.7109375" style="101" customWidth="1"/>
    <col min="28" max="28" width="11.7109375" style="101" customWidth="1"/>
    <col min="29" max="29" width="10.5703125" style="101" customWidth="1"/>
    <col min="30" max="30" width="7.5703125" style="120" customWidth="1"/>
    <col min="31" max="31" width="8.5703125" style="101" customWidth="1"/>
    <col min="32" max="32" width="3.7109375" style="101" customWidth="1"/>
    <col min="33" max="33" width="7.7109375" style="101" customWidth="1"/>
    <col min="34" max="34" width="11.7109375" style="101" customWidth="1"/>
    <col min="35" max="35" width="10.5703125" style="101" customWidth="1"/>
    <col min="36" max="36" width="7.5703125" style="120" customWidth="1"/>
    <col min="37" max="37" width="8.5703125" style="101" customWidth="1"/>
    <col min="38" max="38" width="3.7109375" style="101" customWidth="1"/>
    <col min="39" max="39" width="7.7109375" style="101" customWidth="1"/>
    <col min="40" max="40" width="11.7109375" style="101" customWidth="1"/>
    <col min="41" max="41" width="10.5703125" style="101" customWidth="1"/>
    <col min="42" max="42" width="7.5703125" style="120" customWidth="1"/>
    <col min="43" max="43" width="8.5703125" style="101" customWidth="1"/>
    <col min="44" max="44" width="3.7109375" style="101" customWidth="1"/>
    <col min="45" max="45" width="7.7109375" style="101" customWidth="1"/>
    <col min="46" max="46" width="11.7109375" style="101" customWidth="1"/>
    <col min="47" max="47" width="10.5703125" style="101" customWidth="1"/>
    <col min="48" max="48" width="7.5703125" style="120" customWidth="1"/>
    <col min="49" max="49" width="8.5703125" style="101" customWidth="1"/>
    <col min="50" max="50" width="3.7109375" style="101" customWidth="1"/>
    <col min="51" max="51" width="7.7109375" style="101"/>
    <col min="52" max="52" width="11.5703125" style="101" bestFit="1" customWidth="1"/>
    <col min="53" max="53" width="10.7109375" style="101" bestFit="1" customWidth="1"/>
    <col min="54" max="54" width="7.7109375" style="120"/>
    <col min="55" max="55" width="8.42578125" style="101" customWidth="1"/>
    <col min="56" max="56" width="3.7109375" style="101" customWidth="1"/>
    <col min="57" max="57" width="7.7109375" style="101"/>
    <col min="58" max="58" width="11.5703125" style="101" bestFit="1" customWidth="1"/>
    <col min="59" max="59" width="10.7109375" style="101" bestFit="1" customWidth="1"/>
    <col min="60" max="60" width="7.7109375" style="120"/>
    <col min="61" max="61" width="9.28515625" style="101" customWidth="1"/>
    <col min="62" max="62" width="3.7109375" style="100" customWidth="1"/>
    <col min="63" max="63" width="7.7109375" style="100"/>
    <col min="64" max="64" width="11.5703125" style="100" bestFit="1" customWidth="1"/>
    <col min="65" max="65" width="10.7109375" style="100" bestFit="1" customWidth="1"/>
    <col min="66" max="66" width="7.7109375" style="118"/>
    <col min="67" max="67" width="9.140625" style="100" customWidth="1"/>
    <col min="68" max="68" width="3.7109375" style="100" customWidth="1"/>
    <col min="69" max="69" width="7.7109375" style="100"/>
    <col min="70" max="70" width="11.5703125" style="100" bestFit="1" customWidth="1"/>
    <col min="71" max="71" width="10.7109375" style="100" bestFit="1" customWidth="1"/>
    <col min="72" max="72" width="7.7109375" style="118"/>
    <col min="73" max="73" width="8.140625" style="100" customWidth="1"/>
    <col min="74" max="74" width="3.7109375" style="100" customWidth="1"/>
    <col min="75" max="75" width="7.7109375" style="100"/>
    <col min="76" max="76" width="11.5703125" style="100" bestFit="1" customWidth="1"/>
    <col min="77" max="77" width="10.7109375" style="100" bestFit="1" customWidth="1"/>
    <col min="78" max="78" width="7.7109375" style="118"/>
    <col min="79" max="79" width="8.140625" style="100" customWidth="1"/>
    <col min="80" max="80" width="3.7109375" style="100" customWidth="1"/>
    <col min="81" max="81" width="7.7109375" style="100"/>
    <col min="82" max="82" width="11.5703125" style="100" bestFit="1" customWidth="1"/>
    <col min="83" max="83" width="10.7109375" style="100" bestFit="1" customWidth="1"/>
    <col min="84" max="84" width="7.7109375" style="118"/>
    <col min="85" max="85" width="8.42578125" style="100" customWidth="1"/>
    <col min="86" max="86" width="3.7109375" style="100" customWidth="1"/>
    <col min="87" max="87" width="7.7109375" style="100"/>
    <col min="88" max="88" width="11.5703125" style="100" bestFit="1" customWidth="1"/>
    <col min="89" max="89" width="10.7109375" style="100" bestFit="1" customWidth="1"/>
    <col min="90" max="90" width="7.7109375" style="118"/>
    <col min="91" max="91" width="8.42578125" style="100" customWidth="1"/>
    <col min="92" max="92" width="3.7109375" style="100" customWidth="1"/>
    <col min="93" max="93" width="7.7109375" style="100"/>
    <col min="94" max="94" width="11.5703125" style="100" bestFit="1" customWidth="1"/>
    <col min="95" max="95" width="10.7109375" style="100" bestFit="1" customWidth="1"/>
    <col min="96" max="96" width="7.7109375" style="118"/>
    <col min="97" max="97" width="8.7109375" style="100" customWidth="1"/>
    <col min="98" max="16384" width="7.7109375" style="1"/>
  </cols>
  <sheetData>
    <row r="1" spans="1:97" x14ac:dyDescent="0.2">
      <c r="C1" s="98" t="s">
        <v>67</v>
      </c>
    </row>
    <row r="2" spans="1:97" x14ac:dyDescent="0.2">
      <c r="C2" s="102" t="s">
        <v>73</v>
      </c>
    </row>
    <row r="3" spans="1:97" x14ac:dyDescent="0.2">
      <c r="A3" s="3" t="s">
        <v>8</v>
      </c>
      <c r="C3" s="103" t="s">
        <v>70</v>
      </c>
      <c r="D3" s="104"/>
      <c r="E3" s="104"/>
      <c r="F3" s="123"/>
      <c r="G3" s="104"/>
      <c r="H3" s="105"/>
      <c r="I3" s="105"/>
      <c r="J3" s="105"/>
      <c r="K3" s="105"/>
      <c r="L3" s="121"/>
      <c r="M3" s="105"/>
      <c r="N3" s="104"/>
      <c r="AM3" s="103"/>
      <c r="BE3" s="103"/>
    </row>
    <row r="4" spans="1:97" x14ac:dyDescent="0.2">
      <c r="A4" s="8" t="s">
        <v>3</v>
      </c>
      <c r="B4" s="9">
        <f>'Diagram 16-64 år Sysselsatta'!D1</f>
        <v>1</v>
      </c>
      <c r="C4" s="103" t="s">
        <v>68</v>
      </c>
      <c r="D4" s="153" t="s">
        <v>104</v>
      </c>
      <c r="E4" s="154"/>
      <c r="F4" s="154"/>
      <c r="G4" s="154"/>
      <c r="H4" s="106"/>
      <c r="I4" s="153" t="s">
        <v>104</v>
      </c>
      <c r="J4" s="154"/>
      <c r="K4" s="154"/>
      <c r="L4" s="154"/>
      <c r="M4" s="154"/>
      <c r="N4" s="106"/>
    </row>
    <row r="5" spans="1:97" ht="12.75" customHeight="1" x14ac:dyDescent="0.2">
      <c r="A5" s="6" t="s">
        <v>0</v>
      </c>
      <c r="B5" s="6" t="s">
        <v>1</v>
      </c>
      <c r="C5" s="155" t="s">
        <v>74</v>
      </c>
      <c r="D5" s="155"/>
      <c r="E5" s="155"/>
      <c r="F5" s="155"/>
      <c r="G5" s="155"/>
      <c r="H5" s="107"/>
      <c r="I5" s="155" t="s">
        <v>75</v>
      </c>
      <c r="J5" s="155"/>
      <c r="K5" s="155"/>
      <c r="L5" s="155"/>
      <c r="M5" s="155"/>
      <c r="N5" s="107"/>
      <c r="O5" s="155" t="s">
        <v>25</v>
      </c>
      <c r="P5" s="155"/>
      <c r="Q5" s="155"/>
      <c r="R5" s="155"/>
      <c r="S5" s="155"/>
      <c r="T5" s="100"/>
      <c r="U5" s="155" t="s">
        <v>27</v>
      </c>
      <c r="V5" s="155"/>
      <c r="W5" s="155"/>
      <c r="X5" s="155"/>
      <c r="Y5" s="155"/>
      <c r="Z5" s="100"/>
      <c r="AA5" s="155" t="s">
        <v>28</v>
      </c>
      <c r="AB5" s="155"/>
      <c r="AC5" s="155"/>
      <c r="AD5" s="155"/>
      <c r="AE5" s="155"/>
      <c r="AF5" s="100"/>
      <c r="AG5" s="155" t="s">
        <v>29</v>
      </c>
      <c r="AH5" s="155"/>
      <c r="AI5" s="155"/>
      <c r="AJ5" s="155"/>
      <c r="AK5" s="155"/>
      <c r="AL5" s="100"/>
      <c r="AM5" s="155" t="s">
        <v>30</v>
      </c>
      <c r="AN5" s="155"/>
      <c r="AO5" s="155"/>
      <c r="AP5" s="155"/>
      <c r="AQ5" s="155"/>
      <c r="AR5" s="100"/>
      <c r="AS5" s="156" t="s">
        <v>31</v>
      </c>
      <c r="AT5" s="156"/>
      <c r="AU5" s="156"/>
      <c r="AV5" s="156"/>
      <c r="AW5" s="156"/>
      <c r="AX5" s="100"/>
      <c r="AY5" s="156" t="s">
        <v>32</v>
      </c>
      <c r="AZ5" s="156"/>
      <c r="BA5" s="156"/>
      <c r="BB5" s="156"/>
      <c r="BC5" s="156"/>
      <c r="BD5" s="100"/>
      <c r="BE5" s="156" t="s">
        <v>33</v>
      </c>
      <c r="BF5" s="156"/>
      <c r="BG5" s="156"/>
      <c r="BH5" s="156"/>
      <c r="BI5" s="156"/>
      <c r="BK5" s="156" t="s">
        <v>34</v>
      </c>
      <c r="BL5" s="156"/>
      <c r="BM5" s="156"/>
      <c r="BN5" s="156"/>
      <c r="BO5" s="156"/>
      <c r="BQ5" s="156" t="s">
        <v>35</v>
      </c>
      <c r="BR5" s="156"/>
      <c r="BS5" s="156"/>
      <c r="BT5" s="156"/>
      <c r="BU5" s="156"/>
      <c r="BW5" s="156" t="s">
        <v>36</v>
      </c>
      <c r="BX5" s="156"/>
      <c r="BY5" s="156"/>
      <c r="BZ5" s="156"/>
      <c r="CA5" s="156"/>
      <c r="CC5" s="156" t="s">
        <v>37</v>
      </c>
      <c r="CD5" s="156"/>
      <c r="CE5" s="156"/>
      <c r="CF5" s="156"/>
      <c r="CG5" s="156"/>
      <c r="CI5" s="156" t="s">
        <v>38</v>
      </c>
      <c r="CJ5" s="156"/>
      <c r="CK5" s="156"/>
      <c r="CL5" s="156"/>
      <c r="CM5" s="156"/>
      <c r="CO5" s="156" t="s">
        <v>76</v>
      </c>
      <c r="CP5" s="156"/>
      <c r="CQ5" s="156"/>
      <c r="CR5" s="156"/>
      <c r="CS5" s="156"/>
    </row>
    <row r="6" spans="1:97" s="12" customFormat="1" ht="24" customHeight="1" x14ac:dyDescent="0.2">
      <c r="A6" s="11"/>
      <c r="B6" s="128"/>
      <c r="C6" s="108" t="s">
        <v>2</v>
      </c>
      <c r="D6" s="109" t="s">
        <v>10</v>
      </c>
      <c r="E6" s="109" t="s">
        <v>6</v>
      </c>
      <c r="F6" s="119" t="s">
        <v>7</v>
      </c>
      <c r="G6" s="110" t="s">
        <v>26</v>
      </c>
      <c r="H6" s="109"/>
      <c r="I6" s="108" t="s">
        <v>2</v>
      </c>
      <c r="J6" s="109" t="s">
        <v>10</v>
      </c>
      <c r="K6" s="109" t="s">
        <v>6</v>
      </c>
      <c r="L6" s="119" t="s">
        <v>7</v>
      </c>
      <c r="M6" s="110" t="s">
        <v>26</v>
      </c>
      <c r="N6" s="109"/>
      <c r="O6" s="108" t="s">
        <v>2</v>
      </c>
      <c r="P6" s="109" t="s">
        <v>10</v>
      </c>
      <c r="Q6" s="109" t="s">
        <v>6</v>
      </c>
      <c r="R6" s="119" t="s">
        <v>7</v>
      </c>
      <c r="S6" s="110" t="s">
        <v>26</v>
      </c>
      <c r="T6" s="109"/>
      <c r="U6" s="108" t="s">
        <v>2</v>
      </c>
      <c r="V6" s="109" t="s">
        <v>10</v>
      </c>
      <c r="W6" s="109" t="s">
        <v>6</v>
      </c>
      <c r="X6" s="119" t="s">
        <v>7</v>
      </c>
      <c r="Y6" s="110" t="s">
        <v>26</v>
      </c>
      <c r="Z6" s="109"/>
      <c r="AA6" s="108" t="s">
        <v>2</v>
      </c>
      <c r="AB6" s="109" t="s">
        <v>10</v>
      </c>
      <c r="AC6" s="109" t="s">
        <v>6</v>
      </c>
      <c r="AD6" s="119" t="s">
        <v>7</v>
      </c>
      <c r="AE6" s="110" t="s">
        <v>26</v>
      </c>
      <c r="AF6" s="109"/>
      <c r="AG6" s="108" t="s">
        <v>2</v>
      </c>
      <c r="AH6" s="109" t="s">
        <v>10</v>
      </c>
      <c r="AI6" s="109" t="s">
        <v>6</v>
      </c>
      <c r="AJ6" s="119" t="s">
        <v>7</v>
      </c>
      <c r="AK6" s="110" t="s">
        <v>26</v>
      </c>
      <c r="AL6" s="109"/>
      <c r="AM6" s="108" t="s">
        <v>2</v>
      </c>
      <c r="AN6" s="109" t="s">
        <v>10</v>
      </c>
      <c r="AO6" s="109" t="s">
        <v>6</v>
      </c>
      <c r="AP6" s="119" t="s">
        <v>7</v>
      </c>
      <c r="AQ6" s="110" t="s">
        <v>26</v>
      </c>
      <c r="AR6" s="109"/>
      <c r="AS6" s="111" t="s">
        <v>2</v>
      </c>
      <c r="AT6" s="109" t="s">
        <v>10</v>
      </c>
      <c r="AU6" s="109" t="s">
        <v>6</v>
      </c>
      <c r="AV6" s="119" t="s">
        <v>7</v>
      </c>
      <c r="AW6" s="110" t="s">
        <v>26</v>
      </c>
      <c r="AX6" s="112"/>
      <c r="AY6" s="108" t="s">
        <v>2</v>
      </c>
      <c r="AZ6" s="109" t="s">
        <v>10</v>
      </c>
      <c r="BA6" s="109" t="s">
        <v>6</v>
      </c>
      <c r="BB6" s="119" t="s">
        <v>7</v>
      </c>
      <c r="BC6" s="110" t="s">
        <v>26</v>
      </c>
      <c r="BD6" s="112"/>
      <c r="BE6" s="108" t="s">
        <v>2</v>
      </c>
      <c r="BF6" s="109" t="s">
        <v>10</v>
      </c>
      <c r="BG6" s="109" t="s">
        <v>6</v>
      </c>
      <c r="BH6" s="119" t="s">
        <v>7</v>
      </c>
      <c r="BI6" s="110" t="s">
        <v>26</v>
      </c>
      <c r="BJ6" s="112"/>
      <c r="BK6" s="111" t="s">
        <v>2</v>
      </c>
      <c r="BL6" s="109" t="s">
        <v>10</v>
      </c>
      <c r="BM6" s="109" t="s">
        <v>6</v>
      </c>
      <c r="BN6" s="119" t="s">
        <v>7</v>
      </c>
      <c r="BO6" s="110" t="s">
        <v>26</v>
      </c>
      <c r="BP6" s="112"/>
      <c r="BQ6" s="111" t="s">
        <v>2</v>
      </c>
      <c r="BR6" s="109" t="s">
        <v>10</v>
      </c>
      <c r="BS6" s="109" t="s">
        <v>6</v>
      </c>
      <c r="BT6" s="119" t="s">
        <v>7</v>
      </c>
      <c r="BU6" s="110" t="s">
        <v>26</v>
      </c>
      <c r="BV6" s="112"/>
      <c r="BW6" s="111" t="s">
        <v>2</v>
      </c>
      <c r="BX6" s="109" t="s">
        <v>10</v>
      </c>
      <c r="BY6" s="109" t="s">
        <v>6</v>
      </c>
      <c r="BZ6" s="119" t="s">
        <v>7</v>
      </c>
      <c r="CA6" s="110" t="s">
        <v>26</v>
      </c>
      <c r="CB6" s="112"/>
      <c r="CC6" s="111" t="s">
        <v>2</v>
      </c>
      <c r="CD6" s="109" t="s">
        <v>10</v>
      </c>
      <c r="CE6" s="109" t="s">
        <v>6</v>
      </c>
      <c r="CF6" s="119" t="s">
        <v>7</v>
      </c>
      <c r="CG6" s="110" t="s">
        <v>26</v>
      </c>
      <c r="CH6" s="112"/>
      <c r="CI6" s="111" t="s">
        <v>2</v>
      </c>
      <c r="CJ6" s="109" t="s">
        <v>10</v>
      </c>
      <c r="CK6" s="109" t="s">
        <v>6</v>
      </c>
      <c r="CL6" s="119" t="s">
        <v>7</v>
      </c>
      <c r="CM6" s="110" t="s">
        <v>26</v>
      </c>
      <c r="CN6" s="112"/>
      <c r="CO6" s="111" t="s">
        <v>2</v>
      </c>
      <c r="CP6" s="109" t="s">
        <v>10</v>
      </c>
      <c r="CQ6" s="109" t="s">
        <v>6</v>
      </c>
      <c r="CR6" s="119" t="s">
        <v>7</v>
      </c>
      <c r="CS6" s="110" t="s">
        <v>26</v>
      </c>
    </row>
    <row r="7" spans="1:97" x14ac:dyDescent="0.2">
      <c r="A7" s="6"/>
      <c r="B7" s="7">
        <v>1</v>
      </c>
      <c r="C7" s="101">
        <f t="shared" ref="C7:C38" si="0">$B$4*E7+(1-$B$4)*D7</f>
        <v>4299.6000000000004</v>
      </c>
      <c r="D7" s="101">
        <v>4240.8999999999996</v>
      </c>
      <c r="E7" s="113">
        <v>4299.6000000000004</v>
      </c>
      <c r="F7" s="55">
        <v>4302.8500000000004</v>
      </c>
      <c r="G7" s="114" t="s">
        <v>109</v>
      </c>
      <c r="H7" s="114"/>
      <c r="I7" s="101">
        <f t="shared" ref="I7:I38" si="1">$B$4*K7+(1-$B$4)*J7</f>
        <v>4291.6000000000004</v>
      </c>
      <c r="J7" s="101">
        <v>4231.8</v>
      </c>
      <c r="K7" s="113">
        <v>4291.6000000000004</v>
      </c>
      <c r="L7" s="55">
        <v>4294.6400000000003</v>
      </c>
      <c r="M7" s="114" t="s">
        <v>109</v>
      </c>
      <c r="N7" s="114"/>
      <c r="O7" s="101">
        <f t="shared" ref="O7:O38" si="2">$B$4*Q7+(1-$B$4)*P7</f>
        <v>163.80000000000001</v>
      </c>
      <c r="P7" s="101">
        <v>158.4</v>
      </c>
      <c r="Q7" s="113">
        <v>163.80000000000001</v>
      </c>
      <c r="R7" s="55">
        <v>164.33</v>
      </c>
      <c r="S7" s="114" t="s">
        <v>109</v>
      </c>
      <c r="U7" s="101">
        <f t="shared" ref="U7:U38" si="3">$B$4*W7+(1-$B$4)*V7</f>
        <v>962.9</v>
      </c>
      <c r="V7" s="101">
        <v>952.5</v>
      </c>
      <c r="W7" s="113">
        <v>962.9</v>
      </c>
      <c r="X7" s="55">
        <v>962.34</v>
      </c>
      <c r="Y7" s="114" t="s">
        <v>109</v>
      </c>
      <c r="AA7" s="101">
        <f t="shared" ref="AA7:AA38" si="4">$B$4*AC7+(1-$B$4)*AB7</f>
        <v>437.9</v>
      </c>
      <c r="AB7" s="101">
        <v>434.9</v>
      </c>
      <c r="AC7" s="113">
        <v>437.9</v>
      </c>
      <c r="AD7" s="55">
        <v>435.16</v>
      </c>
      <c r="AE7" s="114" t="s">
        <v>109</v>
      </c>
      <c r="AG7" s="101">
        <f t="shared" ref="AG7:AG38" si="5">$B$4*AI7+(1-$B$4)*AH7</f>
        <v>281.7</v>
      </c>
      <c r="AH7" s="101">
        <v>275.2</v>
      </c>
      <c r="AI7" s="113">
        <v>281.7</v>
      </c>
      <c r="AJ7" s="55">
        <v>285.01</v>
      </c>
      <c r="AK7" s="114" t="s">
        <v>109</v>
      </c>
      <c r="AM7" s="101">
        <f t="shared" ref="AM7:AM38" si="6">$B$4*AO7+(1-$B$4)*AN7</f>
        <v>543</v>
      </c>
      <c r="AN7" s="101">
        <v>531.20000000000005</v>
      </c>
      <c r="AO7" s="113">
        <v>543</v>
      </c>
      <c r="AP7" s="55">
        <v>546.15</v>
      </c>
      <c r="AQ7" s="114" t="s">
        <v>109</v>
      </c>
      <c r="AS7" s="101">
        <f t="shared" ref="AS7:AS38" si="7">$B$4*AU7+(1-$B$4)*AT7</f>
        <v>251.3</v>
      </c>
      <c r="AT7" s="101">
        <v>245.2</v>
      </c>
      <c r="AU7" s="113">
        <v>251.3</v>
      </c>
      <c r="AV7" s="55">
        <v>251.61</v>
      </c>
      <c r="AW7" s="114" t="s">
        <v>109</v>
      </c>
      <c r="AX7" s="100"/>
      <c r="AY7" s="101">
        <f t="shared" ref="AY7:AY38" si="8">$B$4*BA7+(1-$B$4)*AZ7</f>
        <v>88.8</v>
      </c>
      <c r="AZ7" s="101">
        <v>82.9</v>
      </c>
      <c r="BA7" s="113">
        <v>88.8</v>
      </c>
      <c r="BB7" s="55">
        <v>88.79</v>
      </c>
      <c r="BC7" s="114" t="s">
        <v>109</v>
      </c>
      <c r="BD7" s="100"/>
      <c r="BE7" s="101">
        <f t="shared" ref="BE7:BE38" si="9">$B$4*BG7+(1-$B$4)*BF7</f>
        <v>122</v>
      </c>
      <c r="BF7" s="101">
        <v>120.1</v>
      </c>
      <c r="BG7" s="113">
        <v>122</v>
      </c>
      <c r="BH7" s="55">
        <v>122.16</v>
      </c>
      <c r="BI7" s="114" t="s">
        <v>109</v>
      </c>
      <c r="BK7" s="101">
        <f t="shared" ref="BK7:BK38" si="10">$B$4*BM7+(1-$B$4)*BL7</f>
        <v>353.1</v>
      </c>
      <c r="BL7" s="101">
        <v>349.1</v>
      </c>
      <c r="BM7" s="113">
        <v>353.1</v>
      </c>
      <c r="BN7" s="55">
        <v>351.84</v>
      </c>
      <c r="BO7" s="114" t="s">
        <v>109</v>
      </c>
      <c r="BQ7" s="101">
        <f t="shared" ref="BQ7:BQ38" si="11">$B$4*BS7+(1-$B$4)*BR7</f>
        <v>240</v>
      </c>
      <c r="BR7" s="101">
        <v>231.6</v>
      </c>
      <c r="BS7" s="113">
        <v>240</v>
      </c>
      <c r="BT7" s="55">
        <v>236.1</v>
      </c>
      <c r="BU7" s="114" t="s">
        <v>109</v>
      </c>
      <c r="BW7" s="101">
        <f t="shared" ref="BW7:BW38" si="12">$B$4*BY7+(1-$B$4)*BX7</f>
        <v>431.9</v>
      </c>
      <c r="BX7" s="101">
        <v>449.2</v>
      </c>
      <c r="BY7" s="113">
        <v>431.9</v>
      </c>
      <c r="BZ7" s="55">
        <v>433.27</v>
      </c>
      <c r="CA7" s="114" t="s">
        <v>109</v>
      </c>
      <c r="CC7" s="101">
        <f t="shared" ref="CC7:CC38" si="13">$B$4*CE7+(1-$B$4)*CD7</f>
        <v>677.7</v>
      </c>
      <c r="CD7" s="101">
        <v>661.5</v>
      </c>
      <c r="CE7" s="113">
        <v>677.7</v>
      </c>
      <c r="CF7" s="55">
        <v>678.76</v>
      </c>
      <c r="CG7" s="114" t="s">
        <v>109</v>
      </c>
      <c r="CI7" s="101">
        <f t="shared" ref="CI7:CI38" si="14">$B$4*CK7+(1-$B$4)*CJ7</f>
        <v>172.1</v>
      </c>
      <c r="CJ7" s="101">
        <v>171.6</v>
      </c>
      <c r="CK7" s="113">
        <v>172.1</v>
      </c>
      <c r="CL7" s="55">
        <v>171.47</v>
      </c>
      <c r="CM7" s="114" t="s">
        <v>109</v>
      </c>
      <c r="CO7" s="101">
        <f t="shared" ref="CO7:CO38" si="15">$B$4*CQ7+(1-$B$4)*CP7</f>
        <v>8</v>
      </c>
      <c r="CP7" s="101">
        <v>9.1</v>
      </c>
      <c r="CQ7" s="113">
        <v>8</v>
      </c>
      <c r="CR7" s="55">
        <v>8.2100000000000009</v>
      </c>
      <c r="CS7" s="114" t="s">
        <v>109</v>
      </c>
    </row>
    <row r="8" spans="1:97" x14ac:dyDescent="0.2">
      <c r="A8" s="6">
        <v>87</v>
      </c>
      <c r="B8" s="7">
        <v>2</v>
      </c>
      <c r="C8" s="101">
        <f t="shared" si="0"/>
        <v>4319.5</v>
      </c>
      <c r="D8" s="101">
        <v>4346.1000000000004</v>
      </c>
      <c r="E8" s="113">
        <v>4319.5</v>
      </c>
      <c r="F8" s="55">
        <v>4320.87</v>
      </c>
      <c r="G8" s="114">
        <v>72.099999999999994</v>
      </c>
      <c r="H8" s="114"/>
      <c r="I8" s="101">
        <f t="shared" si="1"/>
        <v>4307.7</v>
      </c>
      <c r="J8" s="101">
        <v>4335.3</v>
      </c>
      <c r="K8" s="113">
        <v>4307.7</v>
      </c>
      <c r="L8" s="55">
        <v>4309.2</v>
      </c>
      <c r="M8" s="114">
        <v>58.2</v>
      </c>
      <c r="N8" s="114"/>
      <c r="O8" s="101">
        <f t="shared" si="2"/>
        <v>165.3</v>
      </c>
      <c r="P8" s="101">
        <v>169.2</v>
      </c>
      <c r="Q8" s="113">
        <v>165.3</v>
      </c>
      <c r="R8" s="55">
        <v>165.41</v>
      </c>
      <c r="S8" s="114">
        <v>4.3</v>
      </c>
      <c r="U8" s="101">
        <f t="shared" si="3"/>
        <v>962.2</v>
      </c>
      <c r="V8" s="101">
        <v>972.8</v>
      </c>
      <c r="W8" s="113">
        <v>962.2</v>
      </c>
      <c r="X8" s="55">
        <v>964.57</v>
      </c>
      <c r="Y8" s="114">
        <v>8.9</v>
      </c>
      <c r="AA8" s="101">
        <f t="shared" si="4"/>
        <v>438.1</v>
      </c>
      <c r="AB8" s="101">
        <v>439.3</v>
      </c>
      <c r="AC8" s="113">
        <v>438.1</v>
      </c>
      <c r="AD8" s="55">
        <v>437.96</v>
      </c>
      <c r="AE8" s="114">
        <v>11.2</v>
      </c>
      <c r="AG8" s="101">
        <f t="shared" si="5"/>
        <v>292.39999999999998</v>
      </c>
      <c r="AH8" s="101">
        <v>292</v>
      </c>
      <c r="AI8" s="113">
        <v>292.39999999999998</v>
      </c>
      <c r="AJ8" s="55">
        <v>289.07</v>
      </c>
      <c r="AK8" s="114">
        <v>16.2</v>
      </c>
      <c r="AM8" s="101">
        <f t="shared" si="6"/>
        <v>546.79999999999995</v>
      </c>
      <c r="AN8" s="101">
        <v>546</v>
      </c>
      <c r="AO8" s="113">
        <v>546.79999999999995</v>
      </c>
      <c r="AP8" s="55">
        <v>548.05999999999995</v>
      </c>
      <c r="AQ8" s="114">
        <v>7.6</v>
      </c>
      <c r="AS8" s="101">
        <f t="shared" si="7"/>
        <v>253.9</v>
      </c>
      <c r="AT8" s="101">
        <v>263.3</v>
      </c>
      <c r="AU8" s="113">
        <v>253.9</v>
      </c>
      <c r="AV8" s="55">
        <v>252.69</v>
      </c>
      <c r="AW8" s="114">
        <v>4.4000000000000004</v>
      </c>
      <c r="AX8" s="100"/>
      <c r="AY8" s="101">
        <f t="shared" si="8"/>
        <v>91</v>
      </c>
      <c r="AZ8" s="101">
        <v>95.1</v>
      </c>
      <c r="BA8" s="113">
        <v>91</v>
      </c>
      <c r="BB8" s="55">
        <v>89.5</v>
      </c>
      <c r="BC8" s="114">
        <v>2.8</v>
      </c>
      <c r="BD8" s="100"/>
      <c r="BE8" s="101">
        <f t="shared" si="9"/>
        <v>122.3</v>
      </c>
      <c r="BF8" s="101">
        <v>124.9</v>
      </c>
      <c r="BG8" s="113">
        <v>122.3</v>
      </c>
      <c r="BH8" s="55">
        <v>122.18</v>
      </c>
      <c r="BI8" s="114">
        <v>0.1</v>
      </c>
      <c r="BK8" s="101">
        <f t="shared" si="10"/>
        <v>356.2</v>
      </c>
      <c r="BL8" s="101">
        <v>359.8</v>
      </c>
      <c r="BM8" s="113">
        <v>356.2</v>
      </c>
      <c r="BN8" s="55">
        <v>353.37</v>
      </c>
      <c r="BO8" s="114">
        <v>6.1</v>
      </c>
      <c r="BQ8" s="101">
        <f t="shared" si="11"/>
        <v>235.5</v>
      </c>
      <c r="BR8" s="101">
        <v>242.3</v>
      </c>
      <c r="BS8" s="113">
        <v>235.5</v>
      </c>
      <c r="BT8" s="55">
        <v>235.77</v>
      </c>
      <c r="BU8" s="114">
        <v>-1.3</v>
      </c>
      <c r="BW8" s="101">
        <f t="shared" si="12"/>
        <v>428.8</v>
      </c>
      <c r="BX8" s="101">
        <v>403.7</v>
      </c>
      <c r="BY8" s="113">
        <v>428.8</v>
      </c>
      <c r="BZ8" s="55">
        <v>431.1</v>
      </c>
      <c r="CA8" s="114">
        <v>-8.6999999999999993</v>
      </c>
      <c r="CC8" s="101">
        <f t="shared" si="13"/>
        <v>681.3</v>
      </c>
      <c r="CD8" s="101">
        <v>688.8</v>
      </c>
      <c r="CE8" s="113">
        <v>681.3</v>
      </c>
      <c r="CF8" s="55">
        <v>682.74</v>
      </c>
      <c r="CG8" s="114">
        <v>15.9</v>
      </c>
      <c r="CI8" s="101">
        <f t="shared" si="14"/>
        <v>169</v>
      </c>
      <c r="CJ8" s="101">
        <v>174.6</v>
      </c>
      <c r="CK8" s="113">
        <v>169</v>
      </c>
      <c r="CL8" s="55">
        <v>171.83</v>
      </c>
      <c r="CM8" s="114">
        <v>1.4</v>
      </c>
      <c r="CO8" s="101">
        <f t="shared" si="15"/>
        <v>11.8</v>
      </c>
      <c r="CP8" s="101">
        <v>10.7</v>
      </c>
      <c r="CQ8" s="113">
        <v>11.8</v>
      </c>
      <c r="CR8" s="55">
        <v>11.67</v>
      </c>
      <c r="CS8" s="114">
        <v>13.8</v>
      </c>
    </row>
    <row r="9" spans="1:97" x14ac:dyDescent="0.2">
      <c r="A9" s="6">
        <v>87</v>
      </c>
      <c r="B9" s="7">
        <v>3</v>
      </c>
      <c r="C9" s="101">
        <f t="shared" si="0"/>
        <v>4340.3999999999996</v>
      </c>
      <c r="D9" s="101">
        <v>4391.2</v>
      </c>
      <c r="E9" s="113">
        <v>4340.3999999999996</v>
      </c>
      <c r="F9" s="55">
        <v>4339.79</v>
      </c>
      <c r="G9" s="114">
        <v>75.7</v>
      </c>
      <c r="H9" s="114"/>
      <c r="I9" s="101">
        <f t="shared" si="1"/>
        <v>4324.6000000000004</v>
      </c>
      <c r="J9" s="101">
        <v>4375.3999999999996</v>
      </c>
      <c r="K9" s="113">
        <v>4324.6000000000004</v>
      </c>
      <c r="L9" s="55">
        <v>4324.8100000000004</v>
      </c>
      <c r="M9" s="114">
        <v>62.4</v>
      </c>
      <c r="N9" s="114"/>
      <c r="O9" s="101">
        <f t="shared" si="2"/>
        <v>168.3</v>
      </c>
      <c r="P9" s="101">
        <v>175</v>
      </c>
      <c r="Q9" s="113">
        <v>168.3</v>
      </c>
      <c r="R9" s="55">
        <v>166.23</v>
      </c>
      <c r="S9" s="114">
        <v>3.3</v>
      </c>
      <c r="U9" s="101">
        <f t="shared" si="3"/>
        <v>967.9</v>
      </c>
      <c r="V9" s="101">
        <v>974.3</v>
      </c>
      <c r="W9" s="113">
        <v>967.9</v>
      </c>
      <c r="X9" s="55">
        <v>966.91</v>
      </c>
      <c r="Y9" s="114">
        <v>9.4</v>
      </c>
      <c r="AA9" s="101">
        <f t="shared" si="4"/>
        <v>440.6</v>
      </c>
      <c r="AB9" s="101">
        <v>441</v>
      </c>
      <c r="AC9" s="113">
        <v>440.6</v>
      </c>
      <c r="AD9" s="55">
        <v>440.64</v>
      </c>
      <c r="AE9" s="114">
        <v>10.7</v>
      </c>
      <c r="AG9" s="101">
        <f t="shared" si="5"/>
        <v>292.39999999999998</v>
      </c>
      <c r="AH9" s="101">
        <v>293.2</v>
      </c>
      <c r="AI9" s="113">
        <v>292.39999999999998</v>
      </c>
      <c r="AJ9" s="55">
        <v>290.95</v>
      </c>
      <c r="AK9" s="114">
        <v>7.5</v>
      </c>
      <c r="AM9" s="101">
        <f t="shared" si="6"/>
        <v>547.79999999999995</v>
      </c>
      <c r="AN9" s="101">
        <v>560.79999999999995</v>
      </c>
      <c r="AO9" s="113">
        <v>547.79999999999995</v>
      </c>
      <c r="AP9" s="55">
        <v>550.49</v>
      </c>
      <c r="AQ9" s="114">
        <v>9.6999999999999993</v>
      </c>
      <c r="AS9" s="101">
        <f t="shared" si="7"/>
        <v>255.5</v>
      </c>
      <c r="AT9" s="101">
        <v>254.8</v>
      </c>
      <c r="AU9" s="113">
        <v>255.5</v>
      </c>
      <c r="AV9" s="55">
        <v>253.71</v>
      </c>
      <c r="AW9" s="114">
        <v>4.0999999999999996</v>
      </c>
      <c r="AX9" s="100"/>
      <c r="AY9" s="101">
        <f t="shared" si="8"/>
        <v>89.2</v>
      </c>
      <c r="AZ9" s="101">
        <v>93.8</v>
      </c>
      <c r="BA9" s="113">
        <v>89.2</v>
      </c>
      <c r="BB9" s="55">
        <v>90.05</v>
      </c>
      <c r="BC9" s="114">
        <v>2.2000000000000002</v>
      </c>
      <c r="BD9" s="100"/>
      <c r="BE9" s="101">
        <f t="shared" si="9"/>
        <v>121.7</v>
      </c>
      <c r="BF9" s="101">
        <v>122.2</v>
      </c>
      <c r="BG9" s="113">
        <v>121.7</v>
      </c>
      <c r="BH9" s="55">
        <v>122.25</v>
      </c>
      <c r="BI9" s="114">
        <v>0.3</v>
      </c>
      <c r="BK9" s="101">
        <f t="shared" si="10"/>
        <v>354.4</v>
      </c>
      <c r="BL9" s="101">
        <v>362.6</v>
      </c>
      <c r="BM9" s="113">
        <v>354.4</v>
      </c>
      <c r="BN9" s="55">
        <v>355.33</v>
      </c>
      <c r="BO9" s="114">
        <v>7.8</v>
      </c>
      <c r="BQ9" s="101">
        <f t="shared" si="11"/>
        <v>238.2</v>
      </c>
      <c r="BR9" s="101">
        <v>238.9</v>
      </c>
      <c r="BS9" s="113">
        <v>238.2</v>
      </c>
      <c r="BT9" s="55">
        <v>235.87</v>
      </c>
      <c r="BU9" s="114">
        <v>0.4</v>
      </c>
      <c r="BW9" s="101">
        <f t="shared" si="12"/>
        <v>428.4</v>
      </c>
      <c r="BX9" s="101">
        <v>430.3</v>
      </c>
      <c r="BY9" s="113">
        <v>428.4</v>
      </c>
      <c r="BZ9" s="55">
        <v>430.42</v>
      </c>
      <c r="CA9" s="114">
        <v>-2.7</v>
      </c>
      <c r="CC9" s="101">
        <f t="shared" si="13"/>
        <v>683.8</v>
      </c>
      <c r="CD9" s="101">
        <v>691.8</v>
      </c>
      <c r="CE9" s="113">
        <v>683.8</v>
      </c>
      <c r="CF9" s="55">
        <v>686.67</v>
      </c>
      <c r="CG9" s="114">
        <v>15.7</v>
      </c>
      <c r="CI9" s="101">
        <f t="shared" si="14"/>
        <v>173.9</v>
      </c>
      <c r="CJ9" s="101">
        <v>174.8</v>
      </c>
      <c r="CK9" s="113">
        <v>173.9</v>
      </c>
      <c r="CL9" s="55">
        <v>173.03</v>
      </c>
      <c r="CM9" s="114">
        <v>4.8</v>
      </c>
      <c r="CO9" s="101">
        <f t="shared" si="15"/>
        <v>15.9</v>
      </c>
      <c r="CP9" s="101">
        <v>15.8</v>
      </c>
      <c r="CQ9" s="113">
        <v>15.9</v>
      </c>
      <c r="CR9" s="55">
        <v>14.97</v>
      </c>
      <c r="CS9" s="114">
        <v>13.2</v>
      </c>
    </row>
    <row r="10" spans="1:97" x14ac:dyDescent="0.2">
      <c r="A10" s="6">
        <v>87</v>
      </c>
      <c r="B10" s="7">
        <v>4</v>
      </c>
      <c r="C10" s="101">
        <f t="shared" si="0"/>
        <v>4355.3</v>
      </c>
      <c r="D10" s="101">
        <v>4338.3</v>
      </c>
      <c r="E10" s="113">
        <v>4355.3</v>
      </c>
      <c r="F10" s="55">
        <v>4356.32</v>
      </c>
      <c r="G10" s="114">
        <v>66.099999999999994</v>
      </c>
      <c r="H10" s="114"/>
      <c r="I10" s="101">
        <f t="shared" si="1"/>
        <v>4338.6000000000004</v>
      </c>
      <c r="J10" s="101">
        <v>4321.3999999999996</v>
      </c>
      <c r="K10" s="113">
        <v>4338.6000000000004</v>
      </c>
      <c r="L10" s="55">
        <v>4338.8900000000003</v>
      </c>
      <c r="M10" s="114">
        <v>56.3</v>
      </c>
      <c r="N10" s="114"/>
      <c r="O10" s="101">
        <f t="shared" si="2"/>
        <v>165.2</v>
      </c>
      <c r="P10" s="101">
        <v>162</v>
      </c>
      <c r="Q10" s="113">
        <v>165.2</v>
      </c>
      <c r="R10" s="55">
        <v>166.11</v>
      </c>
      <c r="S10" s="114">
        <v>-0.5</v>
      </c>
      <c r="U10" s="101">
        <f t="shared" si="3"/>
        <v>972</v>
      </c>
      <c r="V10" s="101">
        <v>967.4</v>
      </c>
      <c r="W10" s="113">
        <v>972</v>
      </c>
      <c r="X10" s="55">
        <v>968.76</v>
      </c>
      <c r="Y10" s="114">
        <v>7.4</v>
      </c>
      <c r="AA10" s="101">
        <f t="shared" si="4"/>
        <v>446.9</v>
      </c>
      <c r="AB10" s="101">
        <v>448</v>
      </c>
      <c r="AC10" s="113">
        <v>446.9</v>
      </c>
      <c r="AD10" s="55">
        <v>443.71</v>
      </c>
      <c r="AE10" s="114">
        <v>12.3</v>
      </c>
      <c r="AG10" s="101">
        <f t="shared" si="5"/>
        <v>289.7</v>
      </c>
      <c r="AH10" s="101">
        <v>298.60000000000002</v>
      </c>
      <c r="AI10" s="113">
        <v>289.7</v>
      </c>
      <c r="AJ10" s="55">
        <v>289.92</v>
      </c>
      <c r="AK10" s="114">
        <v>-4.0999999999999996</v>
      </c>
      <c r="AM10" s="101">
        <f t="shared" si="6"/>
        <v>553.4</v>
      </c>
      <c r="AN10" s="101">
        <v>551.29999999999995</v>
      </c>
      <c r="AO10" s="113">
        <v>553.4</v>
      </c>
      <c r="AP10" s="55">
        <v>552.55999999999995</v>
      </c>
      <c r="AQ10" s="114">
        <v>8.3000000000000007</v>
      </c>
      <c r="AS10" s="101">
        <f t="shared" si="7"/>
        <v>251.3</v>
      </c>
      <c r="AT10" s="101">
        <v>249.8</v>
      </c>
      <c r="AU10" s="113">
        <v>251.3</v>
      </c>
      <c r="AV10" s="55">
        <v>253.44</v>
      </c>
      <c r="AW10" s="114">
        <v>-1.1000000000000001</v>
      </c>
      <c r="AX10" s="100"/>
      <c r="AY10" s="101">
        <f t="shared" si="8"/>
        <v>90.1</v>
      </c>
      <c r="AZ10" s="101">
        <v>87.1</v>
      </c>
      <c r="BA10" s="113">
        <v>90.1</v>
      </c>
      <c r="BB10" s="55">
        <v>90.92</v>
      </c>
      <c r="BC10" s="114">
        <v>3.5</v>
      </c>
      <c r="BD10" s="100"/>
      <c r="BE10" s="101">
        <f t="shared" si="9"/>
        <v>121.6</v>
      </c>
      <c r="BF10" s="101">
        <v>120.1</v>
      </c>
      <c r="BG10" s="113">
        <v>121.6</v>
      </c>
      <c r="BH10" s="55">
        <v>122.77</v>
      </c>
      <c r="BI10" s="114">
        <v>2.1</v>
      </c>
      <c r="BK10" s="101">
        <f t="shared" si="10"/>
        <v>357.4</v>
      </c>
      <c r="BL10" s="101">
        <v>347.6</v>
      </c>
      <c r="BM10" s="113">
        <v>357.4</v>
      </c>
      <c r="BN10" s="55">
        <v>358.44</v>
      </c>
      <c r="BO10" s="114">
        <v>12.5</v>
      </c>
      <c r="BQ10" s="101">
        <f t="shared" si="11"/>
        <v>236.5</v>
      </c>
      <c r="BR10" s="101">
        <v>238.3</v>
      </c>
      <c r="BS10" s="113">
        <v>236.5</v>
      </c>
      <c r="BT10" s="55">
        <v>236.23</v>
      </c>
      <c r="BU10" s="114">
        <v>1.5</v>
      </c>
      <c r="BW10" s="101">
        <f t="shared" si="12"/>
        <v>432.5</v>
      </c>
      <c r="BX10" s="101">
        <v>431.3</v>
      </c>
      <c r="BY10" s="113">
        <v>432.5</v>
      </c>
      <c r="BZ10" s="55">
        <v>431.54</v>
      </c>
      <c r="CA10" s="114">
        <v>4.5</v>
      </c>
      <c r="CC10" s="101">
        <f t="shared" si="13"/>
        <v>692.2</v>
      </c>
      <c r="CD10" s="101">
        <v>695.9</v>
      </c>
      <c r="CE10" s="113">
        <v>692.2</v>
      </c>
      <c r="CF10" s="55">
        <v>690.43</v>
      </c>
      <c r="CG10" s="114">
        <v>15</v>
      </c>
      <c r="CI10" s="101">
        <f t="shared" si="14"/>
        <v>174.3</v>
      </c>
      <c r="CJ10" s="101">
        <v>169.6</v>
      </c>
      <c r="CK10" s="113">
        <v>174.3</v>
      </c>
      <c r="CL10" s="55">
        <v>174.59</v>
      </c>
      <c r="CM10" s="114">
        <v>6.2</v>
      </c>
      <c r="CO10" s="101">
        <f t="shared" si="15"/>
        <v>16.7</v>
      </c>
      <c r="CP10" s="101">
        <v>16.899999999999999</v>
      </c>
      <c r="CQ10" s="113">
        <v>16.7</v>
      </c>
      <c r="CR10" s="55">
        <v>17.43</v>
      </c>
      <c r="CS10" s="114">
        <v>9.8000000000000007</v>
      </c>
    </row>
    <row r="11" spans="1:97" x14ac:dyDescent="0.2">
      <c r="A11" s="6"/>
      <c r="B11" s="7">
        <v>1</v>
      </c>
      <c r="C11" s="101">
        <f t="shared" si="0"/>
        <v>4371.7</v>
      </c>
      <c r="D11" s="101">
        <v>4313.6000000000004</v>
      </c>
      <c r="E11" s="113">
        <v>4371.7</v>
      </c>
      <c r="F11" s="55">
        <v>4370.63</v>
      </c>
      <c r="G11" s="114">
        <v>57.3</v>
      </c>
      <c r="H11" s="114"/>
      <c r="I11" s="101">
        <f t="shared" si="1"/>
        <v>4353.3</v>
      </c>
      <c r="J11" s="101">
        <v>4294</v>
      </c>
      <c r="K11" s="113">
        <v>4353.3</v>
      </c>
      <c r="L11" s="55">
        <v>4351.62</v>
      </c>
      <c r="M11" s="114">
        <v>50.9</v>
      </c>
      <c r="N11" s="114"/>
      <c r="O11" s="101">
        <f t="shared" si="2"/>
        <v>165.1</v>
      </c>
      <c r="P11" s="101">
        <v>159.6</v>
      </c>
      <c r="Q11" s="113">
        <v>165.1</v>
      </c>
      <c r="R11" s="55">
        <v>164.64</v>
      </c>
      <c r="S11" s="114">
        <v>-5.9</v>
      </c>
      <c r="U11" s="101">
        <f t="shared" si="3"/>
        <v>964.4</v>
      </c>
      <c r="V11" s="101">
        <v>954.2</v>
      </c>
      <c r="W11" s="113">
        <v>964.4</v>
      </c>
      <c r="X11" s="55">
        <v>968.66</v>
      </c>
      <c r="Y11" s="114">
        <v>-0.4</v>
      </c>
      <c r="AA11" s="101">
        <f t="shared" si="4"/>
        <v>443.5</v>
      </c>
      <c r="AB11" s="101">
        <v>440.6</v>
      </c>
      <c r="AC11" s="113">
        <v>443.5</v>
      </c>
      <c r="AD11" s="55">
        <v>446.21</v>
      </c>
      <c r="AE11" s="114">
        <v>10</v>
      </c>
      <c r="AG11" s="101">
        <f t="shared" si="5"/>
        <v>286.7</v>
      </c>
      <c r="AH11" s="101">
        <v>280.2</v>
      </c>
      <c r="AI11" s="113">
        <v>286.7</v>
      </c>
      <c r="AJ11" s="55">
        <v>288.26</v>
      </c>
      <c r="AK11" s="114">
        <v>-6.7</v>
      </c>
      <c r="AM11" s="101">
        <f t="shared" si="6"/>
        <v>559.4</v>
      </c>
      <c r="AN11" s="101">
        <v>547.5</v>
      </c>
      <c r="AO11" s="113">
        <v>559.4</v>
      </c>
      <c r="AP11" s="55">
        <v>555.20000000000005</v>
      </c>
      <c r="AQ11" s="114">
        <v>10.6</v>
      </c>
      <c r="AS11" s="101">
        <f t="shared" si="7"/>
        <v>251.9</v>
      </c>
      <c r="AT11" s="101">
        <v>245.8</v>
      </c>
      <c r="AU11" s="113">
        <v>251.9</v>
      </c>
      <c r="AV11" s="55">
        <v>251.5</v>
      </c>
      <c r="AW11" s="114">
        <v>-7.8</v>
      </c>
      <c r="AX11" s="100"/>
      <c r="AY11" s="101">
        <f t="shared" si="8"/>
        <v>92.4</v>
      </c>
      <c r="AZ11" s="101">
        <v>86.5</v>
      </c>
      <c r="BA11" s="113">
        <v>92.4</v>
      </c>
      <c r="BB11" s="55">
        <v>92.31</v>
      </c>
      <c r="BC11" s="114">
        <v>5.6</v>
      </c>
      <c r="BD11" s="100"/>
      <c r="BE11" s="101">
        <f t="shared" si="9"/>
        <v>124.4</v>
      </c>
      <c r="BF11" s="101">
        <v>122.6</v>
      </c>
      <c r="BG11" s="113">
        <v>124.4</v>
      </c>
      <c r="BH11" s="55">
        <v>123.79</v>
      </c>
      <c r="BI11" s="114">
        <v>4.0999999999999996</v>
      </c>
      <c r="BK11" s="101">
        <f t="shared" si="10"/>
        <v>365.9</v>
      </c>
      <c r="BL11" s="101">
        <v>361.8</v>
      </c>
      <c r="BM11" s="113">
        <v>365.9</v>
      </c>
      <c r="BN11" s="55">
        <v>363.44</v>
      </c>
      <c r="BO11" s="114">
        <v>20</v>
      </c>
      <c r="BQ11" s="101">
        <f t="shared" si="11"/>
        <v>235</v>
      </c>
      <c r="BR11" s="101">
        <v>226.6</v>
      </c>
      <c r="BS11" s="113">
        <v>235</v>
      </c>
      <c r="BT11" s="55">
        <v>236.21</v>
      </c>
      <c r="BU11" s="114">
        <v>-0.1</v>
      </c>
      <c r="BW11" s="101">
        <f t="shared" si="12"/>
        <v>434.4</v>
      </c>
      <c r="BX11" s="101">
        <v>451.9</v>
      </c>
      <c r="BY11" s="113">
        <v>434.4</v>
      </c>
      <c r="BZ11" s="55">
        <v>433.59</v>
      </c>
      <c r="CA11" s="114">
        <v>8.1999999999999993</v>
      </c>
      <c r="CC11" s="101">
        <f t="shared" si="13"/>
        <v>693.1</v>
      </c>
      <c r="CD11" s="101">
        <v>677.2</v>
      </c>
      <c r="CE11" s="113">
        <v>693.1</v>
      </c>
      <c r="CF11" s="55">
        <v>694.15</v>
      </c>
      <c r="CG11" s="114">
        <v>14.9</v>
      </c>
      <c r="CI11" s="101">
        <f t="shared" si="14"/>
        <v>176.5</v>
      </c>
      <c r="CJ11" s="101">
        <v>175.9</v>
      </c>
      <c r="CK11" s="113">
        <v>176.5</v>
      </c>
      <c r="CL11" s="55">
        <v>175.81</v>
      </c>
      <c r="CM11" s="114">
        <v>4.9000000000000004</v>
      </c>
      <c r="CO11" s="101">
        <f t="shared" si="15"/>
        <v>18.399999999999999</v>
      </c>
      <c r="CP11" s="101">
        <v>19.600000000000001</v>
      </c>
      <c r="CQ11" s="113">
        <v>18.399999999999999</v>
      </c>
      <c r="CR11" s="55">
        <v>19.010000000000002</v>
      </c>
      <c r="CS11" s="114">
        <v>6.3</v>
      </c>
    </row>
    <row r="12" spans="1:97" x14ac:dyDescent="0.2">
      <c r="A12" s="6">
        <v>88</v>
      </c>
      <c r="B12" s="7">
        <v>2</v>
      </c>
      <c r="C12" s="101">
        <f t="shared" si="0"/>
        <v>4384.7</v>
      </c>
      <c r="D12" s="101">
        <v>4411.7</v>
      </c>
      <c r="E12" s="113">
        <v>4384.7</v>
      </c>
      <c r="F12" s="55">
        <v>4386.1099999999997</v>
      </c>
      <c r="G12" s="114">
        <v>61.9</v>
      </c>
      <c r="H12" s="114"/>
      <c r="I12" s="101">
        <f t="shared" si="1"/>
        <v>4363.8</v>
      </c>
      <c r="J12" s="101">
        <v>4392</v>
      </c>
      <c r="K12" s="113">
        <v>4363.8</v>
      </c>
      <c r="L12" s="55">
        <v>4366.1499999999996</v>
      </c>
      <c r="M12" s="114">
        <v>58.1</v>
      </c>
      <c r="N12" s="114"/>
      <c r="O12" s="101">
        <f t="shared" si="2"/>
        <v>162.6</v>
      </c>
      <c r="P12" s="101">
        <v>166.7</v>
      </c>
      <c r="Q12" s="113">
        <v>162.6</v>
      </c>
      <c r="R12" s="55">
        <v>162.86000000000001</v>
      </c>
      <c r="S12" s="114">
        <v>-7.1</v>
      </c>
      <c r="U12" s="101">
        <f t="shared" si="3"/>
        <v>965.7</v>
      </c>
      <c r="V12" s="101">
        <v>975.7</v>
      </c>
      <c r="W12" s="113">
        <v>965.7</v>
      </c>
      <c r="X12" s="55">
        <v>966.96</v>
      </c>
      <c r="Y12" s="114">
        <v>-6.8</v>
      </c>
      <c r="AA12" s="101">
        <f t="shared" si="4"/>
        <v>446.2</v>
      </c>
      <c r="AB12" s="101">
        <v>447.5</v>
      </c>
      <c r="AC12" s="113">
        <v>446.2</v>
      </c>
      <c r="AD12" s="55">
        <v>447.35</v>
      </c>
      <c r="AE12" s="114">
        <v>4.5999999999999996</v>
      </c>
      <c r="AG12" s="101">
        <f t="shared" si="5"/>
        <v>286.5</v>
      </c>
      <c r="AH12" s="101">
        <v>285.89999999999998</v>
      </c>
      <c r="AI12" s="113">
        <v>286.5</v>
      </c>
      <c r="AJ12" s="55">
        <v>287.64</v>
      </c>
      <c r="AK12" s="114">
        <v>-2.5</v>
      </c>
      <c r="AM12" s="101">
        <f t="shared" si="6"/>
        <v>557.79999999999995</v>
      </c>
      <c r="AN12" s="101">
        <v>557.70000000000005</v>
      </c>
      <c r="AO12" s="113">
        <v>557.79999999999995</v>
      </c>
      <c r="AP12" s="55">
        <v>559.85</v>
      </c>
      <c r="AQ12" s="114">
        <v>18.600000000000001</v>
      </c>
      <c r="AS12" s="101">
        <f t="shared" si="7"/>
        <v>246.9</v>
      </c>
      <c r="AT12" s="101">
        <v>256.3</v>
      </c>
      <c r="AU12" s="113">
        <v>246.9</v>
      </c>
      <c r="AV12" s="55">
        <v>250.36</v>
      </c>
      <c r="AW12" s="114">
        <v>-4.5999999999999996</v>
      </c>
      <c r="AX12" s="100"/>
      <c r="AY12" s="101">
        <f t="shared" si="8"/>
        <v>94.7</v>
      </c>
      <c r="AZ12" s="101">
        <v>98.5</v>
      </c>
      <c r="BA12" s="113">
        <v>94.7</v>
      </c>
      <c r="BB12" s="55">
        <v>93.15</v>
      </c>
      <c r="BC12" s="114">
        <v>3.3</v>
      </c>
      <c r="BD12" s="100"/>
      <c r="BE12" s="101">
        <f t="shared" si="9"/>
        <v>123.4</v>
      </c>
      <c r="BF12" s="101">
        <v>126</v>
      </c>
      <c r="BG12" s="113">
        <v>123.4</v>
      </c>
      <c r="BH12" s="55">
        <v>125.03</v>
      </c>
      <c r="BI12" s="114">
        <v>5</v>
      </c>
      <c r="BK12" s="101">
        <f t="shared" si="10"/>
        <v>367</v>
      </c>
      <c r="BL12" s="101">
        <v>370.7</v>
      </c>
      <c r="BM12" s="113">
        <v>367</v>
      </c>
      <c r="BN12" s="55">
        <v>369.37</v>
      </c>
      <c r="BO12" s="114">
        <v>23.7</v>
      </c>
      <c r="BQ12" s="101">
        <f t="shared" si="11"/>
        <v>235.8</v>
      </c>
      <c r="BR12" s="101">
        <v>243</v>
      </c>
      <c r="BS12" s="113">
        <v>235.8</v>
      </c>
      <c r="BT12" s="55">
        <v>236.06</v>
      </c>
      <c r="BU12" s="114">
        <v>-0.6</v>
      </c>
      <c r="BW12" s="101">
        <f t="shared" si="12"/>
        <v>440.1</v>
      </c>
      <c r="BX12" s="101">
        <v>414.6</v>
      </c>
      <c r="BY12" s="113">
        <v>440.1</v>
      </c>
      <c r="BZ12" s="55">
        <v>434.78</v>
      </c>
      <c r="CA12" s="114">
        <v>4.8</v>
      </c>
      <c r="CC12" s="101">
        <f t="shared" si="13"/>
        <v>698.4</v>
      </c>
      <c r="CD12" s="101">
        <v>706.7</v>
      </c>
      <c r="CE12" s="113">
        <v>698.4</v>
      </c>
      <c r="CF12" s="55">
        <v>698.11</v>
      </c>
      <c r="CG12" s="114">
        <v>15.8</v>
      </c>
      <c r="CI12" s="101">
        <f t="shared" si="14"/>
        <v>179.4</v>
      </c>
      <c r="CJ12" s="101">
        <v>184.8</v>
      </c>
      <c r="CK12" s="113">
        <v>179.4</v>
      </c>
      <c r="CL12" s="55">
        <v>176.75</v>
      </c>
      <c r="CM12" s="114">
        <v>3.8</v>
      </c>
      <c r="CO12" s="101">
        <f t="shared" si="15"/>
        <v>20.9</v>
      </c>
      <c r="CP12" s="101">
        <v>19.7</v>
      </c>
      <c r="CQ12" s="113">
        <v>20.9</v>
      </c>
      <c r="CR12" s="55">
        <v>19.96</v>
      </c>
      <c r="CS12" s="114">
        <v>3.8</v>
      </c>
    </row>
    <row r="13" spans="1:97" x14ac:dyDescent="0.2">
      <c r="A13" s="6">
        <v>88</v>
      </c>
      <c r="B13" s="7">
        <v>3</v>
      </c>
      <c r="C13" s="101">
        <f t="shared" si="0"/>
        <v>4402.2</v>
      </c>
      <c r="D13" s="101">
        <v>4452.8999999999996</v>
      </c>
      <c r="E13" s="113">
        <v>4402.2</v>
      </c>
      <c r="F13" s="55">
        <v>4402.54</v>
      </c>
      <c r="G13" s="114">
        <v>65.7</v>
      </c>
      <c r="H13" s="114"/>
      <c r="I13" s="101">
        <f t="shared" si="1"/>
        <v>4381.8999999999996</v>
      </c>
      <c r="J13" s="101">
        <v>4432.7</v>
      </c>
      <c r="K13" s="113">
        <v>4381.8999999999996</v>
      </c>
      <c r="L13" s="55">
        <v>4382.4399999999996</v>
      </c>
      <c r="M13" s="114">
        <v>65.2</v>
      </c>
      <c r="N13" s="114"/>
      <c r="O13" s="101">
        <f t="shared" si="2"/>
        <v>161</v>
      </c>
      <c r="P13" s="101">
        <v>167.4</v>
      </c>
      <c r="Q13" s="113">
        <v>161</v>
      </c>
      <c r="R13" s="55">
        <v>161.38</v>
      </c>
      <c r="S13" s="114">
        <v>-5.9</v>
      </c>
      <c r="U13" s="101">
        <f t="shared" si="3"/>
        <v>964.8</v>
      </c>
      <c r="V13" s="101">
        <v>971.6</v>
      </c>
      <c r="W13" s="113">
        <v>964.8</v>
      </c>
      <c r="X13" s="55">
        <v>965.52</v>
      </c>
      <c r="Y13" s="114">
        <v>-5.7</v>
      </c>
      <c r="AA13" s="101">
        <f t="shared" si="4"/>
        <v>447.1</v>
      </c>
      <c r="AB13" s="101">
        <v>447.8</v>
      </c>
      <c r="AC13" s="113">
        <v>447.1</v>
      </c>
      <c r="AD13" s="55">
        <v>447.67</v>
      </c>
      <c r="AE13" s="114">
        <v>1.3</v>
      </c>
      <c r="AG13" s="101">
        <f t="shared" si="5"/>
        <v>286.60000000000002</v>
      </c>
      <c r="AH13" s="101">
        <v>287.7</v>
      </c>
      <c r="AI13" s="113">
        <v>286.60000000000002</v>
      </c>
      <c r="AJ13" s="55">
        <v>287.86</v>
      </c>
      <c r="AK13" s="114">
        <v>0.9</v>
      </c>
      <c r="AM13" s="101">
        <f t="shared" si="6"/>
        <v>568</v>
      </c>
      <c r="AN13" s="101">
        <v>580.5</v>
      </c>
      <c r="AO13" s="113">
        <v>568</v>
      </c>
      <c r="AP13" s="55">
        <v>565.91999999999996</v>
      </c>
      <c r="AQ13" s="114">
        <v>24.3</v>
      </c>
      <c r="AS13" s="101">
        <f t="shared" si="7"/>
        <v>251.6</v>
      </c>
      <c r="AT13" s="101">
        <v>251</v>
      </c>
      <c r="AU13" s="113">
        <v>251.6</v>
      </c>
      <c r="AV13" s="55">
        <v>250.31</v>
      </c>
      <c r="AW13" s="114">
        <v>-0.2</v>
      </c>
      <c r="AX13" s="100"/>
      <c r="AY13" s="101">
        <f t="shared" si="8"/>
        <v>93.3</v>
      </c>
      <c r="AZ13" s="101">
        <v>97.7</v>
      </c>
      <c r="BA13" s="113">
        <v>93.3</v>
      </c>
      <c r="BB13" s="55">
        <v>93.27</v>
      </c>
      <c r="BC13" s="114">
        <v>0.5</v>
      </c>
      <c r="BD13" s="100"/>
      <c r="BE13" s="101">
        <f t="shared" si="9"/>
        <v>127</v>
      </c>
      <c r="BF13" s="101">
        <v>127.5</v>
      </c>
      <c r="BG13" s="113">
        <v>127</v>
      </c>
      <c r="BH13" s="55">
        <v>126.05</v>
      </c>
      <c r="BI13" s="114">
        <v>4.0999999999999996</v>
      </c>
      <c r="BK13" s="101">
        <f t="shared" si="10"/>
        <v>376.6</v>
      </c>
      <c r="BL13" s="101">
        <v>384.7</v>
      </c>
      <c r="BM13" s="113">
        <v>376.6</v>
      </c>
      <c r="BN13" s="55">
        <v>374.95</v>
      </c>
      <c r="BO13" s="114">
        <v>22.3</v>
      </c>
      <c r="BQ13" s="101">
        <f t="shared" si="11"/>
        <v>235.4</v>
      </c>
      <c r="BR13" s="101">
        <v>235.9</v>
      </c>
      <c r="BS13" s="113">
        <v>235.4</v>
      </c>
      <c r="BT13" s="55">
        <v>236.66</v>
      </c>
      <c r="BU13" s="114">
        <v>2.4</v>
      </c>
      <c r="BW13" s="101">
        <f t="shared" si="12"/>
        <v>431.9</v>
      </c>
      <c r="BX13" s="101">
        <v>434.3</v>
      </c>
      <c r="BY13" s="113">
        <v>431.9</v>
      </c>
      <c r="BZ13" s="55">
        <v>434.85</v>
      </c>
      <c r="CA13" s="114">
        <v>0.3</v>
      </c>
      <c r="CC13" s="101">
        <f t="shared" si="13"/>
        <v>703.6</v>
      </c>
      <c r="CD13" s="101">
        <v>711.4</v>
      </c>
      <c r="CE13" s="113">
        <v>703.6</v>
      </c>
      <c r="CF13" s="55">
        <v>702.73</v>
      </c>
      <c r="CG13" s="114">
        <v>18.5</v>
      </c>
      <c r="CI13" s="101">
        <f t="shared" si="14"/>
        <v>176.4</v>
      </c>
      <c r="CJ13" s="101">
        <v>177.2</v>
      </c>
      <c r="CK13" s="113">
        <v>176.4</v>
      </c>
      <c r="CL13" s="55">
        <v>177</v>
      </c>
      <c r="CM13" s="114">
        <v>1</v>
      </c>
      <c r="CO13" s="101">
        <f t="shared" si="15"/>
        <v>20.3</v>
      </c>
      <c r="CP13" s="101">
        <v>20.2</v>
      </c>
      <c r="CQ13" s="113">
        <v>20.3</v>
      </c>
      <c r="CR13" s="55">
        <v>20.100000000000001</v>
      </c>
      <c r="CS13" s="114">
        <v>0.6</v>
      </c>
    </row>
    <row r="14" spans="1:97" x14ac:dyDescent="0.2">
      <c r="A14" s="6">
        <v>88</v>
      </c>
      <c r="B14" s="7">
        <v>4</v>
      </c>
      <c r="C14" s="101">
        <f t="shared" si="0"/>
        <v>4418.8</v>
      </c>
      <c r="D14" s="101">
        <v>4402</v>
      </c>
      <c r="E14" s="113">
        <v>4418.8</v>
      </c>
      <c r="F14" s="55">
        <v>4417.79</v>
      </c>
      <c r="G14" s="114">
        <v>61</v>
      </c>
      <c r="H14" s="114"/>
      <c r="I14" s="101">
        <f t="shared" si="1"/>
        <v>4399.8</v>
      </c>
      <c r="J14" s="101">
        <v>4382.7</v>
      </c>
      <c r="K14" s="113">
        <v>4399.8</v>
      </c>
      <c r="L14" s="55">
        <v>4398.3900000000003</v>
      </c>
      <c r="M14" s="114">
        <v>63.8</v>
      </c>
      <c r="N14" s="114"/>
      <c r="O14" s="101">
        <f t="shared" si="2"/>
        <v>161.1</v>
      </c>
      <c r="P14" s="101">
        <v>157.9</v>
      </c>
      <c r="Q14" s="113">
        <v>161.1</v>
      </c>
      <c r="R14" s="55">
        <v>159.84</v>
      </c>
      <c r="S14" s="114">
        <v>-6.2</v>
      </c>
      <c r="U14" s="101">
        <f t="shared" si="3"/>
        <v>965.6</v>
      </c>
      <c r="V14" s="101">
        <v>960.9</v>
      </c>
      <c r="W14" s="113">
        <v>965.6</v>
      </c>
      <c r="X14" s="55">
        <v>966.41</v>
      </c>
      <c r="Y14" s="114">
        <v>3.6</v>
      </c>
      <c r="AA14" s="101">
        <f t="shared" si="4"/>
        <v>445.5</v>
      </c>
      <c r="AB14" s="101">
        <v>446.5</v>
      </c>
      <c r="AC14" s="113">
        <v>445.5</v>
      </c>
      <c r="AD14" s="55">
        <v>448.33</v>
      </c>
      <c r="AE14" s="114">
        <v>2.6</v>
      </c>
      <c r="AG14" s="101">
        <f t="shared" si="5"/>
        <v>286.60000000000002</v>
      </c>
      <c r="AH14" s="101">
        <v>295.5</v>
      </c>
      <c r="AI14" s="113">
        <v>286.60000000000002</v>
      </c>
      <c r="AJ14" s="55">
        <v>289.45</v>
      </c>
      <c r="AK14" s="114">
        <v>6.4</v>
      </c>
      <c r="AM14" s="101">
        <f t="shared" si="6"/>
        <v>569.9</v>
      </c>
      <c r="AN14" s="101">
        <v>568.20000000000005</v>
      </c>
      <c r="AO14" s="113">
        <v>569.9</v>
      </c>
      <c r="AP14" s="55">
        <v>572.41</v>
      </c>
      <c r="AQ14" s="114">
        <v>25.9</v>
      </c>
      <c r="AS14" s="101">
        <f t="shared" si="7"/>
        <v>252.3</v>
      </c>
      <c r="AT14" s="101">
        <v>250.7</v>
      </c>
      <c r="AU14" s="113">
        <v>252.3</v>
      </c>
      <c r="AV14" s="55">
        <v>250.95</v>
      </c>
      <c r="AW14" s="114">
        <v>2.6</v>
      </c>
      <c r="AX14" s="100"/>
      <c r="AY14" s="101">
        <f t="shared" si="8"/>
        <v>92.8</v>
      </c>
      <c r="AZ14" s="101">
        <v>90.1</v>
      </c>
      <c r="BA14" s="113">
        <v>92.8</v>
      </c>
      <c r="BB14" s="55">
        <v>93.7</v>
      </c>
      <c r="BC14" s="114">
        <v>1.7</v>
      </c>
      <c r="BD14" s="100"/>
      <c r="BE14" s="101">
        <f t="shared" si="9"/>
        <v>126.9</v>
      </c>
      <c r="BF14" s="101">
        <v>125.4</v>
      </c>
      <c r="BG14" s="113">
        <v>126.9</v>
      </c>
      <c r="BH14" s="55">
        <v>127.19</v>
      </c>
      <c r="BI14" s="114">
        <v>4.5999999999999996</v>
      </c>
      <c r="BK14" s="101">
        <f t="shared" si="10"/>
        <v>379.7</v>
      </c>
      <c r="BL14" s="101">
        <v>370.2</v>
      </c>
      <c r="BM14" s="113">
        <v>379.7</v>
      </c>
      <c r="BN14" s="55">
        <v>379.98</v>
      </c>
      <c r="BO14" s="114">
        <v>20.100000000000001</v>
      </c>
      <c r="BQ14" s="101">
        <f t="shared" si="11"/>
        <v>238.9</v>
      </c>
      <c r="BR14" s="101">
        <v>240.7</v>
      </c>
      <c r="BS14" s="113">
        <v>238.9</v>
      </c>
      <c r="BT14" s="55">
        <v>236.86</v>
      </c>
      <c r="BU14" s="114">
        <v>0.8</v>
      </c>
      <c r="BW14" s="101">
        <f t="shared" si="12"/>
        <v>437</v>
      </c>
      <c r="BX14" s="101">
        <v>435.5</v>
      </c>
      <c r="BY14" s="113">
        <v>437</v>
      </c>
      <c r="BZ14" s="55">
        <v>433.15</v>
      </c>
      <c r="CA14" s="114">
        <v>-6.8</v>
      </c>
      <c r="CC14" s="101">
        <f t="shared" si="13"/>
        <v>706.7</v>
      </c>
      <c r="CD14" s="101">
        <v>710.1</v>
      </c>
      <c r="CE14" s="113">
        <v>706.7</v>
      </c>
      <c r="CF14" s="55">
        <v>706.19</v>
      </c>
      <c r="CG14" s="114">
        <v>13.9</v>
      </c>
      <c r="CI14" s="101">
        <f t="shared" si="14"/>
        <v>176.3</v>
      </c>
      <c r="CJ14" s="101">
        <v>171.7</v>
      </c>
      <c r="CK14" s="113">
        <v>176.3</v>
      </c>
      <c r="CL14" s="55">
        <v>176.46</v>
      </c>
      <c r="CM14" s="114">
        <v>-2.2000000000000002</v>
      </c>
      <c r="CO14" s="101">
        <f t="shared" si="15"/>
        <v>19</v>
      </c>
      <c r="CP14" s="101">
        <v>19.2</v>
      </c>
      <c r="CQ14" s="113">
        <v>19</v>
      </c>
      <c r="CR14" s="55">
        <v>19.41</v>
      </c>
      <c r="CS14" s="114">
        <v>-2.8</v>
      </c>
    </row>
    <row r="15" spans="1:97" x14ac:dyDescent="0.2">
      <c r="A15" s="6"/>
      <c r="B15" s="7">
        <v>1</v>
      </c>
      <c r="C15" s="101">
        <f t="shared" si="0"/>
        <v>4428.6000000000004</v>
      </c>
      <c r="D15" s="101">
        <v>4370.6000000000004</v>
      </c>
      <c r="E15" s="113">
        <v>4428.6000000000004</v>
      </c>
      <c r="F15" s="55">
        <v>4432.63</v>
      </c>
      <c r="G15" s="114">
        <v>59.4</v>
      </c>
      <c r="H15" s="114"/>
      <c r="I15" s="101">
        <f t="shared" si="1"/>
        <v>4410.3999999999996</v>
      </c>
      <c r="J15" s="101">
        <v>4351.2</v>
      </c>
      <c r="K15" s="113">
        <v>4410.3999999999996</v>
      </c>
      <c r="L15" s="55">
        <v>4414.2</v>
      </c>
      <c r="M15" s="114">
        <v>63.2</v>
      </c>
      <c r="N15" s="114"/>
      <c r="O15" s="101">
        <f t="shared" si="2"/>
        <v>158.5</v>
      </c>
      <c r="P15" s="101">
        <v>153</v>
      </c>
      <c r="Q15" s="113">
        <v>158.5</v>
      </c>
      <c r="R15" s="55">
        <v>157.9</v>
      </c>
      <c r="S15" s="114">
        <v>-7.7</v>
      </c>
      <c r="U15" s="101">
        <f t="shared" si="3"/>
        <v>970.7</v>
      </c>
      <c r="V15" s="101">
        <v>960.5</v>
      </c>
      <c r="W15" s="113">
        <v>970.7</v>
      </c>
      <c r="X15" s="55">
        <v>968.7</v>
      </c>
      <c r="Y15" s="114">
        <v>9.1</v>
      </c>
      <c r="AA15" s="101">
        <f t="shared" si="4"/>
        <v>447.9</v>
      </c>
      <c r="AB15" s="101">
        <v>444.9</v>
      </c>
      <c r="AC15" s="113">
        <v>447.9</v>
      </c>
      <c r="AD15" s="55">
        <v>448.22</v>
      </c>
      <c r="AE15" s="114">
        <v>-0.4</v>
      </c>
      <c r="AG15" s="101">
        <f t="shared" si="5"/>
        <v>293.3</v>
      </c>
      <c r="AH15" s="101">
        <v>286.8</v>
      </c>
      <c r="AI15" s="113">
        <v>293.3</v>
      </c>
      <c r="AJ15" s="55">
        <v>291.13</v>
      </c>
      <c r="AK15" s="114">
        <v>6.7</v>
      </c>
      <c r="AM15" s="101">
        <f t="shared" si="6"/>
        <v>577.9</v>
      </c>
      <c r="AN15" s="101">
        <v>566.4</v>
      </c>
      <c r="AO15" s="113">
        <v>577.9</v>
      </c>
      <c r="AP15" s="55">
        <v>578.57000000000005</v>
      </c>
      <c r="AQ15" s="114">
        <v>24.7</v>
      </c>
      <c r="AS15" s="101">
        <f t="shared" si="7"/>
        <v>250.9</v>
      </c>
      <c r="AT15" s="101">
        <v>244.7</v>
      </c>
      <c r="AU15" s="113">
        <v>250.9</v>
      </c>
      <c r="AV15" s="55">
        <v>251.51</v>
      </c>
      <c r="AW15" s="114">
        <v>2.2999999999999998</v>
      </c>
      <c r="AX15" s="100"/>
      <c r="AY15" s="101">
        <f t="shared" si="8"/>
        <v>95.3</v>
      </c>
      <c r="AZ15" s="101">
        <v>89.3</v>
      </c>
      <c r="BA15" s="113">
        <v>95.3</v>
      </c>
      <c r="BB15" s="55">
        <v>95.63</v>
      </c>
      <c r="BC15" s="114">
        <v>7.7</v>
      </c>
      <c r="BD15" s="100"/>
      <c r="BE15" s="101">
        <f t="shared" si="9"/>
        <v>128.69999999999999</v>
      </c>
      <c r="BF15" s="101">
        <v>126.9</v>
      </c>
      <c r="BG15" s="113">
        <v>128.69999999999999</v>
      </c>
      <c r="BH15" s="55">
        <v>128.97</v>
      </c>
      <c r="BI15" s="114">
        <v>7.1</v>
      </c>
      <c r="BK15" s="101">
        <f t="shared" si="10"/>
        <v>382.4</v>
      </c>
      <c r="BL15" s="101">
        <v>377.8</v>
      </c>
      <c r="BM15" s="113">
        <v>382.4</v>
      </c>
      <c r="BN15" s="55">
        <v>385.45</v>
      </c>
      <c r="BO15" s="114">
        <v>21.9</v>
      </c>
      <c r="BQ15" s="101">
        <f t="shared" si="11"/>
        <v>233.8</v>
      </c>
      <c r="BR15" s="101">
        <v>225.2</v>
      </c>
      <c r="BS15" s="113">
        <v>233.8</v>
      </c>
      <c r="BT15" s="55">
        <v>236.29</v>
      </c>
      <c r="BU15" s="114">
        <v>-2.2999999999999998</v>
      </c>
      <c r="BW15" s="101">
        <f t="shared" si="12"/>
        <v>430.3</v>
      </c>
      <c r="BX15" s="101">
        <v>448</v>
      </c>
      <c r="BY15" s="113">
        <v>430.3</v>
      </c>
      <c r="BZ15" s="55">
        <v>431.14</v>
      </c>
      <c r="CA15" s="114">
        <v>-8.1</v>
      </c>
      <c r="CC15" s="101">
        <f t="shared" si="13"/>
        <v>708.9</v>
      </c>
      <c r="CD15" s="101">
        <v>693.3</v>
      </c>
      <c r="CE15" s="113">
        <v>708.9</v>
      </c>
      <c r="CF15" s="55">
        <v>708.28</v>
      </c>
      <c r="CG15" s="114">
        <v>8.4</v>
      </c>
      <c r="CI15" s="101">
        <f t="shared" si="14"/>
        <v>174.7</v>
      </c>
      <c r="CJ15" s="101">
        <v>174.3</v>
      </c>
      <c r="CK15" s="113">
        <v>174.7</v>
      </c>
      <c r="CL15" s="55">
        <v>175.52</v>
      </c>
      <c r="CM15" s="114">
        <v>-3.8</v>
      </c>
      <c r="CO15" s="101">
        <f t="shared" si="15"/>
        <v>18.2</v>
      </c>
      <c r="CP15" s="101">
        <v>19.399999999999999</v>
      </c>
      <c r="CQ15" s="113">
        <v>18.2</v>
      </c>
      <c r="CR15" s="55">
        <v>18.440000000000001</v>
      </c>
      <c r="CS15" s="114">
        <v>-3.9</v>
      </c>
    </row>
    <row r="16" spans="1:97" x14ac:dyDescent="0.2">
      <c r="A16" s="6">
        <v>89</v>
      </c>
      <c r="B16" s="7">
        <v>2</v>
      </c>
      <c r="C16" s="101">
        <f t="shared" si="0"/>
        <v>4447.8</v>
      </c>
      <c r="D16" s="101">
        <v>4476.5</v>
      </c>
      <c r="E16" s="113">
        <v>4447.8</v>
      </c>
      <c r="F16" s="55">
        <v>4448.62</v>
      </c>
      <c r="G16" s="114">
        <v>64</v>
      </c>
      <c r="H16" s="114"/>
      <c r="I16" s="101">
        <f t="shared" si="1"/>
        <v>4431</v>
      </c>
      <c r="J16" s="101">
        <v>4460.8999999999996</v>
      </c>
      <c r="K16" s="113">
        <v>4431</v>
      </c>
      <c r="L16" s="55">
        <v>4431.26</v>
      </c>
      <c r="M16" s="114">
        <v>68.3</v>
      </c>
      <c r="N16" s="114"/>
      <c r="O16" s="101">
        <f t="shared" si="2"/>
        <v>153.19999999999999</v>
      </c>
      <c r="P16" s="101">
        <v>157.69999999999999</v>
      </c>
      <c r="Q16" s="113">
        <v>153.19999999999999</v>
      </c>
      <c r="R16" s="55">
        <v>155.51</v>
      </c>
      <c r="S16" s="114">
        <v>-9.6</v>
      </c>
      <c r="U16" s="101">
        <f t="shared" si="3"/>
        <v>975.6</v>
      </c>
      <c r="V16" s="101">
        <v>985.3</v>
      </c>
      <c r="W16" s="113">
        <v>975.6</v>
      </c>
      <c r="X16" s="55">
        <v>969.9</v>
      </c>
      <c r="Y16" s="114">
        <v>4.8</v>
      </c>
      <c r="AA16" s="101">
        <f t="shared" si="4"/>
        <v>446.9</v>
      </c>
      <c r="AB16" s="101">
        <v>448.2</v>
      </c>
      <c r="AC16" s="113">
        <v>446.9</v>
      </c>
      <c r="AD16" s="55">
        <v>446.65</v>
      </c>
      <c r="AE16" s="114">
        <v>-6.3</v>
      </c>
      <c r="AG16" s="101">
        <f t="shared" si="5"/>
        <v>291.89999999999998</v>
      </c>
      <c r="AH16" s="101">
        <v>290.89999999999998</v>
      </c>
      <c r="AI16" s="113">
        <v>291.89999999999998</v>
      </c>
      <c r="AJ16" s="55">
        <v>293.14999999999998</v>
      </c>
      <c r="AK16" s="114">
        <v>8</v>
      </c>
      <c r="AM16" s="101">
        <f t="shared" si="6"/>
        <v>581.70000000000005</v>
      </c>
      <c r="AN16" s="101">
        <v>581.9</v>
      </c>
      <c r="AO16" s="113">
        <v>581.70000000000005</v>
      </c>
      <c r="AP16" s="55">
        <v>583.62</v>
      </c>
      <c r="AQ16" s="114">
        <v>20.2</v>
      </c>
      <c r="AS16" s="101">
        <f t="shared" si="7"/>
        <v>254.8</v>
      </c>
      <c r="AT16" s="101">
        <v>264.2</v>
      </c>
      <c r="AU16" s="113">
        <v>254.8</v>
      </c>
      <c r="AV16" s="55">
        <v>252.22</v>
      </c>
      <c r="AW16" s="114">
        <v>2.8</v>
      </c>
      <c r="AX16" s="100"/>
      <c r="AY16" s="101">
        <f t="shared" si="8"/>
        <v>98.2</v>
      </c>
      <c r="AZ16" s="101">
        <v>101.7</v>
      </c>
      <c r="BA16" s="113">
        <v>98.2</v>
      </c>
      <c r="BB16" s="55">
        <v>98.81</v>
      </c>
      <c r="BC16" s="114">
        <v>12.7</v>
      </c>
      <c r="BD16" s="100"/>
      <c r="BE16" s="101">
        <f t="shared" si="9"/>
        <v>133.1</v>
      </c>
      <c r="BF16" s="101">
        <v>135.69999999999999</v>
      </c>
      <c r="BG16" s="113">
        <v>133.1</v>
      </c>
      <c r="BH16" s="55">
        <v>131.41</v>
      </c>
      <c r="BI16" s="114">
        <v>9.8000000000000007</v>
      </c>
      <c r="BK16" s="101">
        <f t="shared" si="10"/>
        <v>390.7</v>
      </c>
      <c r="BL16" s="101">
        <v>394.5</v>
      </c>
      <c r="BM16" s="113">
        <v>390.7</v>
      </c>
      <c r="BN16" s="55">
        <v>390.89</v>
      </c>
      <c r="BO16" s="114">
        <v>21.8</v>
      </c>
      <c r="BQ16" s="101">
        <f t="shared" si="11"/>
        <v>233.5</v>
      </c>
      <c r="BR16" s="101">
        <v>241.2</v>
      </c>
      <c r="BS16" s="113">
        <v>233.5</v>
      </c>
      <c r="BT16" s="55">
        <v>235.61</v>
      </c>
      <c r="BU16" s="114">
        <v>-2.7</v>
      </c>
      <c r="BW16" s="101">
        <f t="shared" si="12"/>
        <v>433.1</v>
      </c>
      <c r="BX16" s="101">
        <v>407.9</v>
      </c>
      <c r="BY16" s="113">
        <v>433.1</v>
      </c>
      <c r="BZ16" s="55">
        <v>430.15</v>
      </c>
      <c r="CA16" s="114">
        <v>-4</v>
      </c>
      <c r="CC16" s="101">
        <f t="shared" si="13"/>
        <v>706.3</v>
      </c>
      <c r="CD16" s="101">
        <v>715.7</v>
      </c>
      <c r="CE16" s="113">
        <v>706.3</v>
      </c>
      <c r="CF16" s="55">
        <v>711.34</v>
      </c>
      <c r="CG16" s="114">
        <v>12.2</v>
      </c>
      <c r="CI16" s="101">
        <f t="shared" si="14"/>
        <v>174.6</v>
      </c>
      <c r="CJ16" s="101">
        <v>180</v>
      </c>
      <c r="CK16" s="113">
        <v>174.6</v>
      </c>
      <c r="CL16" s="55">
        <v>174.01</v>
      </c>
      <c r="CM16" s="114">
        <v>-6</v>
      </c>
      <c r="CO16" s="101">
        <f t="shared" si="15"/>
        <v>16.8</v>
      </c>
      <c r="CP16" s="101">
        <v>15.6</v>
      </c>
      <c r="CQ16" s="113">
        <v>16.8</v>
      </c>
      <c r="CR16" s="55">
        <v>17.36</v>
      </c>
      <c r="CS16" s="114">
        <v>-4.3</v>
      </c>
    </row>
    <row r="17" spans="1:97" x14ac:dyDescent="0.2">
      <c r="A17" s="6">
        <v>89</v>
      </c>
      <c r="B17" s="7">
        <v>3</v>
      </c>
      <c r="C17" s="101">
        <f t="shared" si="0"/>
        <v>4468.8</v>
      </c>
      <c r="D17" s="101">
        <v>4518.8999999999996</v>
      </c>
      <c r="E17" s="113">
        <v>4468.8</v>
      </c>
      <c r="F17" s="55">
        <v>4467.32</v>
      </c>
      <c r="G17" s="114">
        <v>74.8</v>
      </c>
      <c r="H17" s="114"/>
      <c r="I17" s="101">
        <f t="shared" si="1"/>
        <v>4452.8</v>
      </c>
      <c r="J17" s="101">
        <v>4503.2</v>
      </c>
      <c r="K17" s="113">
        <v>4452.8</v>
      </c>
      <c r="L17" s="55">
        <v>4450.84</v>
      </c>
      <c r="M17" s="114">
        <v>78.3</v>
      </c>
      <c r="N17" s="114"/>
      <c r="O17" s="101">
        <f t="shared" si="2"/>
        <v>154.30000000000001</v>
      </c>
      <c r="P17" s="101">
        <v>160.1</v>
      </c>
      <c r="Q17" s="113">
        <v>154.30000000000001</v>
      </c>
      <c r="R17" s="55">
        <v>152.93</v>
      </c>
      <c r="S17" s="114">
        <v>-10.3</v>
      </c>
      <c r="U17" s="101">
        <f t="shared" si="3"/>
        <v>966</v>
      </c>
      <c r="V17" s="101">
        <v>973.5</v>
      </c>
      <c r="W17" s="113">
        <v>966</v>
      </c>
      <c r="X17" s="55">
        <v>968.74</v>
      </c>
      <c r="Y17" s="114">
        <v>-4.7</v>
      </c>
      <c r="AA17" s="101">
        <f t="shared" si="4"/>
        <v>441.5</v>
      </c>
      <c r="AB17" s="101">
        <v>442.6</v>
      </c>
      <c r="AC17" s="113">
        <v>441.5</v>
      </c>
      <c r="AD17" s="55">
        <v>443.5</v>
      </c>
      <c r="AE17" s="114">
        <v>-12.6</v>
      </c>
      <c r="AG17" s="101">
        <f t="shared" si="5"/>
        <v>296.3</v>
      </c>
      <c r="AH17" s="101">
        <v>298</v>
      </c>
      <c r="AI17" s="113">
        <v>296.3</v>
      </c>
      <c r="AJ17" s="55">
        <v>297.98</v>
      </c>
      <c r="AK17" s="114">
        <v>19.3</v>
      </c>
      <c r="AM17" s="101">
        <f t="shared" si="6"/>
        <v>589.20000000000005</v>
      </c>
      <c r="AN17" s="101">
        <v>601.70000000000005</v>
      </c>
      <c r="AO17" s="113">
        <v>589.20000000000005</v>
      </c>
      <c r="AP17" s="55">
        <v>585.92999999999995</v>
      </c>
      <c r="AQ17" s="114">
        <v>9.1999999999999993</v>
      </c>
      <c r="AS17" s="101">
        <f t="shared" si="7"/>
        <v>251.7</v>
      </c>
      <c r="AT17" s="101">
        <v>251.3</v>
      </c>
      <c r="AU17" s="113">
        <v>251.7</v>
      </c>
      <c r="AV17" s="55">
        <v>254.37</v>
      </c>
      <c r="AW17" s="114">
        <v>8.6</v>
      </c>
      <c r="AX17" s="100"/>
      <c r="AY17" s="101">
        <f t="shared" si="8"/>
        <v>103.4</v>
      </c>
      <c r="AZ17" s="101">
        <v>107.5</v>
      </c>
      <c r="BA17" s="113">
        <v>103.4</v>
      </c>
      <c r="BB17" s="55">
        <v>101.14</v>
      </c>
      <c r="BC17" s="114">
        <v>9.3000000000000007</v>
      </c>
      <c r="BD17" s="100"/>
      <c r="BE17" s="101">
        <f t="shared" si="9"/>
        <v>133.30000000000001</v>
      </c>
      <c r="BF17" s="101">
        <v>134</v>
      </c>
      <c r="BG17" s="113">
        <v>133.30000000000001</v>
      </c>
      <c r="BH17" s="55">
        <v>133.79</v>
      </c>
      <c r="BI17" s="114">
        <v>9.5</v>
      </c>
      <c r="BK17" s="101">
        <f t="shared" si="10"/>
        <v>395.8</v>
      </c>
      <c r="BL17" s="101">
        <v>403.5</v>
      </c>
      <c r="BM17" s="113">
        <v>395.8</v>
      </c>
      <c r="BN17" s="55">
        <v>395.21</v>
      </c>
      <c r="BO17" s="114">
        <v>17.3</v>
      </c>
      <c r="BQ17" s="101">
        <f t="shared" si="11"/>
        <v>236.4</v>
      </c>
      <c r="BR17" s="101">
        <v>236.4</v>
      </c>
      <c r="BS17" s="113">
        <v>236.4</v>
      </c>
      <c r="BT17" s="55">
        <v>235.93</v>
      </c>
      <c r="BU17" s="114">
        <v>1.3</v>
      </c>
      <c r="BW17" s="101">
        <f t="shared" si="12"/>
        <v>428.9</v>
      </c>
      <c r="BX17" s="101">
        <v>431.9</v>
      </c>
      <c r="BY17" s="113">
        <v>428.9</v>
      </c>
      <c r="BZ17" s="55">
        <v>430.95</v>
      </c>
      <c r="CA17" s="114">
        <v>3.2</v>
      </c>
      <c r="CC17" s="101">
        <f t="shared" si="13"/>
        <v>720</v>
      </c>
      <c r="CD17" s="101">
        <v>727.6</v>
      </c>
      <c r="CE17" s="113">
        <v>720</v>
      </c>
      <c r="CF17" s="55">
        <v>716.91</v>
      </c>
      <c r="CG17" s="114">
        <v>22.3</v>
      </c>
      <c r="CI17" s="101">
        <f t="shared" si="14"/>
        <v>172.6</v>
      </c>
      <c r="CJ17" s="101">
        <v>173.1</v>
      </c>
      <c r="CK17" s="113">
        <v>172.6</v>
      </c>
      <c r="CL17" s="55">
        <v>172.17</v>
      </c>
      <c r="CM17" s="114">
        <v>-7.4</v>
      </c>
      <c r="CO17" s="101">
        <f t="shared" si="15"/>
        <v>16</v>
      </c>
      <c r="CP17" s="101">
        <v>15.7</v>
      </c>
      <c r="CQ17" s="113">
        <v>16</v>
      </c>
      <c r="CR17" s="55">
        <v>16.48</v>
      </c>
      <c r="CS17" s="114">
        <v>-3.5</v>
      </c>
    </row>
    <row r="18" spans="1:97" x14ac:dyDescent="0.2">
      <c r="A18" s="6">
        <v>89</v>
      </c>
      <c r="B18" s="7">
        <v>4</v>
      </c>
      <c r="C18" s="101">
        <f t="shared" si="0"/>
        <v>4485</v>
      </c>
      <c r="D18" s="101">
        <v>4469.1000000000004</v>
      </c>
      <c r="E18" s="113">
        <v>4485</v>
      </c>
      <c r="F18" s="55">
        <v>4485.9799999999996</v>
      </c>
      <c r="G18" s="114">
        <v>74.599999999999994</v>
      </c>
      <c r="H18" s="114"/>
      <c r="I18" s="101">
        <f t="shared" si="1"/>
        <v>4468.8999999999996</v>
      </c>
      <c r="J18" s="101">
        <v>4452.5</v>
      </c>
      <c r="K18" s="113">
        <v>4468.8999999999996</v>
      </c>
      <c r="L18" s="55">
        <v>4469.9399999999996</v>
      </c>
      <c r="M18" s="114">
        <v>76.400000000000006</v>
      </c>
      <c r="N18" s="114"/>
      <c r="O18" s="101">
        <f t="shared" si="2"/>
        <v>150.1</v>
      </c>
      <c r="P18" s="101">
        <v>147.1</v>
      </c>
      <c r="Q18" s="113">
        <v>150.1</v>
      </c>
      <c r="R18" s="55">
        <v>150.62</v>
      </c>
      <c r="S18" s="114">
        <v>-9.1999999999999993</v>
      </c>
      <c r="U18" s="101">
        <f t="shared" si="3"/>
        <v>966.6</v>
      </c>
      <c r="V18" s="101">
        <v>961.2</v>
      </c>
      <c r="W18" s="113">
        <v>966.6</v>
      </c>
      <c r="X18" s="55">
        <v>965.23</v>
      </c>
      <c r="Y18" s="114">
        <v>-14</v>
      </c>
      <c r="AA18" s="101">
        <f t="shared" si="4"/>
        <v>439.8</v>
      </c>
      <c r="AB18" s="101">
        <v>440.4</v>
      </c>
      <c r="AC18" s="113">
        <v>439.8</v>
      </c>
      <c r="AD18" s="55">
        <v>438.49</v>
      </c>
      <c r="AE18" s="114">
        <v>-20</v>
      </c>
      <c r="AG18" s="101">
        <f t="shared" si="5"/>
        <v>307.39999999999998</v>
      </c>
      <c r="AH18" s="101">
        <v>316.2</v>
      </c>
      <c r="AI18" s="113">
        <v>307.39999999999998</v>
      </c>
      <c r="AJ18" s="55">
        <v>305.92</v>
      </c>
      <c r="AK18" s="114">
        <v>31.7</v>
      </c>
      <c r="AM18" s="101">
        <f t="shared" si="6"/>
        <v>584</v>
      </c>
      <c r="AN18" s="101">
        <v>582.70000000000005</v>
      </c>
      <c r="AO18" s="113">
        <v>584</v>
      </c>
      <c r="AP18" s="55">
        <v>585.29999999999995</v>
      </c>
      <c r="AQ18" s="114">
        <v>-2.5</v>
      </c>
      <c r="AS18" s="101">
        <f t="shared" si="7"/>
        <v>258.7</v>
      </c>
      <c r="AT18" s="101">
        <v>257.2</v>
      </c>
      <c r="AU18" s="113">
        <v>258.7</v>
      </c>
      <c r="AV18" s="55">
        <v>257.55</v>
      </c>
      <c r="AW18" s="114">
        <v>12.7</v>
      </c>
      <c r="AX18" s="100"/>
      <c r="AY18" s="101">
        <f t="shared" si="8"/>
        <v>101.2</v>
      </c>
      <c r="AZ18" s="101">
        <v>98.7</v>
      </c>
      <c r="BA18" s="113">
        <v>101.2</v>
      </c>
      <c r="BB18" s="55">
        <v>101.68</v>
      </c>
      <c r="BC18" s="114">
        <v>2.1</v>
      </c>
      <c r="BD18" s="100"/>
      <c r="BE18" s="101">
        <f t="shared" si="9"/>
        <v>136.6</v>
      </c>
      <c r="BF18" s="101">
        <v>135</v>
      </c>
      <c r="BG18" s="113">
        <v>136.6</v>
      </c>
      <c r="BH18" s="55">
        <v>135.09</v>
      </c>
      <c r="BI18" s="114">
        <v>5.2</v>
      </c>
      <c r="BK18" s="101">
        <f t="shared" si="10"/>
        <v>397.1</v>
      </c>
      <c r="BL18" s="101">
        <v>388.7</v>
      </c>
      <c r="BM18" s="113">
        <v>397.1</v>
      </c>
      <c r="BN18" s="55">
        <v>397.76</v>
      </c>
      <c r="BO18" s="114">
        <v>10.199999999999999</v>
      </c>
      <c r="BQ18" s="101">
        <f t="shared" si="11"/>
        <v>236.5</v>
      </c>
      <c r="BR18" s="101">
        <v>238.1</v>
      </c>
      <c r="BS18" s="113">
        <v>236.5</v>
      </c>
      <c r="BT18" s="55">
        <v>237.37</v>
      </c>
      <c r="BU18" s="114">
        <v>5.8</v>
      </c>
      <c r="BW18" s="101">
        <f t="shared" si="12"/>
        <v>430.3</v>
      </c>
      <c r="BX18" s="101">
        <v>428.3</v>
      </c>
      <c r="BY18" s="113">
        <v>430.3</v>
      </c>
      <c r="BZ18" s="55">
        <v>433.31</v>
      </c>
      <c r="CA18" s="114">
        <v>9.5</v>
      </c>
      <c r="CC18" s="101">
        <f t="shared" si="13"/>
        <v>723.5</v>
      </c>
      <c r="CD18" s="101">
        <v>726.4</v>
      </c>
      <c r="CE18" s="113">
        <v>723.5</v>
      </c>
      <c r="CF18" s="55">
        <v>723.93</v>
      </c>
      <c r="CG18" s="114">
        <v>28.1</v>
      </c>
      <c r="CI18" s="101">
        <f t="shared" si="14"/>
        <v>171.6</v>
      </c>
      <c r="CJ18" s="101">
        <v>167.4</v>
      </c>
      <c r="CK18" s="113">
        <v>171.6</v>
      </c>
      <c r="CL18" s="55">
        <v>170.91</v>
      </c>
      <c r="CM18" s="114">
        <v>-5</v>
      </c>
      <c r="CO18" s="101">
        <f t="shared" si="15"/>
        <v>16.2</v>
      </c>
      <c r="CP18" s="101">
        <v>16.5</v>
      </c>
      <c r="CQ18" s="113">
        <v>16.2</v>
      </c>
      <c r="CR18" s="55">
        <v>16.04</v>
      </c>
      <c r="CS18" s="114">
        <v>-1.8</v>
      </c>
    </row>
    <row r="19" spans="1:97" x14ac:dyDescent="0.2">
      <c r="A19" s="6"/>
      <c r="B19" s="7">
        <v>1</v>
      </c>
      <c r="C19" s="101">
        <f t="shared" si="0"/>
        <v>4507</v>
      </c>
      <c r="D19" s="101">
        <v>4448.7</v>
      </c>
      <c r="E19" s="113">
        <v>4507</v>
      </c>
      <c r="F19" s="55">
        <v>4499.3599999999997</v>
      </c>
      <c r="G19" s="114">
        <v>53.5</v>
      </c>
      <c r="H19" s="114"/>
      <c r="I19" s="101">
        <f t="shared" si="1"/>
        <v>4490</v>
      </c>
      <c r="J19" s="101">
        <v>4430.5</v>
      </c>
      <c r="K19" s="113">
        <v>4490</v>
      </c>
      <c r="L19" s="55">
        <v>4483.7</v>
      </c>
      <c r="M19" s="114">
        <v>55</v>
      </c>
      <c r="N19" s="114"/>
      <c r="O19" s="101">
        <f t="shared" si="2"/>
        <v>147.6</v>
      </c>
      <c r="P19" s="101">
        <v>142.19999999999999</v>
      </c>
      <c r="Q19" s="113">
        <v>147.6</v>
      </c>
      <c r="R19" s="55">
        <v>148.72999999999999</v>
      </c>
      <c r="S19" s="114">
        <v>-7.5</v>
      </c>
      <c r="U19" s="101">
        <f t="shared" si="3"/>
        <v>962</v>
      </c>
      <c r="V19" s="101">
        <v>952.1</v>
      </c>
      <c r="W19" s="113">
        <v>962</v>
      </c>
      <c r="X19" s="55">
        <v>960.28</v>
      </c>
      <c r="Y19" s="114">
        <v>-19.8</v>
      </c>
      <c r="AA19" s="101">
        <f t="shared" si="4"/>
        <v>433.3</v>
      </c>
      <c r="AB19" s="101">
        <v>430.5</v>
      </c>
      <c r="AC19" s="113">
        <v>433.3</v>
      </c>
      <c r="AD19" s="55">
        <v>433.48</v>
      </c>
      <c r="AE19" s="114">
        <v>-20</v>
      </c>
      <c r="AG19" s="101">
        <f t="shared" si="5"/>
        <v>318</v>
      </c>
      <c r="AH19" s="101">
        <v>310.89999999999998</v>
      </c>
      <c r="AI19" s="113">
        <v>318</v>
      </c>
      <c r="AJ19" s="55">
        <v>313.29000000000002</v>
      </c>
      <c r="AK19" s="114">
        <v>29.5</v>
      </c>
      <c r="AM19" s="101">
        <f t="shared" si="6"/>
        <v>582.79999999999995</v>
      </c>
      <c r="AN19" s="101">
        <v>571.5</v>
      </c>
      <c r="AO19" s="113">
        <v>582.79999999999995</v>
      </c>
      <c r="AP19" s="55">
        <v>582.57000000000005</v>
      </c>
      <c r="AQ19" s="114">
        <v>-10.9</v>
      </c>
      <c r="AS19" s="101">
        <f t="shared" si="7"/>
        <v>260.8</v>
      </c>
      <c r="AT19" s="101">
        <v>254.7</v>
      </c>
      <c r="AU19" s="113">
        <v>260.8</v>
      </c>
      <c r="AV19" s="55">
        <v>260.45999999999998</v>
      </c>
      <c r="AW19" s="114">
        <v>11.6</v>
      </c>
      <c r="AX19" s="100"/>
      <c r="AY19" s="101">
        <f t="shared" si="8"/>
        <v>101</v>
      </c>
      <c r="AZ19" s="101">
        <v>95.3</v>
      </c>
      <c r="BA19" s="113">
        <v>101</v>
      </c>
      <c r="BB19" s="55">
        <v>101.5</v>
      </c>
      <c r="BC19" s="114">
        <v>-0.7</v>
      </c>
      <c r="BD19" s="100"/>
      <c r="BE19" s="101">
        <f t="shared" si="9"/>
        <v>135</v>
      </c>
      <c r="BF19" s="101">
        <v>133.1</v>
      </c>
      <c r="BG19" s="113">
        <v>135</v>
      </c>
      <c r="BH19" s="55">
        <v>135.44999999999999</v>
      </c>
      <c r="BI19" s="114">
        <v>1.4</v>
      </c>
      <c r="BK19" s="101">
        <f t="shared" si="10"/>
        <v>399.9</v>
      </c>
      <c r="BL19" s="101">
        <v>394.4</v>
      </c>
      <c r="BM19" s="113">
        <v>399.9</v>
      </c>
      <c r="BN19" s="55">
        <v>399.42</v>
      </c>
      <c r="BO19" s="114">
        <v>6.6</v>
      </c>
      <c r="BQ19" s="101">
        <f t="shared" si="11"/>
        <v>238.6</v>
      </c>
      <c r="BR19" s="101">
        <v>230.4</v>
      </c>
      <c r="BS19" s="113">
        <v>238.6</v>
      </c>
      <c r="BT19" s="55">
        <v>239.08</v>
      </c>
      <c r="BU19" s="114">
        <v>6.8</v>
      </c>
      <c r="BW19" s="101">
        <f t="shared" si="12"/>
        <v>438.9</v>
      </c>
      <c r="BX19" s="101">
        <v>455.9</v>
      </c>
      <c r="BY19" s="113">
        <v>438.9</v>
      </c>
      <c r="BZ19" s="55">
        <v>436.38</v>
      </c>
      <c r="CA19" s="114">
        <v>12.3</v>
      </c>
      <c r="CC19" s="101">
        <f t="shared" si="13"/>
        <v>730.2</v>
      </c>
      <c r="CD19" s="101">
        <v>715.1</v>
      </c>
      <c r="CE19" s="113">
        <v>730.2</v>
      </c>
      <c r="CF19" s="55">
        <v>730</v>
      </c>
      <c r="CG19" s="114">
        <v>24.3</v>
      </c>
      <c r="CI19" s="101">
        <f t="shared" si="14"/>
        <v>169.9</v>
      </c>
      <c r="CJ19" s="101">
        <v>169.6</v>
      </c>
      <c r="CK19" s="113">
        <v>169.9</v>
      </c>
      <c r="CL19" s="55">
        <v>170.99</v>
      </c>
      <c r="CM19" s="114">
        <v>0.3</v>
      </c>
      <c r="CO19" s="101">
        <f t="shared" si="15"/>
        <v>17</v>
      </c>
      <c r="CP19" s="101">
        <v>18.100000000000001</v>
      </c>
      <c r="CQ19" s="113">
        <v>17</v>
      </c>
      <c r="CR19" s="55">
        <v>15.66</v>
      </c>
      <c r="CS19" s="114">
        <v>-1.5</v>
      </c>
    </row>
    <row r="20" spans="1:97" x14ac:dyDescent="0.2">
      <c r="A20" s="6">
        <v>90</v>
      </c>
      <c r="B20" s="7">
        <v>2</v>
      </c>
      <c r="C20" s="101">
        <f t="shared" si="0"/>
        <v>4500.8999999999996</v>
      </c>
      <c r="D20" s="101">
        <v>4530.7</v>
      </c>
      <c r="E20" s="113">
        <v>4500.8999999999996</v>
      </c>
      <c r="F20" s="55">
        <v>4503.99</v>
      </c>
      <c r="G20" s="114">
        <v>18.5</v>
      </c>
      <c r="H20" s="114"/>
      <c r="I20" s="101">
        <f t="shared" si="1"/>
        <v>4486.2</v>
      </c>
      <c r="J20" s="101">
        <v>4517.2</v>
      </c>
      <c r="K20" s="113">
        <v>4486.2</v>
      </c>
      <c r="L20" s="55">
        <v>4488.79</v>
      </c>
      <c r="M20" s="114">
        <v>20.3</v>
      </c>
      <c r="N20" s="114"/>
      <c r="O20" s="101">
        <f t="shared" si="2"/>
        <v>149.9</v>
      </c>
      <c r="P20" s="101">
        <v>154.5</v>
      </c>
      <c r="Q20" s="113">
        <v>149.9</v>
      </c>
      <c r="R20" s="55">
        <v>147.38</v>
      </c>
      <c r="S20" s="114">
        <v>-5.4</v>
      </c>
      <c r="U20" s="101">
        <f t="shared" si="3"/>
        <v>954.2</v>
      </c>
      <c r="V20" s="101">
        <v>963.4</v>
      </c>
      <c r="W20" s="113">
        <v>954.2</v>
      </c>
      <c r="X20" s="55">
        <v>953.53</v>
      </c>
      <c r="Y20" s="114">
        <v>-27</v>
      </c>
      <c r="AA20" s="101">
        <f t="shared" si="4"/>
        <v>431.1</v>
      </c>
      <c r="AB20" s="101">
        <v>432.3</v>
      </c>
      <c r="AC20" s="113">
        <v>431.1</v>
      </c>
      <c r="AD20" s="55">
        <v>429.64</v>
      </c>
      <c r="AE20" s="114">
        <v>-15.4</v>
      </c>
      <c r="AG20" s="101">
        <f t="shared" si="5"/>
        <v>319.7</v>
      </c>
      <c r="AH20" s="101">
        <v>318.3</v>
      </c>
      <c r="AI20" s="113">
        <v>319.7</v>
      </c>
      <c r="AJ20" s="55">
        <v>318.10000000000002</v>
      </c>
      <c r="AK20" s="114">
        <v>19.2</v>
      </c>
      <c r="AM20" s="101">
        <f t="shared" si="6"/>
        <v>584</v>
      </c>
      <c r="AN20" s="101">
        <v>584.20000000000005</v>
      </c>
      <c r="AO20" s="113">
        <v>584</v>
      </c>
      <c r="AP20" s="55">
        <v>578.17999999999995</v>
      </c>
      <c r="AQ20" s="114">
        <v>-17.600000000000001</v>
      </c>
      <c r="AS20" s="101">
        <f t="shared" si="7"/>
        <v>260.89999999999998</v>
      </c>
      <c r="AT20" s="101">
        <v>270</v>
      </c>
      <c r="AU20" s="113">
        <v>260.89999999999998</v>
      </c>
      <c r="AV20" s="55">
        <v>261.57</v>
      </c>
      <c r="AW20" s="114">
        <v>4.4000000000000004</v>
      </c>
      <c r="AX20" s="100"/>
      <c r="AY20" s="101">
        <f t="shared" si="8"/>
        <v>100.2</v>
      </c>
      <c r="AZ20" s="101">
        <v>103.6</v>
      </c>
      <c r="BA20" s="113">
        <v>100.2</v>
      </c>
      <c r="BB20" s="55">
        <v>102.45</v>
      </c>
      <c r="BC20" s="114">
        <v>3.8</v>
      </c>
      <c r="BD20" s="100"/>
      <c r="BE20" s="101">
        <f t="shared" si="9"/>
        <v>136</v>
      </c>
      <c r="BF20" s="101">
        <v>138.4</v>
      </c>
      <c r="BG20" s="113">
        <v>136</v>
      </c>
      <c r="BH20" s="55">
        <v>135.53</v>
      </c>
      <c r="BI20" s="114">
        <v>0.3</v>
      </c>
      <c r="BK20" s="101">
        <f t="shared" si="10"/>
        <v>399.9</v>
      </c>
      <c r="BL20" s="101">
        <v>403.9</v>
      </c>
      <c r="BM20" s="113">
        <v>399.9</v>
      </c>
      <c r="BN20" s="55">
        <v>401.45</v>
      </c>
      <c r="BO20" s="114">
        <v>8.1</v>
      </c>
      <c r="BQ20" s="101">
        <f t="shared" si="11"/>
        <v>240.6</v>
      </c>
      <c r="BR20" s="101">
        <v>248.5</v>
      </c>
      <c r="BS20" s="113">
        <v>240.6</v>
      </c>
      <c r="BT20" s="55">
        <v>240.2</v>
      </c>
      <c r="BU20" s="114">
        <v>4.5</v>
      </c>
      <c r="BW20" s="101">
        <f t="shared" si="12"/>
        <v>427.6</v>
      </c>
      <c r="BX20" s="101">
        <v>404.8</v>
      </c>
      <c r="BY20" s="113">
        <v>427.6</v>
      </c>
      <c r="BZ20" s="55">
        <v>440.33</v>
      </c>
      <c r="CA20" s="114">
        <v>15.8</v>
      </c>
      <c r="CC20" s="101">
        <f t="shared" si="13"/>
        <v>736.3</v>
      </c>
      <c r="CD20" s="101">
        <v>746.1</v>
      </c>
      <c r="CE20" s="113">
        <v>736.3</v>
      </c>
      <c r="CF20" s="55">
        <v>732.95</v>
      </c>
      <c r="CG20" s="114">
        <v>11.8</v>
      </c>
      <c r="CI20" s="101">
        <f t="shared" si="14"/>
        <v>171.3</v>
      </c>
      <c r="CJ20" s="101">
        <v>176.2</v>
      </c>
      <c r="CK20" s="113">
        <v>171.3</v>
      </c>
      <c r="CL20" s="55">
        <v>171.59</v>
      </c>
      <c r="CM20" s="114">
        <v>2.4</v>
      </c>
      <c r="CO20" s="101">
        <f t="shared" si="15"/>
        <v>14.7</v>
      </c>
      <c r="CP20" s="101">
        <v>13.5</v>
      </c>
      <c r="CQ20" s="113">
        <v>14.7</v>
      </c>
      <c r="CR20" s="55">
        <v>15.21</v>
      </c>
      <c r="CS20" s="114">
        <v>-1.8</v>
      </c>
    </row>
    <row r="21" spans="1:97" x14ac:dyDescent="0.2">
      <c r="A21" s="6">
        <v>90</v>
      </c>
      <c r="B21" s="7">
        <v>3</v>
      </c>
      <c r="C21" s="101">
        <f t="shared" si="0"/>
        <v>4499.3</v>
      </c>
      <c r="D21" s="101">
        <v>4549.6000000000004</v>
      </c>
      <c r="E21" s="113">
        <v>4499.3</v>
      </c>
      <c r="F21" s="55">
        <v>4500.45</v>
      </c>
      <c r="G21" s="114">
        <v>-14.2</v>
      </c>
      <c r="H21" s="114"/>
      <c r="I21" s="101">
        <f t="shared" si="1"/>
        <v>4484.5</v>
      </c>
      <c r="J21" s="101">
        <v>4535.3</v>
      </c>
      <c r="K21" s="113">
        <v>4484.5</v>
      </c>
      <c r="L21" s="55">
        <v>4485.47</v>
      </c>
      <c r="M21" s="114">
        <v>-13.3</v>
      </c>
      <c r="N21" s="114"/>
      <c r="O21" s="101">
        <f t="shared" si="2"/>
        <v>144</v>
      </c>
      <c r="P21" s="101">
        <v>149.30000000000001</v>
      </c>
      <c r="Q21" s="113">
        <v>144</v>
      </c>
      <c r="R21" s="55">
        <v>146.33000000000001</v>
      </c>
      <c r="S21" s="114">
        <v>-4.2</v>
      </c>
      <c r="U21" s="101">
        <f t="shared" si="3"/>
        <v>945</v>
      </c>
      <c r="V21" s="101">
        <v>953.2</v>
      </c>
      <c r="W21" s="113">
        <v>945</v>
      </c>
      <c r="X21" s="55">
        <v>944.6</v>
      </c>
      <c r="Y21" s="114">
        <v>-35.700000000000003</v>
      </c>
      <c r="AA21" s="101">
        <f t="shared" si="4"/>
        <v>428.5</v>
      </c>
      <c r="AB21" s="101">
        <v>429.9</v>
      </c>
      <c r="AC21" s="113">
        <v>428.5</v>
      </c>
      <c r="AD21" s="55">
        <v>426.24</v>
      </c>
      <c r="AE21" s="114">
        <v>-13.6</v>
      </c>
      <c r="AG21" s="101">
        <f t="shared" si="5"/>
        <v>321.60000000000002</v>
      </c>
      <c r="AH21" s="101">
        <v>324.2</v>
      </c>
      <c r="AI21" s="113">
        <v>321.60000000000002</v>
      </c>
      <c r="AJ21" s="55">
        <v>322.27</v>
      </c>
      <c r="AK21" s="114">
        <v>16.7</v>
      </c>
      <c r="AM21" s="101">
        <f t="shared" si="6"/>
        <v>570.20000000000005</v>
      </c>
      <c r="AN21" s="101">
        <v>582.5</v>
      </c>
      <c r="AO21" s="113">
        <v>570.20000000000005</v>
      </c>
      <c r="AP21" s="55">
        <v>572.85</v>
      </c>
      <c r="AQ21" s="114">
        <v>-21.3</v>
      </c>
      <c r="AS21" s="101">
        <f t="shared" si="7"/>
        <v>260.5</v>
      </c>
      <c r="AT21" s="101">
        <v>260.39999999999998</v>
      </c>
      <c r="AU21" s="113">
        <v>260.5</v>
      </c>
      <c r="AV21" s="55">
        <v>261.67</v>
      </c>
      <c r="AW21" s="114">
        <v>0.4</v>
      </c>
      <c r="AX21" s="100"/>
      <c r="AY21" s="101">
        <f t="shared" si="8"/>
        <v>103.7</v>
      </c>
      <c r="AZ21" s="101">
        <v>107.4</v>
      </c>
      <c r="BA21" s="113">
        <v>103.7</v>
      </c>
      <c r="BB21" s="55">
        <v>104.5</v>
      </c>
      <c r="BC21" s="114">
        <v>8.1999999999999993</v>
      </c>
      <c r="BD21" s="100"/>
      <c r="BE21" s="101">
        <f t="shared" si="9"/>
        <v>135.5</v>
      </c>
      <c r="BF21" s="101">
        <v>136.30000000000001</v>
      </c>
      <c r="BG21" s="113">
        <v>135.5</v>
      </c>
      <c r="BH21" s="55">
        <v>136.02000000000001</v>
      </c>
      <c r="BI21" s="114">
        <v>1.9</v>
      </c>
      <c r="BK21" s="101">
        <f t="shared" si="10"/>
        <v>403.5</v>
      </c>
      <c r="BL21" s="101">
        <v>410.7</v>
      </c>
      <c r="BM21" s="113">
        <v>403.5</v>
      </c>
      <c r="BN21" s="55">
        <v>403.61</v>
      </c>
      <c r="BO21" s="114">
        <v>8.6</v>
      </c>
      <c r="BQ21" s="101">
        <f t="shared" si="11"/>
        <v>239.9</v>
      </c>
      <c r="BR21" s="101">
        <v>239.6</v>
      </c>
      <c r="BS21" s="113">
        <v>239.9</v>
      </c>
      <c r="BT21" s="55">
        <v>240.18</v>
      </c>
      <c r="BU21" s="114">
        <v>-0.1</v>
      </c>
      <c r="BW21" s="101">
        <f t="shared" si="12"/>
        <v>452.3</v>
      </c>
      <c r="BX21" s="101">
        <v>455.1</v>
      </c>
      <c r="BY21" s="113">
        <v>452.3</v>
      </c>
      <c r="BZ21" s="55">
        <v>444.13</v>
      </c>
      <c r="CA21" s="114">
        <v>15.2</v>
      </c>
      <c r="CC21" s="101">
        <f t="shared" si="13"/>
        <v>730.6</v>
      </c>
      <c r="CD21" s="101">
        <v>738.4</v>
      </c>
      <c r="CE21" s="113">
        <v>730.6</v>
      </c>
      <c r="CF21" s="55">
        <v>732.3</v>
      </c>
      <c r="CG21" s="114">
        <v>-2.6</v>
      </c>
      <c r="CI21" s="101">
        <f t="shared" si="14"/>
        <v>172.1</v>
      </c>
      <c r="CJ21" s="101">
        <v>172.5</v>
      </c>
      <c r="CK21" s="113">
        <v>172.1</v>
      </c>
      <c r="CL21" s="55">
        <v>171.59</v>
      </c>
      <c r="CM21" s="114">
        <v>0</v>
      </c>
      <c r="CO21" s="101">
        <f t="shared" si="15"/>
        <v>14.8</v>
      </c>
      <c r="CP21" s="101">
        <v>14.3</v>
      </c>
      <c r="CQ21" s="113">
        <v>14.8</v>
      </c>
      <c r="CR21" s="55">
        <v>14.98</v>
      </c>
      <c r="CS21" s="114">
        <v>-0.9</v>
      </c>
    </row>
    <row r="22" spans="1:97" x14ac:dyDescent="0.2">
      <c r="A22" s="6">
        <v>90</v>
      </c>
      <c r="B22" s="7">
        <v>4</v>
      </c>
      <c r="C22" s="101">
        <f t="shared" si="0"/>
        <v>4489.2</v>
      </c>
      <c r="D22" s="101">
        <v>4474.5</v>
      </c>
      <c r="E22" s="113">
        <v>4489.2</v>
      </c>
      <c r="F22" s="55">
        <v>4490.55</v>
      </c>
      <c r="G22" s="114">
        <v>-39.6</v>
      </c>
      <c r="H22" s="114"/>
      <c r="I22" s="101">
        <f t="shared" si="1"/>
        <v>4473.5</v>
      </c>
      <c r="J22" s="101">
        <v>4458.2</v>
      </c>
      <c r="K22" s="113">
        <v>4473.5</v>
      </c>
      <c r="L22" s="55">
        <v>4475.3999999999996</v>
      </c>
      <c r="M22" s="114">
        <v>-40.299999999999997</v>
      </c>
      <c r="N22" s="114"/>
      <c r="O22" s="101">
        <f t="shared" si="2"/>
        <v>144.5</v>
      </c>
      <c r="P22" s="101">
        <v>141.80000000000001</v>
      </c>
      <c r="Q22" s="113">
        <v>144.5</v>
      </c>
      <c r="R22" s="55">
        <v>144.69999999999999</v>
      </c>
      <c r="S22" s="114">
        <v>-6.5</v>
      </c>
      <c r="U22" s="101">
        <f t="shared" si="3"/>
        <v>928.1</v>
      </c>
      <c r="V22" s="101">
        <v>922.8</v>
      </c>
      <c r="W22" s="113">
        <v>928.1</v>
      </c>
      <c r="X22" s="55">
        <v>932.59</v>
      </c>
      <c r="Y22" s="114">
        <v>-48</v>
      </c>
      <c r="AA22" s="101">
        <f t="shared" si="4"/>
        <v>419.6</v>
      </c>
      <c r="AB22" s="101">
        <v>420.2</v>
      </c>
      <c r="AC22" s="113">
        <v>419.6</v>
      </c>
      <c r="AD22" s="55">
        <v>421.68</v>
      </c>
      <c r="AE22" s="114">
        <v>-18.2</v>
      </c>
      <c r="AG22" s="101">
        <f t="shared" si="5"/>
        <v>328.1</v>
      </c>
      <c r="AH22" s="101">
        <v>336.5</v>
      </c>
      <c r="AI22" s="113">
        <v>328.1</v>
      </c>
      <c r="AJ22" s="55">
        <v>326.13</v>
      </c>
      <c r="AK22" s="114">
        <v>15.4</v>
      </c>
      <c r="AM22" s="101">
        <f t="shared" si="6"/>
        <v>570.9</v>
      </c>
      <c r="AN22" s="101">
        <v>570.20000000000005</v>
      </c>
      <c r="AO22" s="113">
        <v>570.9</v>
      </c>
      <c r="AP22" s="55">
        <v>566.9</v>
      </c>
      <c r="AQ22" s="114">
        <v>-23.8</v>
      </c>
      <c r="AS22" s="101">
        <f t="shared" si="7"/>
        <v>262.5</v>
      </c>
      <c r="AT22" s="101">
        <v>261</v>
      </c>
      <c r="AU22" s="113">
        <v>262.5</v>
      </c>
      <c r="AV22" s="55">
        <v>262.58999999999997</v>
      </c>
      <c r="AW22" s="114">
        <v>3.7</v>
      </c>
      <c r="AX22" s="100"/>
      <c r="AY22" s="101">
        <f t="shared" si="8"/>
        <v>107.2</v>
      </c>
      <c r="AZ22" s="101">
        <v>104.9</v>
      </c>
      <c r="BA22" s="113">
        <v>107.2</v>
      </c>
      <c r="BB22" s="55">
        <v>105.62</v>
      </c>
      <c r="BC22" s="114">
        <v>4.5</v>
      </c>
      <c r="BD22" s="100"/>
      <c r="BE22" s="101">
        <f t="shared" si="9"/>
        <v>137</v>
      </c>
      <c r="BF22" s="101">
        <v>135.6</v>
      </c>
      <c r="BG22" s="113">
        <v>137</v>
      </c>
      <c r="BH22" s="55">
        <v>136.88</v>
      </c>
      <c r="BI22" s="114">
        <v>3.5</v>
      </c>
      <c r="BK22" s="101">
        <f t="shared" si="10"/>
        <v>403.1</v>
      </c>
      <c r="BL22" s="101">
        <v>396.5</v>
      </c>
      <c r="BM22" s="113">
        <v>403.1</v>
      </c>
      <c r="BN22" s="55">
        <v>405.85</v>
      </c>
      <c r="BO22" s="114">
        <v>9</v>
      </c>
      <c r="BQ22" s="101">
        <f t="shared" si="11"/>
        <v>239.3</v>
      </c>
      <c r="BR22" s="101">
        <v>240.6</v>
      </c>
      <c r="BS22" s="113">
        <v>239.3</v>
      </c>
      <c r="BT22" s="55">
        <v>240.81</v>
      </c>
      <c r="BU22" s="114">
        <v>2.5</v>
      </c>
      <c r="BW22" s="101">
        <f t="shared" si="12"/>
        <v>446.9</v>
      </c>
      <c r="BX22" s="101">
        <v>444.5</v>
      </c>
      <c r="BY22" s="113">
        <v>446.9</v>
      </c>
      <c r="BZ22" s="55">
        <v>447.12</v>
      </c>
      <c r="CA22" s="114">
        <v>12</v>
      </c>
      <c r="CC22" s="101">
        <f t="shared" si="13"/>
        <v>730.3</v>
      </c>
      <c r="CD22" s="101">
        <v>732.1</v>
      </c>
      <c r="CE22" s="113">
        <v>730.3</v>
      </c>
      <c r="CF22" s="55">
        <v>729.9</v>
      </c>
      <c r="CG22" s="114">
        <v>-9.6</v>
      </c>
      <c r="CI22" s="101">
        <f t="shared" si="14"/>
        <v>169.6</v>
      </c>
      <c r="CJ22" s="101">
        <v>166</v>
      </c>
      <c r="CK22" s="113">
        <v>169.6</v>
      </c>
      <c r="CL22" s="55">
        <v>170.96</v>
      </c>
      <c r="CM22" s="114">
        <v>-2.5</v>
      </c>
      <c r="CO22" s="101">
        <f t="shared" si="15"/>
        <v>15.7</v>
      </c>
      <c r="CP22" s="101">
        <v>16.2</v>
      </c>
      <c r="CQ22" s="113">
        <v>15.7</v>
      </c>
      <c r="CR22" s="55">
        <v>15.15</v>
      </c>
      <c r="CS22" s="114">
        <v>0.7</v>
      </c>
    </row>
    <row r="23" spans="1:97" x14ac:dyDescent="0.2">
      <c r="A23" s="6"/>
      <c r="B23" s="7">
        <v>1</v>
      </c>
      <c r="C23" s="101">
        <f t="shared" si="0"/>
        <v>4472.2</v>
      </c>
      <c r="D23" s="101">
        <v>4413.2</v>
      </c>
      <c r="E23" s="113">
        <v>4472.2</v>
      </c>
      <c r="F23" s="55">
        <v>4469.8599999999997</v>
      </c>
      <c r="G23" s="114">
        <v>-82.8</v>
      </c>
      <c r="H23" s="114"/>
      <c r="I23" s="101">
        <f t="shared" si="1"/>
        <v>4457.2</v>
      </c>
      <c r="J23" s="101">
        <v>4397.2</v>
      </c>
      <c r="K23" s="113">
        <v>4457.2</v>
      </c>
      <c r="L23" s="55">
        <v>4454.55</v>
      </c>
      <c r="M23" s="114">
        <v>-83.4</v>
      </c>
      <c r="N23" s="114"/>
      <c r="O23" s="101">
        <f t="shared" si="2"/>
        <v>141.1</v>
      </c>
      <c r="P23" s="101">
        <v>135.9</v>
      </c>
      <c r="Q23" s="113">
        <v>141.1</v>
      </c>
      <c r="R23" s="55">
        <v>142.41999999999999</v>
      </c>
      <c r="S23" s="114">
        <v>-9.1</v>
      </c>
      <c r="U23" s="101">
        <f t="shared" si="3"/>
        <v>917.7</v>
      </c>
      <c r="V23" s="101">
        <v>907.4</v>
      </c>
      <c r="W23" s="113">
        <v>917.7</v>
      </c>
      <c r="X23" s="55">
        <v>916.57</v>
      </c>
      <c r="Y23" s="114">
        <v>-64.099999999999994</v>
      </c>
      <c r="AA23" s="101">
        <f t="shared" si="4"/>
        <v>416.1</v>
      </c>
      <c r="AB23" s="101">
        <v>413.2</v>
      </c>
      <c r="AC23" s="113">
        <v>416.1</v>
      </c>
      <c r="AD23" s="55">
        <v>414.74</v>
      </c>
      <c r="AE23" s="114">
        <v>-27.7</v>
      </c>
      <c r="AG23" s="101">
        <f t="shared" si="5"/>
        <v>326.5</v>
      </c>
      <c r="AH23" s="101">
        <v>318.60000000000002</v>
      </c>
      <c r="AI23" s="113">
        <v>326.5</v>
      </c>
      <c r="AJ23" s="55">
        <v>328.14</v>
      </c>
      <c r="AK23" s="114">
        <v>8</v>
      </c>
      <c r="AM23" s="101">
        <f t="shared" si="6"/>
        <v>557.70000000000005</v>
      </c>
      <c r="AN23" s="101">
        <v>546.70000000000005</v>
      </c>
      <c r="AO23" s="113">
        <v>557.70000000000005</v>
      </c>
      <c r="AP23" s="55">
        <v>560.64</v>
      </c>
      <c r="AQ23" s="114">
        <v>-25</v>
      </c>
      <c r="AS23" s="101">
        <f t="shared" si="7"/>
        <v>263.2</v>
      </c>
      <c r="AT23" s="101">
        <v>257.2</v>
      </c>
      <c r="AU23" s="113">
        <v>263.2</v>
      </c>
      <c r="AV23" s="55">
        <v>263.48</v>
      </c>
      <c r="AW23" s="114">
        <v>3.6</v>
      </c>
      <c r="AX23" s="100"/>
      <c r="AY23" s="101">
        <f t="shared" si="8"/>
        <v>105.5</v>
      </c>
      <c r="AZ23" s="101">
        <v>100.2</v>
      </c>
      <c r="BA23" s="113">
        <v>105.5</v>
      </c>
      <c r="BB23" s="55">
        <v>104.83</v>
      </c>
      <c r="BC23" s="114">
        <v>-3.2</v>
      </c>
      <c r="BD23" s="100"/>
      <c r="BE23" s="101">
        <f t="shared" si="9"/>
        <v>137.6</v>
      </c>
      <c r="BF23" s="101">
        <v>135.69999999999999</v>
      </c>
      <c r="BG23" s="113">
        <v>137.6</v>
      </c>
      <c r="BH23" s="55">
        <v>137.19999999999999</v>
      </c>
      <c r="BI23" s="114">
        <v>1.3</v>
      </c>
      <c r="BK23" s="101">
        <f t="shared" si="10"/>
        <v>409</v>
      </c>
      <c r="BL23" s="101">
        <v>402.9</v>
      </c>
      <c r="BM23" s="113">
        <v>409</v>
      </c>
      <c r="BN23" s="55">
        <v>407.75</v>
      </c>
      <c r="BO23" s="114">
        <v>7.6</v>
      </c>
      <c r="BQ23" s="101">
        <f t="shared" si="11"/>
        <v>243.3</v>
      </c>
      <c r="BR23" s="101">
        <v>236.2</v>
      </c>
      <c r="BS23" s="113">
        <v>243.3</v>
      </c>
      <c r="BT23" s="55">
        <v>243.55</v>
      </c>
      <c r="BU23" s="114">
        <v>11</v>
      </c>
      <c r="BW23" s="101">
        <f t="shared" si="12"/>
        <v>452.5</v>
      </c>
      <c r="BX23" s="101">
        <v>467.8</v>
      </c>
      <c r="BY23" s="113">
        <v>452.5</v>
      </c>
      <c r="BZ23" s="55">
        <v>448.52</v>
      </c>
      <c r="CA23" s="114">
        <v>5.6</v>
      </c>
      <c r="CC23" s="101">
        <f t="shared" si="13"/>
        <v>728.2</v>
      </c>
      <c r="CD23" s="101">
        <v>713.8</v>
      </c>
      <c r="CE23" s="113">
        <v>728.2</v>
      </c>
      <c r="CF23" s="55">
        <v>726.39</v>
      </c>
      <c r="CG23" s="114">
        <v>-14</v>
      </c>
      <c r="CI23" s="101">
        <f t="shared" si="14"/>
        <v>169.8</v>
      </c>
      <c r="CJ23" s="101">
        <v>169.5</v>
      </c>
      <c r="CK23" s="113">
        <v>169.8</v>
      </c>
      <c r="CL23" s="55">
        <v>169.84</v>
      </c>
      <c r="CM23" s="114">
        <v>-4.5</v>
      </c>
      <c r="CO23" s="101">
        <f t="shared" si="15"/>
        <v>15</v>
      </c>
      <c r="CP23" s="101">
        <v>16</v>
      </c>
      <c r="CQ23" s="113">
        <v>15</v>
      </c>
      <c r="CR23" s="55">
        <v>15.31</v>
      </c>
      <c r="CS23" s="114">
        <v>0.6</v>
      </c>
    </row>
    <row r="24" spans="1:97" x14ac:dyDescent="0.2">
      <c r="A24" s="6">
        <v>91</v>
      </c>
      <c r="B24" s="7">
        <v>2</v>
      </c>
      <c r="C24" s="101">
        <f t="shared" si="0"/>
        <v>4438.5</v>
      </c>
      <c r="D24" s="101">
        <v>4468.8999999999996</v>
      </c>
      <c r="E24" s="113">
        <v>4438.5</v>
      </c>
      <c r="F24" s="55">
        <v>4434.47</v>
      </c>
      <c r="G24" s="114">
        <v>-141.6</v>
      </c>
      <c r="H24" s="114"/>
      <c r="I24" s="101">
        <f t="shared" si="1"/>
        <v>4423.8</v>
      </c>
      <c r="J24" s="101">
        <v>4455.2</v>
      </c>
      <c r="K24" s="113">
        <v>4423.8</v>
      </c>
      <c r="L24" s="55">
        <v>4419.18</v>
      </c>
      <c r="M24" s="114">
        <v>-141.5</v>
      </c>
      <c r="N24" s="114"/>
      <c r="O24" s="101">
        <f t="shared" si="2"/>
        <v>139.9</v>
      </c>
      <c r="P24" s="101">
        <v>144.6</v>
      </c>
      <c r="Q24" s="113">
        <v>139.9</v>
      </c>
      <c r="R24" s="55">
        <v>139.63</v>
      </c>
      <c r="S24" s="114">
        <v>-11.2</v>
      </c>
      <c r="U24" s="101">
        <f t="shared" si="3"/>
        <v>891</v>
      </c>
      <c r="V24" s="101">
        <v>899.6</v>
      </c>
      <c r="W24" s="113">
        <v>891</v>
      </c>
      <c r="X24" s="55">
        <v>897.25</v>
      </c>
      <c r="Y24" s="114">
        <v>-77.3</v>
      </c>
      <c r="AA24" s="101">
        <f t="shared" si="4"/>
        <v>405.4</v>
      </c>
      <c r="AB24" s="101">
        <v>406.6</v>
      </c>
      <c r="AC24" s="113">
        <v>405.4</v>
      </c>
      <c r="AD24" s="55">
        <v>405.89</v>
      </c>
      <c r="AE24" s="114">
        <v>-35.4</v>
      </c>
      <c r="AG24" s="101">
        <f t="shared" si="5"/>
        <v>325.10000000000002</v>
      </c>
      <c r="AH24" s="101">
        <v>323.7</v>
      </c>
      <c r="AI24" s="113">
        <v>325.10000000000002</v>
      </c>
      <c r="AJ24" s="55">
        <v>326.08</v>
      </c>
      <c r="AK24" s="114">
        <v>-8.1999999999999993</v>
      </c>
      <c r="AM24" s="101">
        <f t="shared" si="6"/>
        <v>555.1</v>
      </c>
      <c r="AN24" s="101">
        <v>555.5</v>
      </c>
      <c r="AO24" s="113">
        <v>555.1</v>
      </c>
      <c r="AP24" s="55">
        <v>554.49</v>
      </c>
      <c r="AQ24" s="114">
        <v>-24.6</v>
      </c>
      <c r="AS24" s="101">
        <f t="shared" si="7"/>
        <v>263.3</v>
      </c>
      <c r="AT24" s="101">
        <v>271.39999999999998</v>
      </c>
      <c r="AU24" s="113">
        <v>263.3</v>
      </c>
      <c r="AV24" s="55">
        <v>261.83999999999997</v>
      </c>
      <c r="AW24" s="114">
        <v>-6.5</v>
      </c>
      <c r="AX24" s="100"/>
      <c r="AY24" s="101">
        <f t="shared" si="8"/>
        <v>102.4</v>
      </c>
      <c r="AZ24" s="101">
        <v>105.6</v>
      </c>
      <c r="BA24" s="113">
        <v>102.4</v>
      </c>
      <c r="BB24" s="55">
        <v>103.16</v>
      </c>
      <c r="BC24" s="114">
        <v>-6.7</v>
      </c>
      <c r="BD24" s="100"/>
      <c r="BE24" s="101">
        <f t="shared" si="9"/>
        <v>136.30000000000001</v>
      </c>
      <c r="BF24" s="101">
        <v>138.30000000000001</v>
      </c>
      <c r="BG24" s="113">
        <v>136.30000000000001</v>
      </c>
      <c r="BH24" s="55">
        <v>136.34</v>
      </c>
      <c r="BI24" s="114">
        <v>-3.4</v>
      </c>
      <c r="BK24" s="101">
        <f t="shared" si="10"/>
        <v>410.8</v>
      </c>
      <c r="BL24" s="101">
        <v>414.6</v>
      </c>
      <c r="BM24" s="113">
        <v>410.8</v>
      </c>
      <c r="BN24" s="55">
        <v>408.81</v>
      </c>
      <c r="BO24" s="114">
        <v>4.3</v>
      </c>
      <c r="BQ24" s="101">
        <f t="shared" si="11"/>
        <v>251</v>
      </c>
      <c r="BR24" s="101">
        <v>258.5</v>
      </c>
      <c r="BS24" s="113">
        <v>251</v>
      </c>
      <c r="BT24" s="55">
        <v>247.09</v>
      </c>
      <c r="BU24" s="114">
        <v>14.2</v>
      </c>
      <c r="BW24" s="101">
        <f t="shared" si="12"/>
        <v>446.5</v>
      </c>
      <c r="BX24" s="101">
        <v>427.2</v>
      </c>
      <c r="BY24" s="113">
        <v>446.5</v>
      </c>
      <c r="BZ24" s="55">
        <v>449.62</v>
      </c>
      <c r="CA24" s="114">
        <v>4.4000000000000004</v>
      </c>
      <c r="CC24" s="101">
        <f t="shared" si="13"/>
        <v>727.5</v>
      </c>
      <c r="CD24" s="101">
        <v>737.1</v>
      </c>
      <c r="CE24" s="113">
        <v>727.5</v>
      </c>
      <c r="CF24" s="55">
        <v>721.1</v>
      </c>
      <c r="CG24" s="114">
        <v>-21.1</v>
      </c>
      <c r="CI24" s="101">
        <f t="shared" si="14"/>
        <v>169.5</v>
      </c>
      <c r="CJ24" s="101">
        <v>173.6</v>
      </c>
      <c r="CK24" s="113">
        <v>169.5</v>
      </c>
      <c r="CL24" s="55">
        <v>168.75</v>
      </c>
      <c r="CM24" s="114">
        <v>-4.4000000000000004</v>
      </c>
      <c r="CO24" s="101">
        <f t="shared" si="15"/>
        <v>14.7</v>
      </c>
      <c r="CP24" s="101">
        <v>13.7</v>
      </c>
      <c r="CQ24" s="113">
        <v>14.7</v>
      </c>
      <c r="CR24" s="55">
        <v>15.29</v>
      </c>
      <c r="CS24" s="114">
        <v>-0.1</v>
      </c>
    </row>
    <row r="25" spans="1:97" x14ac:dyDescent="0.2">
      <c r="A25" s="6">
        <v>91</v>
      </c>
      <c r="B25" s="7">
        <v>3</v>
      </c>
      <c r="C25" s="101">
        <f t="shared" si="0"/>
        <v>4386.8</v>
      </c>
      <c r="D25" s="101">
        <v>4437.6000000000004</v>
      </c>
      <c r="E25" s="113">
        <v>4386.8</v>
      </c>
      <c r="F25" s="55">
        <v>4387.93</v>
      </c>
      <c r="G25" s="114">
        <v>-186.2</v>
      </c>
      <c r="H25" s="114"/>
      <c r="I25" s="101">
        <f t="shared" si="1"/>
        <v>4371.2</v>
      </c>
      <c r="J25" s="101">
        <v>4422.7</v>
      </c>
      <c r="K25" s="113">
        <v>4371.2</v>
      </c>
      <c r="L25" s="55">
        <v>4372.7299999999996</v>
      </c>
      <c r="M25" s="114">
        <v>-185.8</v>
      </c>
      <c r="N25" s="114"/>
      <c r="O25" s="101">
        <f t="shared" si="2"/>
        <v>137.5</v>
      </c>
      <c r="P25" s="101">
        <v>142.30000000000001</v>
      </c>
      <c r="Q25" s="113">
        <v>137.5</v>
      </c>
      <c r="R25" s="55">
        <v>136.77000000000001</v>
      </c>
      <c r="S25" s="114">
        <v>-11.4</v>
      </c>
      <c r="U25" s="101">
        <f t="shared" si="3"/>
        <v>878.5</v>
      </c>
      <c r="V25" s="101">
        <v>887.5</v>
      </c>
      <c r="W25" s="113">
        <v>878.5</v>
      </c>
      <c r="X25" s="55">
        <v>875.76</v>
      </c>
      <c r="Y25" s="114">
        <v>-85.9</v>
      </c>
      <c r="AA25" s="101">
        <f t="shared" si="4"/>
        <v>397</v>
      </c>
      <c r="AB25" s="101">
        <v>398.8</v>
      </c>
      <c r="AC25" s="113">
        <v>397</v>
      </c>
      <c r="AD25" s="55">
        <v>396.1</v>
      </c>
      <c r="AE25" s="114">
        <v>-39.1</v>
      </c>
      <c r="AG25" s="101">
        <f t="shared" si="5"/>
        <v>319.7</v>
      </c>
      <c r="AH25" s="101">
        <v>323.7</v>
      </c>
      <c r="AI25" s="113">
        <v>319.7</v>
      </c>
      <c r="AJ25" s="55">
        <v>318.37</v>
      </c>
      <c r="AK25" s="114">
        <v>-30.8</v>
      </c>
      <c r="AM25" s="101">
        <f t="shared" si="6"/>
        <v>547.29999999999995</v>
      </c>
      <c r="AN25" s="101">
        <v>559.29999999999995</v>
      </c>
      <c r="AO25" s="113">
        <v>547.29999999999995</v>
      </c>
      <c r="AP25" s="55">
        <v>550.78</v>
      </c>
      <c r="AQ25" s="114">
        <v>-14.9</v>
      </c>
      <c r="AS25" s="101">
        <f t="shared" si="7"/>
        <v>257.7</v>
      </c>
      <c r="AT25" s="101">
        <v>258.2</v>
      </c>
      <c r="AU25" s="113">
        <v>257.7</v>
      </c>
      <c r="AV25" s="55">
        <v>257.33</v>
      </c>
      <c r="AW25" s="114">
        <v>-18.100000000000001</v>
      </c>
      <c r="AX25" s="100"/>
      <c r="AY25" s="101">
        <f t="shared" si="8"/>
        <v>101.4</v>
      </c>
      <c r="AZ25" s="101">
        <v>104.8</v>
      </c>
      <c r="BA25" s="113">
        <v>101.4</v>
      </c>
      <c r="BB25" s="55">
        <v>101.62</v>
      </c>
      <c r="BC25" s="114">
        <v>-6.2</v>
      </c>
      <c r="BD25" s="100"/>
      <c r="BE25" s="101">
        <f t="shared" si="9"/>
        <v>134.80000000000001</v>
      </c>
      <c r="BF25" s="101">
        <v>135.69999999999999</v>
      </c>
      <c r="BG25" s="113">
        <v>134.80000000000001</v>
      </c>
      <c r="BH25" s="55">
        <v>134.54</v>
      </c>
      <c r="BI25" s="114">
        <v>-7.2</v>
      </c>
      <c r="BK25" s="101">
        <f t="shared" si="10"/>
        <v>410.1</v>
      </c>
      <c r="BL25" s="101">
        <v>416.7</v>
      </c>
      <c r="BM25" s="113">
        <v>410.1</v>
      </c>
      <c r="BN25" s="55">
        <v>409.47</v>
      </c>
      <c r="BO25" s="114">
        <v>2.6</v>
      </c>
      <c r="BQ25" s="101">
        <f t="shared" si="11"/>
        <v>246.9</v>
      </c>
      <c r="BR25" s="101">
        <v>246.5</v>
      </c>
      <c r="BS25" s="113">
        <v>246.9</v>
      </c>
      <c r="BT25" s="55">
        <v>248.48</v>
      </c>
      <c r="BU25" s="114">
        <v>5.6</v>
      </c>
      <c r="BW25" s="101">
        <f t="shared" si="12"/>
        <v>453</v>
      </c>
      <c r="BX25" s="101">
        <v>455.2</v>
      </c>
      <c r="BY25" s="113">
        <v>453</v>
      </c>
      <c r="BZ25" s="55">
        <v>452.68</v>
      </c>
      <c r="CA25" s="114">
        <v>12.2</v>
      </c>
      <c r="CC25" s="101">
        <f t="shared" si="13"/>
        <v>712.6</v>
      </c>
      <c r="CD25" s="101">
        <v>720.8</v>
      </c>
      <c r="CE25" s="113">
        <v>712.6</v>
      </c>
      <c r="CF25" s="55">
        <v>713.56</v>
      </c>
      <c r="CG25" s="114">
        <v>-30.2</v>
      </c>
      <c r="CI25" s="101">
        <f t="shared" si="14"/>
        <v>167.1</v>
      </c>
      <c r="CJ25" s="101">
        <v>167.6</v>
      </c>
      <c r="CK25" s="113">
        <v>167.1</v>
      </c>
      <c r="CL25" s="55">
        <v>168.5</v>
      </c>
      <c r="CM25" s="114">
        <v>-1</v>
      </c>
      <c r="CO25" s="101">
        <f t="shared" si="15"/>
        <v>15.6</v>
      </c>
      <c r="CP25" s="101">
        <v>15</v>
      </c>
      <c r="CQ25" s="113">
        <v>15.6</v>
      </c>
      <c r="CR25" s="55">
        <v>15.2</v>
      </c>
      <c r="CS25" s="114">
        <v>-0.4</v>
      </c>
    </row>
    <row r="26" spans="1:97" x14ac:dyDescent="0.2">
      <c r="A26" s="6">
        <v>91</v>
      </c>
      <c r="B26" s="7">
        <v>4</v>
      </c>
      <c r="C26" s="101">
        <f t="shared" si="0"/>
        <v>4339.8</v>
      </c>
      <c r="D26" s="101">
        <v>4325.7</v>
      </c>
      <c r="E26" s="113">
        <v>4339.8</v>
      </c>
      <c r="F26" s="55">
        <v>4340.25</v>
      </c>
      <c r="G26" s="114">
        <v>-190.7</v>
      </c>
      <c r="H26" s="114"/>
      <c r="I26" s="101">
        <f t="shared" si="1"/>
        <v>4324.8</v>
      </c>
      <c r="J26" s="101">
        <v>4310.1000000000004</v>
      </c>
      <c r="K26" s="113">
        <v>4324.8</v>
      </c>
      <c r="L26" s="55">
        <v>4325.51</v>
      </c>
      <c r="M26" s="114">
        <v>-188.9</v>
      </c>
      <c r="N26" s="114"/>
      <c r="O26" s="101">
        <f t="shared" si="2"/>
        <v>134.19999999999999</v>
      </c>
      <c r="P26" s="101">
        <v>131.80000000000001</v>
      </c>
      <c r="Q26" s="113">
        <v>134.19999999999999</v>
      </c>
      <c r="R26" s="55">
        <v>135.03</v>
      </c>
      <c r="S26" s="114">
        <v>-7</v>
      </c>
      <c r="U26" s="101">
        <f t="shared" si="3"/>
        <v>855.6</v>
      </c>
      <c r="V26" s="101">
        <v>850.1</v>
      </c>
      <c r="W26" s="113">
        <v>855.6</v>
      </c>
      <c r="X26" s="55">
        <v>853.84</v>
      </c>
      <c r="Y26" s="114">
        <v>-87.7</v>
      </c>
      <c r="AA26" s="101">
        <f t="shared" si="4"/>
        <v>388.1</v>
      </c>
      <c r="AB26" s="101">
        <v>388.5</v>
      </c>
      <c r="AC26" s="113">
        <v>388.1</v>
      </c>
      <c r="AD26" s="55">
        <v>386.91</v>
      </c>
      <c r="AE26" s="114">
        <v>-36.799999999999997</v>
      </c>
      <c r="AG26" s="101">
        <f t="shared" si="5"/>
        <v>305.3</v>
      </c>
      <c r="AH26" s="101">
        <v>312.89999999999998</v>
      </c>
      <c r="AI26" s="113">
        <v>305.3</v>
      </c>
      <c r="AJ26" s="55">
        <v>305.67</v>
      </c>
      <c r="AK26" s="114">
        <v>-50.8</v>
      </c>
      <c r="AM26" s="101">
        <f t="shared" si="6"/>
        <v>548.29999999999995</v>
      </c>
      <c r="AN26" s="101">
        <v>548.1</v>
      </c>
      <c r="AO26" s="113">
        <v>548.29999999999995</v>
      </c>
      <c r="AP26" s="55">
        <v>548.29</v>
      </c>
      <c r="AQ26" s="114">
        <v>-9.9</v>
      </c>
      <c r="AS26" s="101">
        <f t="shared" si="7"/>
        <v>251.9</v>
      </c>
      <c r="AT26" s="101">
        <v>250.5</v>
      </c>
      <c r="AU26" s="113">
        <v>251.9</v>
      </c>
      <c r="AV26" s="55">
        <v>253.29</v>
      </c>
      <c r="AW26" s="114">
        <v>-16.2</v>
      </c>
      <c r="AX26" s="100"/>
      <c r="AY26" s="101">
        <f t="shared" si="8"/>
        <v>103</v>
      </c>
      <c r="AZ26" s="101">
        <v>100.7</v>
      </c>
      <c r="BA26" s="113">
        <v>103</v>
      </c>
      <c r="BB26" s="55">
        <v>100.61</v>
      </c>
      <c r="BC26" s="114">
        <v>-4</v>
      </c>
      <c r="BD26" s="100"/>
      <c r="BE26" s="101">
        <f t="shared" si="9"/>
        <v>131.80000000000001</v>
      </c>
      <c r="BF26" s="101">
        <v>130.6</v>
      </c>
      <c r="BG26" s="113">
        <v>131.80000000000001</v>
      </c>
      <c r="BH26" s="55">
        <v>133.18</v>
      </c>
      <c r="BI26" s="114">
        <v>-5.5</v>
      </c>
      <c r="BK26" s="101">
        <f t="shared" si="10"/>
        <v>410.1</v>
      </c>
      <c r="BL26" s="101">
        <v>405.3</v>
      </c>
      <c r="BM26" s="113">
        <v>410.1</v>
      </c>
      <c r="BN26" s="55">
        <v>410.97</v>
      </c>
      <c r="BO26" s="114">
        <v>6</v>
      </c>
      <c r="BQ26" s="101">
        <f t="shared" si="11"/>
        <v>250.1</v>
      </c>
      <c r="BR26" s="101">
        <v>250.6</v>
      </c>
      <c r="BS26" s="113">
        <v>250.1</v>
      </c>
      <c r="BT26" s="55">
        <v>247.69</v>
      </c>
      <c r="BU26" s="114">
        <v>-3.2</v>
      </c>
      <c r="BW26" s="101">
        <f t="shared" si="12"/>
        <v>453.2</v>
      </c>
      <c r="BX26" s="101">
        <v>450.9</v>
      </c>
      <c r="BY26" s="113">
        <v>453.2</v>
      </c>
      <c r="BZ26" s="55">
        <v>455.51</v>
      </c>
      <c r="CA26" s="114">
        <v>11.3</v>
      </c>
      <c r="CC26" s="101">
        <f t="shared" si="13"/>
        <v>707.2</v>
      </c>
      <c r="CD26" s="101">
        <v>707.5</v>
      </c>
      <c r="CE26" s="113">
        <v>707.2</v>
      </c>
      <c r="CF26" s="55">
        <v>706.89</v>
      </c>
      <c r="CG26" s="114">
        <v>-26.7</v>
      </c>
      <c r="CI26" s="101">
        <f t="shared" si="14"/>
        <v>169.1</v>
      </c>
      <c r="CJ26" s="101">
        <v>166.2</v>
      </c>
      <c r="CK26" s="113">
        <v>169.1</v>
      </c>
      <c r="CL26" s="55">
        <v>169.53</v>
      </c>
      <c r="CM26" s="114">
        <v>4.2</v>
      </c>
      <c r="CO26" s="101">
        <f t="shared" si="15"/>
        <v>15</v>
      </c>
      <c r="CP26" s="101">
        <v>15.7</v>
      </c>
      <c r="CQ26" s="113">
        <v>15</v>
      </c>
      <c r="CR26" s="55">
        <v>14.74</v>
      </c>
      <c r="CS26" s="114">
        <v>-1.8</v>
      </c>
    </row>
    <row r="27" spans="1:97" x14ac:dyDescent="0.2">
      <c r="A27" s="6"/>
      <c r="B27" s="7">
        <v>1</v>
      </c>
      <c r="C27" s="101">
        <f t="shared" si="0"/>
        <v>4290.2</v>
      </c>
      <c r="D27" s="101">
        <v>4229.2</v>
      </c>
      <c r="E27" s="113">
        <v>4290.2</v>
      </c>
      <c r="F27" s="55">
        <v>4296.49</v>
      </c>
      <c r="G27" s="114">
        <v>-175.1</v>
      </c>
      <c r="H27" s="114"/>
      <c r="I27" s="101">
        <f t="shared" si="1"/>
        <v>4277</v>
      </c>
      <c r="J27" s="101">
        <v>4215.1000000000004</v>
      </c>
      <c r="K27" s="113">
        <v>4277</v>
      </c>
      <c r="L27" s="55">
        <v>4282.38</v>
      </c>
      <c r="M27" s="114">
        <v>-172.5</v>
      </c>
      <c r="N27" s="114"/>
      <c r="O27" s="101">
        <f t="shared" si="2"/>
        <v>134.9</v>
      </c>
      <c r="P27" s="101">
        <v>130</v>
      </c>
      <c r="Q27" s="113">
        <v>134.9</v>
      </c>
      <c r="R27" s="55">
        <v>133.85</v>
      </c>
      <c r="S27" s="114">
        <v>-4.7</v>
      </c>
      <c r="U27" s="101">
        <f t="shared" si="3"/>
        <v>831.1</v>
      </c>
      <c r="V27" s="101">
        <v>820.2</v>
      </c>
      <c r="W27" s="113">
        <v>831.1</v>
      </c>
      <c r="X27" s="55">
        <v>833.08</v>
      </c>
      <c r="Y27" s="114">
        <v>-83</v>
      </c>
      <c r="AA27" s="101">
        <f t="shared" si="4"/>
        <v>379.5</v>
      </c>
      <c r="AB27" s="101">
        <v>376.4</v>
      </c>
      <c r="AC27" s="113">
        <v>379.5</v>
      </c>
      <c r="AD27" s="55">
        <v>378.6</v>
      </c>
      <c r="AE27" s="114">
        <v>-33.299999999999997</v>
      </c>
      <c r="AG27" s="101">
        <f t="shared" si="5"/>
        <v>291.7</v>
      </c>
      <c r="AH27" s="101">
        <v>282</v>
      </c>
      <c r="AI27" s="113">
        <v>291.7</v>
      </c>
      <c r="AJ27" s="55">
        <v>292.39</v>
      </c>
      <c r="AK27" s="114">
        <v>-53.1</v>
      </c>
      <c r="AM27" s="101">
        <f t="shared" si="6"/>
        <v>547.29999999999995</v>
      </c>
      <c r="AN27" s="101">
        <v>536.29999999999995</v>
      </c>
      <c r="AO27" s="113">
        <v>547.29999999999995</v>
      </c>
      <c r="AP27" s="55">
        <v>544.23</v>
      </c>
      <c r="AQ27" s="114">
        <v>-16.2</v>
      </c>
      <c r="AS27" s="101">
        <f t="shared" si="7"/>
        <v>250.7</v>
      </c>
      <c r="AT27" s="101">
        <v>244.9</v>
      </c>
      <c r="AU27" s="113">
        <v>250.7</v>
      </c>
      <c r="AV27" s="55">
        <v>252.01</v>
      </c>
      <c r="AW27" s="114">
        <v>-5.0999999999999996</v>
      </c>
      <c r="AX27" s="100"/>
      <c r="AY27" s="101">
        <f t="shared" si="8"/>
        <v>97.2</v>
      </c>
      <c r="AZ27" s="101">
        <v>92.3</v>
      </c>
      <c r="BA27" s="113">
        <v>97.2</v>
      </c>
      <c r="BB27" s="55">
        <v>100.08</v>
      </c>
      <c r="BC27" s="114">
        <v>-2.1</v>
      </c>
      <c r="BD27" s="100"/>
      <c r="BE27" s="101">
        <f t="shared" si="9"/>
        <v>132.6</v>
      </c>
      <c r="BF27" s="101">
        <v>130.80000000000001</v>
      </c>
      <c r="BG27" s="113">
        <v>132.6</v>
      </c>
      <c r="BH27" s="55">
        <v>133.30000000000001</v>
      </c>
      <c r="BI27" s="114">
        <v>0.5</v>
      </c>
      <c r="BK27" s="101">
        <f t="shared" si="10"/>
        <v>410.8</v>
      </c>
      <c r="BL27" s="101">
        <v>404.5</v>
      </c>
      <c r="BM27" s="113">
        <v>410.8</v>
      </c>
      <c r="BN27" s="55">
        <v>412.8</v>
      </c>
      <c r="BO27" s="114">
        <v>7.3</v>
      </c>
      <c r="BQ27" s="101">
        <f t="shared" si="11"/>
        <v>244.4</v>
      </c>
      <c r="BR27" s="101">
        <v>239.1</v>
      </c>
      <c r="BS27" s="113">
        <v>244.4</v>
      </c>
      <c r="BT27" s="55">
        <v>246.88</v>
      </c>
      <c r="BU27" s="114">
        <v>-3.2</v>
      </c>
      <c r="BW27" s="101">
        <f t="shared" si="12"/>
        <v>458.1</v>
      </c>
      <c r="BX27" s="101">
        <v>470.7</v>
      </c>
      <c r="BY27" s="113">
        <v>458.1</v>
      </c>
      <c r="BZ27" s="55">
        <v>454.75</v>
      </c>
      <c r="CA27" s="114">
        <v>-3</v>
      </c>
      <c r="CC27" s="101">
        <f t="shared" si="13"/>
        <v>699.3</v>
      </c>
      <c r="CD27" s="101">
        <v>685.7</v>
      </c>
      <c r="CE27" s="113">
        <v>699.3</v>
      </c>
      <c r="CF27" s="55">
        <v>702.49</v>
      </c>
      <c r="CG27" s="114">
        <v>-17.600000000000001</v>
      </c>
      <c r="CI27" s="101">
        <f t="shared" si="14"/>
        <v>173.5</v>
      </c>
      <c r="CJ27" s="101">
        <v>173</v>
      </c>
      <c r="CK27" s="113">
        <v>173.5</v>
      </c>
      <c r="CL27" s="55">
        <v>171.09</v>
      </c>
      <c r="CM27" s="114">
        <v>6.2</v>
      </c>
      <c r="CO27" s="101">
        <f t="shared" si="15"/>
        <v>13.2</v>
      </c>
      <c r="CP27" s="101">
        <v>14.1</v>
      </c>
      <c r="CQ27" s="113">
        <v>13.2</v>
      </c>
      <c r="CR27" s="55">
        <v>14.1</v>
      </c>
      <c r="CS27" s="114">
        <v>-2.5</v>
      </c>
    </row>
    <row r="28" spans="1:97" x14ac:dyDescent="0.2">
      <c r="A28" s="6">
        <v>92</v>
      </c>
      <c r="B28" s="7">
        <v>2</v>
      </c>
      <c r="C28" s="101">
        <f t="shared" si="0"/>
        <v>4263.3999999999996</v>
      </c>
      <c r="D28" s="101">
        <v>4293.5</v>
      </c>
      <c r="E28" s="113">
        <v>4263.3999999999996</v>
      </c>
      <c r="F28" s="55">
        <v>4251.21</v>
      </c>
      <c r="G28" s="114">
        <v>-181.1</v>
      </c>
      <c r="H28" s="114"/>
      <c r="I28" s="101">
        <f t="shared" si="1"/>
        <v>4249.5</v>
      </c>
      <c r="J28" s="101">
        <v>4280.3</v>
      </c>
      <c r="K28" s="113">
        <v>4249.5</v>
      </c>
      <c r="L28" s="55">
        <v>4237.43</v>
      </c>
      <c r="M28" s="114">
        <v>-179.8</v>
      </c>
      <c r="N28" s="114"/>
      <c r="O28" s="101">
        <f t="shared" si="2"/>
        <v>133.4</v>
      </c>
      <c r="P28" s="101">
        <v>138</v>
      </c>
      <c r="Q28" s="113">
        <v>133.4</v>
      </c>
      <c r="R28" s="55">
        <v>132.66</v>
      </c>
      <c r="S28" s="114">
        <v>-4.8</v>
      </c>
      <c r="U28" s="101">
        <f t="shared" si="3"/>
        <v>817</v>
      </c>
      <c r="V28" s="101">
        <v>824.4</v>
      </c>
      <c r="W28" s="113">
        <v>817</v>
      </c>
      <c r="X28" s="55">
        <v>812.93</v>
      </c>
      <c r="Y28" s="114">
        <v>-80.599999999999994</v>
      </c>
      <c r="AA28" s="101">
        <f t="shared" si="4"/>
        <v>370.2</v>
      </c>
      <c r="AB28" s="101">
        <v>371.2</v>
      </c>
      <c r="AC28" s="113">
        <v>370.2</v>
      </c>
      <c r="AD28" s="55">
        <v>369.19</v>
      </c>
      <c r="AE28" s="114">
        <v>-37.6</v>
      </c>
      <c r="AG28" s="101">
        <f t="shared" si="5"/>
        <v>281.10000000000002</v>
      </c>
      <c r="AH28" s="101">
        <v>280.3</v>
      </c>
      <c r="AI28" s="113">
        <v>281.10000000000002</v>
      </c>
      <c r="AJ28" s="55">
        <v>282.52</v>
      </c>
      <c r="AK28" s="114">
        <v>-39.5</v>
      </c>
      <c r="AM28" s="101">
        <f t="shared" si="6"/>
        <v>535.1</v>
      </c>
      <c r="AN28" s="101">
        <v>535.70000000000005</v>
      </c>
      <c r="AO28" s="113">
        <v>535.1</v>
      </c>
      <c r="AP28" s="55">
        <v>538.62</v>
      </c>
      <c r="AQ28" s="114">
        <v>-22.5</v>
      </c>
      <c r="AS28" s="101">
        <f t="shared" si="7"/>
        <v>256.7</v>
      </c>
      <c r="AT28" s="101">
        <v>263.3</v>
      </c>
      <c r="AU28" s="113">
        <v>256.7</v>
      </c>
      <c r="AV28" s="55">
        <v>251.4</v>
      </c>
      <c r="AW28" s="114">
        <v>-2.4</v>
      </c>
      <c r="AX28" s="100"/>
      <c r="AY28" s="101">
        <f t="shared" si="8"/>
        <v>101.1</v>
      </c>
      <c r="AZ28" s="101">
        <v>104.4</v>
      </c>
      <c r="BA28" s="113">
        <v>101.1</v>
      </c>
      <c r="BB28" s="55">
        <v>98.94</v>
      </c>
      <c r="BC28" s="114">
        <v>-4.5999999999999996</v>
      </c>
      <c r="BD28" s="100"/>
      <c r="BE28" s="101">
        <f t="shared" si="9"/>
        <v>134.69999999999999</v>
      </c>
      <c r="BF28" s="101">
        <v>136.1</v>
      </c>
      <c r="BG28" s="113">
        <v>134.69999999999999</v>
      </c>
      <c r="BH28" s="55">
        <v>134.05000000000001</v>
      </c>
      <c r="BI28" s="114">
        <v>3</v>
      </c>
      <c r="BK28" s="101">
        <f t="shared" si="10"/>
        <v>415.4</v>
      </c>
      <c r="BL28" s="101">
        <v>419.1</v>
      </c>
      <c r="BM28" s="113">
        <v>415.4</v>
      </c>
      <c r="BN28" s="55">
        <v>412.44</v>
      </c>
      <c r="BO28" s="114">
        <v>-1.4</v>
      </c>
      <c r="BQ28" s="101">
        <f t="shared" si="11"/>
        <v>250.2</v>
      </c>
      <c r="BR28" s="101">
        <v>256.39999999999998</v>
      </c>
      <c r="BS28" s="113">
        <v>250.2</v>
      </c>
      <c r="BT28" s="55">
        <v>246.65</v>
      </c>
      <c r="BU28" s="114">
        <v>-0.9</v>
      </c>
      <c r="BW28" s="101">
        <f t="shared" si="12"/>
        <v>447.2</v>
      </c>
      <c r="BX28" s="101">
        <v>433.2</v>
      </c>
      <c r="BY28" s="113">
        <v>447.2</v>
      </c>
      <c r="BZ28" s="55">
        <v>450.73</v>
      </c>
      <c r="CA28" s="114">
        <v>-16.100000000000001</v>
      </c>
      <c r="CC28" s="101">
        <f t="shared" si="13"/>
        <v>699.1</v>
      </c>
      <c r="CD28" s="101">
        <v>707.9</v>
      </c>
      <c r="CE28" s="113">
        <v>699.1</v>
      </c>
      <c r="CF28" s="55">
        <v>697.89</v>
      </c>
      <c r="CG28" s="114">
        <v>-18.399999999999999</v>
      </c>
      <c r="CI28" s="101">
        <f t="shared" si="14"/>
        <v>172.6</v>
      </c>
      <c r="CJ28" s="101">
        <v>175.8</v>
      </c>
      <c r="CK28" s="113">
        <v>172.6</v>
      </c>
      <c r="CL28" s="55">
        <v>172.6</v>
      </c>
      <c r="CM28" s="114">
        <v>6.1</v>
      </c>
      <c r="CO28" s="101">
        <f t="shared" si="15"/>
        <v>13.9</v>
      </c>
      <c r="CP28" s="101">
        <v>13.2</v>
      </c>
      <c r="CQ28" s="113">
        <v>13.9</v>
      </c>
      <c r="CR28" s="55">
        <v>13.77</v>
      </c>
      <c r="CS28" s="114">
        <v>-1.3</v>
      </c>
    </row>
    <row r="29" spans="1:97" x14ac:dyDescent="0.2">
      <c r="A29" s="6">
        <v>92</v>
      </c>
      <c r="B29" s="7">
        <v>3</v>
      </c>
      <c r="C29" s="101">
        <f t="shared" si="0"/>
        <v>4193</v>
      </c>
      <c r="D29" s="101">
        <v>4245.5</v>
      </c>
      <c r="E29" s="113">
        <v>4193</v>
      </c>
      <c r="F29" s="55">
        <v>4197.79</v>
      </c>
      <c r="G29" s="114">
        <v>-213.7</v>
      </c>
      <c r="H29" s="114"/>
      <c r="I29" s="101">
        <f t="shared" si="1"/>
        <v>4179</v>
      </c>
      <c r="J29" s="101">
        <v>4232.3</v>
      </c>
      <c r="K29" s="113">
        <v>4179</v>
      </c>
      <c r="L29" s="55">
        <v>4184.0600000000004</v>
      </c>
      <c r="M29" s="114">
        <v>-213.5</v>
      </c>
      <c r="N29" s="114"/>
      <c r="O29" s="101">
        <f t="shared" si="2"/>
        <v>131.1</v>
      </c>
      <c r="P29" s="101">
        <v>135.5</v>
      </c>
      <c r="Q29" s="113">
        <v>131.1</v>
      </c>
      <c r="R29" s="55">
        <v>131.6</v>
      </c>
      <c r="S29" s="114">
        <v>-4.2</v>
      </c>
      <c r="U29" s="101">
        <f t="shared" si="3"/>
        <v>792.4</v>
      </c>
      <c r="V29" s="101">
        <v>802.1</v>
      </c>
      <c r="W29" s="113">
        <v>792.4</v>
      </c>
      <c r="X29" s="55">
        <v>792.81</v>
      </c>
      <c r="Y29" s="114">
        <v>-80.5</v>
      </c>
      <c r="AA29" s="101">
        <f t="shared" si="4"/>
        <v>357.3</v>
      </c>
      <c r="AB29" s="101">
        <v>359.4</v>
      </c>
      <c r="AC29" s="113">
        <v>357.3</v>
      </c>
      <c r="AD29" s="55">
        <v>357.96</v>
      </c>
      <c r="AE29" s="114">
        <v>-44.9</v>
      </c>
      <c r="AG29" s="101">
        <f t="shared" si="5"/>
        <v>273.2</v>
      </c>
      <c r="AH29" s="101">
        <v>279</v>
      </c>
      <c r="AI29" s="113">
        <v>273.2</v>
      </c>
      <c r="AJ29" s="55">
        <v>274.97000000000003</v>
      </c>
      <c r="AK29" s="114">
        <v>-30.2</v>
      </c>
      <c r="AM29" s="101">
        <f t="shared" si="6"/>
        <v>535.9</v>
      </c>
      <c r="AN29" s="101">
        <v>547.1</v>
      </c>
      <c r="AO29" s="113">
        <v>535.9</v>
      </c>
      <c r="AP29" s="55">
        <v>531.16</v>
      </c>
      <c r="AQ29" s="114">
        <v>-29.8</v>
      </c>
      <c r="AS29" s="101">
        <f t="shared" si="7"/>
        <v>248.4</v>
      </c>
      <c r="AT29" s="101">
        <v>249.8</v>
      </c>
      <c r="AU29" s="113">
        <v>248.4</v>
      </c>
      <c r="AV29" s="55">
        <v>248.06</v>
      </c>
      <c r="AW29" s="114">
        <v>-13.4</v>
      </c>
      <c r="AX29" s="100"/>
      <c r="AY29" s="101">
        <f t="shared" si="8"/>
        <v>96</v>
      </c>
      <c r="AZ29" s="101">
        <v>99.3</v>
      </c>
      <c r="BA29" s="113">
        <v>96</v>
      </c>
      <c r="BB29" s="55">
        <v>97.12</v>
      </c>
      <c r="BC29" s="114">
        <v>-7.3</v>
      </c>
      <c r="BD29" s="100"/>
      <c r="BE29" s="101">
        <f t="shared" si="9"/>
        <v>134.30000000000001</v>
      </c>
      <c r="BF29" s="101">
        <v>135.1</v>
      </c>
      <c r="BG29" s="113">
        <v>134.30000000000001</v>
      </c>
      <c r="BH29" s="55">
        <v>133.56</v>
      </c>
      <c r="BI29" s="114">
        <v>-2</v>
      </c>
      <c r="BK29" s="101">
        <f t="shared" si="10"/>
        <v>407.1</v>
      </c>
      <c r="BL29" s="101">
        <v>413.5</v>
      </c>
      <c r="BM29" s="113">
        <v>407.1</v>
      </c>
      <c r="BN29" s="55">
        <v>408.55</v>
      </c>
      <c r="BO29" s="114">
        <v>-15.6</v>
      </c>
      <c r="BQ29" s="101">
        <f t="shared" si="11"/>
        <v>245.5</v>
      </c>
      <c r="BR29" s="101">
        <v>245.5</v>
      </c>
      <c r="BS29" s="113">
        <v>245.5</v>
      </c>
      <c r="BT29" s="55">
        <v>246.25</v>
      </c>
      <c r="BU29" s="114">
        <v>-1.6</v>
      </c>
      <c r="BW29" s="101">
        <f t="shared" si="12"/>
        <v>447.4</v>
      </c>
      <c r="BX29" s="101">
        <v>447.3</v>
      </c>
      <c r="BY29" s="113">
        <v>447.4</v>
      </c>
      <c r="BZ29" s="55">
        <v>446.49</v>
      </c>
      <c r="CA29" s="114">
        <v>-17</v>
      </c>
      <c r="CC29" s="101">
        <f t="shared" si="13"/>
        <v>687.3</v>
      </c>
      <c r="CD29" s="101">
        <v>696.7</v>
      </c>
      <c r="CE29" s="113">
        <v>687.3</v>
      </c>
      <c r="CF29" s="55">
        <v>692.15</v>
      </c>
      <c r="CG29" s="114">
        <v>-23</v>
      </c>
      <c r="CI29" s="101">
        <f t="shared" si="14"/>
        <v>173.7</v>
      </c>
      <c r="CJ29" s="101">
        <v>174.5</v>
      </c>
      <c r="CK29" s="113">
        <v>173.7</v>
      </c>
      <c r="CL29" s="55">
        <v>174.78</v>
      </c>
      <c r="CM29" s="114">
        <v>8.6999999999999993</v>
      </c>
      <c r="CO29" s="101">
        <f t="shared" si="15"/>
        <v>14</v>
      </c>
      <c r="CP29" s="101">
        <v>13.2</v>
      </c>
      <c r="CQ29" s="113">
        <v>14</v>
      </c>
      <c r="CR29" s="55">
        <v>13.73</v>
      </c>
      <c r="CS29" s="114">
        <v>-0.2</v>
      </c>
    </row>
    <row r="30" spans="1:97" x14ac:dyDescent="0.2">
      <c r="A30" s="6">
        <v>92</v>
      </c>
      <c r="B30" s="7">
        <v>4</v>
      </c>
      <c r="C30" s="101">
        <f t="shared" si="0"/>
        <v>4137.7</v>
      </c>
      <c r="D30" s="101">
        <v>4123.1000000000004</v>
      </c>
      <c r="E30" s="113">
        <v>4137.7</v>
      </c>
      <c r="F30" s="55">
        <v>4131.3900000000003</v>
      </c>
      <c r="G30" s="114">
        <v>-265.60000000000002</v>
      </c>
      <c r="H30" s="114"/>
      <c r="I30" s="101">
        <f t="shared" si="1"/>
        <v>4124.3</v>
      </c>
      <c r="J30" s="101">
        <v>4109</v>
      </c>
      <c r="K30" s="113">
        <v>4124.3</v>
      </c>
      <c r="L30" s="55">
        <v>4117.72</v>
      </c>
      <c r="M30" s="114">
        <v>-265.39999999999998</v>
      </c>
      <c r="N30" s="114"/>
      <c r="O30" s="101">
        <f t="shared" si="2"/>
        <v>132.6</v>
      </c>
      <c r="P30" s="101">
        <v>130.19999999999999</v>
      </c>
      <c r="Q30" s="113">
        <v>132.6</v>
      </c>
      <c r="R30" s="55">
        <v>130.79</v>
      </c>
      <c r="S30" s="114">
        <v>-3.3</v>
      </c>
      <c r="U30" s="101">
        <f t="shared" si="3"/>
        <v>770.9</v>
      </c>
      <c r="V30" s="101">
        <v>766</v>
      </c>
      <c r="W30" s="113">
        <v>770.9</v>
      </c>
      <c r="X30" s="55">
        <v>773.3</v>
      </c>
      <c r="Y30" s="114">
        <v>-78</v>
      </c>
      <c r="AA30" s="101">
        <f t="shared" si="4"/>
        <v>345.2</v>
      </c>
      <c r="AB30" s="101">
        <v>345.8</v>
      </c>
      <c r="AC30" s="113">
        <v>345.2</v>
      </c>
      <c r="AD30" s="55">
        <v>345.69</v>
      </c>
      <c r="AE30" s="114">
        <v>-49.1</v>
      </c>
      <c r="AG30" s="101">
        <f t="shared" si="5"/>
        <v>268.3</v>
      </c>
      <c r="AH30" s="101">
        <v>274.60000000000002</v>
      </c>
      <c r="AI30" s="113">
        <v>268.3</v>
      </c>
      <c r="AJ30" s="55">
        <v>267.05</v>
      </c>
      <c r="AK30" s="114">
        <v>-31.7</v>
      </c>
      <c r="AM30" s="101">
        <f t="shared" si="6"/>
        <v>520.1</v>
      </c>
      <c r="AN30" s="101">
        <v>520.20000000000005</v>
      </c>
      <c r="AO30" s="113">
        <v>520.1</v>
      </c>
      <c r="AP30" s="55">
        <v>521.58000000000004</v>
      </c>
      <c r="AQ30" s="114">
        <v>-38.299999999999997</v>
      </c>
      <c r="AS30" s="101">
        <f t="shared" si="7"/>
        <v>241.4</v>
      </c>
      <c r="AT30" s="101">
        <v>239.9</v>
      </c>
      <c r="AU30" s="113">
        <v>241.4</v>
      </c>
      <c r="AV30" s="55">
        <v>240.85</v>
      </c>
      <c r="AW30" s="114">
        <v>-28.9</v>
      </c>
      <c r="AX30" s="100"/>
      <c r="AY30" s="101">
        <f t="shared" si="8"/>
        <v>91.6</v>
      </c>
      <c r="AZ30" s="101">
        <v>89.4</v>
      </c>
      <c r="BA30" s="113">
        <v>91.6</v>
      </c>
      <c r="BB30" s="55">
        <v>94.96</v>
      </c>
      <c r="BC30" s="114">
        <v>-8.6</v>
      </c>
      <c r="BD30" s="100"/>
      <c r="BE30" s="101">
        <f t="shared" si="9"/>
        <v>130</v>
      </c>
      <c r="BF30" s="101">
        <v>129.1</v>
      </c>
      <c r="BG30" s="113">
        <v>130</v>
      </c>
      <c r="BH30" s="55">
        <v>130.75</v>
      </c>
      <c r="BI30" s="114">
        <v>-11.2</v>
      </c>
      <c r="BK30" s="101">
        <f t="shared" si="10"/>
        <v>406.6</v>
      </c>
      <c r="BL30" s="101">
        <v>403</v>
      </c>
      <c r="BM30" s="113">
        <v>406.6</v>
      </c>
      <c r="BN30" s="55">
        <v>401.04</v>
      </c>
      <c r="BO30" s="114">
        <v>-30.1</v>
      </c>
      <c r="BQ30" s="101">
        <f t="shared" si="11"/>
        <v>245.5</v>
      </c>
      <c r="BR30" s="101">
        <v>245.4</v>
      </c>
      <c r="BS30" s="113">
        <v>245.5</v>
      </c>
      <c r="BT30" s="55">
        <v>243.92</v>
      </c>
      <c r="BU30" s="114">
        <v>-9.4</v>
      </c>
      <c r="BW30" s="101">
        <f t="shared" si="12"/>
        <v>443.1</v>
      </c>
      <c r="BX30" s="101">
        <v>441.4</v>
      </c>
      <c r="BY30" s="113">
        <v>443.1</v>
      </c>
      <c r="BZ30" s="55">
        <v>444.99</v>
      </c>
      <c r="CA30" s="114">
        <v>-6</v>
      </c>
      <c r="CC30" s="101">
        <f t="shared" si="13"/>
        <v>688.8</v>
      </c>
      <c r="CD30" s="101">
        <v>687.4</v>
      </c>
      <c r="CE30" s="113">
        <v>688.8</v>
      </c>
      <c r="CF30" s="55">
        <v>684.88</v>
      </c>
      <c r="CG30" s="114">
        <v>-29.1</v>
      </c>
      <c r="CI30" s="101">
        <f t="shared" si="14"/>
        <v>179.2</v>
      </c>
      <c r="CJ30" s="101">
        <v>176.6</v>
      </c>
      <c r="CK30" s="113">
        <v>179.2</v>
      </c>
      <c r="CL30" s="55">
        <v>176.58</v>
      </c>
      <c r="CM30" s="114">
        <v>7.2</v>
      </c>
      <c r="CO30" s="101">
        <f t="shared" si="15"/>
        <v>13.4</v>
      </c>
      <c r="CP30" s="101">
        <v>14.1</v>
      </c>
      <c r="CQ30" s="113">
        <v>13.4</v>
      </c>
      <c r="CR30" s="55">
        <v>13.67</v>
      </c>
      <c r="CS30" s="114">
        <v>-0.2</v>
      </c>
    </row>
    <row r="31" spans="1:97" x14ac:dyDescent="0.2">
      <c r="A31" s="6"/>
      <c r="B31" s="7">
        <v>1</v>
      </c>
      <c r="C31" s="101">
        <f t="shared" si="0"/>
        <v>4060.1</v>
      </c>
      <c r="D31" s="101">
        <v>3997.2</v>
      </c>
      <c r="E31" s="113">
        <v>4060.1</v>
      </c>
      <c r="F31" s="55">
        <v>4056.12</v>
      </c>
      <c r="G31" s="114">
        <v>-301.10000000000002</v>
      </c>
      <c r="H31" s="114"/>
      <c r="I31" s="101">
        <f t="shared" si="1"/>
        <v>4046.2</v>
      </c>
      <c r="J31" s="101">
        <v>3982.6</v>
      </c>
      <c r="K31" s="113">
        <v>4046.2</v>
      </c>
      <c r="L31" s="55">
        <v>4042.84</v>
      </c>
      <c r="M31" s="114">
        <v>-299.5</v>
      </c>
      <c r="N31" s="114"/>
      <c r="O31" s="101">
        <f t="shared" si="2"/>
        <v>130.30000000000001</v>
      </c>
      <c r="P31" s="101">
        <v>125.8</v>
      </c>
      <c r="Q31" s="113">
        <v>130.30000000000001</v>
      </c>
      <c r="R31" s="55">
        <v>130.53</v>
      </c>
      <c r="S31" s="114">
        <v>-1</v>
      </c>
      <c r="U31" s="101">
        <f t="shared" si="3"/>
        <v>759.5</v>
      </c>
      <c r="V31" s="101">
        <v>747.5</v>
      </c>
      <c r="W31" s="113">
        <v>759.5</v>
      </c>
      <c r="X31" s="55">
        <v>755.27</v>
      </c>
      <c r="Y31" s="114">
        <v>-72.099999999999994</v>
      </c>
      <c r="AA31" s="101">
        <f t="shared" si="4"/>
        <v>333.4</v>
      </c>
      <c r="AB31" s="101">
        <v>329.9</v>
      </c>
      <c r="AC31" s="113">
        <v>333.4</v>
      </c>
      <c r="AD31" s="55">
        <v>333.02</v>
      </c>
      <c r="AE31" s="114">
        <v>-50.7</v>
      </c>
      <c r="AG31" s="101">
        <f t="shared" si="5"/>
        <v>256.3</v>
      </c>
      <c r="AH31" s="101">
        <v>245.1</v>
      </c>
      <c r="AI31" s="113">
        <v>256.3</v>
      </c>
      <c r="AJ31" s="55">
        <v>257.07</v>
      </c>
      <c r="AK31" s="114">
        <v>-39.9</v>
      </c>
      <c r="AM31" s="101">
        <f t="shared" si="6"/>
        <v>509.6</v>
      </c>
      <c r="AN31" s="101">
        <v>499.4</v>
      </c>
      <c r="AO31" s="113">
        <v>509.6</v>
      </c>
      <c r="AP31" s="55">
        <v>509.78</v>
      </c>
      <c r="AQ31" s="114">
        <v>-47.2</v>
      </c>
      <c r="AS31" s="101">
        <f t="shared" si="7"/>
        <v>233.1</v>
      </c>
      <c r="AT31" s="101">
        <v>227.6</v>
      </c>
      <c r="AU31" s="113">
        <v>233.1</v>
      </c>
      <c r="AV31" s="55">
        <v>232.23</v>
      </c>
      <c r="AW31" s="114">
        <v>-34.5</v>
      </c>
      <c r="AX31" s="100"/>
      <c r="AY31" s="101">
        <f t="shared" si="8"/>
        <v>95.9</v>
      </c>
      <c r="AZ31" s="101">
        <v>91.1</v>
      </c>
      <c r="BA31" s="113">
        <v>95.9</v>
      </c>
      <c r="BB31" s="55">
        <v>92.54</v>
      </c>
      <c r="BC31" s="114">
        <v>-9.6999999999999993</v>
      </c>
      <c r="BD31" s="100"/>
      <c r="BE31" s="101">
        <f t="shared" si="9"/>
        <v>126.6</v>
      </c>
      <c r="BF31" s="101">
        <v>125</v>
      </c>
      <c r="BG31" s="113">
        <v>126.6</v>
      </c>
      <c r="BH31" s="55">
        <v>126.62</v>
      </c>
      <c r="BI31" s="114">
        <v>-16.5</v>
      </c>
      <c r="BK31" s="101">
        <f t="shared" si="10"/>
        <v>390.8</v>
      </c>
      <c r="BL31" s="101">
        <v>384.7</v>
      </c>
      <c r="BM31" s="113">
        <v>390.8</v>
      </c>
      <c r="BN31" s="55">
        <v>392.97</v>
      </c>
      <c r="BO31" s="114">
        <v>-32.299999999999997</v>
      </c>
      <c r="BQ31" s="101">
        <f t="shared" si="11"/>
        <v>239.6</v>
      </c>
      <c r="BR31" s="101">
        <v>235.7</v>
      </c>
      <c r="BS31" s="113">
        <v>239.6</v>
      </c>
      <c r="BT31" s="55">
        <v>238.31</v>
      </c>
      <c r="BU31" s="114">
        <v>-22.4</v>
      </c>
      <c r="BW31" s="101">
        <f t="shared" si="12"/>
        <v>443.8</v>
      </c>
      <c r="BX31" s="101">
        <v>453.7</v>
      </c>
      <c r="BY31" s="113">
        <v>443.8</v>
      </c>
      <c r="BZ31" s="55">
        <v>446.29</v>
      </c>
      <c r="CA31" s="114">
        <v>5.2</v>
      </c>
      <c r="CC31" s="101">
        <f t="shared" si="13"/>
        <v>676.6</v>
      </c>
      <c r="CD31" s="101">
        <v>663.6</v>
      </c>
      <c r="CE31" s="113">
        <v>676.6</v>
      </c>
      <c r="CF31" s="55">
        <v>677.38</v>
      </c>
      <c r="CG31" s="114">
        <v>-30</v>
      </c>
      <c r="CI31" s="101">
        <f t="shared" si="14"/>
        <v>176.2</v>
      </c>
      <c r="CJ31" s="101">
        <v>175.6</v>
      </c>
      <c r="CK31" s="113">
        <v>176.2</v>
      </c>
      <c r="CL31" s="55">
        <v>176.83</v>
      </c>
      <c r="CM31" s="114">
        <v>1</v>
      </c>
      <c r="CO31" s="101">
        <f t="shared" si="15"/>
        <v>13.8</v>
      </c>
      <c r="CP31" s="101">
        <v>14.6</v>
      </c>
      <c r="CQ31" s="113">
        <v>13.8</v>
      </c>
      <c r="CR31" s="55">
        <v>13.28</v>
      </c>
      <c r="CS31" s="114">
        <v>-1.5</v>
      </c>
    </row>
    <row r="32" spans="1:97" x14ac:dyDescent="0.2">
      <c r="A32" s="6">
        <v>93</v>
      </c>
      <c r="B32" s="7">
        <v>2</v>
      </c>
      <c r="C32" s="101">
        <f t="shared" si="0"/>
        <v>3976.1</v>
      </c>
      <c r="D32" s="101">
        <v>4005.4</v>
      </c>
      <c r="E32" s="113">
        <v>3976.1</v>
      </c>
      <c r="F32" s="55">
        <v>3987.63</v>
      </c>
      <c r="G32" s="114">
        <v>-274</v>
      </c>
      <c r="H32" s="114"/>
      <c r="I32" s="101">
        <f t="shared" si="1"/>
        <v>3963</v>
      </c>
      <c r="J32" s="101">
        <v>3992.5</v>
      </c>
      <c r="K32" s="113">
        <v>3963</v>
      </c>
      <c r="L32" s="55">
        <v>3974.59</v>
      </c>
      <c r="M32" s="114">
        <v>-273</v>
      </c>
      <c r="N32" s="114"/>
      <c r="O32" s="101">
        <f t="shared" si="2"/>
        <v>129.4</v>
      </c>
      <c r="P32" s="101">
        <v>133.80000000000001</v>
      </c>
      <c r="Q32" s="113">
        <v>129.4</v>
      </c>
      <c r="R32" s="55">
        <v>130.5</v>
      </c>
      <c r="S32" s="114">
        <v>-0.1</v>
      </c>
      <c r="U32" s="101">
        <f t="shared" si="3"/>
        <v>741.1</v>
      </c>
      <c r="V32" s="101">
        <v>747.4</v>
      </c>
      <c r="W32" s="113">
        <v>741.1</v>
      </c>
      <c r="X32" s="55">
        <v>740.2</v>
      </c>
      <c r="Y32" s="114">
        <v>-60.3</v>
      </c>
      <c r="AA32" s="101">
        <f t="shared" si="4"/>
        <v>319.89999999999998</v>
      </c>
      <c r="AB32" s="101">
        <v>320.60000000000002</v>
      </c>
      <c r="AC32" s="113">
        <v>319.89999999999998</v>
      </c>
      <c r="AD32" s="55">
        <v>321.52</v>
      </c>
      <c r="AE32" s="114">
        <v>-46</v>
      </c>
      <c r="AG32" s="101">
        <f t="shared" si="5"/>
        <v>244.7</v>
      </c>
      <c r="AH32" s="101">
        <v>244.5</v>
      </c>
      <c r="AI32" s="113">
        <v>244.7</v>
      </c>
      <c r="AJ32" s="55">
        <v>245.15</v>
      </c>
      <c r="AK32" s="114">
        <v>-47.7</v>
      </c>
      <c r="AM32" s="101">
        <f t="shared" si="6"/>
        <v>496.7</v>
      </c>
      <c r="AN32" s="101">
        <v>497.3</v>
      </c>
      <c r="AO32" s="113">
        <v>496.7</v>
      </c>
      <c r="AP32" s="55">
        <v>499.95</v>
      </c>
      <c r="AQ32" s="114">
        <v>-39.299999999999997</v>
      </c>
      <c r="AS32" s="101">
        <f t="shared" si="7"/>
        <v>221.9</v>
      </c>
      <c r="AT32" s="101">
        <v>226.7</v>
      </c>
      <c r="AU32" s="113">
        <v>221.9</v>
      </c>
      <c r="AV32" s="55">
        <v>225.92</v>
      </c>
      <c r="AW32" s="114">
        <v>-25.3</v>
      </c>
      <c r="AX32" s="100"/>
      <c r="AY32" s="101">
        <f t="shared" si="8"/>
        <v>90</v>
      </c>
      <c r="AZ32" s="101">
        <v>93.3</v>
      </c>
      <c r="BA32" s="113">
        <v>90</v>
      </c>
      <c r="BB32" s="55">
        <v>90.35</v>
      </c>
      <c r="BC32" s="114">
        <v>-8.8000000000000007</v>
      </c>
      <c r="BD32" s="100"/>
      <c r="BE32" s="101">
        <f t="shared" si="9"/>
        <v>122.3</v>
      </c>
      <c r="BF32" s="101">
        <v>123.3</v>
      </c>
      <c r="BG32" s="113">
        <v>122.3</v>
      </c>
      <c r="BH32" s="55">
        <v>123.32</v>
      </c>
      <c r="BI32" s="114">
        <v>-13.2</v>
      </c>
      <c r="BK32" s="101">
        <f t="shared" si="10"/>
        <v>386</v>
      </c>
      <c r="BL32" s="101">
        <v>389.1</v>
      </c>
      <c r="BM32" s="113">
        <v>386</v>
      </c>
      <c r="BN32" s="55">
        <v>388.73</v>
      </c>
      <c r="BO32" s="114">
        <v>-17</v>
      </c>
      <c r="BQ32" s="101">
        <f t="shared" si="11"/>
        <v>228.3</v>
      </c>
      <c r="BR32" s="101">
        <v>233.1</v>
      </c>
      <c r="BS32" s="113">
        <v>228.3</v>
      </c>
      <c r="BT32" s="55">
        <v>231.04</v>
      </c>
      <c r="BU32" s="114">
        <v>-29.1</v>
      </c>
      <c r="BW32" s="101">
        <f t="shared" si="12"/>
        <v>455.3</v>
      </c>
      <c r="BX32" s="101">
        <v>447</v>
      </c>
      <c r="BY32" s="113">
        <v>455.3</v>
      </c>
      <c r="BZ32" s="55">
        <v>446.15</v>
      </c>
      <c r="CA32" s="114">
        <v>-0.6</v>
      </c>
      <c r="CC32" s="101">
        <f t="shared" si="13"/>
        <v>667.1</v>
      </c>
      <c r="CD32" s="101">
        <v>674.3</v>
      </c>
      <c r="CE32" s="113">
        <v>667.1</v>
      </c>
      <c r="CF32" s="55">
        <v>671</v>
      </c>
      <c r="CG32" s="114">
        <v>-25.5</v>
      </c>
      <c r="CI32" s="101">
        <f t="shared" si="14"/>
        <v>173.7</v>
      </c>
      <c r="CJ32" s="101">
        <v>176.3</v>
      </c>
      <c r="CK32" s="113">
        <v>173.7</v>
      </c>
      <c r="CL32" s="55">
        <v>175.99</v>
      </c>
      <c r="CM32" s="114">
        <v>-3.4</v>
      </c>
      <c r="CO32" s="101">
        <f t="shared" si="15"/>
        <v>13.2</v>
      </c>
      <c r="CP32" s="101">
        <v>12.8</v>
      </c>
      <c r="CQ32" s="113">
        <v>13.2</v>
      </c>
      <c r="CR32" s="55">
        <v>13.04</v>
      </c>
      <c r="CS32" s="114">
        <v>-1</v>
      </c>
    </row>
    <row r="33" spans="1:97" x14ac:dyDescent="0.2">
      <c r="A33" s="6">
        <v>93</v>
      </c>
      <c r="B33" s="7">
        <v>3</v>
      </c>
      <c r="C33" s="101">
        <f t="shared" si="0"/>
        <v>3944.5</v>
      </c>
      <c r="D33" s="101">
        <v>3998.9</v>
      </c>
      <c r="E33" s="113">
        <v>3944.5</v>
      </c>
      <c r="F33" s="55">
        <v>3941.72</v>
      </c>
      <c r="G33" s="114">
        <v>-183.6</v>
      </c>
      <c r="H33" s="114"/>
      <c r="I33" s="101">
        <f t="shared" si="1"/>
        <v>3931.6</v>
      </c>
      <c r="J33" s="101">
        <v>3986.5</v>
      </c>
      <c r="K33" s="113">
        <v>3931.6</v>
      </c>
      <c r="L33" s="55">
        <v>3927.95</v>
      </c>
      <c r="M33" s="114">
        <v>-186.5</v>
      </c>
      <c r="N33" s="114"/>
      <c r="O33" s="101">
        <f t="shared" si="2"/>
        <v>131.30000000000001</v>
      </c>
      <c r="P33" s="101">
        <v>135.4</v>
      </c>
      <c r="Q33" s="113">
        <v>131.30000000000001</v>
      </c>
      <c r="R33" s="55">
        <v>130.82</v>
      </c>
      <c r="S33" s="114">
        <v>1.3</v>
      </c>
      <c r="U33" s="101">
        <f t="shared" si="3"/>
        <v>729.3</v>
      </c>
      <c r="V33" s="101">
        <v>739.5</v>
      </c>
      <c r="W33" s="113">
        <v>729.3</v>
      </c>
      <c r="X33" s="55">
        <v>728.91</v>
      </c>
      <c r="Y33" s="114">
        <v>-45.2</v>
      </c>
      <c r="AA33" s="101">
        <f t="shared" si="4"/>
        <v>312.5</v>
      </c>
      <c r="AB33" s="101">
        <v>314.8</v>
      </c>
      <c r="AC33" s="113">
        <v>312.5</v>
      </c>
      <c r="AD33" s="55">
        <v>313.5</v>
      </c>
      <c r="AE33" s="114">
        <v>-32.1</v>
      </c>
      <c r="AG33" s="101">
        <f t="shared" si="5"/>
        <v>233.7</v>
      </c>
      <c r="AH33" s="101">
        <v>241.3</v>
      </c>
      <c r="AI33" s="113">
        <v>233.7</v>
      </c>
      <c r="AJ33" s="55">
        <v>234</v>
      </c>
      <c r="AK33" s="114">
        <v>-44.6</v>
      </c>
      <c r="AM33" s="101">
        <f t="shared" si="6"/>
        <v>494.7</v>
      </c>
      <c r="AN33" s="101">
        <v>505.7</v>
      </c>
      <c r="AO33" s="113">
        <v>494.7</v>
      </c>
      <c r="AP33" s="55">
        <v>494.99</v>
      </c>
      <c r="AQ33" s="114">
        <v>-19.899999999999999</v>
      </c>
      <c r="AS33" s="101">
        <f t="shared" si="7"/>
        <v>224.9</v>
      </c>
      <c r="AT33" s="101">
        <v>227</v>
      </c>
      <c r="AU33" s="113">
        <v>224.9</v>
      </c>
      <c r="AV33" s="55">
        <v>222.8</v>
      </c>
      <c r="AW33" s="114">
        <v>-12.5</v>
      </c>
      <c r="AX33" s="100"/>
      <c r="AY33" s="101">
        <f t="shared" si="8"/>
        <v>88.1</v>
      </c>
      <c r="AZ33" s="101">
        <v>91.5</v>
      </c>
      <c r="BA33" s="113">
        <v>88.1</v>
      </c>
      <c r="BB33" s="55">
        <v>89.16</v>
      </c>
      <c r="BC33" s="114">
        <v>-4.8</v>
      </c>
      <c r="BD33" s="100"/>
      <c r="BE33" s="101">
        <f t="shared" si="9"/>
        <v>121.7</v>
      </c>
      <c r="BF33" s="101">
        <v>122.5</v>
      </c>
      <c r="BG33" s="113">
        <v>121.7</v>
      </c>
      <c r="BH33" s="55">
        <v>121.8</v>
      </c>
      <c r="BI33" s="114">
        <v>-6.1</v>
      </c>
      <c r="BK33" s="101">
        <f t="shared" si="10"/>
        <v>390.1</v>
      </c>
      <c r="BL33" s="101">
        <v>396.3</v>
      </c>
      <c r="BM33" s="113">
        <v>390.1</v>
      </c>
      <c r="BN33" s="55">
        <v>390.63</v>
      </c>
      <c r="BO33" s="114">
        <v>7.6</v>
      </c>
      <c r="BQ33" s="101">
        <f t="shared" si="11"/>
        <v>225.4</v>
      </c>
      <c r="BR33" s="101">
        <v>225.9</v>
      </c>
      <c r="BS33" s="113">
        <v>225.4</v>
      </c>
      <c r="BT33" s="55">
        <v>225.26</v>
      </c>
      <c r="BU33" s="114">
        <v>-23.1</v>
      </c>
      <c r="BW33" s="101">
        <f t="shared" si="12"/>
        <v>440.8</v>
      </c>
      <c r="BX33" s="101">
        <v>437.6</v>
      </c>
      <c r="BY33" s="113">
        <v>440.8</v>
      </c>
      <c r="BZ33" s="55">
        <v>442</v>
      </c>
      <c r="CA33" s="114">
        <v>-16.600000000000001</v>
      </c>
      <c r="CC33" s="101">
        <f t="shared" si="13"/>
        <v>668.9</v>
      </c>
      <c r="CD33" s="101">
        <v>679.9</v>
      </c>
      <c r="CE33" s="113">
        <v>668.9</v>
      </c>
      <c r="CF33" s="55">
        <v>666.74</v>
      </c>
      <c r="CG33" s="114">
        <v>-17.100000000000001</v>
      </c>
      <c r="CI33" s="101">
        <f t="shared" si="14"/>
        <v>177.7</v>
      </c>
      <c r="CJ33" s="101">
        <v>178.9</v>
      </c>
      <c r="CK33" s="113">
        <v>177.7</v>
      </c>
      <c r="CL33" s="55">
        <v>175.69</v>
      </c>
      <c r="CM33" s="114">
        <v>-1.2</v>
      </c>
      <c r="CO33" s="101">
        <f t="shared" si="15"/>
        <v>12.9</v>
      </c>
      <c r="CP33" s="101">
        <v>12.4</v>
      </c>
      <c r="CQ33" s="113">
        <v>12.9</v>
      </c>
      <c r="CR33" s="55">
        <v>13.77</v>
      </c>
      <c r="CS33" s="114">
        <v>2.9</v>
      </c>
    </row>
    <row r="34" spans="1:97" x14ac:dyDescent="0.2">
      <c r="A34" s="6">
        <v>93</v>
      </c>
      <c r="B34" s="7">
        <v>4</v>
      </c>
      <c r="C34" s="101">
        <f t="shared" si="0"/>
        <v>3927.3</v>
      </c>
      <c r="D34" s="101">
        <v>3912</v>
      </c>
      <c r="E34" s="113">
        <v>3927.3</v>
      </c>
      <c r="F34" s="55">
        <v>3924.56</v>
      </c>
      <c r="G34" s="114">
        <v>-68.599999999999994</v>
      </c>
      <c r="H34" s="114"/>
      <c r="I34" s="101">
        <f t="shared" si="1"/>
        <v>3911.6</v>
      </c>
      <c r="J34" s="101">
        <v>3895.7</v>
      </c>
      <c r="K34" s="113">
        <v>3911.6</v>
      </c>
      <c r="L34" s="55">
        <v>3908.62</v>
      </c>
      <c r="M34" s="114">
        <v>-77.3</v>
      </c>
      <c r="N34" s="114"/>
      <c r="O34" s="101">
        <f t="shared" si="2"/>
        <v>131.30000000000001</v>
      </c>
      <c r="P34" s="101">
        <v>129</v>
      </c>
      <c r="Q34" s="113">
        <v>131.30000000000001</v>
      </c>
      <c r="R34" s="55">
        <v>131.22</v>
      </c>
      <c r="S34" s="114">
        <v>1.6</v>
      </c>
      <c r="U34" s="101">
        <f t="shared" si="3"/>
        <v>725.3</v>
      </c>
      <c r="V34" s="101">
        <v>720.9</v>
      </c>
      <c r="W34" s="113">
        <v>725.3</v>
      </c>
      <c r="X34" s="55">
        <v>722.41</v>
      </c>
      <c r="Y34" s="114">
        <v>-26</v>
      </c>
      <c r="AA34" s="101">
        <f t="shared" si="4"/>
        <v>311.2</v>
      </c>
      <c r="AB34" s="101">
        <v>311.7</v>
      </c>
      <c r="AC34" s="113">
        <v>311.2</v>
      </c>
      <c r="AD34" s="55">
        <v>310.83</v>
      </c>
      <c r="AE34" s="114">
        <v>-10.7</v>
      </c>
      <c r="AG34" s="101">
        <f t="shared" si="5"/>
        <v>225.3</v>
      </c>
      <c r="AH34" s="101">
        <v>230.1</v>
      </c>
      <c r="AI34" s="113">
        <v>225.3</v>
      </c>
      <c r="AJ34" s="55">
        <v>226.8</v>
      </c>
      <c r="AK34" s="114">
        <v>-28.8</v>
      </c>
      <c r="AM34" s="101">
        <f t="shared" si="6"/>
        <v>497</v>
      </c>
      <c r="AN34" s="101">
        <v>496.8</v>
      </c>
      <c r="AO34" s="113">
        <v>497</v>
      </c>
      <c r="AP34" s="55">
        <v>494.53</v>
      </c>
      <c r="AQ34" s="114">
        <v>-1.8</v>
      </c>
      <c r="AS34" s="101">
        <f t="shared" si="7"/>
        <v>221.2</v>
      </c>
      <c r="AT34" s="101">
        <v>219.7</v>
      </c>
      <c r="AU34" s="113">
        <v>221.2</v>
      </c>
      <c r="AV34" s="55">
        <v>221.68</v>
      </c>
      <c r="AW34" s="114">
        <v>-4.5</v>
      </c>
      <c r="AX34" s="100"/>
      <c r="AY34" s="101">
        <f t="shared" si="8"/>
        <v>90.7</v>
      </c>
      <c r="AZ34" s="101">
        <v>88.3</v>
      </c>
      <c r="BA34" s="113">
        <v>90.7</v>
      </c>
      <c r="BB34" s="55">
        <v>89.72</v>
      </c>
      <c r="BC34" s="114">
        <v>2.2999999999999998</v>
      </c>
      <c r="BD34" s="100"/>
      <c r="BE34" s="101">
        <f t="shared" si="9"/>
        <v>122.3</v>
      </c>
      <c r="BF34" s="101">
        <v>121.6</v>
      </c>
      <c r="BG34" s="113">
        <v>122.3</v>
      </c>
      <c r="BH34" s="55">
        <v>121.63</v>
      </c>
      <c r="BI34" s="114">
        <v>-0.7</v>
      </c>
      <c r="BK34" s="101">
        <f t="shared" si="10"/>
        <v>398.3</v>
      </c>
      <c r="BL34" s="101">
        <v>395.6</v>
      </c>
      <c r="BM34" s="113">
        <v>398.3</v>
      </c>
      <c r="BN34" s="55">
        <v>396.56</v>
      </c>
      <c r="BO34" s="114">
        <v>23.7</v>
      </c>
      <c r="BQ34" s="101">
        <f t="shared" si="11"/>
        <v>219.4</v>
      </c>
      <c r="BR34" s="101">
        <v>219.1</v>
      </c>
      <c r="BS34" s="113">
        <v>219.4</v>
      </c>
      <c r="BT34" s="55">
        <v>222.15</v>
      </c>
      <c r="BU34" s="114">
        <v>-12.5</v>
      </c>
      <c r="BW34" s="101">
        <f t="shared" si="12"/>
        <v>439.5</v>
      </c>
      <c r="BX34" s="101">
        <v>439</v>
      </c>
      <c r="BY34" s="113">
        <v>439.5</v>
      </c>
      <c r="BZ34" s="55">
        <v>435.87</v>
      </c>
      <c r="CA34" s="114">
        <v>-24.5</v>
      </c>
      <c r="CC34" s="101">
        <f t="shared" si="13"/>
        <v>661.4</v>
      </c>
      <c r="CD34" s="101">
        <v>658.4</v>
      </c>
      <c r="CE34" s="113">
        <v>661.4</v>
      </c>
      <c r="CF34" s="55">
        <v>665.14</v>
      </c>
      <c r="CG34" s="114">
        <v>-6.4</v>
      </c>
      <c r="CI34" s="101">
        <f t="shared" si="14"/>
        <v>175.2</v>
      </c>
      <c r="CJ34" s="101">
        <v>172.9</v>
      </c>
      <c r="CK34" s="113">
        <v>175.2</v>
      </c>
      <c r="CL34" s="55">
        <v>176.74</v>
      </c>
      <c r="CM34" s="114">
        <v>4.2</v>
      </c>
      <c r="CO34" s="101">
        <f t="shared" si="15"/>
        <v>15.7</v>
      </c>
      <c r="CP34" s="101">
        <v>16.3</v>
      </c>
      <c r="CQ34" s="113">
        <v>15.7</v>
      </c>
      <c r="CR34" s="55">
        <v>15.94</v>
      </c>
      <c r="CS34" s="114">
        <v>8.6999999999999993</v>
      </c>
    </row>
    <row r="35" spans="1:97" x14ac:dyDescent="0.2">
      <c r="A35" s="6"/>
      <c r="B35" s="7">
        <v>1</v>
      </c>
      <c r="C35" s="101">
        <f t="shared" si="0"/>
        <v>3926.6</v>
      </c>
      <c r="D35" s="101">
        <v>3862.1</v>
      </c>
      <c r="E35" s="113">
        <v>3926.6</v>
      </c>
      <c r="F35" s="55">
        <v>3927.34</v>
      </c>
      <c r="G35" s="114">
        <v>11.1</v>
      </c>
      <c r="H35" s="114"/>
      <c r="I35" s="101">
        <f t="shared" si="1"/>
        <v>3908.2</v>
      </c>
      <c r="J35" s="101">
        <v>3843</v>
      </c>
      <c r="K35" s="113">
        <v>3908.2</v>
      </c>
      <c r="L35" s="55">
        <v>3908.68</v>
      </c>
      <c r="M35" s="114">
        <v>0.3</v>
      </c>
      <c r="N35" s="114"/>
      <c r="O35" s="101">
        <f t="shared" si="2"/>
        <v>132.69999999999999</v>
      </c>
      <c r="P35" s="101">
        <v>128.5</v>
      </c>
      <c r="Q35" s="113">
        <v>132.69999999999999</v>
      </c>
      <c r="R35" s="55">
        <v>131.07</v>
      </c>
      <c r="S35" s="114">
        <v>-0.6</v>
      </c>
      <c r="U35" s="101">
        <f t="shared" si="3"/>
        <v>716.5</v>
      </c>
      <c r="V35" s="101">
        <v>704</v>
      </c>
      <c r="W35" s="113">
        <v>716.5</v>
      </c>
      <c r="X35" s="55">
        <v>721.41</v>
      </c>
      <c r="Y35" s="114">
        <v>-4</v>
      </c>
      <c r="AA35" s="101">
        <f t="shared" si="4"/>
        <v>312.2</v>
      </c>
      <c r="AB35" s="101">
        <v>308.3</v>
      </c>
      <c r="AC35" s="113">
        <v>312.2</v>
      </c>
      <c r="AD35" s="55">
        <v>313.83999999999997</v>
      </c>
      <c r="AE35" s="114">
        <v>12</v>
      </c>
      <c r="AG35" s="101">
        <f t="shared" si="5"/>
        <v>224.9</v>
      </c>
      <c r="AH35" s="101">
        <v>212.3</v>
      </c>
      <c r="AI35" s="113">
        <v>224.9</v>
      </c>
      <c r="AJ35" s="55">
        <v>223.77</v>
      </c>
      <c r="AK35" s="114">
        <v>-12.1</v>
      </c>
      <c r="AM35" s="101">
        <f t="shared" si="6"/>
        <v>495.7</v>
      </c>
      <c r="AN35" s="101">
        <v>486.3</v>
      </c>
      <c r="AO35" s="113">
        <v>495.7</v>
      </c>
      <c r="AP35" s="55">
        <v>497.59</v>
      </c>
      <c r="AQ35" s="114">
        <v>12.2</v>
      </c>
      <c r="AS35" s="101">
        <f t="shared" si="7"/>
        <v>220.8</v>
      </c>
      <c r="AT35" s="101">
        <v>215.7</v>
      </c>
      <c r="AU35" s="113">
        <v>220.8</v>
      </c>
      <c r="AV35" s="55">
        <v>221.04</v>
      </c>
      <c r="AW35" s="114">
        <v>-2.6</v>
      </c>
      <c r="AX35" s="100"/>
      <c r="AY35" s="101">
        <f t="shared" si="8"/>
        <v>91.2</v>
      </c>
      <c r="AZ35" s="101">
        <v>86.5</v>
      </c>
      <c r="BA35" s="113">
        <v>91.2</v>
      </c>
      <c r="BB35" s="55">
        <v>90.68</v>
      </c>
      <c r="BC35" s="114">
        <v>3.8</v>
      </c>
      <c r="BD35" s="100"/>
      <c r="BE35" s="101">
        <f t="shared" si="9"/>
        <v>121.8</v>
      </c>
      <c r="BF35" s="101">
        <v>120.5</v>
      </c>
      <c r="BG35" s="113">
        <v>121.8</v>
      </c>
      <c r="BH35" s="55">
        <v>121.84</v>
      </c>
      <c r="BI35" s="114">
        <v>0.8</v>
      </c>
      <c r="BK35" s="101">
        <f t="shared" si="10"/>
        <v>403.6</v>
      </c>
      <c r="BL35" s="101">
        <v>397.7</v>
      </c>
      <c r="BM35" s="113">
        <v>403.6</v>
      </c>
      <c r="BN35" s="55">
        <v>402.24</v>
      </c>
      <c r="BO35" s="114">
        <v>22.7</v>
      </c>
      <c r="BQ35" s="101">
        <f t="shared" si="11"/>
        <v>222.4</v>
      </c>
      <c r="BR35" s="101">
        <v>219.6</v>
      </c>
      <c r="BS35" s="113">
        <v>222.4</v>
      </c>
      <c r="BT35" s="55">
        <v>219.01</v>
      </c>
      <c r="BU35" s="114">
        <v>-12.5</v>
      </c>
      <c r="BW35" s="101">
        <f t="shared" si="12"/>
        <v>429.3</v>
      </c>
      <c r="BX35" s="101">
        <v>436.5</v>
      </c>
      <c r="BY35" s="113">
        <v>429.3</v>
      </c>
      <c r="BZ35" s="55">
        <v>434.19</v>
      </c>
      <c r="CA35" s="114">
        <v>-6.7</v>
      </c>
      <c r="CC35" s="101">
        <f t="shared" si="13"/>
        <v>667.4</v>
      </c>
      <c r="CD35" s="101">
        <v>654.70000000000005</v>
      </c>
      <c r="CE35" s="113">
        <v>667.4</v>
      </c>
      <c r="CF35" s="55">
        <v>663.83</v>
      </c>
      <c r="CG35" s="114">
        <v>-5.2</v>
      </c>
      <c r="CI35" s="101">
        <f t="shared" si="14"/>
        <v>178.4</v>
      </c>
      <c r="CJ35" s="101">
        <v>177.4</v>
      </c>
      <c r="CK35" s="113">
        <v>178.4</v>
      </c>
      <c r="CL35" s="55">
        <v>178.28</v>
      </c>
      <c r="CM35" s="114">
        <v>6.1</v>
      </c>
      <c r="CO35" s="101">
        <f t="shared" si="15"/>
        <v>18.5</v>
      </c>
      <c r="CP35" s="101">
        <v>19</v>
      </c>
      <c r="CQ35" s="113">
        <v>18.5</v>
      </c>
      <c r="CR35" s="55">
        <v>18.649999999999999</v>
      </c>
      <c r="CS35" s="114">
        <v>10.9</v>
      </c>
    </row>
    <row r="36" spans="1:97" x14ac:dyDescent="0.2">
      <c r="A36" s="6">
        <v>94</v>
      </c>
      <c r="B36" s="7">
        <v>2</v>
      </c>
      <c r="C36" s="101">
        <f t="shared" si="0"/>
        <v>3942.6</v>
      </c>
      <c r="D36" s="101">
        <v>3969.4</v>
      </c>
      <c r="E36" s="113">
        <v>3942.6</v>
      </c>
      <c r="F36" s="55">
        <v>3940.07</v>
      </c>
      <c r="G36" s="114">
        <v>50.9</v>
      </c>
      <c r="H36" s="114"/>
      <c r="I36" s="101">
        <f t="shared" si="1"/>
        <v>3920.9</v>
      </c>
      <c r="J36" s="101">
        <v>3947.7</v>
      </c>
      <c r="K36" s="113">
        <v>3920.9</v>
      </c>
      <c r="L36" s="55">
        <v>3919.35</v>
      </c>
      <c r="M36" s="114">
        <v>42.7</v>
      </c>
      <c r="N36" s="114"/>
      <c r="O36" s="101">
        <f t="shared" si="2"/>
        <v>130.4</v>
      </c>
      <c r="P36" s="101">
        <v>134.19999999999999</v>
      </c>
      <c r="Q36" s="113">
        <v>130.4</v>
      </c>
      <c r="R36" s="55">
        <v>130.32</v>
      </c>
      <c r="S36" s="114">
        <v>-3</v>
      </c>
      <c r="U36" s="101">
        <f t="shared" si="3"/>
        <v>724.7</v>
      </c>
      <c r="V36" s="101">
        <v>729.8</v>
      </c>
      <c r="W36" s="113">
        <v>724.7</v>
      </c>
      <c r="X36" s="55">
        <v>725.11</v>
      </c>
      <c r="Y36" s="114">
        <v>14.8</v>
      </c>
      <c r="AA36" s="101">
        <f t="shared" si="4"/>
        <v>322.3</v>
      </c>
      <c r="AB36" s="101">
        <v>322.39999999999998</v>
      </c>
      <c r="AC36" s="113">
        <v>322.3</v>
      </c>
      <c r="AD36" s="55">
        <v>320.69</v>
      </c>
      <c r="AE36" s="114">
        <v>27.4</v>
      </c>
      <c r="AG36" s="101">
        <f t="shared" si="5"/>
        <v>226</v>
      </c>
      <c r="AH36" s="101">
        <v>226.4</v>
      </c>
      <c r="AI36" s="113">
        <v>226</v>
      </c>
      <c r="AJ36" s="55">
        <v>223.39</v>
      </c>
      <c r="AK36" s="114">
        <v>-1.5</v>
      </c>
      <c r="AM36" s="101">
        <f t="shared" si="6"/>
        <v>502.9</v>
      </c>
      <c r="AN36" s="101">
        <v>503.6</v>
      </c>
      <c r="AO36" s="113">
        <v>502.9</v>
      </c>
      <c r="AP36" s="55">
        <v>500.81</v>
      </c>
      <c r="AQ36" s="114">
        <v>12.9</v>
      </c>
      <c r="AS36" s="101">
        <f t="shared" si="7"/>
        <v>220.3</v>
      </c>
      <c r="AT36" s="101">
        <v>223.3</v>
      </c>
      <c r="AU36" s="113">
        <v>220.3</v>
      </c>
      <c r="AV36" s="55">
        <v>221.08</v>
      </c>
      <c r="AW36" s="114">
        <v>0.2</v>
      </c>
      <c r="AX36" s="100"/>
      <c r="AY36" s="101">
        <f t="shared" si="8"/>
        <v>91.8</v>
      </c>
      <c r="AZ36" s="101">
        <v>94.9</v>
      </c>
      <c r="BA36" s="113">
        <v>91.8</v>
      </c>
      <c r="BB36" s="55">
        <v>91.19</v>
      </c>
      <c r="BC36" s="114">
        <v>2</v>
      </c>
      <c r="BD36" s="100"/>
      <c r="BE36" s="101">
        <f t="shared" si="9"/>
        <v>121.4</v>
      </c>
      <c r="BF36" s="101">
        <v>121.8</v>
      </c>
      <c r="BG36" s="113">
        <v>121.4</v>
      </c>
      <c r="BH36" s="55">
        <v>122.26</v>
      </c>
      <c r="BI36" s="114">
        <v>1.7</v>
      </c>
      <c r="BK36" s="101">
        <f t="shared" si="10"/>
        <v>406.6</v>
      </c>
      <c r="BL36" s="101">
        <v>409.1</v>
      </c>
      <c r="BM36" s="113">
        <v>406.6</v>
      </c>
      <c r="BN36" s="55">
        <v>406.84</v>
      </c>
      <c r="BO36" s="114">
        <v>18.399999999999999</v>
      </c>
      <c r="BQ36" s="101">
        <f t="shared" si="11"/>
        <v>211.3</v>
      </c>
      <c r="BR36" s="101">
        <v>214.6</v>
      </c>
      <c r="BS36" s="113">
        <v>211.3</v>
      </c>
      <c r="BT36" s="55">
        <v>214.11</v>
      </c>
      <c r="BU36" s="114">
        <v>-19.600000000000001</v>
      </c>
      <c r="BW36" s="101">
        <f t="shared" si="12"/>
        <v>439.7</v>
      </c>
      <c r="BX36" s="101">
        <v>436.7</v>
      </c>
      <c r="BY36" s="113">
        <v>439.7</v>
      </c>
      <c r="BZ36" s="55">
        <v>437.33</v>
      </c>
      <c r="CA36" s="114">
        <v>12.6</v>
      </c>
      <c r="CC36" s="101">
        <f t="shared" si="13"/>
        <v>662.5</v>
      </c>
      <c r="CD36" s="101">
        <v>667.5</v>
      </c>
      <c r="CE36" s="113">
        <v>662.5</v>
      </c>
      <c r="CF36" s="55">
        <v>663.41</v>
      </c>
      <c r="CG36" s="114">
        <v>-1.7</v>
      </c>
      <c r="CI36" s="101">
        <f t="shared" si="14"/>
        <v>180.2</v>
      </c>
      <c r="CJ36" s="101">
        <v>182.6</v>
      </c>
      <c r="CK36" s="113">
        <v>180.2</v>
      </c>
      <c r="CL36" s="55">
        <v>179.98</v>
      </c>
      <c r="CM36" s="114">
        <v>6.8</v>
      </c>
      <c r="CO36" s="101">
        <f t="shared" si="15"/>
        <v>21.7</v>
      </c>
      <c r="CP36" s="101">
        <v>21.6</v>
      </c>
      <c r="CQ36" s="113">
        <v>21.7</v>
      </c>
      <c r="CR36" s="55">
        <v>20.72</v>
      </c>
      <c r="CS36" s="114">
        <v>8.3000000000000007</v>
      </c>
    </row>
    <row r="37" spans="1:97" x14ac:dyDescent="0.2">
      <c r="A37" s="6">
        <v>94</v>
      </c>
      <c r="B37" s="7">
        <v>3</v>
      </c>
      <c r="C37" s="101">
        <f t="shared" si="0"/>
        <v>3954.9</v>
      </c>
      <c r="D37" s="101">
        <v>4012.4</v>
      </c>
      <c r="E37" s="113">
        <v>3954.9</v>
      </c>
      <c r="F37" s="55">
        <v>3956.75</v>
      </c>
      <c r="G37" s="114">
        <v>66.7</v>
      </c>
      <c r="H37" s="114"/>
      <c r="I37" s="101">
        <f t="shared" si="1"/>
        <v>3933.4</v>
      </c>
      <c r="J37" s="101">
        <v>3991.3</v>
      </c>
      <c r="K37" s="113">
        <v>3933.4</v>
      </c>
      <c r="L37" s="55">
        <v>3934.57</v>
      </c>
      <c r="M37" s="114">
        <v>60.9</v>
      </c>
      <c r="N37" s="114"/>
      <c r="O37" s="101">
        <f t="shared" si="2"/>
        <v>129.4</v>
      </c>
      <c r="P37" s="101">
        <v>133.30000000000001</v>
      </c>
      <c r="Q37" s="113">
        <v>129.4</v>
      </c>
      <c r="R37" s="55">
        <v>128.74</v>
      </c>
      <c r="S37" s="114">
        <v>-6.3</v>
      </c>
      <c r="U37" s="101">
        <f t="shared" si="3"/>
        <v>730.9</v>
      </c>
      <c r="V37" s="101">
        <v>741.6</v>
      </c>
      <c r="W37" s="113">
        <v>730.9</v>
      </c>
      <c r="X37" s="55">
        <v>732.08</v>
      </c>
      <c r="Y37" s="114">
        <v>27.9</v>
      </c>
      <c r="AA37" s="101">
        <f t="shared" si="4"/>
        <v>329</v>
      </c>
      <c r="AB37" s="101">
        <v>331.5</v>
      </c>
      <c r="AC37" s="113">
        <v>329</v>
      </c>
      <c r="AD37" s="55">
        <v>329.06</v>
      </c>
      <c r="AE37" s="114">
        <v>33.5</v>
      </c>
      <c r="AG37" s="101">
        <f t="shared" si="5"/>
        <v>225.7</v>
      </c>
      <c r="AH37" s="101">
        <v>234.6</v>
      </c>
      <c r="AI37" s="113">
        <v>225.7</v>
      </c>
      <c r="AJ37" s="55">
        <v>224.56</v>
      </c>
      <c r="AK37" s="114">
        <v>4.7</v>
      </c>
      <c r="AM37" s="101">
        <f t="shared" si="6"/>
        <v>500.5</v>
      </c>
      <c r="AN37" s="101">
        <v>511.1</v>
      </c>
      <c r="AO37" s="113">
        <v>500.5</v>
      </c>
      <c r="AP37" s="55">
        <v>502.24</v>
      </c>
      <c r="AQ37" s="114">
        <v>5.7</v>
      </c>
      <c r="AS37" s="101">
        <f t="shared" si="7"/>
        <v>221.3</v>
      </c>
      <c r="AT37" s="101">
        <v>224</v>
      </c>
      <c r="AU37" s="113">
        <v>221.3</v>
      </c>
      <c r="AV37" s="55">
        <v>221.82</v>
      </c>
      <c r="AW37" s="114">
        <v>2.9</v>
      </c>
      <c r="AX37" s="100"/>
      <c r="AY37" s="101">
        <f t="shared" si="8"/>
        <v>93.3</v>
      </c>
      <c r="AZ37" s="101">
        <v>97.3</v>
      </c>
      <c r="BA37" s="113">
        <v>93.3</v>
      </c>
      <c r="BB37" s="55">
        <v>92.4</v>
      </c>
      <c r="BC37" s="114">
        <v>4.8</v>
      </c>
      <c r="BD37" s="100"/>
      <c r="BE37" s="101">
        <f t="shared" si="9"/>
        <v>123.5</v>
      </c>
      <c r="BF37" s="101">
        <v>124.5</v>
      </c>
      <c r="BG37" s="113">
        <v>123.5</v>
      </c>
      <c r="BH37" s="55">
        <v>123.86</v>
      </c>
      <c r="BI37" s="114">
        <v>6.4</v>
      </c>
      <c r="BK37" s="101">
        <f t="shared" si="10"/>
        <v>411.9</v>
      </c>
      <c r="BL37" s="101">
        <v>418.2</v>
      </c>
      <c r="BM37" s="113">
        <v>411.9</v>
      </c>
      <c r="BN37" s="55">
        <v>411.53</v>
      </c>
      <c r="BO37" s="114">
        <v>18.8</v>
      </c>
      <c r="BQ37" s="101">
        <f t="shared" si="11"/>
        <v>209.4</v>
      </c>
      <c r="BR37" s="101">
        <v>210.5</v>
      </c>
      <c r="BS37" s="113">
        <v>209.4</v>
      </c>
      <c r="BT37" s="55">
        <v>208.61</v>
      </c>
      <c r="BU37" s="114">
        <v>-22</v>
      </c>
      <c r="BW37" s="101">
        <f t="shared" si="12"/>
        <v>441.2</v>
      </c>
      <c r="BX37" s="101">
        <v>434.7</v>
      </c>
      <c r="BY37" s="113">
        <v>441.2</v>
      </c>
      <c r="BZ37" s="55">
        <v>440.59</v>
      </c>
      <c r="CA37" s="114">
        <v>13</v>
      </c>
      <c r="CC37" s="101">
        <f t="shared" si="13"/>
        <v>662.7</v>
      </c>
      <c r="CD37" s="101">
        <v>676.3</v>
      </c>
      <c r="CE37" s="113">
        <v>662.7</v>
      </c>
      <c r="CF37" s="55">
        <v>664.23</v>
      </c>
      <c r="CG37" s="114">
        <v>3.3</v>
      </c>
      <c r="CI37" s="101">
        <f t="shared" si="14"/>
        <v>179.8</v>
      </c>
      <c r="CJ37" s="101">
        <v>181.5</v>
      </c>
      <c r="CK37" s="113">
        <v>179.8</v>
      </c>
      <c r="CL37" s="55">
        <v>180.84</v>
      </c>
      <c r="CM37" s="114">
        <v>3.4</v>
      </c>
      <c r="CO37" s="101">
        <f t="shared" si="15"/>
        <v>21.5</v>
      </c>
      <c r="CP37" s="101">
        <v>21.1</v>
      </c>
      <c r="CQ37" s="113">
        <v>21.5</v>
      </c>
      <c r="CR37" s="55">
        <v>22.18</v>
      </c>
      <c r="CS37" s="114">
        <v>5.8</v>
      </c>
    </row>
    <row r="38" spans="1:97" x14ac:dyDescent="0.2">
      <c r="A38" s="6">
        <v>94</v>
      </c>
      <c r="B38" s="7">
        <v>4</v>
      </c>
      <c r="C38" s="101">
        <f t="shared" si="0"/>
        <v>3970.7</v>
      </c>
      <c r="D38" s="101">
        <v>3954.4</v>
      </c>
      <c r="E38" s="113">
        <v>3970.7</v>
      </c>
      <c r="F38" s="55">
        <v>3976.31</v>
      </c>
      <c r="G38" s="114">
        <v>78.2</v>
      </c>
      <c r="H38" s="114"/>
      <c r="I38" s="101">
        <f t="shared" si="1"/>
        <v>3946.7</v>
      </c>
      <c r="J38" s="101">
        <v>3930</v>
      </c>
      <c r="K38" s="113">
        <v>3946.7</v>
      </c>
      <c r="L38" s="55">
        <v>3953.07</v>
      </c>
      <c r="M38" s="114">
        <v>74</v>
      </c>
      <c r="N38" s="114"/>
      <c r="O38" s="101">
        <f t="shared" si="2"/>
        <v>125.8</v>
      </c>
      <c r="P38" s="101">
        <v>123.5</v>
      </c>
      <c r="Q38" s="113">
        <v>125.8</v>
      </c>
      <c r="R38" s="55">
        <v>126.51</v>
      </c>
      <c r="S38" s="114">
        <v>-8.9</v>
      </c>
      <c r="U38" s="101">
        <f t="shared" si="3"/>
        <v>738.9</v>
      </c>
      <c r="V38" s="101">
        <v>735</v>
      </c>
      <c r="W38" s="113">
        <v>738.9</v>
      </c>
      <c r="X38" s="55">
        <v>740.7</v>
      </c>
      <c r="Y38" s="114">
        <v>34.5</v>
      </c>
      <c r="AA38" s="101">
        <f t="shared" si="4"/>
        <v>336.9</v>
      </c>
      <c r="AB38" s="101">
        <v>337.5</v>
      </c>
      <c r="AC38" s="113">
        <v>336.9</v>
      </c>
      <c r="AD38" s="55">
        <v>337.29</v>
      </c>
      <c r="AE38" s="114">
        <v>32.9</v>
      </c>
      <c r="AG38" s="101">
        <f t="shared" si="5"/>
        <v>225.7</v>
      </c>
      <c r="AH38" s="101">
        <v>229.2</v>
      </c>
      <c r="AI38" s="113">
        <v>225.7</v>
      </c>
      <c r="AJ38" s="55">
        <v>227.09</v>
      </c>
      <c r="AK38" s="114">
        <v>10.1</v>
      </c>
      <c r="AM38" s="101">
        <f t="shared" si="6"/>
        <v>501.2</v>
      </c>
      <c r="AN38" s="101">
        <v>500.8</v>
      </c>
      <c r="AO38" s="113">
        <v>501.2</v>
      </c>
      <c r="AP38" s="55">
        <v>502.53</v>
      </c>
      <c r="AQ38" s="114">
        <v>1.2</v>
      </c>
      <c r="AS38" s="101">
        <f t="shared" si="7"/>
        <v>222.9</v>
      </c>
      <c r="AT38" s="101">
        <v>221.6</v>
      </c>
      <c r="AU38" s="113">
        <v>222.9</v>
      </c>
      <c r="AV38" s="55">
        <v>222.28</v>
      </c>
      <c r="AW38" s="114">
        <v>1.9</v>
      </c>
      <c r="AX38" s="100"/>
      <c r="AY38" s="101">
        <f t="shared" si="8"/>
        <v>95.6</v>
      </c>
      <c r="AZ38" s="101">
        <v>93.1</v>
      </c>
      <c r="BA38" s="113">
        <v>95.6</v>
      </c>
      <c r="BB38" s="55">
        <v>95.09</v>
      </c>
      <c r="BC38" s="114">
        <v>10.8</v>
      </c>
      <c r="BD38" s="100"/>
      <c r="BE38" s="101">
        <f t="shared" si="9"/>
        <v>128.1</v>
      </c>
      <c r="BF38" s="101">
        <v>127.8</v>
      </c>
      <c r="BG38" s="113">
        <v>128.1</v>
      </c>
      <c r="BH38" s="55">
        <v>126.71</v>
      </c>
      <c r="BI38" s="114">
        <v>11.4</v>
      </c>
      <c r="BK38" s="101">
        <f t="shared" si="10"/>
        <v>415.7</v>
      </c>
      <c r="BL38" s="101">
        <v>413.3</v>
      </c>
      <c r="BM38" s="113">
        <v>415.7</v>
      </c>
      <c r="BN38" s="55">
        <v>417.88</v>
      </c>
      <c r="BO38" s="114">
        <v>25.4</v>
      </c>
      <c r="BQ38" s="101">
        <f t="shared" si="11"/>
        <v>202.4</v>
      </c>
      <c r="BR38" s="101">
        <v>201.7</v>
      </c>
      <c r="BS38" s="113">
        <v>202.4</v>
      </c>
      <c r="BT38" s="55">
        <v>203.93</v>
      </c>
      <c r="BU38" s="114">
        <v>-18.7</v>
      </c>
      <c r="BW38" s="101">
        <f t="shared" si="12"/>
        <v>441.3</v>
      </c>
      <c r="BX38" s="101">
        <v>442.3</v>
      </c>
      <c r="BY38" s="113">
        <v>441.3</v>
      </c>
      <c r="BZ38" s="55">
        <v>441.9</v>
      </c>
      <c r="CA38" s="114">
        <v>5.3</v>
      </c>
      <c r="CC38" s="101">
        <f t="shared" si="13"/>
        <v>664.7</v>
      </c>
      <c r="CD38" s="101">
        <v>659.9</v>
      </c>
      <c r="CE38" s="113">
        <v>664.7</v>
      </c>
      <c r="CF38" s="55">
        <v>666.02</v>
      </c>
      <c r="CG38" s="114">
        <v>7.2</v>
      </c>
      <c r="CI38" s="101">
        <f t="shared" si="14"/>
        <v>182.3</v>
      </c>
      <c r="CJ38" s="101">
        <v>180.1</v>
      </c>
      <c r="CK38" s="113">
        <v>182.3</v>
      </c>
      <c r="CL38" s="55">
        <v>180.06</v>
      </c>
      <c r="CM38" s="114">
        <v>-3.1</v>
      </c>
      <c r="CO38" s="101">
        <f t="shared" si="15"/>
        <v>24</v>
      </c>
      <c r="CP38" s="101">
        <v>24.5</v>
      </c>
      <c r="CQ38" s="113">
        <v>24</v>
      </c>
      <c r="CR38" s="55">
        <v>23.23</v>
      </c>
      <c r="CS38" s="114">
        <v>4.2</v>
      </c>
    </row>
    <row r="39" spans="1:97" x14ac:dyDescent="0.2">
      <c r="A39" s="6"/>
      <c r="B39" s="7">
        <v>1</v>
      </c>
      <c r="C39" s="101">
        <f t="shared" ref="C39:C70" si="16">$B$4*E39+(1-$B$4)*D39</f>
        <v>3990.5</v>
      </c>
      <c r="D39" s="101">
        <v>3925.8</v>
      </c>
      <c r="E39" s="113">
        <v>3990.5</v>
      </c>
      <c r="F39" s="55">
        <v>3998.85</v>
      </c>
      <c r="G39" s="114">
        <v>90.2</v>
      </c>
      <c r="H39" s="114"/>
      <c r="I39" s="101">
        <f t="shared" ref="I39:I70" si="17">$B$4*K39+(1-$B$4)*J39</f>
        <v>3966</v>
      </c>
      <c r="J39" s="101">
        <v>3900.9</v>
      </c>
      <c r="K39" s="113">
        <v>3966</v>
      </c>
      <c r="L39" s="55">
        <v>3975.32</v>
      </c>
      <c r="M39" s="114">
        <v>89</v>
      </c>
      <c r="N39" s="114"/>
      <c r="O39" s="101">
        <f t="shared" ref="O39:O70" si="18">$B$4*Q39+(1-$B$4)*P39</f>
        <v>122.8</v>
      </c>
      <c r="P39" s="101">
        <v>118.7</v>
      </c>
      <c r="Q39" s="113">
        <v>122.8</v>
      </c>
      <c r="R39" s="55">
        <v>123.79</v>
      </c>
      <c r="S39" s="114">
        <v>-10.9</v>
      </c>
      <c r="U39" s="101">
        <f t="shared" ref="U39:U70" si="19">$B$4*W39+(1-$B$4)*V39</f>
        <v>749.2</v>
      </c>
      <c r="V39" s="101">
        <v>736.4</v>
      </c>
      <c r="W39" s="113">
        <v>749.2</v>
      </c>
      <c r="X39" s="55">
        <v>750.55</v>
      </c>
      <c r="Y39" s="114">
        <v>39.4</v>
      </c>
      <c r="AA39" s="101">
        <f t="shared" ref="AA39:AA70" si="20">$B$4*AC39+(1-$B$4)*AB39</f>
        <v>345.3</v>
      </c>
      <c r="AB39" s="101">
        <v>341.1</v>
      </c>
      <c r="AC39" s="113">
        <v>345.3</v>
      </c>
      <c r="AD39" s="55">
        <v>345.56</v>
      </c>
      <c r="AE39" s="114">
        <v>33.1</v>
      </c>
      <c r="AG39" s="101">
        <f t="shared" ref="AG39:AG70" si="21">$B$4*AI39+(1-$B$4)*AH39</f>
        <v>228.3</v>
      </c>
      <c r="AH39" s="101">
        <v>215.2</v>
      </c>
      <c r="AI39" s="113">
        <v>228.3</v>
      </c>
      <c r="AJ39" s="55">
        <v>230.46</v>
      </c>
      <c r="AK39" s="114">
        <v>13.5</v>
      </c>
      <c r="AM39" s="101">
        <f t="shared" ref="AM39:AM70" si="22">$B$4*AO39+(1-$B$4)*AN39</f>
        <v>501.9</v>
      </c>
      <c r="AN39" s="101">
        <v>493.3</v>
      </c>
      <c r="AO39" s="113">
        <v>501.9</v>
      </c>
      <c r="AP39" s="55">
        <v>502.76</v>
      </c>
      <c r="AQ39" s="114">
        <v>0.9</v>
      </c>
      <c r="AS39" s="101">
        <f t="shared" ref="AS39:AS70" si="23">$B$4*AU39+(1-$B$4)*AT39</f>
        <v>221.8</v>
      </c>
      <c r="AT39" s="101">
        <v>216.9</v>
      </c>
      <c r="AU39" s="113">
        <v>221.8</v>
      </c>
      <c r="AV39" s="55">
        <v>222.27</v>
      </c>
      <c r="AW39" s="114">
        <v>0</v>
      </c>
      <c r="AX39" s="100"/>
      <c r="AY39" s="101">
        <f t="shared" ref="AY39:AY70" si="24">$B$4*BA39+(1-$B$4)*AZ39</f>
        <v>97.3</v>
      </c>
      <c r="AZ39" s="101">
        <v>92.6</v>
      </c>
      <c r="BA39" s="113">
        <v>97.3</v>
      </c>
      <c r="BB39" s="55">
        <v>98.92</v>
      </c>
      <c r="BC39" s="114">
        <v>15.3</v>
      </c>
      <c r="BD39" s="100"/>
      <c r="BE39" s="101">
        <f t="shared" ref="BE39:BE70" si="25">$B$4*BG39+(1-$B$4)*BF39</f>
        <v>129.69999999999999</v>
      </c>
      <c r="BF39" s="101">
        <v>128.6</v>
      </c>
      <c r="BG39" s="113">
        <v>129.69999999999999</v>
      </c>
      <c r="BH39" s="55">
        <v>129.94</v>
      </c>
      <c r="BI39" s="114">
        <v>12.9</v>
      </c>
      <c r="BK39" s="101">
        <f t="shared" ref="BK39:BK70" si="26">$B$4*BM39+(1-$B$4)*BL39</f>
        <v>426.2</v>
      </c>
      <c r="BL39" s="101">
        <v>420.8</v>
      </c>
      <c r="BM39" s="113">
        <v>426.2</v>
      </c>
      <c r="BN39" s="55">
        <v>425.83</v>
      </c>
      <c r="BO39" s="114">
        <v>31.8</v>
      </c>
      <c r="BQ39" s="101">
        <f t="shared" ref="BQ39:BQ70" si="27">$B$4*BS39+(1-$B$4)*BR39</f>
        <v>202.3</v>
      </c>
      <c r="BR39" s="101">
        <v>199.9</v>
      </c>
      <c r="BS39" s="113">
        <v>202.3</v>
      </c>
      <c r="BT39" s="55">
        <v>200.93</v>
      </c>
      <c r="BU39" s="114">
        <v>-12</v>
      </c>
      <c r="BW39" s="101">
        <f t="shared" ref="BW39:BW70" si="28">$B$4*BY39+(1-$B$4)*BX39</f>
        <v>440.6</v>
      </c>
      <c r="BX39" s="101">
        <v>446.1</v>
      </c>
      <c r="BY39" s="113">
        <v>440.6</v>
      </c>
      <c r="BZ39" s="55">
        <v>441.17</v>
      </c>
      <c r="CA39" s="114">
        <v>-2.9</v>
      </c>
      <c r="CC39" s="101">
        <f t="shared" ref="CC39:CC70" si="29">$B$4*CE39+(1-$B$4)*CD39</f>
        <v>667.6</v>
      </c>
      <c r="CD39" s="101">
        <v>655.20000000000005</v>
      </c>
      <c r="CE39" s="113">
        <v>667.6</v>
      </c>
      <c r="CF39" s="55">
        <v>668.22</v>
      </c>
      <c r="CG39" s="114">
        <v>8.8000000000000007</v>
      </c>
      <c r="CI39" s="101">
        <f t="shared" ref="CI39:CI70" si="30">$B$4*CK39+(1-$B$4)*CJ39</f>
        <v>176.8</v>
      </c>
      <c r="CJ39" s="101">
        <v>175.6</v>
      </c>
      <c r="CK39" s="113">
        <v>176.8</v>
      </c>
      <c r="CL39" s="55">
        <v>178.78</v>
      </c>
      <c r="CM39" s="114">
        <v>-5.0999999999999996</v>
      </c>
      <c r="CO39" s="101">
        <f t="shared" ref="CO39:CO70" si="31">$B$4*CQ39+(1-$B$4)*CP39</f>
        <v>24.6</v>
      </c>
      <c r="CP39" s="101">
        <v>24.9</v>
      </c>
      <c r="CQ39" s="113">
        <v>24.6</v>
      </c>
      <c r="CR39" s="55">
        <v>23.53</v>
      </c>
      <c r="CS39" s="114">
        <v>1.2</v>
      </c>
    </row>
    <row r="40" spans="1:97" x14ac:dyDescent="0.2">
      <c r="A40" s="6">
        <v>95</v>
      </c>
      <c r="B40" s="7">
        <v>2</v>
      </c>
      <c r="C40" s="101">
        <f t="shared" si="16"/>
        <v>4023.6</v>
      </c>
      <c r="D40" s="101">
        <v>4047.1</v>
      </c>
      <c r="E40" s="113">
        <v>4023.6</v>
      </c>
      <c r="F40" s="55">
        <v>4015.35</v>
      </c>
      <c r="G40" s="114">
        <v>66</v>
      </c>
      <c r="H40" s="114"/>
      <c r="I40" s="101">
        <f t="shared" si="17"/>
        <v>4000.9</v>
      </c>
      <c r="J40" s="101">
        <v>4024.4</v>
      </c>
      <c r="K40" s="113">
        <v>4000.9</v>
      </c>
      <c r="L40" s="55">
        <v>3992.9</v>
      </c>
      <c r="M40" s="114">
        <v>70.3</v>
      </c>
      <c r="N40" s="114"/>
      <c r="O40" s="101">
        <f t="shared" si="18"/>
        <v>121.4</v>
      </c>
      <c r="P40" s="101">
        <v>124.8</v>
      </c>
      <c r="Q40" s="113">
        <v>121.4</v>
      </c>
      <c r="R40" s="55">
        <v>120.74</v>
      </c>
      <c r="S40" s="114">
        <v>-12.2</v>
      </c>
      <c r="U40" s="101">
        <f t="shared" si="19"/>
        <v>761.8</v>
      </c>
      <c r="V40" s="101">
        <v>765.8</v>
      </c>
      <c r="W40" s="113">
        <v>761.8</v>
      </c>
      <c r="X40" s="55">
        <v>761.81</v>
      </c>
      <c r="Y40" s="114">
        <v>45</v>
      </c>
      <c r="AA40" s="101">
        <f t="shared" si="20"/>
        <v>354.5</v>
      </c>
      <c r="AB40" s="101">
        <v>354.1</v>
      </c>
      <c r="AC40" s="113">
        <v>354.5</v>
      </c>
      <c r="AD40" s="55">
        <v>354.11</v>
      </c>
      <c r="AE40" s="114">
        <v>34.200000000000003</v>
      </c>
      <c r="AG40" s="101">
        <f t="shared" si="21"/>
        <v>232.4</v>
      </c>
      <c r="AH40" s="101">
        <v>233.4</v>
      </c>
      <c r="AI40" s="113">
        <v>232.4</v>
      </c>
      <c r="AJ40" s="55">
        <v>232.32</v>
      </c>
      <c r="AK40" s="114">
        <v>7.5</v>
      </c>
      <c r="AM40" s="101">
        <f t="shared" si="22"/>
        <v>505.5</v>
      </c>
      <c r="AN40" s="101">
        <v>506.5</v>
      </c>
      <c r="AO40" s="113">
        <v>505.5</v>
      </c>
      <c r="AP40" s="55">
        <v>502.09</v>
      </c>
      <c r="AQ40" s="114">
        <v>-2.7</v>
      </c>
      <c r="AS40" s="101">
        <f t="shared" si="23"/>
        <v>221.5</v>
      </c>
      <c r="AT40" s="101">
        <v>223.1</v>
      </c>
      <c r="AU40" s="113">
        <v>221.5</v>
      </c>
      <c r="AV40" s="55">
        <v>222.24</v>
      </c>
      <c r="AW40" s="114">
        <v>-0.1</v>
      </c>
      <c r="AX40" s="100"/>
      <c r="AY40" s="101">
        <f t="shared" si="24"/>
        <v>102.1</v>
      </c>
      <c r="AZ40" s="101">
        <v>104.7</v>
      </c>
      <c r="BA40" s="113">
        <v>102.1</v>
      </c>
      <c r="BB40" s="55">
        <v>101.9</v>
      </c>
      <c r="BC40" s="114">
        <v>11.9</v>
      </c>
      <c r="BD40" s="100"/>
      <c r="BE40" s="101">
        <f t="shared" si="25"/>
        <v>132.80000000000001</v>
      </c>
      <c r="BF40" s="101">
        <v>132.80000000000001</v>
      </c>
      <c r="BG40" s="113">
        <v>132.80000000000001</v>
      </c>
      <c r="BH40" s="55">
        <v>132.26</v>
      </c>
      <c r="BI40" s="114">
        <v>9.3000000000000007</v>
      </c>
      <c r="BK40" s="101">
        <f t="shared" si="26"/>
        <v>434.1</v>
      </c>
      <c r="BL40" s="101">
        <v>436</v>
      </c>
      <c r="BM40" s="113">
        <v>434.1</v>
      </c>
      <c r="BN40" s="55">
        <v>432.83</v>
      </c>
      <c r="BO40" s="114">
        <v>28</v>
      </c>
      <c r="BQ40" s="101">
        <f t="shared" si="27"/>
        <v>197.6</v>
      </c>
      <c r="BR40" s="101">
        <v>199.9</v>
      </c>
      <c r="BS40" s="113">
        <v>197.6</v>
      </c>
      <c r="BT40" s="55">
        <v>199.66</v>
      </c>
      <c r="BU40" s="114">
        <v>-5.0999999999999996</v>
      </c>
      <c r="BW40" s="101">
        <f t="shared" si="28"/>
        <v>440.6</v>
      </c>
      <c r="BX40" s="101">
        <v>440.4</v>
      </c>
      <c r="BY40" s="113">
        <v>440.6</v>
      </c>
      <c r="BZ40" s="55">
        <v>439.96</v>
      </c>
      <c r="CA40" s="114">
        <v>-4.9000000000000004</v>
      </c>
      <c r="CC40" s="101">
        <f t="shared" si="29"/>
        <v>671.7</v>
      </c>
      <c r="CD40" s="101">
        <v>675.1</v>
      </c>
      <c r="CE40" s="113">
        <v>671.7</v>
      </c>
      <c r="CF40" s="55">
        <v>667.97</v>
      </c>
      <c r="CG40" s="114">
        <v>-1</v>
      </c>
      <c r="CI40" s="101">
        <f t="shared" si="30"/>
        <v>178.1</v>
      </c>
      <c r="CJ40" s="101">
        <v>180.4</v>
      </c>
      <c r="CK40" s="113">
        <v>178.1</v>
      </c>
      <c r="CL40" s="55">
        <v>177.61</v>
      </c>
      <c r="CM40" s="114">
        <v>-4.7</v>
      </c>
      <c r="CO40" s="101">
        <f t="shared" si="31"/>
        <v>22.6</v>
      </c>
      <c r="CP40" s="101">
        <v>22.7</v>
      </c>
      <c r="CQ40" s="113">
        <v>22.6</v>
      </c>
      <c r="CR40" s="55">
        <v>22.46</v>
      </c>
      <c r="CS40" s="114">
        <v>-4.3</v>
      </c>
    </row>
    <row r="41" spans="1:97" x14ac:dyDescent="0.2">
      <c r="A41" s="6">
        <v>95</v>
      </c>
      <c r="B41" s="7">
        <v>3</v>
      </c>
      <c r="C41" s="101">
        <f t="shared" si="16"/>
        <v>4018.5</v>
      </c>
      <c r="D41" s="101">
        <v>4078.7</v>
      </c>
      <c r="E41" s="113">
        <v>4018.5</v>
      </c>
      <c r="F41" s="55">
        <v>4016.52</v>
      </c>
      <c r="G41" s="114">
        <v>4.7</v>
      </c>
      <c r="H41" s="114"/>
      <c r="I41" s="101">
        <f t="shared" si="17"/>
        <v>3998.1</v>
      </c>
      <c r="J41" s="101">
        <v>4058.4</v>
      </c>
      <c r="K41" s="113">
        <v>3998.1</v>
      </c>
      <c r="L41" s="55">
        <v>3996.05</v>
      </c>
      <c r="M41" s="114">
        <v>12.6</v>
      </c>
      <c r="N41" s="114"/>
      <c r="O41" s="101">
        <f t="shared" si="18"/>
        <v>115.8</v>
      </c>
      <c r="P41" s="101">
        <v>119.5</v>
      </c>
      <c r="Q41" s="113">
        <v>115.8</v>
      </c>
      <c r="R41" s="55">
        <v>117.33</v>
      </c>
      <c r="S41" s="114">
        <v>-13.6</v>
      </c>
      <c r="U41" s="101">
        <f t="shared" si="19"/>
        <v>773.2</v>
      </c>
      <c r="V41" s="101">
        <v>784.6</v>
      </c>
      <c r="W41" s="113">
        <v>773.2</v>
      </c>
      <c r="X41" s="55">
        <v>772.58</v>
      </c>
      <c r="Y41" s="114">
        <v>43.1</v>
      </c>
      <c r="AA41" s="101">
        <f t="shared" si="20"/>
        <v>362.2</v>
      </c>
      <c r="AB41" s="101">
        <v>365.1</v>
      </c>
      <c r="AC41" s="113">
        <v>362.2</v>
      </c>
      <c r="AD41" s="55">
        <v>361.51</v>
      </c>
      <c r="AE41" s="114">
        <v>29.6</v>
      </c>
      <c r="AG41" s="101">
        <f t="shared" si="21"/>
        <v>233.4</v>
      </c>
      <c r="AH41" s="101">
        <v>243.1</v>
      </c>
      <c r="AI41" s="113">
        <v>233.4</v>
      </c>
      <c r="AJ41" s="55">
        <v>231.44</v>
      </c>
      <c r="AK41" s="114">
        <v>-3.5</v>
      </c>
      <c r="AM41" s="101">
        <f t="shared" si="22"/>
        <v>498.8</v>
      </c>
      <c r="AN41" s="101">
        <v>508.8</v>
      </c>
      <c r="AO41" s="113">
        <v>498.8</v>
      </c>
      <c r="AP41" s="55">
        <v>500.37</v>
      </c>
      <c r="AQ41" s="114">
        <v>-6.9</v>
      </c>
      <c r="AS41" s="101">
        <f t="shared" si="23"/>
        <v>220.9</v>
      </c>
      <c r="AT41" s="101">
        <v>224.1</v>
      </c>
      <c r="AU41" s="113">
        <v>220.9</v>
      </c>
      <c r="AV41" s="55">
        <v>222.53</v>
      </c>
      <c r="AW41" s="114">
        <v>1.2</v>
      </c>
      <c r="AX41" s="100"/>
      <c r="AY41" s="101">
        <f t="shared" si="24"/>
        <v>102.3</v>
      </c>
      <c r="AZ41" s="101">
        <v>106.8</v>
      </c>
      <c r="BA41" s="113">
        <v>102.3</v>
      </c>
      <c r="BB41" s="55">
        <v>102.41</v>
      </c>
      <c r="BC41" s="114">
        <v>2</v>
      </c>
      <c r="BD41" s="100"/>
      <c r="BE41" s="101">
        <f t="shared" si="25"/>
        <v>133.19999999999999</v>
      </c>
      <c r="BF41" s="101">
        <v>134.4</v>
      </c>
      <c r="BG41" s="113">
        <v>133.19999999999999</v>
      </c>
      <c r="BH41" s="55">
        <v>133.19999999999999</v>
      </c>
      <c r="BI41" s="114">
        <v>3.8</v>
      </c>
      <c r="BK41" s="101">
        <f t="shared" si="26"/>
        <v>435.9</v>
      </c>
      <c r="BL41" s="101">
        <v>442.4</v>
      </c>
      <c r="BM41" s="113">
        <v>435.9</v>
      </c>
      <c r="BN41" s="55">
        <v>435.43</v>
      </c>
      <c r="BO41" s="114">
        <v>10.4</v>
      </c>
      <c r="BQ41" s="101">
        <f t="shared" si="27"/>
        <v>200.7</v>
      </c>
      <c r="BR41" s="101">
        <v>202</v>
      </c>
      <c r="BS41" s="113">
        <v>200.7</v>
      </c>
      <c r="BT41" s="55">
        <v>199.04</v>
      </c>
      <c r="BU41" s="114">
        <v>-2.5</v>
      </c>
      <c r="BW41" s="101">
        <f t="shared" si="28"/>
        <v>436.6</v>
      </c>
      <c r="BX41" s="101">
        <v>427.7</v>
      </c>
      <c r="BY41" s="113">
        <v>436.6</v>
      </c>
      <c r="BZ41" s="55">
        <v>439.3</v>
      </c>
      <c r="CA41" s="114">
        <v>-2.6</v>
      </c>
      <c r="CC41" s="101">
        <f t="shared" si="29"/>
        <v>668</v>
      </c>
      <c r="CD41" s="101">
        <v>683.4</v>
      </c>
      <c r="CE41" s="113">
        <v>668</v>
      </c>
      <c r="CF41" s="55">
        <v>663.92</v>
      </c>
      <c r="CG41" s="114">
        <v>-16.2</v>
      </c>
      <c r="CI41" s="101">
        <f t="shared" si="30"/>
        <v>177.8</v>
      </c>
      <c r="CJ41" s="101">
        <v>179.7</v>
      </c>
      <c r="CK41" s="113">
        <v>177.8</v>
      </c>
      <c r="CL41" s="55">
        <v>176.93</v>
      </c>
      <c r="CM41" s="114">
        <v>-2.7</v>
      </c>
      <c r="CO41" s="101">
        <f t="shared" si="31"/>
        <v>20.399999999999999</v>
      </c>
      <c r="CP41" s="101">
        <v>20.3</v>
      </c>
      <c r="CQ41" s="113">
        <v>20.399999999999999</v>
      </c>
      <c r="CR41" s="55">
        <v>20.47</v>
      </c>
      <c r="CS41" s="114">
        <v>-7.9</v>
      </c>
    </row>
    <row r="42" spans="1:97" x14ac:dyDescent="0.2">
      <c r="A42" s="6">
        <v>95</v>
      </c>
      <c r="B42" s="7">
        <v>4</v>
      </c>
      <c r="C42" s="101">
        <f t="shared" si="16"/>
        <v>3996.5</v>
      </c>
      <c r="D42" s="101">
        <v>3979.3</v>
      </c>
      <c r="E42" s="113">
        <v>3996.5</v>
      </c>
      <c r="F42" s="55">
        <v>4004.92</v>
      </c>
      <c r="G42" s="114">
        <v>-46.4</v>
      </c>
      <c r="H42" s="114"/>
      <c r="I42" s="101">
        <f t="shared" si="17"/>
        <v>3978.2</v>
      </c>
      <c r="J42" s="101">
        <v>3960.6</v>
      </c>
      <c r="K42" s="113">
        <v>3978.2</v>
      </c>
      <c r="L42" s="55">
        <v>3985.89</v>
      </c>
      <c r="M42" s="114">
        <v>-40.6</v>
      </c>
      <c r="N42" s="114"/>
      <c r="O42" s="101">
        <f t="shared" si="18"/>
        <v>114.4</v>
      </c>
      <c r="P42" s="101">
        <v>111.9</v>
      </c>
      <c r="Q42" s="113">
        <v>114.4</v>
      </c>
      <c r="R42" s="55">
        <v>113.94</v>
      </c>
      <c r="S42" s="114">
        <v>-13.6</v>
      </c>
      <c r="U42" s="101">
        <f t="shared" si="19"/>
        <v>780.3</v>
      </c>
      <c r="V42" s="101">
        <v>776</v>
      </c>
      <c r="W42" s="113">
        <v>780.3</v>
      </c>
      <c r="X42" s="55">
        <v>779.33</v>
      </c>
      <c r="Y42" s="114">
        <v>27</v>
      </c>
      <c r="AA42" s="101">
        <f t="shared" si="20"/>
        <v>366.1</v>
      </c>
      <c r="AB42" s="101">
        <v>366.5</v>
      </c>
      <c r="AC42" s="113">
        <v>366.1</v>
      </c>
      <c r="AD42" s="55">
        <v>366.16</v>
      </c>
      <c r="AE42" s="114">
        <v>18.600000000000001</v>
      </c>
      <c r="AG42" s="101">
        <f t="shared" si="21"/>
        <v>227.7</v>
      </c>
      <c r="AH42" s="101">
        <v>230.3</v>
      </c>
      <c r="AI42" s="113">
        <v>227.7</v>
      </c>
      <c r="AJ42" s="55">
        <v>228.87</v>
      </c>
      <c r="AK42" s="114">
        <v>-10.3</v>
      </c>
      <c r="AM42" s="101">
        <f t="shared" si="22"/>
        <v>499.2</v>
      </c>
      <c r="AN42" s="101">
        <v>498.9</v>
      </c>
      <c r="AO42" s="113">
        <v>499.2</v>
      </c>
      <c r="AP42" s="55">
        <v>498.45</v>
      </c>
      <c r="AQ42" s="114">
        <v>-7.7</v>
      </c>
      <c r="AS42" s="101">
        <f t="shared" si="23"/>
        <v>223.2</v>
      </c>
      <c r="AT42" s="101">
        <v>221.9</v>
      </c>
      <c r="AU42" s="113">
        <v>223.2</v>
      </c>
      <c r="AV42" s="55">
        <v>222.92</v>
      </c>
      <c r="AW42" s="114">
        <v>1.6</v>
      </c>
      <c r="AX42" s="100"/>
      <c r="AY42" s="101">
        <f t="shared" si="24"/>
        <v>99.8</v>
      </c>
      <c r="AZ42" s="101">
        <v>97.4</v>
      </c>
      <c r="BA42" s="113">
        <v>99.8</v>
      </c>
      <c r="BB42" s="55">
        <v>100.49</v>
      </c>
      <c r="BC42" s="114">
        <v>-7.7</v>
      </c>
      <c r="BD42" s="100"/>
      <c r="BE42" s="101">
        <f t="shared" si="25"/>
        <v>132.5</v>
      </c>
      <c r="BF42" s="101">
        <v>132.5</v>
      </c>
      <c r="BG42" s="113">
        <v>132.5</v>
      </c>
      <c r="BH42" s="55">
        <v>133.75</v>
      </c>
      <c r="BI42" s="114">
        <v>2.2000000000000002</v>
      </c>
      <c r="BK42" s="101">
        <f t="shared" si="26"/>
        <v>431.8</v>
      </c>
      <c r="BL42" s="101">
        <v>429.1</v>
      </c>
      <c r="BM42" s="113">
        <v>431.8</v>
      </c>
      <c r="BN42" s="55">
        <v>433.3</v>
      </c>
      <c r="BO42" s="114">
        <v>-8.5</v>
      </c>
      <c r="BQ42" s="101">
        <f t="shared" si="27"/>
        <v>200</v>
      </c>
      <c r="BR42" s="101">
        <v>199.1</v>
      </c>
      <c r="BS42" s="113">
        <v>200</v>
      </c>
      <c r="BT42" s="55">
        <v>198.69</v>
      </c>
      <c r="BU42" s="114">
        <v>-1.4</v>
      </c>
      <c r="BW42" s="101">
        <f t="shared" si="28"/>
        <v>437.2</v>
      </c>
      <c r="BX42" s="101">
        <v>439.8</v>
      </c>
      <c r="BY42" s="113">
        <v>437.2</v>
      </c>
      <c r="BZ42" s="55">
        <v>440.71</v>
      </c>
      <c r="CA42" s="114">
        <v>5.6</v>
      </c>
      <c r="CC42" s="101">
        <f t="shared" si="29"/>
        <v>655.8</v>
      </c>
      <c r="CD42" s="101">
        <v>649.79999999999995</v>
      </c>
      <c r="CE42" s="113">
        <v>655.8</v>
      </c>
      <c r="CF42" s="55">
        <v>656.2</v>
      </c>
      <c r="CG42" s="114">
        <v>-30.9</v>
      </c>
      <c r="CI42" s="101">
        <f t="shared" si="30"/>
        <v>174.4</v>
      </c>
      <c r="CJ42" s="101">
        <v>172.3</v>
      </c>
      <c r="CK42" s="113">
        <v>174.4</v>
      </c>
      <c r="CL42" s="55">
        <v>177.55</v>
      </c>
      <c r="CM42" s="114">
        <v>2.5</v>
      </c>
      <c r="CO42" s="101">
        <f t="shared" si="31"/>
        <v>18.3</v>
      </c>
      <c r="CP42" s="101">
        <v>18.7</v>
      </c>
      <c r="CQ42" s="113">
        <v>18.3</v>
      </c>
      <c r="CR42" s="55">
        <v>19.03</v>
      </c>
      <c r="CS42" s="114">
        <v>-5.8</v>
      </c>
    </row>
    <row r="43" spans="1:97" x14ac:dyDescent="0.2">
      <c r="A43" s="6"/>
      <c r="B43" s="7">
        <v>1</v>
      </c>
      <c r="C43" s="101">
        <f t="shared" si="16"/>
        <v>4012.7</v>
      </c>
      <c r="D43" s="101">
        <v>3948.2</v>
      </c>
      <c r="E43" s="113">
        <v>4012.7</v>
      </c>
      <c r="F43" s="55">
        <v>3991.93</v>
      </c>
      <c r="G43" s="114">
        <v>-51.9</v>
      </c>
      <c r="H43" s="114"/>
      <c r="I43" s="101">
        <f t="shared" si="17"/>
        <v>3993.1</v>
      </c>
      <c r="J43" s="101">
        <v>3928.4</v>
      </c>
      <c r="K43" s="113">
        <v>3993.1</v>
      </c>
      <c r="L43" s="55">
        <v>3972.54</v>
      </c>
      <c r="M43" s="114">
        <v>-53.4</v>
      </c>
      <c r="N43" s="114"/>
      <c r="O43" s="101">
        <f t="shared" si="18"/>
        <v>111.7</v>
      </c>
      <c r="P43" s="101">
        <v>107.6</v>
      </c>
      <c r="Q43" s="113">
        <v>111.7</v>
      </c>
      <c r="R43" s="55">
        <v>111.72</v>
      </c>
      <c r="S43" s="114">
        <v>-8.9</v>
      </c>
      <c r="U43" s="101">
        <f t="shared" si="19"/>
        <v>783.1</v>
      </c>
      <c r="V43" s="101">
        <v>770.6</v>
      </c>
      <c r="W43" s="113">
        <v>783.1</v>
      </c>
      <c r="X43" s="55">
        <v>779.83</v>
      </c>
      <c r="Y43" s="114">
        <v>2</v>
      </c>
      <c r="AA43" s="101">
        <f t="shared" si="20"/>
        <v>367.2</v>
      </c>
      <c r="AB43" s="101">
        <v>363.2</v>
      </c>
      <c r="AC43" s="113">
        <v>367.2</v>
      </c>
      <c r="AD43" s="55">
        <v>367.47</v>
      </c>
      <c r="AE43" s="114">
        <v>5.3</v>
      </c>
      <c r="AG43" s="101">
        <f t="shared" si="21"/>
        <v>228.9</v>
      </c>
      <c r="AH43" s="101">
        <v>215.7</v>
      </c>
      <c r="AI43" s="113">
        <v>228.9</v>
      </c>
      <c r="AJ43" s="55">
        <v>227.06</v>
      </c>
      <c r="AK43" s="114">
        <v>-7.3</v>
      </c>
      <c r="AM43" s="101">
        <f t="shared" si="22"/>
        <v>502.4</v>
      </c>
      <c r="AN43" s="101">
        <v>494.1</v>
      </c>
      <c r="AO43" s="113">
        <v>502.4</v>
      </c>
      <c r="AP43" s="55">
        <v>496.84</v>
      </c>
      <c r="AQ43" s="114">
        <v>-6.5</v>
      </c>
      <c r="AS43" s="101">
        <f t="shared" si="23"/>
        <v>224.1</v>
      </c>
      <c r="AT43" s="101">
        <v>219.4</v>
      </c>
      <c r="AU43" s="113">
        <v>224.1</v>
      </c>
      <c r="AV43" s="55">
        <v>223.14</v>
      </c>
      <c r="AW43" s="114">
        <v>0.9</v>
      </c>
      <c r="AX43" s="100"/>
      <c r="AY43" s="101">
        <f t="shared" si="24"/>
        <v>98.7</v>
      </c>
      <c r="AZ43" s="101">
        <v>94</v>
      </c>
      <c r="BA43" s="113">
        <v>98.7</v>
      </c>
      <c r="BB43" s="55">
        <v>98.27</v>
      </c>
      <c r="BC43" s="114">
        <v>-8.9</v>
      </c>
      <c r="BD43" s="100"/>
      <c r="BE43" s="101">
        <f t="shared" si="25"/>
        <v>135.69999999999999</v>
      </c>
      <c r="BF43" s="101">
        <v>134.69999999999999</v>
      </c>
      <c r="BG43" s="113">
        <v>135.69999999999999</v>
      </c>
      <c r="BH43" s="55">
        <v>134.29</v>
      </c>
      <c r="BI43" s="114">
        <v>2.1</v>
      </c>
      <c r="BK43" s="101">
        <f t="shared" si="26"/>
        <v>433.2</v>
      </c>
      <c r="BL43" s="101">
        <v>428.2</v>
      </c>
      <c r="BM43" s="113">
        <v>433.2</v>
      </c>
      <c r="BN43" s="55">
        <v>429.6</v>
      </c>
      <c r="BO43" s="114">
        <v>-14.8</v>
      </c>
      <c r="BQ43" s="101">
        <f t="shared" si="27"/>
        <v>198</v>
      </c>
      <c r="BR43" s="101">
        <v>195.9</v>
      </c>
      <c r="BS43" s="113">
        <v>198</v>
      </c>
      <c r="BT43" s="55">
        <v>200.26</v>
      </c>
      <c r="BU43" s="114">
        <v>6.3</v>
      </c>
      <c r="BW43" s="101">
        <f t="shared" si="28"/>
        <v>444.7</v>
      </c>
      <c r="BX43" s="101">
        <v>449.5</v>
      </c>
      <c r="BY43" s="113">
        <v>444.7</v>
      </c>
      <c r="BZ43" s="55">
        <v>441.6</v>
      </c>
      <c r="CA43" s="114">
        <v>3.6</v>
      </c>
      <c r="CC43" s="101">
        <f t="shared" si="29"/>
        <v>649.9</v>
      </c>
      <c r="CD43" s="101">
        <v>637.70000000000005</v>
      </c>
      <c r="CE43" s="113">
        <v>649.9</v>
      </c>
      <c r="CF43" s="55">
        <v>648.58000000000004</v>
      </c>
      <c r="CG43" s="114">
        <v>-30.5</v>
      </c>
      <c r="CI43" s="101">
        <f t="shared" si="30"/>
        <v>181.2</v>
      </c>
      <c r="CJ43" s="101">
        <v>179.5</v>
      </c>
      <c r="CK43" s="113">
        <v>181.2</v>
      </c>
      <c r="CL43" s="55">
        <v>179.47</v>
      </c>
      <c r="CM43" s="114">
        <v>7.7</v>
      </c>
      <c r="CO43" s="101">
        <f t="shared" si="31"/>
        <v>19.600000000000001</v>
      </c>
      <c r="CP43" s="101">
        <v>19.8</v>
      </c>
      <c r="CQ43" s="113">
        <v>19.600000000000001</v>
      </c>
      <c r="CR43" s="55">
        <v>19.399999999999999</v>
      </c>
      <c r="CS43" s="114">
        <v>1.5</v>
      </c>
    </row>
    <row r="44" spans="1:97" x14ac:dyDescent="0.2">
      <c r="A44" s="6">
        <v>96</v>
      </c>
      <c r="B44" s="7">
        <v>2</v>
      </c>
      <c r="C44" s="101">
        <f t="shared" si="16"/>
        <v>3979.8</v>
      </c>
      <c r="D44" s="101">
        <v>4001.3</v>
      </c>
      <c r="E44" s="113">
        <v>3979.8</v>
      </c>
      <c r="F44" s="55">
        <v>3984.38</v>
      </c>
      <c r="G44" s="114">
        <v>-30.2</v>
      </c>
      <c r="H44" s="114"/>
      <c r="I44" s="101">
        <f t="shared" si="17"/>
        <v>3959.4</v>
      </c>
      <c r="J44" s="101">
        <v>3980.8</v>
      </c>
      <c r="K44" s="113">
        <v>3959.4</v>
      </c>
      <c r="L44" s="55">
        <v>3963.27</v>
      </c>
      <c r="M44" s="114">
        <v>-37.1</v>
      </c>
      <c r="N44" s="114"/>
      <c r="O44" s="101">
        <f t="shared" si="18"/>
        <v>110.7</v>
      </c>
      <c r="P44" s="101">
        <v>113.8</v>
      </c>
      <c r="Q44" s="113">
        <v>110.7</v>
      </c>
      <c r="R44" s="55">
        <v>110.69</v>
      </c>
      <c r="S44" s="114">
        <v>-4.0999999999999996</v>
      </c>
      <c r="U44" s="101">
        <f t="shared" si="19"/>
        <v>774.9</v>
      </c>
      <c r="V44" s="101">
        <v>777.5</v>
      </c>
      <c r="W44" s="113">
        <v>774.9</v>
      </c>
      <c r="X44" s="55">
        <v>775.93</v>
      </c>
      <c r="Y44" s="114">
        <v>-15.6</v>
      </c>
      <c r="AA44" s="101">
        <f t="shared" si="20"/>
        <v>366.3</v>
      </c>
      <c r="AB44" s="101">
        <v>365.3</v>
      </c>
      <c r="AC44" s="113">
        <v>366.3</v>
      </c>
      <c r="AD44" s="55">
        <v>366.59</v>
      </c>
      <c r="AE44" s="114">
        <v>-3.5</v>
      </c>
      <c r="AG44" s="101">
        <f t="shared" si="21"/>
        <v>226.1</v>
      </c>
      <c r="AH44" s="101">
        <v>227.5</v>
      </c>
      <c r="AI44" s="113">
        <v>226.1</v>
      </c>
      <c r="AJ44" s="55">
        <v>226.71</v>
      </c>
      <c r="AK44" s="114">
        <v>-1.4</v>
      </c>
      <c r="AM44" s="101">
        <f t="shared" si="22"/>
        <v>492.5</v>
      </c>
      <c r="AN44" s="101">
        <v>493.7</v>
      </c>
      <c r="AO44" s="113">
        <v>492.5</v>
      </c>
      <c r="AP44" s="55">
        <v>494.87</v>
      </c>
      <c r="AQ44" s="114">
        <v>-7.9</v>
      </c>
      <c r="AS44" s="101">
        <f t="shared" si="23"/>
        <v>221.9</v>
      </c>
      <c r="AT44" s="101">
        <v>222.9</v>
      </c>
      <c r="AU44" s="113">
        <v>221.9</v>
      </c>
      <c r="AV44" s="55">
        <v>222.76</v>
      </c>
      <c r="AW44" s="114">
        <v>-1.5</v>
      </c>
      <c r="AX44" s="100"/>
      <c r="AY44" s="101">
        <f t="shared" si="24"/>
        <v>97.3</v>
      </c>
      <c r="AZ44" s="101">
        <v>99.5</v>
      </c>
      <c r="BA44" s="113">
        <v>97.3</v>
      </c>
      <c r="BB44" s="55">
        <v>98.06</v>
      </c>
      <c r="BC44" s="114">
        <v>-0.8</v>
      </c>
      <c r="BD44" s="100"/>
      <c r="BE44" s="101">
        <f t="shared" si="25"/>
        <v>136.4</v>
      </c>
      <c r="BF44" s="101">
        <v>136</v>
      </c>
      <c r="BG44" s="113">
        <v>136.4</v>
      </c>
      <c r="BH44" s="55">
        <v>134.61000000000001</v>
      </c>
      <c r="BI44" s="114">
        <v>1.3</v>
      </c>
      <c r="BK44" s="101">
        <f t="shared" si="26"/>
        <v>424.5</v>
      </c>
      <c r="BL44" s="101">
        <v>426.7</v>
      </c>
      <c r="BM44" s="113">
        <v>424.5</v>
      </c>
      <c r="BN44" s="55">
        <v>428.21</v>
      </c>
      <c r="BO44" s="114">
        <v>-5.5</v>
      </c>
      <c r="BQ44" s="101">
        <f t="shared" si="27"/>
        <v>207.1</v>
      </c>
      <c r="BR44" s="101">
        <v>208.9</v>
      </c>
      <c r="BS44" s="113">
        <v>207.1</v>
      </c>
      <c r="BT44" s="55">
        <v>204.3</v>
      </c>
      <c r="BU44" s="114">
        <v>16.2</v>
      </c>
      <c r="BW44" s="101">
        <f t="shared" si="28"/>
        <v>441.6</v>
      </c>
      <c r="BX44" s="101">
        <v>442.4</v>
      </c>
      <c r="BY44" s="113">
        <v>441.6</v>
      </c>
      <c r="BZ44" s="55">
        <v>438.97</v>
      </c>
      <c r="CA44" s="114">
        <v>-10.5</v>
      </c>
      <c r="CC44" s="101">
        <f t="shared" si="29"/>
        <v>641.29999999999995</v>
      </c>
      <c r="CD44" s="101">
        <v>644.5</v>
      </c>
      <c r="CE44" s="113">
        <v>641.29999999999995</v>
      </c>
      <c r="CF44" s="55">
        <v>644.41</v>
      </c>
      <c r="CG44" s="114">
        <v>-16.7</v>
      </c>
      <c r="CI44" s="101">
        <f t="shared" si="30"/>
        <v>182.4</v>
      </c>
      <c r="CJ44" s="101">
        <v>184.8</v>
      </c>
      <c r="CK44" s="113">
        <v>182.4</v>
      </c>
      <c r="CL44" s="55">
        <v>181.5</v>
      </c>
      <c r="CM44" s="114">
        <v>8.1</v>
      </c>
      <c r="CO44" s="101">
        <f t="shared" si="31"/>
        <v>20.399999999999999</v>
      </c>
      <c r="CP44" s="101">
        <v>20.5</v>
      </c>
      <c r="CQ44" s="113">
        <v>20.399999999999999</v>
      </c>
      <c r="CR44" s="55">
        <v>21.11</v>
      </c>
      <c r="CS44" s="114">
        <v>6.8</v>
      </c>
    </row>
    <row r="45" spans="1:97" x14ac:dyDescent="0.2">
      <c r="A45" s="6">
        <v>96</v>
      </c>
      <c r="B45" s="7">
        <v>3</v>
      </c>
      <c r="C45" s="101">
        <f t="shared" si="16"/>
        <v>3975.7</v>
      </c>
      <c r="D45" s="101">
        <v>4037.7</v>
      </c>
      <c r="E45" s="113">
        <v>3975.7</v>
      </c>
      <c r="F45" s="55">
        <v>3976.5</v>
      </c>
      <c r="G45" s="114">
        <v>-31.5</v>
      </c>
      <c r="H45" s="114"/>
      <c r="I45" s="101">
        <f t="shared" si="17"/>
        <v>3951.9</v>
      </c>
      <c r="J45" s="101">
        <v>4013.9</v>
      </c>
      <c r="K45" s="113">
        <v>3951.9</v>
      </c>
      <c r="L45" s="55">
        <v>3954.54</v>
      </c>
      <c r="M45" s="114">
        <v>-34.9</v>
      </c>
      <c r="N45" s="114"/>
      <c r="O45" s="101">
        <f t="shared" si="18"/>
        <v>110.6</v>
      </c>
      <c r="P45" s="101">
        <v>114.2</v>
      </c>
      <c r="Q45" s="113">
        <v>110.6</v>
      </c>
      <c r="R45" s="55">
        <v>110.12</v>
      </c>
      <c r="S45" s="114">
        <v>-2.2999999999999998</v>
      </c>
      <c r="U45" s="101">
        <f t="shared" si="19"/>
        <v>768.4</v>
      </c>
      <c r="V45" s="101">
        <v>780.9</v>
      </c>
      <c r="W45" s="113">
        <v>768.4</v>
      </c>
      <c r="X45" s="55">
        <v>771.7</v>
      </c>
      <c r="Y45" s="114">
        <v>-16.899999999999999</v>
      </c>
      <c r="AA45" s="101">
        <f t="shared" si="20"/>
        <v>364.7</v>
      </c>
      <c r="AB45" s="101">
        <v>368.2</v>
      </c>
      <c r="AC45" s="113">
        <v>364.7</v>
      </c>
      <c r="AD45" s="55">
        <v>364.88</v>
      </c>
      <c r="AE45" s="114">
        <v>-6.8</v>
      </c>
      <c r="AG45" s="101">
        <f t="shared" si="21"/>
        <v>225.9</v>
      </c>
      <c r="AH45" s="101">
        <v>236</v>
      </c>
      <c r="AI45" s="113">
        <v>225.9</v>
      </c>
      <c r="AJ45" s="55">
        <v>225.55</v>
      </c>
      <c r="AK45" s="114">
        <v>-4.5999999999999996</v>
      </c>
      <c r="AM45" s="101">
        <f t="shared" si="22"/>
        <v>494.8</v>
      </c>
      <c r="AN45" s="101">
        <v>504.3</v>
      </c>
      <c r="AO45" s="113">
        <v>494.8</v>
      </c>
      <c r="AP45" s="55">
        <v>492.18</v>
      </c>
      <c r="AQ45" s="114">
        <v>-10.8</v>
      </c>
      <c r="AS45" s="101">
        <f t="shared" si="23"/>
        <v>221.9</v>
      </c>
      <c r="AT45" s="101">
        <v>225.5</v>
      </c>
      <c r="AU45" s="113">
        <v>221.9</v>
      </c>
      <c r="AV45" s="55">
        <v>221.89</v>
      </c>
      <c r="AW45" s="114">
        <v>-3.5</v>
      </c>
      <c r="AX45" s="100"/>
      <c r="AY45" s="101">
        <f t="shared" si="24"/>
        <v>99.9</v>
      </c>
      <c r="AZ45" s="101">
        <v>104.9</v>
      </c>
      <c r="BA45" s="113">
        <v>99.9</v>
      </c>
      <c r="BB45" s="55">
        <v>99.37</v>
      </c>
      <c r="BC45" s="114">
        <v>5.2</v>
      </c>
      <c r="BD45" s="100"/>
      <c r="BE45" s="101">
        <f t="shared" si="25"/>
        <v>133.6</v>
      </c>
      <c r="BF45" s="101">
        <v>134.9</v>
      </c>
      <c r="BG45" s="113">
        <v>133.6</v>
      </c>
      <c r="BH45" s="55">
        <v>134.87</v>
      </c>
      <c r="BI45" s="114">
        <v>1.1000000000000001</v>
      </c>
      <c r="BK45" s="101">
        <f t="shared" si="26"/>
        <v>430.4</v>
      </c>
      <c r="BL45" s="101">
        <v>436.8</v>
      </c>
      <c r="BM45" s="113">
        <v>430.4</v>
      </c>
      <c r="BN45" s="55">
        <v>429.81</v>
      </c>
      <c r="BO45" s="114">
        <v>6.4</v>
      </c>
      <c r="BQ45" s="101">
        <f t="shared" si="27"/>
        <v>208</v>
      </c>
      <c r="BR45" s="101">
        <v>209.4</v>
      </c>
      <c r="BS45" s="113">
        <v>208</v>
      </c>
      <c r="BT45" s="55">
        <v>209.12</v>
      </c>
      <c r="BU45" s="114">
        <v>19.3</v>
      </c>
      <c r="BW45" s="101">
        <f t="shared" si="28"/>
        <v>430.6</v>
      </c>
      <c r="BX45" s="101">
        <v>420.1</v>
      </c>
      <c r="BY45" s="113">
        <v>430.6</v>
      </c>
      <c r="BZ45" s="55">
        <v>433.32</v>
      </c>
      <c r="CA45" s="114">
        <v>-22.6</v>
      </c>
      <c r="CC45" s="101">
        <f t="shared" si="29"/>
        <v>642.79999999999995</v>
      </c>
      <c r="CD45" s="101">
        <v>659.3</v>
      </c>
      <c r="CE45" s="113">
        <v>642.79999999999995</v>
      </c>
      <c r="CF45" s="55">
        <v>641.63</v>
      </c>
      <c r="CG45" s="114">
        <v>-11.1</v>
      </c>
      <c r="CI45" s="101">
        <f t="shared" si="30"/>
        <v>182.8</v>
      </c>
      <c r="CJ45" s="101">
        <v>185</v>
      </c>
      <c r="CK45" s="113">
        <v>182.8</v>
      </c>
      <c r="CL45" s="55">
        <v>182.28</v>
      </c>
      <c r="CM45" s="114">
        <v>3.1</v>
      </c>
      <c r="CO45" s="101">
        <f t="shared" si="31"/>
        <v>23.8</v>
      </c>
      <c r="CP45" s="101">
        <v>23.8</v>
      </c>
      <c r="CQ45" s="113">
        <v>23.8</v>
      </c>
      <c r="CR45" s="55">
        <v>21.96</v>
      </c>
      <c r="CS45" s="114">
        <v>3.4</v>
      </c>
    </row>
    <row r="46" spans="1:97" x14ac:dyDescent="0.2">
      <c r="A46" s="6">
        <v>96</v>
      </c>
      <c r="B46" s="7">
        <v>4</v>
      </c>
      <c r="C46" s="101">
        <f t="shared" si="16"/>
        <v>3969.1</v>
      </c>
      <c r="D46" s="101">
        <v>3950.9</v>
      </c>
      <c r="E46" s="113">
        <v>3969.1</v>
      </c>
      <c r="F46" s="55">
        <v>3962.04</v>
      </c>
      <c r="G46" s="114">
        <v>-57.8</v>
      </c>
      <c r="H46" s="114"/>
      <c r="I46" s="101">
        <f t="shared" si="17"/>
        <v>3947.8</v>
      </c>
      <c r="J46" s="101">
        <v>3929.2</v>
      </c>
      <c r="K46" s="113">
        <v>3947.8</v>
      </c>
      <c r="L46" s="55">
        <v>3940.42</v>
      </c>
      <c r="M46" s="114">
        <v>-56.4</v>
      </c>
      <c r="N46" s="114"/>
      <c r="O46" s="101">
        <f t="shared" si="18"/>
        <v>107.8</v>
      </c>
      <c r="P46" s="101">
        <v>105.1</v>
      </c>
      <c r="Q46" s="113">
        <v>107.8</v>
      </c>
      <c r="R46" s="55">
        <v>108.94</v>
      </c>
      <c r="S46" s="114">
        <v>-4.7</v>
      </c>
      <c r="U46" s="101">
        <f t="shared" si="19"/>
        <v>772.6</v>
      </c>
      <c r="V46" s="101">
        <v>767.6</v>
      </c>
      <c r="W46" s="113">
        <v>772.6</v>
      </c>
      <c r="X46" s="55">
        <v>769.24</v>
      </c>
      <c r="Y46" s="114">
        <v>-9.8000000000000007</v>
      </c>
      <c r="AA46" s="101">
        <f t="shared" si="20"/>
        <v>363.8</v>
      </c>
      <c r="AB46" s="101">
        <v>364.1</v>
      </c>
      <c r="AC46" s="113">
        <v>363.8</v>
      </c>
      <c r="AD46" s="55">
        <v>363.43</v>
      </c>
      <c r="AE46" s="114">
        <v>-5.8</v>
      </c>
      <c r="AG46" s="101">
        <f t="shared" si="21"/>
        <v>224.6</v>
      </c>
      <c r="AH46" s="101">
        <v>226.6</v>
      </c>
      <c r="AI46" s="113">
        <v>224.6</v>
      </c>
      <c r="AJ46" s="55">
        <v>222.57</v>
      </c>
      <c r="AK46" s="114">
        <v>-11.9</v>
      </c>
      <c r="AM46" s="101">
        <f t="shared" si="22"/>
        <v>487</v>
      </c>
      <c r="AN46" s="101">
        <v>486.9</v>
      </c>
      <c r="AO46" s="113">
        <v>487</v>
      </c>
      <c r="AP46" s="55">
        <v>489.84</v>
      </c>
      <c r="AQ46" s="114">
        <v>-9.3000000000000007</v>
      </c>
      <c r="AS46" s="101">
        <f t="shared" si="23"/>
        <v>219.6</v>
      </c>
      <c r="AT46" s="101">
        <v>218.3</v>
      </c>
      <c r="AU46" s="113">
        <v>219.6</v>
      </c>
      <c r="AV46" s="55">
        <v>221.29</v>
      </c>
      <c r="AW46" s="114">
        <v>-2.4</v>
      </c>
      <c r="AX46" s="100"/>
      <c r="AY46" s="101">
        <f t="shared" si="24"/>
        <v>101.3</v>
      </c>
      <c r="AZ46" s="101">
        <v>99</v>
      </c>
      <c r="BA46" s="113">
        <v>101.3</v>
      </c>
      <c r="BB46" s="55">
        <v>100.83</v>
      </c>
      <c r="BC46" s="114">
        <v>5.8</v>
      </c>
      <c r="BD46" s="100"/>
      <c r="BE46" s="101">
        <f t="shared" si="25"/>
        <v>136.4</v>
      </c>
      <c r="BF46" s="101">
        <v>136.30000000000001</v>
      </c>
      <c r="BG46" s="113">
        <v>136.4</v>
      </c>
      <c r="BH46" s="55">
        <v>135.38999999999999</v>
      </c>
      <c r="BI46" s="114">
        <v>2.1</v>
      </c>
      <c r="BK46" s="101">
        <f t="shared" si="26"/>
        <v>433.2</v>
      </c>
      <c r="BL46" s="101">
        <v>430.4</v>
      </c>
      <c r="BM46" s="113">
        <v>433.2</v>
      </c>
      <c r="BN46" s="55">
        <v>432.18</v>
      </c>
      <c r="BO46" s="114">
        <v>9.5</v>
      </c>
      <c r="BQ46" s="101">
        <f t="shared" si="27"/>
        <v>213.4</v>
      </c>
      <c r="BR46" s="101">
        <v>212.6</v>
      </c>
      <c r="BS46" s="113">
        <v>213.4</v>
      </c>
      <c r="BT46" s="55">
        <v>212.16</v>
      </c>
      <c r="BU46" s="114">
        <v>12.2</v>
      </c>
      <c r="BW46" s="101">
        <f t="shared" si="28"/>
        <v>429.3</v>
      </c>
      <c r="BX46" s="101">
        <v>433.2</v>
      </c>
      <c r="BY46" s="113">
        <v>429.3</v>
      </c>
      <c r="BZ46" s="55">
        <v>426.51</v>
      </c>
      <c r="CA46" s="114">
        <v>-27.2</v>
      </c>
      <c r="CC46" s="101">
        <f t="shared" si="29"/>
        <v>636.9</v>
      </c>
      <c r="CD46" s="101">
        <v>630.1</v>
      </c>
      <c r="CE46" s="113">
        <v>636.9</v>
      </c>
      <c r="CF46" s="55">
        <v>636.08000000000004</v>
      </c>
      <c r="CG46" s="114">
        <v>-22.2</v>
      </c>
      <c r="CI46" s="101">
        <f t="shared" si="30"/>
        <v>182.7</v>
      </c>
      <c r="CJ46" s="101">
        <v>180.2</v>
      </c>
      <c r="CK46" s="113">
        <v>182.7</v>
      </c>
      <c r="CL46" s="55">
        <v>182.29</v>
      </c>
      <c r="CM46" s="114">
        <v>0</v>
      </c>
      <c r="CO46" s="101">
        <f t="shared" si="31"/>
        <v>21.3</v>
      </c>
      <c r="CP46" s="101">
        <v>21.7</v>
      </c>
      <c r="CQ46" s="113">
        <v>21.3</v>
      </c>
      <c r="CR46" s="55">
        <v>21.62</v>
      </c>
      <c r="CS46" s="114">
        <v>-1.4</v>
      </c>
    </row>
    <row r="47" spans="1:97" x14ac:dyDescent="0.2">
      <c r="A47" s="6"/>
      <c r="B47" s="7">
        <v>1</v>
      </c>
      <c r="C47" s="101">
        <f t="shared" si="16"/>
        <v>3943.6</v>
      </c>
      <c r="D47" s="101">
        <v>3880</v>
      </c>
      <c r="E47" s="113">
        <v>3943.6</v>
      </c>
      <c r="F47" s="55">
        <v>3946.07</v>
      </c>
      <c r="G47" s="114">
        <v>-63.9</v>
      </c>
      <c r="H47" s="114"/>
      <c r="I47" s="101">
        <f t="shared" si="17"/>
        <v>3923.1</v>
      </c>
      <c r="J47" s="101">
        <v>3859.5</v>
      </c>
      <c r="K47" s="113">
        <v>3923.1</v>
      </c>
      <c r="L47" s="55">
        <v>3924.39</v>
      </c>
      <c r="M47" s="114">
        <v>-64.099999999999994</v>
      </c>
      <c r="N47" s="114"/>
      <c r="O47" s="101">
        <f t="shared" si="18"/>
        <v>107.4</v>
      </c>
      <c r="P47" s="101">
        <v>103.4</v>
      </c>
      <c r="Q47" s="113">
        <v>107.4</v>
      </c>
      <c r="R47" s="55">
        <v>106.88</v>
      </c>
      <c r="S47" s="114">
        <v>-8.1999999999999993</v>
      </c>
      <c r="U47" s="101">
        <f t="shared" si="19"/>
        <v>768.5</v>
      </c>
      <c r="V47" s="101">
        <v>756.3</v>
      </c>
      <c r="W47" s="113">
        <v>768.5</v>
      </c>
      <c r="X47" s="55">
        <v>768.72</v>
      </c>
      <c r="Y47" s="114">
        <v>-2.1</v>
      </c>
      <c r="AA47" s="101">
        <f t="shared" si="20"/>
        <v>362</v>
      </c>
      <c r="AB47" s="101">
        <v>358.4</v>
      </c>
      <c r="AC47" s="113">
        <v>362</v>
      </c>
      <c r="AD47" s="55">
        <v>363.11</v>
      </c>
      <c r="AE47" s="114">
        <v>-1.3</v>
      </c>
      <c r="AG47" s="101">
        <f t="shared" si="21"/>
        <v>216.3</v>
      </c>
      <c r="AH47" s="101">
        <v>203.5</v>
      </c>
      <c r="AI47" s="113">
        <v>216.3</v>
      </c>
      <c r="AJ47" s="55">
        <v>219.48</v>
      </c>
      <c r="AK47" s="114">
        <v>-12.4</v>
      </c>
      <c r="AM47" s="101">
        <f t="shared" si="22"/>
        <v>490.1</v>
      </c>
      <c r="AN47" s="101">
        <v>481.8</v>
      </c>
      <c r="AO47" s="113">
        <v>490.1</v>
      </c>
      <c r="AP47" s="55">
        <v>488.42</v>
      </c>
      <c r="AQ47" s="114">
        <v>-5.7</v>
      </c>
      <c r="AS47" s="101">
        <f t="shared" si="23"/>
        <v>222.4</v>
      </c>
      <c r="AT47" s="101">
        <v>218</v>
      </c>
      <c r="AU47" s="113">
        <v>222.4</v>
      </c>
      <c r="AV47" s="55">
        <v>221.62</v>
      </c>
      <c r="AW47" s="114">
        <v>1.3</v>
      </c>
      <c r="AX47" s="100"/>
      <c r="AY47" s="101">
        <f t="shared" si="24"/>
        <v>101.8</v>
      </c>
      <c r="AZ47" s="101">
        <v>96.9</v>
      </c>
      <c r="BA47" s="113">
        <v>101.8</v>
      </c>
      <c r="BB47" s="55">
        <v>102.18</v>
      </c>
      <c r="BC47" s="114">
        <v>5.4</v>
      </c>
      <c r="BD47" s="100"/>
      <c r="BE47" s="101">
        <f t="shared" si="25"/>
        <v>137.9</v>
      </c>
      <c r="BF47" s="101">
        <v>136.6</v>
      </c>
      <c r="BG47" s="113">
        <v>137.9</v>
      </c>
      <c r="BH47" s="55">
        <v>136.6</v>
      </c>
      <c r="BI47" s="114">
        <v>4.8</v>
      </c>
      <c r="BK47" s="101">
        <f t="shared" si="26"/>
        <v>432.2</v>
      </c>
      <c r="BL47" s="101">
        <v>427.8</v>
      </c>
      <c r="BM47" s="113">
        <v>432.2</v>
      </c>
      <c r="BN47" s="55">
        <v>433.64</v>
      </c>
      <c r="BO47" s="114">
        <v>5.9</v>
      </c>
      <c r="BQ47" s="101">
        <f t="shared" si="27"/>
        <v>213.7</v>
      </c>
      <c r="BR47" s="101">
        <v>211.4</v>
      </c>
      <c r="BS47" s="113">
        <v>213.7</v>
      </c>
      <c r="BT47" s="55">
        <v>213.15</v>
      </c>
      <c r="BU47" s="114">
        <v>3.9</v>
      </c>
      <c r="BW47" s="101">
        <f t="shared" si="28"/>
        <v>419</v>
      </c>
      <c r="BX47" s="101">
        <v>424</v>
      </c>
      <c r="BY47" s="113">
        <v>419</v>
      </c>
      <c r="BZ47" s="55">
        <v>420.83</v>
      </c>
      <c r="CA47" s="114">
        <v>-22.7</v>
      </c>
      <c r="CC47" s="101">
        <f t="shared" si="29"/>
        <v>626.70000000000005</v>
      </c>
      <c r="CD47" s="101">
        <v>614.5</v>
      </c>
      <c r="CE47" s="113">
        <v>626.70000000000005</v>
      </c>
      <c r="CF47" s="55">
        <v>627.20000000000005</v>
      </c>
      <c r="CG47" s="114">
        <v>-35.6</v>
      </c>
      <c r="CI47" s="101">
        <f t="shared" si="30"/>
        <v>183.4</v>
      </c>
      <c r="CJ47" s="101">
        <v>181.5</v>
      </c>
      <c r="CK47" s="113">
        <v>183.4</v>
      </c>
      <c r="CL47" s="55">
        <v>182.28</v>
      </c>
      <c r="CM47" s="114">
        <v>0</v>
      </c>
      <c r="CO47" s="101">
        <f t="shared" si="31"/>
        <v>20.5</v>
      </c>
      <c r="CP47" s="101">
        <v>20.5</v>
      </c>
      <c r="CQ47" s="113">
        <v>20.5</v>
      </c>
      <c r="CR47" s="55">
        <v>21.67</v>
      </c>
      <c r="CS47" s="114">
        <v>0.2</v>
      </c>
    </row>
    <row r="48" spans="1:97" x14ac:dyDescent="0.2">
      <c r="A48" s="6">
        <v>97</v>
      </c>
      <c r="B48" s="7">
        <v>2</v>
      </c>
      <c r="C48" s="101">
        <f t="shared" si="16"/>
        <v>3932.6</v>
      </c>
      <c r="D48" s="101">
        <v>3954.2</v>
      </c>
      <c r="E48" s="113">
        <v>3932.6</v>
      </c>
      <c r="F48" s="55">
        <v>3938.09</v>
      </c>
      <c r="G48" s="114">
        <v>-31.9</v>
      </c>
      <c r="H48" s="114"/>
      <c r="I48" s="101">
        <f t="shared" si="17"/>
        <v>3909</v>
      </c>
      <c r="J48" s="101">
        <v>3930.6</v>
      </c>
      <c r="K48" s="113">
        <v>3909</v>
      </c>
      <c r="L48" s="55">
        <v>3914.77</v>
      </c>
      <c r="M48" s="114">
        <v>-38.5</v>
      </c>
      <c r="N48" s="114"/>
      <c r="O48" s="101">
        <f t="shared" si="18"/>
        <v>104.1</v>
      </c>
      <c r="P48" s="101">
        <v>106.9</v>
      </c>
      <c r="Q48" s="113">
        <v>104.1</v>
      </c>
      <c r="R48" s="55">
        <v>104.78</v>
      </c>
      <c r="S48" s="114">
        <v>-8.4</v>
      </c>
      <c r="U48" s="101">
        <f t="shared" si="19"/>
        <v>766.9</v>
      </c>
      <c r="V48" s="101">
        <v>769.1</v>
      </c>
      <c r="W48" s="113">
        <v>766.9</v>
      </c>
      <c r="X48" s="55">
        <v>768.94</v>
      </c>
      <c r="Y48" s="114">
        <v>0.9</v>
      </c>
      <c r="AA48" s="101">
        <f t="shared" si="20"/>
        <v>362.5</v>
      </c>
      <c r="AB48" s="101">
        <v>361.4</v>
      </c>
      <c r="AC48" s="113">
        <v>362.5</v>
      </c>
      <c r="AD48" s="55">
        <v>363.99</v>
      </c>
      <c r="AE48" s="114">
        <v>3.5</v>
      </c>
      <c r="AG48" s="101">
        <f t="shared" si="21"/>
        <v>218.7</v>
      </c>
      <c r="AH48" s="101">
        <v>220.5</v>
      </c>
      <c r="AI48" s="113">
        <v>218.7</v>
      </c>
      <c r="AJ48" s="55">
        <v>218.25</v>
      </c>
      <c r="AK48" s="114">
        <v>-4.9000000000000004</v>
      </c>
      <c r="AM48" s="101">
        <f t="shared" si="22"/>
        <v>488.8</v>
      </c>
      <c r="AN48" s="101">
        <v>489.9</v>
      </c>
      <c r="AO48" s="113">
        <v>488.8</v>
      </c>
      <c r="AP48" s="55">
        <v>488.39</v>
      </c>
      <c r="AQ48" s="114">
        <v>-0.1</v>
      </c>
      <c r="AS48" s="101">
        <f t="shared" si="23"/>
        <v>224</v>
      </c>
      <c r="AT48" s="101">
        <v>225.2</v>
      </c>
      <c r="AU48" s="113">
        <v>224</v>
      </c>
      <c r="AV48" s="55">
        <v>223.16</v>
      </c>
      <c r="AW48" s="114">
        <v>6.2</v>
      </c>
      <c r="AX48" s="100"/>
      <c r="AY48" s="101">
        <f t="shared" si="24"/>
        <v>102.4</v>
      </c>
      <c r="AZ48" s="101">
        <v>104.7</v>
      </c>
      <c r="BA48" s="113">
        <v>102.4</v>
      </c>
      <c r="BB48" s="55">
        <v>103.69</v>
      </c>
      <c r="BC48" s="114">
        <v>6.1</v>
      </c>
      <c r="BD48" s="100"/>
      <c r="BE48" s="101">
        <f t="shared" si="25"/>
        <v>136.9</v>
      </c>
      <c r="BF48" s="101">
        <v>136.19999999999999</v>
      </c>
      <c r="BG48" s="113">
        <v>136.9</v>
      </c>
      <c r="BH48" s="55">
        <v>138.47999999999999</v>
      </c>
      <c r="BI48" s="114">
        <v>7.5</v>
      </c>
      <c r="BK48" s="101">
        <f t="shared" si="26"/>
        <v>437</v>
      </c>
      <c r="BL48" s="101">
        <v>439.2</v>
      </c>
      <c r="BM48" s="113">
        <v>437</v>
      </c>
      <c r="BN48" s="55">
        <v>433.99</v>
      </c>
      <c r="BO48" s="114">
        <v>1.4</v>
      </c>
      <c r="BQ48" s="101">
        <f t="shared" si="27"/>
        <v>213</v>
      </c>
      <c r="BR48" s="101">
        <v>214.6</v>
      </c>
      <c r="BS48" s="113">
        <v>213</v>
      </c>
      <c r="BT48" s="55">
        <v>212.65</v>
      </c>
      <c r="BU48" s="114">
        <v>-2</v>
      </c>
      <c r="BW48" s="101">
        <f t="shared" si="28"/>
        <v>418</v>
      </c>
      <c r="BX48" s="101">
        <v>418.5</v>
      </c>
      <c r="BY48" s="113">
        <v>418</v>
      </c>
      <c r="BZ48" s="55">
        <v>417.98</v>
      </c>
      <c r="CA48" s="114">
        <v>-11.4</v>
      </c>
      <c r="CC48" s="101">
        <f t="shared" si="29"/>
        <v>613.70000000000005</v>
      </c>
      <c r="CD48" s="101">
        <v>617.5</v>
      </c>
      <c r="CE48" s="113">
        <v>613.70000000000005</v>
      </c>
      <c r="CF48" s="55">
        <v>618.88</v>
      </c>
      <c r="CG48" s="114">
        <v>-33.299999999999997</v>
      </c>
      <c r="CI48" s="101">
        <f t="shared" si="30"/>
        <v>182.3</v>
      </c>
      <c r="CJ48" s="101">
        <v>184.9</v>
      </c>
      <c r="CK48" s="113">
        <v>182.3</v>
      </c>
      <c r="CL48" s="55">
        <v>182.01</v>
      </c>
      <c r="CM48" s="114">
        <v>-1.1000000000000001</v>
      </c>
      <c r="CO48" s="101">
        <f t="shared" si="31"/>
        <v>23.6</v>
      </c>
      <c r="CP48" s="101">
        <v>23.6</v>
      </c>
      <c r="CQ48" s="113">
        <v>23.6</v>
      </c>
      <c r="CR48" s="55">
        <v>23.32</v>
      </c>
      <c r="CS48" s="114">
        <v>6.6</v>
      </c>
    </row>
    <row r="49" spans="1:97" x14ac:dyDescent="0.2">
      <c r="A49" s="6">
        <v>97</v>
      </c>
      <c r="B49" s="7">
        <v>3</v>
      </c>
      <c r="C49" s="101">
        <f t="shared" si="16"/>
        <v>3951.8</v>
      </c>
      <c r="D49" s="101">
        <v>4012.7</v>
      </c>
      <c r="E49" s="113">
        <v>3951.8</v>
      </c>
      <c r="F49" s="55">
        <v>3943.47</v>
      </c>
      <c r="G49" s="114">
        <v>21.6</v>
      </c>
      <c r="H49" s="114"/>
      <c r="I49" s="101">
        <f t="shared" si="17"/>
        <v>3927</v>
      </c>
      <c r="J49" s="101">
        <v>3987.7</v>
      </c>
      <c r="K49" s="113">
        <v>3927</v>
      </c>
      <c r="L49" s="55">
        <v>3917.54</v>
      </c>
      <c r="M49" s="114">
        <v>11.1</v>
      </c>
      <c r="N49" s="114"/>
      <c r="O49" s="101">
        <f t="shared" si="18"/>
        <v>103.2</v>
      </c>
      <c r="P49" s="101">
        <v>106.5</v>
      </c>
      <c r="Q49" s="113">
        <v>103.2</v>
      </c>
      <c r="R49" s="55">
        <v>102.94</v>
      </c>
      <c r="S49" s="114">
        <v>-7.4</v>
      </c>
      <c r="U49" s="101">
        <f t="shared" si="19"/>
        <v>770.9</v>
      </c>
      <c r="V49" s="101">
        <v>783.8</v>
      </c>
      <c r="W49" s="113">
        <v>770.9</v>
      </c>
      <c r="X49" s="55">
        <v>768.81</v>
      </c>
      <c r="Y49" s="114">
        <v>-0.5</v>
      </c>
      <c r="AA49" s="101">
        <f t="shared" si="20"/>
        <v>365.2</v>
      </c>
      <c r="AB49" s="101">
        <v>369</v>
      </c>
      <c r="AC49" s="113">
        <v>365.2</v>
      </c>
      <c r="AD49" s="55">
        <v>365.24</v>
      </c>
      <c r="AE49" s="114">
        <v>5</v>
      </c>
      <c r="AG49" s="101">
        <f t="shared" si="21"/>
        <v>218.1</v>
      </c>
      <c r="AH49" s="101">
        <v>228.2</v>
      </c>
      <c r="AI49" s="113">
        <v>218.1</v>
      </c>
      <c r="AJ49" s="55">
        <v>218.94</v>
      </c>
      <c r="AK49" s="114">
        <v>2.8</v>
      </c>
      <c r="AM49" s="101">
        <f t="shared" si="22"/>
        <v>488.5</v>
      </c>
      <c r="AN49" s="101">
        <v>497.8</v>
      </c>
      <c r="AO49" s="113">
        <v>488.5</v>
      </c>
      <c r="AP49" s="55">
        <v>489.95</v>
      </c>
      <c r="AQ49" s="114">
        <v>6.3</v>
      </c>
      <c r="AS49" s="101">
        <f t="shared" si="23"/>
        <v>226.1</v>
      </c>
      <c r="AT49" s="101">
        <v>229.9</v>
      </c>
      <c r="AU49" s="113">
        <v>226.1</v>
      </c>
      <c r="AV49" s="55">
        <v>224.92</v>
      </c>
      <c r="AW49" s="114">
        <v>7</v>
      </c>
      <c r="AX49" s="100"/>
      <c r="AY49" s="101">
        <f t="shared" si="24"/>
        <v>107.4</v>
      </c>
      <c r="AZ49" s="101">
        <v>112.3</v>
      </c>
      <c r="BA49" s="113">
        <v>107.4</v>
      </c>
      <c r="BB49" s="55">
        <v>105.59</v>
      </c>
      <c r="BC49" s="114">
        <v>7.6</v>
      </c>
      <c r="BD49" s="100"/>
      <c r="BE49" s="101">
        <f t="shared" si="25"/>
        <v>142.69999999999999</v>
      </c>
      <c r="BF49" s="101">
        <v>144.1</v>
      </c>
      <c r="BG49" s="113">
        <v>142.69999999999999</v>
      </c>
      <c r="BH49" s="55">
        <v>140.68</v>
      </c>
      <c r="BI49" s="114">
        <v>8.8000000000000007</v>
      </c>
      <c r="BK49" s="101">
        <f t="shared" si="26"/>
        <v>436.6</v>
      </c>
      <c r="BL49" s="101">
        <v>442.6</v>
      </c>
      <c r="BM49" s="113">
        <v>436.6</v>
      </c>
      <c r="BN49" s="55">
        <v>435.22</v>
      </c>
      <c r="BO49" s="114">
        <v>4.9000000000000004</v>
      </c>
      <c r="BQ49" s="101">
        <f t="shared" si="27"/>
        <v>212</v>
      </c>
      <c r="BR49" s="101">
        <v>213.2</v>
      </c>
      <c r="BS49" s="113">
        <v>212</v>
      </c>
      <c r="BT49" s="55">
        <v>211.01</v>
      </c>
      <c r="BU49" s="114">
        <v>-6.6</v>
      </c>
      <c r="BW49" s="101">
        <f t="shared" si="28"/>
        <v>421</v>
      </c>
      <c r="BX49" s="101">
        <v>409.6</v>
      </c>
      <c r="BY49" s="113">
        <v>421</v>
      </c>
      <c r="BZ49" s="55">
        <v>418.73</v>
      </c>
      <c r="CA49" s="114">
        <v>3</v>
      </c>
      <c r="CC49" s="101">
        <f t="shared" si="29"/>
        <v>617.20000000000005</v>
      </c>
      <c r="CD49" s="101">
        <v>633.9</v>
      </c>
      <c r="CE49" s="113">
        <v>617.20000000000005</v>
      </c>
      <c r="CF49" s="55">
        <v>615.69000000000005</v>
      </c>
      <c r="CG49" s="114">
        <v>-12.7</v>
      </c>
      <c r="CI49" s="101">
        <f t="shared" si="30"/>
        <v>179.3</v>
      </c>
      <c r="CJ49" s="101">
        <v>181.6</v>
      </c>
      <c r="CK49" s="113">
        <v>179.3</v>
      </c>
      <c r="CL49" s="55">
        <v>181.46</v>
      </c>
      <c r="CM49" s="114">
        <v>-2.2000000000000002</v>
      </c>
      <c r="CO49" s="101">
        <f t="shared" si="31"/>
        <v>24.8</v>
      </c>
      <c r="CP49" s="101">
        <v>25</v>
      </c>
      <c r="CQ49" s="113">
        <v>24.8</v>
      </c>
      <c r="CR49" s="55">
        <v>25.93</v>
      </c>
      <c r="CS49" s="114">
        <v>10.5</v>
      </c>
    </row>
    <row r="50" spans="1:97" x14ac:dyDescent="0.2">
      <c r="A50" s="6">
        <v>97</v>
      </c>
      <c r="B50" s="7">
        <v>4</v>
      </c>
      <c r="C50" s="101">
        <f t="shared" si="16"/>
        <v>3956.4</v>
      </c>
      <c r="D50" s="101">
        <v>3938.3</v>
      </c>
      <c r="E50" s="113">
        <v>3956.4</v>
      </c>
      <c r="F50" s="55">
        <v>3955.57</v>
      </c>
      <c r="G50" s="114">
        <v>48.4</v>
      </c>
      <c r="H50" s="114"/>
      <c r="I50" s="101">
        <f t="shared" si="17"/>
        <v>3927.8</v>
      </c>
      <c r="J50" s="101">
        <v>3909.4</v>
      </c>
      <c r="K50" s="113">
        <v>3927.8</v>
      </c>
      <c r="L50" s="55">
        <v>3927.63</v>
      </c>
      <c r="M50" s="114">
        <v>40.4</v>
      </c>
      <c r="N50" s="114"/>
      <c r="O50" s="101">
        <f t="shared" si="18"/>
        <v>102.1</v>
      </c>
      <c r="P50" s="101">
        <v>99.4</v>
      </c>
      <c r="Q50" s="113">
        <v>102.1</v>
      </c>
      <c r="R50" s="55">
        <v>101.13</v>
      </c>
      <c r="S50" s="114">
        <v>-7.2</v>
      </c>
      <c r="U50" s="101">
        <f t="shared" si="19"/>
        <v>766.7</v>
      </c>
      <c r="V50" s="101">
        <v>761.1</v>
      </c>
      <c r="W50" s="113">
        <v>766.7</v>
      </c>
      <c r="X50" s="55">
        <v>768.4</v>
      </c>
      <c r="Y50" s="114">
        <v>-1.6</v>
      </c>
      <c r="AA50" s="101">
        <f t="shared" si="20"/>
        <v>365.5</v>
      </c>
      <c r="AB50" s="101">
        <v>365.6</v>
      </c>
      <c r="AC50" s="113">
        <v>365.5</v>
      </c>
      <c r="AD50" s="55">
        <v>366.36</v>
      </c>
      <c r="AE50" s="114">
        <v>4.5</v>
      </c>
      <c r="AG50" s="101">
        <f t="shared" si="21"/>
        <v>219.1</v>
      </c>
      <c r="AH50" s="101">
        <v>220.6</v>
      </c>
      <c r="AI50" s="113">
        <v>219.1</v>
      </c>
      <c r="AJ50" s="55">
        <v>219.66</v>
      </c>
      <c r="AK50" s="114">
        <v>2.9</v>
      </c>
      <c r="AM50" s="101">
        <f t="shared" si="22"/>
        <v>494.4</v>
      </c>
      <c r="AN50" s="101">
        <v>494.3</v>
      </c>
      <c r="AO50" s="113">
        <v>494.4</v>
      </c>
      <c r="AP50" s="55">
        <v>492.41</v>
      </c>
      <c r="AQ50" s="114">
        <v>9.8000000000000007</v>
      </c>
      <c r="AS50" s="101">
        <f t="shared" si="23"/>
        <v>227.4</v>
      </c>
      <c r="AT50" s="101">
        <v>225.8</v>
      </c>
      <c r="AU50" s="113">
        <v>227.4</v>
      </c>
      <c r="AV50" s="55">
        <v>225.57</v>
      </c>
      <c r="AW50" s="114">
        <v>2.6</v>
      </c>
      <c r="AX50" s="100"/>
      <c r="AY50" s="101">
        <f t="shared" si="24"/>
        <v>105.8</v>
      </c>
      <c r="AZ50" s="101">
        <v>103.8</v>
      </c>
      <c r="BA50" s="113">
        <v>105.8</v>
      </c>
      <c r="BB50" s="55">
        <v>107.34</v>
      </c>
      <c r="BC50" s="114">
        <v>7</v>
      </c>
      <c r="BD50" s="100"/>
      <c r="BE50" s="101">
        <f t="shared" si="25"/>
        <v>142.4</v>
      </c>
      <c r="BF50" s="101">
        <v>142.19999999999999</v>
      </c>
      <c r="BG50" s="113">
        <v>142.4</v>
      </c>
      <c r="BH50" s="55">
        <v>142.68</v>
      </c>
      <c r="BI50" s="114">
        <v>8</v>
      </c>
      <c r="BK50" s="101">
        <f t="shared" si="26"/>
        <v>438.3</v>
      </c>
      <c r="BL50" s="101">
        <v>436</v>
      </c>
      <c r="BM50" s="113">
        <v>438.3</v>
      </c>
      <c r="BN50" s="55">
        <v>438.35</v>
      </c>
      <c r="BO50" s="114">
        <v>12.5</v>
      </c>
      <c r="BQ50" s="101">
        <f t="shared" si="27"/>
        <v>207.7</v>
      </c>
      <c r="BR50" s="101">
        <v>207</v>
      </c>
      <c r="BS50" s="113">
        <v>207.7</v>
      </c>
      <c r="BT50" s="55">
        <v>209.59</v>
      </c>
      <c r="BU50" s="114">
        <v>-5.7</v>
      </c>
      <c r="BW50" s="101">
        <f t="shared" si="28"/>
        <v>422.4</v>
      </c>
      <c r="BX50" s="101">
        <v>427.4</v>
      </c>
      <c r="BY50" s="113">
        <v>422.4</v>
      </c>
      <c r="BZ50" s="55">
        <v>420.94</v>
      </c>
      <c r="CA50" s="114">
        <v>8.9</v>
      </c>
      <c r="CC50" s="101">
        <f t="shared" si="29"/>
        <v>615.79999999999995</v>
      </c>
      <c r="CD50" s="101">
        <v>608.70000000000005</v>
      </c>
      <c r="CE50" s="113">
        <v>615.79999999999995</v>
      </c>
      <c r="CF50" s="55">
        <v>618.02</v>
      </c>
      <c r="CG50" s="114">
        <v>9.3000000000000007</v>
      </c>
      <c r="CI50" s="101">
        <f t="shared" si="30"/>
        <v>182.1</v>
      </c>
      <c r="CJ50" s="101">
        <v>179.6</v>
      </c>
      <c r="CK50" s="113">
        <v>182.1</v>
      </c>
      <c r="CL50" s="55">
        <v>179.95</v>
      </c>
      <c r="CM50" s="114">
        <v>-6</v>
      </c>
      <c r="CO50" s="101">
        <f t="shared" si="31"/>
        <v>28.6</v>
      </c>
      <c r="CP50" s="101">
        <v>28.9</v>
      </c>
      <c r="CQ50" s="113">
        <v>28.6</v>
      </c>
      <c r="CR50" s="55">
        <v>27.95</v>
      </c>
      <c r="CS50" s="114">
        <v>8.1</v>
      </c>
    </row>
    <row r="51" spans="1:97" x14ac:dyDescent="0.2">
      <c r="A51" s="6"/>
      <c r="B51" s="7">
        <v>1</v>
      </c>
      <c r="C51" s="101">
        <f t="shared" si="16"/>
        <v>3973.9</v>
      </c>
      <c r="D51" s="101">
        <v>3911.7</v>
      </c>
      <c r="E51" s="113">
        <v>3973.9</v>
      </c>
      <c r="F51" s="55">
        <v>3971.02</v>
      </c>
      <c r="G51" s="114">
        <v>61.8</v>
      </c>
      <c r="H51" s="114"/>
      <c r="I51" s="101">
        <f t="shared" si="17"/>
        <v>3944.8</v>
      </c>
      <c r="J51" s="101">
        <v>3882.6</v>
      </c>
      <c r="K51" s="113">
        <v>3944.8</v>
      </c>
      <c r="L51" s="55">
        <v>3941.67</v>
      </c>
      <c r="M51" s="114">
        <v>56.2</v>
      </c>
      <c r="N51" s="114"/>
      <c r="O51" s="101">
        <f t="shared" si="18"/>
        <v>98.6</v>
      </c>
      <c r="P51" s="101">
        <v>94.7</v>
      </c>
      <c r="Q51" s="113">
        <v>98.6</v>
      </c>
      <c r="R51" s="55">
        <v>99.19</v>
      </c>
      <c r="S51" s="114">
        <v>-7.8</v>
      </c>
      <c r="U51" s="101">
        <f t="shared" si="19"/>
        <v>771.3</v>
      </c>
      <c r="V51" s="101">
        <v>759.8</v>
      </c>
      <c r="W51" s="113">
        <v>771.3</v>
      </c>
      <c r="X51" s="55">
        <v>769.26</v>
      </c>
      <c r="Y51" s="114">
        <v>3.4</v>
      </c>
      <c r="AA51" s="101">
        <f t="shared" si="20"/>
        <v>369.2</v>
      </c>
      <c r="AB51" s="101">
        <v>366</v>
      </c>
      <c r="AC51" s="113">
        <v>369.2</v>
      </c>
      <c r="AD51" s="55">
        <v>367.66</v>
      </c>
      <c r="AE51" s="114">
        <v>5.2</v>
      </c>
      <c r="AG51" s="101">
        <f t="shared" si="21"/>
        <v>220.9</v>
      </c>
      <c r="AH51" s="101">
        <v>208.9</v>
      </c>
      <c r="AI51" s="113">
        <v>220.9</v>
      </c>
      <c r="AJ51" s="55">
        <v>219.79</v>
      </c>
      <c r="AK51" s="114">
        <v>0.5</v>
      </c>
      <c r="AM51" s="101">
        <f t="shared" si="22"/>
        <v>493.7</v>
      </c>
      <c r="AN51" s="101">
        <v>484.8</v>
      </c>
      <c r="AO51" s="113">
        <v>493.7</v>
      </c>
      <c r="AP51" s="55">
        <v>494.14</v>
      </c>
      <c r="AQ51" s="114">
        <v>6.9</v>
      </c>
      <c r="AS51" s="101">
        <f t="shared" si="23"/>
        <v>224.2</v>
      </c>
      <c r="AT51" s="101">
        <v>220.5</v>
      </c>
      <c r="AU51" s="113">
        <v>224.2</v>
      </c>
      <c r="AV51" s="55">
        <v>226.22</v>
      </c>
      <c r="AW51" s="114">
        <v>2.6</v>
      </c>
      <c r="AX51" s="100"/>
      <c r="AY51" s="101">
        <f t="shared" si="24"/>
        <v>109.9</v>
      </c>
      <c r="AZ51" s="101">
        <v>104.9</v>
      </c>
      <c r="BA51" s="113">
        <v>109.9</v>
      </c>
      <c r="BB51" s="55">
        <v>108.44</v>
      </c>
      <c r="BC51" s="114">
        <v>4.4000000000000004</v>
      </c>
      <c r="BD51" s="100"/>
      <c r="BE51" s="101">
        <f t="shared" si="25"/>
        <v>144</v>
      </c>
      <c r="BF51" s="101">
        <v>142.6</v>
      </c>
      <c r="BG51" s="113">
        <v>144</v>
      </c>
      <c r="BH51" s="55">
        <v>144.69999999999999</v>
      </c>
      <c r="BI51" s="114">
        <v>8.1</v>
      </c>
      <c r="BK51" s="101">
        <f t="shared" si="26"/>
        <v>444</v>
      </c>
      <c r="BL51" s="101">
        <v>439.9</v>
      </c>
      <c r="BM51" s="113">
        <v>444</v>
      </c>
      <c r="BN51" s="55">
        <v>443.63</v>
      </c>
      <c r="BO51" s="114">
        <v>21.1</v>
      </c>
      <c r="BQ51" s="101">
        <f t="shared" si="27"/>
        <v>208.3</v>
      </c>
      <c r="BR51" s="101">
        <v>205.9</v>
      </c>
      <c r="BS51" s="113">
        <v>208.3</v>
      </c>
      <c r="BT51" s="55">
        <v>208.62</v>
      </c>
      <c r="BU51" s="114">
        <v>-3.9</v>
      </c>
      <c r="BW51" s="101">
        <f t="shared" si="28"/>
        <v>423.2</v>
      </c>
      <c r="BX51" s="101">
        <v>428.3</v>
      </c>
      <c r="BY51" s="113">
        <v>423.2</v>
      </c>
      <c r="BZ51" s="55">
        <v>422.81</v>
      </c>
      <c r="CA51" s="114">
        <v>7.5</v>
      </c>
      <c r="CC51" s="101">
        <f t="shared" si="29"/>
        <v>623.6</v>
      </c>
      <c r="CD51" s="101">
        <v>611.5</v>
      </c>
      <c r="CE51" s="113">
        <v>623.6</v>
      </c>
      <c r="CF51" s="55">
        <v>623.26</v>
      </c>
      <c r="CG51" s="114">
        <v>21</v>
      </c>
      <c r="CI51" s="101">
        <f t="shared" si="30"/>
        <v>179.5</v>
      </c>
      <c r="CJ51" s="101">
        <v>177.1</v>
      </c>
      <c r="CK51" s="113">
        <v>179.5</v>
      </c>
      <c r="CL51" s="55">
        <v>178.01</v>
      </c>
      <c r="CM51" s="114">
        <v>-7.8</v>
      </c>
      <c r="CO51" s="101">
        <f t="shared" si="31"/>
        <v>29.1</v>
      </c>
      <c r="CP51" s="101">
        <v>29.2</v>
      </c>
      <c r="CQ51" s="113">
        <v>29.1</v>
      </c>
      <c r="CR51" s="55">
        <v>29.35</v>
      </c>
      <c r="CS51" s="114">
        <v>5.6</v>
      </c>
    </row>
    <row r="52" spans="1:97" x14ac:dyDescent="0.2">
      <c r="A52" s="6">
        <v>98</v>
      </c>
      <c r="B52" s="7">
        <v>2</v>
      </c>
      <c r="C52" s="101">
        <f t="shared" si="16"/>
        <v>3983.9</v>
      </c>
      <c r="D52" s="101">
        <v>4006.1</v>
      </c>
      <c r="E52" s="113">
        <v>3983.9</v>
      </c>
      <c r="F52" s="55">
        <v>3993.59</v>
      </c>
      <c r="G52" s="114">
        <v>90.3</v>
      </c>
      <c r="H52" s="114"/>
      <c r="I52" s="101">
        <f t="shared" si="17"/>
        <v>3953.3</v>
      </c>
      <c r="J52" s="101">
        <v>3975.4</v>
      </c>
      <c r="K52" s="113">
        <v>3953.3</v>
      </c>
      <c r="L52" s="55">
        <v>3963.1</v>
      </c>
      <c r="M52" s="114">
        <v>85.7</v>
      </c>
      <c r="N52" s="114"/>
      <c r="O52" s="101">
        <f t="shared" si="18"/>
        <v>96.4</v>
      </c>
      <c r="P52" s="101">
        <v>99</v>
      </c>
      <c r="Q52" s="113">
        <v>96.4</v>
      </c>
      <c r="R52" s="55">
        <v>97.38</v>
      </c>
      <c r="S52" s="114">
        <v>-7.2</v>
      </c>
      <c r="U52" s="101">
        <f t="shared" si="19"/>
        <v>771.4</v>
      </c>
      <c r="V52" s="101">
        <v>773.3</v>
      </c>
      <c r="W52" s="113">
        <v>771.4</v>
      </c>
      <c r="X52" s="55">
        <v>771.37</v>
      </c>
      <c r="Y52" s="114">
        <v>8.4</v>
      </c>
      <c r="AA52" s="101">
        <f t="shared" si="20"/>
        <v>369.9</v>
      </c>
      <c r="AB52" s="101">
        <v>368.6</v>
      </c>
      <c r="AC52" s="113">
        <v>369.9</v>
      </c>
      <c r="AD52" s="55">
        <v>369.65</v>
      </c>
      <c r="AE52" s="114">
        <v>8</v>
      </c>
      <c r="AG52" s="101">
        <f t="shared" si="21"/>
        <v>218.1</v>
      </c>
      <c r="AH52" s="101">
        <v>220.2</v>
      </c>
      <c r="AI52" s="113">
        <v>218.1</v>
      </c>
      <c r="AJ52" s="55">
        <v>220.33</v>
      </c>
      <c r="AK52" s="114">
        <v>2.2000000000000002</v>
      </c>
      <c r="AM52" s="101">
        <f t="shared" si="22"/>
        <v>494.3</v>
      </c>
      <c r="AN52" s="101">
        <v>495.4</v>
      </c>
      <c r="AO52" s="113">
        <v>494.3</v>
      </c>
      <c r="AP52" s="55">
        <v>494.93</v>
      </c>
      <c r="AQ52" s="114">
        <v>3.2</v>
      </c>
      <c r="AS52" s="101">
        <f t="shared" si="23"/>
        <v>226.4</v>
      </c>
      <c r="AT52" s="101">
        <v>227.7</v>
      </c>
      <c r="AU52" s="113">
        <v>226.4</v>
      </c>
      <c r="AV52" s="55">
        <v>228.56</v>
      </c>
      <c r="AW52" s="114">
        <v>9.4</v>
      </c>
      <c r="AX52" s="100"/>
      <c r="AY52" s="101">
        <f t="shared" si="24"/>
        <v>109.2</v>
      </c>
      <c r="AZ52" s="101">
        <v>111.4</v>
      </c>
      <c r="BA52" s="113">
        <v>109.2</v>
      </c>
      <c r="BB52" s="55">
        <v>109.31</v>
      </c>
      <c r="BC52" s="114">
        <v>3.5</v>
      </c>
      <c r="BD52" s="100"/>
      <c r="BE52" s="101">
        <f t="shared" si="25"/>
        <v>146.9</v>
      </c>
      <c r="BF52" s="101">
        <v>146</v>
      </c>
      <c r="BG52" s="113">
        <v>146.9</v>
      </c>
      <c r="BH52" s="55">
        <v>147.72</v>
      </c>
      <c r="BI52" s="114">
        <v>12.1</v>
      </c>
      <c r="BK52" s="101">
        <f t="shared" si="26"/>
        <v>447.3</v>
      </c>
      <c r="BL52" s="101">
        <v>449.6</v>
      </c>
      <c r="BM52" s="113">
        <v>447.3</v>
      </c>
      <c r="BN52" s="55">
        <v>449.24</v>
      </c>
      <c r="BO52" s="114">
        <v>22.5</v>
      </c>
      <c r="BQ52" s="101">
        <f t="shared" si="27"/>
        <v>208.5</v>
      </c>
      <c r="BR52" s="101">
        <v>210</v>
      </c>
      <c r="BS52" s="113">
        <v>208.5</v>
      </c>
      <c r="BT52" s="55">
        <v>208.02</v>
      </c>
      <c r="BU52" s="114">
        <v>-2.4</v>
      </c>
      <c r="BW52" s="101">
        <f t="shared" si="28"/>
        <v>425.3</v>
      </c>
      <c r="BX52" s="101">
        <v>425.5</v>
      </c>
      <c r="BY52" s="113">
        <v>425.3</v>
      </c>
      <c r="BZ52" s="55">
        <v>425.39</v>
      </c>
      <c r="CA52" s="114">
        <v>10.3</v>
      </c>
      <c r="CC52" s="101">
        <f t="shared" si="29"/>
        <v>630.70000000000005</v>
      </c>
      <c r="CD52" s="101">
        <v>635.1</v>
      </c>
      <c r="CE52" s="113">
        <v>630.70000000000005</v>
      </c>
      <c r="CF52" s="55">
        <v>629.25</v>
      </c>
      <c r="CG52" s="114">
        <v>24</v>
      </c>
      <c r="CI52" s="101">
        <f t="shared" si="30"/>
        <v>174.9</v>
      </c>
      <c r="CJ52" s="101">
        <v>178.1</v>
      </c>
      <c r="CK52" s="113">
        <v>174.9</v>
      </c>
      <c r="CL52" s="55">
        <v>177.79</v>
      </c>
      <c r="CM52" s="114">
        <v>-0.9</v>
      </c>
      <c r="CO52" s="101">
        <f t="shared" si="31"/>
        <v>30.6</v>
      </c>
      <c r="CP52" s="101">
        <v>30.7</v>
      </c>
      <c r="CQ52" s="113">
        <v>30.6</v>
      </c>
      <c r="CR52" s="55">
        <v>30.5</v>
      </c>
      <c r="CS52" s="114">
        <v>4.5999999999999996</v>
      </c>
    </row>
    <row r="53" spans="1:97" x14ac:dyDescent="0.2">
      <c r="A53" s="6">
        <v>98</v>
      </c>
      <c r="B53" s="7">
        <v>3</v>
      </c>
      <c r="C53" s="101">
        <f t="shared" si="16"/>
        <v>4028.5</v>
      </c>
      <c r="D53" s="101">
        <v>4088.1</v>
      </c>
      <c r="E53" s="113">
        <v>4028.5</v>
      </c>
      <c r="F53" s="55">
        <v>4022.61</v>
      </c>
      <c r="G53" s="114">
        <v>116</v>
      </c>
      <c r="H53" s="114"/>
      <c r="I53" s="101">
        <f t="shared" si="17"/>
        <v>3995.7</v>
      </c>
      <c r="J53" s="101">
        <v>4055.4</v>
      </c>
      <c r="K53" s="113">
        <v>3995.7</v>
      </c>
      <c r="L53" s="55">
        <v>3991.16</v>
      </c>
      <c r="M53" s="114">
        <v>112.3</v>
      </c>
      <c r="N53" s="114"/>
      <c r="O53" s="101">
        <f t="shared" si="18"/>
        <v>96.8</v>
      </c>
      <c r="P53" s="101">
        <v>99.9</v>
      </c>
      <c r="Q53" s="113">
        <v>96.8</v>
      </c>
      <c r="R53" s="55">
        <v>96.66</v>
      </c>
      <c r="S53" s="114">
        <v>-2.8</v>
      </c>
      <c r="U53" s="101">
        <f t="shared" si="19"/>
        <v>776.4</v>
      </c>
      <c r="V53" s="101">
        <v>789.4</v>
      </c>
      <c r="W53" s="113">
        <v>776.4</v>
      </c>
      <c r="X53" s="55">
        <v>771.92</v>
      </c>
      <c r="Y53" s="114">
        <v>2.2000000000000002</v>
      </c>
      <c r="AA53" s="101">
        <f t="shared" si="20"/>
        <v>372</v>
      </c>
      <c r="AB53" s="101">
        <v>376.1</v>
      </c>
      <c r="AC53" s="113">
        <v>372</v>
      </c>
      <c r="AD53" s="55">
        <v>372.16</v>
      </c>
      <c r="AE53" s="114">
        <v>10</v>
      </c>
      <c r="AG53" s="101">
        <f t="shared" si="21"/>
        <v>222.4</v>
      </c>
      <c r="AH53" s="101">
        <v>232</v>
      </c>
      <c r="AI53" s="113">
        <v>222.4</v>
      </c>
      <c r="AJ53" s="55">
        <v>221.42</v>
      </c>
      <c r="AK53" s="114">
        <v>4.3</v>
      </c>
      <c r="AM53" s="101">
        <f t="shared" si="22"/>
        <v>495.9</v>
      </c>
      <c r="AN53" s="101">
        <v>504.8</v>
      </c>
      <c r="AO53" s="113">
        <v>495.9</v>
      </c>
      <c r="AP53" s="55">
        <v>496.47</v>
      </c>
      <c r="AQ53" s="114">
        <v>6.2</v>
      </c>
      <c r="AS53" s="101">
        <f t="shared" si="23"/>
        <v>234</v>
      </c>
      <c r="AT53" s="101">
        <v>237.8</v>
      </c>
      <c r="AU53" s="113">
        <v>234</v>
      </c>
      <c r="AV53" s="55">
        <v>232.09</v>
      </c>
      <c r="AW53" s="114">
        <v>14.1</v>
      </c>
      <c r="AX53" s="100"/>
      <c r="AY53" s="101">
        <f t="shared" si="24"/>
        <v>109.7</v>
      </c>
      <c r="AZ53" s="101">
        <v>114.3</v>
      </c>
      <c r="BA53" s="113">
        <v>109.7</v>
      </c>
      <c r="BB53" s="55">
        <v>110.34</v>
      </c>
      <c r="BC53" s="114">
        <v>4.0999999999999996</v>
      </c>
      <c r="BD53" s="100"/>
      <c r="BE53" s="101">
        <f t="shared" si="25"/>
        <v>152.9</v>
      </c>
      <c r="BF53" s="101">
        <v>154.19999999999999</v>
      </c>
      <c r="BG53" s="113">
        <v>152.9</v>
      </c>
      <c r="BH53" s="55">
        <v>151.63</v>
      </c>
      <c r="BI53" s="114">
        <v>15.6</v>
      </c>
      <c r="BK53" s="101">
        <f t="shared" si="26"/>
        <v>453.5</v>
      </c>
      <c r="BL53" s="101">
        <v>459.3</v>
      </c>
      <c r="BM53" s="113">
        <v>453.5</v>
      </c>
      <c r="BN53" s="55">
        <v>453.36</v>
      </c>
      <c r="BO53" s="114">
        <v>16.5</v>
      </c>
      <c r="BQ53" s="101">
        <f t="shared" si="27"/>
        <v>206.5</v>
      </c>
      <c r="BR53" s="101">
        <v>207.8</v>
      </c>
      <c r="BS53" s="113">
        <v>206.5</v>
      </c>
      <c r="BT53" s="55">
        <v>208.02</v>
      </c>
      <c r="BU53" s="114">
        <v>0</v>
      </c>
      <c r="BW53" s="101">
        <f t="shared" si="28"/>
        <v>427.8</v>
      </c>
      <c r="BX53" s="101">
        <v>416.2</v>
      </c>
      <c r="BY53" s="113">
        <v>427.8</v>
      </c>
      <c r="BZ53" s="55">
        <v>429.62</v>
      </c>
      <c r="CA53" s="114">
        <v>16.899999999999999</v>
      </c>
      <c r="CC53" s="101">
        <f t="shared" si="29"/>
        <v>634</v>
      </c>
      <c r="CD53" s="101">
        <v>651</v>
      </c>
      <c r="CE53" s="113">
        <v>634</v>
      </c>
      <c r="CF53" s="55">
        <v>634.96</v>
      </c>
      <c r="CG53" s="114">
        <v>22.8</v>
      </c>
      <c r="CI53" s="101">
        <f t="shared" si="30"/>
        <v>181.8</v>
      </c>
      <c r="CJ53" s="101">
        <v>184.2</v>
      </c>
      <c r="CK53" s="113">
        <v>181.8</v>
      </c>
      <c r="CL53" s="55">
        <v>180.58</v>
      </c>
      <c r="CM53" s="114">
        <v>11.1</v>
      </c>
      <c r="CO53" s="101">
        <f t="shared" si="31"/>
        <v>32.799999999999997</v>
      </c>
      <c r="CP53" s="101">
        <v>32.700000000000003</v>
      </c>
      <c r="CQ53" s="113">
        <v>32.799999999999997</v>
      </c>
      <c r="CR53" s="55">
        <v>31.45</v>
      </c>
      <c r="CS53" s="114">
        <v>3.8</v>
      </c>
    </row>
    <row r="54" spans="1:97" x14ac:dyDescent="0.2">
      <c r="A54" s="6">
        <v>98</v>
      </c>
      <c r="B54" s="7">
        <v>4</v>
      </c>
      <c r="C54" s="101">
        <f t="shared" si="16"/>
        <v>4051.2</v>
      </c>
      <c r="D54" s="101">
        <v>4033.7</v>
      </c>
      <c r="E54" s="113">
        <v>4051.2</v>
      </c>
      <c r="F54" s="55">
        <v>4052.25</v>
      </c>
      <c r="G54" s="114">
        <v>118.6</v>
      </c>
      <c r="H54" s="114"/>
      <c r="I54" s="101">
        <f t="shared" si="17"/>
        <v>4020.5</v>
      </c>
      <c r="J54" s="101">
        <v>4002.6</v>
      </c>
      <c r="K54" s="113">
        <v>4020.5</v>
      </c>
      <c r="L54" s="55">
        <v>4020.58</v>
      </c>
      <c r="M54" s="114">
        <v>117.7</v>
      </c>
      <c r="N54" s="114"/>
      <c r="O54" s="101">
        <f t="shared" si="18"/>
        <v>96.9</v>
      </c>
      <c r="P54" s="101">
        <v>94.8</v>
      </c>
      <c r="Q54" s="113">
        <v>96.9</v>
      </c>
      <c r="R54" s="55">
        <v>97.26</v>
      </c>
      <c r="S54" s="114">
        <v>2.4</v>
      </c>
      <c r="U54" s="101">
        <f t="shared" si="19"/>
        <v>766.7</v>
      </c>
      <c r="V54" s="101">
        <v>762</v>
      </c>
      <c r="W54" s="113">
        <v>766.7</v>
      </c>
      <c r="X54" s="55">
        <v>770.22</v>
      </c>
      <c r="Y54" s="114">
        <v>-6.8</v>
      </c>
      <c r="AA54" s="101">
        <f t="shared" si="20"/>
        <v>374.3</v>
      </c>
      <c r="AB54" s="101">
        <v>374.9</v>
      </c>
      <c r="AC54" s="113">
        <v>374.3</v>
      </c>
      <c r="AD54" s="55">
        <v>373.68</v>
      </c>
      <c r="AE54" s="114">
        <v>6.1</v>
      </c>
      <c r="AG54" s="101">
        <f t="shared" si="21"/>
        <v>221.7</v>
      </c>
      <c r="AH54" s="101">
        <v>222.8</v>
      </c>
      <c r="AI54" s="113">
        <v>221.7</v>
      </c>
      <c r="AJ54" s="55">
        <v>222.79</v>
      </c>
      <c r="AK54" s="114">
        <v>5.5</v>
      </c>
      <c r="AM54" s="101">
        <f t="shared" si="22"/>
        <v>500.9</v>
      </c>
      <c r="AN54" s="101">
        <v>500.1</v>
      </c>
      <c r="AO54" s="113">
        <v>500.9</v>
      </c>
      <c r="AP54" s="55">
        <v>499.29</v>
      </c>
      <c r="AQ54" s="114">
        <v>11.3</v>
      </c>
      <c r="AS54" s="101">
        <f t="shared" si="23"/>
        <v>235</v>
      </c>
      <c r="AT54" s="101">
        <v>232.9</v>
      </c>
      <c r="AU54" s="113">
        <v>235</v>
      </c>
      <c r="AV54" s="55">
        <v>234.24</v>
      </c>
      <c r="AW54" s="114">
        <v>8.6</v>
      </c>
      <c r="AX54" s="100"/>
      <c r="AY54" s="101">
        <f t="shared" si="24"/>
        <v>112.6</v>
      </c>
      <c r="AZ54" s="101">
        <v>110.5</v>
      </c>
      <c r="BA54" s="113">
        <v>112.6</v>
      </c>
      <c r="BB54" s="55">
        <v>111.5</v>
      </c>
      <c r="BC54" s="114">
        <v>4.5999999999999996</v>
      </c>
      <c r="BD54" s="100"/>
      <c r="BE54" s="101">
        <f t="shared" si="25"/>
        <v>155.5</v>
      </c>
      <c r="BF54" s="101">
        <v>155.4</v>
      </c>
      <c r="BG54" s="113">
        <v>155.5</v>
      </c>
      <c r="BH54" s="55">
        <v>155.56</v>
      </c>
      <c r="BI54" s="114">
        <v>15.7</v>
      </c>
      <c r="BK54" s="101">
        <f t="shared" si="26"/>
        <v>455.9</v>
      </c>
      <c r="BL54" s="101">
        <v>453.8</v>
      </c>
      <c r="BM54" s="113">
        <v>455.9</v>
      </c>
      <c r="BN54" s="55">
        <v>457.34</v>
      </c>
      <c r="BO54" s="114">
        <v>15.9</v>
      </c>
      <c r="BQ54" s="101">
        <f t="shared" si="27"/>
        <v>209</v>
      </c>
      <c r="BR54" s="101">
        <v>208.2</v>
      </c>
      <c r="BS54" s="113">
        <v>209</v>
      </c>
      <c r="BT54" s="55">
        <v>208.24</v>
      </c>
      <c r="BU54" s="114">
        <v>0.9</v>
      </c>
      <c r="BW54" s="101">
        <f t="shared" si="28"/>
        <v>434.6</v>
      </c>
      <c r="BX54" s="101">
        <v>440.7</v>
      </c>
      <c r="BY54" s="113">
        <v>434.6</v>
      </c>
      <c r="BZ54" s="55">
        <v>434.58</v>
      </c>
      <c r="CA54" s="114">
        <v>19.8</v>
      </c>
      <c r="CC54" s="101">
        <f t="shared" si="29"/>
        <v>642.4</v>
      </c>
      <c r="CD54" s="101">
        <v>634.1</v>
      </c>
      <c r="CE54" s="113">
        <v>642.4</v>
      </c>
      <c r="CF54" s="55">
        <v>640.61</v>
      </c>
      <c r="CG54" s="114">
        <v>22.6</v>
      </c>
      <c r="CI54" s="101">
        <f t="shared" si="30"/>
        <v>185.4</v>
      </c>
      <c r="CJ54" s="101">
        <v>183.1</v>
      </c>
      <c r="CK54" s="113">
        <v>185.4</v>
      </c>
      <c r="CL54" s="55">
        <v>184.85</v>
      </c>
      <c r="CM54" s="114">
        <v>17.100000000000001</v>
      </c>
      <c r="CO54" s="101">
        <f t="shared" si="31"/>
        <v>30.7</v>
      </c>
      <c r="CP54" s="101">
        <v>31.1</v>
      </c>
      <c r="CQ54" s="113">
        <v>30.7</v>
      </c>
      <c r="CR54" s="55">
        <v>31.67</v>
      </c>
      <c r="CS54" s="114">
        <v>0.9</v>
      </c>
    </row>
    <row r="55" spans="1:97" x14ac:dyDescent="0.2">
      <c r="A55" s="6"/>
      <c r="B55" s="7">
        <v>1</v>
      </c>
      <c r="C55" s="101">
        <f t="shared" si="16"/>
        <v>4078</v>
      </c>
      <c r="D55" s="101">
        <v>4017.6</v>
      </c>
      <c r="E55" s="113">
        <v>4078</v>
      </c>
      <c r="F55" s="55">
        <v>4078.07</v>
      </c>
      <c r="G55" s="114">
        <v>103.3</v>
      </c>
      <c r="H55" s="114"/>
      <c r="I55" s="101">
        <f t="shared" si="17"/>
        <v>4047</v>
      </c>
      <c r="J55" s="101">
        <v>3986.4</v>
      </c>
      <c r="K55" s="113">
        <v>4047</v>
      </c>
      <c r="L55" s="55">
        <v>4047.4</v>
      </c>
      <c r="M55" s="114">
        <v>107.3</v>
      </c>
      <c r="N55" s="114"/>
      <c r="O55" s="101">
        <f t="shared" si="18"/>
        <v>98.9</v>
      </c>
      <c r="P55" s="101">
        <v>95.3</v>
      </c>
      <c r="Q55" s="113">
        <v>98.9</v>
      </c>
      <c r="R55" s="55">
        <v>98.84</v>
      </c>
      <c r="S55" s="114">
        <v>6.3</v>
      </c>
      <c r="U55" s="101">
        <f t="shared" si="19"/>
        <v>767.4</v>
      </c>
      <c r="V55" s="101">
        <v>756.3</v>
      </c>
      <c r="W55" s="113">
        <v>767.4</v>
      </c>
      <c r="X55" s="55">
        <v>767.77</v>
      </c>
      <c r="Y55" s="114">
        <v>-9.8000000000000007</v>
      </c>
      <c r="AA55" s="101">
        <f t="shared" si="20"/>
        <v>374.9</v>
      </c>
      <c r="AB55" s="101">
        <v>371.8</v>
      </c>
      <c r="AC55" s="113">
        <v>374.9</v>
      </c>
      <c r="AD55" s="55">
        <v>373.29</v>
      </c>
      <c r="AE55" s="114">
        <v>-1.5</v>
      </c>
      <c r="AG55" s="101">
        <f t="shared" si="21"/>
        <v>225.3</v>
      </c>
      <c r="AH55" s="101">
        <v>214.3</v>
      </c>
      <c r="AI55" s="113">
        <v>225.3</v>
      </c>
      <c r="AJ55" s="55">
        <v>224.02</v>
      </c>
      <c r="AK55" s="114">
        <v>4.9000000000000004</v>
      </c>
      <c r="AM55" s="101">
        <f t="shared" si="22"/>
        <v>503</v>
      </c>
      <c r="AN55" s="101">
        <v>493.3</v>
      </c>
      <c r="AO55" s="113">
        <v>503</v>
      </c>
      <c r="AP55" s="55">
        <v>502.63</v>
      </c>
      <c r="AQ55" s="114">
        <v>13.4</v>
      </c>
      <c r="AS55" s="101">
        <f t="shared" si="23"/>
        <v>234.8</v>
      </c>
      <c r="AT55" s="101">
        <v>231.7</v>
      </c>
      <c r="AU55" s="113">
        <v>234.8</v>
      </c>
      <c r="AV55" s="55">
        <v>234.51</v>
      </c>
      <c r="AW55" s="114">
        <v>1.1000000000000001</v>
      </c>
      <c r="AX55" s="100"/>
      <c r="AY55" s="101">
        <f t="shared" si="24"/>
        <v>113.3</v>
      </c>
      <c r="AZ55" s="101">
        <v>108.4</v>
      </c>
      <c r="BA55" s="113">
        <v>113.3</v>
      </c>
      <c r="BB55" s="55">
        <v>112.59</v>
      </c>
      <c r="BC55" s="114">
        <v>4.4000000000000004</v>
      </c>
      <c r="BD55" s="100"/>
      <c r="BE55" s="101">
        <f t="shared" si="25"/>
        <v>159.4</v>
      </c>
      <c r="BF55" s="101">
        <v>157.80000000000001</v>
      </c>
      <c r="BG55" s="113">
        <v>159.4</v>
      </c>
      <c r="BH55" s="55">
        <v>159.91999999999999</v>
      </c>
      <c r="BI55" s="114">
        <v>17.399999999999999</v>
      </c>
      <c r="BK55" s="101">
        <f t="shared" si="26"/>
        <v>459.8</v>
      </c>
      <c r="BL55" s="101">
        <v>456.4</v>
      </c>
      <c r="BM55" s="113">
        <v>459.8</v>
      </c>
      <c r="BN55" s="55">
        <v>462.09</v>
      </c>
      <c r="BO55" s="114">
        <v>19</v>
      </c>
      <c r="BQ55" s="101">
        <f t="shared" si="27"/>
        <v>208.4</v>
      </c>
      <c r="BR55" s="101">
        <v>206</v>
      </c>
      <c r="BS55" s="113">
        <v>208.4</v>
      </c>
      <c r="BT55" s="55">
        <v>207.59</v>
      </c>
      <c r="BU55" s="114">
        <v>-2.6</v>
      </c>
      <c r="BW55" s="101">
        <f t="shared" si="28"/>
        <v>439.8</v>
      </c>
      <c r="BX55" s="101">
        <v>445</v>
      </c>
      <c r="BY55" s="113">
        <v>439.8</v>
      </c>
      <c r="BZ55" s="55">
        <v>439.64</v>
      </c>
      <c r="CA55" s="114">
        <v>20.3</v>
      </c>
      <c r="CC55" s="101">
        <f t="shared" si="29"/>
        <v>646.1</v>
      </c>
      <c r="CD55" s="101">
        <v>634.29999999999995</v>
      </c>
      <c r="CE55" s="113">
        <v>646.1</v>
      </c>
      <c r="CF55" s="55">
        <v>645.70000000000005</v>
      </c>
      <c r="CG55" s="114">
        <v>20.399999999999999</v>
      </c>
      <c r="CI55" s="101">
        <f t="shared" si="30"/>
        <v>186.7</v>
      </c>
      <c r="CJ55" s="101">
        <v>183.9</v>
      </c>
      <c r="CK55" s="113">
        <v>186.7</v>
      </c>
      <c r="CL55" s="55">
        <v>188.42</v>
      </c>
      <c r="CM55" s="114">
        <v>14.3</v>
      </c>
      <c r="CO55" s="101">
        <f t="shared" si="31"/>
        <v>31</v>
      </c>
      <c r="CP55" s="101">
        <v>31.2</v>
      </c>
      <c r="CQ55" s="113">
        <v>31</v>
      </c>
      <c r="CR55" s="55">
        <v>30.67</v>
      </c>
      <c r="CS55" s="114">
        <v>-4</v>
      </c>
    </row>
    <row r="56" spans="1:97" x14ac:dyDescent="0.2">
      <c r="A56" s="6">
        <v>99</v>
      </c>
      <c r="B56" s="7">
        <v>2</v>
      </c>
      <c r="C56" s="101">
        <f t="shared" si="16"/>
        <v>4098.6000000000004</v>
      </c>
      <c r="D56" s="101">
        <v>4121.7</v>
      </c>
      <c r="E56" s="113">
        <v>4098.6000000000004</v>
      </c>
      <c r="F56" s="55">
        <v>4093.96</v>
      </c>
      <c r="G56" s="114">
        <v>63.5</v>
      </c>
      <c r="H56" s="114"/>
      <c r="I56" s="101">
        <f t="shared" si="17"/>
        <v>4068.8</v>
      </c>
      <c r="J56" s="101">
        <v>4091.8</v>
      </c>
      <c r="K56" s="113">
        <v>4068.8</v>
      </c>
      <c r="L56" s="55">
        <v>4064.03</v>
      </c>
      <c r="M56" s="114">
        <v>66.5</v>
      </c>
      <c r="N56" s="114"/>
      <c r="O56" s="101">
        <f t="shared" si="18"/>
        <v>100.6</v>
      </c>
      <c r="P56" s="101">
        <v>103.1</v>
      </c>
      <c r="Q56" s="113">
        <v>100.6</v>
      </c>
      <c r="R56" s="55">
        <v>99.77</v>
      </c>
      <c r="S56" s="114">
        <v>3.7</v>
      </c>
      <c r="U56" s="101">
        <f t="shared" si="19"/>
        <v>764.7</v>
      </c>
      <c r="V56" s="101">
        <v>766.5</v>
      </c>
      <c r="W56" s="113">
        <v>764.7</v>
      </c>
      <c r="X56" s="55">
        <v>765</v>
      </c>
      <c r="Y56" s="114">
        <v>-11.1</v>
      </c>
      <c r="AA56" s="101">
        <f t="shared" si="20"/>
        <v>368.9</v>
      </c>
      <c r="AB56" s="101">
        <v>368</v>
      </c>
      <c r="AC56" s="113">
        <v>368.9</v>
      </c>
      <c r="AD56" s="55">
        <v>371.2</v>
      </c>
      <c r="AE56" s="114">
        <v>-8.4</v>
      </c>
      <c r="AG56" s="101">
        <f t="shared" si="21"/>
        <v>227.7</v>
      </c>
      <c r="AH56" s="101">
        <v>229.8</v>
      </c>
      <c r="AI56" s="113">
        <v>227.7</v>
      </c>
      <c r="AJ56" s="55">
        <v>224.93</v>
      </c>
      <c r="AK56" s="114">
        <v>3.6</v>
      </c>
      <c r="AM56" s="101">
        <f t="shared" si="22"/>
        <v>500.6</v>
      </c>
      <c r="AN56" s="101">
        <v>502.4</v>
      </c>
      <c r="AO56" s="113">
        <v>500.6</v>
      </c>
      <c r="AP56" s="55">
        <v>504.82</v>
      </c>
      <c r="AQ56" s="114">
        <v>8.8000000000000007</v>
      </c>
      <c r="AS56" s="101">
        <f t="shared" si="23"/>
        <v>234.9</v>
      </c>
      <c r="AT56" s="101">
        <v>236.4</v>
      </c>
      <c r="AU56" s="113">
        <v>234.9</v>
      </c>
      <c r="AV56" s="55">
        <v>233.95</v>
      </c>
      <c r="AW56" s="114">
        <v>-2.2000000000000002</v>
      </c>
      <c r="AX56" s="100"/>
      <c r="AY56" s="101">
        <f t="shared" si="24"/>
        <v>113.9</v>
      </c>
      <c r="AZ56" s="101">
        <v>116.1</v>
      </c>
      <c r="BA56" s="113">
        <v>113.9</v>
      </c>
      <c r="BB56" s="55">
        <v>113.19</v>
      </c>
      <c r="BC56" s="114">
        <v>2.4</v>
      </c>
      <c r="BD56" s="100"/>
      <c r="BE56" s="101">
        <f t="shared" si="25"/>
        <v>164.6</v>
      </c>
      <c r="BF56" s="101">
        <v>163.69999999999999</v>
      </c>
      <c r="BG56" s="113">
        <v>164.6</v>
      </c>
      <c r="BH56" s="55">
        <v>164.4</v>
      </c>
      <c r="BI56" s="114">
        <v>17.899999999999999</v>
      </c>
      <c r="BK56" s="101">
        <f t="shared" si="26"/>
        <v>471.3</v>
      </c>
      <c r="BL56" s="101">
        <v>473.4</v>
      </c>
      <c r="BM56" s="113">
        <v>471.3</v>
      </c>
      <c r="BN56" s="55">
        <v>467.49</v>
      </c>
      <c r="BO56" s="114">
        <v>21.6</v>
      </c>
      <c r="BQ56" s="101">
        <f t="shared" si="27"/>
        <v>204.7</v>
      </c>
      <c r="BR56" s="101">
        <v>206</v>
      </c>
      <c r="BS56" s="113">
        <v>204.7</v>
      </c>
      <c r="BT56" s="55">
        <v>206.84</v>
      </c>
      <c r="BU56" s="114">
        <v>-3</v>
      </c>
      <c r="BW56" s="101">
        <f t="shared" si="28"/>
        <v>441.1</v>
      </c>
      <c r="BX56" s="101">
        <v>441.2</v>
      </c>
      <c r="BY56" s="113">
        <v>441.1</v>
      </c>
      <c r="BZ56" s="55">
        <v>443.94</v>
      </c>
      <c r="CA56" s="114">
        <v>17.2</v>
      </c>
      <c r="CC56" s="101">
        <f t="shared" si="29"/>
        <v>651.1</v>
      </c>
      <c r="CD56" s="101">
        <v>655.9</v>
      </c>
      <c r="CE56" s="113">
        <v>651.1</v>
      </c>
      <c r="CF56" s="55">
        <v>646.6</v>
      </c>
      <c r="CG56" s="114">
        <v>3.6</v>
      </c>
      <c r="CI56" s="101">
        <f t="shared" si="30"/>
        <v>190.6</v>
      </c>
      <c r="CJ56" s="101">
        <v>194.2</v>
      </c>
      <c r="CK56" s="113">
        <v>190.6</v>
      </c>
      <c r="CL56" s="55">
        <v>189.96</v>
      </c>
      <c r="CM56" s="114">
        <v>6.1</v>
      </c>
      <c r="CO56" s="101">
        <f t="shared" si="31"/>
        <v>29.9</v>
      </c>
      <c r="CP56" s="101">
        <v>30</v>
      </c>
      <c r="CQ56" s="113">
        <v>29.9</v>
      </c>
      <c r="CR56" s="55">
        <v>29.93</v>
      </c>
      <c r="CS56" s="114">
        <v>-3</v>
      </c>
    </row>
    <row r="57" spans="1:97" x14ac:dyDescent="0.2">
      <c r="A57" s="6">
        <v>99</v>
      </c>
      <c r="B57" s="7">
        <v>3</v>
      </c>
      <c r="C57" s="101">
        <f t="shared" si="16"/>
        <v>4099.3999999999996</v>
      </c>
      <c r="D57" s="101">
        <v>4157.6000000000004</v>
      </c>
      <c r="E57" s="113">
        <v>4099.3999999999996</v>
      </c>
      <c r="F57" s="55">
        <v>4104.6000000000004</v>
      </c>
      <c r="G57" s="114">
        <v>42.6</v>
      </c>
      <c r="H57" s="114"/>
      <c r="I57" s="101">
        <f t="shared" si="17"/>
        <v>4069.4</v>
      </c>
      <c r="J57" s="101">
        <v>4127.8999999999996</v>
      </c>
      <c r="K57" s="113">
        <v>4069.4</v>
      </c>
      <c r="L57" s="55">
        <v>4073.89</v>
      </c>
      <c r="M57" s="114">
        <v>39.4</v>
      </c>
      <c r="N57" s="114"/>
      <c r="O57" s="101">
        <f t="shared" si="18"/>
        <v>100.2</v>
      </c>
      <c r="P57" s="101">
        <v>103</v>
      </c>
      <c r="Q57" s="113">
        <v>100.2</v>
      </c>
      <c r="R57" s="55">
        <v>99.04</v>
      </c>
      <c r="S57" s="114">
        <v>-3</v>
      </c>
      <c r="U57" s="101">
        <f t="shared" si="19"/>
        <v>762.7</v>
      </c>
      <c r="V57" s="101">
        <v>775.1</v>
      </c>
      <c r="W57" s="113">
        <v>762.7</v>
      </c>
      <c r="X57" s="55">
        <v>761.56</v>
      </c>
      <c r="Y57" s="114">
        <v>-13.8</v>
      </c>
      <c r="AA57" s="101">
        <f t="shared" si="20"/>
        <v>370.9</v>
      </c>
      <c r="AB57" s="101">
        <v>374.9</v>
      </c>
      <c r="AC57" s="113">
        <v>370.9</v>
      </c>
      <c r="AD57" s="55">
        <v>368.75</v>
      </c>
      <c r="AE57" s="114">
        <v>-9.8000000000000007</v>
      </c>
      <c r="AG57" s="101">
        <f t="shared" si="21"/>
        <v>223.8</v>
      </c>
      <c r="AH57" s="101">
        <v>233.1</v>
      </c>
      <c r="AI57" s="113">
        <v>223.8</v>
      </c>
      <c r="AJ57" s="55">
        <v>225.45</v>
      </c>
      <c r="AK57" s="114">
        <v>2.1</v>
      </c>
      <c r="AM57" s="101">
        <f t="shared" si="22"/>
        <v>509.1</v>
      </c>
      <c r="AN57" s="101">
        <v>517.6</v>
      </c>
      <c r="AO57" s="113">
        <v>509.1</v>
      </c>
      <c r="AP57" s="55">
        <v>505.3</v>
      </c>
      <c r="AQ57" s="114">
        <v>1.9</v>
      </c>
      <c r="AS57" s="101">
        <f t="shared" si="23"/>
        <v>233.5</v>
      </c>
      <c r="AT57" s="101">
        <v>237.2</v>
      </c>
      <c r="AU57" s="113">
        <v>233.5</v>
      </c>
      <c r="AV57" s="55">
        <v>233.68</v>
      </c>
      <c r="AW57" s="114">
        <v>-1.1000000000000001</v>
      </c>
      <c r="AX57" s="100"/>
      <c r="AY57" s="101">
        <f t="shared" si="24"/>
        <v>114</v>
      </c>
      <c r="AZ57" s="101">
        <v>118.3</v>
      </c>
      <c r="BA57" s="113">
        <v>114</v>
      </c>
      <c r="BB57" s="55">
        <v>113.56</v>
      </c>
      <c r="BC57" s="114">
        <v>1.5</v>
      </c>
      <c r="BD57" s="100"/>
      <c r="BE57" s="101">
        <f t="shared" si="25"/>
        <v>167</v>
      </c>
      <c r="BF57" s="101">
        <v>168.3</v>
      </c>
      <c r="BG57" s="113">
        <v>167</v>
      </c>
      <c r="BH57" s="55">
        <v>168.49</v>
      </c>
      <c r="BI57" s="114">
        <v>16.399999999999999</v>
      </c>
      <c r="BK57" s="101">
        <f t="shared" si="26"/>
        <v>469.8</v>
      </c>
      <c r="BL57" s="101">
        <v>475.8</v>
      </c>
      <c r="BM57" s="113">
        <v>469.8</v>
      </c>
      <c r="BN57" s="55">
        <v>474.5</v>
      </c>
      <c r="BO57" s="114">
        <v>28.1</v>
      </c>
      <c r="BQ57" s="101">
        <f t="shared" si="27"/>
        <v>207.2</v>
      </c>
      <c r="BR57" s="101">
        <v>208.7</v>
      </c>
      <c r="BS57" s="113">
        <v>207.2</v>
      </c>
      <c r="BT57" s="55">
        <v>208.56</v>
      </c>
      <c r="BU57" s="114">
        <v>6.9</v>
      </c>
      <c r="BW57" s="101">
        <f t="shared" si="28"/>
        <v>448</v>
      </c>
      <c r="BX57" s="101">
        <v>436.3</v>
      </c>
      <c r="BY57" s="113">
        <v>448</v>
      </c>
      <c r="BZ57" s="55">
        <v>446.74</v>
      </c>
      <c r="CA57" s="114">
        <v>11.2</v>
      </c>
      <c r="CC57" s="101">
        <f t="shared" si="29"/>
        <v>639.9</v>
      </c>
      <c r="CD57" s="101">
        <v>657.3</v>
      </c>
      <c r="CE57" s="113">
        <v>639.9</v>
      </c>
      <c r="CF57" s="55">
        <v>643.76</v>
      </c>
      <c r="CG57" s="114">
        <v>-11.3</v>
      </c>
      <c r="CI57" s="101">
        <f t="shared" si="30"/>
        <v>191.2</v>
      </c>
      <c r="CJ57" s="101">
        <v>193.9</v>
      </c>
      <c r="CK57" s="113">
        <v>191.2</v>
      </c>
      <c r="CL57" s="55">
        <v>190.22</v>
      </c>
      <c r="CM57" s="114">
        <v>1</v>
      </c>
      <c r="CO57" s="101">
        <f t="shared" si="31"/>
        <v>30</v>
      </c>
      <c r="CP57" s="101">
        <v>29.6</v>
      </c>
      <c r="CQ57" s="113">
        <v>30</v>
      </c>
      <c r="CR57" s="55">
        <v>30.72</v>
      </c>
      <c r="CS57" s="114">
        <v>3.1</v>
      </c>
    </row>
    <row r="58" spans="1:97" x14ac:dyDescent="0.2">
      <c r="A58" s="6">
        <v>99</v>
      </c>
      <c r="B58" s="7">
        <v>4</v>
      </c>
      <c r="C58" s="101">
        <f t="shared" si="16"/>
        <v>4116.8999999999996</v>
      </c>
      <c r="D58" s="101">
        <v>4099.2</v>
      </c>
      <c r="E58" s="113">
        <v>4116.8999999999996</v>
      </c>
      <c r="F58" s="55">
        <v>4119.55</v>
      </c>
      <c r="G58" s="114">
        <v>59.8</v>
      </c>
      <c r="H58" s="114"/>
      <c r="I58" s="101">
        <f t="shared" si="17"/>
        <v>4083.8</v>
      </c>
      <c r="J58" s="101">
        <v>4065.6</v>
      </c>
      <c r="K58" s="113">
        <v>4083.8</v>
      </c>
      <c r="L58" s="55">
        <v>4087.14</v>
      </c>
      <c r="M58" s="114">
        <v>53</v>
      </c>
      <c r="N58" s="114"/>
      <c r="O58" s="101">
        <f t="shared" si="18"/>
        <v>95.8</v>
      </c>
      <c r="P58" s="101">
        <v>93.7</v>
      </c>
      <c r="Q58" s="113">
        <v>95.8</v>
      </c>
      <c r="R58" s="55">
        <v>97.56</v>
      </c>
      <c r="S58" s="114">
        <v>-5.9</v>
      </c>
      <c r="U58" s="101">
        <f t="shared" si="19"/>
        <v>758.2</v>
      </c>
      <c r="V58" s="101">
        <v>753.1</v>
      </c>
      <c r="W58" s="113">
        <v>758.2</v>
      </c>
      <c r="X58" s="55">
        <v>759.44</v>
      </c>
      <c r="Y58" s="114">
        <v>-8.5</v>
      </c>
      <c r="AA58" s="101">
        <f t="shared" si="20"/>
        <v>367.2</v>
      </c>
      <c r="AB58" s="101">
        <v>367.3</v>
      </c>
      <c r="AC58" s="113">
        <v>367.2</v>
      </c>
      <c r="AD58" s="55">
        <v>367.8</v>
      </c>
      <c r="AE58" s="114">
        <v>-3.8</v>
      </c>
      <c r="AG58" s="101">
        <f t="shared" si="21"/>
        <v>228.2</v>
      </c>
      <c r="AH58" s="101">
        <v>228.7</v>
      </c>
      <c r="AI58" s="113">
        <v>228.2</v>
      </c>
      <c r="AJ58" s="55">
        <v>225.4</v>
      </c>
      <c r="AK58" s="114">
        <v>-0.2</v>
      </c>
      <c r="AM58" s="101">
        <f t="shared" si="22"/>
        <v>502.6</v>
      </c>
      <c r="AN58" s="101">
        <v>502.5</v>
      </c>
      <c r="AO58" s="113">
        <v>502.6</v>
      </c>
      <c r="AP58" s="55">
        <v>505.29</v>
      </c>
      <c r="AQ58" s="114">
        <v>0</v>
      </c>
      <c r="AS58" s="101">
        <f t="shared" si="23"/>
        <v>233.5</v>
      </c>
      <c r="AT58" s="101">
        <v>231.6</v>
      </c>
      <c r="AU58" s="113">
        <v>233.5</v>
      </c>
      <c r="AV58" s="55">
        <v>234.55</v>
      </c>
      <c r="AW58" s="114">
        <v>3.5</v>
      </c>
      <c r="AX58" s="100"/>
      <c r="AY58" s="101">
        <f t="shared" si="24"/>
        <v>114.5</v>
      </c>
      <c r="AZ58" s="101">
        <v>112.9</v>
      </c>
      <c r="BA58" s="113">
        <v>114.5</v>
      </c>
      <c r="BB58" s="55">
        <v>114.36</v>
      </c>
      <c r="BC58" s="114">
        <v>3.2</v>
      </c>
      <c r="BD58" s="100"/>
      <c r="BE58" s="101">
        <f t="shared" si="25"/>
        <v>171.5</v>
      </c>
      <c r="BF58" s="101">
        <v>171.2</v>
      </c>
      <c r="BG58" s="113">
        <v>171.5</v>
      </c>
      <c r="BH58" s="55">
        <v>171.38</v>
      </c>
      <c r="BI58" s="114">
        <v>11.6</v>
      </c>
      <c r="BK58" s="101">
        <f t="shared" si="26"/>
        <v>486.6</v>
      </c>
      <c r="BL58" s="101">
        <v>484.7</v>
      </c>
      <c r="BM58" s="113">
        <v>486.6</v>
      </c>
      <c r="BN58" s="55">
        <v>483</v>
      </c>
      <c r="BO58" s="114">
        <v>34</v>
      </c>
      <c r="BQ58" s="101">
        <f t="shared" si="27"/>
        <v>213.8</v>
      </c>
      <c r="BR58" s="101">
        <v>212.7</v>
      </c>
      <c r="BS58" s="113">
        <v>213.8</v>
      </c>
      <c r="BT58" s="55">
        <v>213</v>
      </c>
      <c r="BU58" s="114">
        <v>17.8</v>
      </c>
      <c r="BW58" s="101">
        <f t="shared" si="28"/>
        <v>447.8</v>
      </c>
      <c r="BX58" s="101">
        <v>454.3</v>
      </c>
      <c r="BY58" s="113">
        <v>447.8</v>
      </c>
      <c r="BZ58" s="55">
        <v>448.61</v>
      </c>
      <c r="CA58" s="114">
        <v>7.5</v>
      </c>
      <c r="CC58" s="101">
        <f t="shared" si="29"/>
        <v>640.5</v>
      </c>
      <c r="CD58" s="101">
        <v>632.1</v>
      </c>
      <c r="CE58" s="113">
        <v>640.5</v>
      </c>
      <c r="CF58" s="55">
        <v>640.11</v>
      </c>
      <c r="CG58" s="114">
        <v>-14.6</v>
      </c>
      <c r="CI58" s="101">
        <f t="shared" si="30"/>
        <v>187.3</v>
      </c>
      <c r="CJ58" s="101">
        <v>184.6</v>
      </c>
      <c r="CK58" s="113">
        <v>187.3</v>
      </c>
      <c r="CL58" s="55">
        <v>190.94</v>
      </c>
      <c r="CM58" s="114">
        <v>2.9</v>
      </c>
      <c r="CO58" s="101">
        <f t="shared" si="31"/>
        <v>33.200000000000003</v>
      </c>
      <c r="CP58" s="101">
        <v>33.6</v>
      </c>
      <c r="CQ58" s="113">
        <v>33.200000000000003</v>
      </c>
      <c r="CR58" s="55">
        <v>32.4</v>
      </c>
      <c r="CS58" s="114">
        <v>6.7</v>
      </c>
    </row>
    <row r="59" spans="1:97" x14ac:dyDescent="0.2">
      <c r="A59" s="6"/>
      <c r="B59" s="7">
        <v>1</v>
      </c>
      <c r="C59" s="101">
        <f t="shared" si="16"/>
        <v>4140.5</v>
      </c>
      <c r="D59" s="101">
        <v>4080.2</v>
      </c>
      <c r="E59" s="113">
        <v>4140.5</v>
      </c>
      <c r="F59" s="55">
        <v>4142.93</v>
      </c>
      <c r="G59" s="114">
        <v>93.6</v>
      </c>
      <c r="H59" s="114"/>
      <c r="I59" s="101">
        <f t="shared" si="17"/>
        <v>4106.8999999999996</v>
      </c>
      <c r="J59" s="101">
        <v>4046.4</v>
      </c>
      <c r="K59" s="113">
        <v>4106.8999999999996</v>
      </c>
      <c r="L59" s="55">
        <v>4109.8599999999997</v>
      </c>
      <c r="M59" s="114">
        <v>90.9</v>
      </c>
      <c r="N59" s="114"/>
      <c r="O59" s="101">
        <f t="shared" si="18"/>
        <v>97.2</v>
      </c>
      <c r="P59" s="101">
        <v>93.7</v>
      </c>
      <c r="Q59" s="113">
        <v>97.2</v>
      </c>
      <c r="R59" s="55">
        <v>96.08</v>
      </c>
      <c r="S59" s="114">
        <v>-5.9</v>
      </c>
      <c r="U59" s="101">
        <f t="shared" si="19"/>
        <v>758.2</v>
      </c>
      <c r="V59" s="101">
        <v>747.2</v>
      </c>
      <c r="W59" s="113">
        <v>758.2</v>
      </c>
      <c r="X59" s="55">
        <v>760.14</v>
      </c>
      <c r="Y59" s="114">
        <v>2.8</v>
      </c>
      <c r="AA59" s="101">
        <f t="shared" si="20"/>
        <v>366.9</v>
      </c>
      <c r="AB59" s="101">
        <v>364</v>
      </c>
      <c r="AC59" s="113">
        <v>366.9</v>
      </c>
      <c r="AD59" s="55">
        <v>368.97</v>
      </c>
      <c r="AE59" s="114">
        <v>4.7</v>
      </c>
      <c r="AG59" s="101">
        <f t="shared" si="21"/>
        <v>223.7</v>
      </c>
      <c r="AH59" s="101">
        <v>213.5</v>
      </c>
      <c r="AI59" s="113">
        <v>223.7</v>
      </c>
      <c r="AJ59" s="55">
        <v>225.42</v>
      </c>
      <c r="AK59" s="114">
        <v>0.1</v>
      </c>
      <c r="AM59" s="101">
        <f t="shared" si="22"/>
        <v>502.6</v>
      </c>
      <c r="AN59" s="101">
        <v>492.5</v>
      </c>
      <c r="AO59" s="113">
        <v>502.6</v>
      </c>
      <c r="AP59" s="55">
        <v>506.76</v>
      </c>
      <c r="AQ59" s="114">
        <v>5.9</v>
      </c>
      <c r="AS59" s="101">
        <f t="shared" si="23"/>
        <v>236.8</v>
      </c>
      <c r="AT59" s="101">
        <v>234.2</v>
      </c>
      <c r="AU59" s="113">
        <v>236.8</v>
      </c>
      <c r="AV59" s="55">
        <v>235.87</v>
      </c>
      <c r="AW59" s="114">
        <v>5.3</v>
      </c>
      <c r="AX59" s="100"/>
      <c r="AY59" s="101">
        <f t="shared" si="24"/>
        <v>112.7</v>
      </c>
      <c r="AZ59" s="101">
        <v>107.9</v>
      </c>
      <c r="BA59" s="113">
        <v>112.7</v>
      </c>
      <c r="BB59" s="55">
        <v>115.31</v>
      </c>
      <c r="BC59" s="114">
        <v>3.8</v>
      </c>
      <c r="BD59" s="100"/>
      <c r="BE59" s="101">
        <f t="shared" si="25"/>
        <v>172</v>
      </c>
      <c r="BF59" s="101">
        <v>170.3</v>
      </c>
      <c r="BG59" s="113">
        <v>172</v>
      </c>
      <c r="BH59" s="55">
        <v>173.24</v>
      </c>
      <c r="BI59" s="114">
        <v>7.4</v>
      </c>
      <c r="BK59" s="101">
        <f t="shared" si="26"/>
        <v>496.9</v>
      </c>
      <c r="BL59" s="101">
        <v>493.3</v>
      </c>
      <c r="BM59" s="113">
        <v>496.9</v>
      </c>
      <c r="BN59" s="55">
        <v>492.93</v>
      </c>
      <c r="BO59" s="114">
        <v>39.700000000000003</v>
      </c>
      <c r="BQ59" s="101">
        <f t="shared" si="27"/>
        <v>219</v>
      </c>
      <c r="BR59" s="101">
        <v>216.7</v>
      </c>
      <c r="BS59" s="113">
        <v>219</v>
      </c>
      <c r="BT59" s="55">
        <v>218.26</v>
      </c>
      <c r="BU59" s="114">
        <v>21</v>
      </c>
      <c r="BW59" s="101">
        <f t="shared" si="28"/>
        <v>451.2</v>
      </c>
      <c r="BX59" s="101">
        <v>456.3</v>
      </c>
      <c r="BY59" s="113">
        <v>451.2</v>
      </c>
      <c r="BZ59" s="55">
        <v>450.39</v>
      </c>
      <c r="CA59" s="114">
        <v>7.1</v>
      </c>
      <c r="CC59" s="101">
        <f t="shared" si="29"/>
        <v>639.79999999999995</v>
      </c>
      <c r="CD59" s="101">
        <v>627.4</v>
      </c>
      <c r="CE59" s="113">
        <v>639.79999999999995</v>
      </c>
      <c r="CF59" s="55">
        <v>638.54999999999995</v>
      </c>
      <c r="CG59" s="114">
        <v>-6.2</v>
      </c>
      <c r="CI59" s="101">
        <f t="shared" si="30"/>
        <v>192.6</v>
      </c>
      <c r="CJ59" s="101">
        <v>189.3</v>
      </c>
      <c r="CK59" s="113">
        <v>192.6</v>
      </c>
      <c r="CL59" s="55">
        <v>192.61</v>
      </c>
      <c r="CM59" s="114">
        <v>6.7</v>
      </c>
      <c r="CO59" s="101">
        <f t="shared" si="31"/>
        <v>33.6</v>
      </c>
      <c r="CP59" s="101">
        <v>33.799999999999997</v>
      </c>
      <c r="CQ59" s="113">
        <v>33.6</v>
      </c>
      <c r="CR59" s="55">
        <v>33.07</v>
      </c>
      <c r="CS59" s="114">
        <v>2.7</v>
      </c>
    </row>
    <row r="60" spans="1:97" x14ac:dyDescent="0.2">
      <c r="A60" s="6">
        <v>0</v>
      </c>
      <c r="B60" s="7">
        <v>2</v>
      </c>
      <c r="C60" s="101">
        <f t="shared" si="16"/>
        <v>4184.3999999999996</v>
      </c>
      <c r="D60" s="101">
        <v>4208.8999999999996</v>
      </c>
      <c r="E60" s="113">
        <v>4184.3999999999996</v>
      </c>
      <c r="F60" s="55">
        <v>4171.0600000000004</v>
      </c>
      <c r="G60" s="114">
        <v>112.5</v>
      </c>
      <c r="H60" s="114"/>
      <c r="I60" s="101">
        <f t="shared" si="17"/>
        <v>4153.7</v>
      </c>
      <c r="J60" s="101">
        <v>4178.1000000000004</v>
      </c>
      <c r="K60" s="113">
        <v>4153.7</v>
      </c>
      <c r="L60" s="55">
        <v>4139.5</v>
      </c>
      <c r="M60" s="114">
        <v>118.5</v>
      </c>
      <c r="N60" s="114"/>
      <c r="O60" s="101">
        <f t="shared" si="18"/>
        <v>95.6</v>
      </c>
      <c r="P60" s="101">
        <v>97.9</v>
      </c>
      <c r="Q60" s="113">
        <v>95.6</v>
      </c>
      <c r="R60" s="55">
        <v>94.66</v>
      </c>
      <c r="S60" s="114">
        <v>-5.7</v>
      </c>
      <c r="U60" s="101">
        <f t="shared" si="19"/>
        <v>766.4</v>
      </c>
      <c r="V60" s="101">
        <v>768</v>
      </c>
      <c r="W60" s="113">
        <v>766.4</v>
      </c>
      <c r="X60" s="55">
        <v>762.54</v>
      </c>
      <c r="Y60" s="114">
        <v>9.6</v>
      </c>
      <c r="AA60" s="101">
        <f t="shared" si="20"/>
        <v>374.6</v>
      </c>
      <c r="AB60" s="101">
        <v>374.1</v>
      </c>
      <c r="AC60" s="113">
        <v>374.6</v>
      </c>
      <c r="AD60" s="55">
        <v>371.59</v>
      </c>
      <c r="AE60" s="114">
        <v>10.5</v>
      </c>
      <c r="AG60" s="101">
        <f t="shared" si="21"/>
        <v>226.7</v>
      </c>
      <c r="AH60" s="101">
        <v>228.7</v>
      </c>
      <c r="AI60" s="113">
        <v>226.7</v>
      </c>
      <c r="AJ60" s="55">
        <v>225.73</v>
      </c>
      <c r="AK60" s="114">
        <v>1.2</v>
      </c>
      <c r="AM60" s="101">
        <f t="shared" si="22"/>
        <v>515.4</v>
      </c>
      <c r="AN60" s="101">
        <v>517.70000000000005</v>
      </c>
      <c r="AO60" s="113">
        <v>515.4</v>
      </c>
      <c r="AP60" s="55">
        <v>510.76</v>
      </c>
      <c r="AQ60" s="114">
        <v>16</v>
      </c>
      <c r="AS60" s="101">
        <f t="shared" si="23"/>
        <v>239.3</v>
      </c>
      <c r="AT60" s="101">
        <v>240.6</v>
      </c>
      <c r="AU60" s="113">
        <v>239.3</v>
      </c>
      <c r="AV60" s="55">
        <v>236.65</v>
      </c>
      <c r="AW60" s="114">
        <v>3.1</v>
      </c>
      <c r="AX60" s="100"/>
      <c r="AY60" s="101">
        <f t="shared" si="24"/>
        <v>119</v>
      </c>
      <c r="AZ60" s="101">
        <v>120.9</v>
      </c>
      <c r="BA60" s="113">
        <v>119</v>
      </c>
      <c r="BB60" s="55">
        <v>116</v>
      </c>
      <c r="BC60" s="114">
        <v>2.8</v>
      </c>
      <c r="BD60" s="100"/>
      <c r="BE60" s="101">
        <f t="shared" si="25"/>
        <v>174.2</v>
      </c>
      <c r="BF60" s="101">
        <v>173.6</v>
      </c>
      <c r="BG60" s="113">
        <v>174.2</v>
      </c>
      <c r="BH60" s="55">
        <v>174.75</v>
      </c>
      <c r="BI60" s="114">
        <v>6.1</v>
      </c>
      <c r="BK60" s="101">
        <f t="shared" si="26"/>
        <v>502.5</v>
      </c>
      <c r="BL60" s="101">
        <v>504.8</v>
      </c>
      <c r="BM60" s="113">
        <v>502.5</v>
      </c>
      <c r="BN60" s="55">
        <v>504.85</v>
      </c>
      <c r="BO60" s="114">
        <v>47.7</v>
      </c>
      <c r="BQ60" s="101">
        <f t="shared" si="27"/>
        <v>220.9</v>
      </c>
      <c r="BR60" s="101">
        <v>222.3</v>
      </c>
      <c r="BS60" s="113">
        <v>220.9</v>
      </c>
      <c r="BT60" s="55">
        <v>222.21</v>
      </c>
      <c r="BU60" s="114">
        <v>15.8</v>
      </c>
      <c r="BW60" s="101">
        <f t="shared" si="28"/>
        <v>452.8</v>
      </c>
      <c r="BX60" s="101">
        <v>453.2</v>
      </c>
      <c r="BY60" s="113">
        <v>452.8</v>
      </c>
      <c r="BZ60" s="55">
        <v>452.65</v>
      </c>
      <c r="CA60" s="114">
        <v>9</v>
      </c>
      <c r="CC60" s="101">
        <f t="shared" si="29"/>
        <v>641.6</v>
      </c>
      <c r="CD60" s="101">
        <v>646.79999999999995</v>
      </c>
      <c r="CE60" s="113">
        <v>641.6</v>
      </c>
      <c r="CF60" s="55">
        <v>639.57000000000005</v>
      </c>
      <c r="CG60" s="114">
        <v>4.0999999999999996</v>
      </c>
      <c r="CI60" s="101">
        <f t="shared" si="30"/>
        <v>194.1</v>
      </c>
      <c r="CJ60" s="101">
        <v>198.1</v>
      </c>
      <c r="CK60" s="113">
        <v>194.1</v>
      </c>
      <c r="CL60" s="55">
        <v>193.86</v>
      </c>
      <c r="CM60" s="114">
        <v>5</v>
      </c>
      <c r="CO60" s="101">
        <f t="shared" si="31"/>
        <v>30.7</v>
      </c>
      <c r="CP60" s="101">
        <v>30.8</v>
      </c>
      <c r="CQ60" s="113">
        <v>30.7</v>
      </c>
      <c r="CR60" s="55">
        <v>31.56</v>
      </c>
      <c r="CS60" s="114">
        <v>-6</v>
      </c>
    </row>
    <row r="61" spans="1:97" x14ac:dyDescent="0.2">
      <c r="A61" s="6">
        <v>0</v>
      </c>
      <c r="B61" s="7">
        <v>3</v>
      </c>
      <c r="C61" s="101">
        <f t="shared" si="16"/>
        <v>4188.1000000000004</v>
      </c>
      <c r="D61" s="101">
        <v>4246.3</v>
      </c>
      <c r="E61" s="113">
        <v>4188.1000000000004</v>
      </c>
      <c r="F61" s="55">
        <v>4202.1000000000004</v>
      </c>
      <c r="G61" s="114">
        <v>124.2</v>
      </c>
      <c r="H61" s="114"/>
      <c r="I61" s="101">
        <f t="shared" si="17"/>
        <v>4159.5</v>
      </c>
      <c r="J61" s="101">
        <v>4218.3</v>
      </c>
      <c r="K61" s="113">
        <v>4159.5</v>
      </c>
      <c r="L61" s="55">
        <v>4173.38</v>
      </c>
      <c r="M61" s="114">
        <v>135.5</v>
      </c>
      <c r="N61" s="114"/>
      <c r="O61" s="101">
        <f t="shared" si="18"/>
        <v>90.5</v>
      </c>
      <c r="P61" s="101">
        <v>93.2</v>
      </c>
      <c r="Q61" s="113">
        <v>90.5</v>
      </c>
      <c r="R61" s="55">
        <v>92.95</v>
      </c>
      <c r="S61" s="114">
        <v>-6.9</v>
      </c>
      <c r="U61" s="101">
        <f t="shared" si="19"/>
        <v>761</v>
      </c>
      <c r="V61" s="101">
        <v>772.7</v>
      </c>
      <c r="W61" s="113">
        <v>761</v>
      </c>
      <c r="X61" s="55">
        <v>765.11</v>
      </c>
      <c r="Y61" s="114">
        <v>10.3</v>
      </c>
      <c r="AA61" s="101">
        <f t="shared" si="20"/>
        <v>372.8</v>
      </c>
      <c r="AB61" s="101">
        <v>376.7</v>
      </c>
      <c r="AC61" s="113">
        <v>372.8</v>
      </c>
      <c r="AD61" s="55">
        <v>374.33</v>
      </c>
      <c r="AE61" s="114">
        <v>11</v>
      </c>
      <c r="AG61" s="101">
        <f t="shared" si="21"/>
        <v>227.4</v>
      </c>
      <c r="AH61" s="101">
        <v>236.3</v>
      </c>
      <c r="AI61" s="113">
        <v>227.4</v>
      </c>
      <c r="AJ61" s="55">
        <v>226.97</v>
      </c>
      <c r="AK61" s="114">
        <v>5</v>
      </c>
      <c r="AM61" s="101">
        <f t="shared" si="22"/>
        <v>511.4</v>
      </c>
      <c r="AN61" s="101">
        <v>519.70000000000005</v>
      </c>
      <c r="AO61" s="113">
        <v>511.4</v>
      </c>
      <c r="AP61" s="55">
        <v>515.28</v>
      </c>
      <c r="AQ61" s="114">
        <v>18.100000000000001</v>
      </c>
      <c r="AS61" s="101">
        <f t="shared" si="23"/>
        <v>235.4</v>
      </c>
      <c r="AT61" s="101">
        <v>239</v>
      </c>
      <c r="AU61" s="113">
        <v>235.4</v>
      </c>
      <c r="AV61" s="55">
        <v>237.92</v>
      </c>
      <c r="AW61" s="114">
        <v>5.0999999999999996</v>
      </c>
      <c r="AX61" s="100"/>
      <c r="AY61" s="101">
        <f t="shared" si="24"/>
        <v>114.7</v>
      </c>
      <c r="AZ61" s="101">
        <v>119.1</v>
      </c>
      <c r="BA61" s="113">
        <v>114.7</v>
      </c>
      <c r="BB61" s="55">
        <v>116.79</v>
      </c>
      <c r="BC61" s="114">
        <v>3.1</v>
      </c>
      <c r="BD61" s="100"/>
      <c r="BE61" s="101">
        <f t="shared" si="25"/>
        <v>177</v>
      </c>
      <c r="BF61" s="101">
        <v>178.1</v>
      </c>
      <c r="BG61" s="113">
        <v>177</v>
      </c>
      <c r="BH61" s="55">
        <v>177.26</v>
      </c>
      <c r="BI61" s="114">
        <v>10.1</v>
      </c>
      <c r="BK61" s="101">
        <f t="shared" si="26"/>
        <v>519.9</v>
      </c>
      <c r="BL61" s="101">
        <v>526.1</v>
      </c>
      <c r="BM61" s="113">
        <v>519.9</v>
      </c>
      <c r="BN61" s="55">
        <v>519.23</v>
      </c>
      <c r="BO61" s="114">
        <v>57.5</v>
      </c>
      <c r="BQ61" s="101">
        <f t="shared" si="27"/>
        <v>226.8</v>
      </c>
      <c r="BR61" s="101">
        <v>228.6</v>
      </c>
      <c r="BS61" s="113">
        <v>226.8</v>
      </c>
      <c r="BT61" s="55">
        <v>224.57</v>
      </c>
      <c r="BU61" s="114">
        <v>9.4</v>
      </c>
      <c r="BW61" s="101">
        <f t="shared" si="28"/>
        <v>453.9</v>
      </c>
      <c r="BX61" s="101">
        <v>442.4</v>
      </c>
      <c r="BY61" s="113">
        <v>453.9</v>
      </c>
      <c r="BZ61" s="55">
        <v>455.09</v>
      </c>
      <c r="CA61" s="114">
        <v>9.6999999999999993</v>
      </c>
      <c r="CC61" s="101">
        <f t="shared" si="29"/>
        <v>642.70000000000005</v>
      </c>
      <c r="CD61" s="101">
        <v>661</v>
      </c>
      <c r="CE61" s="113">
        <v>642.70000000000005</v>
      </c>
      <c r="CF61" s="55">
        <v>642.53</v>
      </c>
      <c r="CG61" s="114">
        <v>11.9</v>
      </c>
      <c r="CI61" s="101">
        <f t="shared" si="30"/>
        <v>192.4</v>
      </c>
      <c r="CJ61" s="101">
        <v>195.3</v>
      </c>
      <c r="CK61" s="113">
        <v>192.4</v>
      </c>
      <c r="CL61" s="55">
        <v>193.44</v>
      </c>
      <c r="CM61" s="114">
        <v>-1.7</v>
      </c>
      <c r="CO61" s="101">
        <f t="shared" si="31"/>
        <v>28.6</v>
      </c>
      <c r="CP61" s="101">
        <v>28</v>
      </c>
      <c r="CQ61" s="113">
        <v>28.6</v>
      </c>
      <c r="CR61" s="55">
        <v>28.72</v>
      </c>
      <c r="CS61" s="114">
        <v>-11.4</v>
      </c>
    </row>
    <row r="62" spans="1:97" x14ac:dyDescent="0.2">
      <c r="A62" s="6">
        <v>0</v>
      </c>
      <c r="B62" s="7">
        <v>4</v>
      </c>
      <c r="C62" s="101">
        <f t="shared" si="16"/>
        <v>4236.5</v>
      </c>
      <c r="D62" s="101">
        <v>4218.1000000000004</v>
      </c>
      <c r="E62" s="113">
        <v>4236.5</v>
      </c>
      <c r="F62" s="55">
        <v>4233.3</v>
      </c>
      <c r="G62" s="114">
        <v>124.8</v>
      </c>
      <c r="H62" s="114"/>
      <c r="I62" s="101">
        <f t="shared" si="17"/>
        <v>4210.5</v>
      </c>
      <c r="J62" s="101">
        <v>4191.5</v>
      </c>
      <c r="K62" s="113">
        <v>4210.5</v>
      </c>
      <c r="L62" s="55">
        <v>4206.71</v>
      </c>
      <c r="M62" s="114">
        <v>133.30000000000001</v>
      </c>
      <c r="N62" s="114"/>
      <c r="O62" s="101">
        <f t="shared" si="18"/>
        <v>92.3</v>
      </c>
      <c r="P62" s="101">
        <v>90.6</v>
      </c>
      <c r="Q62" s="113">
        <v>92.3</v>
      </c>
      <c r="R62" s="55">
        <v>91.47</v>
      </c>
      <c r="S62" s="114">
        <v>-5.9</v>
      </c>
      <c r="U62" s="101">
        <f t="shared" si="19"/>
        <v>767</v>
      </c>
      <c r="V62" s="101">
        <v>762.6</v>
      </c>
      <c r="W62" s="113">
        <v>767</v>
      </c>
      <c r="X62" s="55">
        <v>765.22</v>
      </c>
      <c r="Y62" s="114">
        <v>0.5</v>
      </c>
      <c r="AA62" s="101">
        <f t="shared" si="20"/>
        <v>375.3</v>
      </c>
      <c r="AB62" s="101">
        <v>375.3</v>
      </c>
      <c r="AC62" s="113">
        <v>375.3</v>
      </c>
      <c r="AD62" s="55">
        <v>375.1</v>
      </c>
      <c r="AE62" s="114">
        <v>3.1</v>
      </c>
      <c r="AG62" s="101">
        <f t="shared" si="21"/>
        <v>226.5</v>
      </c>
      <c r="AH62" s="101">
        <v>226.9</v>
      </c>
      <c r="AI62" s="113">
        <v>226.5</v>
      </c>
      <c r="AJ62" s="55">
        <v>229.33</v>
      </c>
      <c r="AK62" s="114">
        <v>9.4</v>
      </c>
      <c r="AM62" s="101">
        <f t="shared" si="22"/>
        <v>520.1</v>
      </c>
      <c r="AN62" s="101">
        <v>519.5</v>
      </c>
      <c r="AO62" s="113">
        <v>520.1</v>
      </c>
      <c r="AP62" s="55">
        <v>517.25</v>
      </c>
      <c r="AQ62" s="114">
        <v>7.9</v>
      </c>
      <c r="AS62" s="101">
        <f t="shared" si="23"/>
        <v>240.7</v>
      </c>
      <c r="AT62" s="101">
        <v>238.8</v>
      </c>
      <c r="AU62" s="113">
        <v>240.7</v>
      </c>
      <c r="AV62" s="55">
        <v>240.7</v>
      </c>
      <c r="AW62" s="114">
        <v>11.1</v>
      </c>
      <c r="AX62" s="100"/>
      <c r="AY62" s="101">
        <f t="shared" si="24"/>
        <v>119.6</v>
      </c>
      <c r="AZ62" s="101">
        <v>117.7</v>
      </c>
      <c r="BA62" s="113">
        <v>119.6</v>
      </c>
      <c r="BB62" s="55">
        <v>117.97</v>
      </c>
      <c r="BC62" s="114">
        <v>4.7</v>
      </c>
      <c r="BD62" s="100"/>
      <c r="BE62" s="101">
        <f t="shared" si="25"/>
        <v>179.5</v>
      </c>
      <c r="BF62" s="101">
        <v>179.1</v>
      </c>
      <c r="BG62" s="113">
        <v>179.5</v>
      </c>
      <c r="BH62" s="55">
        <v>180.94</v>
      </c>
      <c r="BI62" s="114">
        <v>14.7</v>
      </c>
      <c r="BK62" s="101">
        <f t="shared" si="26"/>
        <v>534.20000000000005</v>
      </c>
      <c r="BL62" s="101">
        <v>532.4</v>
      </c>
      <c r="BM62" s="113">
        <v>534.20000000000005</v>
      </c>
      <c r="BN62" s="55">
        <v>533.78</v>
      </c>
      <c r="BO62" s="114">
        <v>58.2</v>
      </c>
      <c r="BQ62" s="101">
        <f t="shared" si="27"/>
        <v>224.8</v>
      </c>
      <c r="BR62" s="101">
        <v>223.7</v>
      </c>
      <c r="BS62" s="113">
        <v>224.8</v>
      </c>
      <c r="BT62" s="55">
        <v>226.25</v>
      </c>
      <c r="BU62" s="114">
        <v>6.7</v>
      </c>
      <c r="BW62" s="101">
        <f t="shared" si="28"/>
        <v>457.7</v>
      </c>
      <c r="BX62" s="101">
        <v>464.2</v>
      </c>
      <c r="BY62" s="113">
        <v>457.7</v>
      </c>
      <c r="BZ62" s="55">
        <v>456.85</v>
      </c>
      <c r="CA62" s="114">
        <v>7.1</v>
      </c>
      <c r="CC62" s="101">
        <f t="shared" si="29"/>
        <v>645.9</v>
      </c>
      <c r="CD62" s="101">
        <v>637.29999999999995</v>
      </c>
      <c r="CE62" s="113">
        <v>645.9</v>
      </c>
      <c r="CF62" s="55">
        <v>647.11</v>
      </c>
      <c r="CG62" s="114">
        <v>18.3</v>
      </c>
      <c r="CI62" s="101">
        <f t="shared" si="30"/>
        <v>194</v>
      </c>
      <c r="CJ62" s="101">
        <v>190.9</v>
      </c>
      <c r="CK62" s="113">
        <v>194</v>
      </c>
      <c r="CL62" s="55">
        <v>192.72</v>
      </c>
      <c r="CM62" s="114">
        <v>-2.9</v>
      </c>
      <c r="CO62" s="101">
        <f t="shared" si="31"/>
        <v>26</v>
      </c>
      <c r="CP62" s="101">
        <v>26.6</v>
      </c>
      <c r="CQ62" s="113">
        <v>26</v>
      </c>
      <c r="CR62" s="55">
        <v>26.59</v>
      </c>
      <c r="CS62" s="114">
        <v>-8.5</v>
      </c>
    </row>
    <row r="63" spans="1:97" x14ac:dyDescent="0.2">
      <c r="A63" s="6"/>
      <c r="B63" s="7">
        <v>1</v>
      </c>
      <c r="C63" s="101">
        <f t="shared" si="16"/>
        <v>4261.6000000000004</v>
      </c>
      <c r="D63" s="101">
        <v>4200.3999999999996</v>
      </c>
      <c r="E63" s="113">
        <v>4261.6000000000004</v>
      </c>
      <c r="F63" s="55">
        <v>4255.8500000000004</v>
      </c>
      <c r="G63" s="114">
        <v>90.2</v>
      </c>
      <c r="H63" s="114"/>
      <c r="I63" s="101">
        <f t="shared" si="17"/>
        <v>4235.2</v>
      </c>
      <c r="J63" s="101">
        <v>4173.7</v>
      </c>
      <c r="K63" s="113">
        <v>4235.2</v>
      </c>
      <c r="L63" s="55">
        <v>4229.96</v>
      </c>
      <c r="M63" s="114">
        <v>93</v>
      </c>
      <c r="N63" s="114"/>
      <c r="O63" s="101">
        <f t="shared" si="18"/>
        <v>89.9</v>
      </c>
      <c r="P63" s="101">
        <v>86.5</v>
      </c>
      <c r="Q63" s="113">
        <v>89.9</v>
      </c>
      <c r="R63" s="55">
        <v>91.13</v>
      </c>
      <c r="S63" s="114">
        <v>-1.4</v>
      </c>
      <c r="U63" s="101">
        <f t="shared" si="19"/>
        <v>761.7</v>
      </c>
      <c r="V63" s="101">
        <v>750.9</v>
      </c>
      <c r="W63" s="113">
        <v>761.7</v>
      </c>
      <c r="X63" s="55">
        <v>760.73</v>
      </c>
      <c r="Y63" s="114">
        <v>-18</v>
      </c>
      <c r="AA63" s="101">
        <f t="shared" si="20"/>
        <v>374.4</v>
      </c>
      <c r="AB63" s="101">
        <v>371.3</v>
      </c>
      <c r="AC63" s="113">
        <v>374.4</v>
      </c>
      <c r="AD63" s="55">
        <v>372.61</v>
      </c>
      <c r="AE63" s="114">
        <v>-10</v>
      </c>
      <c r="AG63" s="101">
        <f t="shared" si="21"/>
        <v>234.3</v>
      </c>
      <c r="AH63" s="101">
        <v>224.4</v>
      </c>
      <c r="AI63" s="113">
        <v>234.3</v>
      </c>
      <c r="AJ63" s="55">
        <v>231.06</v>
      </c>
      <c r="AK63" s="114">
        <v>6.9</v>
      </c>
      <c r="AM63" s="101">
        <f t="shared" si="22"/>
        <v>516.6</v>
      </c>
      <c r="AN63" s="101">
        <v>506.4</v>
      </c>
      <c r="AO63" s="113">
        <v>516.6</v>
      </c>
      <c r="AP63" s="55">
        <v>516.33000000000004</v>
      </c>
      <c r="AQ63" s="114">
        <v>-3.7</v>
      </c>
      <c r="AS63" s="101">
        <f t="shared" si="23"/>
        <v>244.6</v>
      </c>
      <c r="AT63" s="101">
        <v>242.2</v>
      </c>
      <c r="AU63" s="113">
        <v>244.6</v>
      </c>
      <c r="AV63" s="55">
        <v>243.16</v>
      </c>
      <c r="AW63" s="114">
        <v>9.9</v>
      </c>
      <c r="AX63" s="100"/>
      <c r="AY63" s="101">
        <f t="shared" si="24"/>
        <v>119.4</v>
      </c>
      <c r="AZ63" s="101">
        <v>114.4</v>
      </c>
      <c r="BA63" s="113">
        <v>119.4</v>
      </c>
      <c r="BB63" s="55">
        <v>119.38</v>
      </c>
      <c r="BC63" s="114">
        <v>5.6</v>
      </c>
      <c r="BD63" s="100"/>
      <c r="BE63" s="101">
        <f t="shared" si="25"/>
        <v>185</v>
      </c>
      <c r="BF63" s="101">
        <v>183.1</v>
      </c>
      <c r="BG63" s="113">
        <v>185</v>
      </c>
      <c r="BH63" s="55">
        <v>183.86</v>
      </c>
      <c r="BI63" s="114">
        <v>11.7</v>
      </c>
      <c r="BK63" s="101">
        <f t="shared" si="26"/>
        <v>545.70000000000005</v>
      </c>
      <c r="BL63" s="101">
        <v>541.9</v>
      </c>
      <c r="BM63" s="113">
        <v>545.70000000000005</v>
      </c>
      <c r="BN63" s="55">
        <v>545.54999999999995</v>
      </c>
      <c r="BO63" s="114">
        <v>47.1</v>
      </c>
      <c r="BQ63" s="101">
        <f t="shared" si="27"/>
        <v>226.6</v>
      </c>
      <c r="BR63" s="101">
        <v>224.3</v>
      </c>
      <c r="BS63" s="113">
        <v>226.6</v>
      </c>
      <c r="BT63" s="55">
        <v>228.25</v>
      </c>
      <c r="BU63" s="114">
        <v>8</v>
      </c>
      <c r="BW63" s="101">
        <f t="shared" si="28"/>
        <v>458.4</v>
      </c>
      <c r="BX63" s="101">
        <v>463.5</v>
      </c>
      <c r="BY63" s="113">
        <v>458.4</v>
      </c>
      <c r="BZ63" s="55">
        <v>458.37</v>
      </c>
      <c r="CA63" s="114">
        <v>6.1</v>
      </c>
      <c r="CC63" s="101">
        <f t="shared" si="29"/>
        <v>653.20000000000005</v>
      </c>
      <c r="CD63" s="101">
        <v>640.1</v>
      </c>
      <c r="CE63" s="113">
        <v>653.20000000000005</v>
      </c>
      <c r="CF63" s="55">
        <v>651.16999999999996</v>
      </c>
      <c r="CG63" s="114">
        <v>16.2</v>
      </c>
      <c r="CI63" s="101">
        <f t="shared" si="30"/>
        <v>192.3</v>
      </c>
      <c r="CJ63" s="101">
        <v>188.7</v>
      </c>
      <c r="CK63" s="113">
        <v>192.3</v>
      </c>
      <c r="CL63" s="55">
        <v>193.25</v>
      </c>
      <c r="CM63" s="114">
        <v>2.1</v>
      </c>
      <c r="CO63" s="101">
        <f t="shared" si="31"/>
        <v>26.4</v>
      </c>
      <c r="CP63" s="101">
        <v>26.7</v>
      </c>
      <c r="CQ63" s="113">
        <v>26.4</v>
      </c>
      <c r="CR63" s="55">
        <v>25.89</v>
      </c>
      <c r="CS63" s="114">
        <v>-2.8</v>
      </c>
    </row>
    <row r="64" spans="1:97" x14ac:dyDescent="0.2">
      <c r="A64" s="6">
        <v>1</v>
      </c>
      <c r="B64" s="7">
        <v>2</v>
      </c>
      <c r="C64" s="101">
        <f t="shared" si="16"/>
        <v>4257.6000000000004</v>
      </c>
      <c r="D64" s="101">
        <v>4283.6000000000004</v>
      </c>
      <c r="E64" s="113">
        <v>4257.6000000000004</v>
      </c>
      <c r="F64" s="55">
        <v>4265.09</v>
      </c>
      <c r="G64" s="114">
        <v>37</v>
      </c>
      <c r="H64" s="114"/>
      <c r="I64" s="101">
        <f t="shared" si="17"/>
        <v>4230.3999999999996</v>
      </c>
      <c r="J64" s="101">
        <v>4256.5</v>
      </c>
      <c r="K64" s="113">
        <v>4230.3999999999996</v>
      </c>
      <c r="L64" s="55">
        <v>4239.17</v>
      </c>
      <c r="M64" s="114">
        <v>36.799999999999997</v>
      </c>
      <c r="N64" s="114"/>
      <c r="O64" s="101">
        <f t="shared" si="18"/>
        <v>91</v>
      </c>
      <c r="P64" s="101">
        <v>93.2</v>
      </c>
      <c r="Q64" s="113">
        <v>91</v>
      </c>
      <c r="R64" s="55">
        <v>91.81</v>
      </c>
      <c r="S64" s="114">
        <v>2.7</v>
      </c>
      <c r="U64" s="101">
        <f t="shared" si="19"/>
        <v>748.5</v>
      </c>
      <c r="V64" s="101">
        <v>750.2</v>
      </c>
      <c r="W64" s="113">
        <v>748.5</v>
      </c>
      <c r="X64" s="55">
        <v>752.16</v>
      </c>
      <c r="Y64" s="114">
        <v>-34.299999999999997</v>
      </c>
      <c r="AA64" s="101">
        <f t="shared" si="20"/>
        <v>365.5</v>
      </c>
      <c r="AB64" s="101">
        <v>365.5</v>
      </c>
      <c r="AC64" s="113">
        <v>365.5</v>
      </c>
      <c r="AD64" s="55">
        <v>367.19</v>
      </c>
      <c r="AE64" s="114">
        <v>-21.7</v>
      </c>
      <c r="AG64" s="101">
        <f t="shared" si="21"/>
        <v>229.3</v>
      </c>
      <c r="AH64" s="101">
        <v>231.2</v>
      </c>
      <c r="AI64" s="113">
        <v>229.3</v>
      </c>
      <c r="AJ64" s="55">
        <v>231.33</v>
      </c>
      <c r="AK64" s="114">
        <v>1.1000000000000001</v>
      </c>
      <c r="AM64" s="101">
        <f t="shared" si="22"/>
        <v>514.20000000000005</v>
      </c>
      <c r="AN64" s="101">
        <v>516.70000000000005</v>
      </c>
      <c r="AO64" s="113">
        <v>514.20000000000005</v>
      </c>
      <c r="AP64" s="55">
        <v>514.16999999999996</v>
      </c>
      <c r="AQ64" s="114">
        <v>-8.6</v>
      </c>
      <c r="AS64" s="101">
        <f t="shared" si="23"/>
        <v>240.2</v>
      </c>
      <c r="AT64" s="101">
        <v>241.5</v>
      </c>
      <c r="AU64" s="113">
        <v>240.2</v>
      </c>
      <c r="AV64" s="55">
        <v>242.43</v>
      </c>
      <c r="AW64" s="114">
        <v>-2.9</v>
      </c>
      <c r="AX64" s="100"/>
      <c r="AY64" s="101">
        <f t="shared" si="24"/>
        <v>117.9</v>
      </c>
      <c r="AZ64" s="101">
        <v>119.7</v>
      </c>
      <c r="BA64" s="113">
        <v>117.9</v>
      </c>
      <c r="BB64" s="55">
        <v>120.01</v>
      </c>
      <c r="BC64" s="114">
        <v>2.6</v>
      </c>
      <c r="BD64" s="100"/>
      <c r="BE64" s="101">
        <f t="shared" si="25"/>
        <v>184.9</v>
      </c>
      <c r="BF64" s="101">
        <v>184.7</v>
      </c>
      <c r="BG64" s="113">
        <v>184.9</v>
      </c>
      <c r="BH64" s="55">
        <v>184.82</v>
      </c>
      <c r="BI64" s="114">
        <v>3.9</v>
      </c>
      <c r="BK64" s="101">
        <f t="shared" si="26"/>
        <v>553</v>
      </c>
      <c r="BL64" s="101">
        <v>555.5</v>
      </c>
      <c r="BM64" s="113">
        <v>553</v>
      </c>
      <c r="BN64" s="55">
        <v>554.65</v>
      </c>
      <c r="BO64" s="114">
        <v>36.4</v>
      </c>
      <c r="BQ64" s="101">
        <f t="shared" si="27"/>
        <v>233</v>
      </c>
      <c r="BR64" s="101">
        <v>234.8</v>
      </c>
      <c r="BS64" s="113">
        <v>233</v>
      </c>
      <c r="BT64" s="55">
        <v>230.82</v>
      </c>
      <c r="BU64" s="114">
        <v>10.3</v>
      </c>
      <c r="BW64" s="101">
        <f t="shared" si="28"/>
        <v>458.9</v>
      </c>
      <c r="BX64" s="101">
        <v>460.1</v>
      </c>
      <c r="BY64" s="113">
        <v>458.9</v>
      </c>
      <c r="BZ64" s="55">
        <v>460.2</v>
      </c>
      <c r="CA64" s="114">
        <v>7.3</v>
      </c>
      <c r="CC64" s="101">
        <f t="shared" si="29"/>
        <v>652.29999999999995</v>
      </c>
      <c r="CD64" s="101">
        <v>657.1</v>
      </c>
      <c r="CE64" s="113">
        <v>652.29999999999995</v>
      </c>
      <c r="CF64" s="55">
        <v>654.21</v>
      </c>
      <c r="CG64" s="114">
        <v>12.2</v>
      </c>
      <c r="CI64" s="101">
        <f t="shared" si="30"/>
        <v>198.8</v>
      </c>
      <c r="CJ64" s="101">
        <v>203</v>
      </c>
      <c r="CK64" s="113">
        <v>198.8</v>
      </c>
      <c r="CL64" s="55">
        <v>194.55</v>
      </c>
      <c r="CM64" s="114">
        <v>5.2</v>
      </c>
      <c r="CO64" s="101">
        <f t="shared" si="31"/>
        <v>27.2</v>
      </c>
      <c r="CP64" s="101">
        <v>27.1</v>
      </c>
      <c r="CQ64" s="113">
        <v>27.2</v>
      </c>
      <c r="CR64" s="55">
        <v>25.92</v>
      </c>
      <c r="CS64" s="114">
        <v>0.1</v>
      </c>
    </row>
    <row r="65" spans="1:98" x14ac:dyDescent="0.2">
      <c r="A65" s="6">
        <v>1</v>
      </c>
      <c r="B65" s="7">
        <v>3</v>
      </c>
      <c r="C65" s="101">
        <f t="shared" si="16"/>
        <v>4270.8999999999996</v>
      </c>
      <c r="D65" s="101">
        <v>4329.6000000000004</v>
      </c>
      <c r="E65" s="113">
        <v>4270.8999999999996</v>
      </c>
      <c r="F65" s="55">
        <v>4266.54</v>
      </c>
      <c r="G65" s="114">
        <v>5.8</v>
      </c>
      <c r="H65" s="114"/>
      <c r="I65" s="101">
        <f t="shared" si="17"/>
        <v>4245</v>
      </c>
      <c r="J65" s="101">
        <v>4304.3999999999996</v>
      </c>
      <c r="K65" s="113">
        <v>4245</v>
      </c>
      <c r="L65" s="55">
        <v>4240.3900000000003</v>
      </c>
      <c r="M65" s="114">
        <v>4.9000000000000004</v>
      </c>
      <c r="N65" s="114"/>
      <c r="O65" s="101">
        <f t="shared" si="18"/>
        <v>93.8</v>
      </c>
      <c r="P65" s="101">
        <v>96.2</v>
      </c>
      <c r="Q65" s="113">
        <v>93.8</v>
      </c>
      <c r="R65" s="55">
        <v>92.38</v>
      </c>
      <c r="S65" s="114">
        <v>2.2000000000000002</v>
      </c>
      <c r="U65" s="101">
        <f t="shared" si="19"/>
        <v>742</v>
      </c>
      <c r="V65" s="101">
        <v>752.8</v>
      </c>
      <c r="W65" s="113">
        <v>742</v>
      </c>
      <c r="X65" s="55">
        <v>742.53</v>
      </c>
      <c r="Y65" s="114">
        <v>-38.5</v>
      </c>
      <c r="AA65" s="101">
        <f t="shared" si="20"/>
        <v>360.5</v>
      </c>
      <c r="AB65" s="101">
        <v>364</v>
      </c>
      <c r="AC65" s="113">
        <v>360.5</v>
      </c>
      <c r="AD65" s="55">
        <v>360.27</v>
      </c>
      <c r="AE65" s="114">
        <v>-27.7</v>
      </c>
      <c r="AG65" s="101">
        <f t="shared" si="21"/>
        <v>231.5</v>
      </c>
      <c r="AH65" s="101">
        <v>240.3</v>
      </c>
      <c r="AI65" s="113">
        <v>231.5</v>
      </c>
      <c r="AJ65" s="55">
        <v>231.08</v>
      </c>
      <c r="AK65" s="114">
        <v>-1</v>
      </c>
      <c r="AM65" s="101">
        <f t="shared" si="22"/>
        <v>511.8</v>
      </c>
      <c r="AN65" s="101">
        <v>520.20000000000005</v>
      </c>
      <c r="AO65" s="113">
        <v>511.8</v>
      </c>
      <c r="AP65" s="55">
        <v>512.72</v>
      </c>
      <c r="AQ65" s="114">
        <v>-5.8</v>
      </c>
      <c r="AS65" s="101">
        <f t="shared" si="23"/>
        <v>239.4</v>
      </c>
      <c r="AT65" s="101">
        <v>243</v>
      </c>
      <c r="AU65" s="113">
        <v>239.4</v>
      </c>
      <c r="AV65" s="55">
        <v>239.45</v>
      </c>
      <c r="AW65" s="114">
        <v>-11.9</v>
      </c>
      <c r="AX65" s="100"/>
      <c r="AY65" s="101">
        <f t="shared" si="24"/>
        <v>119.6</v>
      </c>
      <c r="AZ65" s="101">
        <v>123.9</v>
      </c>
      <c r="BA65" s="113">
        <v>119.6</v>
      </c>
      <c r="BB65" s="55">
        <v>119.54</v>
      </c>
      <c r="BC65" s="114">
        <v>-1.9</v>
      </c>
      <c r="BD65" s="100"/>
      <c r="BE65" s="101">
        <f t="shared" si="25"/>
        <v>183.5</v>
      </c>
      <c r="BF65" s="101">
        <v>184.5</v>
      </c>
      <c r="BG65" s="113">
        <v>183.5</v>
      </c>
      <c r="BH65" s="55">
        <v>183.95</v>
      </c>
      <c r="BI65" s="114">
        <v>-3.5</v>
      </c>
      <c r="BK65" s="101">
        <f t="shared" si="26"/>
        <v>566</v>
      </c>
      <c r="BL65" s="101">
        <v>572.29999999999995</v>
      </c>
      <c r="BM65" s="113">
        <v>566</v>
      </c>
      <c r="BN65" s="55">
        <v>561.94000000000005</v>
      </c>
      <c r="BO65" s="114">
        <v>29.2</v>
      </c>
      <c r="BQ65" s="101">
        <f t="shared" si="27"/>
        <v>232</v>
      </c>
      <c r="BR65" s="101">
        <v>234.2</v>
      </c>
      <c r="BS65" s="113">
        <v>232</v>
      </c>
      <c r="BT65" s="55">
        <v>232.88</v>
      </c>
      <c r="BU65" s="114">
        <v>8.1999999999999993</v>
      </c>
      <c r="BW65" s="101">
        <f t="shared" si="28"/>
        <v>464</v>
      </c>
      <c r="BX65" s="101">
        <v>452.5</v>
      </c>
      <c r="BY65" s="113">
        <v>464</v>
      </c>
      <c r="BZ65" s="55">
        <v>462.79</v>
      </c>
      <c r="CA65" s="114">
        <v>10.3</v>
      </c>
      <c r="CC65" s="101">
        <f t="shared" si="29"/>
        <v>659.2</v>
      </c>
      <c r="CD65" s="101">
        <v>678.7</v>
      </c>
      <c r="CE65" s="113">
        <v>659.2</v>
      </c>
      <c r="CF65" s="55">
        <v>657.14</v>
      </c>
      <c r="CG65" s="114">
        <v>11.7</v>
      </c>
      <c r="CI65" s="101">
        <f t="shared" si="30"/>
        <v>194.4</v>
      </c>
      <c r="CJ65" s="101">
        <v>197.7</v>
      </c>
      <c r="CK65" s="113">
        <v>194.4</v>
      </c>
      <c r="CL65" s="55">
        <v>196.02</v>
      </c>
      <c r="CM65" s="114">
        <v>5.9</v>
      </c>
      <c r="CO65" s="101">
        <f t="shared" si="31"/>
        <v>25.9</v>
      </c>
      <c r="CP65" s="101">
        <v>25.2</v>
      </c>
      <c r="CQ65" s="113">
        <v>25.9</v>
      </c>
      <c r="CR65" s="55">
        <v>26.14</v>
      </c>
      <c r="CS65" s="114">
        <v>0.9</v>
      </c>
    </row>
    <row r="66" spans="1:98" x14ac:dyDescent="0.2">
      <c r="A66" s="6">
        <v>1</v>
      </c>
      <c r="B66" s="7">
        <v>4</v>
      </c>
      <c r="C66" s="101">
        <f t="shared" si="16"/>
        <v>4268.2</v>
      </c>
      <c r="D66" s="101">
        <v>4249.3999999999996</v>
      </c>
      <c r="E66" s="113">
        <v>4268.2</v>
      </c>
      <c r="F66" s="55">
        <v>4267.8</v>
      </c>
      <c r="G66" s="114">
        <v>5</v>
      </c>
      <c r="H66" s="114"/>
      <c r="I66" s="101">
        <f t="shared" si="17"/>
        <v>4241.1000000000004</v>
      </c>
      <c r="J66" s="101">
        <v>4221.7</v>
      </c>
      <c r="K66" s="113">
        <v>4241.1000000000004</v>
      </c>
      <c r="L66" s="55">
        <v>4241.07</v>
      </c>
      <c r="M66" s="114">
        <v>2.7</v>
      </c>
      <c r="N66" s="114"/>
      <c r="O66" s="101">
        <f t="shared" si="18"/>
        <v>92.8</v>
      </c>
      <c r="P66" s="101">
        <v>91.5</v>
      </c>
      <c r="Q66" s="113">
        <v>92.8</v>
      </c>
      <c r="R66" s="55">
        <v>91.32</v>
      </c>
      <c r="S66" s="114">
        <v>-4.2</v>
      </c>
      <c r="U66" s="101">
        <f t="shared" si="19"/>
        <v>735.5</v>
      </c>
      <c r="V66" s="101">
        <v>732.2</v>
      </c>
      <c r="W66" s="113">
        <v>735.5</v>
      </c>
      <c r="X66" s="55">
        <v>734.43</v>
      </c>
      <c r="Y66" s="114">
        <v>-32.4</v>
      </c>
      <c r="AA66" s="101">
        <f t="shared" si="20"/>
        <v>355.3</v>
      </c>
      <c r="AB66" s="101">
        <v>355.4</v>
      </c>
      <c r="AC66" s="113">
        <v>355.3</v>
      </c>
      <c r="AD66" s="55">
        <v>354.59</v>
      </c>
      <c r="AE66" s="114">
        <v>-22.7</v>
      </c>
      <c r="AG66" s="101">
        <f t="shared" si="21"/>
        <v>232</v>
      </c>
      <c r="AH66" s="101">
        <v>232.2</v>
      </c>
      <c r="AI66" s="113">
        <v>232</v>
      </c>
      <c r="AJ66" s="55">
        <v>231.99</v>
      </c>
      <c r="AK66" s="114">
        <v>3.6</v>
      </c>
      <c r="AM66" s="101">
        <f t="shared" si="22"/>
        <v>513.4</v>
      </c>
      <c r="AN66" s="101">
        <v>512.29999999999995</v>
      </c>
      <c r="AO66" s="113">
        <v>513.4</v>
      </c>
      <c r="AP66" s="55">
        <v>512.70000000000005</v>
      </c>
      <c r="AQ66" s="114">
        <v>-0.1</v>
      </c>
      <c r="AS66" s="101">
        <f t="shared" si="23"/>
        <v>236.4</v>
      </c>
      <c r="AT66" s="101">
        <v>234.4</v>
      </c>
      <c r="AU66" s="113">
        <v>236.4</v>
      </c>
      <c r="AV66" s="55">
        <v>237.72</v>
      </c>
      <c r="AW66" s="114">
        <v>-6.9</v>
      </c>
      <c r="AX66" s="100"/>
      <c r="AY66" s="101">
        <f t="shared" si="24"/>
        <v>117.1</v>
      </c>
      <c r="AZ66" s="101">
        <v>114.9</v>
      </c>
      <c r="BA66" s="113">
        <v>117.1</v>
      </c>
      <c r="BB66" s="55">
        <v>117.81</v>
      </c>
      <c r="BC66" s="114">
        <v>-6.9</v>
      </c>
      <c r="BD66" s="100"/>
      <c r="BE66" s="101">
        <f t="shared" si="25"/>
        <v>183.8</v>
      </c>
      <c r="BF66" s="101">
        <v>183.1</v>
      </c>
      <c r="BG66" s="113">
        <v>183.8</v>
      </c>
      <c r="BH66" s="55">
        <v>182.24</v>
      </c>
      <c r="BI66" s="114">
        <v>-6.9</v>
      </c>
      <c r="BK66" s="101">
        <f t="shared" si="26"/>
        <v>564.29999999999995</v>
      </c>
      <c r="BL66" s="101">
        <v>562.79999999999995</v>
      </c>
      <c r="BM66" s="113">
        <v>564.29999999999995</v>
      </c>
      <c r="BN66" s="55">
        <v>568.23</v>
      </c>
      <c r="BO66" s="114">
        <v>25.2</v>
      </c>
      <c r="BQ66" s="101">
        <f t="shared" si="27"/>
        <v>234.7</v>
      </c>
      <c r="BR66" s="101">
        <v>233.5</v>
      </c>
      <c r="BS66" s="113">
        <v>234.7</v>
      </c>
      <c r="BT66" s="55">
        <v>234.38</v>
      </c>
      <c r="BU66" s="114">
        <v>6</v>
      </c>
      <c r="BW66" s="101">
        <f t="shared" si="28"/>
        <v>466.3</v>
      </c>
      <c r="BX66" s="101">
        <v>472.3</v>
      </c>
      <c r="BY66" s="113">
        <v>466.3</v>
      </c>
      <c r="BZ66" s="55">
        <v>464.81</v>
      </c>
      <c r="CA66" s="114">
        <v>8.1</v>
      </c>
      <c r="CC66" s="101">
        <f t="shared" si="29"/>
        <v>658.6</v>
      </c>
      <c r="CD66" s="101">
        <v>649.79999999999995</v>
      </c>
      <c r="CE66" s="113">
        <v>658.6</v>
      </c>
      <c r="CF66" s="55">
        <v>661.36</v>
      </c>
      <c r="CG66" s="114">
        <v>16.899999999999999</v>
      </c>
      <c r="CI66" s="101">
        <f t="shared" si="30"/>
        <v>199.1</v>
      </c>
      <c r="CJ66" s="101">
        <v>195.9</v>
      </c>
      <c r="CK66" s="113">
        <v>199.1</v>
      </c>
      <c r="CL66" s="55">
        <v>196.44</v>
      </c>
      <c r="CM66" s="114">
        <v>1.7</v>
      </c>
      <c r="CO66" s="101">
        <f t="shared" si="31"/>
        <v>27.1</v>
      </c>
      <c r="CP66" s="101">
        <v>27.7</v>
      </c>
      <c r="CQ66" s="113">
        <v>27.1</v>
      </c>
      <c r="CR66" s="55">
        <v>26.73</v>
      </c>
      <c r="CS66" s="114">
        <v>2.4</v>
      </c>
    </row>
    <row r="67" spans="1:98" x14ac:dyDescent="0.2">
      <c r="A67" s="6"/>
      <c r="B67" s="7">
        <v>1</v>
      </c>
      <c r="C67" s="101">
        <f t="shared" si="16"/>
        <v>4274</v>
      </c>
      <c r="D67" s="101">
        <v>4211</v>
      </c>
      <c r="E67" s="113">
        <v>4274</v>
      </c>
      <c r="F67" s="55">
        <v>4268.92</v>
      </c>
      <c r="G67" s="114">
        <v>4.5</v>
      </c>
      <c r="H67" s="114"/>
      <c r="I67" s="101">
        <f t="shared" si="17"/>
        <v>4246.8</v>
      </c>
      <c r="J67" s="101">
        <v>4183.7</v>
      </c>
      <c r="K67" s="113">
        <v>4246.8</v>
      </c>
      <c r="L67" s="55">
        <v>4241.03</v>
      </c>
      <c r="M67" s="114">
        <v>-0.1</v>
      </c>
      <c r="N67" s="114"/>
      <c r="O67" s="101">
        <f t="shared" si="18"/>
        <v>88</v>
      </c>
      <c r="P67" s="101">
        <v>84.8</v>
      </c>
      <c r="Q67" s="113">
        <v>88</v>
      </c>
      <c r="R67" s="55">
        <v>88.7</v>
      </c>
      <c r="S67" s="114">
        <v>-10.5</v>
      </c>
      <c r="U67" s="101">
        <f t="shared" si="19"/>
        <v>726.8</v>
      </c>
      <c r="V67" s="101">
        <v>716.7</v>
      </c>
      <c r="W67" s="113">
        <v>726.8</v>
      </c>
      <c r="X67" s="55">
        <v>727.7</v>
      </c>
      <c r="Y67" s="114">
        <v>-26.9</v>
      </c>
      <c r="AA67" s="101">
        <f t="shared" si="20"/>
        <v>349.7</v>
      </c>
      <c r="AB67" s="101">
        <v>346.8</v>
      </c>
      <c r="AC67" s="113">
        <v>349.7</v>
      </c>
      <c r="AD67" s="55">
        <v>351.06</v>
      </c>
      <c r="AE67" s="114">
        <v>-14.1</v>
      </c>
      <c r="AG67" s="101">
        <f t="shared" si="21"/>
        <v>234.5</v>
      </c>
      <c r="AH67" s="101">
        <v>224.6</v>
      </c>
      <c r="AI67" s="113">
        <v>234.5</v>
      </c>
      <c r="AJ67" s="55">
        <v>233.71</v>
      </c>
      <c r="AK67" s="114">
        <v>6.9</v>
      </c>
      <c r="AM67" s="101">
        <f t="shared" si="22"/>
        <v>512.5</v>
      </c>
      <c r="AN67" s="101">
        <v>503.1</v>
      </c>
      <c r="AO67" s="113">
        <v>512.5</v>
      </c>
      <c r="AP67" s="55">
        <v>512.63</v>
      </c>
      <c r="AQ67" s="114">
        <v>-0.3</v>
      </c>
      <c r="AS67" s="101">
        <f t="shared" si="23"/>
        <v>237.9</v>
      </c>
      <c r="AT67" s="101">
        <v>235.6</v>
      </c>
      <c r="AU67" s="113">
        <v>237.9</v>
      </c>
      <c r="AV67" s="55">
        <v>238.32</v>
      </c>
      <c r="AW67" s="114">
        <v>2.4</v>
      </c>
      <c r="AX67" s="100"/>
      <c r="AY67" s="101">
        <f t="shared" si="24"/>
        <v>117.4</v>
      </c>
      <c r="AZ67" s="101">
        <v>112.5</v>
      </c>
      <c r="BA67" s="113">
        <v>117.4</v>
      </c>
      <c r="BB67" s="55">
        <v>115.06</v>
      </c>
      <c r="BC67" s="114">
        <v>-11</v>
      </c>
      <c r="BD67" s="100"/>
      <c r="BE67" s="101">
        <f t="shared" si="25"/>
        <v>181.4</v>
      </c>
      <c r="BF67" s="101">
        <v>179.6</v>
      </c>
      <c r="BG67" s="113">
        <v>181.4</v>
      </c>
      <c r="BH67" s="55">
        <v>180.1</v>
      </c>
      <c r="BI67" s="114">
        <v>-8.6</v>
      </c>
      <c r="BK67" s="101">
        <f t="shared" si="26"/>
        <v>576.6</v>
      </c>
      <c r="BL67" s="101">
        <v>571.6</v>
      </c>
      <c r="BM67" s="113">
        <v>576.6</v>
      </c>
      <c r="BN67" s="55">
        <v>573.95000000000005</v>
      </c>
      <c r="BO67" s="114">
        <v>22.9</v>
      </c>
      <c r="BQ67" s="101">
        <f t="shared" si="27"/>
        <v>236.9</v>
      </c>
      <c r="BR67" s="101">
        <v>234.7</v>
      </c>
      <c r="BS67" s="113">
        <v>236.9</v>
      </c>
      <c r="BT67" s="55">
        <v>236.94</v>
      </c>
      <c r="BU67" s="114">
        <v>10.3</v>
      </c>
      <c r="BW67" s="101">
        <f t="shared" si="28"/>
        <v>462.9</v>
      </c>
      <c r="BX67" s="101">
        <v>467.9</v>
      </c>
      <c r="BY67" s="113">
        <v>462.9</v>
      </c>
      <c r="BZ67" s="55">
        <v>464.22</v>
      </c>
      <c r="CA67" s="114">
        <v>-2.2999999999999998</v>
      </c>
      <c r="CC67" s="101">
        <f t="shared" si="29"/>
        <v>668</v>
      </c>
      <c r="CD67" s="101">
        <v>653.29999999999995</v>
      </c>
      <c r="CE67" s="113">
        <v>668</v>
      </c>
      <c r="CF67" s="55">
        <v>667.1</v>
      </c>
      <c r="CG67" s="114">
        <v>23</v>
      </c>
      <c r="CI67" s="101">
        <f t="shared" si="30"/>
        <v>196.3</v>
      </c>
      <c r="CJ67" s="101">
        <v>192.1</v>
      </c>
      <c r="CK67" s="113">
        <v>196.3</v>
      </c>
      <c r="CL67" s="55">
        <v>195.65</v>
      </c>
      <c r="CM67" s="114">
        <v>-3.2</v>
      </c>
      <c r="CO67" s="101">
        <f t="shared" si="31"/>
        <v>27.2</v>
      </c>
      <c r="CP67" s="101">
        <v>27.3</v>
      </c>
      <c r="CQ67" s="113">
        <v>27.2</v>
      </c>
      <c r="CR67" s="55">
        <v>27.9</v>
      </c>
      <c r="CS67" s="114">
        <v>4.7</v>
      </c>
    </row>
    <row r="68" spans="1:98" x14ac:dyDescent="0.2">
      <c r="A68" s="6">
        <v>2</v>
      </c>
      <c r="B68" s="7">
        <v>2</v>
      </c>
      <c r="C68" s="101">
        <f t="shared" si="16"/>
        <v>4267.7</v>
      </c>
      <c r="D68" s="101">
        <v>4293.3</v>
      </c>
      <c r="E68" s="113">
        <v>4267.7</v>
      </c>
      <c r="F68" s="55">
        <v>4269.7</v>
      </c>
      <c r="G68" s="114">
        <v>3.1</v>
      </c>
      <c r="H68" s="114"/>
      <c r="I68" s="101">
        <f t="shared" si="17"/>
        <v>4238.1000000000004</v>
      </c>
      <c r="J68" s="101">
        <v>4264</v>
      </c>
      <c r="K68" s="113">
        <v>4238.1000000000004</v>
      </c>
      <c r="L68" s="55">
        <v>4241.0200000000004</v>
      </c>
      <c r="M68" s="114">
        <v>-0.1</v>
      </c>
      <c r="N68" s="114"/>
      <c r="O68" s="101">
        <f t="shared" si="18"/>
        <v>86.7</v>
      </c>
      <c r="P68" s="101">
        <v>88.3</v>
      </c>
      <c r="Q68" s="113">
        <v>86.7</v>
      </c>
      <c r="R68" s="55">
        <v>86.49</v>
      </c>
      <c r="S68" s="114">
        <v>-8.8000000000000007</v>
      </c>
      <c r="U68" s="101">
        <f t="shared" si="19"/>
        <v>721.5</v>
      </c>
      <c r="V68" s="101">
        <v>722.7</v>
      </c>
      <c r="W68" s="113">
        <v>721.5</v>
      </c>
      <c r="X68" s="55">
        <v>722.61</v>
      </c>
      <c r="Y68" s="114">
        <v>-20.399999999999999</v>
      </c>
      <c r="AA68" s="101">
        <f t="shared" si="20"/>
        <v>349.7</v>
      </c>
      <c r="AB68" s="101">
        <v>349.8</v>
      </c>
      <c r="AC68" s="113">
        <v>349.7</v>
      </c>
      <c r="AD68" s="55">
        <v>348.9</v>
      </c>
      <c r="AE68" s="114">
        <v>-8.6</v>
      </c>
      <c r="AG68" s="101">
        <f t="shared" si="21"/>
        <v>233.9</v>
      </c>
      <c r="AH68" s="101">
        <v>235.3</v>
      </c>
      <c r="AI68" s="113">
        <v>233.9</v>
      </c>
      <c r="AJ68" s="55">
        <v>234.69</v>
      </c>
      <c r="AK68" s="114">
        <v>3.9</v>
      </c>
      <c r="AM68" s="101">
        <f t="shared" si="22"/>
        <v>514.20000000000005</v>
      </c>
      <c r="AN68" s="101">
        <v>516</v>
      </c>
      <c r="AO68" s="113">
        <v>514.20000000000005</v>
      </c>
      <c r="AP68" s="55">
        <v>510.64</v>
      </c>
      <c r="AQ68" s="114">
        <v>-7.9</v>
      </c>
      <c r="AS68" s="101">
        <f t="shared" si="23"/>
        <v>241.4</v>
      </c>
      <c r="AT68" s="101">
        <v>242.2</v>
      </c>
      <c r="AU68" s="113">
        <v>241.4</v>
      </c>
      <c r="AV68" s="55">
        <v>240.67</v>
      </c>
      <c r="AW68" s="114">
        <v>9.4</v>
      </c>
      <c r="AX68" s="100"/>
      <c r="AY68" s="101">
        <f t="shared" si="24"/>
        <v>110.9</v>
      </c>
      <c r="AZ68" s="101">
        <v>112.3</v>
      </c>
      <c r="BA68" s="113">
        <v>110.9</v>
      </c>
      <c r="BB68" s="55">
        <v>112.95</v>
      </c>
      <c r="BC68" s="114">
        <v>-8.5</v>
      </c>
      <c r="BD68" s="100"/>
      <c r="BE68" s="101">
        <f t="shared" si="25"/>
        <v>178.7</v>
      </c>
      <c r="BF68" s="101">
        <v>179</v>
      </c>
      <c r="BG68" s="113">
        <v>178.7</v>
      </c>
      <c r="BH68" s="55">
        <v>177.92</v>
      </c>
      <c r="BI68" s="114">
        <v>-8.6999999999999993</v>
      </c>
      <c r="BK68" s="101">
        <f t="shared" si="26"/>
        <v>577.79999999999995</v>
      </c>
      <c r="BL68" s="101">
        <v>581</v>
      </c>
      <c r="BM68" s="113">
        <v>577.79999999999995</v>
      </c>
      <c r="BN68" s="55">
        <v>578.20000000000005</v>
      </c>
      <c r="BO68" s="114">
        <v>17</v>
      </c>
      <c r="BQ68" s="101">
        <f t="shared" si="27"/>
        <v>239.7</v>
      </c>
      <c r="BR68" s="101">
        <v>241.9</v>
      </c>
      <c r="BS68" s="113">
        <v>239.7</v>
      </c>
      <c r="BT68" s="55">
        <v>240.67</v>
      </c>
      <c r="BU68" s="114">
        <v>14.9</v>
      </c>
      <c r="BW68" s="101">
        <f t="shared" si="28"/>
        <v>464.1</v>
      </c>
      <c r="BX68" s="101">
        <v>465.8</v>
      </c>
      <c r="BY68" s="113">
        <v>464.1</v>
      </c>
      <c r="BZ68" s="55">
        <v>462.45</v>
      </c>
      <c r="CA68" s="114">
        <v>-7.1</v>
      </c>
      <c r="CC68" s="101">
        <f t="shared" si="29"/>
        <v>671.1</v>
      </c>
      <c r="CD68" s="101">
        <v>675.4</v>
      </c>
      <c r="CE68" s="113">
        <v>671.1</v>
      </c>
      <c r="CF68" s="55">
        <v>672.94</v>
      </c>
      <c r="CG68" s="114">
        <v>23.4</v>
      </c>
      <c r="CI68" s="101">
        <f t="shared" si="30"/>
        <v>192.4</v>
      </c>
      <c r="CJ68" s="101">
        <v>197</v>
      </c>
      <c r="CK68" s="113">
        <v>192.4</v>
      </c>
      <c r="CL68" s="55">
        <v>194.59</v>
      </c>
      <c r="CM68" s="114">
        <v>-4.2</v>
      </c>
      <c r="CO68" s="101">
        <f t="shared" si="31"/>
        <v>29.6</v>
      </c>
      <c r="CP68" s="101">
        <v>29.3</v>
      </c>
      <c r="CQ68" s="113">
        <v>29.6</v>
      </c>
      <c r="CR68" s="55">
        <v>28.69</v>
      </c>
      <c r="CS68" s="114">
        <v>3.2</v>
      </c>
    </row>
    <row r="69" spans="1:98" x14ac:dyDescent="0.2">
      <c r="A69" s="6">
        <v>2</v>
      </c>
      <c r="B69" s="7">
        <v>3</v>
      </c>
      <c r="C69" s="101">
        <f t="shared" si="16"/>
        <v>4272</v>
      </c>
      <c r="D69" s="101">
        <v>4333.6000000000004</v>
      </c>
      <c r="E69" s="113">
        <v>4272</v>
      </c>
      <c r="F69" s="55">
        <v>4270.2700000000004</v>
      </c>
      <c r="G69" s="114">
        <v>2.2000000000000002</v>
      </c>
      <c r="H69" s="114"/>
      <c r="I69" s="101">
        <f t="shared" si="17"/>
        <v>4243.5</v>
      </c>
      <c r="J69" s="101">
        <v>4305.8</v>
      </c>
      <c r="K69" s="113">
        <v>4243.5</v>
      </c>
      <c r="L69" s="55">
        <v>4241.45</v>
      </c>
      <c r="M69" s="114">
        <v>1.7</v>
      </c>
      <c r="N69" s="114"/>
      <c r="O69" s="101">
        <f t="shared" si="18"/>
        <v>85.5</v>
      </c>
      <c r="P69" s="101">
        <v>87.9</v>
      </c>
      <c r="Q69" s="113">
        <v>85.5</v>
      </c>
      <c r="R69" s="55">
        <v>85.97</v>
      </c>
      <c r="S69" s="114">
        <v>-2.1</v>
      </c>
      <c r="U69" s="101">
        <f t="shared" si="19"/>
        <v>720.3</v>
      </c>
      <c r="V69" s="101">
        <v>730.9</v>
      </c>
      <c r="W69" s="113">
        <v>720.3</v>
      </c>
      <c r="X69" s="55">
        <v>718.94</v>
      </c>
      <c r="Y69" s="114">
        <v>-14.7</v>
      </c>
      <c r="AA69" s="101">
        <f t="shared" si="20"/>
        <v>348</v>
      </c>
      <c r="AB69" s="101">
        <v>351.4</v>
      </c>
      <c r="AC69" s="113">
        <v>348</v>
      </c>
      <c r="AD69" s="55">
        <v>347.09</v>
      </c>
      <c r="AE69" s="114">
        <v>-7.3</v>
      </c>
      <c r="AG69" s="101">
        <f t="shared" si="21"/>
        <v>235.1</v>
      </c>
      <c r="AH69" s="101">
        <v>244</v>
      </c>
      <c r="AI69" s="113">
        <v>235.1</v>
      </c>
      <c r="AJ69" s="55">
        <v>235.43</v>
      </c>
      <c r="AK69" s="114">
        <v>3</v>
      </c>
      <c r="AM69" s="101">
        <f t="shared" si="22"/>
        <v>508.8</v>
      </c>
      <c r="AN69" s="101">
        <v>517.70000000000005</v>
      </c>
      <c r="AO69" s="113">
        <v>508.8</v>
      </c>
      <c r="AP69" s="55">
        <v>508.45</v>
      </c>
      <c r="AQ69" s="114">
        <v>-8.8000000000000007</v>
      </c>
      <c r="AS69" s="101">
        <f t="shared" si="23"/>
        <v>243</v>
      </c>
      <c r="AT69" s="101">
        <v>246.8</v>
      </c>
      <c r="AU69" s="113">
        <v>243</v>
      </c>
      <c r="AV69" s="55">
        <v>242.59</v>
      </c>
      <c r="AW69" s="114">
        <v>7.7</v>
      </c>
      <c r="AX69" s="100"/>
      <c r="AY69" s="101">
        <f t="shared" si="24"/>
        <v>112.6</v>
      </c>
      <c r="AZ69" s="101">
        <v>117.2</v>
      </c>
      <c r="BA69" s="113">
        <v>112.6</v>
      </c>
      <c r="BB69" s="55">
        <v>112.16</v>
      </c>
      <c r="BC69" s="114">
        <v>-3.2</v>
      </c>
      <c r="BD69" s="100"/>
      <c r="BE69" s="101">
        <f t="shared" si="25"/>
        <v>175.5</v>
      </c>
      <c r="BF69" s="101">
        <v>176.6</v>
      </c>
      <c r="BG69" s="113">
        <v>175.5</v>
      </c>
      <c r="BH69" s="55">
        <v>175.53</v>
      </c>
      <c r="BI69" s="114">
        <v>-9.6</v>
      </c>
      <c r="BK69" s="101">
        <f t="shared" si="26"/>
        <v>578.79999999999995</v>
      </c>
      <c r="BL69" s="101">
        <v>585</v>
      </c>
      <c r="BM69" s="113">
        <v>578.79999999999995</v>
      </c>
      <c r="BN69" s="55">
        <v>579.26</v>
      </c>
      <c r="BO69" s="114">
        <v>4.3</v>
      </c>
      <c r="BQ69" s="101">
        <f t="shared" si="27"/>
        <v>244.5</v>
      </c>
      <c r="BR69" s="101">
        <v>246.8</v>
      </c>
      <c r="BS69" s="113">
        <v>244.5</v>
      </c>
      <c r="BT69" s="55">
        <v>243.33</v>
      </c>
      <c r="BU69" s="114">
        <v>10.7</v>
      </c>
      <c r="BW69" s="101">
        <f t="shared" si="28"/>
        <v>461.4</v>
      </c>
      <c r="BX69" s="101">
        <v>450.3</v>
      </c>
      <c r="BY69" s="113">
        <v>461.4</v>
      </c>
      <c r="BZ69" s="55">
        <v>462.85</v>
      </c>
      <c r="CA69" s="114">
        <v>1.6</v>
      </c>
      <c r="CC69" s="101">
        <f t="shared" si="29"/>
        <v>676.1</v>
      </c>
      <c r="CD69" s="101">
        <v>697.2</v>
      </c>
      <c r="CE69" s="113">
        <v>676.1</v>
      </c>
      <c r="CF69" s="55">
        <v>677.11</v>
      </c>
      <c r="CG69" s="114">
        <v>16.7</v>
      </c>
      <c r="CI69" s="101">
        <f t="shared" si="30"/>
        <v>196.6</v>
      </c>
      <c r="CJ69" s="101">
        <v>200.1</v>
      </c>
      <c r="CK69" s="113">
        <v>196.6</v>
      </c>
      <c r="CL69" s="55">
        <v>194.18</v>
      </c>
      <c r="CM69" s="114">
        <v>-1.6</v>
      </c>
      <c r="CO69" s="101">
        <f t="shared" si="31"/>
        <v>28.6</v>
      </c>
      <c r="CP69" s="101">
        <v>27.8</v>
      </c>
      <c r="CQ69" s="113">
        <v>28.6</v>
      </c>
      <c r="CR69" s="55">
        <v>28.82</v>
      </c>
      <c r="CS69" s="114">
        <v>0.5</v>
      </c>
    </row>
    <row r="70" spans="1:98" x14ac:dyDescent="0.2">
      <c r="A70" s="6">
        <v>2</v>
      </c>
      <c r="B70" s="7">
        <v>4</v>
      </c>
      <c r="C70" s="101">
        <f t="shared" si="16"/>
        <v>4270.6000000000004</v>
      </c>
      <c r="D70" s="101">
        <v>4251.8999999999996</v>
      </c>
      <c r="E70" s="113">
        <v>4270.6000000000004</v>
      </c>
      <c r="F70" s="55">
        <v>4269.9799999999996</v>
      </c>
      <c r="G70" s="114">
        <v>-1.1000000000000001</v>
      </c>
      <c r="H70" s="114"/>
      <c r="I70" s="101">
        <f t="shared" si="17"/>
        <v>4242.3999999999996</v>
      </c>
      <c r="J70" s="101">
        <v>4222.8999999999996</v>
      </c>
      <c r="K70" s="113">
        <v>4242.3999999999996</v>
      </c>
      <c r="L70" s="55">
        <v>4241.6400000000003</v>
      </c>
      <c r="M70" s="114">
        <v>0.8</v>
      </c>
      <c r="N70" s="114"/>
      <c r="O70" s="101">
        <f t="shared" si="18"/>
        <v>86.8</v>
      </c>
      <c r="P70" s="101">
        <v>85.8</v>
      </c>
      <c r="Q70" s="113">
        <v>86.8</v>
      </c>
      <c r="R70" s="55">
        <v>86.26</v>
      </c>
      <c r="S70" s="114">
        <v>1.1000000000000001</v>
      </c>
      <c r="U70" s="101">
        <f t="shared" si="19"/>
        <v>717.2</v>
      </c>
      <c r="V70" s="101">
        <v>714.9</v>
      </c>
      <c r="W70" s="113">
        <v>717.2</v>
      </c>
      <c r="X70" s="55">
        <v>715.35</v>
      </c>
      <c r="Y70" s="114">
        <v>-14.4</v>
      </c>
      <c r="AA70" s="101">
        <f t="shared" si="20"/>
        <v>344.5</v>
      </c>
      <c r="AB70" s="101">
        <v>344.6</v>
      </c>
      <c r="AC70" s="113">
        <v>344.5</v>
      </c>
      <c r="AD70" s="55">
        <v>344.49</v>
      </c>
      <c r="AE70" s="114">
        <v>-10.4</v>
      </c>
      <c r="AG70" s="101">
        <f t="shared" si="21"/>
        <v>238.1</v>
      </c>
      <c r="AH70" s="101">
        <v>238.3</v>
      </c>
      <c r="AI70" s="113">
        <v>238.1</v>
      </c>
      <c r="AJ70" s="55">
        <v>236.82</v>
      </c>
      <c r="AK70" s="114">
        <v>5.6</v>
      </c>
      <c r="AM70" s="101">
        <f t="shared" si="22"/>
        <v>503.2</v>
      </c>
      <c r="AN70" s="101">
        <v>502</v>
      </c>
      <c r="AO70" s="113">
        <v>503.2</v>
      </c>
      <c r="AP70" s="55">
        <v>509.21</v>
      </c>
      <c r="AQ70" s="114">
        <v>3.1</v>
      </c>
      <c r="AS70" s="101">
        <f t="shared" si="23"/>
        <v>243.9</v>
      </c>
      <c r="AT70" s="101">
        <v>242.1</v>
      </c>
      <c r="AU70" s="113">
        <v>243.9</v>
      </c>
      <c r="AV70" s="55">
        <v>242.21</v>
      </c>
      <c r="AW70" s="114">
        <v>-1.5</v>
      </c>
      <c r="AX70" s="100"/>
      <c r="AY70" s="101">
        <f t="shared" si="24"/>
        <v>113</v>
      </c>
      <c r="AZ70" s="101">
        <v>110.5</v>
      </c>
      <c r="BA70" s="113">
        <v>113</v>
      </c>
      <c r="BB70" s="55">
        <v>112.95</v>
      </c>
      <c r="BC70" s="114">
        <v>3.2</v>
      </c>
      <c r="BD70" s="100"/>
      <c r="BE70" s="101">
        <f t="shared" si="25"/>
        <v>173.6</v>
      </c>
      <c r="BF70" s="101">
        <v>172.6</v>
      </c>
      <c r="BG70" s="113">
        <v>173.6</v>
      </c>
      <c r="BH70" s="55">
        <v>172.15</v>
      </c>
      <c r="BI70" s="114">
        <v>-13.5</v>
      </c>
      <c r="BK70" s="101">
        <f t="shared" si="26"/>
        <v>577.79999999999995</v>
      </c>
      <c r="BL70" s="101">
        <v>576.6</v>
      </c>
      <c r="BM70" s="113">
        <v>577.79999999999995</v>
      </c>
      <c r="BN70" s="55">
        <v>577.29999999999995</v>
      </c>
      <c r="BO70" s="114">
        <v>-7.9</v>
      </c>
      <c r="BQ70" s="101">
        <f t="shared" si="27"/>
        <v>242.9</v>
      </c>
      <c r="BR70" s="101">
        <v>241.8</v>
      </c>
      <c r="BS70" s="113">
        <v>242.9</v>
      </c>
      <c r="BT70" s="55">
        <v>243.58</v>
      </c>
      <c r="BU70" s="114">
        <v>1</v>
      </c>
      <c r="BW70" s="101">
        <f t="shared" si="28"/>
        <v>467.9</v>
      </c>
      <c r="BX70" s="101">
        <v>473.1</v>
      </c>
      <c r="BY70" s="113">
        <v>467.9</v>
      </c>
      <c r="BZ70" s="55">
        <v>466.8</v>
      </c>
      <c r="CA70" s="114">
        <v>15.8</v>
      </c>
      <c r="CC70" s="101">
        <f t="shared" si="29"/>
        <v>680.4</v>
      </c>
      <c r="CD70" s="101">
        <v>671.3</v>
      </c>
      <c r="CE70" s="113">
        <v>680.4</v>
      </c>
      <c r="CF70" s="55">
        <v>678.97</v>
      </c>
      <c r="CG70" s="114">
        <v>7.5</v>
      </c>
      <c r="CI70" s="101">
        <f t="shared" si="30"/>
        <v>192</v>
      </c>
      <c r="CJ70" s="101">
        <v>189</v>
      </c>
      <c r="CK70" s="113">
        <v>192</v>
      </c>
      <c r="CL70" s="55">
        <v>194.97</v>
      </c>
      <c r="CM70" s="114">
        <v>3.2</v>
      </c>
      <c r="CO70" s="101">
        <f t="shared" si="31"/>
        <v>28.2</v>
      </c>
      <c r="CP70" s="101">
        <v>29</v>
      </c>
      <c r="CQ70" s="113">
        <v>28.2</v>
      </c>
      <c r="CR70" s="55">
        <v>28.34</v>
      </c>
      <c r="CS70" s="114">
        <v>-1.9</v>
      </c>
    </row>
    <row r="71" spans="1:98" x14ac:dyDescent="0.2">
      <c r="A71" s="6"/>
      <c r="B71" s="7">
        <v>1</v>
      </c>
      <c r="C71" s="101">
        <f t="shared" ref="C71:C102" si="32">$B$4*E71+(1-$B$4)*D71</f>
        <v>4265.3</v>
      </c>
      <c r="D71" s="101">
        <v>4200.3</v>
      </c>
      <c r="E71" s="113">
        <v>4265.3</v>
      </c>
      <c r="F71" s="55">
        <v>4268.7299999999996</v>
      </c>
      <c r="G71" s="114">
        <v>-5</v>
      </c>
      <c r="H71" s="114"/>
      <c r="I71" s="101">
        <f t="shared" ref="I71:I102" si="33">$B$4*K71+(1-$B$4)*J71</f>
        <v>4236.7</v>
      </c>
      <c r="J71" s="101">
        <v>4171.8</v>
      </c>
      <c r="K71" s="113">
        <v>4236.7</v>
      </c>
      <c r="L71" s="55">
        <v>4241</v>
      </c>
      <c r="M71" s="114">
        <v>-2.6</v>
      </c>
      <c r="N71" s="114"/>
      <c r="O71" s="101">
        <f t="shared" ref="O71:O102" si="34">$B$4*Q71+(1-$B$4)*P71</f>
        <v>86.2</v>
      </c>
      <c r="P71" s="101">
        <v>83.3</v>
      </c>
      <c r="Q71" s="113">
        <v>86.2</v>
      </c>
      <c r="R71" s="55">
        <v>86.17</v>
      </c>
      <c r="S71" s="114">
        <v>-0.3</v>
      </c>
      <c r="U71" s="101">
        <f t="shared" ref="U71:U102" si="35">$B$4*W71+(1-$B$4)*V71</f>
        <v>710.9</v>
      </c>
      <c r="V71" s="101">
        <v>701</v>
      </c>
      <c r="W71" s="113">
        <v>710.9</v>
      </c>
      <c r="X71" s="55">
        <v>711.08</v>
      </c>
      <c r="Y71" s="114">
        <v>-17.100000000000001</v>
      </c>
      <c r="AA71" s="101">
        <f t="shared" ref="AA71:AA102" si="36">$B$4*AC71+(1-$B$4)*AB71</f>
        <v>340.3</v>
      </c>
      <c r="AB71" s="101">
        <v>337.4</v>
      </c>
      <c r="AC71" s="113">
        <v>340.3</v>
      </c>
      <c r="AD71" s="55">
        <v>340.87</v>
      </c>
      <c r="AE71" s="114">
        <v>-14.5</v>
      </c>
      <c r="AG71" s="101">
        <f t="shared" ref="AG71:AG102" si="37">$B$4*AI71+(1-$B$4)*AH71</f>
        <v>237.5</v>
      </c>
      <c r="AH71" s="101">
        <v>227.1</v>
      </c>
      <c r="AI71" s="113">
        <v>237.5</v>
      </c>
      <c r="AJ71" s="55">
        <v>238.67</v>
      </c>
      <c r="AK71" s="114">
        <v>7.4</v>
      </c>
      <c r="AM71" s="101">
        <f t="shared" ref="AM71:AM102" si="38">$B$4*AO71+(1-$B$4)*AN71</f>
        <v>515.79999999999995</v>
      </c>
      <c r="AN71" s="101">
        <v>507</v>
      </c>
      <c r="AO71" s="113">
        <v>515.79999999999995</v>
      </c>
      <c r="AP71" s="55">
        <v>513.59</v>
      </c>
      <c r="AQ71" s="114">
        <v>17.5</v>
      </c>
      <c r="AS71" s="101">
        <f t="shared" ref="AS71:AS102" si="39">$B$4*AU71+(1-$B$4)*AT71</f>
        <v>239</v>
      </c>
      <c r="AT71" s="101">
        <v>236.5</v>
      </c>
      <c r="AU71" s="113">
        <v>239</v>
      </c>
      <c r="AV71" s="55">
        <v>239.79</v>
      </c>
      <c r="AW71" s="114">
        <v>-9.6999999999999993</v>
      </c>
      <c r="AX71" s="100"/>
      <c r="AY71" s="101">
        <f t="shared" ref="AY71:AY102" si="40">$B$4*BA71+(1-$B$4)*AZ71</f>
        <v>114.6</v>
      </c>
      <c r="AZ71" s="101">
        <v>109.8</v>
      </c>
      <c r="BA71" s="113">
        <v>114.6</v>
      </c>
      <c r="BB71" s="55">
        <v>115.08</v>
      </c>
      <c r="BC71" s="114">
        <v>8.5</v>
      </c>
      <c r="BD71" s="100"/>
      <c r="BE71" s="101">
        <f t="shared" ref="BE71:BE102" si="41">$B$4*BG71+(1-$B$4)*BF71</f>
        <v>166.9</v>
      </c>
      <c r="BF71" s="101">
        <v>165.2</v>
      </c>
      <c r="BG71" s="113">
        <v>166.9</v>
      </c>
      <c r="BH71" s="55">
        <v>168.24</v>
      </c>
      <c r="BI71" s="114">
        <v>-15.6</v>
      </c>
      <c r="BK71" s="101">
        <f t="shared" ref="BK71:BK102" si="42">$B$4*BM71+(1-$B$4)*BL71</f>
        <v>572.1</v>
      </c>
      <c r="BL71" s="101">
        <v>565.6</v>
      </c>
      <c r="BM71" s="113">
        <v>572.1</v>
      </c>
      <c r="BN71" s="55">
        <v>574.27</v>
      </c>
      <c r="BO71" s="114">
        <v>-12.1</v>
      </c>
      <c r="BQ71" s="101">
        <f t="shared" ref="BQ71:BQ102" si="43">$B$4*BS71+(1-$B$4)*BR71</f>
        <v>242.3</v>
      </c>
      <c r="BR71" s="101">
        <v>240.6</v>
      </c>
      <c r="BS71" s="113">
        <v>242.3</v>
      </c>
      <c r="BT71" s="55">
        <v>242.21</v>
      </c>
      <c r="BU71" s="114">
        <v>-5.5</v>
      </c>
      <c r="BW71" s="101">
        <f t="shared" ref="BW71:BW102" si="44">$B$4*BY71+(1-$B$4)*BX71</f>
        <v>472.5</v>
      </c>
      <c r="BX71" s="101">
        <v>477.5</v>
      </c>
      <c r="BY71" s="113">
        <v>472.5</v>
      </c>
      <c r="BZ71" s="55">
        <v>471.38</v>
      </c>
      <c r="CA71" s="114">
        <v>18.3</v>
      </c>
      <c r="CC71" s="101">
        <f t="shared" ref="CC71:CC102" si="45">$B$4*CE71+(1-$B$4)*CD71</f>
        <v>676.4</v>
      </c>
      <c r="CD71" s="101">
        <v>660.5</v>
      </c>
      <c r="CE71" s="113">
        <v>676.4</v>
      </c>
      <c r="CF71" s="55">
        <v>680.18</v>
      </c>
      <c r="CG71" s="114">
        <v>4.8</v>
      </c>
      <c r="CI71" s="101">
        <f t="shared" ref="CI71:CI102" si="46">$B$4*CK71+(1-$B$4)*CJ71</f>
        <v>198.3</v>
      </c>
      <c r="CJ71" s="101">
        <v>194</v>
      </c>
      <c r="CK71" s="113">
        <v>198.3</v>
      </c>
      <c r="CL71" s="55">
        <v>195.98</v>
      </c>
      <c r="CM71" s="114">
        <v>4</v>
      </c>
      <c r="CO71" s="101">
        <f t="shared" ref="CO71:CO102" si="47">$B$4*CQ71+(1-$B$4)*CP71</f>
        <v>28.6</v>
      </c>
      <c r="CP71" s="101">
        <v>28.5</v>
      </c>
      <c r="CQ71" s="113">
        <v>28.6</v>
      </c>
      <c r="CR71" s="55">
        <v>27.73</v>
      </c>
      <c r="CS71" s="114">
        <v>-2.4</v>
      </c>
    </row>
    <row r="72" spans="1:98" x14ac:dyDescent="0.2">
      <c r="A72" s="6">
        <v>3</v>
      </c>
      <c r="B72" s="7">
        <v>2</v>
      </c>
      <c r="C72" s="101">
        <f t="shared" si="32"/>
        <v>4270.3</v>
      </c>
      <c r="D72" s="101">
        <v>4293.6000000000004</v>
      </c>
      <c r="E72" s="113">
        <v>4270.3</v>
      </c>
      <c r="F72" s="55">
        <v>4265.29</v>
      </c>
      <c r="G72" s="114">
        <v>-13.8</v>
      </c>
      <c r="H72" s="114"/>
      <c r="I72" s="101">
        <f t="shared" si="33"/>
        <v>4244.3</v>
      </c>
      <c r="J72" s="101">
        <v>4267.8999999999996</v>
      </c>
      <c r="K72" s="113">
        <v>4244.3</v>
      </c>
      <c r="L72" s="55">
        <v>4237.3599999999997</v>
      </c>
      <c r="M72" s="114">
        <v>-14.6</v>
      </c>
      <c r="N72" s="114"/>
      <c r="O72" s="101">
        <f t="shared" si="34"/>
        <v>85.6</v>
      </c>
      <c r="P72" s="101">
        <v>86.9</v>
      </c>
      <c r="Q72" s="113">
        <v>85.6</v>
      </c>
      <c r="R72" s="55">
        <v>85.38</v>
      </c>
      <c r="S72" s="114">
        <v>-3.2</v>
      </c>
      <c r="U72" s="101">
        <f t="shared" si="35"/>
        <v>708.8</v>
      </c>
      <c r="V72" s="101">
        <v>709.8</v>
      </c>
      <c r="W72" s="113">
        <v>708.8</v>
      </c>
      <c r="X72" s="55">
        <v>705.95</v>
      </c>
      <c r="Y72" s="114">
        <v>-20.5</v>
      </c>
      <c r="AA72" s="101">
        <f t="shared" si="36"/>
        <v>337.3</v>
      </c>
      <c r="AB72" s="101">
        <v>337.6</v>
      </c>
      <c r="AC72" s="113">
        <v>337.3</v>
      </c>
      <c r="AD72" s="55">
        <v>335.77</v>
      </c>
      <c r="AE72" s="114">
        <v>-20.399999999999999</v>
      </c>
      <c r="AG72" s="101">
        <f t="shared" si="37"/>
        <v>241.4</v>
      </c>
      <c r="AH72" s="101">
        <v>242.3</v>
      </c>
      <c r="AI72" s="113">
        <v>241.4</v>
      </c>
      <c r="AJ72" s="55">
        <v>239.48</v>
      </c>
      <c r="AK72" s="114">
        <v>3.2</v>
      </c>
      <c r="AM72" s="101">
        <f t="shared" si="38"/>
        <v>517.79999999999995</v>
      </c>
      <c r="AN72" s="101">
        <v>518.70000000000005</v>
      </c>
      <c r="AO72" s="113">
        <v>517.79999999999995</v>
      </c>
      <c r="AP72" s="55">
        <v>519.52</v>
      </c>
      <c r="AQ72" s="114">
        <v>23.7</v>
      </c>
      <c r="AS72" s="101">
        <f t="shared" si="39"/>
        <v>237.3</v>
      </c>
      <c r="AT72" s="101">
        <v>237.6</v>
      </c>
      <c r="AU72" s="113">
        <v>237.3</v>
      </c>
      <c r="AV72" s="55">
        <v>237.15</v>
      </c>
      <c r="AW72" s="114">
        <v>-10.5</v>
      </c>
      <c r="AX72" s="100"/>
      <c r="AY72" s="101">
        <f t="shared" si="40"/>
        <v>119.1</v>
      </c>
      <c r="AZ72" s="101">
        <v>120.4</v>
      </c>
      <c r="BA72" s="113">
        <v>119.1</v>
      </c>
      <c r="BB72" s="55">
        <v>118.13</v>
      </c>
      <c r="BC72" s="114">
        <v>12.2</v>
      </c>
      <c r="BD72" s="100"/>
      <c r="BE72" s="101">
        <f t="shared" si="41"/>
        <v>164.2</v>
      </c>
      <c r="BF72" s="101">
        <v>165</v>
      </c>
      <c r="BG72" s="113">
        <v>164.2</v>
      </c>
      <c r="BH72" s="55">
        <v>164.76</v>
      </c>
      <c r="BI72" s="114">
        <v>-13.9</v>
      </c>
      <c r="BK72" s="101">
        <f t="shared" si="42"/>
        <v>571</v>
      </c>
      <c r="BL72" s="101">
        <v>574.70000000000005</v>
      </c>
      <c r="BM72" s="113">
        <v>571</v>
      </c>
      <c r="BN72" s="55">
        <v>570.72</v>
      </c>
      <c r="BO72" s="114">
        <v>-14.2</v>
      </c>
      <c r="BQ72" s="101">
        <f t="shared" si="43"/>
        <v>242.2</v>
      </c>
      <c r="BR72" s="101">
        <v>244.5</v>
      </c>
      <c r="BS72" s="113">
        <v>242.2</v>
      </c>
      <c r="BT72" s="55">
        <v>241.43</v>
      </c>
      <c r="BU72" s="114">
        <v>-3.1</v>
      </c>
      <c r="BW72" s="101">
        <f t="shared" si="44"/>
        <v>476.4</v>
      </c>
      <c r="BX72" s="101">
        <v>478</v>
      </c>
      <c r="BY72" s="113">
        <v>476.4</v>
      </c>
      <c r="BZ72" s="55">
        <v>473.3</v>
      </c>
      <c r="CA72" s="114">
        <v>7.7</v>
      </c>
      <c r="CC72" s="101">
        <f t="shared" si="45"/>
        <v>682.8</v>
      </c>
      <c r="CD72" s="101">
        <v>686.3</v>
      </c>
      <c r="CE72" s="113">
        <v>682.8</v>
      </c>
      <c r="CF72" s="55">
        <v>681.48</v>
      </c>
      <c r="CG72" s="114">
        <v>5.2</v>
      </c>
      <c r="CI72" s="101">
        <f t="shared" si="46"/>
        <v>194.6</v>
      </c>
      <c r="CJ72" s="101">
        <v>198.9</v>
      </c>
      <c r="CK72" s="113">
        <v>194.6</v>
      </c>
      <c r="CL72" s="55">
        <v>196.22</v>
      </c>
      <c r="CM72" s="114">
        <v>0.9</v>
      </c>
      <c r="CO72" s="101">
        <f t="shared" si="47"/>
        <v>26</v>
      </c>
      <c r="CP72" s="101">
        <v>25.7</v>
      </c>
      <c r="CQ72" s="113">
        <v>26</v>
      </c>
      <c r="CR72" s="55">
        <v>27.93</v>
      </c>
      <c r="CS72" s="114">
        <v>0.8</v>
      </c>
    </row>
    <row r="73" spans="1:98" x14ac:dyDescent="0.2">
      <c r="A73" s="6">
        <v>3</v>
      </c>
      <c r="B73" s="7">
        <v>3</v>
      </c>
      <c r="C73" s="101">
        <f t="shared" si="32"/>
        <v>4258.8999999999996</v>
      </c>
      <c r="D73" s="101">
        <v>4324</v>
      </c>
      <c r="E73" s="113">
        <v>4258.8999999999996</v>
      </c>
      <c r="F73" s="55">
        <v>4257.4799999999996</v>
      </c>
      <c r="G73" s="114">
        <v>-31.2</v>
      </c>
      <c r="H73" s="114"/>
      <c r="I73" s="101">
        <f t="shared" si="33"/>
        <v>4229.3999999999996</v>
      </c>
      <c r="J73" s="101">
        <v>4295.3</v>
      </c>
      <c r="K73" s="113">
        <v>4229.3999999999996</v>
      </c>
      <c r="L73" s="55">
        <v>4228.54</v>
      </c>
      <c r="M73" s="114">
        <v>-35.299999999999997</v>
      </c>
      <c r="N73" s="114"/>
      <c r="O73" s="101">
        <f t="shared" si="34"/>
        <v>84.8</v>
      </c>
      <c r="P73" s="101">
        <v>87</v>
      </c>
      <c r="Q73" s="113">
        <v>84.8</v>
      </c>
      <c r="R73" s="55">
        <v>84.53</v>
      </c>
      <c r="S73" s="114">
        <v>-3.4</v>
      </c>
      <c r="U73" s="101">
        <f t="shared" si="35"/>
        <v>697.9</v>
      </c>
      <c r="V73" s="101">
        <v>708.9</v>
      </c>
      <c r="W73" s="113">
        <v>697.9</v>
      </c>
      <c r="X73" s="55">
        <v>700.29</v>
      </c>
      <c r="Y73" s="114">
        <v>-22.6</v>
      </c>
      <c r="AA73" s="101">
        <f t="shared" si="36"/>
        <v>328.7</v>
      </c>
      <c r="AB73" s="101">
        <v>332.1</v>
      </c>
      <c r="AC73" s="113">
        <v>328.7</v>
      </c>
      <c r="AD73" s="55">
        <v>330.38</v>
      </c>
      <c r="AE73" s="114">
        <v>-21.5</v>
      </c>
      <c r="AG73" s="101">
        <f t="shared" si="37"/>
        <v>237.7</v>
      </c>
      <c r="AH73" s="101">
        <v>246.9</v>
      </c>
      <c r="AI73" s="113">
        <v>237.7</v>
      </c>
      <c r="AJ73" s="55">
        <v>238.84</v>
      </c>
      <c r="AK73" s="114">
        <v>-2.6</v>
      </c>
      <c r="AM73" s="101">
        <f t="shared" si="38"/>
        <v>523.79999999999995</v>
      </c>
      <c r="AN73" s="101">
        <v>533.29999999999995</v>
      </c>
      <c r="AO73" s="113">
        <v>523.79999999999995</v>
      </c>
      <c r="AP73" s="55">
        <v>523.15</v>
      </c>
      <c r="AQ73" s="114">
        <v>14.5</v>
      </c>
      <c r="AS73" s="101">
        <f t="shared" si="39"/>
        <v>234.8</v>
      </c>
      <c r="AT73" s="101">
        <v>239</v>
      </c>
      <c r="AU73" s="113">
        <v>234.8</v>
      </c>
      <c r="AV73" s="55">
        <v>234.86</v>
      </c>
      <c r="AW73" s="114">
        <v>-9.1999999999999993</v>
      </c>
      <c r="AX73" s="100"/>
      <c r="AY73" s="101">
        <f t="shared" si="40"/>
        <v>121.9</v>
      </c>
      <c r="AZ73" s="101">
        <v>127</v>
      </c>
      <c r="BA73" s="113">
        <v>121.9</v>
      </c>
      <c r="BB73" s="55">
        <v>120.96</v>
      </c>
      <c r="BC73" s="114">
        <v>11.3</v>
      </c>
      <c r="BD73" s="100"/>
      <c r="BE73" s="101">
        <f t="shared" si="41"/>
        <v>162.9</v>
      </c>
      <c r="BF73" s="101">
        <v>164</v>
      </c>
      <c r="BG73" s="113">
        <v>162.9</v>
      </c>
      <c r="BH73" s="55">
        <v>161.88</v>
      </c>
      <c r="BI73" s="114">
        <v>-11.5</v>
      </c>
      <c r="BK73" s="101">
        <f t="shared" si="42"/>
        <v>569.20000000000005</v>
      </c>
      <c r="BL73" s="101">
        <v>575</v>
      </c>
      <c r="BM73" s="113">
        <v>569.20000000000005</v>
      </c>
      <c r="BN73" s="55">
        <v>567.76</v>
      </c>
      <c r="BO73" s="114">
        <v>-11.8</v>
      </c>
      <c r="BQ73" s="101">
        <f t="shared" si="43"/>
        <v>241.5</v>
      </c>
      <c r="BR73" s="101">
        <v>243.9</v>
      </c>
      <c r="BS73" s="113">
        <v>241.5</v>
      </c>
      <c r="BT73" s="55">
        <v>241.98</v>
      </c>
      <c r="BU73" s="114">
        <v>2.2000000000000002</v>
      </c>
      <c r="BW73" s="101">
        <f t="shared" si="44"/>
        <v>472.2</v>
      </c>
      <c r="BX73" s="101">
        <v>461.3</v>
      </c>
      <c r="BY73" s="113">
        <v>472.2</v>
      </c>
      <c r="BZ73" s="55">
        <v>472.79</v>
      </c>
      <c r="CA73" s="114">
        <v>-2.1</v>
      </c>
      <c r="CC73" s="101">
        <f t="shared" si="45"/>
        <v>684.3</v>
      </c>
      <c r="CD73" s="101">
        <v>706.8</v>
      </c>
      <c r="CE73" s="113">
        <v>684.3</v>
      </c>
      <c r="CF73" s="55">
        <v>682.8</v>
      </c>
      <c r="CG73" s="114">
        <v>5.3</v>
      </c>
      <c r="CI73" s="101">
        <f t="shared" si="46"/>
        <v>194.4</v>
      </c>
      <c r="CJ73" s="101">
        <v>198.3</v>
      </c>
      <c r="CK73" s="113">
        <v>194.4</v>
      </c>
      <c r="CL73" s="55">
        <v>194.92</v>
      </c>
      <c r="CM73" s="114">
        <v>-5.2</v>
      </c>
      <c r="CO73" s="101">
        <f t="shared" si="47"/>
        <v>29.4</v>
      </c>
      <c r="CP73" s="101">
        <v>28.7</v>
      </c>
      <c r="CQ73" s="113">
        <v>29.4</v>
      </c>
      <c r="CR73" s="55">
        <v>28.94</v>
      </c>
      <c r="CS73" s="114">
        <v>4</v>
      </c>
    </row>
    <row r="74" spans="1:98" x14ac:dyDescent="0.2">
      <c r="A74" s="6">
        <v>3</v>
      </c>
      <c r="B74" s="7">
        <v>4</v>
      </c>
      <c r="C74" s="101">
        <f t="shared" si="32"/>
        <v>4247.1000000000004</v>
      </c>
      <c r="D74" s="101">
        <v>4228.1000000000004</v>
      </c>
      <c r="E74" s="113">
        <v>4247.1000000000004</v>
      </c>
      <c r="F74" s="55">
        <v>4250.1899999999996</v>
      </c>
      <c r="G74" s="114">
        <v>-29.2</v>
      </c>
      <c r="H74" s="114"/>
      <c r="I74" s="101">
        <f t="shared" si="33"/>
        <v>4217.3999999999996</v>
      </c>
      <c r="J74" s="101">
        <v>4197.7</v>
      </c>
      <c r="K74" s="113">
        <v>4217.3999999999996</v>
      </c>
      <c r="L74" s="55">
        <v>4220.41</v>
      </c>
      <c r="M74" s="114">
        <v>-32.5</v>
      </c>
      <c r="N74" s="114"/>
      <c r="O74" s="101">
        <f t="shared" si="34"/>
        <v>81.900000000000006</v>
      </c>
      <c r="P74" s="101">
        <v>81.3</v>
      </c>
      <c r="Q74" s="113">
        <v>81.900000000000006</v>
      </c>
      <c r="R74" s="55">
        <v>84.59</v>
      </c>
      <c r="S74" s="114">
        <v>0.3</v>
      </c>
      <c r="U74" s="101">
        <f t="shared" si="35"/>
        <v>693.3</v>
      </c>
      <c r="V74" s="101">
        <v>691.6</v>
      </c>
      <c r="W74" s="113">
        <v>693.3</v>
      </c>
      <c r="X74" s="55">
        <v>695.81</v>
      </c>
      <c r="Y74" s="114">
        <v>-17.899999999999999</v>
      </c>
      <c r="AA74" s="101">
        <f t="shared" si="36"/>
        <v>326</v>
      </c>
      <c r="AB74" s="101">
        <v>326.10000000000002</v>
      </c>
      <c r="AC74" s="113">
        <v>326</v>
      </c>
      <c r="AD74" s="55">
        <v>326.98</v>
      </c>
      <c r="AE74" s="114">
        <v>-13.6</v>
      </c>
      <c r="AG74" s="101">
        <f t="shared" si="37"/>
        <v>238.9</v>
      </c>
      <c r="AH74" s="101">
        <v>239</v>
      </c>
      <c r="AI74" s="113">
        <v>238.9</v>
      </c>
      <c r="AJ74" s="55">
        <v>238.24</v>
      </c>
      <c r="AK74" s="114">
        <v>-2.4</v>
      </c>
      <c r="AM74" s="101">
        <f t="shared" si="38"/>
        <v>527.79999999999995</v>
      </c>
      <c r="AN74" s="101">
        <v>526.1</v>
      </c>
      <c r="AO74" s="113">
        <v>527.79999999999995</v>
      </c>
      <c r="AP74" s="55">
        <v>524.12</v>
      </c>
      <c r="AQ74" s="114">
        <v>3.9</v>
      </c>
      <c r="AS74" s="101">
        <f t="shared" si="39"/>
        <v>232.7</v>
      </c>
      <c r="AT74" s="101">
        <v>231.1</v>
      </c>
      <c r="AU74" s="113">
        <v>232.7</v>
      </c>
      <c r="AV74" s="55">
        <v>232.45</v>
      </c>
      <c r="AW74" s="114">
        <v>-9.6999999999999993</v>
      </c>
      <c r="AX74" s="100"/>
      <c r="AY74" s="101">
        <f t="shared" si="40"/>
        <v>121.5</v>
      </c>
      <c r="AZ74" s="101">
        <v>118.7</v>
      </c>
      <c r="BA74" s="113">
        <v>121.5</v>
      </c>
      <c r="BB74" s="55">
        <v>123.26</v>
      </c>
      <c r="BC74" s="114">
        <v>9.1999999999999993</v>
      </c>
      <c r="BD74" s="100"/>
      <c r="BE74" s="101">
        <f t="shared" si="41"/>
        <v>158.4</v>
      </c>
      <c r="BF74" s="101">
        <v>157.30000000000001</v>
      </c>
      <c r="BG74" s="113">
        <v>158.4</v>
      </c>
      <c r="BH74" s="55">
        <v>159.83000000000001</v>
      </c>
      <c r="BI74" s="114">
        <v>-8.1999999999999993</v>
      </c>
      <c r="BK74" s="101">
        <f t="shared" si="42"/>
        <v>566.9</v>
      </c>
      <c r="BL74" s="101">
        <v>566</v>
      </c>
      <c r="BM74" s="113">
        <v>566.9</v>
      </c>
      <c r="BN74" s="55">
        <v>566.84</v>
      </c>
      <c r="BO74" s="114">
        <v>-3.7</v>
      </c>
      <c r="BQ74" s="101">
        <f t="shared" si="43"/>
        <v>244.1</v>
      </c>
      <c r="BR74" s="101">
        <v>243</v>
      </c>
      <c r="BS74" s="113">
        <v>244.1</v>
      </c>
      <c r="BT74" s="55">
        <v>243.57</v>
      </c>
      <c r="BU74" s="114">
        <v>6.4</v>
      </c>
      <c r="BW74" s="101">
        <f t="shared" si="44"/>
        <v>472.1</v>
      </c>
      <c r="BX74" s="101">
        <v>476.6</v>
      </c>
      <c r="BY74" s="113">
        <v>472.1</v>
      </c>
      <c r="BZ74" s="55">
        <v>472.57</v>
      </c>
      <c r="CA74" s="114">
        <v>-0.9</v>
      </c>
      <c r="CC74" s="101">
        <f t="shared" si="45"/>
        <v>685.4</v>
      </c>
      <c r="CD74" s="101">
        <v>675.9</v>
      </c>
      <c r="CE74" s="113">
        <v>685.4</v>
      </c>
      <c r="CF74" s="55">
        <v>682.93</v>
      </c>
      <c r="CG74" s="114">
        <v>0.5</v>
      </c>
      <c r="CI74" s="101">
        <f t="shared" si="46"/>
        <v>191.2</v>
      </c>
      <c r="CJ74" s="101">
        <v>188.5</v>
      </c>
      <c r="CK74" s="113">
        <v>191.2</v>
      </c>
      <c r="CL74" s="55">
        <v>192.83</v>
      </c>
      <c r="CM74" s="114">
        <v>-8.4</v>
      </c>
      <c r="CO74" s="101">
        <f t="shared" si="47"/>
        <v>29.7</v>
      </c>
      <c r="CP74" s="101">
        <v>30.4</v>
      </c>
      <c r="CQ74" s="113">
        <v>29.7</v>
      </c>
      <c r="CR74" s="55">
        <v>29.77</v>
      </c>
      <c r="CS74" s="114">
        <v>3.3</v>
      </c>
    </row>
    <row r="75" spans="1:98" x14ac:dyDescent="0.2">
      <c r="A75" s="6"/>
      <c r="B75" s="7">
        <v>1</v>
      </c>
      <c r="C75" s="101">
        <f t="shared" si="32"/>
        <v>4241.8999999999996</v>
      </c>
      <c r="D75" s="101">
        <v>4174.5</v>
      </c>
      <c r="E75" s="113">
        <v>4241.8999999999996</v>
      </c>
      <c r="F75" s="55">
        <v>4248.96</v>
      </c>
      <c r="G75" s="114">
        <v>-4.9000000000000004</v>
      </c>
      <c r="H75" s="114"/>
      <c r="I75" s="101">
        <f t="shared" si="33"/>
        <v>4212.8999999999996</v>
      </c>
      <c r="J75" s="101">
        <v>4145.7</v>
      </c>
      <c r="K75" s="113">
        <v>4212.8999999999996</v>
      </c>
      <c r="L75" s="55">
        <v>4219.3100000000004</v>
      </c>
      <c r="M75" s="114">
        <v>-4.4000000000000004</v>
      </c>
      <c r="N75" s="114"/>
      <c r="O75" s="101">
        <f t="shared" si="34"/>
        <v>86.5</v>
      </c>
      <c r="P75" s="101">
        <v>83.7</v>
      </c>
      <c r="Q75" s="113">
        <v>86.5</v>
      </c>
      <c r="R75" s="55">
        <v>85.18</v>
      </c>
      <c r="S75" s="114">
        <v>2.2999999999999998</v>
      </c>
      <c r="U75" s="101">
        <f t="shared" si="35"/>
        <v>692.9</v>
      </c>
      <c r="V75" s="101">
        <v>683.1</v>
      </c>
      <c r="W75" s="113">
        <v>692.9</v>
      </c>
      <c r="X75" s="55">
        <v>693.57</v>
      </c>
      <c r="Y75" s="114">
        <v>-9</v>
      </c>
      <c r="AA75" s="101">
        <f t="shared" si="36"/>
        <v>326.2</v>
      </c>
      <c r="AB75" s="101">
        <v>323.3</v>
      </c>
      <c r="AC75" s="113">
        <v>326.2</v>
      </c>
      <c r="AD75" s="55">
        <v>326.20999999999998</v>
      </c>
      <c r="AE75" s="114">
        <v>-3.1</v>
      </c>
      <c r="AG75" s="101">
        <f t="shared" si="37"/>
        <v>238.5</v>
      </c>
      <c r="AH75" s="101">
        <v>227.9</v>
      </c>
      <c r="AI75" s="113">
        <v>238.5</v>
      </c>
      <c r="AJ75" s="55">
        <v>239.32</v>
      </c>
      <c r="AK75" s="114">
        <v>4.3</v>
      </c>
      <c r="AM75" s="101">
        <f t="shared" si="38"/>
        <v>520.4</v>
      </c>
      <c r="AN75" s="101">
        <v>512.4</v>
      </c>
      <c r="AO75" s="113">
        <v>520.4</v>
      </c>
      <c r="AP75" s="55">
        <v>523.87</v>
      </c>
      <c r="AQ75" s="114">
        <v>-1</v>
      </c>
      <c r="AS75" s="101">
        <f t="shared" si="39"/>
        <v>230.7</v>
      </c>
      <c r="AT75" s="101">
        <v>227.8</v>
      </c>
      <c r="AU75" s="113">
        <v>230.7</v>
      </c>
      <c r="AV75" s="55">
        <v>230.64</v>
      </c>
      <c r="AW75" s="114">
        <v>-7.2</v>
      </c>
      <c r="AX75" s="100"/>
      <c r="AY75" s="101">
        <f t="shared" si="40"/>
        <v>122.8</v>
      </c>
      <c r="AZ75" s="101">
        <v>117.8</v>
      </c>
      <c r="BA75" s="113">
        <v>122.8</v>
      </c>
      <c r="BB75" s="55">
        <v>125.42</v>
      </c>
      <c r="BC75" s="114">
        <v>8.6</v>
      </c>
      <c r="BD75" s="100"/>
      <c r="BE75" s="101">
        <f t="shared" si="41"/>
        <v>158.1</v>
      </c>
      <c r="BF75" s="101">
        <v>156.5</v>
      </c>
      <c r="BG75" s="113">
        <v>158.1</v>
      </c>
      <c r="BH75" s="55">
        <v>159.59</v>
      </c>
      <c r="BI75" s="114">
        <v>-1</v>
      </c>
      <c r="BK75" s="101">
        <f t="shared" si="42"/>
        <v>567.79999999999995</v>
      </c>
      <c r="BL75" s="101">
        <v>559.29999999999995</v>
      </c>
      <c r="BM75" s="113">
        <v>567.79999999999995</v>
      </c>
      <c r="BN75" s="55">
        <v>566.59</v>
      </c>
      <c r="BO75" s="114">
        <v>-1</v>
      </c>
      <c r="BQ75" s="101">
        <f t="shared" si="43"/>
        <v>244.3</v>
      </c>
      <c r="BR75" s="101">
        <v>243.2</v>
      </c>
      <c r="BS75" s="113">
        <v>244.3</v>
      </c>
      <c r="BT75" s="55">
        <v>245.26</v>
      </c>
      <c r="BU75" s="114">
        <v>6.8</v>
      </c>
      <c r="BW75" s="101">
        <f t="shared" si="44"/>
        <v>473.5</v>
      </c>
      <c r="BX75" s="101">
        <v>478.8</v>
      </c>
      <c r="BY75" s="113">
        <v>473.5</v>
      </c>
      <c r="BZ75" s="55">
        <v>474.78</v>
      </c>
      <c r="CA75" s="114">
        <v>8.8000000000000007</v>
      </c>
      <c r="CC75" s="101">
        <f t="shared" si="45"/>
        <v>683.7</v>
      </c>
      <c r="CD75" s="101">
        <v>666.4</v>
      </c>
      <c r="CE75" s="113">
        <v>683.7</v>
      </c>
      <c r="CF75" s="55">
        <v>681.18</v>
      </c>
      <c r="CG75" s="114">
        <v>-7</v>
      </c>
      <c r="CI75" s="101">
        <f t="shared" si="46"/>
        <v>190.5</v>
      </c>
      <c r="CJ75" s="101">
        <v>186</v>
      </c>
      <c r="CK75" s="113">
        <v>190.5</v>
      </c>
      <c r="CL75" s="55">
        <v>191.32</v>
      </c>
      <c r="CM75" s="114">
        <v>-6</v>
      </c>
      <c r="CO75" s="101">
        <f t="shared" si="47"/>
        <v>29</v>
      </c>
      <c r="CP75" s="101">
        <v>28.8</v>
      </c>
      <c r="CQ75" s="113">
        <v>29</v>
      </c>
      <c r="CR75" s="55">
        <v>29.65</v>
      </c>
      <c r="CS75" s="114">
        <v>-0.5</v>
      </c>
    </row>
    <row r="76" spans="1:98" x14ac:dyDescent="0.2">
      <c r="A76" s="6">
        <v>4</v>
      </c>
      <c r="B76" s="7">
        <v>2</v>
      </c>
      <c r="C76" s="101">
        <f t="shared" si="32"/>
        <v>4240.8</v>
      </c>
      <c r="D76" s="101">
        <v>4260.8</v>
      </c>
      <c r="E76" s="113">
        <v>4240.8</v>
      </c>
      <c r="F76" s="55">
        <v>4249.6000000000004</v>
      </c>
      <c r="G76" s="114">
        <v>2.6</v>
      </c>
      <c r="H76" s="114"/>
      <c r="I76" s="101">
        <f t="shared" si="33"/>
        <v>4212.1000000000004</v>
      </c>
      <c r="J76" s="101">
        <v>4232.3999999999996</v>
      </c>
      <c r="K76" s="113">
        <v>4212.1000000000004</v>
      </c>
      <c r="L76" s="55">
        <v>4220.24</v>
      </c>
      <c r="M76" s="114">
        <v>3.7</v>
      </c>
      <c r="N76" s="114"/>
      <c r="O76" s="101">
        <f t="shared" si="34"/>
        <v>84.8</v>
      </c>
      <c r="P76" s="101">
        <v>85.9</v>
      </c>
      <c r="Q76" s="113">
        <v>84.8</v>
      </c>
      <c r="R76" s="55">
        <v>85.47</v>
      </c>
      <c r="S76" s="114">
        <v>1.2</v>
      </c>
      <c r="U76" s="101">
        <f t="shared" si="35"/>
        <v>691.6</v>
      </c>
      <c r="V76" s="101">
        <v>692.3</v>
      </c>
      <c r="W76" s="113">
        <v>691.6</v>
      </c>
      <c r="X76" s="55">
        <v>692.83</v>
      </c>
      <c r="Y76" s="114">
        <v>-2.9</v>
      </c>
      <c r="AA76" s="101">
        <f t="shared" si="36"/>
        <v>325.5</v>
      </c>
      <c r="AB76" s="101">
        <v>326</v>
      </c>
      <c r="AC76" s="113">
        <v>325.5</v>
      </c>
      <c r="AD76" s="55">
        <v>327.39999999999998</v>
      </c>
      <c r="AE76" s="114">
        <v>4.8</v>
      </c>
      <c r="AG76" s="101">
        <f t="shared" si="37"/>
        <v>242.3</v>
      </c>
      <c r="AH76" s="101">
        <v>243</v>
      </c>
      <c r="AI76" s="113">
        <v>242.3</v>
      </c>
      <c r="AJ76" s="55">
        <v>242.13</v>
      </c>
      <c r="AK76" s="114">
        <v>11.2</v>
      </c>
      <c r="AM76" s="101">
        <f t="shared" si="38"/>
        <v>522.4</v>
      </c>
      <c r="AN76" s="101">
        <v>521.6</v>
      </c>
      <c r="AO76" s="113">
        <v>522.4</v>
      </c>
      <c r="AP76" s="55">
        <v>523.91</v>
      </c>
      <c r="AQ76" s="114">
        <v>0.2</v>
      </c>
      <c r="AS76" s="101">
        <f t="shared" si="39"/>
        <v>228.9</v>
      </c>
      <c r="AT76" s="101">
        <v>228.8</v>
      </c>
      <c r="AU76" s="113">
        <v>228.9</v>
      </c>
      <c r="AV76" s="55">
        <v>229.27</v>
      </c>
      <c r="AW76" s="114">
        <v>-5.5</v>
      </c>
      <c r="AX76" s="100"/>
      <c r="AY76" s="101">
        <f t="shared" si="40"/>
        <v>128.19999999999999</v>
      </c>
      <c r="AZ76" s="101">
        <v>129.4</v>
      </c>
      <c r="BA76" s="113">
        <v>128.19999999999999</v>
      </c>
      <c r="BB76" s="55">
        <v>126.3</v>
      </c>
      <c r="BC76" s="114">
        <v>3.5</v>
      </c>
      <c r="BD76" s="100"/>
      <c r="BE76" s="101">
        <f t="shared" si="41"/>
        <v>159.80000000000001</v>
      </c>
      <c r="BF76" s="101">
        <v>160.69999999999999</v>
      </c>
      <c r="BG76" s="113">
        <v>159.80000000000001</v>
      </c>
      <c r="BH76" s="55">
        <v>160.94999999999999</v>
      </c>
      <c r="BI76" s="114">
        <v>5.5</v>
      </c>
      <c r="BK76" s="101">
        <f t="shared" si="42"/>
        <v>565.1</v>
      </c>
      <c r="BL76" s="101">
        <v>569.4</v>
      </c>
      <c r="BM76" s="113">
        <v>565.1</v>
      </c>
      <c r="BN76" s="55">
        <v>564.83000000000004</v>
      </c>
      <c r="BO76" s="114">
        <v>-7.1</v>
      </c>
      <c r="BQ76" s="101">
        <f t="shared" si="43"/>
        <v>247.8</v>
      </c>
      <c r="BR76" s="101">
        <v>249.8</v>
      </c>
      <c r="BS76" s="113">
        <v>247.8</v>
      </c>
      <c r="BT76" s="55">
        <v>245.62</v>
      </c>
      <c r="BU76" s="114">
        <v>1.4</v>
      </c>
      <c r="BW76" s="101">
        <f t="shared" si="44"/>
        <v>476.4</v>
      </c>
      <c r="BX76" s="101">
        <v>477.5</v>
      </c>
      <c r="BY76" s="113">
        <v>476.4</v>
      </c>
      <c r="BZ76" s="55">
        <v>476.9</v>
      </c>
      <c r="CA76" s="114">
        <v>8.5</v>
      </c>
      <c r="CC76" s="101">
        <f t="shared" si="45"/>
        <v>675.2</v>
      </c>
      <c r="CD76" s="101">
        <v>678.4</v>
      </c>
      <c r="CE76" s="113">
        <v>675.2</v>
      </c>
      <c r="CF76" s="55">
        <v>679.19</v>
      </c>
      <c r="CG76" s="114">
        <v>-8</v>
      </c>
      <c r="CI76" s="101">
        <f t="shared" si="46"/>
        <v>188.8</v>
      </c>
      <c r="CJ76" s="101">
        <v>192.8</v>
      </c>
      <c r="CK76" s="113">
        <v>188.8</v>
      </c>
      <c r="CL76" s="55">
        <v>190.46</v>
      </c>
      <c r="CM76" s="114">
        <v>-3.5</v>
      </c>
      <c r="CO76" s="101">
        <f t="shared" si="47"/>
        <v>28.7</v>
      </c>
      <c r="CP76" s="101">
        <v>28.4</v>
      </c>
      <c r="CQ76" s="113">
        <v>28.7</v>
      </c>
      <c r="CR76" s="55">
        <v>29.37</v>
      </c>
      <c r="CS76" s="114">
        <v>-1.1000000000000001</v>
      </c>
    </row>
    <row r="77" spans="1:98" x14ac:dyDescent="0.2">
      <c r="A77" s="6">
        <v>4</v>
      </c>
      <c r="B77" s="7">
        <v>3</v>
      </c>
      <c r="C77" s="101">
        <f t="shared" si="32"/>
        <v>4244.2</v>
      </c>
      <c r="D77" s="101">
        <v>4313.7</v>
      </c>
      <c r="E77" s="113">
        <v>4244.2</v>
      </c>
      <c r="F77" s="55">
        <v>4247.2700000000004</v>
      </c>
      <c r="G77" s="114">
        <v>-9.3000000000000007</v>
      </c>
      <c r="H77" s="114"/>
      <c r="I77" s="101">
        <f t="shared" si="33"/>
        <v>4215.3999999999996</v>
      </c>
      <c r="J77" s="101">
        <v>4285.3</v>
      </c>
      <c r="K77" s="113">
        <v>4215.3999999999996</v>
      </c>
      <c r="L77" s="55">
        <v>4217.8900000000003</v>
      </c>
      <c r="M77" s="114">
        <v>-9.4</v>
      </c>
      <c r="N77" s="114"/>
      <c r="O77" s="101">
        <f t="shared" si="34"/>
        <v>85.5</v>
      </c>
      <c r="P77" s="101">
        <v>87.9</v>
      </c>
      <c r="Q77" s="113">
        <v>85.5</v>
      </c>
      <c r="R77" s="55">
        <v>85.24</v>
      </c>
      <c r="S77" s="114">
        <v>-0.9</v>
      </c>
      <c r="U77" s="101">
        <f t="shared" si="35"/>
        <v>694</v>
      </c>
      <c r="V77" s="101">
        <v>705.6</v>
      </c>
      <c r="W77" s="113">
        <v>694</v>
      </c>
      <c r="X77" s="55">
        <v>691.77</v>
      </c>
      <c r="Y77" s="114">
        <v>-4.2</v>
      </c>
      <c r="AA77" s="101">
        <f t="shared" si="36"/>
        <v>327.7</v>
      </c>
      <c r="AB77" s="101">
        <v>331.5</v>
      </c>
      <c r="AC77" s="113">
        <v>327.7</v>
      </c>
      <c r="AD77" s="55">
        <v>328.65</v>
      </c>
      <c r="AE77" s="114">
        <v>5</v>
      </c>
      <c r="AG77" s="101">
        <f t="shared" si="37"/>
        <v>245.2</v>
      </c>
      <c r="AH77" s="101">
        <v>254.6</v>
      </c>
      <c r="AI77" s="113">
        <v>245.2</v>
      </c>
      <c r="AJ77" s="55">
        <v>245.23</v>
      </c>
      <c r="AK77" s="114">
        <v>12.4</v>
      </c>
      <c r="AM77" s="101">
        <f t="shared" si="38"/>
        <v>524.4</v>
      </c>
      <c r="AN77" s="101">
        <v>535</v>
      </c>
      <c r="AO77" s="113">
        <v>524.4</v>
      </c>
      <c r="AP77" s="55">
        <v>525.29</v>
      </c>
      <c r="AQ77" s="114">
        <v>5.5</v>
      </c>
      <c r="AS77" s="101">
        <f t="shared" si="39"/>
        <v>228.9</v>
      </c>
      <c r="AT77" s="101">
        <v>233.5</v>
      </c>
      <c r="AU77" s="113">
        <v>228.9</v>
      </c>
      <c r="AV77" s="55">
        <v>227.86</v>
      </c>
      <c r="AW77" s="114">
        <v>-5.6</v>
      </c>
      <c r="AX77" s="100"/>
      <c r="AY77" s="101">
        <f t="shared" si="40"/>
        <v>124.9</v>
      </c>
      <c r="AZ77" s="101">
        <v>130.6</v>
      </c>
      <c r="BA77" s="113">
        <v>124.9</v>
      </c>
      <c r="BB77" s="55">
        <v>125.84</v>
      </c>
      <c r="BC77" s="114">
        <v>-1.9</v>
      </c>
      <c r="BD77" s="100"/>
      <c r="BE77" s="101">
        <f t="shared" si="41"/>
        <v>162.6</v>
      </c>
      <c r="BF77" s="101">
        <v>163.69999999999999</v>
      </c>
      <c r="BG77" s="113">
        <v>162.6</v>
      </c>
      <c r="BH77" s="55">
        <v>163.02000000000001</v>
      </c>
      <c r="BI77" s="114">
        <v>8.3000000000000007</v>
      </c>
      <c r="BK77" s="101">
        <f t="shared" si="42"/>
        <v>559.4</v>
      </c>
      <c r="BL77" s="101">
        <v>564.6</v>
      </c>
      <c r="BM77" s="113">
        <v>559.4</v>
      </c>
      <c r="BN77" s="55">
        <v>562.42999999999995</v>
      </c>
      <c r="BO77" s="114">
        <v>-9.6</v>
      </c>
      <c r="BQ77" s="101">
        <f t="shared" si="43"/>
        <v>244.1</v>
      </c>
      <c r="BR77" s="101">
        <v>246.6</v>
      </c>
      <c r="BS77" s="113">
        <v>244.1</v>
      </c>
      <c r="BT77" s="55">
        <v>244.96</v>
      </c>
      <c r="BU77" s="114">
        <v>-2.7</v>
      </c>
      <c r="BW77" s="101">
        <f t="shared" si="44"/>
        <v>477.5</v>
      </c>
      <c r="BX77" s="101">
        <v>467</v>
      </c>
      <c r="BY77" s="113">
        <v>477.5</v>
      </c>
      <c r="BZ77" s="55">
        <v>475.98</v>
      </c>
      <c r="CA77" s="114">
        <v>-3.7</v>
      </c>
      <c r="CC77" s="101">
        <f t="shared" si="45"/>
        <v>676.6</v>
      </c>
      <c r="CD77" s="101">
        <v>700</v>
      </c>
      <c r="CE77" s="113">
        <v>676.6</v>
      </c>
      <c r="CF77" s="55">
        <v>678.08</v>
      </c>
      <c r="CG77" s="114">
        <v>-4.4000000000000004</v>
      </c>
      <c r="CI77" s="101">
        <f t="shared" si="46"/>
        <v>187.7</v>
      </c>
      <c r="CJ77" s="101">
        <v>192</v>
      </c>
      <c r="CK77" s="113">
        <v>187.7</v>
      </c>
      <c r="CL77" s="55">
        <v>189.15</v>
      </c>
      <c r="CM77" s="114">
        <v>-5.2</v>
      </c>
      <c r="CO77" s="101">
        <f t="shared" si="47"/>
        <v>28.8</v>
      </c>
      <c r="CP77" s="101">
        <v>28.3</v>
      </c>
      <c r="CQ77" s="113">
        <v>28.8</v>
      </c>
      <c r="CR77" s="55">
        <v>29.38</v>
      </c>
      <c r="CS77" s="114">
        <v>0</v>
      </c>
      <c r="CT77" s="53"/>
    </row>
    <row r="78" spans="1:98" x14ac:dyDescent="0.2">
      <c r="A78" s="6">
        <v>4</v>
      </c>
      <c r="B78" s="7">
        <v>4</v>
      </c>
      <c r="C78" s="101">
        <f t="shared" si="32"/>
        <v>4240</v>
      </c>
      <c r="D78" s="101">
        <v>4220.8999999999996</v>
      </c>
      <c r="E78" s="113">
        <v>4240</v>
      </c>
      <c r="F78" s="55">
        <v>4243</v>
      </c>
      <c r="G78" s="114">
        <v>-17.100000000000001</v>
      </c>
      <c r="H78" s="114"/>
      <c r="I78" s="101">
        <f t="shared" si="33"/>
        <v>4209.1000000000004</v>
      </c>
      <c r="J78" s="101">
        <v>4189.2</v>
      </c>
      <c r="K78" s="113">
        <v>4209.1000000000004</v>
      </c>
      <c r="L78" s="55">
        <v>4213.09</v>
      </c>
      <c r="M78" s="114">
        <v>-19.2</v>
      </c>
      <c r="N78" s="114"/>
      <c r="O78" s="101">
        <f t="shared" si="34"/>
        <v>86.2</v>
      </c>
      <c r="P78" s="101">
        <v>85.7</v>
      </c>
      <c r="Q78" s="113">
        <v>86.2</v>
      </c>
      <c r="R78" s="55">
        <v>84.53</v>
      </c>
      <c r="S78" s="114">
        <v>-2.8</v>
      </c>
      <c r="U78" s="101">
        <f t="shared" si="35"/>
        <v>686.4</v>
      </c>
      <c r="V78" s="101">
        <v>684.7</v>
      </c>
      <c r="W78" s="113">
        <v>686.4</v>
      </c>
      <c r="X78" s="55">
        <v>687.35</v>
      </c>
      <c r="Y78" s="114">
        <v>-17.7</v>
      </c>
      <c r="AA78" s="101">
        <f t="shared" si="36"/>
        <v>327.7</v>
      </c>
      <c r="AB78" s="101">
        <v>327.60000000000002</v>
      </c>
      <c r="AC78" s="113">
        <v>327.7</v>
      </c>
      <c r="AD78" s="55">
        <v>327.12</v>
      </c>
      <c r="AE78" s="114">
        <v>-6.1</v>
      </c>
      <c r="AG78" s="101">
        <f t="shared" si="37"/>
        <v>244.8</v>
      </c>
      <c r="AH78" s="101">
        <v>245.4</v>
      </c>
      <c r="AI78" s="113">
        <v>244.8</v>
      </c>
      <c r="AJ78" s="55">
        <v>246.95</v>
      </c>
      <c r="AK78" s="114">
        <v>6.9</v>
      </c>
      <c r="AM78" s="101">
        <f t="shared" si="38"/>
        <v>527.20000000000005</v>
      </c>
      <c r="AN78" s="101">
        <v>525.1</v>
      </c>
      <c r="AO78" s="113">
        <v>527.20000000000005</v>
      </c>
      <c r="AP78" s="55">
        <v>526.28</v>
      </c>
      <c r="AQ78" s="114">
        <v>4</v>
      </c>
      <c r="AS78" s="101">
        <f t="shared" si="39"/>
        <v>223.8</v>
      </c>
      <c r="AT78" s="101">
        <v>222.7</v>
      </c>
      <c r="AU78" s="113">
        <v>223.8</v>
      </c>
      <c r="AV78" s="55">
        <v>226.27</v>
      </c>
      <c r="AW78" s="114">
        <v>-6.4</v>
      </c>
      <c r="AX78" s="100"/>
      <c r="AY78" s="101">
        <f t="shared" si="40"/>
        <v>123.4</v>
      </c>
      <c r="AZ78" s="101">
        <v>120.3</v>
      </c>
      <c r="BA78" s="113">
        <v>123.4</v>
      </c>
      <c r="BB78" s="55">
        <v>123.89</v>
      </c>
      <c r="BC78" s="114">
        <v>-7.8</v>
      </c>
      <c r="BD78" s="100"/>
      <c r="BE78" s="101">
        <f t="shared" si="41"/>
        <v>163</v>
      </c>
      <c r="BF78" s="101">
        <v>162</v>
      </c>
      <c r="BG78" s="113">
        <v>163</v>
      </c>
      <c r="BH78" s="55">
        <v>164.93</v>
      </c>
      <c r="BI78" s="114">
        <v>7.6</v>
      </c>
      <c r="BK78" s="101">
        <f t="shared" si="42"/>
        <v>564.29999999999995</v>
      </c>
      <c r="BL78" s="101">
        <v>563.6</v>
      </c>
      <c r="BM78" s="113">
        <v>564.29999999999995</v>
      </c>
      <c r="BN78" s="55">
        <v>562.28</v>
      </c>
      <c r="BO78" s="114">
        <v>-0.6</v>
      </c>
      <c r="BQ78" s="101">
        <f t="shared" si="43"/>
        <v>245</v>
      </c>
      <c r="BR78" s="101">
        <v>243.7</v>
      </c>
      <c r="BS78" s="113">
        <v>245</v>
      </c>
      <c r="BT78" s="55">
        <v>243.83</v>
      </c>
      <c r="BU78" s="114">
        <v>-4.5</v>
      </c>
      <c r="BW78" s="101">
        <f t="shared" si="44"/>
        <v>470</v>
      </c>
      <c r="BX78" s="101">
        <v>474.4</v>
      </c>
      <c r="BY78" s="113">
        <v>470</v>
      </c>
      <c r="BZ78" s="55">
        <v>473.04</v>
      </c>
      <c r="CA78" s="114">
        <v>-11.8</v>
      </c>
      <c r="CC78" s="101">
        <f t="shared" si="45"/>
        <v>679.2</v>
      </c>
      <c r="CD78" s="101">
        <v>669.1</v>
      </c>
      <c r="CE78" s="113">
        <v>679.2</v>
      </c>
      <c r="CF78" s="55">
        <v>680.12</v>
      </c>
      <c r="CG78" s="114">
        <v>8.1</v>
      </c>
      <c r="CI78" s="101">
        <f t="shared" si="46"/>
        <v>191.1</v>
      </c>
      <c r="CJ78" s="101">
        <v>188.8</v>
      </c>
      <c r="CK78" s="113">
        <v>191.1</v>
      </c>
      <c r="CL78" s="55">
        <v>188.22</v>
      </c>
      <c r="CM78" s="114">
        <v>-3.7</v>
      </c>
      <c r="CO78" s="101">
        <f t="shared" si="47"/>
        <v>30.9</v>
      </c>
      <c r="CP78" s="101">
        <v>31.7</v>
      </c>
      <c r="CQ78" s="113">
        <v>30.9</v>
      </c>
      <c r="CR78" s="55">
        <v>29.91</v>
      </c>
      <c r="CS78" s="114">
        <v>2.1</v>
      </c>
      <c r="CT78" s="53"/>
    </row>
    <row r="79" spans="1:98" x14ac:dyDescent="0.2">
      <c r="A79" s="6"/>
      <c r="B79" s="7">
        <v>1</v>
      </c>
      <c r="C79" s="101">
        <f t="shared" si="32"/>
        <v>4245.6000000000004</v>
      </c>
      <c r="D79" s="101">
        <v>4175.8999999999996</v>
      </c>
      <c r="E79" s="113">
        <v>4245.6000000000004</v>
      </c>
      <c r="F79" s="55">
        <v>4242.08</v>
      </c>
      <c r="G79" s="114">
        <v>-3.7</v>
      </c>
      <c r="H79" s="114"/>
      <c r="I79" s="101">
        <f t="shared" si="33"/>
        <v>4215.3</v>
      </c>
      <c r="J79" s="101">
        <v>4145.7</v>
      </c>
      <c r="K79" s="113">
        <v>4215.3</v>
      </c>
      <c r="L79" s="55">
        <v>4210.67</v>
      </c>
      <c r="M79" s="114">
        <v>-9.6999999999999993</v>
      </c>
      <c r="N79" s="114"/>
      <c r="O79" s="101">
        <f t="shared" si="34"/>
        <v>83.7</v>
      </c>
      <c r="P79" s="101">
        <v>81</v>
      </c>
      <c r="Q79" s="113">
        <v>83.7</v>
      </c>
      <c r="R79" s="55">
        <v>83.64</v>
      </c>
      <c r="S79" s="114">
        <v>-3.6</v>
      </c>
      <c r="U79" s="101">
        <f t="shared" si="35"/>
        <v>683.8</v>
      </c>
      <c r="V79" s="101">
        <v>673.8</v>
      </c>
      <c r="W79" s="113">
        <v>683.8</v>
      </c>
      <c r="X79" s="55">
        <v>677.51</v>
      </c>
      <c r="Y79" s="114">
        <v>-39.4</v>
      </c>
      <c r="AA79" s="101">
        <f t="shared" si="36"/>
        <v>325.3</v>
      </c>
      <c r="AB79" s="101">
        <v>322.3</v>
      </c>
      <c r="AC79" s="113">
        <v>325.3</v>
      </c>
      <c r="AD79" s="55">
        <v>320.95999999999998</v>
      </c>
      <c r="AE79" s="114">
        <v>-24.6</v>
      </c>
      <c r="AG79" s="101">
        <f t="shared" si="37"/>
        <v>246.9</v>
      </c>
      <c r="AH79" s="101">
        <v>236.2</v>
      </c>
      <c r="AI79" s="113">
        <v>246.9</v>
      </c>
      <c r="AJ79" s="55">
        <v>247.48</v>
      </c>
      <c r="AK79" s="114">
        <v>2.1</v>
      </c>
      <c r="AM79" s="101">
        <f t="shared" si="38"/>
        <v>531.6</v>
      </c>
      <c r="AN79" s="101">
        <v>523.6</v>
      </c>
      <c r="AO79" s="113">
        <v>531.6</v>
      </c>
      <c r="AP79" s="55">
        <v>525.9</v>
      </c>
      <c r="AQ79" s="114">
        <v>-1.5</v>
      </c>
      <c r="AS79" s="101">
        <f t="shared" si="39"/>
        <v>225.6</v>
      </c>
      <c r="AT79" s="101">
        <v>222.4</v>
      </c>
      <c r="AU79" s="113">
        <v>225.6</v>
      </c>
      <c r="AV79" s="55">
        <v>224.96</v>
      </c>
      <c r="AW79" s="114">
        <v>-5.2</v>
      </c>
      <c r="AX79" s="100"/>
      <c r="AY79" s="101">
        <f t="shared" si="40"/>
        <v>124.7</v>
      </c>
      <c r="AZ79" s="101">
        <v>119.4</v>
      </c>
      <c r="BA79" s="113">
        <v>124.7</v>
      </c>
      <c r="BB79" s="55">
        <v>119.99</v>
      </c>
      <c r="BC79" s="114">
        <v>-15.6</v>
      </c>
      <c r="BD79" s="100"/>
      <c r="BE79" s="101">
        <f t="shared" si="41"/>
        <v>168.5</v>
      </c>
      <c r="BF79" s="101">
        <v>166.8</v>
      </c>
      <c r="BG79" s="113">
        <v>168.5</v>
      </c>
      <c r="BH79" s="55">
        <v>166.47</v>
      </c>
      <c r="BI79" s="114">
        <v>6.2</v>
      </c>
      <c r="BK79" s="101">
        <f t="shared" si="42"/>
        <v>565.29999999999995</v>
      </c>
      <c r="BL79" s="101">
        <v>555.4</v>
      </c>
      <c r="BM79" s="113">
        <v>565.29999999999995</v>
      </c>
      <c r="BN79" s="55">
        <v>566.9</v>
      </c>
      <c r="BO79" s="114">
        <v>18.5</v>
      </c>
      <c r="BQ79" s="101">
        <f t="shared" si="43"/>
        <v>242.9</v>
      </c>
      <c r="BR79" s="101">
        <v>241.9</v>
      </c>
      <c r="BS79" s="113">
        <v>242.9</v>
      </c>
      <c r="BT79" s="55">
        <v>242.05</v>
      </c>
      <c r="BU79" s="114">
        <v>-7.1</v>
      </c>
      <c r="BW79" s="101">
        <f t="shared" si="44"/>
        <v>471.3</v>
      </c>
      <c r="BX79" s="101">
        <v>476.9</v>
      </c>
      <c r="BY79" s="113">
        <v>471.3</v>
      </c>
      <c r="BZ79" s="55">
        <v>471.15</v>
      </c>
      <c r="CA79" s="114">
        <v>-7.5</v>
      </c>
      <c r="CC79" s="101">
        <f t="shared" si="45"/>
        <v>679.8</v>
      </c>
      <c r="CD79" s="101">
        <v>662.3</v>
      </c>
      <c r="CE79" s="113">
        <v>679.8</v>
      </c>
      <c r="CF79" s="55">
        <v>685.54</v>
      </c>
      <c r="CG79" s="114">
        <v>21.7</v>
      </c>
      <c r="CI79" s="101">
        <f t="shared" si="46"/>
        <v>185.2</v>
      </c>
      <c r="CJ79" s="101">
        <v>180.6</v>
      </c>
      <c r="CK79" s="113">
        <v>185.2</v>
      </c>
      <c r="CL79" s="55">
        <v>190.44</v>
      </c>
      <c r="CM79" s="114">
        <v>8.9</v>
      </c>
      <c r="CO79" s="101">
        <f t="shared" si="47"/>
        <v>30.4</v>
      </c>
      <c r="CP79" s="101">
        <v>30.2</v>
      </c>
      <c r="CQ79" s="113">
        <v>30.4</v>
      </c>
      <c r="CR79" s="55">
        <v>31.41</v>
      </c>
      <c r="CS79" s="114">
        <v>6</v>
      </c>
      <c r="CT79" s="53"/>
    </row>
    <row r="80" spans="1:98" x14ac:dyDescent="0.2">
      <c r="A80" s="6">
        <v>5</v>
      </c>
      <c r="B80" s="7">
        <v>2</v>
      </c>
      <c r="C80" s="101">
        <f t="shared" si="32"/>
        <v>4251.3999999999996</v>
      </c>
      <c r="D80" s="101">
        <v>4268.5</v>
      </c>
      <c r="E80" s="113">
        <v>4251.3999999999996</v>
      </c>
      <c r="F80" s="55">
        <v>4248.45</v>
      </c>
      <c r="G80" s="114">
        <v>25.5</v>
      </c>
      <c r="H80" s="114"/>
      <c r="I80" s="101">
        <f t="shared" si="33"/>
        <v>4216.8</v>
      </c>
      <c r="J80" s="101">
        <v>4234.3</v>
      </c>
      <c r="K80" s="113">
        <v>4216.8</v>
      </c>
      <c r="L80" s="55">
        <v>4215.13</v>
      </c>
      <c r="M80" s="114">
        <v>17.8</v>
      </c>
      <c r="N80" s="114"/>
      <c r="O80" s="101">
        <f t="shared" si="34"/>
        <v>81.099999999999994</v>
      </c>
      <c r="P80" s="101">
        <v>82.3</v>
      </c>
      <c r="Q80" s="113">
        <v>81.099999999999994</v>
      </c>
      <c r="R80" s="55">
        <v>82.92</v>
      </c>
      <c r="S80" s="114">
        <v>-2.9</v>
      </c>
      <c r="U80" s="101">
        <f t="shared" si="35"/>
        <v>663.8</v>
      </c>
      <c r="V80" s="101">
        <v>664.5</v>
      </c>
      <c r="W80" s="113">
        <v>663.8</v>
      </c>
      <c r="X80" s="55">
        <v>666.07</v>
      </c>
      <c r="Y80" s="114">
        <v>-45.8</v>
      </c>
      <c r="AA80" s="101">
        <f t="shared" si="36"/>
        <v>312</v>
      </c>
      <c r="AB80" s="101">
        <v>312.60000000000002</v>
      </c>
      <c r="AC80" s="113">
        <v>312</v>
      </c>
      <c r="AD80" s="55">
        <v>312.97000000000003</v>
      </c>
      <c r="AE80" s="114">
        <v>-32</v>
      </c>
      <c r="AG80" s="101">
        <f t="shared" si="37"/>
        <v>245.5</v>
      </c>
      <c r="AH80" s="101">
        <v>246.2</v>
      </c>
      <c r="AI80" s="113">
        <v>245.5</v>
      </c>
      <c r="AJ80" s="55">
        <v>249.01</v>
      </c>
      <c r="AK80" s="114">
        <v>6.1</v>
      </c>
      <c r="AM80" s="101">
        <f t="shared" si="38"/>
        <v>522.79999999999995</v>
      </c>
      <c r="AN80" s="101">
        <v>521.4</v>
      </c>
      <c r="AO80" s="113">
        <v>522.79999999999995</v>
      </c>
      <c r="AP80" s="55">
        <v>525.5</v>
      </c>
      <c r="AQ80" s="114">
        <v>-1.6</v>
      </c>
      <c r="AS80" s="101">
        <f t="shared" si="39"/>
        <v>223.7</v>
      </c>
      <c r="AT80" s="101">
        <v>223.4</v>
      </c>
      <c r="AU80" s="113">
        <v>223.7</v>
      </c>
      <c r="AV80" s="55">
        <v>224.77</v>
      </c>
      <c r="AW80" s="114">
        <v>-0.8</v>
      </c>
      <c r="AX80" s="100"/>
      <c r="AY80" s="101">
        <f t="shared" si="40"/>
        <v>112.5</v>
      </c>
      <c r="AZ80" s="101">
        <v>114.2</v>
      </c>
      <c r="BA80" s="113">
        <v>112.5</v>
      </c>
      <c r="BB80" s="55">
        <v>116.1</v>
      </c>
      <c r="BC80" s="114">
        <v>-15.6</v>
      </c>
      <c r="BD80" s="100"/>
      <c r="BE80" s="101">
        <f t="shared" si="41"/>
        <v>168.6</v>
      </c>
      <c r="BF80" s="101">
        <v>169.4</v>
      </c>
      <c r="BG80" s="113">
        <v>168.6</v>
      </c>
      <c r="BH80" s="55">
        <v>166.97</v>
      </c>
      <c r="BI80" s="114">
        <v>2</v>
      </c>
      <c r="BK80" s="101">
        <f t="shared" si="42"/>
        <v>576.9</v>
      </c>
      <c r="BL80" s="101">
        <v>581.1</v>
      </c>
      <c r="BM80" s="113">
        <v>576.9</v>
      </c>
      <c r="BN80" s="55">
        <v>575.45000000000005</v>
      </c>
      <c r="BO80" s="114">
        <v>34.200000000000003</v>
      </c>
      <c r="BQ80" s="101">
        <f t="shared" si="43"/>
        <v>237.2</v>
      </c>
      <c r="BR80" s="101">
        <v>238.8</v>
      </c>
      <c r="BS80" s="113">
        <v>237.2</v>
      </c>
      <c r="BT80" s="55">
        <v>239.64</v>
      </c>
      <c r="BU80" s="114">
        <v>-9.6999999999999993</v>
      </c>
      <c r="BW80" s="101">
        <f t="shared" si="44"/>
        <v>470.6</v>
      </c>
      <c r="BX80" s="101">
        <v>471</v>
      </c>
      <c r="BY80" s="113">
        <v>470.6</v>
      </c>
      <c r="BZ80" s="55">
        <v>472.24</v>
      </c>
      <c r="CA80" s="114">
        <v>4.3</v>
      </c>
      <c r="CC80" s="101">
        <f t="shared" si="45"/>
        <v>697.3</v>
      </c>
      <c r="CD80" s="101">
        <v>699.9</v>
      </c>
      <c r="CE80" s="113">
        <v>697.3</v>
      </c>
      <c r="CF80" s="55">
        <v>691.11</v>
      </c>
      <c r="CG80" s="114">
        <v>22.2</v>
      </c>
      <c r="CI80" s="101">
        <f t="shared" si="46"/>
        <v>201.6</v>
      </c>
      <c r="CJ80" s="101">
        <v>204.9</v>
      </c>
      <c r="CK80" s="113">
        <v>201.6</v>
      </c>
      <c r="CL80" s="55">
        <v>195.68</v>
      </c>
      <c r="CM80" s="114">
        <v>21</v>
      </c>
      <c r="CO80" s="101">
        <f t="shared" si="47"/>
        <v>34.6</v>
      </c>
      <c r="CP80" s="101">
        <v>34.200000000000003</v>
      </c>
      <c r="CQ80" s="113">
        <v>34.6</v>
      </c>
      <c r="CR80" s="55">
        <v>33.31</v>
      </c>
      <c r="CS80" s="114">
        <v>7.6</v>
      </c>
      <c r="CT80" s="53"/>
    </row>
    <row r="81" spans="1:98" x14ac:dyDescent="0.2">
      <c r="A81" s="6">
        <v>5</v>
      </c>
      <c r="B81" s="7">
        <v>3</v>
      </c>
      <c r="C81" s="101">
        <f t="shared" si="32"/>
        <v>4262.3999999999996</v>
      </c>
      <c r="D81" s="101">
        <v>4334.8</v>
      </c>
      <c r="E81" s="113">
        <v>4262.3999999999996</v>
      </c>
      <c r="F81" s="55">
        <v>4262.8500000000004</v>
      </c>
      <c r="G81" s="114">
        <v>57.6</v>
      </c>
      <c r="H81" s="114"/>
      <c r="I81" s="101">
        <f t="shared" si="33"/>
        <v>4228</v>
      </c>
      <c r="J81" s="101">
        <v>4300.6000000000004</v>
      </c>
      <c r="K81" s="113">
        <v>4228</v>
      </c>
      <c r="L81" s="55">
        <v>4227.78</v>
      </c>
      <c r="M81" s="114">
        <v>50.6</v>
      </c>
      <c r="N81" s="114"/>
      <c r="O81" s="101">
        <f t="shared" si="34"/>
        <v>83.1</v>
      </c>
      <c r="P81" s="101">
        <v>85.3</v>
      </c>
      <c r="Q81" s="113">
        <v>83.1</v>
      </c>
      <c r="R81" s="55">
        <v>82.9</v>
      </c>
      <c r="S81" s="114">
        <v>-0.1</v>
      </c>
      <c r="U81" s="101">
        <f t="shared" si="35"/>
        <v>657.4</v>
      </c>
      <c r="V81" s="101">
        <v>669.3</v>
      </c>
      <c r="W81" s="113">
        <v>657.4</v>
      </c>
      <c r="X81" s="55">
        <v>657.93</v>
      </c>
      <c r="Y81" s="114">
        <v>-32.6</v>
      </c>
      <c r="AA81" s="101">
        <f t="shared" si="36"/>
        <v>308.10000000000002</v>
      </c>
      <c r="AB81" s="101">
        <v>311.89999999999998</v>
      </c>
      <c r="AC81" s="113">
        <v>308.10000000000002</v>
      </c>
      <c r="AD81" s="55">
        <v>306.74</v>
      </c>
      <c r="AE81" s="114">
        <v>-24.9</v>
      </c>
      <c r="AG81" s="101">
        <f t="shared" si="37"/>
        <v>254.7</v>
      </c>
      <c r="AH81" s="101">
        <v>264.2</v>
      </c>
      <c r="AI81" s="113">
        <v>254.7</v>
      </c>
      <c r="AJ81" s="55">
        <v>251.91</v>
      </c>
      <c r="AK81" s="114">
        <v>11.6</v>
      </c>
      <c r="AM81" s="101">
        <f t="shared" si="38"/>
        <v>527.4</v>
      </c>
      <c r="AN81" s="101">
        <v>538.4</v>
      </c>
      <c r="AO81" s="113">
        <v>527.4</v>
      </c>
      <c r="AP81" s="55">
        <v>526.54</v>
      </c>
      <c r="AQ81" s="114">
        <v>4.2</v>
      </c>
      <c r="AS81" s="101">
        <f t="shared" si="39"/>
        <v>225.5</v>
      </c>
      <c r="AT81" s="101">
        <v>230.3</v>
      </c>
      <c r="AU81" s="113">
        <v>225.5</v>
      </c>
      <c r="AV81" s="55">
        <v>225.51</v>
      </c>
      <c r="AW81" s="114">
        <v>3</v>
      </c>
      <c r="AX81" s="100"/>
      <c r="AY81" s="101">
        <f t="shared" si="40"/>
        <v>113.3</v>
      </c>
      <c r="AZ81" s="101">
        <v>119.4</v>
      </c>
      <c r="BA81" s="113">
        <v>113.3</v>
      </c>
      <c r="BB81" s="55">
        <v>114.61</v>
      </c>
      <c r="BC81" s="114">
        <v>-6</v>
      </c>
      <c r="BD81" s="100"/>
      <c r="BE81" s="101">
        <f t="shared" si="41"/>
        <v>166.8</v>
      </c>
      <c r="BF81" s="101">
        <v>167.8</v>
      </c>
      <c r="BG81" s="113">
        <v>166.8</v>
      </c>
      <c r="BH81" s="55">
        <v>166.78</v>
      </c>
      <c r="BI81" s="114">
        <v>-0.8</v>
      </c>
      <c r="BK81" s="101">
        <f t="shared" si="42"/>
        <v>584.1</v>
      </c>
      <c r="BL81" s="101">
        <v>589.20000000000005</v>
      </c>
      <c r="BM81" s="113">
        <v>584.1</v>
      </c>
      <c r="BN81" s="55">
        <v>584.87</v>
      </c>
      <c r="BO81" s="114">
        <v>37.700000000000003</v>
      </c>
      <c r="BQ81" s="101">
        <f t="shared" si="43"/>
        <v>237.6</v>
      </c>
      <c r="BR81" s="101">
        <v>240.3</v>
      </c>
      <c r="BS81" s="113">
        <v>237.6</v>
      </c>
      <c r="BT81" s="55">
        <v>238.08</v>
      </c>
      <c r="BU81" s="114">
        <v>-6.2</v>
      </c>
      <c r="BW81" s="101">
        <f t="shared" si="44"/>
        <v>473.7</v>
      </c>
      <c r="BX81" s="101">
        <v>463.8</v>
      </c>
      <c r="BY81" s="113">
        <v>473.7</v>
      </c>
      <c r="BZ81" s="55">
        <v>474.29</v>
      </c>
      <c r="CA81" s="114">
        <v>8.1999999999999993</v>
      </c>
      <c r="CC81" s="101">
        <f t="shared" si="45"/>
        <v>695.8</v>
      </c>
      <c r="CD81" s="101">
        <v>719.8</v>
      </c>
      <c r="CE81" s="113">
        <v>695.8</v>
      </c>
      <c r="CF81" s="55">
        <v>694.63</v>
      </c>
      <c r="CG81" s="114">
        <v>14.1</v>
      </c>
      <c r="CI81" s="101">
        <f t="shared" si="46"/>
        <v>203.4</v>
      </c>
      <c r="CJ81" s="101">
        <v>208</v>
      </c>
      <c r="CK81" s="113">
        <v>203.4</v>
      </c>
      <c r="CL81" s="55">
        <v>201.55</v>
      </c>
      <c r="CM81" s="114">
        <v>23.5</v>
      </c>
      <c r="CO81" s="101">
        <f t="shared" si="47"/>
        <v>34.299999999999997</v>
      </c>
      <c r="CP81" s="101">
        <v>34.200000000000003</v>
      </c>
      <c r="CQ81" s="113">
        <v>34.299999999999997</v>
      </c>
      <c r="CR81" s="55">
        <v>35.07</v>
      </c>
      <c r="CS81" s="114">
        <v>7</v>
      </c>
      <c r="CT81" s="53"/>
    </row>
    <row r="82" spans="1:98" x14ac:dyDescent="0.2">
      <c r="A82" s="6">
        <v>5</v>
      </c>
      <c r="B82" s="7">
        <v>4</v>
      </c>
      <c r="C82" s="101">
        <f t="shared" si="32"/>
        <v>4288.7</v>
      </c>
      <c r="D82" s="101">
        <v>4268.2</v>
      </c>
      <c r="E82" s="113">
        <v>4288.7</v>
      </c>
      <c r="F82" s="55">
        <v>4281.87</v>
      </c>
      <c r="G82" s="114">
        <v>76.099999999999994</v>
      </c>
      <c r="H82" s="114"/>
      <c r="I82" s="101">
        <f t="shared" si="33"/>
        <v>4253.1000000000004</v>
      </c>
      <c r="J82" s="101">
        <v>4231.7</v>
      </c>
      <c r="K82" s="113">
        <v>4253.1000000000004</v>
      </c>
      <c r="L82" s="55">
        <v>4245.57</v>
      </c>
      <c r="M82" s="114">
        <v>71.2</v>
      </c>
      <c r="N82" s="114"/>
      <c r="O82" s="101">
        <f t="shared" si="34"/>
        <v>84.3</v>
      </c>
      <c r="P82" s="101">
        <v>83.5</v>
      </c>
      <c r="Q82" s="113">
        <v>84.3</v>
      </c>
      <c r="R82" s="55">
        <v>83.21</v>
      </c>
      <c r="S82" s="114">
        <v>1.2</v>
      </c>
      <c r="U82" s="101">
        <f t="shared" si="35"/>
        <v>660.6</v>
      </c>
      <c r="V82" s="101">
        <v>658.2</v>
      </c>
      <c r="W82" s="113">
        <v>660.6</v>
      </c>
      <c r="X82" s="55">
        <v>655.46</v>
      </c>
      <c r="Y82" s="114">
        <v>-9.9</v>
      </c>
      <c r="AA82" s="101">
        <f t="shared" si="36"/>
        <v>305.7</v>
      </c>
      <c r="AB82" s="101">
        <v>305.5</v>
      </c>
      <c r="AC82" s="113">
        <v>305.7</v>
      </c>
      <c r="AD82" s="55">
        <v>304.33</v>
      </c>
      <c r="AE82" s="114">
        <v>-9.6</v>
      </c>
      <c r="AG82" s="101">
        <f t="shared" si="37"/>
        <v>255</v>
      </c>
      <c r="AH82" s="101">
        <v>254.9</v>
      </c>
      <c r="AI82" s="113">
        <v>255</v>
      </c>
      <c r="AJ82" s="55">
        <v>255.16</v>
      </c>
      <c r="AK82" s="114">
        <v>13</v>
      </c>
      <c r="AM82" s="101">
        <f t="shared" si="38"/>
        <v>530</v>
      </c>
      <c r="AN82" s="101">
        <v>527.70000000000005</v>
      </c>
      <c r="AO82" s="113">
        <v>530</v>
      </c>
      <c r="AP82" s="55">
        <v>528.46</v>
      </c>
      <c r="AQ82" s="114">
        <v>7.7</v>
      </c>
      <c r="AS82" s="101">
        <f t="shared" si="39"/>
        <v>228.8</v>
      </c>
      <c r="AT82" s="101">
        <v>227.5</v>
      </c>
      <c r="AU82" s="113">
        <v>228.8</v>
      </c>
      <c r="AV82" s="55">
        <v>227.18</v>
      </c>
      <c r="AW82" s="114">
        <v>6.7</v>
      </c>
      <c r="AX82" s="100"/>
      <c r="AY82" s="101">
        <f t="shared" si="40"/>
        <v>119</v>
      </c>
      <c r="AZ82" s="101">
        <v>115.9</v>
      </c>
      <c r="BA82" s="113">
        <v>119</v>
      </c>
      <c r="BB82" s="55">
        <v>115.95</v>
      </c>
      <c r="BC82" s="114">
        <v>5.4</v>
      </c>
      <c r="BD82" s="100"/>
      <c r="BE82" s="101">
        <f t="shared" si="41"/>
        <v>168.6</v>
      </c>
      <c r="BF82" s="101">
        <v>167.7</v>
      </c>
      <c r="BG82" s="113">
        <v>168.6</v>
      </c>
      <c r="BH82" s="55">
        <v>167.96</v>
      </c>
      <c r="BI82" s="114">
        <v>4.7</v>
      </c>
      <c r="BK82" s="101">
        <f t="shared" si="42"/>
        <v>591.9</v>
      </c>
      <c r="BL82" s="101">
        <v>591.79999999999995</v>
      </c>
      <c r="BM82" s="113">
        <v>591.9</v>
      </c>
      <c r="BN82" s="55">
        <v>591.77</v>
      </c>
      <c r="BO82" s="114">
        <v>27.6</v>
      </c>
      <c r="BQ82" s="101">
        <f t="shared" si="43"/>
        <v>237.8</v>
      </c>
      <c r="BR82" s="101">
        <v>236.8</v>
      </c>
      <c r="BS82" s="113">
        <v>237.8</v>
      </c>
      <c r="BT82" s="55">
        <v>239.02</v>
      </c>
      <c r="BU82" s="114">
        <v>3.8</v>
      </c>
      <c r="BW82" s="101">
        <f t="shared" si="44"/>
        <v>473</v>
      </c>
      <c r="BX82" s="101">
        <v>477.4</v>
      </c>
      <c r="BY82" s="113">
        <v>473</v>
      </c>
      <c r="BZ82" s="55">
        <v>476.03</v>
      </c>
      <c r="CA82" s="114">
        <v>7</v>
      </c>
      <c r="CC82" s="101">
        <f t="shared" si="45"/>
        <v>695.6</v>
      </c>
      <c r="CD82" s="101">
        <v>684.5</v>
      </c>
      <c r="CE82" s="113">
        <v>695.6</v>
      </c>
      <c r="CF82" s="55">
        <v>694.4</v>
      </c>
      <c r="CG82" s="114">
        <v>-0.9</v>
      </c>
      <c r="CI82" s="101">
        <f t="shared" si="46"/>
        <v>203.5</v>
      </c>
      <c r="CJ82" s="101">
        <v>201.5</v>
      </c>
      <c r="CK82" s="113">
        <v>203.5</v>
      </c>
      <c r="CL82" s="55">
        <v>205.08</v>
      </c>
      <c r="CM82" s="114">
        <v>14.1</v>
      </c>
      <c r="CO82" s="101">
        <f t="shared" si="47"/>
        <v>35.6</v>
      </c>
      <c r="CP82" s="101">
        <v>36.5</v>
      </c>
      <c r="CQ82" s="113">
        <v>35.6</v>
      </c>
      <c r="CR82" s="55">
        <v>36.299999999999997</v>
      </c>
      <c r="CS82" s="114">
        <v>4.9000000000000004</v>
      </c>
      <c r="CT82" s="53"/>
    </row>
    <row r="83" spans="1:98" x14ac:dyDescent="0.2">
      <c r="A83" s="6"/>
      <c r="B83" s="7">
        <v>1</v>
      </c>
      <c r="C83" s="101">
        <f t="shared" si="32"/>
        <v>4304.6000000000004</v>
      </c>
      <c r="D83" s="101">
        <v>4233.6000000000004</v>
      </c>
      <c r="E83" s="113">
        <v>4304.6000000000004</v>
      </c>
      <c r="F83" s="55">
        <v>4302.37</v>
      </c>
      <c r="G83" s="114">
        <v>82</v>
      </c>
      <c r="H83" s="114"/>
      <c r="I83" s="101">
        <f t="shared" si="33"/>
        <v>4266.1000000000004</v>
      </c>
      <c r="J83" s="101">
        <v>4195.5</v>
      </c>
      <c r="K83" s="113">
        <v>4266.1000000000004</v>
      </c>
      <c r="L83" s="55">
        <v>4265.22</v>
      </c>
      <c r="M83" s="114">
        <v>78.599999999999994</v>
      </c>
      <c r="N83" s="114"/>
      <c r="O83" s="101">
        <f t="shared" si="34"/>
        <v>82.9</v>
      </c>
      <c r="P83" s="101">
        <v>80.2</v>
      </c>
      <c r="Q83" s="113">
        <v>82.9</v>
      </c>
      <c r="R83" s="55">
        <v>82.94</v>
      </c>
      <c r="S83" s="114">
        <v>-1.1000000000000001</v>
      </c>
      <c r="U83" s="101">
        <f t="shared" si="35"/>
        <v>652</v>
      </c>
      <c r="V83" s="101">
        <v>641.79999999999995</v>
      </c>
      <c r="W83" s="113">
        <v>652</v>
      </c>
      <c r="X83" s="55">
        <v>656.84</v>
      </c>
      <c r="Y83" s="114">
        <v>5.5</v>
      </c>
      <c r="AA83" s="101">
        <f t="shared" si="36"/>
        <v>301.2</v>
      </c>
      <c r="AB83" s="101">
        <v>298.39999999999998</v>
      </c>
      <c r="AC83" s="113">
        <v>301.2</v>
      </c>
      <c r="AD83" s="55">
        <v>305.42</v>
      </c>
      <c r="AE83" s="114">
        <v>4.3</v>
      </c>
      <c r="AG83" s="101">
        <f t="shared" si="37"/>
        <v>257.10000000000002</v>
      </c>
      <c r="AH83" s="101">
        <v>246.6</v>
      </c>
      <c r="AI83" s="113">
        <v>257.10000000000002</v>
      </c>
      <c r="AJ83" s="55">
        <v>258.37</v>
      </c>
      <c r="AK83" s="114">
        <v>12.8</v>
      </c>
      <c r="AM83" s="101">
        <f t="shared" si="38"/>
        <v>527.1</v>
      </c>
      <c r="AN83" s="101">
        <v>519.20000000000005</v>
      </c>
      <c r="AO83" s="113">
        <v>527.1</v>
      </c>
      <c r="AP83" s="55">
        <v>530.17999999999995</v>
      </c>
      <c r="AQ83" s="114">
        <v>6.9</v>
      </c>
      <c r="AS83" s="101">
        <f t="shared" si="39"/>
        <v>228.9</v>
      </c>
      <c r="AT83" s="101">
        <v>225.5</v>
      </c>
      <c r="AU83" s="113">
        <v>228.9</v>
      </c>
      <c r="AV83" s="55">
        <v>228.82</v>
      </c>
      <c r="AW83" s="114">
        <v>6.5</v>
      </c>
      <c r="AX83" s="100"/>
      <c r="AY83" s="101">
        <f t="shared" si="40"/>
        <v>116.2</v>
      </c>
      <c r="AZ83" s="101">
        <v>110.7</v>
      </c>
      <c r="BA83" s="113">
        <v>116.2</v>
      </c>
      <c r="BB83" s="55">
        <v>119.11</v>
      </c>
      <c r="BC83" s="114">
        <v>12.6</v>
      </c>
      <c r="BD83" s="100"/>
      <c r="BE83" s="101">
        <f t="shared" si="41"/>
        <v>170.5</v>
      </c>
      <c r="BF83" s="101">
        <v>169</v>
      </c>
      <c r="BG83" s="113">
        <v>170.5</v>
      </c>
      <c r="BH83" s="55">
        <v>170.68</v>
      </c>
      <c r="BI83" s="114">
        <v>10.9</v>
      </c>
      <c r="BK83" s="101">
        <f t="shared" si="42"/>
        <v>593.6</v>
      </c>
      <c r="BL83" s="101">
        <v>583.1</v>
      </c>
      <c r="BM83" s="113">
        <v>593.6</v>
      </c>
      <c r="BN83" s="55">
        <v>596.12</v>
      </c>
      <c r="BO83" s="114">
        <v>17.399999999999999</v>
      </c>
      <c r="BQ83" s="101">
        <f t="shared" si="43"/>
        <v>245.5</v>
      </c>
      <c r="BR83" s="101">
        <v>243.9</v>
      </c>
      <c r="BS83" s="113">
        <v>245.5</v>
      </c>
      <c r="BT83" s="55">
        <v>241.75</v>
      </c>
      <c r="BU83" s="114">
        <v>10.9</v>
      </c>
      <c r="BW83" s="101">
        <f t="shared" si="44"/>
        <v>478.5</v>
      </c>
      <c r="BX83" s="101">
        <v>484.4</v>
      </c>
      <c r="BY83" s="113">
        <v>478.5</v>
      </c>
      <c r="BZ83" s="55">
        <v>477.32</v>
      </c>
      <c r="CA83" s="114">
        <v>5.2</v>
      </c>
      <c r="CC83" s="101">
        <f t="shared" si="45"/>
        <v>696.2</v>
      </c>
      <c r="CD83" s="101">
        <v>678.8</v>
      </c>
      <c r="CE83" s="113">
        <v>696.2</v>
      </c>
      <c r="CF83" s="55">
        <v>693.05</v>
      </c>
      <c r="CG83" s="114">
        <v>-5.4</v>
      </c>
      <c r="CI83" s="101">
        <f t="shared" si="46"/>
        <v>209.8</v>
      </c>
      <c r="CJ83" s="101">
        <v>204.8</v>
      </c>
      <c r="CK83" s="113">
        <v>209.8</v>
      </c>
      <c r="CL83" s="55">
        <v>204.96</v>
      </c>
      <c r="CM83" s="114">
        <v>-0.5</v>
      </c>
      <c r="CO83" s="101">
        <f t="shared" si="47"/>
        <v>38.5</v>
      </c>
      <c r="CP83" s="101">
        <v>38.1</v>
      </c>
      <c r="CQ83" s="113">
        <v>38.5</v>
      </c>
      <c r="CR83" s="55">
        <v>37.15</v>
      </c>
      <c r="CS83" s="114">
        <v>3.4</v>
      </c>
      <c r="CT83" s="53"/>
    </row>
    <row r="84" spans="1:98" x14ac:dyDescent="0.2">
      <c r="A84" s="6">
        <v>6</v>
      </c>
      <c r="B84" s="7">
        <v>2</v>
      </c>
      <c r="C84" s="101">
        <f t="shared" si="32"/>
        <v>4316.1000000000004</v>
      </c>
      <c r="D84" s="101">
        <v>4330.6000000000004</v>
      </c>
      <c r="E84" s="113">
        <v>4316.1000000000004</v>
      </c>
      <c r="F84" s="55">
        <v>4326.82</v>
      </c>
      <c r="G84" s="114">
        <v>97.8</v>
      </c>
      <c r="H84" s="114"/>
      <c r="I84" s="101">
        <f t="shared" si="33"/>
        <v>4278.8</v>
      </c>
      <c r="J84" s="101">
        <v>4293.6000000000004</v>
      </c>
      <c r="K84" s="113">
        <v>4278.8</v>
      </c>
      <c r="L84" s="55">
        <v>4289.34</v>
      </c>
      <c r="M84" s="114">
        <v>96.5</v>
      </c>
      <c r="N84" s="114"/>
      <c r="O84" s="101">
        <f t="shared" si="34"/>
        <v>83.3</v>
      </c>
      <c r="P84" s="101">
        <v>84.7</v>
      </c>
      <c r="Q84" s="113">
        <v>83.3</v>
      </c>
      <c r="R84" s="55">
        <v>82.22</v>
      </c>
      <c r="S84" s="114">
        <v>-2.9</v>
      </c>
      <c r="U84" s="101">
        <f t="shared" si="35"/>
        <v>660</v>
      </c>
      <c r="V84" s="101">
        <v>660.3</v>
      </c>
      <c r="W84" s="113">
        <v>660</v>
      </c>
      <c r="X84" s="55">
        <v>659.07</v>
      </c>
      <c r="Y84" s="114">
        <v>8.9</v>
      </c>
      <c r="AA84" s="101">
        <f t="shared" si="36"/>
        <v>310.2</v>
      </c>
      <c r="AB84" s="101">
        <v>310.8</v>
      </c>
      <c r="AC84" s="113">
        <v>310.2</v>
      </c>
      <c r="AD84" s="55">
        <v>308.01</v>
      </c>
      <c r="AE84" s="114">
        <v>10.4</v>
      </c>
      <c r="AG84" s="101">
        <f t="shared" si="37"/>
        <v>263.39999999999998</v>
      </c>
      <c r="AH84" s="101">
        <v>263.8</v>
      </c>
      <c r="AI84" s="113">
        <v>263.39999999999998</v>
      </c>
      <c r="AJ84" s="55">
        <v>262.35000000000002</v>
      </c>
      <c r="AK84" s="114">
        <v>15.9</v>
      </c>
      <c r="AM84" s="101">
        <f t="shared" si="38"/>
        <v>531</v>
      </c>
      <c r="AN84" s="101">
        <v>529.4</v>
      </c>
      <c r="AO84" s="113">
        <v>531</v>
      </c>
      <c r="AP84" s="55">
        <v>530.96</v>
      </c>
      <c r="AQ84" s="114">
        <v>3.1</v>
      </c>
      <c r="AS84" s="101">
        <f t="shared" si="39"/>
        <v>231.1</v>
      </c>
      <c r="AT84" s="101">
        <v>230.5</v>
      </c>
      <c r="AU84" s="113">
        <v>231.1</v>
      </c>
      <c r="AV84" s="55">
        <v>229.89</v>
      </c>
      <c r="AW84" s="114">
        <v>4.3</v>
      </c>
      <c r="AX84" s="100"/>
      <c r="AY84" s="101">
        <f t="shared" si="40"/>
        <v>124.5</v>
      </c>
      <c r="AZ84" s="101">
        <v>126.5</v>
      </c>
      <c r="BA84" s="113">
        <v>124.5</v>
      </c>
      <c r="BB84" s="55">
        <v>123.34</v>
      </c>
      <c r="BC84" s="114">
        <v>16.899999999999999</v>
      </c>
      <c r="BD84" s="100"/>
      <c r="BE84" s="101">
        <f t="shared" si="41"/>
        <v>174.7</v>
      </c>
      <c r="BF84" s="101">
        <v>175</v>
      </c>
      <c r="BG84" s="113">
        <v>174.7</v>
      </c>
      <c r="BH84" s="55">
        <v>173.34</v>
      </c>
      <c r="BI84" s="114">
        <v>10.6</v>
      </c>
      <c r="BK84" s="101">
        <f t="shared" si="42"/>
        <v>598.9</v>
      </c>
      <c r="BL84" s="101">
        <v>602.9</v>
      </c>
      <c r="BM84" s="113">
        <v>598.9</v>
      </c>
      <c r="BN84" s="55">
        <v>601.61</v>
      </c>
      <c r="BO84" s="114">
        <v>21.9</v>
      </c>
      <c r="BQ84" s="101">
        <f t="shared" si="43"/>
        <v>244.3</v>
      </c>
      <c r="BR84" s="101">
        <v>245.1</v>
      </c>
      <c r="BS84" s="113">
        <v>244.3</v>
      </c>
      <c r="BT84" s="55">
        <v>244.88</v>
      </c>
      <c r="BU84" s="114">
        <v>12.5</v>
      </c>
      <c r="BW84" s="101">
        <f t="shared" si="44"/>
        <v>476.6</v>
      </c>
      <c r="BX84" s="101">
        <v>476.2</v>
      </c>
      <c r="BY84" s="113">
        <v>476.6</v>
      </c>
      <c r="BZ84" s="55">
        <v>479.46</v>
      </c>
      <c r="CA84" s="114">
        <v>8.6</v>
      </c>
      <c r="CC84" s="101">
        <f t="shared" si="45"/>
        <v>687.7</v>
      </c>
      <c r="CD84" s="101">
        <v>690.6</v>
      </c>
      <c r="CE84" s="113">
        <v>687.7</v>
      </c>
      <c r="CF84" s="55">
        <v>693.21</v>
      </c>
      <c r="CG84" s="114">
        <v>0.6</v>
      </c>
      <c r="CI84" s="101">
        <f t="shared" si="46"/>
        <v>200.3</v>
      </c>
      <c r="CJ84" s="101">
        <v>203.3</v>
      </c>
      <c r="CK84" s="113">
        <v>200.3</v>
      </c>
      <c r="CL84" s="55">
        <v>203.19</v>
      </c>
      <c r="CM84" s="114">
        <v>-7.1</v>
      </c>
      <c r="CO84" s="101">
        <f t="shared" si="47"/>
        <v>37.4</v>
      </c>
      <c r="CP84" s="101">
        <v>37</v>
      </c>
      <c r="CQ84" s="113">
        <v>37.4</v>
      </c>
      <c r="CR84" s="55">
        <v>37.479999999999997</v>
      </c>
      <c r="CS84" s="114">
        <v>1.3</v>
      </c>
      <c r="CT84" s="53"/>
    </row>
    <row r="85" spans="1:98" x14ac:dyDescent="0.2">
      <c r="A85" s="6">
        <v>6</v>
      </c>
      <c r="B85" s="7">
        <v>3</v>
      </c>
      <c r="C85" s="101">
        <f t="shared" si="32"/>
        <v>4358.1000000000004</v>
      </c>
      <c r="D85" s="101">
        <v>4433.7</v>
      </c>
      <c r="E85" s="113">
        <v>4358.1000000000004</v>
      </c>
      <c r="F85" s="55">
        <v>4356.8</v>
      </c>
      <c r="G85" s="114">
        <v>119.9</v>
      </c>
      <c r="H85" s="114"/>
      <c r="I85" s="101">
        <f t="shared" si="33"/>
        <v>4320.2</v>
      </c>
      <c r="J85" s="101">
        <v>4395.6000000000004</v>
      </c>
      <c r="K85" s="113">
        <v>4320.2</v>
      </c>
      <c r="L85" s="55">
        <v>4319</v>
      </c>
      <c r="M85" s="114">
        <v>118.6</v>
      </c>
      <c r="N85" s="114"/>
      <c r="O85" s="101">
        <f t="shared" si="34"/>
        <v>79.900000000000006</v>
      </c>
      <c r="P85" s="101">
        <v>82.2</v>
      </c>
      <c r="Q85" s="113">
        <v>79.900000000000006</v>
      </c>
      <c r="R85" s="55">
        <v>81.52</v>
      </c>
      <c r="S85" s="114">
        <v>-2.8</v>
      </c>
      <c r="U85" s="101">
        <f t="shared" si="35"/>
        <v>659.6</v>
      </c>
      <c r="V85" s="101">
        <v>672.1</v>
      </c>
      <c r="W85" s="113">
        <v>659.6</v>
      </c>
      <c r="X85" s="55">
        <v>660.3</v>
      </c>
      <c r="Y85" s="114">
        <v>4.9000000000000004</v>
      </c>
      <c r="AA85" s="101">
        <f t="shared" si="36"/>
        <v>310.5</v>
      </c>
      <c r="AB85" s="101">
        <v>314.5</v>
      </c>
      <c r="AC85" s="113">
        <v>310.5</v>
      </c>
      <c r="AD85" s="55">
        <v>309.89999999999998</v>
      </c>
      <c r="AE85" s="114">
        <v>7.6</v>
      </c>
      <c r="AG85" s="101">
        <f t="shared" si="37"/>
        <v>266.8</v>
      </c>
      <c r="AH85" s="101">
        <v>276.3</v>
      </c>
      <c r="AI85" s="113">
        <v>266.8</v>
      </c>
      <c r="AJ85" s="55">
        <v>267.11</v>
      </c>
      <c r="AK85" s="114">
        <v>19</v>
      </c>
      <c r="AM85" s="101">
        <f t="shared" si="38"/>
        <v>532.1</v>
      </c>
      <c r="AN85" s="101">
        <v>543</v>
      </c>
      <c r="AO85" s="113">
        <v>532.1</v>
      </c>
      <c r="AP85" s="55">
        <v>530.65</v>
      </c>
      <c r="AQ85" s="114">
        <v>-1.3</v>
      </c>
      <c r="AS85" s="101">
        <f t="shared" si="39"/>
        <v>229.7</v>
      </c>
      <c r="AT85" s="101">
        <v>234.8</v>
      </c>
      <c r="AU85" s="113">
        <v>229.7</v>
      </c>
      <c r="AV85" s="55">
        <v>231.13</v>
      </c>
      <c r="AW85" s="114">
        <v>4.9000000000000004</v>
      </c>
      <c r="AX85" s="100"/>
      <c r="AY85" s="101">
        <f t="shared" si="40"/>
        <v>130.19999999999999</v>
      </c>
      <c r="AZ85" s="101">
        <v>136.6</v>
      </c>
      <c r="BA85" s="113">
        <v>130.19999999999999</v>
      </c>
      <c r="BB85" s="55">
        <v>128.44</v>
      </c>
      <c r="BC85" s="114">
        <v>20.399999999999999</v>
      </c>
      <c r="BD85" s="100"/>
      <c r="BE85" s="101">
        <f t="shared" si="41"/>
        <v>174.3</v>
      </c>
      <c r="BF85" s="101">
        <v>175.4</v>
      </c>
      <c r="BG85" s="113">
        <v>174.3</v>
      </c>
      <c r="BH85" s="55">
        <v>174.85</v>
      </c>
      <c r="BI85" s="114">
        <v>6.1</v>
      </c>
      <c r="BK85" s="101">
        <f t="shared" si="42"/>
        <v>609.70000000000005</v>
      </c>
      <c r="BL85" s="101">
        <v>615.5</v>
      </c>
      <c r="BM85" s="113">
        <v>609.70000000000005</v>
      </c>
      <c r="BN85" s="55">
        <v>609.91999999999996</v>
      </c>
      <c r="BO85" s="114">
        <v>33.200000000000003</v>
      </c>
      <c r="BQ85" s="101">
        <f t="shared" si="43"/>
        <v>249.3</v>
      </c>
      <c r="BR85" s="101">
        <v>252.5</v>
      </c>
      <c r="BS85" s="113">
        <v>249.3</v>
      </c>
      <c r="BT85" s="55">
        <v>248.2</v>
      </c>
      <c r="BU85" s="114">
        <v>13.3</v>
      </c>
      <c r="BW85" s="101">
        <f t="shared" si="44"/>
        <v>481.2</v>
      </c>
      <c r="BX85" s="101">
        <v>472</v>
      </c>
      <c r="BY85" s="113">
        <v>481.2</v>
      </c>
      <c r="BZ85" s="55">
        <v>483.02</v>
      </c>
      <c r="CA85" s="114">
        <v>14.2</v>
      </c>
      <c r="CC85" s="101">
        <f t="shared" si="45"/>
        <v>697.6</v>
      </c>
      <c r="CD85" s="101">
        <v>721.4</v>
      </c>
      <c r="CE85" s="113">
        <v>697.6</v>
      </c>
      <c r="CF85" s="55">
        <v>694.85</v>
      </c>
      <c r="CG85" s="114">
        <v>6.5</v>
      </c>
      <c r="CI85" s="101">
        <f t="shared" si="46"/>
        <v>201.7</v>
      </c>
      <c r="CJ85" s="101">
        <v>206.4</v>
      </c>
      <c r="CK85" s="113">
        <v>201.7</v>
      </c>
      <c r="CL85" s="55">
        <v>201.9</v>
      </c>
      <c r="CM85" s="114">
        <v>-5.0999999999999996</v>
      </c>
      <c r="CO85" s="101">
        <f t="shared" si="47"/>
        <v>38</v>
      </c>
      <c r="CP85" s="101">
        <v>38.200000000000003</v>
      </c>
      <c r="CQ85" s="113">
        <v>38</v>
      </c>
      <c r="CR85" s="55">
        <v>37.799999999999997</v>
      </c>
      <c r="CS85" s="114">
        <v>1.3</v>
      </c>
      <c r="CT85" s="53"/>
    </row>
    <row r="86" spans="1:98" x14ac:dyDescent="0.2">
      <c r="A86" s="6">
        <v>6</v>
      </c>
      <c r="B86" s="7">
        <v>4</v>
      </c>
      <c r="C86" s="101">
        <f t="shared" si="32"/>
        <v>4385.7</v>
      </c>
      <c r="D86" s="101">
        <v>4364.6000000000004</v>
      </c>
      <c r="E86" s="113">
        <v>4385.7</v>
      </c>
      <c r="F86" s="55">
        <v>4387.0600000000004</v>
      </c>
      <c r="G86" s="114">
        <v>121</v>
      </c>
      <c r="H86" s="114"/>
      <c r="I86" s="101">
        <f t="shared" si="33"/>
        <v>4347</v>
      </c>
      <c r="J86" s="101">
        <v>4324.8999999999996</v>
      </c>
      <c r="K86" s="113">
        <v>4347</v>
      </c>
      <c r="L86" s="55">
        <v>4347.3900000000003</v>
      </c>
      <c r="M86" s="114">
        <v>113.6</v>
      </c>
      <c r="N86" s="114"/>
      <c r="O86" s="101">
        <f t="shared" si="34"/>
        <v>81</v>
      </c>
      <c r="P86" s="101">
        <v>80</v>
      </c>
      <c r="Q86" s="113">
        <v>81</v>
      </c>
      <c r="R86" s="55">
        <v>80.88</v>
      </c>
      <c r="S86" s="114">
        <v>-2.5</v>
      </c>
      <c r="U86" s="101">
        <f t="shared" si="35"/>
        <v>657.8</v>
      </c>
      <c r="V86" s="101">
        <v>655.20000000000005</v>
      </c>
      <c r="W86" s="113">
        <v>657.8</v>
      </c>
      <c r="X86" s="55">
        <v>659.55</v>
      </c>
      <c r="Y86" s="114">
        <v>-3</v>
      </c>
      <c r="AA86" s="101">
        <f t="shared" si="36"/>
        <v>311.10000000000002</v>
      </c>
      <c r="AB86" s="101">
        <v>310.60000000000002</v>
      </c>
      <c r="AC86" s="113">
        <v>311.10000000000002</v>
      </c>
      <c r="AD86" s="55">
        <v>310.14999999999998</v>
      </c>
      <c r="AE86" s="114">
        <v>1</v>
      </c>
      <c r="AG86" s="101">
        <f t="shared" si="37"/>
        <v>272.5</v>
      </c>
      <c r="AH86" s="101">
        <v>272.3</v>
      </c>
      <c r="AI86" s="113">
        <v>272.5</v>
      </c>
      <c r="AJ86" s="55">
        <v>271</v>
      </c>
      <c r="AK86" s="114">
        <v>15.6</v>
      </c>
      <c r="AM86" s="101">
        <f t="shared" si="38"/>
        <v>526.1</v>
      </c>
      <c r="AN86" s="101">
        <v>523.9</v>
      </c>
      <c r="AO86" s="113">
        <v>526.1</v>
      </c>
      <c r="AP86" s="55">
        <v>529.57000000000005</v>
      </c>
      <c r="AQ86" s="114">
        <v>-4.3</v>
      </c>
      <c r="AS86" s="101">
        <f t="shared" si="39"/>
        <v>232.9</v>
      </c>
      <c r="AT86" s="101">
        <v>231.4</v>
      </c>
      <c r="AU86" s="113">
        <v>232.9</v>
      </c>
      <c r="AV86" s="55">
        <v>232.39</v>
      </c>
      <c r="AW86" s="114">
        <v>5</v>
      </c>
      <c r="AX86" s="100"/>
      <c r="AY86" s="101">
        <f t="shared" si="40"/>
        <v>131.1</v>
      </c>
      <c r="AZ86" s="101">
        <v>127.9</v>
      </c>
      <c r="BA86" s="113">
        <v>131.1</v>
      </c>
      <c r="BB86" s="55">
        <v>133.36000000000001</v>
      </c>
      <c r="BC86" s="114">
        <v>19.7</v>
      </c>
      <c r="BD86" s="100"/>
      <c r="BE86" s="101">
        <f t="shared" si="41"/>
        <v>176.1</v>
      </c>
      <c r="BF86" s="101">
        <v>175.8</v>
      </c>
      <c r="BG86" s="113">
        <v>176.1</v>
      </c>
      <c r="BH86" s="55">
        <v>175.21</v>
      </c>
      <c r="BI86" s="114">
        <v>1.4</v>
      </c>
      <c r="BK86" s="101">
        <f t="shared" si="42"/>
        <v>618.79999999999995</v>
      </c>
      <c r="BL86" s="101">
        <v>618.6</v>
      </c>
      <c r="BM86" s="113">
        <v>618.79999999999995</v>
      </c>
      <c r="BN86" s="55">
        <v>620.69000000000005</v>
      </c>
      <c r="BO86" s="114">
        <v>43.1</v>
      </c>
      <c r="BQ86" s="101">
        <f t="shared" si="43"/>
        <v>251</v>
      </c>
      <c r="BR86" s="101">
        <v>250.1</v>
      </c>
      <c r="BS86" s="113">
        <v>251</v>
      </c>
      <c r="BT86" s="55">
        <v>251.67</v>
      </c>
      <c r="BU86" s="114">
        <v>13.8</v>
      </c>
      <c r="BW86" s="101">
        <f t="shared" si="44"/>
        <v>490.6</v>
      </c>
      <c r="BX86" s="101">
        <v>495.1</v>
      </c>
      <c r="BY86" s="113">
        <v>490.6</v>
      </c>
      <c r="BZ86" s="55">
        <v>485.93</v>
      </c>
      <c r="CA86" s="114">
        <v>11.6</v>
      </c>
      <c r="CC86" s="101">
        <f t="shared" si="45"/>
        <v>695</v>
      </c>
      <c r="CD86" s="101">
        <v>683.4</v>
      </c>
      <c r="CE86" s="113">
        <v>695</v>
      </c>
      <c r="CF86" s="55">
        <v>697.56</v>
      </c>
      <c r="CG86" s="114">
        <v>10.9</v>
      </c>
      <c r="CI86" s="101">
        <f t="shared" si="46"/>
        <v>204.2</v>
      </c>
      <c r="CJ86" s="101">
        <v>202.2</v>
      </c>
      <c r="CK86" s="113">
        <v>204.2</v>
      </c>
      <c r="CL86" s="55">
        <v>201.45</v>
      </c>
      <c r="CM86" s="114">
        <v>-1.8</v>
      </c>
      <c r="CO86" s="101">
        <f t="shared" si="47"/>
        <v>38.6</v>
      </c>
      <c r="CP86" s="101">
        <v>39.700000000000003</v>
      </c>
      <c r="CQ86" s="113">
        <v>38.6</v>
      </c>
      <c r="CR86" s="55">
        <v>39.67</v>
      </c>
      <c r="CS86" s="114">
        <v>7.5</v>
      </c>
      <c r="CT86" s="53"/>
    </row>
    <row r="87" spans="1:98" x14ac:dyDescent="0.2">
      <c r="A87" s="6"/>
      <c r="B87" s="7">
        <v>1</v>
      </c>
      <c r="C87" s="101">
        <f t="shared" si="32"/>
        <v>4409.6000000000004</v>
      </c>
      <c r="D87" s="101">
        <v>4337.7</v>
      </c>
      <c r="E87" s="113">
        <v>4409.6000000000004</v>
      </c>
      <c r="F87" s="55">
        <v>4413.5</v>
      </c>
      <c r="G87" s="114">
        <v>105.8</v>
      </c>
      <c r="H87" s="114"/>
      <c r="I87" s="101">
        <f t="shared" si="33"/>
        <v>4366.2</v>
      </c>
      <c r="J87" s="101">
        <v>4294.8</v>
      </c>
      <c r="K87" s="113">
        <v>4366.2</v>
      </c>
      <c r="L87" s="55">
        <v>4370.46</v>
      </c>
      <c r="M87" s="114">
        <v>92.3</v>
      </c>
      <c r="N87" s="114"/>
      <c r="O87" s="101">
        <f t="shared" si="34"/>
        <v>80</v>
      </c>
      <c r="P87" s="101">
        <v>77.3</v>
      </c>
      <c r="Q87" s="113">
        <v>80</v>
      </c>
      <c r="R87" s="55">
        <v>80.94</v>
      </c>
      <c r="S87" s="114">
        <v>0.2</v>
      </c>
      <c r="U87" s="101">
        <f t="shared" si="35"/>
        <v>657.8</v>
      </c>
      <c r="V87" s="101">
        <v>646.9</v>
      </c>
      <c r="W87" s="113">
        <v>657.8</v>
      </c>
      <c r="X87" s="55">
        <v>658.75</v>
      </c>
      <c r="Y87" s="114">
        <v>-3.2</v>
      </c>
      <c r="AA87" s="101">
        <f t="shared" si="36"/>
        <v>310.5</v>
      </c>
      <c r="AB87" s="101">
        <v>307.60000000000002</v>
      </c>
      <c r="AC87" s="113">
        <v>310.5</v>
      </c>
      <c r="AD87" s="55">
        <v>310.94</v>
      </c>
      <c r="AE87" s="114">
        <v>3.1</v>
      </c>
      <c r="AG87" s="101">
        <f t="shared" si="37"/>
        <v>275</v>
      </c>
      <c r="AH87" s="101">
        <v>264.7</v>
      </c>
      <c r="AI87" s="113">
        <v>275</v>
      </c>
      <c r="AJ87" s="55">
        <v>273.86</v>
      </c>
      <c r="AK87" s="114">
        <v>11.5</v>
      </c>
      <c r="AM87" s="101">
        <f t="shared" si="38"/>
        <v>530.70000000000005</v>
      </c>
      <c r="AN87" s="101">
        <v>522.1</v>
      </c>
      <c r="AO87" s="113">
        <v>530.70000000000005</v>
      </c>
      <c r="AP87" s="55">
        <v>529.79</v>
      </c>
      <c r="AQ87" s="114">
        <v>0.9</v>
      </c>
      <c r="AS87" s="101">
        <f t="shared" si="39"/>
        <v>232.2</v>
      </c>
      <c r="AT87" s="101">
        <v>228.8</v>
      </c>
      <c r="AU87" s="113">
        <v>232.2</v>
      </c>
      <c r="AV87" s="55">
        <v>233.35</v>
      </c>
      <c r="AW87" s="114">
        <v>3.9</v>
      </c>
      <c r="AX87" s="100"/>
      <c r="AY87" s="101">
        <f t="shared" si="40"/>
        <v>136.30000000000001</v>
      </c>
      <c r="AZ87" s="101">
        <v>130.69999999999999</v>
      </c>
      <c r="BA87" s="113">
        <v>136.30000000000001</v>
      </c>
      <c r="BB87" s="55">
        <v>137.06</v>
      </c>
      <c r="BC87" s="114">
        <v>14.8</v>
      </c>
      <c r="BD87" s="100"/>
      <c r="BE87" s="101">
        <f t="shared" si="41"/>
        <v>175.5</v>
      </c>
      <c r="BF87" s="101">
        <v>174</v>
      </c>
      <c r="BG87" s="113">
        <v>175.5</v>
      </c>
      <c r="BH87" s="55">
        <v>175.19</v>
      </c>
      <c r="BI87" s="114">
        <v>-0.1</v>
      </c>
      <c r="BK87" s="101">
        <f t="shared" si="42"/>
        <v>631.79999999999995</v>
      </c>
      <c r="BL87" s="101">
        <v>621.4</v>
      </c>
      <c r="BM87" s="113">
        <v>631.79999999999995</v>
      </c>
      <c r="BN87" s="55">
        <v>631.51</v>
      </c>
      <c r="BO87" s="114">
        <v>43.3</v>
      </c>
      <c r="BQ87" s="101">
        <f t="shared" si="43"/>
        <v>254.6</v>
      </c>
      <c r="BR87" s="101">
        <v>252.3</v>
      </c>
      <c r="BS87" s="113">
        <v>254.6</v>
      </c>
      <c r="BT87" s="55">
        <v>254.28</v>
      </c>
      <c r="BU87" s="114">
        <v>10.5</v>
      </c>
      <c r="BW87" s="101">
        <f t="shared" si="44"/>
        <v>485.7</v>
      </c>
      <c r="BX87" s="101">
        <v>491.6</v>
      </c>
      <c r="BY87" s="113">
        <v>485.7</v>
      </c>
      <c r="BZ87" s="55">
        <v>486.44</v>
      </c>
      <c r="CA87" s="114">
        <v>2</v>
      </c>
      <c r="CC87" s="101">
        <f t="shared" si="45"/>
        <v>698.8</v>
      </c>
      <c r="CD87" s="101">
        <v>682.5</v>
      </c>
      <c r="CE87" s="113">
        <v>698.8</v>
      </c>
      <c r="CF87" s="55">
        <v>701.06</v>
      </c>
      <c r="CG87" s="114">
        <v>14</v>
      </c>
      <c r="CI87" s="101">
        <f t="shared" si="46"/>
        <v>201.2</v>
      </c>
      <c r="CJ87" s="101">
        <v>196.3</v>
      </c>
      <c r="CK87" s="113">
        <v>201.2</v>
      </c>
      <c r="CL87" s="55">
        <v>200.47</v>
      </c>
      <c r="CM87" s="114">
        <v>-3.9</v>
      </c>
      <c r="CO87" s="101">
        <f t="shared" si="47"/>
        <v>43.4</v>
      </c>
      <c r="CP87" s="101">
        <v>42.9</v>
      </c>
      <c r="CQ87" s="113">
        <v>43.4</v>
      </c>
      <c r="CR87" s="55">
        <v>43.04</v>
      </c>
      <c r="CS87" s="114">
        <v>13.5</v>
      </c>
      <c r="CT87" s="53"/>
    </row>
    <row r="88" spans="1:98" x14ac:dyDescent="0.2">
      <c r="A88" s="6">
        <v>7</v>
      </c>
      <c r="B88" s="7">
        <v>2</v>
      </c>
      <c r="C88" s="101">
        <f t="shared" si="32"/>
        <v>4432.8</v>
      </c>
      <c r="D88" s="101">
        <v>4446.2</v>
      </c>
      <c r="E88" s="113">
        <v>4432.8</v>
      </c>
      <c r="F88" s="55">
        <v>4437.3900000000003</v>
      </c>
      <c r="G88" s="114">
        <v>95.5</v>
      </c>
      <c r="H88" s="114"/>
      <c r="I88" s="101">
        <f t="shared" si="33"/>
        <v>4386.6000000000004</v>
      </c>
      <c r="J88" s="101">
        <v>4400.3999999999996</v>
      </c>
      <c r="K88" s="113">
        <v>4386.6000000000004</v>
      </c>
      <c r="L88" s="55">
        <v>4390.79</v>
      </c>
      <c r="M88" s="114">
        <v>81.3</v>
      </c>
      <c r="N88" s="114"/>
      <c r="O88" s="101">
        <f t="shared" si="34"/>
        <v>82.2</v>
      </c>
      <c r="P88" s="101">
        <v>84</v>
      </c>
      <c r="Q88" s="113">
        <v>82.2</v>
      </c>
      <c r="R88" s="55">
        <v>82.13</v>
      </c>
      <c r="S88" s="114">
        <v>4.8</v>
      </c>
      <c r="U88" s="101">
        <f t="shared" si="35"/>
        <v>659.6</v>
      </c>
      <c r="V88" s="101">
        <v>660.1</v>
      </c>
      <c r="W88" s="113">
        <v>659.6</v>
      </c>
      <c r="X88" s="55">
        <v>658.35</v>
      </c>
      <c r="Y88" s="114">
        <v>-1.6</v>
      </c>
      <c r="AA88" s="101">
        <f t="shared" si="36"/>
        <v>313.2</v>
      </c>
      <c r="AB88" s="101">
        <v>313.89999999999998</v>
      </c>
      <c r="AC88" s="113">
        <v>313.2</v>
      </c>
      <c r="AD88" s="55">
        <v>312.64</v>
      </c>
      <c r="AE88" s="114">
        <v>6.8</v>
      </c>
      <c r="AG88" s="101">
        <f t="shared" si="37"/>
        <v>277.5</v>
      </c>
      <c r="AH88" s="101">
        <v>277.89999999999998</v>
      </c>
      <c r="AI88" s="113">
        <v>277.5</v>
      </c>
      <c r="AJ88" s="55">
        <v>276.14</v>
      </c>
      <c r="AK88" s="114">
        <v>9.1</v>
      </c>
      <c r="AM88" s="101">
        <f t="shared" si="38"/>
        <v>528.79999999999995</v>
      </c>
      <c r="AN88" s="101">
        <v>527.79999999999995</v>
      </c>
      <c r="AO88" s="113">
        <v>528.79999999999995</v>
      </c>
      <c r="AP88" s="55">
        <v>532.45000000000005</v>
      </c>
      <c r="AQ88" s="114">
        <v>10.6</v>
      </c>
      <c r="AS88" s="101">
        <f t="shared" si="39"/>
        <v>232.8</v>
      </c>
      <c r="AT88" s="101">
        <v>232.3</v>
      </c>
      <c r="AU88" s="113">
        <v>232.8</v>
      </c>
      <c r="AV88" s="55">
        <v>234.36</v>
      </c>
      <c r="AW88" s="114">
        <v>4</v>
      </c>
      <c r="AX88" s="100"/>
      <c r="AY88" s="101">
        <f t="shared" si="40"/>
        <v>138.6</v>
      </c>
      <c r="AZ88" s="101">
        <v>141.30000000000001</v>
      </c>
      <c r="BA88" s="113">
        <v>138.6</v>
      </c>
      <c r="BB88" s="55">
        <v>139.26</v>
      </c>
      <c r="BC88" s="114">
        <v>8.8000000000000007</v>
      </c>
      <c r="BD88" s="100"/>
      <c r="BE88" s="101">
        <f t="shared" si="41"/>
        <v>173.3</v>
      </c>
      <c r="BF88" s="101">
        <v>173.3</v>
      </c>
      <c r="BG88" s="113">
        <v>173.3</v>
      </c>
      <c r="BH88" s="55">
        <v>175.89</v>
      </c>
      <c r="BI88" s="114">
        <v>2.8</v>
      </c>
      <c r="BK88" s="101">
        <f t="shared" si="42"/>
        <v>642.5</v>
      </c>
      <c r="BL88" s="101">
        <v>646.1</v>
      </c>
      <c r="BM88" s="113">
        <v>642.5</v>
      </c>
      <c r="BN88" s="55">
        <v>640.69000000000005</v>
      </c>
      <c r="BO88" s="114">
        <v>36.700000000000003</v>
      </c>
      <c r="BQ88" s="101">
        <f t="shared" si="43"/>
        <v>256.3</v>
      </c>
      <c r="BR88" s="101">
        <v>256.60000000000002</v>
      </c>
      <c r="BS88" s="113">
        <v>256.3</v>
      </c>
      <c r="BT88" s="55">
        <v>255.26</v>
      </c>
      <c r="BU88" s="114">
        <v>3.9</v>
      </c>
      <c r="BW88" s="101">
        <f t="shared" si="44"/>
        <v>485.8</v>
      </c>
      <c r="BX88" s="101">
        <v>485</v>
      </c>
      <c r="BY88" s="113">
        <v>485.8</v>
      </c>
      <c r="BZ88" s="55">
        <v>484.28</v>
      </c>
      <c r="CA88" s="114">
        <v>-8.6</v>
      </c>
      <c r="CC88" s="101">
        <f t="shared" si="45"/>
        <v>705.3</v>
      </c>
      <c r="CD88" s="101">
        <v>707.8</v>
      </c>
      <c r="CE88" s="113">
        <v>705.3</v>
      </c>
      <c r="CF88" s="55">
        <v>706.32</v>
      </c>
      <c r="CG88" s="114">
        <v>21</v>
      </c>
      <c r="CI88" s="101">
        <f t="shared" si="46"/>
        <v>197.1</v>
      </c>
      <c r="CJ88" s="101">
        <v>199.6</v>
      </c>
      <c r="CK88" s="113">
        <v>197.1</v>
      </c>
      <c r="CL88" s="55">
        <v>199.26</v>
      </c>
      <c r="CM88" s="114">
        <v>-4.8</v>
      </c>
      <c r="CO88" s="101">
        <f t="shared" si="47"/>
        <v>46.2</v>
      </c>
      <c r="CP88" s="101">
        <v>45.8</v>
      </c>
      <c r="CQ88" s="113">
        <v>46.2</v>
      </c>
      <c r="CR88" s="55">
        <v>46.6</v>
      </c>
      <c r="CS88" s="114">
        <v>14.2</v>
      </c>
      <c r="CT88" s="53"/>
    </row>
    <row r="89" spans="1:98" x14ac:dyDescent="0.2">
      <c r="A89" s="6">
        <v>7</v>
      </c>
      <c r="B89" s="7">
        <v>3</v>
      </c>
      <c r="C89" s="101">
        <f t="shared" si="32"/>
        <v>4465.1000000000004</v>
      </c>
      <c r="D89" s="101">
        <v>4542.5</v>
      </c>
      <c r="E89" s="113">
        <v>4465.1000000000004</v>
      </c>
      <c r="F89" s="55">
        <v>4458.7700000000004</v>
      </c>
      <c r="G89" s="114">
        <v>85.5</v>
      </c>
      <c r="H89" s="114"/>
      <c r="I89" s="101">
        <f t="shared" si="33"/>
        <v>4415.1000000000004</v>
      </c>
      <c r="J89" s="101">
        <v>4491.8</v>
      </c>
      <c r="K89" s="113">
        <v>4415.1000000000004</v>
      </c>
      <c r="L89" s="55">
        <v>4409.3500000000004</v>
      </c>
      <c r="M89" s="114">
        <v>74.2</v>
      </c>
      <c r="N89" s="114"/>
      <c r="O89" s="101">
        <f t="shared" si="34"/>
        <v>85.7</v>
      </c>
      <c r="P89" s="101">
        <v>87.8</v>
      </c>
      <c r="Q89" s="113">
        <v>85.7</v>
      </c>
      <c r="R89" s="55">
        <v>83.54</v>
      </c>
      <c r="S89" s="114">
        <v>5.6</v>
      </c>
      <c r="U89" s="101">
        <f t="shared" si="35"/>
        <v>659.2</v>
      </c>
      <c r="V89" s="101">
        <v>671.8</v>
      </c>
      <c r="W89" s="113">
        <v>659.2</v>
      </c>
      <c r="X89" s="55">
        <v>657.88</v>
      </c>
      <c r="Y89" s="114">
        <v>-1.9</v>
      </c>
      <c r="AA89" s="101">
        <f t="shared" si="36"/>
        <v>315.8</v>
      </c>
      <c r="AB89" s="101">
        <v>319.7</v>
      </c>
      <c r="AC89" s="113">
        <v>315.8</v>
      </c>
      <c r="AD89" s="55">
        <v>314.47000000000003</v>
      </c>
      <c r="AE89" s="114">
        <v>7.3</v>
      </c>
      <c r="AG89" s="101">
        <f t="shared" si="37"/>
        <v>278.8</v>
      </c>
      <c r="AH89" s="101">
        <v>288.10000000000002</v>
      </c>
      <c r="AI89" s="113">
        <v>278.8</v>
      </c>
      <c r="AJ89" s="55">
        <v>279.72000000000003</v>
      </c>
      <c r="AK89" s="114">
        <v>14.3</v>
      </c>
      <c r="AM89" s="101">
        <f t="shared" si="38"/>
        <v>539.20000000000005</v>
      </c>
      <c r="AN89" s="101">
        <v>550</v>
      </c>
      <c r="AO89" s="113">
        <v>539.20000000000005</v>
      </c>
      <c r="AP89" s="55">
        <v>536.20000000000005</v>
      </c>
      <c r="AQ89" s="114">
        <v>15</v>
      </c>
      <c r="AS89" s="101">
        <f t="shared" si="39"/>
        <v>236.1</v>
      </c>
      <c r="AT89" s="101">
        <v>241</v>
      </c>
      <c r="AU89" s="113">
        <v>236.1</v>
      </c>
      <c r="AV89" s="55">
        <v>234.99</v>
      </c>
      <c r="AW89" s="114">
        <v>2.5</v>
      </c>
      <c r="AX89" s="100"/>
      <c r="AY89" s="101">
        <f t="shared" si="40"/>
        <v>139.19999999999999</v>
      </c>
      <c r="AZ89" s="101">
        <v>145.9</v>
      </c>
      <c r="BA89" s="113">
        <v>139.19999999999999</v>
      </c>
      <c r="BB89" s="55">
        <v>138.91999999999999</v>
      </c>
      <c r="BC89" s="114">
        <v>-1.3</v>
      </c>
      <c r="BD89" s="100"/>
      <c r="BE89" s="101">
        <f t="shared" si="41"/>
        <v>177.7</v>
      </c>
      <c r="BF89" s="101">
        <v>178.8</v>
      </c>
      <c r="BG89" s="113">
        <v>177.7</v>
      </c>
      <c r="BH89" s="55">
        <v>177.79</v>
      </c>
      <c r="BI89" s="114">
        <v>7.6</v>
      </c>
      <c r="BK89" s="101">
        <f t="shared" si="42"/>
        <v>645.9</v>
      </c>
      <c r="BL89" s="101">
        <v>652.6</v>
      </c>
      <c r="BM89" s="113">
        <v>645.9</v>
      </c>
      <c r="BN89" s="55">
        <v>647.82000000000005</v>
      </c>
      <c r="BO89" s="114">
        <v>28.5</v>
      </c>
      <c r="BQ89" s="101">
        <f t="shared" si="43"/>
        <v>254.2</v>
      </c>
      <c r="BR89" s="101">
        <v>258.10000000000002</v>
      </c>
      <c r="BS89" s="113">
        <v>254.2</v>
      </c>
      <c r="BT89" s="55">
        <v>254.62</v>
      </c>
      <c r="BU89" s="114">
        <v>-2.5</v>
      </c>
      <c r="BW89" s="101">
        <f t="shared" si="44"/>
        <v>482.5</v>
      </c>
      <c r="BX89" s="101">
        <v>473.4</v>
      </c>
      <c r="BY89" s="113">
        <v>482.5</v>
      </c>
      <c r="BZ89" s="55">
        <v>481.17</v>
      </c>
      <c r="CA89" s="114">
        <v>-12.4</v>
      </c>
      <c r="CC89" s="101">
        <f t="shared" si="45"/>
        <v>711.5</v>
      </c>
      <c r="CD89" s="101">
        <v>734.7</v>
      </c>
      <c r="CE89" s="113">
        <v>711.5</v>
      </c>
      <c r="CF89" s="55">
        <v>711.39</v>
      </c>
      <c r="CG89" s="114">
        <v>20.3</v>
      </c>
      <c r="CI89" s="101">
        <f t="shared" si="46"/>
        <v>200.1</v>
      </c>
      <c r="CJ89" s="101">
        <v>204.8</v>
      </c>
      <c r="CK89" s="113">
        <v>200.1</v>
      </c>
      <c r="CL89" s="55">
        <v>200.02</v>
      </c>
      <c r="CM89" s="114">
        <v>3</v>
      </c>
      <c r="CO89" s="101">
        <f t="shared" si="47"/>
        <v>50</v>
      </c>
      <c r="CP89" s="101">
        <v>50.7</v>
      </c>
      <c r="CQ89" s="113">
        <v>50</v>
      </c>
      <c r="CR89" s="55">
        <v>49.42</v>
      </c>
      <c r="CS89" s="114">
        <v>11.3</v>
      </c>
      <c r="CT89" s="53"/>
    </row>
    <row r="90" spans="1:98" x14ac:dyDescent="0.2">
      <c r="A90" s="6">
        <v>7</v>
      </c>
      <c r="B90" s="7">
        <v>4</v>
      </c>
      <c r="C90" s="101">
        <f t="shared" si="32"/>
        <v>4473.8</v>
      </c>
      <c r="D90" s="101">
        <v>4451.6000000000004</v>
      </c>
      <c r="E90" s="113">
        <v>4473.8</v>
      </c>
      <c r="F90" s="55">
        <v>4477.18</v>
      </c>
      <c r="G90" s="114">
        <v>73.7</v>
      </c>
      <c r="H90" s="114"/>
      <c r="I90" s="101">
        <f t="shared" si="33"/>
        <v>4421.7</v>
      </c>
      <c r="J90" s="101">
        <v>4398.5</v>
      </c>
      <c r="K90" s="113">
        <v>4421.7</v>
      </c>
      <c r="L90" s="55">
        <v>4425.74</v>
      </c>
      <c r="M90" s="114">
        <v>65.599999999999994</v>
      </c>
      <c r="N90" s="114"/>
      <c r="O90" s="101">
        <f t="shared" si="34"/>
        <v>82.8</v>
      </c>
      <c r="P90" s="101">
        <v>81.7</v>
      </c>
      <c r="Q90" s="113">
        <v>82.8</v>
      </c>
      <c r="R90" s="55">
        <v>84.44</v>
      </c>
      <c r="S90" s="114">
        <v>3.6</v>
      </c>
      <c r="U90" s="101">
        <f t="shared" si="35"/>
        <v>653.79999999999995</v>
      </c>
      <c r="V90" s="101">
        <v>650.70000000000005</v>
      </c>
      <c r="W90" s="113">
        <v>653.79999999999995</v>
      </c>
      <c r="X90" s="55">
        <v>658.12</v>
      </c>
      <c r="Y90" s="114">
        <v>1</v>
      </c>
      <c r="AA90" s="101">
        <f t="shared" si="36"/>
        <v>313.39999999999998</v>
      </c>
      <c r="AB90" s="101">
        <v>312.8</v>
      </c>
      <c r="AC90" s="113">
        <v>313.39999999999998</v>
      </c>
      <c r="AD90" s="55">
        <v>316.98</v>
      </c>
      <c r="AE90" s="114">
        <v>10</v>
      </c>
      <c r="AG90" s="101">
        <f t="shared" si="37"/>
        <v>284.2</v>
      </c>
      <c r="AH90" s="101">
        <v>284</v>
      </c>
      <c r="AI90" s="113">
        <v>284.2</v>
      </c>
      <c r="AJ90" s="55">
        <v>285.55</v>
      </c>
      <c r="AK90" s="114">
        <v>23.3</v>
      </c>
      <c r="AM90" s="101">
        <f t="shared" si="38"/>
        <v>539.79999999999995</v>
      </c>
      <c r="AN90" s="101">
        <v>537.29999999999995</v>
      </c>
      <c r="AO90" s="113">
        <v>539.79999999999995</v>
      </c>
      <c r="AP90" s="55">
        <v>540.04</v>
      </c>
      <c r="AQ90" s="114">
        <v>15.3</v>
      </c>
      <c r="AS90" s="101">
        <f t="shared" si="39"/>
        <v>235.8</v>
      </c>
      <c r="AT90" s="101">
        <v>234.3</v>
      </c>
      <c r="AU90" s="113">
        <v>235.8</v>
      </c>
      <c r="AV90" s="55">
        <v>233.94</v>
      </c>
      <c r="AW90" s="114">
        <v>-4.2</v>
      </c>
      <c r="AX90" s="100"/>
      <c r="AY90" s="101">
        <f t="shared" si="40"/>
        <v>136.1</v>
      </c>
      <c r="AZ90" s="101">
        <v>132.6</v>
      </c>
      <c r="BA90" s="113">
        <v>136.1</v>
      </c>
      <c r="BB90" s="55">
        <v>137.57</v>
      </c>
      <c r="BC90" s="114">
        <v>-5.4</v>
      </c>
      <c r="BD90" s="100"/>
      <c r="BE90" s="101">
        <f t="shared" si="41"/>
        <v>180.6</v>
      </c>
      <c r="BF90" s="101">
        <v>180.9</v>
      </c>
      <c r="BG90" s="113">
        <v>180.6</v>
      </c>
      <c r="BH90" s="55">
        <v>180.24</v>
      </c>
      <c r="BI90" s="114">
        <v>9.8000000000000007</v>
      </c>
      <c r="BK90" s="101">
        <f t="shared" si="42"/>
        <v>654.9</v>
      </c>
      <c r="BL90" s="101">
        <v>654.20000000000005</v>
      </c>
      <c r="BM90" s="113">
        <v>654.9</v>
      </c>
      <c r="BN90" s="55">
        <v>653.95000000000005</v>
      </c>
      <c r="BO90" s="114">
        <v>24.5</v>
      </c>
      <c r="BQ90" s="101">
        <f t="shared" si="43"/>
        <v>253.3</v>
      </c>
      <c r="BR90" s="101">
        <v>252.3</v>
      </c>
      <c r="BS90" s="113">
        <v>253.3</v>
      </c>
      <c r="BT90" s="55">
        <v>253.3</v>
      </c>
      <c r="BU90" s="114">
        <v>-5.3</v>
      </c>
      <c r="BW90" s="101">
        <f t="shared" si="44"/>
        <v>479.5</v>
      </c>
      <c r="BX90" s="101">
        <v>484.3</v>
      </c>
      <c r="BY90" s="113">
        <v>479.5</v>
      </c>
      <c r="BZ90" s="55">
        <v>478.02</v>
      </c>
      <c r="CA90" s="114">
        <v>-12.6</v>
      </c>
      <c r="CC90" s="101">
        <f t="shared" si="45"/>
        <v>713.4</v>
      </c>
      <c r="CD90" s="101">
        <v>701.6</v>
      </c>
      <c r="CE90" s="113">
        <v>713.4</v>
      </c>
      <c r="CF90" s="55">
        <v>713.26</v>
      </c>
      <c r="CG90" s="114">
        <v>7.5</v>
      </c>
      <c r="CI90" s="101">
        <f t="shared" si="46"/>
        <v>203.7</v>
      </c>
      <c r="CJ90" s="101">
        <v>201.5</v>
      </c>
      <c r="CK90" s="113">
        <v>203.7</v>
      </c>
      <c r="CL90" s="55">
        <v>202.31</v>
      </c>
      <c r="CM90" s="114">
        <v>9.1999999999999993</v>
      </c>
      <c r="CO90" s="101">
        <f t="shared" si="47"/>
        <v>52.1</v>
      </c>
      <c r="CP90" s="101">
        <v>53.1</v>
      </c>
      <c r="CQ90" s="113">
        <v>52.1</v>
      </c>
      <c r="CR90" s="55">
        <v>51.45</v>
      </c>
      <c r="CS90" s="114">
        <v>8.1</v>
      </c>
      <c r="CT90" s="53"/>
    </row>
    <row r="91" spans="1:98" x14ac:dyDescent="0.2">
      <c r="A91" s="6"/>
      <c r="B91" s="7">
        <v>1</v>
      </c>
      <c r="C91" s="101">
        <f t="shared" si="32"/>
        <v>4493.3999999999996</v>
      </c>
      <c r="D91" s="101">
        <v>4421</v>
      </c>
      <c r="E91" s="113">
        <v>4493.3999999999996</v>
      </c>
      <c r="F91" s="55">
        <v>4491.68</v>
      </c>
      <c r="G91" s="114">
        <v>58</v>
      </c>
      <c r="H91" s="114"/>
      <c r="I91" s="101">
        <f t="shared" si="33"/>
        <v>4440</v>
      </c>
      <c r="J91" s="101">
        <v>4368.2</v>
      </c>
      <c r="K91" s="113">
        <v>4440</v>
      </c>
      <c r="L91" s="55">
        <v>4438.6099999999997</v>
      </c>
      <c r="M91" s="114">
        <v>51.5</v>
      </c>
      <c r="N91" s="114"/>
      <c r="O91" s="101">
        <f t="shared" si="34"/>
        <v>84.7</v>
      </c>
      <c r="P91" s="101">
        <v>81.900000000000006</v>
      </c>
      <c r="Q91" s="113">
        <v>84.7</v>
      </c>
      <c r="R91" s="55">
        <v>84.4</v>
      </c>
      <c r="S91" s="114">
        <v>-0.2</v>
      </c>
      <c r="U91" s="101">
        <f t="shared" si="35"/>
        <v>663</v>
      </c>
      <c r="V91" s="101">
        <v>651.5</v>
      </c>
      <c r="W91" s="113">
        <v>663</v>
      </c>
      <c r="X91" s="55">
        <v>659.68</v>
      </c>
      <c r="Y91" s="114">
        <v>6.2</v>
      </c>
      <c r="AA91" s="101">
        <f t="shared" si="36"/>
        <v>322.2</v>
      </c>
      <c r="AB91" s="101">
        <v>319</v>
      </c>
      <c r="AC91" s="113">
        <v>322.2</v>
      </c>
      <c r="AD91" s="55">
        <v>319.89</v>
      </c>
      <c r="AE91" s="114">
        <v>11.6</v>
      </c>
      <c r="AG91" s="101">
        <f t="shared" si="37"/>
        <v>294.5</v>
      </c>
      <c r="AH91" s="101">
        <v>284.5</v>
      </c>
      <c r="AI91" s="113">
        <v>294.5</v>
      </c>
      <c r="AJ91" s="55">
        <v>291.45</v>
      </c>
      <c r="AK91" s="114">
        <v>23.6</v>
      </c>
      <c r="AM91" s="101">
        <f t="shared" si="38"/>
        <v>543.70000000000005</v>
      </c>
      <c r="AN91" s="101">
        <v>534.4</v>
      </c>
      <c r="AO91" s="113">
        <v>543.70000000000005</v>
      </c>
      <c r="AP91" s="55">
        <v>542.13</v>
      </c>
      <c r="AQ91" s="114">
        <v>8.4</v>
      </c>
      <c r="AS91" s="101">
        <f t="shared" si="39"/>
        <v>230.1</v>
      </c>
      <c r="AT91" s="101">
        <v>226.9</v>
      </c>
      <c r="AU91" s="113">
        <v>230.1</v>
      </c>
      <c r="AV91" s="55">
        <v>231.16</v>
      </c>
      <c r="AW91" s="114">
        <v>-11.1</v>
      </c>
      <c r="AX91" s="100"/>
      <c r="AY91" s="101">
        <f t="shared" si="40"/>
        <v>140</v>
      </c>
      <c r="AZ91" s="101">
        <v>134.30000000000001</v>
      </c>
      <c r="BA91" s="113">
        <v>140</v>
      </c>
      <c r="BB91" s="55">
        <v>137.07</v>
      </c>
      <c r="BC91" s="114">
        <v>-2</v>
      </c>
      <c r="BD91" s="100"/>
      <c r="BE91" s="101">
        <f t="shared" si="41"/>
        <v>179.8</v>
      </c>
      <c r="BF91" s="101">
        <v>178.2</v>
      </c>
      <c r="BG91" s="113">
        <v>179.8</v>
      </c>
      <c r="BH91" s="55">
        <v>181.54</v>
      </c>
      <c r="BI91" s="114">
        <v>5.2</v>
      </c>
      <c r="BK91" s="101">
        <f t="shared" si="42"/>
        <v>658.3</v>
      </c>
      <c r="BL91" s="101">
        <v>648.70000000000005</v>
      </c>
      <c r="BM91" s="113">
        <v>658.3</v>
      </c>
      <c r="BN91" s="55">
        <v>661.17</v>
      </c>
      <c r="BO91" s="114">
        <v>28.9</v>
      </c>
      <c r="BQ91" s="101">
        <f t="shared" si="43"/>
        <v>249.3</v>
      </c>
      <c r="BR91" s="101">
        <v>246.4</v>
      </c>
      <c r="BS91" s="113">
        <v>249.3</v>
      </c>
      <c r="BT91" s="55">
        <v>252.65</v>
      </c>
      <c r="BU91" s="114">
        <v>-2.6</v>
      </c>
      <c r="BW91" s="101">
        <f t="shared" si="44"/>
        <v>477.5</v>
      </c>
      <c r="BX91" s="101">
        <v>483.2</v>
      </c>
      <c r="BY91" s="113">
        <v>477.5</v>
      </c>
      <c r="BZ91" s="55">
        <v>476.14</v>
      </c>
      <c r="CA91" s="114">
        <v>-7.5</v>
      </c>
      <c r="CC91" s="101">
        <f t="shared" si="45"/>
        <v>710.9</v>
      </c>
      <c r="CD91" s="101">
        <v>695.2</v>
      </c>
      <c r="CE91" s="113">
        <v>710.9</v>
      </c>
      <c r="CF91" s="55">
        <v>711.19</v>
      </c>
      <c r="CG91" s="114">
        <v>-8.3000000000000007</v>
      </c>
      <c r="CI91" s="101">
        <f t="shared" si="46"/>
        <v>202.2</v>
      </c>
      <c r="CJ91" s="101">
        <v>197.4</v>
      </c>
      <c r="CK91" s="113">
        <v>202.2</v>
      </c>
      <c r="CL91" s="55">
        <v>204.63</v>
      </c>
      <c r="CM91" s="114">
        <v>9.3000000000000007</v>
      </c>
      <c r="CO91" s="101">
        <f t="shared" si="47"/>
        <v>53.4</v>
      </c>
      <c r="CP91" s="101">
        <v>52.8</v>
      </c>
      <c r="CQ91" s="113">
        <v>53.4</v>
      </c>
      <c r="CR91" s="55">
        <v>53.07</v>
      </c>
      <c r="CS91" s="114">
        <v>6.5</v>
      </c>
      <c r="CT91" s="53"/>
    </row>
    <row r="92" spans="1:98" x14ac:dyDescent="0.2">
      <c r="A92" s="6">
        <v>8</v>
      </c>
      <c r="B92" s="7">
        <v>2</v>
      </c>
      <c r="C92" s="101">
        <f t="shared" si="32"/>
        <v>4494.3</v>
      </c>
      <c r="D92" s="101">
        <v>4508.8</v>
      </c>
      <c r="E92" s="113">
        <v>4494.3</v>
      </c>
      <c r="F92" s="55">
        <v>4497.96</v>
      </c>
      <c r="G92" s="114">
        <v>25.2</v>
      </c>
      <c r="H92" s="114"/>
      <c r="I92" s="101">
        <f t="shared" si="33"/>
        <v>4438.8999999999996</v>
      </c>
      <c r="J92" s="101">
        <v>4453.8</v>
      </c>
      <c r="K92" s="113">
        <v>4438.8999999999996</v>
      </c>
      <c r="L92" s="55">
        <v>4442.8500000000004</v>
      </c>
      <c r="M92" s="114">
        <v>17</v>
      </c>
      <c r="N92" s="114"/>
      <c r="O92" s="101">
        <f t="shared" si="34"/>
        <v>83.9</v>
      </c>
      <c r="P92" s="101">
        <v>85.9</v>
      </c>
      <c r="Q92" s="113">
        <v>83.9</v>
      </c>
      <c r="R92" s="55">
        <v>83.81</v>
      </c>
      <c r="S92" s="114">
        <v>-2.4</v>
      </c>
      <c r="U92" s="101">
        <f t="shared" si="35"/>
        <v>657.5</v>
      </c>
      <c r="V92" s="101">
        <v>658.6</v>
      </c>
      <c r="W92" s="113">
        <v>657.5</v>
      </c>
      <c r="X92" s="55">
        <v>660.88</v>
      </c>
      <c r="Y92" s="114">
        <v>4.8</v>
      </c>
      <c r="AA92" s="101">
        <f t="shared" si="36"/>
        <v>321.8</v>
      </c>
      <c r="AB92" s="101">
        <v>322.5</v>
      </c>
      <c r="AC92" s="113">
        <v>321.8</v>
      </c>
      <c r="AD92" s="55">
        <v>322.06</v>
      </c>
      <c r="AE92" s="114">
        <v>8.6999999999999993</v>
      </c>
      <c r="AG92" s="101">
        <f t="shared" si="37"/>
        <v>293.39999999999998</v>
      </c>
      <c r="AH92" s="101">
        <v>294</v>
      </c>
      <c r="AI92" s="113">
        <v>293.39999999999998</v>
      </c>
      <c r="AJ92" s="55">
        <v>294.49</v>
      </c>
      <c r="AK92" s="114">
        <v>12.2</v>
      </c>
      <c r="AM92" s="101">
        <f t="shared" si="38"/>
        <v>544.5</v>
      </c>
      <c r="AN92" s="101">
        <v>544.1</v>
      </c>
      <c r="AO92" s="113">
        <v>544.5</v>
      </c>
      <c r="AP92" s="55">
        <v>541.02</v>
      </c>
      <c r="AQ92" s="114">
        <v>-4.5</v>
      </c>
      <c r="AS92" s="101">
        <f t="shared" si="39"/>
        <v>227.2</v>
      </c>
      <c r="AT92" s="101">
        <v>227</v>
      </c>
      <c r="AU92" s="113">
        <v>227.2</v>
      </c>
      <c r="AV92" s="55">
        <v>227.84</v>
      </c>
      <c r="AW92" s="114">
        <v>-13.3</v>
      </c>
      <c r="AX92" s="100"/>
      <c r="AY92" s="101">
        <f t="shared" si="40"/>
        <v>137.6</v>
      </c>
      <c r="AZ92" s="101">
        <v>140.80000000000001</v>
      </c>
      <c r="BA92" s="113">
        <v>137.6</v>
      </c>
      <c r="BB92" s="55">
        <v>137.55000000000001</v>
      </c>
      <c r="BC92" s="114">
        <v>1.9</v>
      </c>
      <c r="BD92" s="100"/>
      <c r="BE92" s="101">
        <f t="shared" si="41"/>
        <v>181.3</v>
      </c>
      <c r="BF92" s="101">
        <v>180.9</v>
      </c>
      <c r="BG92" s="113">
        <v>181.3</v>
      </c>
      <c r="BH92" s="55">
        <v>180.71</v>
      </c>
      <c r="BI92" s="114">
        <v>-3.3</v>
      </c>
      <c r="BK92" s="101">
        <f t="shared" si="42"/>
        <v>665.9</v>
      </c>
      <c r="BL92" s="101">
        <v>669.2</v>
      </c>
      <c r="BM92" s="113">
        <v>665.9</v>
      </c>
      <c r="BN92" s="55">
        <v>668.98</v>
      </c>
      <c r="BO92" s="114">
        <v>31.2</v>
      </c>
      <c r="BQ92" s="101">
        <f t="shared" si="43"/>
        <v>253.8</v>
      </c>
      <c r="BR92" s="101">
        <v>254.1</v>
      </c>
      <c r="BS92" s="113">
        <v>253.8</v>
      </c>
      <c r="BT92" s="55">
        <v>253.59</v>
      </c>
      <c r="BU92" s="114">
        <v>3.8</v>
      </c>
      <c r="BW92" s="101">
        <f t="shared" si="44"/>
        <v>475.5</v>
      </c>
      <c r="BX92" s="101">
        <v>474.9</v>
      </c>
      <c r="BY92" s="113">
        <v>475.5</v>
      </c>
      <c r="BZ92" s="55">
        <v>476</v>
      </c>
      <c r="CA92" s="114">
        <v>-0.6</v>
      </c>
      <c r="CC92" s="101">
        <f t="shared" si="45"/>
        <v>705.5</v>
      </c>
      <c r="CD92" s="101">
        <v>707.9</v>
      </c>
      <c r="CE92" s="113">
        <v>705.5</v>
      </c>
      <c r="CF92" s="55">
        <v>705.85</v>
      </c>
      <c r="CG92" s="114">
        <v>-21.3</v>
      </c>
      <c r="CI92" s="101">
        <f t="shared" si="46"/>
        <v>206.2</v>
      </c>
      <c r="CJ92" s="101">
        <v>208.5</v>
      </c>
      <c r="CK92" s="113">
        <v>206.2</v>
      </c>
      <c r="CL92" s="55">
        <v>206.39</v>
      </c>
      <c r="CM92" s="114">
        <v>7.1</v>
      </c>
      <c r="CO92" s="101">
        <f t="shared" si="47"/>
        <v>55.4</v>
      </c>
      <c r="CP92" s="101">
        <v>55</v>
      </c>
      <c r="CQ92" s="113">
        <v>55.4</v>
      </c>
      <c r="CR92" s="55">
        <v>55.12</v>
      </c>
      <c r="CS92" s="114">
        <v>8.1999999999999993</v>
      </c>
      <c r="CT92" s="53"/>
    </row>
    <row r="93" spans="1:98" x14ac:dyDescent="0.2">
      <c r="A93" s="6">
        <v>8</v>
      </c>
      <c r="B93" s="7">
        <v>3</v>
      </c>
      <c r="C93" s="101">
        <f t="shared" si="32"/>
        <v>4488.8</v>
      </c>
      <c r="D93" s="101">
        <v>4567</v>
      </c>
      <c r="E93" s="113">
        <v>4488.8</v>
      </c>
      <c r="F93" s="55">
        <v>4488.7299999999996</v>
      </c>
      <c r="G93" s="114">
        <v>-36.9</v>
      </c>
      <c r="H93" s="114"/>
      <c r="I93" s="101">
        <f t="shared" si="33"/>
        <v>4431.8</v>
      </c>
      <c r="J93" s="101">
        <v>4509</v>
      </c>
      <c r="K93" s="113">
        <v>4431.8</v>
      </c>
      <c r="L93" s="55">
        <v>4431.53</v>
      </c>
      <c r="M93" s="114">
        <v>-45.2</v>
      </c>
      <c r="N93" s="114"/>
      <c r="O93" s="101">
        <f t="shared" si="34"/>
        <v>81.900000000000006</v>
      </c>
      <c r="P93" s="101">
        <v>84.1</v>
      </c>
      <c r="Q93" s="113">
        <v>81.900000000000006</v>
      </c>
      <c r="R93" s="55">
        <v>83.27</v>
      </c>
      <c r="S93" s="114">
        <v>-2.1</v>
      </c>
      <c r="U93" s="101">
        <f t="shared" si="35"/>
        <v>655.9</v>
      </c>
      <c r="V93" s="101">
        <v>668.6</v>
      </c>
      <c r="W93" s="113">
        <v>655.9</v>
      </c>
      <c r="X93" s="55">
        <v>656.33</v>
      </c>
      <c r="Y93" s="114">
        <v>-18.2</v>
      </c>
      <c r="AA93" s="101">
        <f t="shared" si="36"/>
        <v>318.89999999999998</v>
      </c>
      <c r="AB93" s="101">
        <v>322.8</v>
      </c>
      <c r="AC93" s="113">
        <v>318.89999999999998</v>
      </c>
      <c r="AD93" s="55">
        <v>320.88</v>
      </c>
      <c r="AE93" s="114">
        <v>-4.7</v>
      </c>
      <c r="AG93" s="101">
        <f t="shared" si="37"/>
        <v>292.89999999999998</v>
      </c>
      <c r="AH93" s="101">
        <v>301.60000000000002</v>
      </c>
      <c r="AI93" s="113">
        <v>292.89999999999998</v>
      </c>
      <c r="AJ93" s="55">
        <v>293.11</v>
      </c>
      <c r="AK93" s="114">
        <v>-5.5</v>
      </c>
      <c r="AM93" s="101">
        <f t="shared" si="38"/>
        <v>534</v>
      </c>
      <c r="AN93" s="101">
        <v>545</v>
      </c>
      <c r="AO93" s="113">
        <v>534</v>
      </c>
      <c r="AP93" s="55">
        <v>538.66999999999996</v>
      </c>
      <c r="AQ93" s="114">
        <v>-9.4</v>
      </c>
      <c r="AS93" s="101">
        <f t="shared" si="39"/>
        <v>226.2</v>
      </c>
      <c r="AT93" s="101">
        <v>230.9</v>
      </c>
      <c r="AU93" s="113">
        <v>226.2</v>
      </c>
      <c r="AV93" s="55">
        <v>225.51</v>
      </c>
      <c r="AW93" s="114">
        <v>-9.3000000000000007</v>
      </c>
      <c r="AX93" s="100"/>
      <c r="AY93" s="101">
        <f t="shared" si="40"/>
        <v>137.30000000000001</v>
      </c>
      <c r="AZ93" s="101">
        <v>144.30000000000001</v>
      </c>
      <c r="BA93" s="113">
        <v>137.30000000000001</v>
      </c>
      <c r="BB93" s="55">
        <v>138.13</v>
      </c>
      <c r="BC93" s="114">
        <v>2.2999999999999998</v>
      </c>
      <c r="BD93" s="100"/>
      <c r="BE93" s="101">
        <f t="shared" si="41"/>
        <v>178.2</v>
      </c>
      <c r="BF93" s="101">
        <v>179.6</v>
      </c>
      <c r="BG93" s="113">
        <v>178.2</v>
      </c>
      <c r="BH93" s="55">
        <v>178.51</v>
      </c>
      <c r="BI93" s="114">
        <v>-8.8000000000000007</v>
      </c>
      <c r="BK93" s="101">
        <f t="shared" si="42"/>
        <v>678.5</v>
      </c>
      <c r="BL93" s="101">
        <v>685.9</v>
      </c>
      <c r="BM93" s="113">
        <v>678.5</v>
      </c>
      <c r="BN93" s="55">
        <v>674.93</v>
      </c>
      <c r="BO93" s="114">
        <v>23.8</v>
      </c>
      <c r="BQ93" s="101">
        <f t="shared" si="43"/>
        <v>254.9</v>
      </c>
      <c r="BR93" s="101">
        <v>258.7</v>
      </c>
      <c r="BS93" s="113">
        <v>254.9</v>
      </c>
      <c r="BT93" s="55">
        <v>255.18</v>
      </c>
      <c r="BU93" s="114">
        <v>6.3</v>
      </c>
      <c r="BW93" s="101">
        <f t="shared" si="44"/>
        <v>480.1</v>
      </c>
      <c r="BX93" s="101">
        <v>470.7</v>
      </c>
      <c r="BY93" s="113">
        <v>480.1</v>
      </c>
      <c r="BZ93" s="55">
        <v>476.26</v>
      </c>
      <c r="CA93" s="114">
        <v>1</v>
      </c>
      <c r="CC93" s="101">
        <f t="shared" si="45"/>
        <v>699.4</v>
      </c>
      <c r="CD93" s="101">
        <v>722.1</v>
      </c>
      <c r="CE93" s="113">
        <v>699.4</v>
      </c>
      <c r="CF93" s="55">
        <v>699.52</v>
      </c>
      <c r="CG93" s="114">
        <v>-25.3</v>
      </c>
      <c r="CI93" s="101">
        <f t="shared" si="46"/>
        <v>208.2</v>
      </c>
      <c r="CJ93" s="101">
        <v>212.8</v>
      </c>
      <c r="CK93" s="113">
        <v>208.2</v>
      </c>
      <c r="CL93" s="55">
        <v>207.18</v>
      </c>
      <c r="CM93" s="114">
        <v>3.1</v>
      </c>
      <c r="CO93" s="101">
        <f t="shared" si="47"/>
        <v>57</v>
      </c>
      <c r="CP93" s="101">
        <v>58</v>
      </c>
      <c r="CQ93" s="113">
        <v>57</v>
      </c>
      <c r="CR93" s="55">
        <v>57.19</v>
      </c>
      <c r="CS93" s="114">
        <v>8.3000000000000007</v>
      </c>
      <c r="CT93" s="53"/>
    </row>
    <row r="94" spans="1:98" x14ac:dyDescent="0.2">
      <c r="A94" s="6">
        <v>8</v>
      </c>
      <c r="B94" s="7">
        <v>4</v>
      </c>
      <c r="C94" s="101">
        <f t="shared" si="32"/>
        <v>4462.5</v>
      </c>
      <c r="D94" s="101">
        <v>4439.5</v>
      </c>
      <c r="E94" s="113">
        <v>4462.5</v>
      </c>
      <c r="F94" s="55">
        <v>4462.0200000000004</v>
      </c>
      <c r="G94" s="114">
        <v>-106.8</v>
      </c>
      <c r="H94" s="114"/>
      <c r="I94" s="101">
        <f t="shared" si="33"/>
        <v>4401.7</v>
      </c>
      <c r="J94" s="101">
        <v>4378</v>
      </c>
      <c r="K94" s="113">
        <v>4401.7</v>
      </c>
      <c r="L94" s="55">
        <v>4403.9799999999996</v>
      </c>
      <c r="M94" s="114">
        <v>-110.2</v>
      </c>
      <c r="N94" s="114"/>
      <c r="O94" s="101">
        <f t="shared" si="34"/>
        <v>84</v>
      </c>
      <c r="P94" s="101">
        <v>82.7</v>
      </c>
      <c r="Q94" s="113">
        <v>84</v>
      </c>
      <c r="R94" s="55">
        <v>83.36</v>
      </c>
      <c r="S94" s="114">
        <v>0.3</v>
      </c>
      <c r="U94" s="101">
        <f t="shared" si="35"/>
        <v>646.29999999999995</v>
      </c>
      <c r="V94" s="101">
        <v>642.5</v>
      </c>
      <c r="W94" s="113">
        <v>646.29999999999995</v>
      </c>
      <c r="X94" s="55">
        <v>642.87</v>
      </c>
      <c r="Y94" s="114">
        <v>-53.8</v>
      </c>
      <c r="AA94" s="101">
        <f t="shared" si="36"/>
        <v>317.2</v>
      </c>
      <c r="AB94" s="101">
        <v>316.3</v>
      </c>
      <c r="AC94" s="113">
        <v>317.2</v>
      </c>
      <c r="AD94" s="55">
        <v>314.23</v>
      </c>
      <c r="AE94" s="114">
        <v>-26.6</v>
      </c>
      <c r="AG94" s="101">
        <f t="shared" si="37"/>
        <v>288.7</v>
      </c>
      <c r="AH94" s="101">
        <v>288.60000000000002</v>
      </c>
      <c r="AI94" s="113">
        <v>288.7</v>
      </c>
      <c r="AJ94" s="55">
        <v>288.88</v>
      </c>
      <c r="AK94" s="114">
        <v>-16.899999999999999</v>
      </c>
      <c r="AM94" s="101">
        <f t="shared" si="38"/>
        <v>536.70000000000005</v>
      </c>
      <c r="AN94" s="101">
        <v>534.4</v>
      </c>
      <c r="AO94" s="113">
        <v>536.70000000000005</v>
      </c>
      <c r="AP94" s="55">
        <v>537.45000000000005</v>
      </c>
      <c r="AQ94" s="114">
        <v>-4.9000000000000004</v>
      </c>
      <c r="AS94" s="101">
        <f t="shared" si="39"/>
        <v>221.8</v>
      </c>
      <c r="AT94" s="101">
        <v>220.3</v>
      </c>
      <c r="AU94" s="113">
        <v>221.8</v>
      </c>
      <c r="AV94" s="55">
        <v>224.97</v>
      </c>
      <c r="AW94" s="114">
        <v>-2.2000000000000002</v>
      </c>
      <c r="AX94" s="100"/>
      <c r="AY94" s="101">
        <f t="shared" si="40"/>
        <v>141.5</v>
      </c>
      <c r="AZ94" s="101">
        <v>137.6</v>
      </c>
      <c r="BA94" s="113">
        <v>141.5</v>
      </c>
      <c r="BB94" s="55">
        <v>137.66999999999999</v>
      </c>
      <c r="BC94" s="114">
        <v>-1.8</v>
      </c>
      <c r="BD94" s="100"/>
      <c r="BE94" s="101">
        <f t="shared" si="41"/>
        <v>173.6</v>
      </c>
      <c r="BF94" s="101">
        <v>174.3</v>
      </c>
      <c r="BG94" s="113">
        <v>173.6</v>
      </c>
      <c r="BH94" s="55">
        <v>175.77</v>
      </c>
      <c r="BI94" s="114">
        <v>-11</v>
      </c>
      <c r="BK94" s="101">
        <f t="shared" si="42"/>
        <v>678.5</v>
      </c>
      <c r="BL94" s="101">
        <v>677.5</v>
      </c>
      <c r="BM94" s="113">
        <v>678.5</v>
      </c>
      <c r="BN94" s="55">
        <v>676.16</v>
      </c>
      <c r="BO94" s="114">
        <v>4.9000000000000004</v>
      </c>
      <c r="BQ94" s="101">
        <f t="shared" si="43"/>
        <v>256.7</v>
      </c>
      <c r="BR94" s="101">
        <v>255.7</v>
      </c>
      <c r="BS94" s="113">
        <v>256.7</v>
      </c>
      <c r="BT94" s="55">
        <v>255.41</v>
      </c>
      <c r="BU94" s="114">
        <v>0.9</v>
      </c>
      <c r="BW94" s="101">
        <f t="shared" si="44"/>
        <v>475.5</v>
      </c>
      <c r="BX94" s="101">
        <v>480.2</v>
      </c>
      <c r="BY94" s="113">
        <v>475.5</v>
      </c>
      <c r="BZ94" s="55">
        <v>475.39</v>
      </c>
      <c r="CA94" s="114">
        <v>-3.5</v>
      </c>
      <c r="CC94" s="101">
        <f t="shared" si="45"/>
        <v>690.2</v>
      </c>
      <c r="CD94" s="101">
        <v>679.4</v>
      </c>
      <c r="CE94" s="113">
        <v>690.2</v>
      </c>
      <c r="CF94" s="55">
        <v>695.46</v>
      </c>
      <c r="CG94" s="114">
        <v>-16.2</v>
      </c>
      <c r="CI94" s="101">
        <f t="shared" si="46"/>
        <v>205</v>
      </c>
      <c r="CJ94" s="101">
        <v>202.1</v>
      </c>
      <c r="CK94" s="113">
        <v>205</v>
      </c>
      <c r="CL94" s="55">
        <v>207.21</v>
      </c>
      <c r="CM94" s="114">
        <v>0.1</v>
      </c>
      <c r="CO94" s="101">
        <f t="shared" si="47"/>
        <v>60.8</v>
      </c>
      <c r="CP94" s="101">
        <v>61.5</v>
      </c>
      <c r="CQ94" s="113">
        <v>60.8</v>
      </c>
      <c r="CR94" s="55">
        <v>58.04</v>
      </c>
      <c r="CS94" s="114">
        <v>3.4</v>
      </c>
      <c r="CT94" s="53"/>
    </row>
    <row r="95" spans="1:98" x14ac:dyDescent="0.2">
      <c r="A95" s="6"/>
      <c r="B95" s="7">
        <v>1</v>
      </c>
      <c r="C95" s="101">
        <f t="shared" si="32"/>
        <v>4429.2</v>
      </c>
      <c r="D95" s="101">
        <v>4355.8999999999996</v>
      </c>
      <c r="E95" s="113">
        <v>4429.2</v>
      </c>
      <c r="F95" s="55">
        <v>4427.72</v>
      </c>
      <c r="G95" s="114">
        <v>-137.19999999999999</v>
      </c>
      <c r="H95" s="114"/>
      <c r="I95" s="101">
        <f t="shared" si="33"/>
        <v>4374.1000000000004</v>
      </c>
      <c r="J95" s="101">
        <v>4301.3999999999996</v>
      </c>
      <c r="K95" s="113">
        <v>4374.1000000000004</v>
      </c>
      <c r="L95" s="55">
        <v>4370.28</v>
      </c>
      <c r="M95" s="114">
        <v>-134.80000000000001</v>
      </c>
      <c r="N95" s="114"/>
      <c r="O95" s="101">
        <f t="shared" si="34"/>
        <v>83.8</v>
      </c>
      <c r="P95" s="101">
        <v>81.3</v>
      </c>
      <c r="Q95" s="113">
        <v>83.8</v>
      </c>
      <c r="R95" s="55">
        <v>84.05</v>
      </c>
      <c r="S95" s="114">
        <v>2.8</v>
      </c>
      <c r="U95" s="101">
        <f t="shared" si="35"/>
        <v>621.70000000000005</v>
      </c>
      <c r="V95" s="101">
        <v>610.29999999999995</v>
      </c>
      <c r="W95" s="113">
        <v>621.70000000000005</v>
      </c>
      <c r="X95" s="55">
        <v>623.02</v>
      </c>
      <c r="Y95" s="114">
        <v>-79.400000000000006</v>
      </c>
      <c r="AA95" s="101">
        <f t="shared" si="36"/>
        <v>301.89999999999998</v>
      </c>
      <c r="AB95" s="101">
        <v>298.5</v>
      </c>
      <c r="AC95" s="113">
        <v>301.89999999999998</v>
      </c>
      <c r="AD95" s="55">
        <v>302.33</v>
      </c>
      <c r="AE95" s="114">
        <v>-47.6</v>
      </c>
      <c r="AG95" s="101">
        <f t="shared" si="37"/>
        <v>282.3</v>
      </c>
      <c r="AH95" s="101">
        <v>272.7</v>
      </c>
      <c r="AI95" s="113">
        <v>282.3</v>
      </c>
      <c r="AJ95" s="55">
        <v>284.54000000000002</v>
      </c>
      <c r="AK95" s="114">
        <v>-17.399999999999999</v>
      </c>
      <c r="AM95" s="101">
        <f t="shared" si="38"/>
        <v>536.79999999999995</v>
      </c>
      <c r="AN95" s="101">
        <v>526.79999999999995</v>
      </c>
      <c r="AO95" s="113">
        <v>536.79999999999995</v>
      </c>
      <c r="AP95" s="55">
        <v>536.32000000000005</v>
      </c>
      <c r="AQ95" s="114">
        <v>-4.5</v>
      </c>
      <c r="AS95" s="101">
        <f t="shared" si="39"/>
        <v>227.7</v>
      </c>
      <c r="AT95" s="101">
        <v>224.6</v>
      </c>
      <c r="AU95" s="113">
        <v>227.7</v>
      </c>
      <c r="AV95" s="55">
        <v>226.11</v>
      </c>
      <c r="AW95" s="114">
        <v>4.5999999999999996</v>
      </c>
      <c r="AX95" s="100"/>
      <c r="AY95" s="101">
        <f t="shared" si="40"/>
        <v>133.80000000000001</v>
      </c>
      <c r="AZ95" s="101">
        <v>127.6</v>
      </c>
      <c r="BA95" s="113">
        <v>133.80000000000001</v>
      </c>
      <c r="BB95" s="55">
        <v>136.87</v>
      </c>
      <c r="BC95" s="114">
        <v>-3.2</v>
      </c>
      <c r="BD95" s="100"/>
      <c r="BE95" s="101">
        <f t="shared" si="41"/>
        <v>176</v>
      </c>
      <c r="BF95" s="101">
        <v>174</v>
      </c>
      <c r="BG95" s="113">
        <v>176</v>
      </c>
      <c r="BH95" s="55">
        <v>173.68</v>
      </c>
      <c r="BI95" s="114">
        <v>-8.3000000000000007</v>
      </c>
      <c r="BK95" s="101">
        <f t="shared" si="42"/>
        <v>676.7</v>
      </c>
      <c r="BL95" s="101">
        <v>667.7</v>
      </c>
      <c r="BM95" s="113">
        <v>676.7</v>
      </c>
      <c r="BN95" s="55">
        <v>673.58</v>
      </c>
      <c r="BO95" s="114">
        <v>-10.3</v>
      </c>
      <c r="BQ95" s="101">
        <f t="shared" si="43"/>
        <v>253.4</v>
      </c>
      <c r="BR95" s="101">
        <v>250.1</v>
      </c>
      <c r="BS95" s="113">
        <v>253.4</v>
      </c>
      <c r="BT95" s="55">
        <v>255.45</v>
      </c>
      <c r="BU95" s="114">
        <v>0.2</v>
      </c>
      <c r="BW95" s="101">
        <f t="shared" si="44"/>
        <v>474</v>
      </c>
      <c r="BX95" s="101">
        <v>478.2</v>
      </c>
      <c r="BY95" s="113">
        <v>474</v>
      </c>
      <c r="BZ95" s="55">
        <v>473.08</v>
      </c>
      <c r="CA95" s="114">
        <v>-9.1999999999999993</v>
      </c>
      <c r="CC95" s="101">
        <f t="shared" si="45"/>
        <v>698.5</v>
      </c>
      <c r="CD95" s="101">
        <v>683.1</v>
      </c>
      <c r="CE95" s="113">
        <v>698.5</v>
      </c>
      <c r="CF95" s="55">
        <v>693.18</v>
      </c>
      <c r="CG95" s="114">
        <v>-9.1</v>
      </c>
      <c r="CI95" s="101">
        <f t="shared" si="46"/>
        <v>207.2</v>
      </c>
      <c r="CJ95" s="101">
        <v>202.9</v>
      </c>
      <c r="CK95" s="113">
        <v>207.2</v>
      </c>
      <c r="CL95" s="55">
        <v>208</v>
      </c>
      <c r="CM95" s="114">
        <v>3.2</v>
      </c>
      <c r="CO95" s="101">
        <f t="shared" si="47"/>
        <v>55.1</v>
      </c>
      <c r="CP95" s="101">
        <v>54.5</v>
      </c>
      <c r="CQ95" s="113">
        <v>55.1</v>
      </c>
      <c r="CR95" s="55">
        <v>57.44</v>
      </c>
      <c r="CS95" s="114">
        <v>-2.4</v>
      </c>
      <c r="CT95" s="53"/>
    </row>
    <row r="96" spans="1:98" x14ac:dyDescent="0.2">
      <c r="A96" s="6">
        <v>9</v>
      </c>
      <c r="B96" s="7">
        <v>2</v>
      </c>
      <c r="C96" s="101">
        <f t="shared" si="32"/>
        <v>4390.5</v>
      </c>
      <c r="D96" s="101">
        <v>4407.7</v>
      </c>
      <c r="E96" s="113">
        <v>4390.5</v>
      </c>
      <c r="F96" s="55">
        <v>4393.7</v>
      </c>
      <c r="G96" s="114">
        <v>-136.1</v>
      </c>
      <c r="H96" s="114"/>
      <c r="I96" s="101">
        <f t="shared" si="33"/>
        <v>4334.8</v>
      </c>
      <c r="J96" s="101">
        <v>4352.3</v>
      </c>
      <c r="K96" s="113">
        <v>4334.8</v>
      </c>
      <c r="L96" s="55">
        <v>4337.33</v>
      </c>
      <c r="M96" s="114">
        <v>-131.80000000000001</v>
      </c>
      <c r="N96" s="114"/>
      <c r="O96" s="101">
        <f t="shared" si="34"/>
        <v>84.7</v>
      </c>
      <c r="P96" s="101">
        <v>86.8</v>
      </c>
      <c r="Q96" s="113">
        <v>84.7</v>
      </c>
      <c r="R96" s="55">
        <v>83.66</v>
      </c>
      <c r="S96" s="114">
        <v>-1.5</v>
      </c>
      <c r="U96" s="101">
        <f t="shared" si="35"/>
        <v>600.20000000000005</v>
      </c>
      <c r="V96" s="101">
        <v>602</v>
      </c>
      <c r="W96" s="113">
        <v>600.20000000000005</v>
      </c>
      <c r="X96" s="55">
        <v>601.66</v>
      </c>
      <c r="Y96" s="114">
        <v>-85.4</v>
      </c>
      <c r="AA96" s="101">
        <f t="shared" si="36"/>
        <v>285.3</v>
      </c>
      <c r="AB96" s="101">
        <v>285.89999999999998</v>
      </c>
      <c r="AC96" s="113">
        <v>285.3</v>
      </c>
      <c r="AD96" s="55">
        <v>286.95999999999998</v>
      </c>
      <c r="AE96" s="114">
        <v>-61.5</v>
      </c>
      <c r="AG96" s="101">
        <f t="shared" si="37"/>
        <v>281.2</v>
      </c>
      <c r="AH96" s="101">
        <v>282</v>
      </c>
      <c r="AI96" s="113">
        <v>281.2</v>
      </c>
      <c r="AJ96" s="55">
        <v>282.32</v>
      </c>
      <c r="AK96" s="114">
        <v>-8.9</v>
      </c>
      <c r="AM96" s="101">
        <f t="shared" si="38"/>
        <v>534.6</v>
      </c>
      <c r="AN96" s="101">
        <v>535</v>
      </c>
      <c r="AO96" s="113">
        <v>534.6</v>
      </c>
      <c r="AP96" s="55">
        <v>533.16999999999996</v>
      </c>
      <c r="AQ96" s="114">
        <v>-12.6</v>
      </c>
      <c r="AS96" s="101">
        <f t="shared" si="39"/>
        <v>227.2</v>
      </c>
      <c r="AT96" s="101">
        <v>227.4</v>
      </c>
      <c r="AU96" s="113">
        <v>227.2</v>
      </c>
      <c r="AV96" s="55">
        <v>227.66</v>
      </c>
      <c r="AW96" s="114">
        <v>6.2</v>
      </c>
      <c r="AX96" s="100"/>
      <c r="AY96" s="101">
        <f t="shared" si="40"/>
        <v>137.5</v>
      </c>
      <c r="AZ96" s="101">
        <v>141.4</v>
      </c>
      <c r="BA96" s="113">
        <v>137.5</v>
      </c>
      <c r="BB96" s="55">
        <v>136.38999999999999</v>
      </c>
      <c r="BC96" s="114">
        <v>-1.9</v>
      </c>
      <c r="BD96" s="100"/>
      <c r="BE96" s="101">
        <f t="shared" si="41"/>
        <v>171.3</v>
      </c>
      <c r="BF96" s="101">
        <v>170.8</v>
      </c>
      <c r="BG96" s="113">
        <v>171.3</v>
      </c>
      <c r="BH96" s="55">
        <v>172.99</v>
      </c>
      <c r="BI96" s="114">
        <v>-2.8</v>
      </c>
      <c r="BK96" s="101">
        <f t="shared" si="42"/>
        <v>671.9</v>
      </c>
      <c r="BL96" s="101">
        <v>674.8</v>
      </c>
      <c r="BM96" s="113">
        <v>671.9</v>
      </c>
      <c r="BN96" s="55">
        <v>670.45</v>
      </c>
      <c r="BO96" s="114">
        <v>-12.5</v>
      </c>
      <c r="BQ96" s="101">
        <f t="shared" si="43"/>
        <v>254</v>
      </c>
      <c r="BR96" s="101">
        <v>254.8</v>
      </c>
      <c r="BS96" s="113">
        <v>254</v>
      </c>
      <c r="BT96" s="55">
        <v>257.83999999999997</v>
      </c>
      <c r="BU96" s="114">
        <v>9.6</v>
      </c>
      <c r="BW96" s="101">
        <f t="shared" si="44"/>
        <v>468</v>
      </c>
      <c r="BX96" s="101">
        <v>468.5</v>
      </c>
      <c r="BY96" s="113">
        <v>468</v>
      </c>
      <c r="BZ96" s="55">
        <v>470.71</v>
      </c>
      <c r="CA96" s="114">
        <v>-9.5</v>
      </c>
      <c r="CC96" s="101">
        <f t="shared" si="45"/>
        <v>693</v>
      </c>
      <c r="CD96" s="101">
        <v>694.7</v>
      </c>
      <c r="CE96" s="113">
        <v>693</v>
      </c>
      <c r="CF96" s="55">
        <v>687.94</v>
      </c>
      <c r="CG96" s="114">
        <v>-20.9</v>
      </c>
      <c r="CI96" s="101">
        <f t="shared" si="46"/>
        <v>209.4</v>
      </c>
      <c r="CJ96" s="101">
        <v>211.9</v>
      </c>
      <c r="CK96" s="113">
        <v>209.4</v>
      </c>
      <c r="CL96" s="55">
        <v>210.23</v>
      </c>
      <c r="CM96" s="114">
        <v>8.9</v>
      </c>
      <c r="CO96" s="101">
        <f t="shared" si="47"/>
        <v>55.7</v>
      </c>
      <c r="CP96" s="101">
        <v>55.4</v>
      </c>
      <c r="CQ96" s="113">
        <v>55.7</v>
      </c>
      <c r="CR96" s="55">
        <v>56.37</v>
      </c>
      <c r="CS96" s="114">
        <v>-4.3</v>
      </c>
      <c r="CT96" s="53"/>
    </row>
    <row r="97" spans="1:98" x14ac:dyDescent="0.2">
      <c r="A97" s="6">
        <v>9</v>
      </c>
      <c r="B97" s="7">
        <v>3</v>
      </c>
      <c r="C97" s="101">
        <f t="shared" si="32"/>
        <v>4346.3</v>
      </c>
      <c r="D97" s="101">
        <v>4423.5</v>
      </c>
      <c r="E97" s="113">
        <v>4346.3</v>
      </c>
      <c r="F97" s="55">
        <v>4370.13</v>
      </c>
      <c r="G97" s="114">
        <v>-94.3</v>
      </c>
      <c r="H97" s="114"/>
      <c r="I97" s="101">
        <f t="shared" si="33"/>
        <v>4290.7</v>
      </c>
      <c r="J97" s="101">
        <v>4366.7</v>
      </c>
      <c r="K97" s="113">
        <v>4290.7</v>
      </c>
      <c r="L97" s="55">
        <v>4314.3100000000004</v>
      </c>
      <c r="M97" s="114">
        <v>-92.1</v>
      </c>
      <c r="N97" s="114"/>
      <c r="O97" s="101">
        <f t="shared" si="34"/>
        <v>80.7</v>
      </c>
      <c r="P97" s="101">
        <v>82.8</v>
      </c>
      <c r="Q97" s="113">
        <v>80.7</v>
      </c>
      <c r="R97" s="55">
        <v>81.680000000000007</v>
      </c>
      <c r="S97" s="114">
        <v>-7.9</v>
      </c>
      <c r="U97" s="101">
        <f t="shared" si="35"/>
        <v>585.4</v>
      </c>
      <c r="V97" s="101">
        <v>598.1</v>
      </c>
      <c r="W97" s="113">
        <v>585.4</v>
      </c>
      <c r="X97" s="55">
        <v>587.14</v>
      </c>
      <c r="Y97" s="114">
        <v>-58.1</v>
      </c>
      <c r="AA97" s="101">
        <f t="shared" si="36"/>
        <v>273.8</v>
      </c>
      <c r="AB97" s="101">
        <v>277.7</v>
      </c>
      <c r="AC97" s="113">
        <v>273.8</v>
      </c>
      <c r="AD97" s="55">
        <v>274.81</v>
      </c>
      <c r="AE97" s="114">
        <v>-48.6</v>
      </c>
      <c r="AG97" s="101">
        <f t="shared" si="37"/>
        <v>282.3</v>
      </c>
      <c r="AH97" s="101">
        <v>290.3</v>
      </c>
      <c r="AI97" s="113">
        <v>282.3</v>
      </c>
      <c r="AJ97" s="55">
        <v>282.62</v>
      </c>
      <c r="AK97" s="114">
        <v>1.2</v>
      </c>
      <c r="AM97" s="101">
        <f t="shared" si="38"/>
        <v>523</v>
      </c>
      <c r="AN97" s="101">
        <v>534.5</v>
      </c>
      <c r="AO97" s="113">
        <v>523</v>
      </c>
      <c r="AP97" s="55">
        <v>530.05999999999995</v>
      </c>
      <c r="AQ97" s="114">
        <v>-12.5</v>
      </c>
      <c r="AS97" s="101">
        <f t="shared" si="39"/>
        <v>228.5</v>
      </c>
      <c r="AT97" s="101">
        <v>232.8</v>
      </c>
      <c r="AU97" s="113">
        <v>228.5</v>
      </c>
      <c r="AV97" s="55">
        <v>227.85</v>
      </c>
      <c r="AW97" s="114">
        <v>0.8</v>
      </c>
      <c r="AX97" s="100"/>
      <c r="AY97" s="101">
        <f t="shared" si="40"/>
        <v>137.1</v>
      </c>
      <c r="AZ97" s="101">
        <v>144.1</v>
      </c>
      <c r="BA97" s="113">
        <v>137.1</v>
      </c>
      <c r="BB97" s="55">
        <v>137.63</v>
      </c>
      <c r="BC97" s="114">
        <v>5</v>
      </c>
      <c r="BD97" s="100"/>
      <c r="BE97" s="101">
        <f t="shared" si="41"/>
        <v>174.1</v>
      </c>
      <c r="BF97" s="101">
        <v>175.5</v>
      </c>
      <c r="BG97" s="113">
        <v>174.1</v>
      </c>
      <c r="BH97" s="55">
        <v>172.95</v>
      </c>
      <c r="BI97" s="114">
        <v>-0.1</v>
      </c>
      <c r="BK97" s="101">
        <f t="shared" si="42"/>
        <v>665.2</v>
      </c>
      <c r="BL97" s="101">
        <v>673.1</v>
      </c>
      <c r="BM97" s="113">
        <v>665.2</v>
      </c>
      <c r="BN97" s="55">
        <v>668.16</v>
      </c>
      <c r="BO97" s="114">
        <v>-9.1999999999999993</v>
      </c>
      <c r="BQ97" s="101">
        <f t="shared" si="43"/>
        <v>263.39999999999998</v>
      </c>
      <c r="BR97" s="101">
        <v>266.8</v>
      </c>
      <c r="BS97" s="113">
        <v>263.39999999999998</v>
      </c>
      <c r="BT97" s="55">
        <v>261.18</v>
      </c>
      <c r="BU97" s="114">
        <v>13.3</v>
      </c>
      <c r="BW97" s="101">
        <f t="shared" si="44"/>
        <v>467.9</v>
      </c>
      <c r="BX97" s="101">
        <v>457.9</v>
      </c>
      <c r="BY97" s="113">
        <v>467.9</v>
      </c>
      <c r="BZ97" s="55">
        <v>470.25</v>
      </c>
      <c r="CA97" s="114">
        <v>-1.9</v>
      </c>
      <c r="CC97" s="101">
        <f t="shared" si="45"/>
        <v>671.3</v>
      </c>
      <c r="CD97" s="101">
        <v>693.7</v>
      </c>
      <c r="CE97" s="113">
        <v>671.3</v>
      </c>
      <c r="CF97" s="55">
        <v>679.79</v>
      </c>
      <c r="CG97" s="114">
        <v>-32.6</v>
      </c>
      <c r="CI97" s="101">
        <f t="shared" si="46"/>
        <v>209.4</v>
      </c>
      <c r="CJ97" s="101">
        <v>213.8</v>
      </c>
      <c r="CK97" s="113">
        <v>209.4</v>
      </c>
      <c r="CL97" s="55">
        <v>212.33</v>
      </c>
      <c r="CM97" s="114">
        <v>8.4</v>
      </c>
      <c r="CO97" s="101">
        <f t="shared" si="47"/>
        <v>55.6</v>
      </c>
      <c r="CP97" s="101">
        <v>56.8</v>
      </c>
      <c r="CQ97" s="113">
        <v>55.6</v>
      </c>
      <c r="CR97" s="55">
        <v>55.82</v>
      </c>
      <c r="CS97" s="114">
        <v>-2.2000000000000002</v>
      </c>
      <c r="CT97" s="53"/>
    </row>
    <row r="98" spans="1:98" x14ac:dyDescent="0.2">
      <c r="A98" s="6">
        <v>9</v>
      </c>
      <c r="B98" s="7">
        <v>4</v>
      </c>
      <c r="C98" s="101">
        <f t="shared" si="32"/>
        <v>4361.5</v>
      </c>
      <c r="D98" s="101">
        <v>4338</v>
      </c>
      <c r="E98" s="113">
        <v>4361.5</v>
      </c>
      <c r="F98" s="55">
        <v>4360.32</v>
      </c>
      <c r="G98" s="114">
        <v>-39.200000000000003</v>
      </c>
      <c r="H98" s="114"/>
      <c r="I98" s="101">
        <f t="shared" si="33"/>
        <v>4306.6000000000004</v>
      </c>
      <c r="J98" s="101">
        <v>4282.6000000000004</v>
      </c>
      <c r="K98" s="113">
        <v>4306.6000000000004</v>
      </c>
      <c r="L98" s="55">
        <v>4305.25</v>
      </c>
      <c r="M98" s="114">
        <v>-36.200000000000003</v>
      </c>
      <c r="N98" s="114"/>
      <c r="O98" s="101">
        <f t="shared" si="34"/>
        <v>79</v>
      </c>
      <c r="P98" s="101">
        <v>77.900000000000006</v>
      </c>
      <c r="Q98" s="113">
        <v>79</v>
      </c>
      <c r="R98" s="55">
        <v>79.56</v>
      </c>
      <c r="S98" s="114">
        <v>-8.5</v>
      </c>
      <c r="U98" s="101">
        <f t="shared" si="35"/>
        <v>581.4</v>
      </c>
      <c r="V98" s="101">
        <v>577</v>
      </c>
      <c r="W98" s="113">
        <v>581.4</v>
      </c>
      <c r="X98" s="55">
        <v>580.98</v>
      </c>
      <c r="Y98" s="114">
        <v>-24.6</v>
      </c>
      <c r="AA98" s="101">
        <f t="shared" si="36"/>
        <v>267.8</v>
      </c>
      <c r="AB98" s="101">
        <v>266.8</v>
      </c>
      <c r="AC98" s="113">
        <v>267.8</v>
      </c>
      <c r="AD98" s="55">
        <v>268.86</v>
      </c>
      <c r="AE98" s="114">
        <v>-23.8</v>
      </c>
      <c r="AG98" s="101">
        <f t="shared" si="37"/>
        <v>285.7</v>
      </c>
      <c r="AH98" s="101">
        <v>285.7</v>
      </c>
      <c r="AI98" s="113">
        <v>285.7</v>
      </c>
      <c r="AJ98" s="55">
        <v>284.11</v>
      </c>
      <c r="AK98" s="114">
        <v>6</v>
      </c>
      <c r="AM98" s="101">
        <f t="shared" si="38"/>
        <v>530.70000000000005</v>
      </c>
      <c r="AN98" s="101">
        <v>528.5</v>
      </c>
      <c r="AO98" s="113">
        <v>530.70000000000005</v>
      </c>
      <c r="AP98" s="55">
        <v>528.6</v>
      </c>
      <c r="AQ98" s="114">
        <v>-5.9</v>
      </c>
      <c r="AS98" s="101">
        <f t="shared" si="39"/>
        <v>226.3</v>
      </c>
      <c r="AT98" s="101">
        <v>224.6</v>
      </c>
      <c r="AU98" s="113">
        <v>226.3</v>
      </c>
      <c r="AV98" s="55">
        <v>227.7</v>
      </c>
      <c r="AW98" s="114">
        <v>-0.6</v>
      </c>
      <c r="AX98" s="100"/>
      <c r="AY98" s="101">
        <f t="shared" si="40"/>
        <v>138.4</v>
      </c>
      <c r="AZ98" s="101">
        <v>134.5</v>
      </c>
      <c r="BA98" s="113">
        <v>138.4</v>
      </c>
      <c r="BB98" s="55">
        <v>141.4</v>
      </c>
      <c r="BC98" s="114">
        <v>15.1</v>
      </c>
      <c r="BD98" s="100"/>
      <c r="BE98" s="101">
        <f t="shared" si="41"/>
        <v>175.2</v>
      </c>
      <c r="BF98" s="101">
        <v>175.9</v>
      </c>
      <c r="BG98" s="113">
        <v>175.2</v>
      </c>
      <c r="BH98" s="55">
        <v>171.9</v>
      </c>
      <c r="BI98" s="114">
        <v>-4.2</v>
      </c>
      <c r="BK98" s="101">
        <f t="shared" si="42"/>
        <v>664</v>
      </c>
      <c r="BL98" s="101">
        <v>663.1</v>
      </c>
      <c r="BM98" s="113">
        <v>664</v>
      </c>
      <c r="BN98" s="55">
        <v>666.71</v>
      </c>
      <c r="BO98" s="114">
        <v>-5.8</v>
      </c>
      <c r="BQ98" s="101">
        <f t="shared" si="43"/>
        <v>262.89999999999998</v>
      </c>
      <c r="BR98" s="101">
        <v>262.10000000000002</v>
      </c>
      <c r="BS98" s="113">
        <v>262.89999999999998</v>
      </c>
      <c r="BT98" s="55">
        <v>262.60000000000002</v>
      </c>
      <c r="BU98" s="114">
        <v>5.7</v>
      </c>
      <c r="BW98" s="101">
        <f t="shared" si="44"/>
        <v>469.7</v>
      </c>
      <c r="BX98" s="101">
        <v>474.1</v>
      </c>
      <c r="BY98" s="113">
        <v>469.7</v>
      </c>
      <c r="BZ98" s="55">
        <v>472.13</v>
      </c>
      <c r="CA98" s="114">
        <v>7.5</v>
      </c>
      <c r="CC98" s="101">
        <f t="shared" si="45"/>
        <v>676.4</v>
      </c>
      <c r="CD98" s="101">
        <v>666.5</v>
      </c>
      <c r="CE98" s="113">
        <v>676.4</v>
      </c>
      <c r="CF98" s="55">
        <v>672.77</v>
      </c>
      <c r="CG98" s="114">
        <v>-28.1</v>
      </c>
      <c r="CI98" s="101">
        <f t="shared" si="46"/>
        <v>213.6</v>
      </c>
      <c r="CJ98" s="101">
        <v>210.1</v>
      </c>
      <c r="CK98" s="113">
        <v>213.6</v>
      </c>
      <c r="CL98" s="55">
        <v>213.73</v>
      </c>
      <c r="CM98" s="114">
        <v>5.6</v>
      </c>
      <c r="CO98" s="101">
        <f t="shared" si="47"/>
        <v>54.9</v>
      </c>
      <c r="CP98" s="101">
        <v>55.4</v>
      </c>
      <c r="CQ98" s="113">
        <v>54.9</v>
      </c>
      <c r="CR98" s="55">
        <v>55.07</v>
      </c>
      <c r="CS98" s="114">
        <v>-3</v>
      </c>
      <c r="CT98" s="53"/>
    </row>
    <row r="99" spans="1:98" x14ac:dyDescent="0.2">
      <c r="A99" s="6"/>
      <c r="B99" s="7">
        <v>1</v>
      </c>
      <c r="C99" s="101">
        <f t="shared" si="32"/>
        <v>4358</v>
      </c>
      <c r="D99" s="101">
        <v>4286.3</v>
      </c>
      <c r="E99" s="113">
        <v>4358</v>
      </c>
      <c r="F99" s="55">
        <v>4364.97</v>
      </c>
      <c r="G99" s="114">
        <v>18.600000000000001</v>
      </c>
      <c r="H99" s="114"/>
      <c r="I99" s="101">
        <f t="shared" si="33"/>
        <v>4304.6000000000004</v>
      </c>
      <c r="J99" s="101">
        <v>4233.3999999999996</v>
      </c>
      <c r="K99" s="113">
        <v>4304.6000000000004</v>
      </c>
      <c r="L99" s="55">
        <v>4310.96</v>
      </c>
      <c r="M99" s="114">
        <v>22.9</v>
      </c>
      <c r="N99" s="114"/>
      <c r="O99" s="101">
        <f t="shared" si="34"/>
        <v>79</v>
      </c>
      <c r="P99" s="101">
        <v>76.599999999999994</v>
      </c>
      <c r="Q99" s="113">
        <v>79</v>
      </c>
      <c r="R99" s="55">
        <v>78.63</v>
      </c>
      <c r="S99" s="114">
        <v>-3.7</v>
      </c>
      <c r="U99" s="101">
        <f t="shared" si="35"/>
        <v>579.1</v>
      </c>
      <c r="V99" s="101">
        <v>567.9</v>
      </c>
      <c r="W99" s="113">
        <v>579.1</v>
      </c>
      <c r="X99" s="55">
        <v>580.09</v>
      </c>
      <c r="Y99" s="114">
        <v>-3.5</v>
      </c>
      <c r="AA99" s="101">
        <f t="shared" si="36"/>
        <v>269.10000000000002</v>
      </c>
      <c r="AB99" s="101">
        <v>265.60000000000002</v>
      </c>
      <c r="AC99" s="113">
        <v>269.10000000000002</v>
      </c>
      <c r="AD99" s="55">
        <v>268.14999999999998</v>
      </c>
      <c r="AE99" s="114">
        <v>-2.8</v>
      </c>
      <c r="AG99" s="101">
        <f t="shared" si="37"/>
        <v>285.89999999999998</v>
      </c>
      <c r="AH99" s="101">
        <v>276.2</v>
      </c>
      <c r="AI99" s="113">
        <v>285.89999999999998</v>
      </c>
      <c r="AJ99" s="55">
        <v>286.88</v>
      </c>
      <c r="AK99" s="114">
        <v>11.1</v>
      </c>
      <c r="AM99" s="101">
        <f t="shared" si="38"/>
        <v>527</v>
      </c>
      <c r="AN99" s="101">
        <v>516.5</v>
      </c>
      <c r="AO99" s="113">
        <v>527</v>
      </c>
      <c r="AP99" s="55">
        <v>529.16</v>
      </c>
      <c r="AQ99" s="114">
        <v>2.2000000000000002</v>
      </c>
      <c r="AS99" s="101">
        <f t="shared" si="39"/>
        <v>229.2</v>
      </c>
      <c r="AT99" s="101">
        <v>225.8</v>
      </c>
      <c r="AU99" s="113">
        <v>229.2</v>
      </c>
      <c r="AV99" s="55">
        <v>228.04</v>
      </c>
      <c r="AW99" s="114">
        <v>1.4</v>
      </c>
      <c r="AX99" s="100"/>
      <c r="AY99" s="101">
        <f t="shared" si="40"/>
        <v>147.80000000000001</v>
      </c>
      <c r="AZ99" s="101">
        <v>142</v>
      </c>
      <c r="BA99" s="113">
        <v>147.80000000000001</v>
      </c>
      <c r="BB99" s="55">
        <v>146.08000000000001</v>
      </c>
      <c r="BC99" s="114">
        <v>18.7</v>
      </c>
      <c r="BD99" s="100"/>
      <c r="BE99" s="101">
        <f t="shared" si="41"/>
        <v>168.3</v>
      </c>
      <c r="BF99" s="101">
        <v>166.5</v>
      </c>
      <c r="BG99" s="113">
        <v>168.3</v>
      </c>
      <c r="BH99" s="55">
        <v>169.53</v>
      </c>
      <c r="BI99" s="114">
        <v>-9.5</v>
      </c>
      <c r="BK99" s="101">
        <f t="shared" si="42"/>
        <v>666.3</v>
      </c>
      <c r="BL99" s="101">
        <v>658.4</v>
      </c>
      <c r="BM99" s="113">
        <v>666.3</v>
      </c>
      <c r="BN99" s="55">
        <v>666.68</v>
      </c>
      <c r="BO99" s="114">
        <v>-0.1</v>
      </c>
      <c r="BQ99" s="101">
        <f t="shared" si="43"/>
        <v>262.2</v>
      </c>
      <c r="BR99" s="101">
        <v>258.89999999999998</v>
      </c>
      <c r="BS99" s="113">
        <v>262.2</v>
      </c>
      <c r="BT99" s="55">
        <v>261.76</v>
      </c>
      <c r="BU99" s="114">
        <v>-3.3</v>
      </c>
      <c r="BW99" s="101">
        <f t="shared" si="44"/>
        <v>472.7</v>
      </c>
      <c r="BX99" s="101">
        <v>476.9</v>
      </c>
      <c r="BY99" s="113">
        <v>472.7</v>
      </c>
      <c r="BZ99" s="55">
        <v>474.66</v>
      </c>
      <c r="CA99" s="114">
        <v>10.1</v>
      </c>
      <c r="CC99" s="101">
        <f t="shared" si="45"/>
        <v>669.1</v>
      </c>
      <c r="CD99" s="101">
        <v>653.9</v>
      </c>
      <c r="CE99" s="113">
        <v>669.1</v>
      </c>
      <c r="CF99" s="55">
        <v>671.5</v>
      </c>
      <c r="CG99" s="114">
        <v>-5.0999999999999996</v>
      </c>
      <c r="CI99" s="101">
        <f t="shared" si="46"/>
        <v>214.4</v>
      </c>
      <c r="CJ99" s="101">
        <v>210.8</v>
      </c>
      <c r="CK99" s="113">
        <v>214.4</v>
      </c>
      <c r="CL99" s="55">
        <v>214.82</v>
      </c>
      <c r="CM99" s="114">
        <v>4.3</v>
      </c>
      <c r="CO99" s="101">
        <f t="shared" si="47"/>
        <v>53.4</v>
      </c>
      <c r="CP99" s="101">
        <v>52.8</v>
      </c>
      <c r="CQ99" s="113">
        <v>53.4</v>
      </c>
      <c r="CR99" s="55">
        <v>54</v>
      </c>
      <c r="CS99" s="114">
        <v>-4.3</v>
      </c>
      <c r="CT99" s="53"/>
    </row>
    <row r="100" spans="1:98" x14ac:dyDescent="0.2">
      <c r="A100" s="6">
        <v>10</v>
      </c>
      <c r="B100" s="7">
        <v>2</v>
      </c>
      <c r="C100" s="101">
        <f t="shared" si="32"/>
        <v>4386.8999999999996</v>
      </c>
      <c r="D100" s="101">
        <v>4406.2</v>
      </c>
      <c r="E100" s="113">
        <v>4386.8999999999996</v>
      </c>
      <c r="F100" s="55">
        <v>4380.87</v>
      </c>
      <c r="G100" s="114">
        <v>63.6</v>
      </c>
      <c r="H100" s="114"/>
      <c r="I100" s="101">
        <f t="shared" si="33"/>
        <v>4334.3</v>
      </c>
      <c r="J100" s="101">
        <v>4353.7</v>
      </c>
      <c r="K100" s="113">
        <v>4334.3</v>
      </c>
      <c r="L100" s="55">
        <v>4327.83</v>
      </c>
      <c r="M100" s="114">
        <v>67.5</v>
      </c>
      <c r="N100" s="114"/>
      <c r="O100" s="101">
        <f t="shared" si="34"/>
        <v>78.3</v>
      </c>
      <c r="P100" s="101">
        <v>80.2</v>
      </c>
      <c r="Q100" s="113">
        <v>78.3</v>
      </c>
      <c r="R100" s="55">
        <v>79.290000000000006</v>
      </c>
      <c r="S100" s="114">
        <v>2.7</v>
      </c>
      <c r="U100" s="101">
        <f t="shared" si="35"/>
        <v>583.70000000000005</v>
      </c>
      <c r="V100" s="101">
        <v>586</v>
      </c>
      <c r="W100" s="113">
        <v>583.70000000000005</v>
      </c>
      <c r="X100" s="55">
        <v>580.5</v>
      </c>
      <c r="Y100" s="114">
        <v>1.6</v>
      </c>
      <c r="AA100" s="101">
        <f t="shared" si="36"/>
        <v>271.7</v>
      </c>
      <c r="AB100" s="101">
        <v>271.8</v>
      </c>
      <c r="AC100" s="113">
        <v>271.7</v>
      </c>
      <c r="AD100" s="55">
        <v>270.16000000000003</v>
      </c>
      <c r="AE100" s="114">
        <v>8</v>
      </c>
      <c r="AG100" s="101">
        <f t="shared" si="37"/>
        <v>291.2</v>
      </c>
      <c r="AH100" s="101">
        <v>291.60000000000002</v>
      </c>
      <c r="AI100" s="113">
        <v>291.2</v>
      </c>
      <c r="AJ100" s="55">
        <v>290</v>
      </c>
      <c r="AK100" s="114">
        <v>12.5</v>
      </c>
      <c r="AM100" s="101">
        <f t="shared" si="38"/>
        <v>529</v>
      </c>
      <c r="AN100" s="101">
        <v>529.70000000000005</v>
      </c>
      <c r="AO100" s="113">
        <v>529</v>
      </c>
      <c r="AP100" s="55">
        <v>531.86</v>
      </c>
      <c r="AQ100" s="114">
        <v>10.8</v>
      </c>
      <c r="AS100" s="101">
        <f t="shared" si="39"/>
        <v>230.8</v>
      </c>
      <c r="AT100" s="101">
        <v>231.5</v>
      </c>
      <c r="AU100" s="113">
        <v>230.8</v>
      </c>
      <c r="AV100" s="55">
        <v>228.54</v>
      </c>
      <c r="AW100" s="114">
        <v>2</v>
      </c>
      <c r="AX100" s="100"/>
      <c r="AY100" s="101">
        <f t="shared" si="40"/>
        <v>149.4</v>
      </c>
      <c r="AZ100" s="101">
        <v>153.4</v>
      </c>
      <c r="BA100" s="113">
        <v>149.4</v>
      </c>
      <c r="BB100" s="55">
        <v>148.94999999999999</v>
      </c>
      <c r="BC100" s="114">
        <v>11.5</v>
      </c>
      <c r="BD100" s="100"/>
      <c r="BE100" s="101">
        <f t="shared" si="41"/>
        <v>168.9</v>
      </c>
      <c r="BF100" s="101">
        <v>168.3</v>
      </c>
      <c r="BG100" s="113">
        <v>168.9</v>
      </c>
      <c r="BH100" s="55">
        <v>168.02</v>
      </c>
      <c r="BI100" s="114">
        <v>-6</v>
      </c>
      <c r="BK100" s="101">
        <f t="shared" si="42"/>
        <v>670.4</v>
      </c>
      <c r="BL100" s="101">
        <v>672.8</v>
      </c>
      <c r="BM100" s="113">
        <v>670.4</v>
      </c>
      <c r="BN100" s="55">
        <v>668.37</v>
      </c>
      <c r="BO100" s="114">
        <v>6.8</v>
      </c>
      <c r="BQ100" s="101">
        <f t="shared" si="43"/>
        <v>262.2</v>
      </c>
      <c r="BR100" s="101">
        <v>263.2</v>
      </c>
      <c r="BS100" s="113">
        <v>262.2</v>
      </c>
      <c r="BT100" s="55">
        <v>260.42</v>
      </c>
      <c r="BU100" s="114">
        <v>-5.4</v>
      </c>
      <c r="BW100" s="101">
        <f t="shared" si="44"/>
        <v>477.9</v>
      </c>
      <c r="BX100" s="101">
        <v>479.7</v>
      </c>
      <c r="BY100" s="113">
        <v>477.9</v>
      </c>
      <c r="BZ100" s="55">
        <v>477.03</v>
      </c>
      <c r="CA100" s="114">
        <v>9.5</v>
      </c>
      <c r="CC100" s="101">
        <f t="shared" si="45"/>
        <v>673.2</v>
      </c>
      <c r="CD100" s="101">
        <v>674.7</v>
      </c>
      <c r="CE100" s="113">
        <v>673.2</v>
      </c>
      <c r="CF100" s="55">
        <v>676.11</v>
      </c>
      <c r="CG100" s="114">
        <v>18.5</v>
      </c>
      <c r="CI100" s="101">
        <f t="shared" si="46"/>
        <v>216.2</v>
      </c>
      <c r="CJ100" s="101">
        <v>219.1</v>
      </c>
      <c r="CK100" s="113">
        <v>216.2</v>
      </c>
      <c r="CL100" s="55">
        <v>215.49</v>
      </c>
      <c r="CM100" s="114">
        <v>2.7</v>
      </c>
      <c r="CO100" s="101">
        <f t="shared" si="47"/>
        <v>52.6</v>
      </c>
      <c r="CP100" s="101">
        <v>52.5</v>
      </c>
      <c r="CQ100" s="113">
        <v>52.6</v>
      </c>
      <c r="CR100" s="55">
        <v>53.04</v>
      </c>
      <c r="CS100" s="114">
        <v>-3.8</v>
      </c>
      <c r="CT100" s="53"/>
    </row>
    <row r="101" spans="1:98" x14ac:dyDescent="0.2">
      <c r="A101" s="6">
        <v>10</v>
      </c>
      <c r="B101" s="7">
        <v>3</v>
      </c>
      <c r="C101" s="101">
        <f t="shared" si="32"/>
        <v>4402.3</v>
      </c>
      <c r="D101" s="101">
        <v>4478.3</v>
      </c>
      <c r="E101" s="113">
        <v>4402.3</v>
      </c>
      <c r="F101" s="55">
        <v>4405.5</v>
      </c>
      <c r="G101" s="114">
        <v>98.5</v>
      </c>
      <c r="H101" s="114"/>
      <c r="I101" s="101">
        <f t="shared" si="33"/>
        <v>4348.5</v>
      </c>
      <c r="J101" s="101">
        <v>4423.5</v>
      </c>
      <c r="K101" s="113">
        <v>4348.5</v>
      </c>
      <c r="L101" s="55">
        <v>4353.28</v>
      </c>
      <c r="M101" s="114">
        <v>101.8</v>
      </c>
      <c r="N101" s="114"/>
      <c r="O101" s="101">
        <f t="shared" si="34"/>
        <v>81.099999999999994</v>
      </c>
      <c r="P101" s="101">
        <v>83.5</v>
      </c>
      <c r="Q101" s="113">
        <v>81.099999999999994</v>
      </c>
      <c r="R101" s="55">
        <v>80.28</v>
      </c>
      <c r="S101" s="114">
        <v>4</v>
      </c>
      <c r="U101" s="101">
        <f t="shared" si="35"/>
        <v>577.9</v>
      </c>
      <c r="V101" s="101">
        <v>590.79999999999995</v>
      </c>
      <c r="W101" s="113">
        <v>577.9</v>
      </c>
      <c r="X101" s="55">
        <v>581.25</v>
      </c>
      <c r="Y101" s="114">
        <v>3</v>
      </c>
      <c r="AA101" s="101">
        <f t="shared" si="36"/>
        <v>272.7</v>
      </c>
      <c r="AB101" s="101">
        <v>277</v>
      </c>
      <c r="AC101" s="113">
        <v>272.7</v>
      </c>
      <c r="AD101" s="55">
        <v>272.8</v>
      </c>
      <c r="AE101" s="114">
        <v>10.5</v>
      </c>
      <c r="AG101" s="101">
        <f t="shared" si="37"/>
        <v>293.5</v>
      </c>
      <c r="AH101" s="101">
        <v>301.2</v>
      </c>
      <c r="AI101" s="113">
        <v>293.5</v>
      </c>
      <c r="AJ101" s="55">
        <v>292.13</v>
      </c>
      <c r="AK101" s="114">
        <v>8.5</v>
      </c>
      <c r="AM101" s="101">
        <f t="shared" si="38"/>
        <v>538.6</v>
      </c>
      <c r="AN101" s="101">
        <v>550.70000000000005</v>
      </c>
      <c r="AO101" s="113">
        <v>538.6</v>
      </c>
      <c r="AP101" s="55">
        <v>535.29999999999995</v>
      </c>
      <c r="AQ101" s="114">
        <v>13.8</v>
      </c>
      <c r="AS101" s="101">
        <f t="shared" si="39"/>
        <v>226.7</v>
      </c>
      <c r="AT101" s="101">
        <v>230.5</v>
      </c>
      <c r="AU101" s="113">
        <v>226.7</v>
      </c>
      <c r="AV101" s="55">
        <v>228.92</v>
      </c>
      <c r="AW101" s="114">
        <v>1.5</v>
      </c>
      <c r="AX101" s="100"/>
      <c r="AY101" s="101">
        <f t="shared" si="40"/>
        <v>148.1</v>
      </c>
      <c r="AZ101" s="101">
        <v>155.4</v>
      </c>
      <c r="BA101" s="113">
        <v>148.1</v>
      </c>
      <c r="BB101" s="55">
        <v>148.6</v>
      </c>
      <c r="BC101" s="114">
        <v>-1.4</v>
      </c>
      <c r="BD101" s="100"/>
      <c r="BE101" s="101">
        <f t="shared" si="41"/>
        <v>168.1</v>
      </c>
      <c r="BF101" s="101">
        <v>169.5</v>
      </c>
      <c r="BG101" s="113">
        <v>168.1</v>
      </c>
      <c r="BH101" s="55">
        <v>169.46</v>
      </c>
      <c r="BI101" s="114">
        <v>5.7</v>
      </c>
      <c r="BK101" s="101">
        <f t="shared" si="42"/>
        <v>672.4</v>
      </c>
      <c r="BL101" s="101">
        <v>680.3</v>
      </c>
      <c r="BM101" s="113">
        <v>672.4</v>
      </c>
      <c r="BN101" s="55">
        <v>673</v>
      </c>
      <c r="BO101" s="114">
        <v>18.5</v>
      </c>
      <c r="BQ101" s="101">
        <f t="shared" si="43"/>
        <v>261.10000000000002</v>
      </c>
      <c r="BR101" s="101">
        <v>264</v>
      </c>
      <c r="BS101" s="113">
        <v>261.10000000000002</v>
      </c>
      <c r="BT101" s="55">
        <v>260.66000000000003</v>
      </c>
      <c r="BU101" s="114">
        <v>1</v>
      </c>
      <c r="BW101" s="101">
        <f t="shared" si="44"/>
        <v>476.8</v>
      </c>
      <c r="BX101" s="101">
        <v>466.1</v>
      </c>
      <c r="BY101" s="113">
        <v>476.8</v>
      </c>
      <c r="BZ101" s="55">
        <v>480.21</v>
      </c>
      <c r="CA101" s="114">
        <v>12.7</v>
      </c>
      <c r="CC101" s="101">
        <f t="shared" si="45"/>
        <v>686.4</v>
      </c>
      <c r="CD101" s="101">
        <v>708.5</v>
      </c>
      <c r="CE101" s="113">
        <v>686.4</v>
      </c>
      <c r="CF101" s="55">
        <v>684.46</v>
      </c>
      <c r="CG101" s="114">
        <v>33.4</v>
      </c>
      <c r="CI101" s="101">
        <f t="shared" si="46"/>
        <v>213.4</v>
      </c>
      <c r="CJ101" s="101">
        <v>217.6</v>
      </c>
      <c r="CK101" s="113">
        <v>213.4</v>
      </c>
      <c r="CL101" s="55">
        <v>215.01</v>
      </c>
      <c r="CM101" s="114">
        <v>-1.9</v>
      </c>
      <c r="CO101" s="101">
        <f t="shared" si="47"/>
        <v>53.7</v>
      </c>
      <c r="CP101" s="101">
        <v>54.7</v>
      </c>
      <c r="CQ101" s="113">
        <v>53.7</v>
      </c>
      <c r="CR101" s="55">
        <v>52.22</v>
      </c>
      <c r="CS101" s="114">
        <v>-3.3</v>
      </c>
      <c r="CT101" s="53"/>
    </row>
    <row r="102" spans="1:98" x14ac:dyDescent="0.2">
      <c r="A102" s="6">
        <v>10</v>
      </c>
      <c r="B102" s="7">
        <v>4</v>
      </c>
      <c r="C102" s="101">
        <f t="shared" si="32"/>
        <v>4430.6000000000004</v>
      </c>
      <c r="D102" s="101">
        <v>4408.3</v>
      </c>
      <c r="E102" s="113">
        <v>4430.6000000000004</v>
      </c>
      <c r="F102" s="55">
        <v>4436.12</v>
      </c>
      <c r="G102" s="114">
        <v>122.4</v>
      </c>
      <c r="H102" s="114"/>
      <c r="I102" s="101">
        <f t="shared" si="33"/>
        <v>4381.8</v>
      </c>
      <c r="J102" s="101">
        <v>4359.3</v>
      </c>
      <c r="K102" s="113">
        <v>4381.8</v>
      </c>
      <c r="L102" s="55">
        <v>4384.5</v>
      </c>
      <c r="M102" s="114">
        <v>124.9</v>
      </c>
      <c r="N102" s="114"/>
      <c r="O102" s="101">
        <f t="shared" si="34"/>
        <v>79.8</v>
      </c>
      <c r="P102" s="101">
        <v>79</v>
      </c>
      <c r="Q102" s="113">
        <v>79.8</v>
      </c>
      <c r="R102" s="55">
        <v>80.36</v>
      </c>
      <c r="S102" s="114">
        <v>0.3</v>
      </c>
      <c r="U102" s="101">
        <f t="shared" si="35"/>
        <v>582.70000000000005</v>
      </c>
      <c r="V102" s="101">
        <v>578.29999999999995</v>
      </c>
      <c r="W102" s="113">
        <v>582.70000000000005</v>
      </c>
      <c r="X102" s="55">
        <v>583.52</v>
      </c>
      <c r="Y102" s="114">
        <v>9.1</v>
      </c>
      <c r="AA102" s="101">
        <f t="shared" si="36"/>
        <v>274.89999999999998</v>
      </c>
      <c r="AB102" s="101">
        <v>273.89999999999998</v>
      </c>
      <c r="AC102" s="113">
        <v>274.89999999999998</v>
      </c>
      <c r="AD102" s="55">
        <v>275.32</v>
      </c>
      <c r="AE102" s="114">
        <v>10.1</v>
      </c>
      <c r="AG102" s="101">
        <f t="shared" si="37"/>
        <v>291.10000000000002</v>
      </c>
      <c r="AH102" s="101">
        <v>291.3</v>
      </c>
      <c r="AI102" s="113">
        <v>291.10000000000002</v>
      </c>
      <c r="AJ102" s="55">
        <v>293.05</v>
      </c>
      <c r="AK102" s="114">
        <v>3.7</v>
      </c>
      <c r="AM102" s="101">
        <f t="shared" si="38"/>
        <v>539.4</v>
      </c>
      <c r="AN102" s="101">
        <v>537.5</v>
      </c>
      <c r="AO102" s="113">
        <v>539.4</v>
      </c>
      <c r="AP102" s="55">
        <v>539.03</v>
      </c>
      <c r="AQ102" s="114">
        <v>14.9</v>
      </c>
      <c r="AS102" s="101">
        <f t="shared" si="39"/>
        <v>231.3</v>
      </c>
      <c r="AT102" s="101">
        <v>229.5</v>
      </c>
      <c r="AU102" s="113">
        <v>231.3</v>
      </c>
      <c r="AV102" s="55">
        <v>228.49</v>
      </c>
      <c r="AW102" s="114">
        <v>-1.7</v>
      </c>
      <c r="AX102" s="100"/>
      <c r="AY102" s="101">
        <f t="shared" si="40"/>
        <v>145.5</v>
      </c>
      <c r="AZ102" s="101">
        <v>141.9</v>
      </c>
      <c r="BA102" s="113">
        <v>145.5</v>
      </c>
      <c r="BB102" s="55">
        <v>146.13999999999999</v>
      </c>
      <c r="BC102" s="114">
        <v>-9.8000000000000007</v>
      </c>
      <c r="BD102" s="100"/>
      <c r="BE102" s="101">
        <f t="shared" si="41"/>
        <v>174.2</v>
      </c>
      <c r="BF102" s="101">
        <v>174.7</v>
      </c>
      <c r="BG102" s="113">
        <v>174.2</v>
      </c>
      <c r="BH102" s="55">
        <v>173.75</v>
      </c>
      <c r="BI102" s="114">
        <v>17.100000000000001</v>
      </c>
      <c r="BK102" s="101">
        <f t="shared" si="42"/>
        <v>679.3</v>
      </c>
      <c r="BL102" s="101">
        <v>678.6</v>
      </c>
      <c r="BM102" s="113">
        <v>679.3</v>
      </c>
      <c r="BN102" s="55">
        <v>681.21</v>
      </c>
      <c r="BO102" s="114">
        <v>32.799999999999997</v>
      </c>
      <c r="BQ102" s="101">
        <f t="shared" si="43"/>
        <v>260.60000000000002</v>
      </c>
      <c r="BR102" s="101">
        <v>260.2</v>
      </c>
      <c r="BS102" s="113">
        <v>260.60000000000002</v>
      </c>
      <c r="BT102" s="55">
        <v>263.47000000000003</v>
      </c>
      <c r="BU102" s="114">
        <v>11.2</v>
      </c>
      <c r="BW102" s="101">
        <f t="shared" si="44"/>
        <v>484.3</v>
      </c>
      <c r="BX102" s="101">
        <v>488</v>
      </c>
      <c r="BY102" s="113">
        <v>484.3</v>
      </c>
      <c r="BZ102" s="55">
        <v>483.9</v>
      </c>
      <c r="CA102" s="114">
        <v>14.8</v>
      </c>
      <c r="CC102" s="101">
        <f t="shared" si="45"/>
        <v>693.7</v>
      </c>
      <c r="CD102" s="101">
        <v>685</v>
      </c>
      <c r="CE102" s="113">
        <v>693.7</v>
      </c>
      <c r="CF102" s="55">
        <v>692.38</v>
      </c>
      <c r="CG102" s="114">
        <v>31.7</v>
      </c>
      <c r="CI102" s="101">
        <f t="shared" si="46"/>
        <v>214.7</v>
      </c>
      <c r="CJ102" s="101">
        <v>210.8</v>
      </c>
      <c r="CK102" s="113">
        <v>214.7</v>
      </c>
      <c r="CL102" s="55">
        <v>213.73</v>
      </c>
      <c r="CM102" s="114">
        <v>-5.0999999999999996</v>
      </c>
      <c r="CO102" s="101">
        <f t="shared" si="47"/>
        <v>48.8</v>
      </c>
      <c r="CP102" s="101">
        <v>49</v>
      </c>
      <c r="CQ102" s="113">
        <v>48.8</v>
      </c>
      <c r="CR102" s="55">
        <v>51.62</v>
      </c>
      <c r="CS102" s="114">
        <v>-2.4</v>
      </c>
      <c r="CT102" s="53"/>
    </row>
    <row r="103" spans="1:98" x14ac:dyDescent="0.2">
      <c r="A103" s="6"/>
      <c r="B103" s="7">
        <v>1</v>
      </c>
      <c r="C103" s="101">
        <f t="shared" ref="C103:C134" si="48">$B$4*E103+(1-$B$4)*D103</f>
        <v>4470.5</v>
      </c>
      <c r="D103" s="101">
        <v>4399.2</v>
      </c>
      <c r="E103" s="113">
        <v>4470.5</v>
      </c>
      <c r="F103" s="55">
        <v>4465.42</v>
      </c>
      <c r="G103" s="114">
        <v>117.2</v>
      </c>
      <c r="H103" s="114"/>
      <c r="I103" s="101">
        <f t="shared" ref="I103:I134" si="49">$B$4*K103+(1-$B$4)*J103</f>
        <v>4418.5</v>
      </c>
      <c r="J103" s="101">
        <v>4347.5</v>
      </c>
      <c r="K103" s="113">
        <v>4418.5</v>
      </c>
      <c r="L103" s="55">
        <v>4414.71</v>
      </c>
      <c r="M103" s="114">
        <v>120.8</v>
      </c>
      <c r="N103" s="114"/>
      <c r="O103" s="101">
        <f t="shared" ref="O103:O134" si="50">$B$4*Q103+(1-$B$4)*P103</f>
        <v>78.900000000000006</v>
      </c>
      <c r="P103" s="101">
        <v>76.599999999999994</v>
      </c>
      <c r="Q103" s="113">
        <v>78.900000000000006</v>
      </c>
      <c r="R103" s="55">
        <v>79.099999999999994</v>
      </c>
      <c r="S103" s="114">
        <v>-5</v>
      </c>
      <c r="U103" s="101">
        <f t="shared" ref="U103:U134" si="51">$B$4*W103+(1-$B$4)*V103</f>
        <v>586.79999999999995</v>
      </c>
      <c r="V103" s="101">
        <v>576</v>
      </c>
      <c r="W103" s="113">
        <v>586.79999999999995</v>
      </c>
      <c r="X103" s="55">
        <v>588.46</v>
      </c>
      <c r="Y103" s="114">
        <v>19.8</v>
      </c>
      <c r="AA103" s="101">
        <f t="shared" ref="AA103:AA134" si="52">$B$4*AC103+(1-$B$4)*AB103</f>
        <v>276.7</v>
      </c>
      <c r="AB103" s="101">
        <v>272.8</v>
      </c>
      <c r="AC103" s="113">
        <v>276.7</v>
      </c>
      <c r="AD103" s="55">
        <v>277.83999999999997</v>
      </c>
      <c r="AE103" s="114">
        <v>10.1</v>
      </c>
      <c r="AG103" s="101">
        <f t="shared" ref="AG103:AG134" si="53">$B$4*AI103+(1-$B$4)*AH103</f>
        <v>295.60000000000002</v>
      </c>
      <c r="AH103" s="101">
        <v>285.89999999999998</v>
      </c>
      <c r="AI103" s="113">
        <v>295.60000000000002</v>
      </c>
      <c r="AJ103" s="55">
        <v>293.58999999999997</v>
      </c>
      <c r="AK103" s="114">
        <v>2.2000000000000002</v>
      </c>
      <c r="AM103" s="101">
        <f t="shared" ref="AM103:AM134" si="54">$B$4*AO103+(1-$B$4)*AN103</f>
        <v>540.79999999999995</v>
      </c>
      <c r="AN103" s="101">
        <v>530</v>
      </c>
      <c r="AO103" s="113">
        <v>540.79999999999995</v>
      </c>
      <c r="AP103" s="55">
        <v>543.03</v>
      </c>
      <c r="AQ103" s="114">
        <v>16</v>
      </c>
      <c r="AS103" s="101">
        <f t="shared" ref="AS103:AS134" si="55">$B$4*AU103+(1-$B$4)*AT103</f>
        <v>228.4</v>
      </c>
      <c r="AT103" s="101">
        <v>224.8</v>
      </c>
      <c r="AU103" s="113">
        <v>228.4</v>
      </c>
      <c r="AV103" s="55">
        <v>227.01</v>
      </c>
      <c r="AW103" s="114">
        <v>-5.9</v>
      </c>
      <c r="AX103" s="100"/>
      <c r="AY103" s="101">
        <f t="shared" ref="AY103:AY134" si="56">$B$4*BA103+(1-$B$4)*AZ103</f>
        <v>143.9</v>
      </c>
      <c r="AZ103" s="101">
        <v>137.6</v>
      </c>
      <c r="BA103" s="113">
        <v>143.9</v>
      </c>
      <c r="BB103" s="55">
        <v>142.81</v>
      </c>
      <c r="BC103" s="114">
        <v>-13.3</v>
      </c>
      <c r="BD103" s="100"/>
      <c r="BE103" s="101">
        <f t="shared" ref="BE103:BE134" si="57">$B$4*BG103+(1-$B$4)*BF103</f>
        <v>179.6</v>
      </c>
      <c r="BF103" s="101">
        <v>177.7</v>
      </c>
      <c r="BG103" s="113">
        <v>179.6</v>
      </c>
      <c r="BH103" s="55">
        <v>179.62</v>
      </c>
      <c r="BI103" s="114">
        <v>23.5</v>
      </c>
      <c r="BK103" s="101">
        <f t="shared" ref="BK103:BK134" si="58">$B$4*BM103+(1-$B$4)*BL103</f>
        <v>693</v>
      </c>
      <c r="BL103" s="101">
        <v>685</v>
      </c>
      <c r="BM103" s="113">
        <v>693</v>
      </c>
      <c r="BN103" s="55">
        <v>690.44</v>
      </c>
      <c r="BO103" s="114">
        <v>36.9</v>
      </c>
      <c r="BQ103" s="101">
        <f t="shared" ref="BQ103:BQ134" si="59">$B$4*BS103+(1-$B$4)*BR103</f>
        <v>270.39999999999998</v>
      </c>
      <c r="BR103" s="101">
        <v>267.3</v>
      </c>
      <c r="BS103" s="113">
        <v>270.39999999999998</v>
      </c>
      <c r="BT103" s="55">
        <v>267.02999999999997</v>
      </c>
      <c r="BU103" s="114">
        <v>14.2</v>
      </c>
      <c r="BW103" s="101">
        <f t="shared" ref="BW103:BW134" si="60">$B$4*BY103+(1-$B$4)*BX103</f>
        <v>487.6</v>
      </c>
      <c r="BX103" s="101">
        <v>491.3</v>
      </c>
      <c r="BY103" s="113">
        <v>487.6</v>
      </c>
      <c r="BZ103" s="55">
        <v>487.11</v>
      </c>
      <c r="CA103" s="114">
        <v>12.8</v>
      </c>
      <c r="CC103" s="101">
        <f t="shared" ref="CC103:CC134" si="61">$B$4*CE103+(1-$B$4)*CD103</f>
        <v>695.4</v>
      </c>
      <c r="CD103" s="101">
        <v>680.3</v>
      </c>
      <c r="CE103" s="113">
        <v>695.4</v>
      </c>
      <c r="CF103" s="55">
        <v>696.81</v>
      </c>
      <c r="CG103" s="114">
        <v>17.7</v>
      </c>
      <c r="CI103" s="101">
        <f t="shared" ref="CI103:CI134" si="62">$B$4*CK103+(1-$B$4)*CJ103</f>
        <v>211.2</v>
      </c>
      <c r="CJ103" s="101">
        <v>208.6</v>
      </c>
      <c r="CK103" s="113">
        <v>211.2</v>
      </c>
      <c r="CL103" s="55">
        <v>212.16</v>
      </c>
      <c r="CM103" s="114">
        <v>-6.3</v>
      </c>
      <c r="CO103" s="101">
        <f t="shared" ref="CO103:CO134" si="63">$B$4*CQ103+(1-$B$4)*CP103</f>
        <v>52</v>
      </c>
      <c r="CP103" s="101">
        <v>51.7</v>
      </c>
      <c r="CQ103" s="113">
        <v>52</v>
      </c>
      <c r="CR103" s="55">
        <v>50.72</v>
      </c>
      <c r="CS103" s="114">
        <v>-3.6</v>
      </c>
      <c r="CT103" s="53"/>
    </row>
    <row r="104" spans="1:98" x14ac:dyDescent="0.2">
      <c r="A104" s="6">
        <v>11</v>
      </c>
      <c r="B104" s="7">
        <v>2</v>
      </c>
      <c r="C104" s="101">
        <f t="shared" si="48"/>
        <v>4489</v>
      </c>
      <c r="D104" s="101">
        <v>4508.6000000000004</v>
      </c>
      <c r="E104" s="113">
        <v>4489</v>
      </c>
      <c r="F104" s="55">
        <v>4486.1400000000003</v>
      </c>
      <c r="G104" s="114">
        <v>82.8</v>
      </c>
      <c r="H104" s="114"/>
      <c r="I104" s="101">
        <f t="shared" si="49"/>
        <v>4439.1000000000004</v>
      </c>
      <c r="J104" s="101">
        <v>4458.8</v>
      </c>
      <c r="K104" s="113">
        <v>4439.1000000000004</v>
      </c>
      <c r="L104" s="55">
        <v>4437.12</v>
      </c>
      <c r="M104" s="114">
        <v>89.7</v>
      </c>
      <c r="N104" s="114"/>
      <c r="O104" s="101">
        <f t="shared" si="50"/>
        <v>77.900000000000006</v>
      </c>
      <c r="P104" s="101">
        <v>79.7</v>
      </c>
      <c r="Q104" s="113">
        <v>77.900000000000006</v>
      </c>
      <c r="R104" s="55">
        <v>77.59</v>
      </c>
      <c r="S104" s="114">
        <v>-6</v>
      </c>
      <c r="U104" s="101">
        <f t="shared" si="51"/>
        <v>594.20000000000005</v>
      </c>
      <c r="V104" s="101">
        <v>596.9</v>
      </c>
      <c r="W104" s="113">
        <v>594.20000000000005</v>
      </c>
      <c r="X104" s="55">
        <v>593.63</v>
      </c>
      <c r="Y104" s="114">
        <v>20.7</v>
      </c>
      <c r="AA104" s="101">
        <f t="shared" si="52"/>
        <v>279.8</v>
      </c>
      <c r="AB104" s="101">
        <v>279.60000000000002</v>
      </c>
      <c r="AC104" s="113">
        <v>279.8</v>
      </c>
      <c r="AD104" s="55">
        <v>279.38</v>
      </c>
      <c r="AE104" s="114">
        <v>6.1</v>
      </c>
      <c r="AG104" s="101">
        <f t="shared" si="53"/>
        <v>295.7</v>
      </c>
      <c r="AH104" s="101">
        <v>295.89999999999998</v>
      </c>
      <c r="AI104" s="113">
        <v>295.7</v>
      </c>
      <c r="AJ104" s="55">
        <v>294.42</v>
      </c>
      <c r="AK104" s="114">
        <v>3.4</v>
      </c>
      <c r="AM104" s="101">
        <f t="shared" si="54"/>
        <v>549.70000000000005</v>
      </c>
      <c r="AN104" s="101">
        <v>550.6</v>
      </c>
      <c r="AO104" s="113">
        <v>549.70000000000005</v>
      </c>
      <c r="AP104" s="55">
        <v>546.72</v>
      </c>
      <c r="AQ104" s="114">
        <v>14.7</v>
      </c>
      <c r="AS104" s="101">
        <f t="shared" si="55"/>
        <v>223.6</v>
      </c>
      <c r="AT104" s="101">
        <v>224.5</v>
      </c>
      <c r="AU104" s="113">
        <v>223.6</v>
      </c>
      <c r="AV104" s="55">
        <v>225.12</v>
      </c>
      <c r="AW104" s="114">
        <v>-7.6</v>
      </c>
      <c r="AX104" s="100"/>
      <c r="AY104" s="101">
        <f t="shared" si="56"/>
        <v>138.69999999999999</v>
      </c>
      <c r="AZ104" s="101">
        <v>142.30000000000001</v>
      </c>
      <c r="BA104" s="113">
        <v>138.69999999999999</v>
      </c>
      <c r="BB104" s="55">
        <v>139.13</v>
      </c>
      <c r="BC104" s="114">
        <v>-14.7</v>
      </c>
      <c r="BD104" s="100"/>
      <c r="BE104" s="101">
        <f t="shared" si="57"/>
        <v>186.6</v>
      </c>
      <c r="BF104" s="101">
        <v>186.4</v>
      </c>
      <c r="BG104" s="113">
        <v>186.6</v>
      </c>
      <c r="BH104" s="55">
        <v>184.92</v>
      </c>
      <c r="BI104" s="114">
        <v>21.2</v>
      </c>
      <c r="BK104" s="101">
        <f t="shared" si="58"/>
        <v>695.5</v>
      </c>
      <c r="BL104" s="101">
        <v>697.6</v>
      </c>
      <c r="BM104" s="113">
        <v>695.5</v>
      </c>
      <c r="BN104" s="55">
        <v>697.81</v>
      </c>
      <c r="BO104" s="114">
        <v>29.4</v>
      </c>
      <c r="BQ104" s="101">
        <f t="shared" si="59"/>
        <v>269.2</v>
      </c>
      <c r="BR104" s="101">
        <v>270.39999999999998</v>
      </c>
      <c r="BS104" s="113">
        <v>269.2</v>
      </c>
      <c r="BT104" s="55">
        <v>267.77</v>
      </c>
      <c r="BU104" s="114">
        <v>3</v>
      </c>
      <c r="BW104" s="101">
        <f t="shared" si="60"/>
        <v>486.1</v>
      </c>
      <c r="BX104" s="101">
        <v>489.5</v>
      </c>
      <c r="BY104" s="113">
        <v>486.1</v>
      </c>
      <c r="BZ104" s="55">
        <v>489.67</v>
      </c>
      <c r="CA104" s="114">
        <v>10.199999999999999</v>
      </c>
      <c r="CC104" s="101">
        <f t="shared" si="61"/>
        <v>699.9</v>
      </c>
      <c r="CD104" s="101">
        <v>700.4</v>
      </c>
      <c r="CE104" s="113">
        <v>699.9</v>
      </c>
      <c r="CF104" s="55">
        <v>700.26</v>
      </c>
      <c r="CG104" s="114">
        <v>13.8</v>
      </c>
      <c r="CI104" s="101">
        <f t="shared" si="62"/>
        <v>212</v>
      </c>
      <c r="CJ104" s="101">
        <v>214.8</v>
      </c>
      <c r="CK104" s="113">
        <v>212</v>
      </c>
      <c r="CL104" s="55">
        <v>210.27</v>
      </c>
      <c r="CM104" s="114">
        <v>-7.5</v>
      </c>
      <c r="CO104" s="101">
        <f t="shared" si="63"/>
        <v>50</v>
      </c>
      <c r="CP104" s="101">
        <v>49.8</v>
      </c>
      <c r="CQ104" s="113">
        <v>50</v>
      </c>
      <c r="CR104" s="55">
        <v>49.02</v>
      </c>
      <c r="CS104" s="114">
        <v>-6.8</v>
      </c>
      <c r="CT104" s="53"/>
    </row>
    <row r="105" spans="1:98" x14ac:dyDescent="0.2">
      <c r="A105" s="6">
        <v>11</v>
      </c>
      <c r="B105" s="7">
        <v>3</v>
      </c>
      <c r="C105" s="101">
        <f t="shared" si="48"/>
        <v>4494.8999999999996</v>
      </c>
      <c r="D105" s="101">
        <v>4570.5</v>
      </c>
      <c r="E105" s="113">
        <v>4494.8999999999996</v>
      </c>
      <c r="F105" s="55">
        <v>4497.08</v>
      </c>
      <c r="G105" s="114">
        <v>43.8</v>
      </c>
      <c r="H105" s="114"/>
      <c r="I105" s="101">
        <f t="shared" si="49"/>
        <v>4448.8</v>
      </c>
      <c r="J105" s="101">
        <v>4523.6000000000004</v>
      </c>
      <c r="K105" s="113">
        <v>4448.8</v>
      </c>
      <c r="L105" s="55">
        <v>4450.24</v>
      </c>
      <c r="M105" s="114">
        <v>52.5</v>
      </c>
      <c r="N105" s="114"/>
      <c r="O105" s="101">
        <f t="shared" si="50"/>
        <v>77.2</v>
      </c>
      <c r="P105" s="101">
        <v>79.8</v>
      </c>
      <c r="Q105" s="113">
        <v>77.2</v>
      </c>
      <c r="R105" s="55">
        <v>77.72</v>
      </c>
      <c r="S105" s="114">
        <v>0.5</v>
      </c>
      <c r="U105" s="101">
        <f t="shared" si="51"/>
        <v>598.4</v>
      </c>
      <c r="V105" s="101">
        <v>611.1</v>
      </c>
      <c r="W105" s="113">
        <v>598.4</v>
      </c>
      <c r="X105" s="55">
        <v>595.63</v>
      </c>
      <c r="Y105" s="114">
        <v>8</v>
      </c>
      <c r="AA105" s="101">
        <f t="shared" si="52"/>
        <v>279.7</v>
      </c>
      <c r="AB105" s="101">
        <v>284.8</v>
      </c>
      <c r="AC105" s="113">
        <v>279.7</v>
      </c>
      <c r="AD105" s="55">
        <v>279.04000000000002</v>
      </c>
      <c r="AE105" s="114">
        <v>-1.3</v>
      </c>
      <c r="AG105" s="101">
        <f t="shared" si="53"/>
        <v>293.39999999999998</v>
      </c>
      <c r="AH105" s="101">
        <v>300.60000000000002</v>
      </c>
      <c r="AI105" s="113">
        <v>293.39999999999998</v>
      </c>
      <c r="AJ105" s="55">
        <v>296.5</v>
      </c>
      <c r="AK105" s="114">
        <v>8.3000000000000007</v>
      </c>
      <c r="AM105" s="101">
        <f t="shared" si="54"/>
        <v>549.1</v>
      </c>
      <c r="AN105" s="101">
        <v>561.70000000000005</v>
      </c>
      <c r="AO105" s="113">
        <v>549.1</v>
      </c>
      <c r="AP105" s="55">
        <v>547.1</v>
      </c>
      <c r="AQ105" s="114">
        <v>1.5</v>
      </c>
      <c r="AS105" s="101">
        <f t="shared" si="55"/>
        <v>223.9</v>
      </c>
      <c r="AT105" s="101">
        <v>227.4</v>
      </c>
      <c r="AU105" s="113">
        <v>223.9</v>
      </c>
      <c r="AV105" s="55">
        <v>223.89</v>
      </c>
      <c r="AW105" s="114">
        <v>-4.9000000000000004</v>
      </c>
      <c r="AX105" s="100"/>
      <c r="AY105" s="101">
        <f t="shared" si="56"/>
        <v>134.80000000000001</v>
      </c>
      <c r="AZ105" s="101">
        <v>142.80000000000001</v>
      </c>
      <c r="BA105" s="113">
        <v>134.80000000000001</v>
      </c>
      <c r="BB105" s="55">
        <v>136.35</v>
      </c>
      <c r="BC105" s="114">
        <v>-11.1</v>
      </c>
      <c r="BD105" s="100"/>
      <c r="BE105" s="101">
        <f t="shared" si="57"/>
        <v>188.3</v>
      </c>
      <c r="BF105" s="101">
        <v>189.4</v>
      </c>
      <c r="BG105" s="113">
        <v>188.3</v>
      </c>
      <c r="BH105" s="55">
        <v>188.11</v>
      </c>
      <c r="BI105" s="114">
        <v>12.8</v>
      </c>
      <c r="BK105" s="101">
        <f t="shared" si="58"/>
        <v>701.2</v>
      </c>
      <c r="BL105" s="101">
        <v>709.3</v>
      </c>
      <c r="BM105" s="113">
        <v>701.2</v>
      </c>
      <c r="BN105" s="55">
        <v>703.48</v>
      </c>
      <c r="BO105" s="114">
        <v>22.7</v>
      </c>
      <c r="BQ105" s="101">
        <f t="shared" si="59"/>
        <v>261.8</v>
      </c>
      <c r="BR105" s="101">
        <v>264.5</v>
      </c>
      <c r="BS105" s="113">
        <v>261.8</v>
      </c>
      <c r="BT105" s="55">
        <v>266.24</v>
      </c>
      <c r="BU105" s="114">
        <v>-6.1</v>
      </c>
      <c r="BW105" s="101">
        <f t="shared" si="60"/>
        <v>492.6</v>
      </c>
      <c r="BX105" s="101">
        <v>480.6</v>
      </c>
      <c r="BY105" s="113">
        <v>492.6</v>
      </c>
      <c r="BZ105" s="55">
        <v>492.08</v>
      </c>
      <c r="CA105" s="114">
        <v>9.6999999999999993</v>
      </c>
      <c r="CC105" s="101">
        <f t="shared" si="61"/>
        <v>704.7</v>
      </c>
      <c r="CD105" s="101">
        <v>727.5</v>
      </c>
      <c r="CE105" s="113">
        <v>704.7</v>
      </c>
      <c r="CF105" s="55">
        <v>703.26</v>
      </c>
      <c r="CG105" s="114">
        <v>12</v>
      </c>
      <c r="CI105" s="101">
        <f t="shared" si="62"/>
        <v>209.9</v>
      </c>
      <c r="CJ105" s="101">
        <v>214.2</v>
      </c>
      <c r="CK105" s="113">
        <v>209.9</v>
      </c>
      <c r="CL105" s="55">
        <v>208.64</v>
      </c>
      <c r="CM105" s="114">
        <v>-6.5</v>
      </c>
      <c r="CO105" s="101">
        <f t="shared" si="63"/>
        <v>46.1</v>
      </c>
      <c r="CP105" s="101">
        <v>46.9</v>
      </c>
      <c r="CQ105" s="113">
        <v>46.1</v>
      </c>
      <c r="CR105" s="55">
        <v>46.84</v>
      </c>
      <c r="CS105" s="114">
        <v>-8.6999999999999993</v>
      </c>
      <c r="CT105" s="53"/>
    </row>
    <row r="106" spans="1:98" x14ac:dyDescent="0.2">
      <c r="A106" s="6">
        <v>11</v>
      </c>
      <c r="B106" s="7">
        <v>4</v>
      </c>
      <c r="C106" s="101">
        <f t="shared" si="48"/>
        <v>4505.3</v>
      </c>
      <c r="D106" s="101">
        <v>4483.6000000000004</v>
      </c>
      <c r="E106" s="113">
        <v>4505.3</v>
      </c>
      <c r="F106" s="55">
        <v>4502.24</v>
      </c>
      <c r="G106" s="114">
        <v>20.7</v>
      </c>
      <c r="H106" s="114"/>
      <c r="I106" s="101">
        <f t="shared" si="49"/>
        <v>4460.5</v>
      </c>
      <c r="J106" s="101">
        <v>4438.6000000000004</v>
      </c>
      <c r="K106" s="113">
        <v>4460.5</v>
      </c>
      <c r="L106" s="55">
        <v>4456.71</v>
      </c>
      <c r="M106" s="114">
        <v>25.9</v>
      </c>
      <c r="N106" s="114"/>
      <c r="O106" s="101">
        <f t="shared" si="50"/>
        <v>80.099999999999994</v>
      </c>
      <c r="P106" s="101">
        <v>79.3</v>
      </c>
      <c r="Q106" s="113">
        <v>80.099999999999994</v>
      </c>
      <c r="R106" s="55">
        <v>78.91</v>
      </c>
      <c r="S106" s="114">
        <v>4.8</v>
      </c>
      <c r="U106" s="101">
        <f t="shared" si="51"/>
        <v>593.70000000000005</v>
      </c>
      <c r="V106" s="101">
        <v>589.29999999999995</v>
      </c>
      <c r="W106" s="113">
        <v>593.70000000000005</v>
      </c>
      <c r="X106" s="55">
        <v>593.27</v>
      </c>
      <c r="Y106" s="114">
        <v>-9.4</v>
      </c>
      <c r="AA106" s="101">
        <f t="shared" si="52"/>
        <v>277.2</v>
      </c>
      <c r="AB106" s="101">
        <v>276.2</v>
      </c>
      <c r="AC106" s="113">
        <v>277.2</v>
      </c>
      <c r="AD106" s="55">
        <v>277.07</v>
      </c>
      <c r="AE106" s="114">
        <v>-7.9</v>
      </c>
      <c r="AG106" s="101">
        <f t="shared" si="53"/>
        <v>300.89999999999998</v>
      </c>
      <c r="AH106" s="101">
        <v>301.60000000000002</v>
      </c>
      <c r="AI106" s="113">
        <v>300.89999999999998</v>
      </c>
      <c r="AJ106" s="55">
        <v>300.14999999999998</v>
      </c>
      <c r="AK106" s="114">
        <v>14.6</v>
      </c>
      <c r="AM106" s="101">
        <f t="shared" si="54"/>
        <v>541.79999999999995</v>
      </c>
      <c r="AN106" s="101">
        <v>539.79999999999995</v>
      </c>
      <c r="AO106" s="113">
        <v>541.79999999999995</v>
      </c>
      <c r="AP106" s="55">
        <v>542.99</v>
      </c>
      <c r="AQ106" s="114">
        <v>-16.399999999999999</v>
      </c>
      <c r="AS106" s="101">
        <f t="shared" si="55"/>
        <v>224.7</v>
      </c>
      <c r="AT106" s="101">
        <v>222.7</v>
      </c>
      <c r="AU106" s="113">
        <v>224.7</v>
      </c>
      <c r="AV106" s="55">
        <v>223.41</v>
      </c>
      <c r="AW106" s="114">
        <v>-1.9</v>
      </c>
      <c r="AX106" s="100"/>
      <c r="AY106" s="101">
        <f t="shared" si="56"/>
        <v>136.1</v>
      </c>
      <c r="AZ106" s="101">
        <v>132.80000000000001</v>
      </c>
      <c r="BA106" s="113">
        <v>136.1</v>
      </c>
      <c r="BB106" s="55">
        <v>135.69999999999999</v>
      </c>
      <c r="BC106" s="114">
        <v>-2.6</v>
      </c>
      <c r="BD106" s="100"/>
      <c r="BE106" s="101">
        <f t="shared" si="57"/>
        <v>187.9</v>
      </c>
      <c r="BF106" s="101">
        <v>188.1</v>
      </c>
      <c r="BG106" s="113">
        <v>187.9</v>
      </c>
      <c r="BH106" s="55">
        <v>189.69</v>
      </c>
      <c r="BI106" s="114">
        <v>6.3</v>
      </c>
      <c r="BK106" s="101">
        <f t="shared" si="58"/>
        <v>710.8</v>
      </c>
      <c r="BL106" s="101">
        <v>710</v>
      </c>
      <c r="BM106" s="113">
        <v>710.8</v>
      </c>
      <c r="BN106" s="55">
        <v>708.43</v>
      </c>
      <c r="BO106" s="114">
        <v>19.8</v>
      </c>
      <c r="BQ106" s="101">
        <f t="shared" si="59"/>
        <v>267.3</v>
      </c>
      <c r="BR106" s="101">
        <v>267.2</v>
      </c>
      <c r="BS106" s="113">
        <v>267.3</v>
      </c>
      <c r="BT106" s="55">
        <v>266.20999999999998</v>
      </c>
      <c r="BU106" s="114">
        <v>-0.1</v>
      </c>
      <c r="BW106" s="101">
        <f t="shared" si="60"/>
        <v>494.7</v>
      </c>
      <c r="BX106" s="101">
        <v>498.5</v>
      </c>
      <c r="BY106" s="113">
        <v>494.7</v>
      </c>
      <c r="BZ106" s="55">
        <v>494.88</v>
      </c>
      <c r="CA106" s="114">
        <v>11.2</v>
      </c>
      <c r="CC106" s="101">
        <f t="shared" si="61"/>
        <v>705.8</v>
      </c>
      <c r="CD106" s="101">
        <v>697.4</v>
      </c>
      <c r="CE106" s="113">
        <v>705.8</v>
      </c>
      <c r="CF106" s="55">
        <v>703.67</v>
      </c>
      <c r="CG106" s="114">
        <v>1.7</v>
      </c>
      <c r="CI106" s="101">
        <f t="shared" si="62"/>
        <v>206.4</v>
      </c>
      <c r="CJ106" s="101">
        <v>202.2</v>
      </c>
      <c r="CK106" s="113">
        <v>206.4</v>
      </c>
      <c r="CL106" s="55">
        <v>208.3</v>
      </c>
      <c r="CM106" s="114">
        <v>-1.4</v>
      </c>
      <c r="CO106" s="101">
        <f t="shared" si="63"/>
        <v>44.8</v>
      </c>
      <c r="CP106" s="101">
        <v>45</v>
      </c>
      <c r="CQ106" s="113">
        <v>44.8</v>
      </c>
      <c r="CR106" s="55">
        <v>45.53</v>
      </c>
      <c r="CS106" s="114">
        <v>-5.2</v>
      </c>
      <c r="CT106" s="53"/>
    </row>
    <row r="107" spans="1:98" x14ac:dyDescent="0.2">
      <c r="A107" s="6"/>
      <c r="B107" s="7">
        <v>1</v>
      </c>
      <c r="C107" s="101">
        <f t="shared" si="48"/>
        <v>4489.7</v>
      </c>
      <c r="D107" s="101">
        <v>4419.1000000000004</v>
      </c>
      <c r="E107" s="113">
        <v>4489.7</v>
      </c>
      <c r="F107" s="55">
        <v>4503.45</v>
      </c>
      <c r="G107" s="114">
        <v>4.8</v>
      </c>
      <c r="H107" s="114"/>
      <c r="I107" s="101">
        <f t="shared" si="49"/>
        <v>4444.1000000000004</v>
      </c>
      <c r="J107" s="101">
        <v>4373.3999999999996</v>
      </c>
      <c r="K107" s="113">
        <v>4444.1000000000004</v>
      </c>
      <c r="L107" s="55">
        <v>4457.34</v>
      </c>
      <c r="M107" s="114">
        <v>2.5</v>
      </c>
      <c r="N107" s="114"/>
      <c r="O107" s="101">
        <f t="shared" si="50"/>
        <v>80.900000000000006</v>
      </c>
      <c r="P107" s="101">
        <v>78.400000000000006</v>
      </c>
      <c r="Q107" s="113">
        <v>80.900000000000006</v>
      </c>
      <c r="R107" s="55">
        <v>79.27</v>
      </c>
      <c r="S107" s="114">
        <v>1.5</v>
      </c>
      <c r="U107" s="101">
        <f t="shared" si="51"/>
        <v>587.5</v>
      </c>
      <c r="V107" s="101">
        <v>577.29999999999995</v>
      </c>
      <c r="W107" s="113">
        <v>587.5</v>
      </c>
      <c r="X107" s="55">
        <v>587.69000000000005</v>
      </c>
      <c r="Y107" s="114">
        <v>-22.3</v>
      </c>
      <c r="AA107" s="101">
        <f t="shared" si="52"/>
        <v>274.10000000000002</v>
      </c>
      <c r="AB107" s="101">
        <v>269.8</v>
      </c>
      <c r="AC107" s="113">
        <v>274.10000000000002</v>
      </c>
      <c r="AD107" s="55">
        <v>274.70999999999998</v>
      </c>
      <c r="AE107" s="114">
        <v>-9.5</v>
      </c>
      <c r="AG107" s="101">
        <f t="shared" si="53"/>
        <v>303.10000000000002</v>
      </c>
      <c r="AH107" s="101">
        <v>293.5</v>
      </c>
      <c r="AI107" s="113">
        <v>303.10000000000002</v>
      </c>
      <c r="AJ107" s="55">
        <v>303.60000000000002</v>
      </c>
      <c r="AK107" s="114">
        <v>13.8</v>
      </c>
      <c r="AM107" s="101">
        <f t="shared" si="54"/>
        <v>538</v>
      </c>
      <c r="AN107" s="101">
        <v>527.29999999999995</v>
      </c>
      <c r="AO107" s="113">
        <v>538</v>
      </c>
      <c r="AP107" s="55">
        <v>537.73</v>
      </c>
      <c r="AQ107" s="114">
        <v>-21.1</v>
      </c>
      <c r="AS107" s="101">
        <f t="shared" si="55"/>
        <v>219.9</v>
      </c>
      <c r="AT107" s="101">
        <v>216.3</v>
      </c>
      <c r="AU107" s="113">
        <v>219.9</v>
      </c>
      <c r="AV107" s="55">
        <v>223.41</v>
      </c>
      <c r="AW107" s="114">
        <v>0</v>
      </c>
      <c r="AX107" s="100"/>
      <c r="AY107" s="101">
        <f t="shared" si="56"/>
        <v>134.9</v>
      </c>
      <c r="AZ107" s="101">
        <v>128.19999999999999</v>
      </c>
      <c r="BA107" s="113">
        <v>134.9</v>
      </c>
      <c r="BB107" s="55">
        <v>136.66</v>
      </c>
      <c r="BC107" s="114">
        <v>3.8</v>
      </c>
      <c r="BD107" s="100"/>
      <c r="BE107" s="101">
        <f t="shared" si="57"/>
        <v>191.7</v>
      </c>
      <c r="BF107" s="101">
        <v>189.9</v>
      </c>
      <c r="BG107" s="113">
        <v>191.7</v>
      </c>
      <c r="BH107" s="55">
        <v>191.47</v>
      </c>
      <c r="BI107" s="114">
        <v>7.1</v>
      </c>
      <c r="BK107" s="101">
        <f t="shared" si="58"/>
        <v>707.2</v>
      </c>
      <c r="BL107" s="101">
        <v>699</v>
      </c>
      <c r="BM107" s="113">
        <v>707.2</v>
      </c>
      <c r="BN107" s="55">
        <v>710.98</v>
      </c>
      <c r="BO107" s="114">
        <v>10.199999999999999</v>
      </c>
      <c r="BQ107" s="101">
        <f t="shared" si="59"/>
        <v>268.5</v>
      </c>
      <c r="BR107" s="101">
        <v>265.7</v>
      </c>
      <c r="BS107" s="113">
        <v>268.5</v>
      </c>
      <c r="BT107" s="55">
        <v>268.98</v>
      </c>
      <c r="BU107" s="114">
        <v>11.1</v>
      </c>
      <c r="BW107" s="101">
        <f t="shared" si="60"/>
        <v>495</v>
      </c>
      <c r="BX107" s="101">
        <v>498.4</v>
      </c>
      <c r="BY107" s="113">
        <v>495</v>
      </c>
      <c r="BZ107" s="55">
        <v>498.11</v>
      </c>
      <c r="CA107" s="114">
        <v>12.9</v>
      </c>
      <c r="CC107" s="101">
        <f t="shared" si="61"/>
        <v>696.5</v>
      </c>
      <c r="CD107" s="101">
        <v>681.1</v>
      </c>
      <c r="CE107" s="113">
        <v>696.5</v>
      </c>
      <c r="CF107" s="55">
        <v>700.16</v>
      </c>
      <c r="CG107" s="114">
        <v>-14.1</v>
      </c>
      <c r="CI107" s="101">
        <f t="shared" si="62"/>
        <v>211.4</v>
      </c>
      <c r="CJ107" s="101">
        <v>209.5</v>
      </c>
      <c r="CK107" s="113">
        <v>211.4</v>
      </c>
      <c r="CL107" s="55">
        <v>209</v>
      </c>
      <c r="CM107" s="114">
        <v>2.8</v>
      </c>
      <c r="CO107" s="101">
        <f t="shared" si="63"/>
        <v>45.6</v>
      </c>
      <c r="CP107" s="101">
        <v>45.7</v>
      </c>
      <c r="CQ107" s="113">
        <v>45.6</v>
      </c>
      <c r="CR107" s="55">
        <v>46.11</v>
      </c>
      <c r="CS107" s="114">
        <v>2.2999999999999998</v>
      </c>
      <c r="CT107" s="53"/>
    </row>
    <row r="108" spans="1:98" x14ac:dyDescent="0.2">
      <c r="A108" s="6">
        <v>12</v>
      </c>
      <c r="B108" s="7">
        <v>2</v>
      </c>
      <c r="C108" s="101">
        <f t="shared" si="48"/>
        <v>4504.6000000000004</v>
      </c>
      <c r="D108" s="101">
        <v>4522.7</v>
      </c>
      <c r="E108" s="113">
        <v>4504.6000000000004</v>
      </c>
      <c r="F108" s="55">
        <v>4501.9399999999996</v>
      </c>
      <c r="G108" s="114">
        <v>-6</v>
      </c>
      <c r="H108" s="114"/>
      <c r="I108" s="101">
        <f t="shared" si="49"/>
        <v>4456.6000000000004</v>
      </c>
      <c r="J108" s="101">
        <v>4474.8</v>
      </c>
      <c r="K108" s="113">
        <v>4456.6000000000004</v>
      </c>
      <c r="L108" s="55">
        <v>4454.58</v>
      </c>
      <c r="M108" s="114">
        <v>-11</v>
      </c>
      <c r="N108" s="114"/>
      <c r="O108" s="101">
        <f t="shared" si="50"/>
        <v>78.099999999999994</v>
      </c>
      <c r="P108" s="101">
        <v>79.8</v>
      </c>
      <c r="Q108" s="113">
        <v>78.099999999999994</v>
      </c>
      <c r="R108" s="55">
        <v>78.17</v>
      </c>
      <c r="S108" s="114">
        <v>-4.4000000000000004</v>
      </c>
      <c r="U108" s="101">
        <f t="shared" si="51"/>
        <v>580.79999999999995</v>
      </c>
      <c r="V108" s="101">
        <v>583.6</v>
      </c>
      <c r="W108" s="113">
        <v>580.79999999999995</v>
      </c>
      <c r="X108" s="55">
        <v>581.47</v>
      </c>
      <c r="Y108" s="114">
        <v>-24.9</v>
      </c>
      <c r="AA108" s="101">
        <f t="shared" si="52"/>
        <v>273.10000000000002</v>
      </c>
      <c r="AB108" s="101">
        <v>272.7</v>
      </c>
      <c r="AC108" s="113">
        <v>273.10000000000002</v>
      </c>
      <c r="AD108" s="55">
        <v>273.18</v>
      </c>
      <c r="AE108" s="114">
        <v>-6.1</v>
      </c>
      <c r="AG108" s="101">
        <f t="shared" si="53"/>
        <v>304.2</v>
      </c>
      <c r="AH108" s="101">
        <v>304.2</v>
      </c>
      <c r="AI108" s="113">
        <v>304.2</v>
      </c>
      <c r="AJ108" s="55">
        <v>304.88</v>
      </c>
      <c r="AK108" s="114">
        <v>5.0999999999999996</v>
      </c>
      <c r="AM108" s="101">
        <f t="shared" si="54"/>
        <v>532.79999999999995</v>
      </c>
      <c r="AN108" s="101">
        <v>533.6</v>
      </c>
      <c r="AO108" s="113">
        <v>532.79999999999995</v>
      </c>
      <c r="AP108" s="55">
        <v>533.84</v>
      </c>
      <c r="AQ108" s="114">
        <v>-15.5</v>
      </c>
      <c r="AS108" s="101">
        <f t="shared" si="55"/>
        <v>225.1</v>
      </c>
      <c r="AT108" s="101">
        <v>225.8</v>
      </c>
      <c r="AU108" s="113">
        <v>225.1</v>
      </c>
      <c r="AV108" s="55">
        <v>224.48</v>
      </c>
      <c r="AW108" s="114">
        <v>4.3</v>
      </c>
      <c r="AX108" s="100"/>
      <c r="AY108" s="101">
        <f t="shared" si="56"/>
        <v>141</v>
      </c>
      <c r="AZ108" s="101">
        <v>143.9</v>
      </c>
      <c r="BA108" s="113">
        <v>141</v>
      </c>
      <c r="BB108" s="55">
        <v>138.07</v>
      </c>
      <c r="BC108" s="114">
        <v>5.6</v>
      </c>
      <c r="BD108" s="100"/>
      <c r="BE108" s="101">
        <f t="shared" si="57"/>
        <v>192.5</v>
      </c>
      <c r="BF108" s="101">
        <v>192.5</v>
      </c>
      <c r="BG108" s="113">
        <v>192.5</v>
      </c>
      <c r="BH108" s="55">
        <v>194.33</v>
      </c>
      <c r="BI108" s="114">
        <v>11.5</v>
      </c>
      <c r="BK108" s="101">
        <f t="shared" si="58"/>
        <v>708.7</v>
      </c>
      <c r="BL108" s="101">
        <v>710.4</v>
      </c>
      <c r="BM108" s="113">
        <v>708.7</v>
      </c>
      <c r="BN108" s="55">
        <v>709.56</v>
      </c>
      <c r="BO108" s="114">
        <v>-5.7</v>
      </c>
      <c r="BQ108" s="101">
        <f t="shared" si="59"/>
        <v>273</v>
      </c>
      <c r="BR108" s="101">
        <v>274.10000000000002</v>
      </c>
      <c r="BS108" s="113">
        <v>273</v>
      </c>
      <c r="BT108" s="55">
        <v>272.7</v>
      </c>
      <c r="BU108" s="114">
        <v>14.9</v>
      </c>
      <c r="BW108" s="101">
        <f t="shared" si="60"/>
        <v>505.3</v>
      </c>
      <c r="BX108" s="101">
        <v>509.6</v>
      </c>
      <c r="BY108" s="113">
        <v>505.3</v>
      </c>
      <c r="BZ108" s="55">
        <v>500.47</v>
      </c>
      <c r="CA108" s="114">
        <v>9.4</v>
      </c>
      <c r="CC108" s="101">
        <f t="shared" si="61"/>
        <v>694.4</v>
      </c>
      <c r="CD108" s="101">
        <v>694.2</v>
      </c>
      <c r="CE108" s="113">
        <v>694.4</v>
      </c>
      <c r="CF108" s="55">
        <v>695.23</v>
      </c>
      <c r="CG108" s="114">
        <v>-19.7</v>
      </c>
      <c r="CI108" s="101">
        <f t="shared" si="62"/>
        <v>210.7</v>
      </c>
      <c r="CJ108" s="101">
        <v>213.3</v>
      </c>
      <c r="CK108" s="113">
        <v>210.7</v>
      </c>
      <c r="CL108" s="55">
        <v>210.92</v>
      </c>
      <c r="CM108" s="114">
        <v>7.7</v>
      </c>
      <c r="CO108" s="101">
        <f t="shared" si="63"/>
        <v>48</v>
      </c>
      <c r="CP108" s="101">
        <v>47.9</v>
      </c>
      <c r="CQ108" s="113">
        <v>48</v>
      </c>
      <c r="CR108" s="55">
        <v>47.36</v>
      </c>
      <c r="CS108" s="114">
        <v>5</v>
      </c>
      <c r="CT108" s="53"/>
    </row>
    <row r="109" spans="1:98" x14ac:dyDescent="0.2">
      <c r="A109" s="6">
        <v>12</v>
      </c>
      <c r="B109" s="7">
        <v>3</v>
      </c>
      <c r="C109" s="101">
        <f t="shared" si="48"/>
        <v>4500.2</v>
      </c>
      <c r="D109" s="101">
        <v>4576.1000000000004</v>
      </c>
      <c r="E109" s="113">
        <v>4500.2</v>
      </c>
      <c r="F109" s="55">
        <v>4503.13</v>
      </c>
      <c r="G109" s="114">
        <v>4.8</v>
      </c>
      <c r="H109" s="114"/>
      <c r="I109" s="101">
        <f t="shared" si="49"/>
        <v>4452.5</v>
      </c>
      <c r="J109" s="101">
        <v>4527.8999999999996</v>
      </c>
      <c r="K109" s="113">
        <v>4452.5</v>
      </c>
      <c r="L109" s="55">
        <v>4455.01</v>
      </c>
      <c r="M109" s="114">
        <v>1.7</v>
      </c>
      <c r="N109" s="114"/>
      <c r="O109" s="101">
        <f t="shared" si="50"/>
        <v>76.2</v>
      </c>
      <c r="P109" s="101">
        <v>79.2</v>
      </c>
      <c r="Q109" s="113">
        <v>76.2</v>
      </c>
      <c r="R109" s="55">
        <v>77.03</v>
      </c>
      <c r="S109" s="114">
        <v>-4.5999999999999996</v>
      </c>
      <c r="U109" s="101">
        <f t="shared" si="51"/>
        <v>577</v>
      </c>
      <c r="V109" s="101">
        <v>589.5</v>
      </c>
      <c r="W109" s="113">
        <v>577</v>
      </c>
      <c r="X109" s="55">
        <v>576.26</v>
      </c>
      <c r="Y109" s="114">
        <v>-20.8</v>
      </c>
      <c r="AA109" s="101">
        <f t="shared" si="52"/>
        <v>272</v>
      </c>
      <c r="AB109" s="101">
        <v>277.7</v>
      </c>
      <c r="AC109" s="113">
        <v>272</v>
      </c>
      <c r="AD109" s="55">
        <v>272.3</v>
      </c>
      <c r="AE109" s="114">
        <v>-3.5</v>
      </c>
      <c r="AG109" s="101">
        <f t="shared" si="53"/>
        <v>304.7</v>
      </c>
      <c r="AH109" s="101">
        <v>311.3</v>
      </c>
      <c r="AI109" s="113">
        <v>304.7</v>
      </c>
      <c r="AJ109" s="55">
        <v>304.14999999999998</v>
      </c>
      <c r="AK109" s="114">
        <v>-3</v>
      </c>
      <c r="AM109" s="101">
        <f t="shared" si="54"/>
        <v>534.6</v>
      </c>
      <c r="AN109" s="101">
        <v>547.20000000000005</v>
      </c>
      <c r="AO109" s="113">
        <v>534.6</v>
      </c>
      <c r="AP109" s="55">
        <v>531.35</v>
      </c>
      <c r="AQ109" s="114">
        <v>-10</v>
      </c>
      <c r="AS109" s="101">
        <f t="shared" si="55"/>
        <v>225.4</v>
      </c>
      <c r="AT109" s="101">
        <v>229.2</v>
      </c>
      <c r="AU109" s="113">
        <v>225.4</v>
      </c>
      <c r="AV109" s="55">
        <v>226.81</v>
      </c>
      <c r="AW109" s="114">
        <v>9.3000000000000007</v>
      </c>
      <c r="AX109" s="100"/>
      <c r="AY109" s="101">
        <f t="shared" si="56"/>
        <v>138.6</v>
      </c>
      <c r="AZ109" s="101">
        <v>147.5</v>
      </c>
      <c r="BA109" s="113">
        <v>138.6</v>
      </c>
      <c r="BB109" s="55">
        <v>139.47</v>
      </c>
      <c r="BC109" s="114">
        <v>5.6</v>
      </c>
      <c r="BD109" s="100"/>
      <c r="BE109" s="101">
        <f t="shared" si="57"/>
        <v>196.2</v>
      </c>
      <c r="BF109" s="101">
        <v>196.8</v>
      </c>
      <c r="BG109" s="113">
        <v>196.2</v>
      </c>
      <c r="BH109" s="55">
        <v>196.95</v>
      </c>
      <c r="BI109" s="114">
        <v>10.5</v>
      </c>
      <c r="BK109" s="101">
        <f t="shared" si="58"/>
        <v>708.4</v>
      </c>
      <c r="BL109" s="101">
        <v>716.4</v>
      </c>
      <c r="BM109" s="113">
        <v>708.4</v>
      </c>
      <c r="BN109" s="55">
        <v>707.38</v>
      </c>
      <c r="BO109" s="114">
        <v>-8.6999999999999993</v>
      </c>
      <c r="BQ109" s="101">
        <f t="shared" si="59"/>
        <v>274.8</v>
      </c>
      <c r="BR109" s="101">
        <v>277.5</v>
      </c>
      <c r="BS109" s="113">
        <v>274.8</v>
      </c>
      <c r="BT109" s="55">
        <v>275.8</v>
      </c>
      <c r="BU109" s="114">
        <v>12.4</v>
      </c>
      <c r="BW109" s="101">
        <f t="shared" si="60"/>
        <v>500</v>
      </c>
      <c r="BX109" s="101">
        <v>487.3</v>
      </c>
      <c r="BY109" s="113">
        <v>500</v>
      </c>
      <c r="BZ109" s="55">
        <v>500.76</v>
      </c>
      <c r="CA109" s="114">
        <v>1.2</v>
      </c>
      <c r="CC109" s="101">
        <f t="shared" si="61"/>
        <v>690</v>
      </c>
      <c r="CD109" s="101">
        <v>713.8</v>
      </c>
      <c r="CE109" s="113">
        <v>690</v>
      </c>
      <c r="CF109" s="55">
        <v>692.34</v>
      </c>
      <c r="CG109" s="114">
        <v>-11.6</v>
      </c>
      <c r="CI109" s="101">
        <f t="shared" si="62"/>
        <v>215.1</v>
      </c>
      <c r="CJ109" s="101">
        <v>219.4</v>
      </c>
      <c r="CK109" s="113">
        <v>215.1</v>
      </c>
      <c r="CL109" s="55">
        <v>214.88</v>
      </c>
      <c r="CM109" s="114">
        <v>15.9</v>
      </c>
      <c r="CO109" s="101">
        <f t="shared" si="63"/>
        <v>47.7</v>
      </c>
      <c r="CP109" s="101">
        <v>48.2</v>
      </c>
      <c r="CQ109" s="113">
        <v>47.7</v>
      </c>
      <c r="CR109" s="55">
        <v>48.12</v>
      </c>
      <c r="CS109" s="114">
        <v>3</v>
      </c>
      <c r="CT109" s="53"/>
    </row>
    <row r="110" spans="1:98" x14ac:dyDescent="0.2">
      <c r="A110" s="6">
        <v>12</v>
      </c>
      <c r="B110" s="7">
        <v>4</v>
      </c>
      <c r="C110" s="101">
        <f t="shared" si="48"/>
        <v>4509.6000000000004</v>
      </c>
      <c r="D110" s="101">
        <v>4489</v>
      </c>
      <c r="E110" s="113">
        <v>4509.6000000000004</v>
      </c>
      <c r="F110" s="55">
        <v>4510.58</v>
      </c>
      <c r="G110" s="114">
        <v>29.8</v>
      </c>
      <c r="H110" s="114"/>
      <c r="I110" s="101">
        <f t="shared" si="49"/>
        <v>4460.8</v>
      </c>
      <c r="J110" s="101">
        <v>4440</v>
      </c>
      <c r="K110" s="113">
        <v>4460.8</v>
      </c>
      <c r="L110" s="55">
        <v>4462.26</v>
      </c>
      <c r="M110" s="114">
        <v>29</v>
      </c>
      <c r="N110" s="114"/>
      <c r="O110" s="101">
        <f t="shared" si="50"/>
        <v>78.7</v>
      </c>
      <c r="P110" s="101">
        <v>77.8</v>
      </c>
      <c r="Q110" s="113">
        <v>78.7</v>
      </c>
      <c r="R110" s="55">
        <v>77.349999999999994</v>
      </c>
      <c r="S110" s="114">
        <v>1.3</v>
      </c>
      <c r="U110" s="101">
        <f t="shared" si="51"/>
        <v>567.9</v>
      </c>
      <c r="V110" s="101">
        <v>563.70000000000005</v>
      </c>
      <c r="W110" s="113">
        <v>567.9</v>
      </c>
      <c r="X110" s="55">
        <v>572.52</v>
      </c>
      <c r="Y110" s="114">
        <v>-15</v>
      </c>
      <c r="AA110" s="101">
        <f t="shared" si="52"/>
        <v>270.39999999999998</v>
      </c>
      <c r="AB110" s="101">
        <v>269.5</v>
      </c>
      <c r="AC110" s="113">
        <v>270.39999999999998</v>
      </c>
      <c r="AD110" s="55">
        <v>271.39999999999998</v>
      </c>
      <c r="AE110" s="114">
        <v>-3.6</v>
      </c>
      <c r="AG110" s="101">
        <f t="shared" si="53"/>
        <v>303.3</v>
      </c>
      <c r="AH110" s="101">
        <v>304.3</v>
      </c>
      <c r="AI110" s="113">
        <v>303.3</v>
      </c>
      <c r="AJ110" s="55">
        <v>302.64999999999998</v>
      </c>
      <c r="AK110" s="114">
        <v>-6</v>
      </c>
      <c r="AM110" s="101">
        <f t="shared" si="54"/>
        <v>529.29999999999995</v>
      </c>
      <c r="AN110" s="101">
        <v>527.1</v>
      </c>
      <c r="AO110" s="113">
        <v>529.29999999999995</v>
      </c>
      <c r="AP110" s="55">
        <v>530.04</v>
      </c>
      <c r="AQ110" s="114">
        <v>-5.3</v>
      </c>
      <c r="AS110" s="101">
        <f t="shared" si="55"/>
        <v>228.9</v>
      </c>
      <c r="AT110" s="101">
        <v>226.8</v>
      </c>
      <c r="AU110" s="113">
        <v>228.9</v>
      </c>
      <c r="AV110" s="55">
        <v>230.21</v>
      </c>
      <c r="AW110" s="114">
        <v>13.6</v>
      </c>
      <c r="AX110" s="100"/>
      <c r="AY110" s="101">
        <f t="shared" si="56"/>
        <v>140.19999999999999</v>
      </c>
      <c r="AZ110" s="101">
        <v>137.19999999999999</v>
      </c>
      <c r="BA110" s="113">
        <v>140.19999999999999</v>
      </c>
      <c r="BB110" s="55">
        <v>140.69</v>
      </c>
      <c r="BC110" s="114">
        <v>4.9000000000000004</v>
      </c>
      <c r="BD110" s="100"/>
      <c r="BE110" s="101">
        <f t="shared" si="57"/>
        <v>198</v>
      </c>
      <c r="BF110" s="101">
        <v>197.9</v>
      </c>
      <c r="BG110" s="113">
        <v>198</v>
      </c>
      <c r="BH110" s="55">
        <v>197.69</v>
      </c>
      <c r="BI110" s="114">
        <v>2.9</v>
      </c>
      <c r="BK110" s="101">
        <f t="shared" si="58"/>
        <v>708.3</v>
      </c>
      <c r="BL110" s="101">
        <v>708.1</v>
      </c>
      <c r="BM110" s="113">
        <v>708.3</v>
      </c>
      <c r="BN110" s="55">
        <v>707.62</v>
      </c>
      <c r="BO110" s="114">
        <v>1</v>
      </c>
      <c r="BQ110" s="101">
        <f t="shared" si="59"/>
        <v>278.5</v>
      </c>
      <c r="BR110" s="101">
        <v>278.5</v>
      </c>
      <c r="BS110" s="113">
        <v>278.5</v>
      </c>
      <c r="BT110" s="55">
        <v>278.19</v>
      </c>
      <c r="BU110" s="114">
        <v>9.6</v>
      </c>
      <c r="BW110" s="101">
        <f t="shared" si="60"/>
        <v>501.1</v>
      </c>
      <c r="BX110" s="101">
        <v>505.1</v>
      </c>
      <c r="BY110" s="113">
        <v>501.1</v>
      </c>
      <c r="BZ110" s="55">
        <v>499.99</v>
      </c>
      <c r="CA110" s="114">
        <v>-3.1</v>
      </c>
      <c r="CC110" s="101">
        <f t="shared" si="61"/>
        <v>690.5</v>
      </c>
      <c r="CD110" s="101">
        <v>682.3</v>
      </c>
      <c r="CE110" s="113">
        <v>690.5</v>
      </c>
      <c r="CF110" s="55">
        <v>691.88</v>
      </c>
      <c r="CG110" s="114">
        <v>-1.8</v>
      </c>
      <c r="CI110" s="101">
        <f t="shared" si="62"/>
        <v>222.3</v>
      </c>
      <c r="CJ110" s="101">
        <v>217.8</v>
      </c>
      <c r="CK110" s="113">
        <v>222.3</v>
      </c>
      <c r="CL110" s="55">
        <v>220.36</v>
      </c>
      <c r="CM110" s="114">
        <v>21.9</v>
      </c>
      <c r="CO110" s="101">
        <f t="shared" si="63"/>
        <v>48.8</v>
      </c>
      <c r="CP110" s="101">
        <v>49.1</v>
      </c>
      <c r="CQ110" s="113">
        <v>48.8</v>
      </c>
      <c r="CR110" s="55">
        <v>48.32</v>
      </c>
      <c r="CS110" s="114">
        <v>0.8</v>
      </c>
      <c r="CT110" s="53"/>
    </row>
    <row r="111" spans="1:98" x14ac:dyDescent="0.2">
      <c r="A111" s="6"/>
      <c r="B111" s="7">
        <v>1</v>
      </c>
      <c r="C111" s="101">
        <f t="shared" si="48"/>
        <v>4523.8</v>
      </c>
      <c r="D111" s="101">
        <v>4453.3</v>
      </c>
      <c r="E111" s="113">
        <v>4523.8</v>
      </c>
      <c r="F111" s="55">
        <v>4523.43</v>
      </c>
      <c r="G111" s="114">
        <v>51.4</v>
      </c>
      <c r="H111" s="114"/>
      <c r="I111" s="101">
        <f t="shared" si="49"/>
        <v>4474.5</v>
      </c>
      <c r="J111" s="101">
        <v>4403.6000000000004</v>
      </c>
      <c r="K111" s="113">
        <v>4474.5</v>
      </c>
      <c r="L111" s="55">
        <v>4475</v>
      </c>
      <c r="M111" s="114">
        <v>51</v>
      </c>
      <c r="N111" s="114"/>
      <c r="O111" s="101">
        <f t="shared" si="50"/>
        <v>77.8</v>
      </c>
      <c r="P111" s="101">
        <v>75.2</v>
      </c>
      <c r="Q111" s="113">
        <v>77.8</v>
      </c>
      <c r="R111" s="55">
        <v>79.239999999999995</v>
      </c>
      <c r="S111" s="114">
        <v>7.5</v>
      </c>
      <c r="U111" s="101">
        <f t="shared" si="51"/>
        <v>570.70000000000005</v>
      </c>
      <c r="V111" s="101">
        <v>561.29999999999995</v>
      </c>
      <c r="W111" s="113">
        <v>570.70000000000005</v>
      </c>
      <c r="X111" s="55">
        <v>569.46</v>
      </c>
      <c r="Y111" s="114">
        <v>-12.2</v>
      </c>
      <c r="AA111" s="101">
        <f t="shared" si="52"/>
        <v>270.39999999999998</v>
      </c>
      <c r="AB111" s="101">
        <v>265.8</v>
      </c>
      <c r="AC111" s="113">
        <v>270.39999999999998</v>
      </c>
      <c r="AD111" s="55">
        <v>269.97000000000003</v>
      </c>
      <c r="AE111" s="114">
        <v>-5.7</v>
      </c>
      <c r="AG111" s="101">
        <f t="shared" si="53"/>
        <v>299.7</v>
      </c>
      <c r="AH111" s="101">
        <v>290.60000000000002</v>
      </c>
      <c r="AI111" s="113">
        <v>299.7</v>
      </c>
      <c r="AJ111" s="55">
        <v>301.68</v>
      </c>
      <c r="AK111" s="114">
        <v>-3.9</v>
      </c>
      <c r="AM111" s="101">
        <f t="shared" si="54"/>
        <v>530.6</v>
      </c>
      <c r="AN111" s="101">
        <v>520.20000000000005</v>
      </c>
      <c r="AO111" s="113">
        <v>530.6</v>
      </c>
      <c r="AP111" s="55">
        <v>529.88</v>
      </c>
      <c r="AQ111" s="114">
        <v>-0.6</v>
      </c>
      <c r="AS111" s="101">
        <f t="shared" si="55"/>
        <v>231.4</v>
      </c>
      <c r="AT111" s="101">
        <v>227.8</v>
      </c>
      <c r="AU111" s="113">
        <v>231.4</v>
      </c>
      <c r="AV111" s="55">
        <v>233.3</v>
      </c>
      <c r="AW111" s="114">
        <v>12.4</v>
      </c>
      <c r="AX111" s="100"/>
      <c r="AY111" s="101">
        <f t="shared" si="56"/>
        <v>142.5</v>
      </c>
      <c r="AZ111" s="101">
        <v>135.5</v>
      </c>
      <c r="BA111" s="113">
        <v>142.5</v>
      </c>
      <c r="BB111" s="55">
        <v>142.58000000000001</v>
      </c>
      <c r="BC111" s="114">
        <v>7.6</v>
      </c>
      <c r="BD111" s="100"/>
      <c r="BE111" s="101">
        <f t="shared" si="57"/>
        <v>195</v>
      </c>
      <c r="BF111" s="101">
        <v>193.5</v>
      </c>
      <c r="BG111" s="113">
        <v>195</v>
      </c>
      <c r="BH111" s="55">
        <v>196.23</v>
      </c>
      <c r="BI111" s="114">
        <v>-5.8</v>
      </c>
      <c r="BK111" s="101">
        <f t="shared" si="58"/>
        <v>713.4</v>
      </c>
      <c r="BL111" s="101">
        <v>703.6</v>
      </c>
      <c r="BM111" s="113">
        <v>713.4</v>
      </c>
      <c r="BN111" s="55">
        <v>711.04</v>
      </c>
      <c r="BO111" s="114">
        <v>13.7</v>
      </c>
      <c r="BQ111" s="101">
        <f t="shared" si="59"/>
        <v>278.8</v>
      </c>
      <c r="BR111" s="101">
        <v>276.10000000000002</v>
      </c>
      <c r="BS111" s="113">
        <v>278.8</v>
      </c>
      <c r="BT111" s="55">
        <v>279.89</v>
      </c>
      <c r="BU111" s="114">
        <v>6.8</v>
      </c>
      <c r="BW111" s="101">
        <f t="shared" si="60"/>
        <v>499</v>
      </c>
      <c r="BX111" s="101">
        <v>502.5</v>
      </c>
      <c r="BY111" s="113">
        <v>499</v>
      </c>
      <c r="BZ111" s="55">
        <v>500.81</v>
      </c>
      <c r="CA111" s="114">
        <v>3.3</v>
      </c>
      <c r="CC111" s="101">
        <f t="shared" si="61"/>
        <v>695.3</v>
      </c>
      <c r="CD111" s="101">
        <v>679.2</v>
      </c>
      <c r="CE111" s="113">
        <v>695.3</v>
      </c>
      <c r="CF111" s="55">
        <v>692.51</v>
      </c>
      <c r="CG111" s="114">
        <v>2.5</v>
      </c>
      <c r="CI111" s="101">
        <f t="shared" si="62"/>
        <v>227.1</v>
      </c>
      <c r="CJ111" s="101">
        <v>225.6</v>
      </c>
      <c r="CK111" s="113">
        <v>227.1</v>
      </c>
      <c r="CL111" s="55">
        <v>225.26</v>
      </c>
      <c r="CM111" s="114">
        <v>19.600000000000001</v>
      </c>
      <c r="CO111" s="101">
        <f t="shared" si="63"/>
        <v>49.3</v>
      </c>
      <c r="CP111" s="101">
        <v>49.7</v>
      </c>
      <c r="CQ111" s="113">
        <v>49.3</v>
      </c>
      <c r="CR111" s="55">
        <v>48.42</v>
      </c>
      <c r="CS111" s="114">
        <v>0.4</v>
      </c>
      <c r="CT111" s="53"/>
    </row>
    <row r="112" spans="1:98" x14ac:dyDescent="0.2">
      <c r="A112" s="6">
        <v>13</v>
      </c>
      <c r="B112" s="7">
        <v>2</v>
      </c>
      <c r="C112" s="101">
        <f t="shared" si="48"/>
        <v>4536.7</v>
      </c>
      <c r="D112" s="101">
        <v>4553.8999999999996</v>
      </c>
      <c r="E112" s="113">
        <v>4536.7</v>
      </c>
      <c r="F112" s="55">
        <v>4539.2700000000004</v>
      </c>
      <c r="G112" s="114">
        <v>63.4</v>
      </c>
      <c r="H112" s="114"/>
      <c r="I112" s="101">
        <f t="shared" si="49"/>
        <v>4488.7</v>
      </c>
      <c r="J112" s="101">
        <v>4505.8</v>
      </c>
      <c r="K112" s="113">
        <v>4488.7</v>
      </c>
      <c r="L112" s="55">
        <v>4489.91</v>
      </c>
      <c r="M112" s="114">
        <v>59.6</v>
      </c>
      <c r="N112" s="114"/>
      <c r="O112" s="101">
        <f t="shared" si="50"/>
        <v>80.7</v>
      </c>
      <c r="P112" s="101">
        <v>82.4</v>
      </c>
      <c r="Q112" s="113">
        <v>80.7</v>
      </c>
      <c r="R112" s="55">
        <v>81.3</v>
      </c>
      <c r="S112" s="114">
        <v>8.1999999999999993</v>
      </c>
      <c r="U112" s="101">
        <f t="shared" si="51"/>
        <v>567.79999999999995</v>
      </c>
      <c r="V112" s="101">
        <v>570.20000000000005</v>
      </c>
      <c r="W112" s="113">
        <v>567.79999999999995</v>
      </c>
      <c r="X112" s="55">
        <v>566.51</v>
      </c>
      <c r="Y112" s="114">
        <v>-11.8</v>
      </c>
      <c r="AA112" s="101">
        <f t="shared" si="52"/>
        <v>267.10000000000002</v>
      </c>
      <c r="AB112" s="101">
        <v>266.7</v>
      </c>
      <c r="AC112" s="113">
        <v>267.10000000000002</v>
      </c>
      <c r="AD112" s="55">
        <v>268.27</v>
      </c>
      <c r="AE112" s="114">
        <v>-6.8</v>
      </c>
      <c r="AG112" s="101">
        <f t="shared" si="53"/>
        <v>299.2</v>
      </c>
      <c r="AH112" s="101">
        <v>299</v>
      </c>
      <c r="AI112" s="113">
        <v>299.2</v>
      </c>
      <c r="AJ112" s="55">
        <v>302.26</v>
      </c>
      <c r="AK112" s="114">
        <v>2.2999999999999998</v>
      </c>
      <c r="AM112" s="101">
        <f t="shared" si="54"/>
        <v>528.9</v>
      </c>
      <c r="AN112" s="101">
        <v>530</v>
      </c>
      <c r="AO112" s="113">
        <v>528.9</v>
      </c>
      <c r="AP112" s="55">
        <v>531.01</v>
      </c>
      <c r="AQ112" s="114">
        <v>4.5</v>
      </c>
      <c r="AS112" s="101">
        <f t="shared" si="55"/>
        <v>238.2</v>
      </c>
      <c r="AT112" s="101">
        <v>238.5</v>
      </c>
      <c r="AU112" s="113">
        <v>238.2</v>
      </c>
      <c r="AV112" s="55">
        <v>234.35</v>
      </c>
      <c r="AW112" s="114">
        <v>4.2</v>
      </c>
      <c r="AX112" s="100"/>
      <c r="AY112" s="101">
        <f t="shared" si="56"/>
        <v>144.6</v>
      </c>
      <c r="AZ112" s="101">
        <v>146.6</v>
      </c>
      <c r="BA112" s="113">
        <v>144.6</v>
      </c>
      <c r="BB112" s="55">
        <v>145.61000000000001</v>
      </c>
      <c r="BC112" s="114">
        <v>12.1</v>
      </c>
      <c r="BD112" s="100"/>
      <c r="BE112" s="101">
        <f t="shared" si="57"/>
        <v>192.5</v>
      </c>
      <c r="BF112" s="101">
        <v>192.7</v>
      </c>
      <c r="BG112" s="113">
        <v>192.5</v>
      </c>
      <c r="BH112" s="55">
        <v>193.82</v>
      </c>
      <c r="BI112" s="114">
        <v>-9.6999999999999993</v>
      </c>
      <c r="BK112" s="101">
        <f t="shared" si="58"/>
        <v>716.4</v>
      </c>
      <c r="BL112" s="101">
        <v>718.3</v>
      </c>
      <c r="BM112" s="113">
        <v>716.4</v>
      </c>
      <c r="BN112" s="55">
        <v>717.79</v>
      </c>
      <c r="BO112" s="114">
        <v>27</v>
      </c>
      <c r="BQ112" s="101">
        <f t="shared" si="59"/>
        <v>282.3</v>
      </c>
      <c r="BR112" s="101">
        <v>283.10000000000002</v>
      </c>
      <c r="BS112" s="113">
        <v>282.3</v>
      </c>
      <c r="BT112" s="55">
        <v>282.13</v>
      </c>
      <c r="BU112" s="114">
        <v>9</v>
      </c>
      <c r="BW112" s="101">
        <f t="shared" si="60"/>
        <v>505.7</v>
      </c>
      <c r="BX112" s="101">
        <v>510.8</v>
      </c>
      <c r="BY112" s="113">
        <v>505.7</v>
      </c>
      <c r="BZ112" s="55">
        <v>502.93</v>
      </c>
      <c r="CA112" s="114">
        <v>8.5</v>
      </c>
      <c r="CC112" s="101">
        <f t="shared" si="61"/>
        <v>692.3</v>
      </c>
      <c r="CD112" s="101">
        <v>692.3</v>
      </c>
      <c r="CE112" s="113">
        <v>692.3</v>
      </c>
      <c r="CF112" s="55">
        <v>692.66</v>
      </c>
      <c r="CG112" s="114">
        <v>0.6</v>
      </c>
      <c r="CI112" s="101">
        <f t="shared" si="62"/>
        <v>227.9</v>
      </c>
      <c r="CJ112" s="101">
        <v>229.9</v>
      </c>
      <c r="CK112" s="113">
        <v>227.9</v>
      </c>
      <c r="CL112" s="55">
        <v>227.41</v>
      </c>
      <c r="CM112" s="114">
        <v>8.6</v>
      </c>
      <c r="CO112" s="101">
        <f t="shared" si="63"/>
        <v>48.1</v>
      </c>
      <c r="CP112" s="101">
        <v>48.1</v>
      </c>
      <c r="CQ112" s="113">
        <v>48.1</v>
      </c>
      <c r="CR112" s="55">
        <v>49.36</v>
      </c>
      <c r="CS112" s="114">
        <v>3.7</v>
      </c>
      <c r="CT112" s="53"/>
    </row>
    <row r="113" spans="1:98" x14ac:dyDescent="0.2">
      <c r="A113" s="6">
        <v>13</v>
      </c>
      <c r="B113" s="7">
        <v>3</v>
      </c>
      <c r="C113" s="101">
        <f t="shared" si="48"/>
        <v>4551.2</v>
      </c>
      <c r="D113" s="101">
        <v>4627</v>
      </c>
      <c r="E113" s="113">
        <v>4551.2</v>
      </c>
      <c r="F113" s="55">
        <v>4551.53</v>
      </c>
      <c r="G113" s="114">
        <v>49</v>
      </c>
      <c r="H113" s="114"/>
      <c r="I113" s="101">
        <f t="shared" si="49"/>
        <v>4500.7</v>
      </c>
      <c r="J113" s="101">
        <v>4576.2</v>
      </c>
      <c r="K113" s="113">
        <v>4500.7</v>
      </c>
      <c r="L113" s="55">
        <v>4500.37</v>
      </c>
      <c r="M113" s="114">
        <v>41.9</v>
      </c>
      <c r="N113" s="114"/>
      <c r="O113" s="101">
        <f t="shared" si="50"/>
        <v>82.8</v>
      </c>
      <c r="P113" s="101">
        <v>86</v>
      </c>
      <c r="Q113" s="113">
        <v>82.8</v>
      </c>
      <c r="R113" s="55">
        <v>81.8</v>
      </c>
      <c r="S113" s="114">
        <v>2</v>
      </c>
      <c r="U113" s="101">
        <f t="shared" si="51"/>
        <v>563</v>
      </c>
      <c r="V113" s="101">
        <v>575</v>
      </c>
      <c r="W113" s="113">
        <v>563</v>
      </c>
      <c r="X113" s="55">
        <v>562.77</v>
      </c>
      <c r="Y113" s="114">
        <v>-15</v>
      </c>
      <c r="AA113" s="101">
        <f t="shared" si="52"/>
        <v>267.7</v>
      </c>
      <c r="AB113" s="101">
        <v>273.7</v>
      </c>
      <c r="AC113" s="113">
        <v>267.7</v>
      </c>
      <c r="AD113" s="55">
        <v>266.37</v>
      </c>
      <c r="AE113" s="114">
        <v>-7.6</v>
      </c>
      <c r="AG113" s="101">
        <f t="shared" si="53"/>
        <v>306.10000000000002</v>
      </c>
      <c r="AH113" s="101">
        <v>312.2</v>
      </c>
      <c r="AI113" s="113">
        <v>306.10000000000002</v>
      </c>
      <c r="AJ113" s="55">
        <v>303.08</v>
      </c>
      <c r="AK113" s="114">
        <v>3.3</v>
      </c>
      <c r="AM113" s="101">
        <f t="shared" si="54"/>
        <v>531.20000000000005</v>
      </c>
      <c r="AN113" s="101">
        <v>543.1</v>
      </c>
      <c r="AO113" s="113">
        <v>531.20000000000005</v>
      </c>
      <c r="AP113" s="55">
        <v>532.67999999999995</v>
      </c>
      <c r="AQ113" s="114">
        <v>6.7</v>
      </c>
      <c r="AS113" s="101">
        <f t="shared" si="55"/>
        <v>230.2</v>
      </c>
      <c r="AT113" s="101">
        <v>234.5</v>
      </c>
      <c r="AU113" s="113">
        <v>230.2</v>
      </c>
      <c r="AV113" s="55">
        <v>232.89</v>
      </c>
      <c r="AW113" s="114">
        <v>-5.9</v>
      </c>
      <c r="AX113" s="100"/>
      <c r="AY113" s="101">
        <f t="shared" si="56"/>
        <v>150.6</v>
      </c>
      <c r="AZ113" s="101">
        <v>160.30000000000001</v>
      </c>
      <c r="BA113" s="113">
        <v>150.6</v>
      </c>
      <c r="BB113" s="55">
        <v>148.47</v>
      </c>
      <c r="BC113" s="114">
        <v>11.5</v>
      </c>
      <c r="BD113" s="100"/>
      <c r="BE113" s="101">
        <f t="shared" si="57"/>
        <v>193.6</v>
      </c>
      <c r="BF113" s="101">
        <v>193.8</v>
      </c>
      <c r="BG113" s="113">
        <v>193.6</v>
      </c>
      <c r="BH113" s="55">
        <v>191.67</v>
      </c>
      <c r="BI113" s="114">
        <v>-8.6</v>
      </c>
      <c r="BK113" s="101">
        <f t="shared" si="58"/>
        <v>724.1</v>
      </c>
      <c r="BL113" s="101">
        <v>732.6</v>
      </c>
      <c r="BM113" s="113">
        <v>724.1</v>
      </c>
      <c r="BN113" s="55">
        <v>725.62</v>
      </c>
      <c r="BO113" s="114">
        <v>31.3</v>
      </c>
      <c r="BQ113" s="101">
        <f t="shared" si="59"/>
        <v>286.5</v>
      </c>
      <c r="BR113" s="101">
        <v>289.39999999999998</v>
      </c>
      <c r="BS113" s="113">
        <v>286.5</v>
      </c>
      <c r="BT113" s="55">
        <v>285.10000000000002</v>
      </c>
      <c r="BU113" s="114">
        <v>11.9</v>
      </c>
      <c r="BW113" s="101">
        <f t="shared" si="60"/>
        <v>506</v>
      </c>
      <c r="BX113" s="101">
        <v>492.8</v>
      </c>
      <c r="BY113" s="113">
        <v>506</v>
      </c>
      <c r="BZ113" s="55">
        <v>504.13</v>
      </c>
      <c r="CA113" s="114">
        <v>4.8</v>
      </c>
      <c r="CC113" s="101">
        <f t="shared" si="61"/>
        <v>690.7</v>
      </c>
      <c r="CD113" s="101">
        <v>715.3</v>
      </c>
      <c r="CE113" s="113">
        <v>690.7</v>
      </c>
      <c r="CF113" s="55">
        <v>693.5</v>
      </c>
      <c r="CG113" s="114">
        <v>3.4</v>
      </c>
      <c r="CI113" s="101">
        <f t="shared" si="62"/>
        <v>225.9</v>
      </c>
      <c r="CJ113" s="101">
        <v>230.3</v>
      </c>
      <c r="CK113" s="113">
        <v>225.9</v>
      </c>
      <c r="CL113" s="55">
        <v>227.56</v>
      </c>
      <c r="CM113" s="114">
        <v>0.6</v>
      </c>
      <c r="CO113" s="101">
        <f t="shared" si="63"/>
        <v>50.5</v>
      </c>
      <c r="CP113" s="101">
        <v>50.8</v>
      </c>
      <c r="CQ113" s="113">
        <v>50.5</v>
      </c>
      <c r="CR113" s="55">
        <v>51.16</v>
      </c>
      <c r="CS113" s="114">
        <v>7.2</v>
      </c>
      <c r="CT113" s="53"/>
    </row>
    <row r="114" spans="1:98" x14ac:dyDescent="0.2">
      <c r="A114" s="6">
        <v>13</v>
      </c>
      <c r="B114" s="7">
        <v>4</v>
      </c>
      <c r="C114" s="101">
        <f t="shared" si="48"/>
        <v>4567</v>
      </c>
      <c r="D114" s="101">
        <v>4546.2</v>
      </c>
      <c r="E114" s="113">
        <v>4567</v>
      </c>
      <c r="F114" s="55">
        <v>4558.57</v>
      </c>
      <c r="G114" s="114">
        <v>28.2</v>
      </c>
      <c r="H114" s="114"/>
      <c r="I114" s="101">
        <f t="shared" si="49"/>
        <v>4512.1000000000004</v>
      </c>
      <c r="J114" s="101">
        <v>4490.8999999999996</v>
      </c>
      <c r="K114" s="113">
        <v>4512.1000000000004</v>
      </c>
      <c r="L114" s="55">
        <v>4505.91</v>
      </c>
      <c r="M114" s="114">
        <v>22.2</v>
      </c>
      <c r="N114" s="114"/>
      <c r="O114" s="101">
        <f t="shared" si="50"/>
        <v>79.099999999999994</v>
      </c>
      <c r="P114" s="101">
        <v>78</v>
      </c>
      <c r="Q114" s="113">
        <v>79.099999999999994</v>
      </c>
      <c r="R114" s="55">
        <v>80.42</v>
      </c>
      <c r="S114" s="114">
        <v>-5.5</v>
      </c>
      <c r="U114" s="101">
        <f t="shared" si="51"/>
        <v>562.5</v>
      </c>
      <c r="V114" s="101">
        <v>558.29999999999995</v>
      </c>
      <c r="W114" s="113">
        <v>562.5</v>
      </c>
      <c r="X114" s="55">
        <v>558.03</v>
      </c>
      <c r="Y114" s="114">
        <v>-19</v>
      </c>
      <c r="AA114" s="101">
        <f t="shared" si="52"/>
        <v>265.7</v>
      </c>
      <c r="AB114" s="101">
        <v>264.8</v>
      </c>
      <c r="AC114" s="113">
        <v>265.7</v>
      </c>
      <c r="AD114" s="55">
        <v>264</v>
      </c>
      <c r="AE114" s="114">
        <v>-9.5</v>
      </c>
      <c r="AG114" s="101">
        <f t="shared" si="53"/>
        <v>300.5</v>
      </c>
      <c r="AH114" s="101">
        <v>301.89999999999998</v>
      </c>
      <c r="AI114" s="113">
        <v>300.5</v>
      </c>
      <c r="AJ114" s="55">
        <v>302.63</v>
      </c>
      <c r="AK114" s="114">
        <v>-1.8</v>
      </c>
      <c r="AM114" s="101">
        <f t="shared" si="54"/>
        <v>535.9</v>
      </c>
      <c r="AN114" s="101">
        <v>533.20000000000005</v>
      </c>
      <c r="AO114" s="113">
        <v>535.9</v>
      </c>
      <c r="AP114" s="55">
        <v>533.88</v>
      </c>
      <c r="AQ114" s="114">
        <v>4.8</v>
      </c>
      <c r="AS114" s="101">
        <f t="shared" si="55"/>
        <v>230.4</v>
      </c>
      <c r="AT114" s="101">
        <v>228.1</v>
      </c>
      <c r="AU114" s="113">
        <v>230.4</v>
      </c>
      <c r="AV114" s="55">
        <v>230.3</v>
      </c>
      <c r="AW114" s="114">
        <v>-10.3</v>
      </c>
      <c r="AX114" s="100"/>
      <c r="AY114" s="101">
        <f t="shared" si="56"/>
        <v>152.6</v>
      </c>
      <c r="AZ114" s="101">
        <v>149.80000000000001</v>
      </c>
      <c r="BA114" s="113">
        <v>152.6</v>
      </c>
      <c r="BB114" s="55">
        <v>150.38</v>
      </c>
      <c r="BC114" s="114">
        <v>7.7</v>
      </c>
      <c r="BD114" s="100"/>
      <c r="BE114" s="101">
        <f t="shared" si="57"/>
        <v>190.5</v>
      </c>
      <c r="BF114" s="101">
        <v>190.1</v>
      </c>
      <c r="BG114" s="113">
        <v>190.5</v>
      </c>
      <c r="BH114" s="55">
        <v>190.43</v>
      </c>
      <c r="BI114" s="114">
        <v>-5</v>
      </c>
      <c r="BK114" s="101">
        <f t="shared" si="58"/>
        <v>732.4</v>
      </c>
      <c r="BL114" s="101">
        <v>732.4</v>
      </c>
      <c r="BM114" s="113">
        <v>732.4</v>
      </c>
      <c r="BN114" s="55">
        <v>733.04</v>
      </c>
      <c r="BO114" s="114">
        <v>29.7</v>
      </c>
      <c r="BQ114" s="101">
        <f t="shared" si="59"/>
        <v>290.2</v>
      </c>
      <c r="BR114" s="101">
        <v>290.10000000000002</v>
      </c>
      <c r="BS114" s="113">
        <v>290.2</v>
      </c>
      <c r="BT114" s="55">
        <v>287.61</v>
      </c>
      <c r="BU114" s="114">
        <v>10</v>
      </c>
      <c r="BW114" s="101">
        <f t="shared" si="60"/>
        <v>502.3</v>
      </c>
      <c r="BX114" s="101">
        <v>506.9</v>
      </c>
      <c r="BY114" s="113">
        <v>502.3</v>
      </c>
      <c r="BZ114" s="55">
        <v>505.41</v>
      </c>
      <c r="CA114" s="114">
        <v>5.2</v>
      </c>
      <c r="CC114" s="101">
        <f t="shared" si="61"/>
        <v>697.1</v>
      </c>
      <c r="CD114" s="101">
        <v>688.1</v>
      </c>
      <c r="CE114" s="113">
        <v>697.1</v>
      </c>
      <c r="CF114" s="55">
        <v>697.21</v>
      </c>
      <c r="CG114" s="114">
        <v>14.8</v>
      </c>
      <c r="CI114" s="101">
        <f t="shared" si="62"/>
        <v>227.2</v>
      </c>
      <c r="CJ114" s="101">
        <v>222.6</v>
      </c>
      <c r="CK114" s="113">
        <v>227.2</v>
      </c>
      <c r="CL114" s="55">
        <v>226.01</v>
      </c>
      <c r="CM114" s="114">
        <v>-6.2</v>
      </c>
      <c r="CO114" s="101">
        <f t="shared" si="63"/>
        <v>54.9</v>
      </c>
      <c r="CP114" s="101">
        <v>55.3</v>
      </c>
      <c r="CQ114" s="113">
        <v>54.9</v>
      </c>
      <c r="CR114" s="55">
        <v>52.66</v>
      </c>
      <c r="CS114" s="114">
        <v>6</v>
      </c>
      <c r="CT114" s="53"/>
    </row>
    <row r="115" spans="1:98" x14ac:dyDescent="0.2">
      <c r="A115" s="6"/>
      <c r="B115" s="7">
        <v>1</v>
      </c>
      <c r="C115" s="101">
        <f t="shared" si="48"/>
        <v>4561.8999999999996</v>
      </c>
      <c r="D115" s="101">
        <v>4492.5</v>
      </c>
      <c r="E115" s="113">
        <v>4561.8999999999996</v>
      </c>
      <c r="F115" s="55">
        <v>4567.2700000000004</v>
      </c>
      <c r="G115" s="114">
        <v>34.799999999999997</v>
      </c>
      <c r="H115" s="114"/>
      <c r="I115" s="101">
        <f t="shared" si="49"/>
        <v>4509.6000000000004</v>
      </c>
      <c r="J115" s="101">
        <v>4439.7</v>
      </c>
      <c r="K115" s="113">
        <v>4509.6000000000004</v>
      </c>
      <c r="L115" s="55">
        <v>4514.54</v>
      </c>
      <c r="M115" s="114">
        <v>34.5</v>
      </c>
      <c r="N115" s="114"/>
      <c r="O115" s="101">
        <f t="shared" si="50"/>
        <v>77.8</v>
      </c>
      <c r="P115" s="101">
        <v>74.900000000000006</v>
      </c>
      <c r="Q115" s="113">
        <v>77.8</v>
      </c>
      <c r="R115" s="55">
        <v>78.47</v>
      </c>
      <c r="S115" s="114">
        <v>-7.8</v>
      </c>
      <c r="U115" s="101">
        <f t="shared" si="51"/>
        <v>552.6</v>
      </c>
      <c r="V115" s="101">
        <v>543.79999999999995</v>
      </c>
      <c r="W115" s="113">
        <v>552.6</v>
      </c>
      <c r="X115" s="55">
        <v>553.72</v>
      </c>
      <c r="Y115" s="114">
        <v>-17.2</v>
      </c>
      <c r="AA115" s="101">
        <f t="shared" si="52"/>
        <v>261.60000000000002</v>
      </c>
      <c r="AB115" s="101">
        <v>256.89999999999998</v>
      </c>
      <c r="AC115" s="113">
        <v>261.60000000000002</v>
      </c>
      <c r="AD115" s="55">
        <v>261.73</v>
      </c>
      <c r="AE115" s="114">
        <v>-9.1</v>
      </c>
      <c r="AG115" s="101">
        <f t="shared" si="53"/>
        <v>301.3</v>
      </c>
      <c r="AH115" s="101">
        <v>292.7</v>
      </c>
      <c r="AI115" s="113">
        <v>301.3</v>
      </c>
      <c r="AJ115" s="55">
        <v>300.86</v>
      </c>
      <c r="AK115" s="114">
        <v>-7.1</v>
      </c>
      <c r="AM115" s="101">
        <f t="shared" si="54"/>
        <v>534</v>
      </c>
      <c r="AN115" s="101">
        <v>524.20000000000005</v>
      </c>
      <c r="AO115" s="113">
        <v>534</v>
      </c>
      <c r="AP115" s="55">
        <v>535.12</v>
      </c>
      <c r="AQ115" s="114">
        <v>5</v>
      </c>
      <c r="AS115" s="101">
        <f t="shared" si="55"/>
        <v>231</v>
      </c>
      <c r="AT115" s="101">
        <v>227.4</v>
      </c>
      <c r="AU115" s="113">
        <v>231</v>
      </c>
      <c r="AV115" s="55">
        <v>229.02</v>
      </c>
      <c r="AW115" s="114">
        <v>-5.0999999999999996</v>
      </c>
      <c r="AX115" s="100"/>
      <c r="AY115" s="101">
        <f t="shared" si="56"/>
        <v>150.4</v>
      </c>
      <c r="AZ115" s="101">
        <v>143.19999999999999</v>
      </c>
      <c r="BA115" s="113">
        <v>150.4</v>
      </c>
      <c r="BB115" s="55">
        <v>151.88999999999999</v>
      </c>
      <c r="BC115" s="114">
        <v>6</v>
      </c>
      <c r="BD115" s="100"/>
      <c r="BE115" s="101">
        <f t="shared" si="57"/>
        <v>188.3</v>
      </c>
      <c r="BF115" s="101">
        <v>186.9</v>
      </c>
      <c r="BG115" s="113">
        <v>188.3</v>
      </c>
      <c r="BH115" s="55">
        <v>189.45</v>
      </c>
      <c r="BI115" s="114">
        <v>-3.9</v>
      </c>
      <c r="BK115" s="101">
        <f t="shared" si="58"/>
        <v>738.1</v>
      </c>
      <c r="BL115" s="101">
        <v>727.4</v>
      </c>
      <c r="BM115" s="113">
        <v>738.1</v>
      </c>
      <c r="BN115" s="55">
        <v>739.84</v>
      </c>
      <c r="BO115" s="114">
        <v>27.2</v>
      </c>
      <c r="BQ115" s="101">
        <f t="shared" si="59"/>
        <v>288.2</v>
      </c>
      <c r="BR115" s="101">
        <v>285.5</v>
      </c>
      <c r="BS115" s="113">
        <v>288.2</v>
      </c>
      <c r="BT115" s="55">
        <v>289.93</v>
      </c>
      <c r="BU115" s="114">
        <v>9.3000000000000007</v>
      </c>
      <c r="BW115" s="101">
        <f t="shared" si="60"/>
        <v>510</v>
      </c>
      <c r="BX115" s="101">
        <v>513.79999999999995</v>
      </c>
      <c r="BY115" s="113">
        <v>510</v>
      </c>
      <c r="BZ115" s="55">
        <v>507.46</v>
      </c>
      <c r="CA115" s="114">
        <v>8.1999999999999993</v>
      </c>
      <c r="CC115" s="101">
        <f t="shared" si="61"/>
        <v>705.8</v>
      </c>
      <c r="CD115" s="101">
        <v>689.8</v>
      </c>
      <c r="CE115" s="113">
        <v>705.8</v>
      </c>
      <c r="CF115" s="55">
        <v>703.99</v>
      </c>
      <c r="CG115" s="114">
        <v>27.1</v>
      </c>
      <c r="CI115" s="101">
        <f t="shared" si="62"/>
        <v>221.8</v>
      </c>
      <c r="CJ115" s="101">
        <v>220.4</v>
      </c>
      <c r="CK115" s="113">
        <v>221.8</v>
      </c>
      <c r="CL115" s="55">
        <v>224.63</v>
      </c>
      <c r="CM115" s="114">
        <v>-5.5</v>
      </c>
      <c r="CO115" s="101">
        <f t="shared" si="63"/>
        <v>52.2</v>
      </c>
      <c r="CP115" s="101">
        <v>52.8</v>
      </c>
      <c r="CQ115" s="113">
        <v>52.2</v>
      </c>
      <c r="CR115" s="55">
        <v>52.73</v>
      </c>
      <c r="CS115" s="114">
        <v>0.3</v>
      </c>
      <c r="CT115" s="53"/>
    </row>
    <row r="116" spans="1:98" x14ac:dyDescent="0.2">
      <c r="A116" s="6">
        <v>14</v>
      </c>
      <c r="B116" s="7">
        <v>2</v>
      </c>
      <c r="C116" s="101">
        <f t="shared" si="48"/>
        <v>4576.8</v>
      </c>
      <c r="D116" s="101">
        <v>4593.3</v>
      </c>
      <c r="E116" s="113">
        <v>4576.8</v>
      </c>
      <c r="F116" s="55">
        <v>4581.7</v>
      </c>
      <c r="G116" s="114">
        <v>57.7</v>
      </c>
      <c r="H116" s="114"/>
      <c r="I116" s="101">
        <f t="shared" si="49"/>
        <v>4525.7</v>
      </c>
      <c r="J116" s="101">
        <v>4542.2</v>
      </c>
      <c r="K116" s="113">
        <v>4525.7</v>
      </c>
      <c r="L116" s="55">
        <v>4529.82</v>
      </c>
      <c r="M116" s="114">
        <v>61.1</v>
      </c>
      <c r="N116" s="114"/>
      <c r="O116" s="101">
        <f t="shared" si="50"/>
        <v>77.599999999999994</v>
      </c>
      <c r="P116" s="101">
        <v>79.3</v>
      </c>
      <c r="Q116" s="113">
        <v>77.599999999999994</v>
      </c>
      <c r="R116" s="55">
        <v>76.930000000000007</v>
      </c>
      <c r="S116" s="114">
        <v>-6.2</v>
      </c>
      <c r="U116" s="101">
        <f t="shared" si="51"/>
        <v>550</v>
      </c>
      <c r="V116" s="101">
        <v>551.9</v>
      </c>
      <c r="W116" s="113">
        <v>550</v>
      </c>
      <c r="X116" s="55">
        <v>550.87</v>
      </c>
      <c r="Y116" s="114">
        <v>-11.4</v>
      </c>
      <c r="AA116" s="101">
        <f t="shared" si="52"/>
        <v>258.60000000000002</v>
      </c>
      <c r="AB116" s="101">
        <v>258.3</v>
      </c>
      <c r="AC116" s="113">
        <v>258.60000000000002</v>
      </c>
      <c r="AD116" s="55">
        <v>259.76</v>
      </c>
      <c r="AE116" s="114">
        <v>-7.9</v>
      </c>
      <c r="AG116" s="101">
        <f t="shared" si="53"/>
        <v>301.8</v>
      </c>
      <c r="AH116" s="101">
        <v>301.5</v>
      </c>
      <c r="AI116" s="113">
        <v>301.8</v>
      </c>
      <c r="AJ116" s="55">
        <v>299.77</v>
      </c>
      <c r="AK116" s="114">
        <v>-4.4000000000000004</v>
      </c>
      <c r="AM116" s="101">
        <f t="shared" si="54"/>
        <v>539.5</v>
      </c>
      <c r="AN116" s="101">
        <v>540.9</v>
      </c>
      <c r="AO116" s="113">
        <v>539.5</v>
      </c>
      <c r="AP116" s="55">
        <v>536.39</v>
      </c>
      <c r="AQ116" s="114">
        <v>5.0999999999999996</v>
      </c>
      <c r="AS116" s="101">
        <f t="shared" si="55"/>
        <v>224</v>
      </c>
      <c r="AT116" s="101">
        <v>224.5</v>
      </c>
      <c r="AU116" s="113">
        <v>224</v>
      </c>
      <c r="AV116" s="55">
        <v>229.51</v>
      </c>
      <c r="AW116" s="114">
        <v>1.9</v>
      </c>
      <c r="AX116" s="100"/>
      <c r="AY116" s="101">
        <f t="shared" si="56"/>
        <v>151.5</v>
      </c>
      <c r="AZ116" s="101">
        <v>152.80000000000001</v>
      </c>
      <c r="BA116" s="113">
        <v>151.5</v>
      </c>
      <c r="BB116" s="55">
        <v>153.77000000000001</v>
      </c>
      <c r="BC116" s="114">
        <v>7.5</v>
      </c>
      <c r="BD116" s="100"/>
      <c r="BE116" s="101">
        <f t="shared" si="57"/>
        <v>191.4</v>
      </c>
      <c r="BF116" s="101">
        <v>191.6</v>
      </c>
      <c r="BG116" s="113">
        <v>191.4</v>
      </c>
      <c r="BH116" s="55">
        <v>188.9</v>
      </c>
      <c r="BI116" s="114">
        <v>-2.2000000000000002</v>
      </c>
      <c r="BK116" s="101">
        <f t="shared" si="58"/>
        <v>747.4</v>
      </c>
      <c r="BL116" s="101">
        <v>749.3</v>
      </c>
      <c r="BM116" s="113">
        <v>747.4</v>
      </c>
      <c r="BN116" s="55">
        <v>744.3</v>
      </c>
      <c r="BO116" s="114">
        <v>17.899999999999999</v>
      </c>
      <c r="BQ116" s="101">
        <f t="shared" si="59"/>
        <v>293</v>
      </c>
      <c r="BR116" s="101">
        <v>293.2</v>
      </c>
      <c r="BS116" s="113">
        <v>293</v>
      </c>
      <c r="BT116" s="55">
        <v>292.88</v>
      </c>
      <c r="BU116" s="114">
        <v>11.8</v>
      </c>
      <c r="BW116" s="101">
        <f t="shared" si="60"/>
        <v>510.2</v>
      </c>
      <c r="BX116" s="101">
        <v>515.4</v>
      </c>
      <c r="BY116" s="113">
        <v>510.2</v>
      </c>
      <c r="BZ116" s="55">
        <v>511.38</v>
      </c>
      <c r="CA116" s="114">
        <v>15.7</v>
      </c>
      <c r="CC116" s="101">
        <f t="shared" si="61"/>
        <v>708.1</v>
      </c>
      <c r="CD116" s="101">
        <v>709.1</v>
      </c>
      <c r="CE116" s="113">
        <v>708.1</v>
      </c>
      <c r="CF116" s="55">
        <v>710.51</v>
      </c>
      <c r="CG116" s="114">
        <v>26.1</v>
      </c>
      <c r="CI116" s="101">
        <f t="shared" si="62"/>
        <v>221.9</v>
      </c>
      <c r="CJ116" s="101">
        <v>223.6</v>
      </c>
      <c r="CK116" s="113">
        <v>221.9</v>
      </c>
      <c r="CL116" s="55">
        <v>225.11</v>
      </c>
      <c r="CM116" s="114">
        <v>1.9</v>
      </c>
      <c r="CO116" s="101">
        <f t="shared" si="63"/>
        <v>51.1</v>
      </c>
      <c r="CP116" s="101">
        <v>51.1</v>
      </c>
      <c r="CQ116" s="113">
        <v>51.1</v>
      </c>
      <c r="CR116" s="55">
        <v>51.89</v>
      </c>
      <c r="CS116" s="114">
        <v>-3.4</v>
      </c>
      <c r="CT116" s="53"/>
    </row>
    <row r="117" spans="1:98" x14ac:dyDescent="0.2">
      <c r="A117" s="6">
        <v>14</v>
      </c>
      <c r="B117" s="7">
        <v>3</v>
      </c>
      <c r="C117" s="101">
        <f t="shared" si="48"/>
        <v>4610</v>
      </c>
      <c r="D117" s="101">
        <v>4684.8999999999996</v>
      </c>
      <c r="E117" s="113">
        <v>4610</v>
      </c>
      <c r="F117" s="55">
        <v>4597.82</v>
      </c>
      <c r="G117" s="114">
        <v>64.5</v>
      </c>
      <c r="H117" s="114"/>
      <c r="I117" s="101">
        <f t="shared" si="49"/>
        <v>4558.1000000000004</v>
      </c>
      <c r="J117" s="101">
        <v>4632.7</v>
      </c>
      <c r="K117" s="113">
        <v>4558.1000000000004</v>
      </c>
      <c r="L117" s="55">
        <v>4546.37</v>
      </c>
      <c r="M117" s="114">
        <v>66.2</v>
      </c>
      <c r="N117" s="114"/>
      <c r="O117" s="101">
        <f t="shared" si="50"/>
        <v>76.3</v>
      </c>
      <c r="P117" s="101">
        <v>79.5</v>
      </c>
      <c r="Q117" s="113">
        <v>76.3</v>
      </c>
      <c r="R117" s="55">
        <v>75.55</v>
      </c>
      <c r="S117" s="114">
        <v>-5.5</v>
      </c>
      <c r="U117" s="101">
        <f t="shared" si="51"/>
        <v>548.9</v>
      </c>
      <c r="V117" s="101">
        <v>560.4</v>
      </c>
      <c r="W117" s="113">
        <v>548.9</v>
      </c>
      <c r="X117" s="55">
        <v>549.86</v>
      </c>
      <c r="Y117" s="114">
        <v>-4</v>
      </c>
      <c r="AA117" s="101">
        <f t="shared" si="52"/>
        <v>259.39999999999998</v>
      </c>
      <c r="AB117" s="101">
        <v>265.3</v>
      </c>
      <c r="AC117" s="113">
        <v>259.39999999999998</v>
      </c>
      <c r="AD117" s="55">
        <v>257.68</v>
      </c>
      <c r="AE117" s="114">
        <v>-8.3000000000000007</v>
      </c>
      <c r="AG117" s="101">
        <f t="shared" si="53"/>
        <v>295.7</v>
      </c>
      <c r="AH117" s="101">
        <v>301.60000000000002</v>
      </c>
      <c r="AI117" s="113">
        <v>295.7</v>
      </c>
      <c r="AJ117" s="55">
        <v>299.2</v>
      </c>
      <c r="AK117" s="114">
        <v>-2.2999999999999998</v>
      </c>
      <c r="AM117" s="101">
        <f t="shared" si="54"/>
        <v>535.79999999999995</v>
      </c>
      <c r="AN117" s="101">
        <v>546.4</v>
      </c>
      <c r="AO117" s="113">
        <v>535.79999999999995</v>
      </c>
      <c r="AP117" s="55">
        <v>538.15</v>
      </c>
      <c r="AQ117" s="114">
        <v>7</v>
      </c>
      <c r="AS117" s="101">
        <f t="shared" si="55"/>
        <v>235.7</v>
      </c>
      <c r="AT117" s="101">
        <v>240.2</v>
      </c>
      <c r="AU117" s="113">
        <v>235.7</v>
      </c>
      <c r="AV117" s="55">
        <v>230.47</v>
      </c>
      <c r="AW117" s="114">
        <v>3.8</v>
      </c>
      <c r="AX117" s="100"/>
      <c r="AY117" s="101">
        <f t="shared" si="56"/>
        <v>156.6</v>
      </c>
      <c r="AZ117" s="101">
        <v>167</v>
      </c>
      <c r="BA117" s="113">
        <v>156.6</v>
      </c>
      <c r="BB117" s="55">
        <v>154.97</v>
      </c>
      <c r="BC117" s="114">
        <v>4.8</v>
      </c>
      <c r="BD117" s="100"/>
      <c r="BE117" s="101">
        <f t="shared" si="57"/>
        <v>188.4</v>
      </c>
      <c r="BF117" s="101">
        <v>188.9</v>
      </c>
      <c r="BG117" s="113">
        <v>188.4</v>
      </c>
      <c r="BH117" s="55">
        <v>190.63</v>
      </c>
      <c r="BI117" s="114">
        <v>6.9</v>
      </c>
      <c r="BK117" s="101">
        <f t="shared" si="58"/>
        <v>748.9</v>
      </c>
      <c r="BL117" s="101">
        <v>758</v>
      </c>
      <c r="BM117" s="113">
        <v>748.9</v>
      </c>
      <c r="BN117" s="55">
        <v>746.25</v>
      </c>
      <c r="BO117" s="114">
        <v>7.8</v>
      </c>
      <c r="BQ117" s="101">
        <f t="shared" si="59"/>
        <v>297.39999999999998</v>
      </c>
      <c r="BR117" s="101">
        <v>300.89999999999998</v>
      </c>
      <c r="BS117" s="113">
        <v>297.39999999999998</v>
      </c>
      <c r="BT117" s="55">
        <v>295.88</v>
      </c>
      <c r="BU117" s="114">
        <v>12</v>
      </c>
      <c r="BW117" s="101">
        <f t="shared" si="60"/>
        <v>514.20000000000005</v>
      </c>
      <c r="BX117" s="101">
        <v>501</v>
      </c>
      <c r="BY117" s="113">
        <v>514.20000000000005</v>
      </c>
      <c r="BZ117" s="55">
        <v>517.48</v>
      </c>
      <c r="CA117" s="114">
        <v>24.4</v>
      </c>
      <c r="CC117" s="101">
        <f t="shared" si="61"/>
        <v>720.2</v>
      </c>
      <c r="CD117" s="101">
        <v>744.2</v>
      </c>
      <c r="CE117" s="113">
        <v>720.2</v>
      </c>
      <c r="CF117" s="55">
        <v>712.37</v>
      </c>
      <c r="CG117" s="114">
        <v>7.5</v>
      </c>
      <c r="CI117" s="101">
        <f t="shared" si="62"/>
        <v>231.4</v>
      </c>
      <c r="CJ117" s="101">
        <v>235.4</v>
      </c>
      <c r="CK117" s="113">
        <v>231.4</v>
      </c>
      <c r="CL117" s="55">
        <v>226.63</v>
      </c>
      <c r="CM117" s="114">
        <v>6.1</v>
      </c>
      <c r="CO117" s="101">
        <f t="shared" si="63"/>
        <v>51.9</v>
      </c>
      <c r="CP117" s="101">
        <v>52.2</v>
      </c>
      <c r="CQ117" s="113">
        <v>51.9</v>
      </c>
      <c r="CR117" s="55">
        <v>51.45</v>
      </c>
      <c r="CS117" s="114">
        <v>-1.8</v>
      </c>
      <c r="CT117" s="53"/>
    </row>
    <row r="118" spans="1:98" x14ac:dyDescent="0.2">
      <c r="A118" s="6">
        <v>14</v>
      </c>
      <c r="B118" s="7">
        <v>4</v>
      </c>
      <c r="C118" s="101">
        <f t="shared" si="48"/>
        <v>4602.6000000000004</v>
      </c>
      <c r="D118" s="101">
        <v>4581.3999999999996</v>
      </c>
      <c r="E118" s="113">
        <v>4602.6000000000004</v>
      </c>
      <c r="F118" s="55">
        <v>4609.0600000000004</v>
      </c>
      <c r="G118" s="114">
        <v>45</v>
      </c>
      <c r="H118" s="114"/>
      <c r="I118" s="101">
        <f t="shared" si="49"/>
        <v>4551.3</v>
      </c>
      <c r="J118" s="101">
        <v>4529.7</v>
      </c>
      <c r="K118" s="113">
        <v>4551.3</v>
      </c>
      <c r="L118" s="55">
        <v>4558.0200000000004</v>
      </c>
      <c r="M118" s="114">
        <v>46.6</v>
      </c>
      <c r="N118" s="114"/>
      <c r="O118" s="101">
        <f t="shared" si="50"/>
        <v>74.400000000000006</v>
      </c>
      <c r="P118" s="101">
        <v>73.099999999999994</v>
      </c>
      <c r="Q118" s="113">
        <v>74.400000000000006</v>
      </c>
      <c r="R118" s="55">
        <v>74.83</v>
      </c>
      <c r="S118" s="114">
        <v>-2.9</v>
      </c>
      <c r="U118" s="101">
        <f t="shared" si="51"/>
        <v>549.1</v>
      </c>
      <c r="V118" s="101">
        <v>545.29999999999995</v>
      </c>
      <c r="W118" s="113">
        <v>549.1</v>
      </c>
      <c r="X118" s="55">
        <v>549.51</v>
      </c>
      <c r="Y118" s="114">
        <v>-1.4</v>
      </c>
      <c r="AA118" s="101">
        <f t="shared" si="52"/>
        <v>253.3</v>
      </c>
      <c r="AB118" s="101">
        <v>252.5</v>
      </c>
      <c r="AC118" s="113">
        <v>253.3</v>
      </c>
      <c r="AD118" s="55">
        <v>255.54</v>
      </c>
      <c r="AE118" s="114">
        <v>-8.6</v>
      </c>
      <c r="AG118" s="101">
        <f t="shared" si="53"/>
        <v>301.5</v>
      </c>
      <c r="AH118" s="101">
        <v>302.7</v>
      </c>
      <c r="AI118" s="113">
        <v>301.5</v>
      </c>
      <c r="AJ118" s="55">
        <v>297.35000000000002</v>
      </c>
      <c r="AK118" s="114">
        <v>-7.4</v>
      </c>
      <c r="AM118" s="101">
        <f t="shared" si="54"/>
        <v>539.9</v>
      </c>
      <c r="AN118" s="101">
        <v>537.20000000000005</v>
      </c>
      <c r="AO118" s="113">
        <v>539.9</v>
      </c>
      <c r="AP118" s="55">
        <v>539.52</v>
      </c>
      <c r="AQ118" s="114">
        <v>5.5</v>
      </c>
      <c r="AS118" s="101">
        <f t="shared" si="55"/>
        <v>227.6</v>
      </c>
      <c r="AT118" s="101">
        <v>225.5</v>
      </c>
      <c r="AU118" s="113">
        <v>227.6</v>
      </c>
      <c r="AV118" s="55">
        <v>230.76</v>
      </c>
      <c r="AW118" s="114">
        <v>1.1000000000000001</v>
      </c>
      <c r="AX118" s="100"/>
      <c r="AY118" s="101">
        <f t="shared" si="56"/>
        <v>154.30000000000001</v>
      </c>
      <c r="AZ118" s="101">
        <v>151.5</v>
      </c>
      <c r="BA118" s="113">
        <v>154.30000000000001</v>
      </c>
      <c r="BB118" s="55">
        <v>154.97</v>
      </c>
      <c r="BC118" s="114">
        <v>0</v>
      </c>
      <c r="BD118" s="100"/>
      <c r="BE118" s="101">
        <f t="shared" si="57"/>
        <v>194.9</v>
      </c>
      <c r="BF118" s="101">
        <v>194.3</v>
      </c>
      <c r="BG118" s="113">
        <v>194.9</v>
      </c>
      <c r="BH118" s="55">
        <v>194.83</v>
      </c>
      <c r="BI118" s="114">
        <v>16.8</v>
      </c>
      <c r="BK118" s="101">
        <f t="shared" si="58"/>
        <v>743.7</v>
      </c>
      <c r="BL118" s="101">
        <v>743.6</v>
      </c>
      <c r="BM118" s="113">
        <v>743.7</v>
      </c>
      <c r="BN118" s="55">
        <v>746.94</v>
      </c>
      <c r="BO118" s="114">
        <v>2.8</v>
      </c>
      <c r="BQ118" s="101">
        <f t="shared" si="59"/>
        <v>297.39999999999998</v>
      </c>
      <c r="BR118" s="101">
        <v>297.3</v>
      </c>
      <c r="BS118" s="113">
        <v>297.39999999999998</v>
      </c>
      <c r="BT118" s="55">
        <v>297.77999999999997</v>
      </c>
      <c r="BU118" s="114">
        <v>7.6</v>
      </c>
      <c r="BW118" s="101">
        <f t="shared" si="60"/>
        <v>528</v>
      </c>
      <c r="BX118" s="101">
        <v>532.5</v>
      </c>
      <c r="BY118" s="113">
        <v>528</v>
      </c>
      <c r="BZ118" s="55">
        <v>524.19000000000005</v>
      </c>
      <c r="CA118" s="114">
        <v>26.8</v>
      </c>
      <c r="CC118" s="101">
        <f t="shared" si="61"/>
        <v>708.3</v>
      </c>
      <c r="CD118" s="101">
        <v>698.9</v>
      </c>
      <c r="CE118" s="113">
        <v>708.3</v>
      </c>
      <c r="CF118" s="55">
        <v>709.93</v>
      </c>
      <c r="CG118" s="114">
        <v>-9.8000000000000007</v>
      </c>
      <c r="CI118" s="101">
        <f t="shared" si="62"/>
        <v>223.7</v>
      </c>
      <c r="CJ118" s="101">
        <v>219.4</v>
      </c>
      <c r="CK118" s="113">
        <v>223.7</v>
      </c>
      <c r="CL118" s="55">
        <v>228.55</v>
      </c>
      <c r="CM118" s="114">
        <v>7.7</v>
      </c>
      <c r="CO118" s="101">
        <f t="shared" si="63"/>
        <v>51.3</v>
      </c>
      <c r="CP118" s="101">
        <v>51.7</v>
      </c>
      <c r="CQ118" s="113">
        <v>51.3</v>
      </c>
      <c r="CR118" s="55">
        <v>51.05</v>
      </c>
      <c r="CS118" s="114">
        <v>-1.6</v>
      </c>
      <c r="CT118" s="53"/>
    </row>
    <row r="119" spans="1:98" x14ac:dyDescent="0.2">
      <c r="A119" s="6"/>
      <c r="B119" s="7">
        <v>1</v>
      </c>
      <c r="C119" s="101">
        <f t="shared" si="48"/>
        <v>4618.8999999999996</v>
      </c>
      <c r="D119" s="101">
        <v>4550.2</v>
      </c>
      <c r="E119" s="113">
        <v>4618.8999999999996</v>
      </c>
      <c r="F119" s="55">
        <v>4618.9799999999996</v>
      </c>
      <c r="G119" s="114">
        <v>39.700000000000003</v>
      </c>
      <c r="H119" s="114"/>
      <c r="I119" s="101">
        <f t="shared" si="49"/>
        <v>4569.3999999999996</v>
      </c>
      <c r="J119" s="101">
        <v>4500.3</v>
      </c>
      <c r="K119" s="113">
        <v>4569.3999999999996</v>
      </c>
      <c r="L119" s="55">
        <v>4569.13</v>
      </c>
      <c r="M119" s="114">
        <v>44.5</v>
      </c>
      <c r="N119" s="114"/>
      <c r="O119" s="101">
        <f t="shared" si="50"/>
        <v>76.400000000000006</v>
      </c>
      <c r="P119" s="101">
        <v>73.400000000000006</v>
      </c>
      <c r="Q119" s="113">
        <v>76.400000000000006</v>
      </c>
      <c r="R119" s="55">
        <v>75.33</v>
      </c>
      <c r="S119" s="114">
        <v>2</v>
      </c>
      <c r="U119" s="101">
        <f t="shared" si="51"/>
        <v>550.20000000000005</v>
      </c>
      <c r="V119" s="101">
        <v>541.70000000000005</v>
      </c>
      <c r="W119" s="113">
        <v>550.20000000000005</v>
      </c>
      <c r="X119" s="55">
        <v>549.51</v>
      </c>
      <c r="Y119" s="114">
        <v>0</v>
      </c>
      <c r="AA119" s="101">
        <f t="shared" si="52"/>
        <v>255.2</v>
      </c>
      <c r="AB119" s="101">
        <v>250.4</v>
      </c>
      <c r="AC119" s="113">
        <v>255.2</v>
      </c>
      <c r="AD119" s="55">
        <v>254.54</v>
      </c>
      <c r="AE119" s="114">
        <v>-4</v>
      </c>
      <c r="AG119" s="101">
        <f t="shared" si="53"/>
        <v>292.5</v>
      </c>
      <c r="AH119" s="101">
        <v>285.10000000000002</v>
      </c>
      <c r="AI119" s="113">
        <v>292.5</v>
      </c>
      <c r="AJ119" s="55">
        <v>295.17</v>
      </c>
      <c r="AK119" s="114">
        <v>-8.6999999999999993</v>
      </c>
      <c r="AM119" s="101">
        <f t="shared" si="54"/>
        <v>541.6</v>
      </c>
      <c r="AN119" s="101">
        <v>531.4</v>
      </c>
      <c r="AO119" s="113">
        <v>541.6</v>
      </c>
      <c r="AP119" s="55">
        <v>540.07000000000005</v>
      </c>
      <c r="AQ119" s="114">
        <v>2.2000000000000002</v>
      </c>
      <c r="AS119" s="101">
        <f t="shared" si="55"/>
        <v>231.2</v>
      </c>
      <c r="AT119" s="101">
        <v>228.1</v>
      </c>
      <c r="AU119" s="113">
        <v>231.2</v>
      </c>
      <c r="AV119" s="55">
        <v>230.63</v>
      </c>
      <c r="AW119" s="114">
        <v>-0.5</v>
      </c>
      <c r="AX119" s="100"/>
      <c r="AY119" s="101">
        <f t="shared" si="56"/>
        <v>155.19999999999999</v>
      </c>
      <c r="AZ119" s="101">
        <v>148.1</v>
      </c>
      <c r="BA119" s="113">
        <v>155.19999999999999</v>
      </c>
      <c r="BB119" s="55">
        <v>155.55000000000001</v>
      </c>
      <c r="BC119" s="114">
        <v>2.2999999999999998</v>
      </c>
      <c r="BD119" s="100"/>
      <c r="BE119" s="101">
        <f t="shared" si="57"/>
        <v>200.7</v>
      </c>
      <c r="BF119" s="101">
        <v>199.3</v>
      </c>
      <c r="BG119" s="113">
        <v>200.7</v>
      </c>
      <c r="BH119" s="55">
        <v>198.4</v>
      </c>
      <c r="BI119" s="114">
        <v>14.3</v>
      </c>
      <c r="BK119" s="101">
        <f t="shared" si="58"/>
        <v>750.8</v>
      </c>
      <c r="BL119" s="101">
        <v>738.6</v>
      </c>
      <c r="BM119" s="113">
        <v>750.8</v>
      </c>
      <c r="BN119" s="55">
        <v>748.89</v>
      </c>
      <c r="BO119" s="114">
        <v>7.8</v>
      </c>
      <c r="BQ119" s="101">
        <f t="shared" si="59"/>
        <v>298.7</v>
      </c>
      <c r="BR119" s="101">
        <v>296.2</v>
      </c>
      <c r="BS119" s="113">
        <v>298.7</v>
      </c>
      <c r="BT119" s="55">
        <v>299.26</v>
      </c>
      <c r="BU119" s="114">
        <v>6</v>
      </c>
      <c r="BW119" s="101">
        <f t="shared" si="60"/>
        <v>530.1</v>
      </c>
      <c r="BX119" s="101">
        <v>534.5</v>
      </c>
      <c r="BY119" s="113">
        <v>530.1</v>
      </c>
      <c r="BZ119" s="55">
        <v>530.20000000000005</v>
      </c>
      <c r="CA119" s="114">
        <v>24</v>
      </c>
      <c r="CC119" s="101">
        <f t="shared" si="61"/>
        <v>704.7</v>
      </c>
      <c r="CD119" s="101">
        <v>688.3</v>
      </c>
      <c r="CE119" s="113">
        <v>704.7</v>
      </c>
      <c r="CF119" s="55">
        <v>707.51</v>
      </c>
      <c r="CG119" s="114">
        <v>-9.6999999999999993</v>
      </c>
      <c r="CI119" s="101">
        <f t="shared" si="62"/>
        <v>228.1</v>
      </c>
      <c r="CJ119" s="101">
        <v>226.6</v>
      </c>
      <c r="CK119" s="113">
        <v>228.1</v>
      </c>
      <c r="CL119" s="55">
        <v>229.35</v>
      </c>
      <c r="CM119" s="114">
        <v>3.2</v>
      </c>
      <c r="CO119" s="101">
        <f t="shared" si="63"/>
        <v>49.5</v>
      </c>
      <c r="CP119" s="101">
        <v>49.9</v>
      </c>
      <c r="CQ119" s="113">
        <v>49.5</v>
      </c>
      <c r="CR119" s="55">
        <v>49.85</v>
      </c>
      <c r="CS119" s="114">
        <v>-4.8</v>
      </c>
      <c r="CT119" s="53"/>
    </row>
    <row r="120" spans="1:98" x14ac:dyDescent="0.2">
      <c r="A120" s="6">
        <v>15</v>
      </c>
      <c r="B120" s="7">
        <v>2</v>
      </c>
      <c r="C120" s="101">
        <f t="shared" si="48"/>
        <v>4629.1000000000004</v>
      </c>
      <c r="D120" s="101">
        <v>4646.6000000000004</v>
      </c>
      <c r="E120" s="113">
        <v>4629.1000000000004</v>
      </c>
      <c r="F120" s="55">
        <v>4636.78</v>
      </c>
      <c r="G120" s="114">
        <v>71.2</v>
      </c>
      <c r="H120" s="114"/>
      <c r="I120" s="101">
        <f t="shared" si="49"/>
        <v>4579.7</v>
      </c>
      <c r="J120" s="101">
        <v>4597.3</v>
      </c>
      <c r="K120" s="113">
        <v>4579.7</v>
      </c>
      <c r="L120" s="55">
        <v>4589.16</v>
      </c>
      <c r="M120" s="114">
        <v>80.099999999999994</v>
      </c>
      <c r="N120" s="114"/>
      <c r="O120" s="101">
        <f t="shared" si="50"/>
        <v>78.2</v>
      </c>
      <c r="P120" s="101">
        <v>79.5</v>
      </c>
      <c r="Q120" s="113">
        <v>78.2</v>
      </c>
      <c r="R120" s="55">
        <v>76.849999999999994</v>
      </c>
      <c r="S120" s="114">
        <v>6.1</v>
      </c>
      <c r="U120" s="101">
        <f t="shared" si="51"/>
        <v>548.29999999999995</v>
      </c>
      <c r="V120" s="101">
        <v>550.29999999999995</v>
      </c>
      <c r="W120" s="113">
        <v>548.29999999999995</v>
      </c>
      <c r="X120" s="55">
        <v>550.22</v>
      </c>
      <c r="Y120" s="114">
        <v>2.9</v>
      </c>
      <c r="AA120" s="101">
        <f t="shared" si="52"/>
        <v>256.5</v>
      </c>
      <c r="AB120" s="101">
        <v>256.5</v>
      </c>
      <c r="AC120" s="113">
        <v>256.5</v>
      </c>
      <c r="AD120" s="55">
        <v>255.7</v>
      </c>
      <c r="AE120" s="114">
        <v>4.7</v>
      </c>
      <c r="AG120" s="101">
        <f t="shared" si="53"/>
        <v>294.5</v>
      </c>
      <c r="AH120" s="101">
        <v>294.2</v>
      </c>
      <c r="AI120" s="113">
        <v>294.5</v>
      </c>
      <c r="AJ120" s="55">
        <v>294.57</v>
      </c>
      <c r="AK120" s="114">
        <v>-2.4</v>
      </c>
      <c r="AM120" s="101">
        <f t="shared" si="54"/>
        <v>537.6</v>
      </c>
      <c r="AN120" s="101">
        <v>539.70000000000005</v>
      </c>
      <c r="AO120" s="113">
        <v>537.6</v>
      </c>
      <c r="AP120" s="55">
        <v>541.6</v>
      </c>
      <c r="AQ120" s="114">
        <v>6.1</v>
      </c>
      <c r="AS120" s="101">
        <f t="shared" si="55"/>
        <v>229</v>
      </c>
      <c r="AT120" s="101">
        <v>230.1</v>
      </c>
      <c r="AU120" s="113">
        <v>229</v>
      </c>
      <c r="AV120" s="55">
        <v>230.84</v>
      </c>
      <c r="AW120" s="114">
        <v>0.9</v>
      </c>
      <c r="AX120" s="100"/>
      <c r="AY120" s="101">
        <f t="shared" si="56"/>
        <v>160.69999999999999</v>
      </c>
      <c r="AZ120" s="101">
        <v>161.6</v>
      </c>
      <c r="BA120" s="113">
        <v>160.69999999999999</v>
      </c>
      <c r="BB120" s="55">
        <v>158.9</v>
      </c>
      <c r="BC120" s="114">
        <v>13.4</v>
      </c>
      <c r="BD120" s="100"/>
      <c r="BE120" s="101">
        <f t="shared" si="57"/>
        <v>198.1</v>
      </c>
      <c r="BF120" s="101">
        <v>198.5</v>
      </c>
      <c r="BG120" s="113">
        <v>198.1</v>
      </c>
      <c r="BH120" s="55">
        <v>197.86</v>
      </c>
      <c r="BI120" s="114">
        <v>-2.1</v>
      </c>
      <c r="BK120" s="101">
        <f t="shared" si="58"/>
        <v>751.2</v>
      </c>
      <c r="BL120" s="101">
        <v>753.3</v>
      </c>
      <c r="BM120" s="113">
        <v>751.2</v>
      </c>
      <c r="BN120" s="55">
        <v>754.14</v>
      </c>
      <c r="BO120" s="114">
        <v>21</v>
      </c>
      <c r="BQ120" s="101">
        <f t="shared" si="59"/>
        <v>300.3</v>
      </c>
      <c r="BR120" s="101">
        <v>300.2</v>
      </c>
      <c r="BS120" s="113">
        <v>300.3</v>
      </c>
      <c r="BT120" s="55">
        <v>301.79000000000002</v>
      </c>
      <c r="BU120" s="114">
        <v>10.1</v>
      </c>
      <c r="BW120" s="101">
        <f t="shared" si="60"/>
        <v>532.4</v>
      </c>
      <c r="BX120" s="101">
        <v>537.4</v>
      </c>
      <c r="BY120" s="113">
        <v>532.4</v>
      </c>
      <c r="BZ120" s="55">
        <v>534.73</v>
      </c>
      <c r="CA120" s="114">
        <v>18.100000000000001</v>
      </c>
      <c r="CC120" s="101">
        <f t="shared" si="61"/>
        <v>709.1</v>
      </c>
      <c r="CD120" s="101">
        <v>711.1</v>
      </c>
      <c r="CE120" s="113">
        <v>709.1</v>
      </c>
      <c r="CF120" s="55">
        <v>709.11</v>
      </c>
      <c r="CG120" s="114">
        <v>6.4</v>
      </c>
      <c r="CI120" s="101">
        <f t="shared" si="62"/>
        <v>231.1</v>
      </c>
      <c r="CJ120" s="101">
        <v>232.2</v>
      </c>
      <c r="CK120" s="113">
        <v>231.1</v>
      </c>
      <c r="CL120" s="55">
        <v>228.92</v>
      </c>
      <c r="CM120" s="114">
        <v>-1.7</v>
      </c>
      <c r="CO120" s="101">
        <f t="shared" si="63"/>
        <v>49.4</v>
      </c>
      <c r="CP120" s="101">
        <v>49.4</v>
      </c>
      <c r="CQ120" s="113">
        <v>49.4</v>
      </c>
      <c r="CR120" s="55">
        <v>47.62</v>
      </c>
      <c r="CS120" s="114">
        <v>-8.9</v>
      </c>
      <c r="CT120" s="53"/>
    </row>
    <row r="121" spans="1:98" x14ac:dyDescent="0.2">
      <c r="A121" s="6">
        <v>15</v>
      </c>
      <c r="B121" s="7">
        <v>3</v>
      </c>
      <c r="C121" s="101">
        <f t="shared" si="48"/>
        <v>4661.2</v>
      </c>
      <c r="D121" s="101">
        <v>4734</v>
      </c>
      <c r="E121" s="113">
        <v>4661.2</v>
      </c>
      <c r="F121" s="55">
        <v>4661.6400000000003</v>
      </c>
      <c r="G121" s="114">
        <v>99.4</v>
      </c>
      <c r="H121" s="114"/>
      <c r="I121" s="101">
        <f t="shared" si="49"/>
        <v>4617.3999999999996</v>
      </c>
      <c r="J121" s="101">
        <v>4689.6000000000004</v>
      </c>
      <c r="K121" s="113">
        <v>4617.3999999999996</v>
      </c>
      <c r="L121" s="55">
        <v>4616.78</v>
      </c>
      <c r="M121" s="114">
        <v>110.5</v>
      </c>
      <c r="N121" s="114"/>
      <c r="O121" s="101">
        <f t="shared" si="50"/>
        <v>78.7</v>
      </c>
      <c r="P121" s="101">
        <v>82</v>
      </c>
      <c r="Q121" s="113">
        <v>78.7</v>
      </c>
      <c r="R121" s="55">
        <v>78.36</v>
      </c>
      <c r="S121" s="114">
        <v>6.1</v>
      </c>
      <c r="U121" s="101">
        <f t="shared" si="51"/>
        <v>551.9</v>
      </c>
      <c r="V121" s="101">
        <v>562.29999999999995</v>
      </c>
      <c r="W121" s="113">
        <v>551.9</v>
      </c>
      <c r="X121" s="55">
        <v>550.79</v>
      </c>
      <c r="Y121" s="114">
        <v>2.2999999999999998</v>
      </c>
      <c r="AA121" s="101">
        <f t="shared" si="52"/>
        <v>256.7</v>
      </c>
      <c r="AB121" s="101">
        <v>261.8</v>
      </c>
      <c r="AC121" s="113">
        <v>256.7</v>
      </c>
      <c r="AD121" s="55">
        <v>257.97000000000003</v>
      </c>
      <c r="AE121" s="114">
        <v>9.1</v>
      </c>
      <c r="AG121" s="101">
        <f t="shared" si="53"/>
        <v>298.5</v>
      </c>
      <c r="AH121" s="101">
        <v>304</v>
      </c>
      <c r="AI121" s="113">
        <v>298.5</v>
      </c>
      <c r="AJ121" s="55">
        <v>297.33</v>
      </c>
      <c r="AK121" s="114">
        <v>11</v>
      </c>
      <c r="AM121" s="101">
        <f t="shared" si="54"/>
        <v>545.5</v>
      </c>
      <c r="AN121" s="101">
        <v>555</v>
      </c>
      <c r="AO121" s="113">
        <v>545.5</v>
      </c>
      <c r="AP121" s="55">
        <v>544.30999999999995</v>
      </c>
      <c r="AQ121" s="114">
        <v>10.9</v>
      </c>
      <c r="AS121" s="101">
        <f t="shared" si="55"/>
        <v>233.2</v>
      </c>
      <c r="AT121" s="101">
        <v>237.2</v>
      </c>
      <c r="AU121" s="113">
        <v>233.2</v>
      </c>
      <c r="AV121" s="55">
        <v>231.28</v>
      </c>
      <c r="AW121" s="114">
        <v>1.7</v>
      </c>
      <c r="AX121" s="100"/>
      <c r="AY121" s="101">
        <f t="shared" si="56"/>
        <v>163.5</v>
      </c>
      <c r="AZ121" s="101">
        <v>174.3</v>
      </c>
      <c r="BA121" s="113">
        <v>163.5</v>
      </c>
      <c r="BB121" s="55">
        <v>164.33</v>
      </c>
      <c r="BC121" s="114">
        <v>21.7</v>
      </c>
      <c r="BD121" s="100"/>
      <c r="BE121" s="101">
        <f t="shared" si="57"/>
        <v>191.1</v>
      </c>
      <c r="BF121" s="101">
        <v>192.3</v>
      </c>
      <c r="BG121" s="113">
        <v>191.1</v>
      </c>
      <c r="BH121" s="55">
        <v>194.7</v>
      </c>
      <c r="BI121" s="114">
        <v>-12.7</v>
      </c>
      <c r="BK121" s="101">
        <f t="shared" si="58"/>
        <v>759.4</v>
      </c>
      <c r="BL121" s="101">
        <v>769.3</v>
      </c>
      <c r="BM121" s="113">
        <v>759.4</v>
      </c>
      <c r="BN121" s="55">
        <v>761.18</v>
      </c>
      <c r="BO121" s="114">
        <v>28.2</v>
      </c>
      <c r="BQ121" s="101">
        <f t="shared" si="59"/>
        <v>304.8</v>
      </c>
      <c r="BR121" s="101">
        <v>309.3</v>
      </c>
      <c r="BS121" s="113">
        <v>304.8</v>
      </c>
      <c r="BT121" s="55">
        <v>305.47000000000003</v>
      </c>
      <c r="BU121" s="114">
        <v>14.7</v>
      </c>
      <c r="BW121" s="101">
        <f t="shared" si="60"/>
        <v>541.9</v>
      </c>
      <c r="BX121" s="101">
        <v>527.9</v>
      </c>
      <c r="BY121" s="113">
        <v>541.9</v>
      </c>
      <c r="BZ121" s="55">
        <v>539.04999999999995</v>
      </c>
      <c r="CA121" s="114">
        <v>17.3</v>
      </c>
      <c r="CC121" s="101">
        <f t="shared" si="61"/>
        <v>713.8</v>
      </c>
      <c r="CD121" s="101">
        <v>737.2</v>
      </c>
      <c r="CE121" s="113">
        <v>713.8</v>
      </c>
      <c r="CF121" s="55">
        <v>712.95</v>
      </c>
      <c r="CG121" s="114">
        <v>15.4</v>
      </c>
      <c r="CI121" s="101">
        <f t="shared" si="62"/>
        <v>225.2</v>
      </c>
      <c r="CJ121" s="101">
        <v>228.6</v>
      </c>
      <c r="CK121" s="113">
        <v>225.2</v>
      </c>
      <c r="CL121" s="55">
        <v>227.63</v>
      </c>
      <c r="CM121" s="114">
        <v>-5.2</v>
      </c>
      <c r="CO121" s="101">
        <f t="shared" si="63"/>
        <v>43.8</v>
      </c>
      <c r="CP121" s="101">
        <v>44.4</v>
      </c>
      <c r="CQ121" s="113">
        <v>43.8</v>
      </c>
      <c r="CR121" s="55">
        <v>44.86</v>
      </c>
      <c r="CS121" s="114">
        <v>-11</v>
      </c>
      <c r="CT121" s="53"/>
    </row>
    <row r="122" spans="1:98" x14ac:dyDescent="0.2">
      <c r="A122" s="6">
        <v>15</v>
      </c>
      <c r="B122" s="7">
        <v>4</v>
      </c>
      <c r="C122" s="101">
        <f t="shared" si="48"/>
        <v>4692.2</v>
      </c>
      <c r="D122" s="101">
        <v>4670.7</v>
      </c>
      <c r="E122" s="113">
        <v>4692.2</v>
      </c>
      <c r="F122" s="55">
        <v>4685.55</v>
      </c>
      <c r="G122" s="114">
        <v>95.7</v>
      </c>
      <c r="H122" s="114"/>
      <c r="I122" s="101">
        <f t="shared" si="49"/>
        <v>4650.1000000000004</v>
      </c>
      <c r="J122" s="101">
        <v>4628.7</v>
      </c>
      <c r="K122" s="113">
        <v>4650.1000000000004</v>
      </c>
      <c r="L122" s="55">
        <v>4642.88</v>
      </c>
      <c r="M122" s="114">
        <v>104.4</v>
      </c>
      <c r="N122" s="114"/>
      <c r="O122" s="101">
        <f t="shared" si="50"/>
        <v>78.900000000000006</v>
      </c>
      <c r="P122" s="101">
        <v>77.8</v>
      </c>
      <c r="Q122" s="113">
        <v>78.900000000000006</v>
      </c>
      <c r="R122" s="55">
        <v>79.02</v>
      </c>
      <c r="S122" s="114">
        <v>2.6</v>
      </c>
      <c r="U122" s="101">
        <f t="shared" si="51"/>
        <v>551.70000000000005</v>
      </c>
      <c r="V122" s="101">
        <v>548.6</v>
      </c>
      <c r="W122" s="113">
        <v>551.70000000000005</v>
      </c>
      <c r="X122" s="55">
        <v>550.04999999999995</v>
      </c>
      <c r="Y122" s="114">
        <v>-3</v>
      </c>
      <c r="AA122" s="101">
        <f t="shared" si="52"/>
        <v>262.10000000000002</v>
      </c>
      <c r="AB122" s="101">
        <v>261.89999999999998</v>
      </c>
      <c r="AC122" s="113">
        <v>262.10000000000002</v>
      </c>
      <c r="AD122" s="55">
        <v>259.31</v>
      </c>
      <c r="AE122" s="114">
        <v>5.4</v>
      </c>
      <c r="AG122" s="101">
        <f t="shared" si="53"/>
        <v>301.89999999999998</v>
      </c>
      <c r="AH122" s="101">
        <v>303.10000000000002</v>
      </c>
      <c r="AI122" s="113">
        <v>301.89999999999998</v>
      </c>
      <c r="AJ122" s="55">
        <v>302.08</v>
      </c>
      <c r="AK122" s="114">
        <v>19</v>
      </c>
      <c r="AM122" s="101">
        <f t="shared" si="54"/>
        <v>546.9</v>
      </c>
      <c r="AN122" s="101">
        <v>544.1</v>
      </c>
      <c r="AO122" s="113">
        <v>546.9</v>
      </c>
      <c r="AP122" s="55">
        <v>547.91999999999996</v>
      </c>
      <c r="AQ122" s="114">
        <v>14.4</v>
      </c>
      <c r="AS122" s="101">
        <f t="shared" si="55"/>
        <v>231</v>
      </c>
      <c r="AT122" s="101">
        <v>229.6</v>
      </c>
      <c r="AU122" s="113">
        <v>231</v>
      </c>
      <c r="AV122" s="55">
        <v>230.74</v>
      </c>
      <c r="AW122" s="114">
        <v>-2.2000000000000002</v>
      </c>
      <c r="AX122" s="100"/>
      <c r="AY122" s="101">
        <f t="shared" si="56"/>
        <v>167.9</v>
      </c>
      <c r="AZ122" s="101">
        <v>164.3</v>
      </c>
      <c r="BA122" s="113">
        <v>167.9</v>
      </c>
      <c r="BB122" s="55">
        <v>167.99</v>
      </c>
      <c r="BC122" s="114">
        <v>14.7</v>
      </c>
      <c r="BD122" s="100"/>
      <c r="BE122" s="101">
        <f t="shared" si="57"/>
        <v>192.2</v>
      </c>
      <c r="BF122" s="101">
        <v>191.5</v>
      </c>
      <c r="BG122" s="113">
        <v>192.2</v>
      </c>
      <c r="BH122" s="55">
        <v>193.01</v>
      </c>
      <c r="BI122" s="114">
        <v>-6.8</v>
      </c>
      <c r="BK122" s="101">
        <f t="shared" si="58"/>
        <v>775.8</v>
      </c>
      <c r="BL122" s="101">
        <v>775.1</v>
      </c>
      <c r="BM122" s="113">
        <v>775.8</v>
      </c>
      <c r="BN122" s="55">
        <v>768.56</v>
      </c>
      <c r="BO122" s="114">
        <v>29.5</v>
      </c>
      <c r="BQ122" s="101">
        <f t="shared" si="59"/>
        <v>306.7</v>
      </c>
      <c r="BR122" s="101">
        <v>306.5</v>
      </c>
      <c r="BS122" s="113">
        <v>306.7</v>
      </c>
      <c r="BT122" s="55">
        <v>309.8</v>
      </c>
      <c r="BU122" s="114">
        <v>17.3</v>
      </c>
      <c r="BW122" s="101">
        <f t="shared" si="60"/>
        <v>542.1</v>
      </c>
      <c r="BX122" s="101">
        <v>546.4</v>
      </c>
      <c r="BY122" s="113">
        <v>542.1</v>
      </c>
      <c r="BZ122" s="55">
        <v>542.89</v>
      </c>
      <c r="CA122" s="114">
        <v>15.4</v>
      </c>
      <c r="CC122" s="101">
        <f t="shared" si="61"/>
        <v>718.3</v>
      </c>
      <c r="CD122" s="101">
        <v>708.2</v>
      </c>
      <c r="CE122" s="113">
        <v>718.3</v>
      </c>
      <c r="CF122" s="55">
        <v>715.28</v>
      </c>
      <c r="CG122" s="114">
        <v>9.3000000000000007</v>
      </c>
      <c r="CI122" s="101">
        <f t="shared" si="62"/>
        <v>228.1</v>
      </c>
      <c r="CJ122" s="101">
        <v>224.8</v>
      </c>
      <c r="CK122" s="113">
        <v>228.1</v>
      </c>
      <c r="CL122" s="55">
        <v>227.07</v>
      </c>
      <c r="CM122" s="114">
        <v>-2.2000000000000002</v>
      </c>
      <c r="CO122" s="101">
        <f t="shared" si="63"/>
        <v>42.1</v>
      </c>
      <c r="CP122" s="101">
        <v>42</v>
      </c>
      <c r="CQ122" s="113">
        <v>42.1</v>
      </c>
      <c r="CR122" s="55">
        <v>42.67</v>
      </c>
      <c r="CS122" s="114">
        <v>-8.8000000000000007</v>
      </c>
      <c r="CT122" s="53"/>
    </row>
    <row r="123" spans="1:98" x14ac:dyDescent="0.2">
      <c r="A123" s="6"/>
      <c r="B123" s="7">
        <v>1</v>
      </c>
      <c r="C123" s="101">
        <f t="shared" si="48"/>
        <v>4699.5</v>
      </c>
      <c r="D123" s="101">
        <v>4632.8</v>
      </c>
      <c r="E123" s="113">
        <v>4699.5</v>
      </c>
      <c r="F123" s="55">
        <v>4704.21</v>
      </c>
      <c r="G123" s="114">
        <v>74.599999999999994</v>
      </c>
      <c r="H123" s="114"/>
      <c r="I123" s="101">
        <f t="shared" si="49"/>
        <v>4657.8999999999996</v>
      </c>
      <c r="J123" s="101">
        <v>4590.8</v>
      </c>
      <c r="K123" s="113">
        <v>4657.8999999999996</v>
      </c>
      <c r="L123" s="55">
        <v>4663.25</v>
      </c>
      <c r="M123" s="114">
        <v>81.5</v>
      </c>
      <c r="N123" s="114"/>
      <c r="O123" s="101">
        <f t="shared" si="50"/>
        <v>78.599999999999994</v>
      </c>
      <c r="P123" s="101">
        <v>75.599999999999994</v>
      </c>
      <c r="Q123" s="113">
        <v>78.599999999999994</v>
      </c>
      <c r="R123" s="55">
        <v>78.78</v>
      </c>
      <c r="S123" s="114">
        <v>-1</v>
      </c>
      <c r="U123" s="101">
        <f t="shared" si="51"/>
        <v>546.9</v>
      </c>
      <c r="V123" s="101">
        <v>538.6</v>
      </c>
      <c r="W123" s="113">
        <v>546.9</v>
      </c>
      <c r="X123" s="55">
        <v>547.26</v>
      </c>
      <c r="Y123" s="114">
        <v>-11.1</v>
      </c>
      <c r="AA123" s="101">
        <f t="shared" si="52"/>
        <v>257.5</v>
      </c>
      <c r="AB123" s="101">
        <v>252.9</v>
      </c>
      <c r="AC123" s="113">
        <v>257.5</v>
      </c>
      <c r="AD123" s="55">
        <v>259.01</v>
      </c>
      <c r="AE123" s="114">
        <v>-1.2</v>
      </c>
      <c r="AG123" s="101">
        <f t="shared" si="53"/>
        <v>307.89999999999998</v>
      </c>
      <c r="AH123" s="101">
        <v>301.7</v>
      </c>
      <c r="AI123" s="113">
        <v>307.89999999999998</v>
      </c>
      <c r="AJ123" s="55">
        <v>307.11</v>
      </c>
      <c r="AK123" s="114">
        <v>20.100000000000001</v>
      </c>
      <c r="AM123" s="101">
        <f t="shared" si="54"/>
        <v>548.5</v>
      </c>
      <c r="AN123" s="101">
        <v>538.4</v>
      </c>
      <c r="AO123" s="113">
        <v>548.5</v>
      </c>
      <c r="AP123" s="55">
        <v>550.48</v>
      </c>
      <c r="AQ123" s="114">
        <v>10.199999999999999</v>
      </c>
      <c r="AS123" s="101">
        <f t="shared" si="55"/>
        <v>229.8</v>
      </c>
      <c r="AT123" s="101">
        <v>226.9</v>
      </c>
      <c r="AU123" s="113">
        <v>229.8</v>
      </c>
      <c r="AV123" s="55">
        <v>229.26</v>
      </c>
      <c r="AW123" s="114">
        <v>-5.9</v>
      </c>
      <c r="AX123" s="100"/>
      <c r="AY123" s="101">
        <f t="shared" si="56"/>
        <v>169.3</v>
      </c>
      <c r="AZ123" s="101">
        <v>162.30000000000001</v>
      </c>
      <c r="BA123" s="113">
        <v>169.3</v>
      </c>
      <c r="BB123" s="55">
        <v>167.7</v>
      </c>
      <c r="BC123" s="114">
        <v>-1.2</v>
      </c>
      <c r="BD123" s="100"/>
      <c r="BE123" s="101">
        <f t="shared" si="57"/>
        <v>197.5</v>
      </c>
      <c r="BF123" s="101">
        <v>196.3</v>
      </c>
      <c r="BG123" s="113">
        <v>197.5</v>
      </c>
      <c r="BH123" s="55">
        <v>195.02</v>
      </c>
      <c r="BI123" s="114">
        <v>8</v>
      </c>
      <c r="BK123" s="101">
        <f t="shared" si="58"/>
        <v>769.6</v>
      </c>
      <c r="BL123" s="101">
        <v>756.6</v>
      </c>
      <c r="BM123" s="113">
        <v>769.6</v>
      </c>
      <c r="BN123" s="55">
        <v>775.41</v>
      </c>
      <c r="BO123" s="114">
        <v>27.4</v>
      </c>
      <c r="BQ123" s="101">
        <f t="shared" si="59"/>
        <v>314.10000000000002</v>
      </c>
      <c r="BR123" s="101">
        <v>312</v>
      </c>
      <c r="BS123" s="113">
        <v>314.10000000000002</v>
      </c>
      <c r="BT123" s="55">
        <v>313.27</v>
      </c>
      <c r="BU123" s="114">
        <v>13.9</v>
      </c>
      <c r="BW123" s="101">
        <f t="shared" si="60"/>
        <v>544</v>
      </c>
      <c r="BX123" s="101">
        <v>549.29999999999995</v>
      </c>
      <c r="BY123" s="113">
        <v>544</v>
      </c>
      <c r="BZ123" s="55">
        <v>545.84</v>
      </c>
      <c r="CA123" s="114">
        <v>11.8</v>
      </c>
      <c r="CC123" s="101">
        <f t="shared" si="61"/>
        <v>712.9</v>
      </c>
      <c r="CD123" s="101">
        <v>696.3</v>
      </c>
      <c r="CE123" s="113">
        <v>712.9</v>
      </c>
      <c r="CF123" s="55">
        <v>716.57</v>
      </c>
      <c r="CG123" s="114">
        <v>5.2</v>
      </c>
      <c r="CI123" s="101">
        <f t="shared" si="62"/>
        <v>231.6</v>
      </c>
      <c r="CJ123" s="101">
        <v>229.9</v>
      </c>
      <c r="CK123" s="113">
        <v>231.6</v>
      </c>
      <c r="CL123" s="55">
        <v>229.44</v>
      </c>
      <c r="CM123" s="114">
        <v>9.5</v>
      </c>
      <c r="CO123" s="101">
        <f t="shared" si="63"/>
        <v>41.6</v>
      </c>
      <c r="CP123" s="101">
        <v>42</v>
      </c>
      <c r="CQ123" s="113">
        <v>41.6</v>
      </c>
      <c r="CR123" s="55">
        <v>40.96</v>
      </c>
      <c r="CS123" s="114">
        <v>-6.8</v>
      </c>
      <c r="CT123" s="53"/>
    </row>
    <row r="124" spans="1:98" x14ac:dyDescent="0.2">
      <c r="A124" s="6">
        <v>16</v>
      </c>
      <c r="B124" s="7">
        <v>2</v>
      </c>
      <c r="C124" s="101">
        <f t="shared" si="48"/>
        <v>4726.6000000000004</v>
      </c>
      <c r="D124" s="101">
        <v>4745.2</v>
      </c>
      <c r="E124" s="113">
        <v>4726.6000000000004</v>
      </c>
      <c r="F124" s="55">
        <v>4717.3999999999996</v>
      </c>
      <c r="G124" s="114">
        <v>52.8</v>
      </c>
      <c r="H124" s="114"/>
      <c r="I124" s="101">
        <f t="shared" si="49"/>
        <v>4686.7</v>
      </c>
      <c r="J124" s="101">
        <v>4705.3</v>
      </c>
      <c r="K124" s="113">
        <v>4686.7</v>
      </c>
      <c r="L124" s="55">
        <v>4677.78</v>
      </c>
      <c r="M124" s="114">
        <v>58.1</v>
      </c>
      <c r="N124" s="114"/>
      <c r="O124" s="101">
        <f t="shared" si="50"/>
        <v>77.8</v>
      </c>
      <c r="P124" s="101">
        <v>78.8</v>
      </c>
      <c r="Q124" s="113">
        <v>77.8</v>
      </c>
      <c r="R124" s="55">
        <v>78.11</v>
      </c>
      <c r="S124" s="114">
        <v>-2.7</v>
      </c>
      <c r="U124" s="101">
        <f t="shared" si="51"/>
        <v>543</v>
      </c>
      <c r="V124" s="101">
        <v>545</v>
      </c>
      <c r="W124" s="113">
        <v>543</v>
      </c>
      <c r="X124" s="55">
        <v>543.63</v>
      </c>
      <c r="Y124" s="114">
        <v>-14.5</v>
      </c>
      <c r="AA124" s="101">
        <f t="shared" si="52"/>
        <v>257.10000000000002</v>
      </c>
      <c r="AB124" s="101">
        <v>257.60000000000002</v>
      </c>
      <c r="AC124" s="113">
        <v>257.10000000000002</v>
      </c>
      <c r="AD124" s="55">
        <v>257.24</v>
      </c>
      <c r="AE124" s="114">
        <v>-7.1</v>
      </c>
      <c r="AG124" s="101">
        <f t="shared" si="53"/>
        <v>310.7</v>
      </c>
      <c r="AH124" s="101">
        <v>310.89999999999998</v>
      </c>
      <c r="AI124" s="113">
        <v>310.7</v>
      </c>
      <c r="AJ124" s="55">
        <v>311.68</v>
      </c>
      <c r="AK124" s="114">
        <v>18.3</v>
      </c>
      <c r="AM124" s="101">
        <f t="shared" si="54"/>
        <v>552.79999999999995</v>
      </c>
      <c r="AN124" s="101">
        <v>555.4</v>
      </c>
      <c r="AO124" s="113">
        <v>552.79999999999995</v>
      </c>
      <c r="AP124" s="55">
        <v>550.20000000000005</v>
      </c>
      <c r="AQ124" s="114">
        <v>-1.1000000000000001</v>
      </c>
      <c r="AS124" s="101">
        <f t="shared" si="55"/>
        <v>230.3</v>
      </c>
      <c r="AT124" s="101">
        <v>231.8</v>
      </c>
      <c r="AU124" s="113">
        <v>230.3</v>
      </c>
      <c r="AV124" s="55">
        <v>228.53</v>
      </c>
      <c r="AW124" s="114">
        <v>-2.9</v>
      </c>
      <c r="AX124" s="100"/>
      <c r="AY124" s="101">
        <f t="shared" si="56"/>
        <v>161.30000000000001</v>
      </c>
      <c r="AZ124" s="101">
        <v>162.69999999999999</v>
      </c>
      <c r="BA124" s="113">
        <v>161.30000000000001</v>
      </c>
      <c r="BB124" s="55">
        <v>165.41</v>
      </c>
      <c r="BC124" s="114">
        <v>-9.1999999999999993</v>
      </c>
      <c r="BD124" s="100"/>
      <c r="BE124" s="101">
        <f t="shared" si="57"/>
        <v>198.4</v>
      </c>
      <c r="BF124" s="101">
        <v>198.9</v>
      </c>
      <c r="BG124" s="113">
        <v>198.4</v>
      </c>
      <c r="BH124" s="55">
        <v>199.43</v>
      </c>
      <c r="BI124" s="114">
        <v>17.7</v>
      </c>
      <c r="BK124" s="101">
        <f t="shared" si="58"/>
        <v>786.3</v>
      </c>
      <c r="BL124" s="101">
        <v>788.2</v>
      </c>
      <c r="BM124" s="113">
        <v>786.3</v>
      </c>
      <c r="BN124" s="55">
        <v>779.5</v>
      </c>
      <c r="BO124" s="114">
        <v>16.3</v>
      </c>
      <c r="BQ124" s="101">
        <f t="shared" si="59"/>
        <v>313.8</v>
      </c>
      <c r="BR124" s="101">
        <v>313.7</v>
      </c>
      <c r="BS124" s="113">
        <v>313.8</v>
      </c>
      <c r="BT124" s="55">
        <v>314.2</v>
      </c>
      <c r="BU124" s="114">
        <v>3.7</v>
      </c>
      <c r="BW124" s="101">
        <f t="shared" si="60"/>
        <v>549.5</v>
      </c>
      <c r="BX124" s="101">
        <v>553.6</v>
      </c>
      <c r="BY124" s="113">
        <v>549.5</v>
      </c>
      <c r="BZ124" s="55">
        <v>548.49</v>
      </c>
      <c r="CA124" s="114">
        <v>10.6</v>
      </c>
      <c r="CC124" s="101">
        <f t="shared" si="61"/>
        <v>723.1</v>
      </c>
      <c r="CD124" s="101">
        <v>725.8</v>
      </c>
      <c r="CE124" s="113">
        <v>723.1</v>
      </c>
      <c r="CF124" s="55">
        <v>719.02</v>
      </c>
      <c r="CG124" s="114">
        <v>9.8000000000000007</v>
      </c>
      <c r="CI124" s="101">
        <f t="shared" si="62"/>
        <v>233.6</v>
      </c>
      <c r="CJ124" s="101">
        <v>234.4</v>
      </c>
      <c r="CK124" s="113">
        <v>233.6</v>
      </c>
      <c r="CL124" s="55">
        <v>233.53</v>
      </c>
      <c r="CM124" s="114">
        <v>16.399999999999999</v>
      </c>
      <c r="CO124" s="101">
        <f t="shared" si="63"/>
        <v>39.9</v>
      </c>
      <c r="CP124" s="101">
        <v>39.799999999999997</v>
      </c>
      <c r="CQ124" s="113">
        <v>39.9</v>
      </c>
      <c r="CR124" s="55">
        <v>39.619999999999997</v>
      </c>
      <c r="CS124" s="114">
        <v>-5.4</v>
      </c>
      <c r="CT124" s="53"/>
    </row>
    <row r="125" spans="1:98" x14ac:dyDescent="0.2">
      <c r="A125" s="6">
        <v>16</v>
      </c>
      <c r="B125" s="7">
        <v>3</v>
      </c>
      <c r="C125" s="101">
        <f t="shared" si="48"/>
        <v>4729.5</v>
      </c>
      <c r="D125" s="101">
        <v>4799.5</v>
      </c>
      <c r="E125" s="113">
        <v>4729.5</v>
      </c>
      <c r="F125" s="55">
        <v>4734.83</v>
      </c>
      <c r="G125" s="114">
        <v>69.7</v>
      </c>
      <c r="H125" s="114"/>
      <c r="I125" s="101">
        <f t="shared" si="49"/>
        <v>4691</v>
      </c>
      <c r="J125" s="101">
        <v>4760.1000000000004</v>
      </c>
      <c r="K125" s="113">
        <v>4691</v>
      </c>
      <c r="L125" s="55">
        <v>4696.2299999999996</v>
      </c>
      <c r="M125" s="114">
        <v>73.8</v>
      </c>
      <c r="N125" s="114"/>
      <c r="O125" s="101">
        <f t="shared" si="50"/>
        <v>76.8</v>
      </c>
      <c r="P125" s="101">
        <v>80</v>
      </c>
      <c r="Q125" s="113">
        <v>76.8</v>
      </c>
      <c r="R125" s="55">
        <v>77.77</v>
      </c>
      <c r="S125" s="114">
        <v>-1.4</v>
      </c>
      <c r="U125" s="101">
        <f t="shared" si="51"/>
        <v>541.79999999999995</v>
      </c>
      <c r="V125" s="101">
        <v>551.6</v>
      </c>
      <c r="W125" s="113">
        <v>541.79999999999995</v>
      </c>
      <c r="X125" s="55">
        <v>541.57000000000005</v>
      </c>
      <c r="Y125" s="114">
        <v>-8.1999999999999993</v>
      </c>
      <c r="AA125" s="101">
        <f t="shared" si="52"/>
        <v>256.7</v>
      </c>
      <c r="AB125" s="101">
        <v>260.8</v>
      </c>
      <c r="AC125" s="113">
        <v>256.7</v>
      </c>
      <c r="AD125" s="55">
        <v>255.4</v>
      </c>
      <c r="AE125" s="114">
        <v>-7.4</v>
      </c>
      <c r="AG125" s="101">
        <f t="shared" si="53"/>
        <v>315.8</v>
      </c>
      <c r="AH125" s="101">
        <v>320.89999999999998</v>
      </c>
      <c r="AI125" s="113">
        <v>315.8</v>
      </c>
      <c r="AJ125" s="55">
        <v>315.51</v>
      </c>
      <c r="AK125" s="114">
        <v>15.3</v>
      </c>
      <c r="AM125" s="101">
        <f t="shared" si="54"/>
        <v>547.70000000000005</v>
      </c>
      <c r="AN125" s="101">
        <v>556.70000000000005</v>
      </c>
      <c r="AO125" s="113">
        <v>547.70000000000005</v>
      </c>
      <c r="AP125" s="55">
        <v>548.75</v>
      </c>
      <c r="AQ125" s="114">
        <v>-5.8</v>
      </c>
      <c r="AS125" s="101">
        <f t="shared" si="55"/>
        <v>228.2</v>
      </c>
      <c r="AT125" s="101">
        <v>232</v>
      </c>
      <c r="AU125" s="113">
        <v>228.2</v>
      </c>
      <c r="AV125" s="55">
        <v>229.13</v>
      </c>
      <c r="AW125" s="114">
        <v>2.4</v>
      </c>
      <c r="AX125" s="100"/>
      <c r="AY125" s="101">
        <f t="shared" si="56"/>
        <v>164.3</v>
      </c>
      <c r="AZ125" s="101">
        <v>175.3</v>
      </c>
      <c r="BA125" s="113">
        <v>164.3</v>
      </c>
      <c r="BB125" s="55">
        <v>165.12</v>
      </c>
      <c r="BC125" s="114">
        <v>-1.2</v>
      </c>
      <c r="BD125" s="100"/>
      <c r="BE125" s="101">
        <f t="shared" si="57"/>
        <v>204.7</v>
      </c>
      <c r="BF125" s="101">
        <v>206.4</v>
      </c>
      <c r="BG125" s="113">
        <v>204.7</v>
      </c>
      <c r="BH125" s="55">
        <v>202.99</v>
      </c>
      <c r="BI125" s="114">
        <v>14.2</v>
      </c>
      <c r="BK125" s="101">
        <f t="shared" si="58"/>
        <v>782.6</v>
      </c>
      <c r="BL125" s="101">
        <v>792.7</v>
      </c>
      <c r="BM125" s="113">
        <v>782.6</v>
      </c>
      <c r="BN125" s="55">
        <v>782.81</v>
      </c>
      <c r="BO125" s="114">
        <v>13.2</v>
      </c>
      <c r="BQ125" s="101">
        <f t="shared" si="59"/>
        <v>312.2</v>
      </c>
      <c r="BR125" s="101">
        <v>316.89999999999998</v>
      </c>
      <c r="BS125" s="113">
        <v>312.2</v>
      </c>
      <c r="BT125" s="55">
        <v>313.87</v>
      </c>
      <c r="BU125" s="114">
        <v>-1.3</v>
      </c>
      <c r="BW125" s="101">
        <f t="shared" si="60"/>
        <v>549.70000000000005</v>
      </c>
      <c r="BX125" s="101">
        <v>535.1</v>
      </c>
      <c r="BY125" s="113">
        <v>549.70000000000005</v>
      </c>
      <c r="BZ125" s="55">
        <v>551.01</v>
      </c>
      <c r="CA125" s="114">
        <v>10.1</v>
      </c>
      <c r="CC125" s="101">
        <f t="shared" si="61"/>
        <v>724.9</v>
      </c>
      <c r="CD125" s="101">
        <v>746.8</v>
      </c>
      <c r="CE125" s="113">
        <v>724.9</v>
      </c>
      <c r="CF125" s="55">
        <v>725.72</v>
      </c>
      <c r="CG125" s="114">
        <v>26.8</v>
      </c>
      <c r="CI125" s="101">
        <f t="shared" si="62"/>
        <v>237</v>
      </c>
      <c r="CJ125" s="101">
        <v>239.8</v>
      </c>
      <c r="CK125" s="113">
        <v>237</v>
      </c>
      <c r="CL125" s="55">
        <v>236.64</v>
      </c>
      <c r="CM125" s="114">
        <v>12.4</v>
      </c>
      <c r="CO125" s="101">
        <f t="shared" si="63"/>
        <v>38.6</v>
      </c>
      <c r="CP125" s="101">
        <v>39.4</v>
      </c>
      <c r="CQ125" s="113">
        <v>38.6</v>
      </c>
      <c r="CR125" s="55">
        <v>38.6</v>
      </c>
      <c r="CS125" s="114">
        <v>-4.0999999999999996</v>
      </c>
      <c r="CT125" s="53"/>
    </row>
    <row r="126" spans="1:98" x14ac:dyDescent="0.2">
      <c r="A126" s="6">
        <v>16</v>
      </c>
      <c r="B126" s="7">
        <v>4</v>
      </c>
      <c r="C126" s="101">
        <f t="shared" si="48"/>
        <v>4756.8999999999996</v>
      </c>
      <c r="D126" s="101">
        <v>4734</v>
      </c>
      <c r="E126" s="113">
        <v>4756.8999999999996</v>
      </c>
      <c r="F126" s="55">
        <v>4760.33</v>
      </c>
      <c r="G126" s="114">
        <v>102</v>
      </c>
      <c r="H126" s="114"/>
      <c r="I126" s="101">
        <f t="shared" si="49"/>
        <v>4719.1000000000004</v>
      </c>
      <c r="J126" s="101">
        <v>4696.5</v>
      </c>
      <c r="K126" s="113">
        <v>4719.1000000000004</v>
      </c>
      <c r="L126" s="55">
        <v>4722.01</v>
      </c>
      <c r="M126" s="114">
        <v>103.1</v>
      </c>
      <c r="N126" s="114"/>
      <c r="O126" s="101">
        <f t="shared" si="50"/>
        <v>77</v>
      </c>
      <c r="P126" s="101">
        <v>75.5</v>
      </c>
      <c r="Q126" s="113">
        <v>77</v>
      </c>
      <c r="R126" s="55">
        <v>77.53</v>
      </c>
      <c r="S126" s="114">
        <v>-1</v>
      </c>
      <c r="U126" s="101">
        <f t="shared" si="51"/>
        <v>538.9</v>
      </c>
      <c r="V126" s="101">
        <v>535.5</v>
      </c>
      <c r="W126" s="113">
        <v>538.9</v>
      </c>
      <c r="X126" s="55">
        <v>542.70000000000005</v>
      </c>
      <c r="Y126" s="114">
        <v>4.5</v>
      </c>
      <c r="AA126" s="101">
        <f t="shared" si="52"/>
        <v>252.1</v>
      </c>
      <c r="AB126" s="101">
        <v>252.1</v>
      </c>
      <c r="AC126" s="113">
        <v>252.1</v>
      </c>
      <c r="AD126" s="55">
        <v>255.23</v>
      </c>
      <c r="AE126" s="114">
        <v>-0.7</v>
      </c>
      <c r="AG126" s="101">
        <f t="shared" si="53"/>
        <v>319.60000000000002</v>
      </c>
      <c r="AH126" s="101">
        <v>319.60000000000002</v>
      </c>
      <c r="AI126" s="113">
        <v>319.60000000000002</v>
      </c>
      <c r="AJ126" s="55">
        <v>318.67</v>
      </c>
      <c r="AK126" s="114">
        <v>12.6</v>
      </c>
      <c r="AM126" s="101">
        <f t="shared" si="54"/>
        <v>545.1</v>
      </c>
      <c r="AN126" s="101">
        <v>542.20000000000005</v>
      </c>
      <c r="AO126" s="113">
        <v>545.1</v>
      </c>
      <c r="AP126" s="55">
        <v>547.6</v>
      </c>
      <c r="AQ126" s="114">
        <v>-4.5999999999999996</v>
      </c>
      <c r="AS126" s="101">
        <f t="shared" si="55"/>
        <v>233.2</v>
      </c>
      <c r="AT126" s="101">
        <v>232.2</v>
      </c>
      <c r="AU126" s="113">
        <v>233.2</v>
      </c>
      <c r="AV126" s="55">
        <v>230.17</v>
      </c>
      <c r="AW126" s="114">
        <v>4.2</v>
      </c>
      <c r="AX126" s="100"/>
      <c r="AY126" s="101">
        <f t="shared" si="56"/>
        <v>169.3</v>
      </c>
      <c r="AZ126" s="101">
        <v>165</v>
      </c>
      <c r="BA126" s="113">
        <v>169.3</v>
      </c>
      <c r="BB126" s="55">
        <v>167.44</v>
      </c>
      <c r="BC126" s="114">
        <v>9.3000000000000007</v>
      </c>
      <c r="BD126" s="100"/>
      <c r="BE126" s="101">
        <f t="shared" si="57"/>
        <v>204.8</v>
      </c>
      <c r="BF126" s="101">
        <v>204.4</v>
      </c>
      <c r="BG126" s="113">
        <v>204.8</v>
      </c>
      <c r="BH126" s="55">
        <v>204.71</v>
      </c>
      <c r="BI126" s="114">
        <v>6.9</v>
      </c>
      <c r="BK126" s="101">
        <f t="shared" si="58"/>
        <v>784.9</v>
      </c>
      <c r="BL126" s="101">
        <v>783.9</v>
      </c>
      <c r="BM126" s="113">
        <v>784.9</v>
      </c>
      <c r="BN126" s="55">
        <v>786.78</v>
      </c>
      <c r="BO126" s="114">
        <v>15.9</v>
      </c>
      <c r="BQ126" s="101">
        <f t="shared" si="59"/>
        <v>314.89999999999998</v>
      </c>
      <c r="BR126" s="101">
        <v>314.7</v>
      </c>
      <c r="BS126" s="113">
        <v>314.89999999999998</v>
      </c>
      <c r="BT126" s="55">
        <v>314.66000000000003</v>
      </c>
      <c r="BU126" s="114">
        <v>3.2</v>
      </c>
      <c r="BW126" s="101">
        <f t="shared" si="60"/>
        <v>557.6</v>
      </c>
      <c r="BX126" s="101">
        <v>562.1</v>
      </c>
      <c r="BY126" s="113">
        <v>557.6</v>
      </c>
      <c r="BZ126" s="55">
        <v>553.88</v>
      </c>
      <c r="CA126" s="114">
        <v>11.5</v>
      </c>
      <c r="CC126" s="101">
        <f t="shared" si="61"/>
        <v>732.3</v>
      </c>
      <c r="CD126" s="101">
        <v>722.5</v>
      </c>
      <c r="CE126" s="113">
        <v>732.3</v>
      </c>
      <c r="CF126" s="55">
        <v>734.99</v>
      </c>
      <c r="CG126" s="114">
        <v>37.1</v>
      </c>
      <c r="CI126" s="101">
        <f t="shared" si="62"/>
        <v>236.6</v>
      </c>
      <c r="CJ126" s="101">
        <v>234.4</v>
      </c>
      <c r="CK126" s="113">
        <v>236.6</v>
      </c>
      <c r="CL126" s="55">
        <v>238.04</v>
      </c>
      <c r="CM126" s="114">
        <v>5.6</v>
      </c>
      <c r="CO126" s="101">
        <f t="shared" si="63"/>
        <v>37.799999999999997</v>
      </c>
      <c r="CP126" s="101">
        <v>37.5</v>
      </c>
      <c r="CQ126" s="113">
        <v>37.799999999999997</v>
      </c>
      <c r="CR126" s="55">
        <v>38.32</v>
      </c>
      <c r="CS126" s="114">
        <v>-1.1000000000000001</v>
      </c>
      <c r="CT126" s="53"/>
    </row>
    <row r="127" spans="1:98" x14ac:dyDescent="0.2">
      <c r="A127" s="6"/>
      <c r="B127" s="7">
        <v>1</v>
      </c>
      <c r="C127" s="101">
        <f t="shared" si="48"/>
        <v>4798.7</v>
      </c>
      <c r="D127" s="101">
        <v>4733.1000000000004</v>
      </c>
      <c r="E127" s="113">
        <v>4798.7</v>
      </c>
      <c r="F127" s="55">
        <v>4789.07</v>
      </c>
      <c r="G127" s="114">
        <v>114.9</v>
      </c>
      <c r="H127" s="114"/>
      <c r="I127" s="101">
        <f t="shared" si="49"/>
        <v>4759.3999999999996</v>
      </c>
      <c r="J127" s="101">
        <v>4693.3999999999996</v>
      </c>
      <c r="K127" s="113">
        <v>4759.3999999999996</v>
      </c>
      <c r="L127" s="55">
        <v>4750.46</v>
      </c>
      <c r="M127" s="114">
        <v>113.8</v>
      </c>
      <c r="N127" s="114"/>
      <c r="O127" s="101">
        <f t="shared" si="50"/>
        <v>75.8</v>
      </c>
      <c r="P127" s="101">
        <v>72.8</v>
      </c>
      <c r="Q127" s="113">
        <v>75.8</v>
      </c>
      <c r="R127" s="55">
        <v>76.540000000000006</v>
      </c>
      <c r="S127" s="114">
        <v>-4</v>
      </c>
      <c r="U127" s="101">
        <f t="shared" si="51"/>
        <v>545.5</v>
      </c>
      <c r="V127" s="101">
        <v>537.29999999999995</v>
      </c>
      <c r="W127" s="113">
        <v>545.5</v>
      </c>
      <c r="X127" s="55">
        <v>546.01</v>
      </c>
      <c r="Y127" s="114">
        <v>13.2</v>
      </c>
      <c r="AA127" s="101">
        <f t="shared" si="52"/>
        <v>257.10000000000002</v>
      </c>
      <c r="AB127" s="101">
        <v>252.9</v>
      </c>
      <c r="AC127" s="113">
        <v>257.10000000000002</v>
      </c>
      <c r="AD127" s="55">
        <v>257.41000000000003</v>
      </c>
      <c r="AE127" s="114">
        <v>8.6999999999999993</v>
      </c>
      <c r="AG127" s="101">
        <f t="shared" si="53"/>
        <v>322.60000000000002</v>
      </c>
      <c r="AH127" s="101">
        <v>317.60000000000002</v>
      </c>
      <c r="AI127" s="113">
        <v>322.60000000000002</v>
      </c>
      <c r="AJ127" s="55">
        <v>321.24</v>
      </c>
      <c r="AK127" s="114">
        <v>10.3</v>
      </c>
      <c r="AM127" s="101">
        <f t="shared" si="54"/>
        <v>553</v>
      </c>
      <c r="AN127" s="101">
        <v>542.5</v>
      </c>
      <c r="AO127" s="113">
        <v>553</v>
      </c>
      <c r="AP127" s="55">
        <v>548.72</v>
      </c>
      <c r="AQ127" s="114">
        <v>4.5</v>
      </c>
      <c r="AS127" s="101">
        <f t="shared" si="55"/>
        <v>227.7</v>
      </c>
      <c r="AT127" s="101">
        <v>224.8</v>
      </c>
      <c r="AU127" s="113">
        <v>227.7</v>
      </c>
      <c r="AV127" s="55">
        <v>229.96</v>
      </c>
      <c r="AW127" s="114">
        <v>-0.8</v>
      </c>
      <c r="AX127" s="100"/>
      <c r="AY127" s="101">
        <f t="shared" si="56"/>
        <v>169.2</v>
      </c>
      <c r="AZ127" s="101">
        <v>162.5</v>
      </c>
      <c r="BA127" s="113">
        <v>169.2</v>
      </c>
      <c r="BB127" s="55">
        <v>169.04</v>
      </c>
      <c r="BC127" s="114">
        <v>6.4</v>
      </c>
      <c r="BD127" s="100"/>
      <c r="BE127" s="101">
        <f t="shared" si="57"/>
        <v>202.4</v>
      </c>
      <c r="BF127" s="101">
        <v>201.5</v>
      </c>
      <c r="BG127" s="113">
        <v>202.4</v>
      </c>
      <c r="BH127" s="55">
        <v>207.94</v>
      </c>
      <c r="BI127" s="114">
        <v>12.9</v>
      </c>
      <c r="BK127" s="101">
        <f t="shared" si="58"/>
        <v>796.1</v>
      </c>
      <c r="BL127" s="101">
        <v>782.6</v>
      </c>
      <c r="BM127" s="113">
        <v>796.1</v>
      </c>
      <c r="BN127" s="55">
        <v>791.35</v>
      </c>
      <c r="BO127" s="114">
        <v>18.3</v>
      </c>
      <c r="BQ127" s="101">
        <f t="shared" si="59"/>
        <v>318.8</v>
      </c>
      <c r="BR127" s="101">
        <v>317</v>
      </c>
      <c r="BS127" s="113">
        <v>318.8</v>
      </c>
      <c r="BT127" s="55">
        <v>317.38</v>
      </c>
      <c r="BU127" s="114">
        <v>10.9</v>
      </c>
      <c r="BW127" s="101">
        <f t="shared" si="60"/>
        <v>558.1</v>
      </c>
      <c r="BX127" s="101">
        <v>563.29999999999995</v>
      </c>
      <c r="BY127" s="113">
        <v>558.1</v>
      </c>
      <c r="BZ127" s="55">
        <v>558.34</v>
      </c>
      <c r="CA127" s="114">
        <v>17.8</v>
      </c>
      <c r="CC127" s="101">
        <f t="shared" si="61"/>
        <v>748.3</v>
      </c>
      <c r="CD127" s="101">
        <v>731.5</v>
      </c>
      <c r="CE127" s="113">
        <v>748.3</v>
      </c>
      <c r="CF127" s="55">
        <v>740.74</v>
      </c>
      <c r="CG127" s="114">
        <v>23</v>
      </c>
      <c r="CI127" s="101">
        <f t="shared" si="62"/>
        <v>237.8</v>
      </c>
      <c r="CJ127" s="101">
        <v>236</v>
      </c>
      <c r="CK127" s="113">
        <v>237.8</v>
      </c>
      <c r="CL127" s="55">
        <v>238.91</v>
      </c>
      <c r="CM127" s="114">
        <v>3.5</v>
      </c>
      <c r="CO127" s="101">
        <f t="shared" si="63"/>
        <v>39.299999999999997</v>
      </c>
      <c r="CP127" s="101">
        <v>39.799999999999997</v>
      </c>
      <c r="CQ127" s="113">
        <v>39.299999999999997</v>
      </c>
      <c r="CR127" s="55">
        <v>38.6</v>
      </c>
      <c r="CS127" s="114">
        <v>1.2</v>
      </c>
      <c r="CT127" s="53"/>
    </row>
    <row r="128" spans="1:98" x14ac:dyDescent="0.2">
      <c r="A128" s="6">
        <v>17</v>
      </c>
      <c r="B128" s="7">
        <v>2</v>
      </c>
      <c r="C128" s="101">
        <f t="shared" si="48"/>
        <v>4812.3</v>
      </c>
      <c r="D128" s="101">
        <v>4832.3</v>
      </c>
      <c r="E128" s="113">
        <v>4812.3</v>
      </c>
      <c r="F128" s="55">
        <v>4813.38</v>
      </c>
      <c r="G128" s="114">
        <v>97.2</v>
      </c>
      <c r="H128" s="114"/>
      <c r="I128" s="101">
        <f t="shared" si="49"/>
        <v>4774.6000000000004</v>
      </c>
      <c r="J128" s="101">
        <v>4794.6000000000004</v>
      </c>
      <c r="K128" s="113">
        <v>4774.6000000000004</v>
      </c>
      <c r="L128" s="55">
        <v>4774.71</v>
      </c>
      <c r="M128" s="114">
        <v>97</v>
      </c>
      <c r="N128" s="114"/>
      <c r="O128" s="101">
        <f t="shared" si="50"/>
        <v>75</v>
      </c>
      <c r="P128" s="101">
        <v>75.599999999999994</v>
      </c>
      <c r="Q128" s="113">
        <v>75</v>
      </c>
      <c r="R128" s="55">
        <v>74.739999999999995</v>
      </c>
      <c r="S128" s="114">
        <v>-7.2</v>
      </c>
      <c r="U128" s="101">
        <f t="shared" si="51"/>
        <v>551</v>
      </c>
      <c r="V128" s="101">
        <v>553</v>
      </c>
      <c r="W128" s="113">
        <v>551</v>
      </c>
      <c r="X128" s="55">
        <v>549.38</v>
      </c>
      <c r="Y128" s="114">
        <v>13.5</v>
      </c>
      <c r="AA128" s="101">
        <f t="shared" si="52"/>
        <v>261.8</v>
      </c>
      <c r="AB128" s="101">
        <v>262.3</v>
      </c>
      <c r="AC128" s="113">
        <v>261.8</v>
      </c>
      <c r="AD128" s="55">
        <v>261.10000000000002</v>
      </c>
      <c r="AE128" s="114">
        <v>14.8</v>
      </c>
      <c r="AG128" s="101">
        <f t="shared" si="53"/>
        <v>322.8</v>
      </c>
      <c r="AH128" s="101">
        <v>323.60000000000002</v>
      </c>
      <c r="AI128" s="113">
        <v>322.8</v>
      </c>
      <c r="AJ128" s="55">
        <v>323.69</v>
      </c>
      <c r="AK128" s="114">
        <v>9.8000000000000007</v>
      </c>
      <c r="AM128" s="101">
        <f t="shared" si="54"/>
        <v>550.5</v>
      </c>
      <c r="AN128" s="101">
        <v>553.79999999999995</v>
      </c>
      <c r="AO128" s="113">
        <v>550.5</v>
      </c>
      <c r="AP128" s="55">
        <v>552.64</v>
      </c>
      <c r="AQ128" s="114">
        <v>15.7</v>
      </c>
      <c r="AS128" s="101">
        <f t="shared" si="55"/>
        <v>229.9</v>
      </c>
      <c r="AT128" s="101">
        <v>231.8</v>
      </c>
      <c r="AU128" s="113">
        <v>229.9</v>
      </c>
      <c r="AV128" s="55">
        <v>228.43</v>
      </c>
      <c r="AW128" s="114">
        <v>-6.1</v>
      </c>
      <c r="AX128" s="100"/>
      <c r="AY128" s="101">
        <f t="shared" si="56"/>
        <v>169.4</v>
      </c>
      <c r="AZ128" s="101">
        <v>171.2</v>
      </c>
      <c r="BA128" s="113">
        <v>169.4</v>
      </c>
      <c r="BB128" s="55">
        <v>168.04</v>
      </c>
      <c r="BC128" s="114">
        <v>-4</v>
      </c>
      <c r="BD128" s="100"/>
      <c r="BE128" s="101">
        <f t="shared" si="57"/>
        <v>215.1</v>
      </c>
      <c r="BF128" s="101">
        <v>215.4</v>
      </c>
      <c r="BG128" s="113">
        <v>215.1</v>
      </c>
      <c r="BH128" s="55">
        <v>215.06</v>
      </c>
      <c r="BI128" s="114">
        <v>28.5</v>
      </c>
      <c r="BK128" s="101">
        <f t="shared" si="58"/>
        <v>790.9</v>
      </c>
      <c r="BL128" s="101">
        <v>793.3</v>
      </c>
      <c r="BM128" s="113">
        <v>790.9</v>
      </c>
      <c r="BN128" s="55">
        <v>795.33</v>
      </c>
      <c r="BO128" s="114">
        <v>15.9</v>
      </c>
      <c r="BQ128" s="101">
        <f t="shared" si="59"/>
        <v>321.60000000000002</v>
      </c>
      <c r="BR128" s="101">
        <v>321.10000000000002</v>
      </c>
      <c r="BS128" s="113">
        <v>321.60000000000002</v>
      </c>
      <c r="BT128" s="55">
        <v>321.06</v>
      </c>
      <c r="BU128" s="114">
        <v>14.7</v>
      </c>
      <c r="BW128" s="101">
        <f t="shared" si="60"/>
        <v>563.4</v>
      </c>
      <c r="BX128" s="101">
        <v>566.79999999999995</v>
      </c>
      <c r="BY128" s="113">
        <v>563.4</v>
      </c>
      <c r="BZ128" s="55">
        <v>562.46</v>
      </c>
      <c r="CA128" s="114">
        <v>16.5</v>
      </c>
      <c r="CC128" s="101">
        <f t="shared" si="61"/>
        <v>739.5</v>
      </c>
      <c r="CD128" s="101">
        <v>743</v>
      </c>
      <c r="CE128" s="113">
        <v>739.5</v>
      </c>
      <c r="CF128" s="55">
        <v>739.76</v>
      </c>
      <c r="CG128" s="114">
        <v>-3.9</v>
      </c>
      <c r="CI128" s="101">
        <f t="shared" si="62"/>
        <v>241.3</v>
      </c>
      <c r="CJ128" s="101">
        <v>241.6</v>
      </c>
      <c r="CK128" s="113">
        <v>241.3</v>
      </c>
      <c r="CL128" s="55">
        <v>240.59</v>
      </c>
      <c r="CM128" s="114">
        <v>6.7</v>
      </c>
      <c r="CO128" s="101">
        <f t="shared" si="63"/>
        <v>37.700000000000003</v>
      </c>
      <c r="CP128" s="101">
        <v>37.799999999999997</v>
      </c>
      <c r="CQ128" s="113">
        <v>37.700000000000003</v>
      </c>
      <c r="CR128" s="55">
        <v>38.67</v>
      </c>
      <c r="CS128" s="114">
        <v>0.3</v>
      </c>
      <c r="CT128" s="53"/>
    </row>
    <row r="129" spans="1:98" x14ac:dyDescent="0.2">
      <c r="A129" s="6">
        <v>17</v>
      </c>
      <c r="B129" s="7">
        <v>3</v>
      </c>
      <c r="C129" s="101">
        <f t="shared" si="48"/>
        <v>4832.3999999999996</v>
      </c>
      <c r="D129" s="101">
        <v>4899.5</v>
      </c>
      <c r="E129" s="113">
        <v>4832.3999999999996</v>
      </c>
      <c r="F129" s="55">
        <v>4832.4399999999996</v>
      </c>
      <c r="G129" s="114">
        <v>76.3</v>
      </c>
      <c r="H129" s="114"/>
      <c r="I129" s="101">
        <f t="shared" si="49"/>
        <v>4793</v>
      </c>
      <c r="J129" s="101">
        <v>4859.3</v>
      </c>
      <c r="K129" s="113">
        <v>4793</v>
      </c>
      <c r="L129" s="55">
        <v>4794.37</v>
      </c>
      <c r="M129" s="114">
        <v>78.599999999999994</v>
      </c>
      <c r="N129" s="114"/>
      <c r="O129" s="101">
        <f t="shared" si="50"/>
        <v>72.2</v>
      </c>
      <c r="P129" s="101">
        <v>75.5</v>
      </c>
      <c r="Q129" s="113">
        <v>72.2</v>
      </c>
      <c r="R129" s="55">
        <v>73.39</v>
      </c>
      <c r="S129" s="114">
        <v>-5.4</v>
      </c>
      <c r="U129" s="101">
        <f t="shared" si="51"/>
        <v>549.29999999999995</v>
      </c>
      <c r="V129" s="101">
        <v>558.79999999999995</v>
      </c>
      <c r="W129" s="113">
        <v>549.29999999999995</v>
      </c>
      <c r="X129" s="55">
        <v>551.14</v>
      </c>
      <c r="Y129" s="114">
        <v>7.1</v>
      </c>
      <c r="AA129" s="101">
        <f t="shared" si="52"/>
        <v>264.2</v>
      </c>
      <c r="AB129" s="101">
        <v>267.3</v>
      </c>
      <c r="AC129" s="113">
        <v>264.2</v>
      </c>
      <c r="AD129" s="55">
        <v>263.88</v>
      </c>
      <c r="AE129" s="114">
        <v>11.1</v>
      </c>
      <c r="AG129" s="101">
        <f t="shared" si="53"/>
        <v>327.10000000000002</v>
      </c>
      <c r="AH129" s="101">
        <v>331.9</v>
      </c>
      <c r="AI129" s="113">
        <v>327.10000000000002</v>
      </c>
      <c r="AJ129" s="55">
        <v>328.13</v>
      </c>
      <c r="AK129" s="114">
        <v>17.8</v>
      </c>
      <c r="AM129" s="101">
        <f t="shared" si="54"/>
        <v>556</v>
      </c>
      <c r="AN129" s="101">
        <v>564.9</v>
      </c>
      <c r="AO129" s="113">
        <v>556</v>
      </c>
      <c r="AP129" s="55">
        <v>556.16999999999996</v>
      </c>
      <c r="AQ129" s="114">
        <v>14.1</v>
      </c>
      <c r="AS129" s="101">
        <f t="shared" si="55"/>
        <v>226</v>
      </c>
      <c r="AT129" s="101">
        <v>229.3</v>
      </c>
      <c r="AU129" s="113">
        <v>226</v>
      </c>
      <c r="AV129" s="55">
        <v>227.99</v>
      </c>
      <c r="AW129" s="114">
        <v>-1.7</v>
      </c>
      <c r="AX129" s="100"/>
      <c r="AY129" s="101">
        <f t="shared" si="56"/>
        <v>166.1</v>
      </c>
      <c r="AZ129" s="101">
        <v>177.2</v>
      </c>
      <c r="BA129" s="113">
        <v>166.1</v>
      </c>
      <c r="BB129" s="55">
        <v>166.48</v>
      </c>
      <c r="BC129" s="114">
        <v>-6.3</v>
      </c>
      <c r="BD129" s="100"/>
      <c r="BE129" s="101">
        <f t="shared" si="57"/>
        <v>227.3</v>
      </c>
      <c r="BF129" s="101">
        <v>229.4</v>
      </c>
      <c r="BG129" s="113">
        <v>227.3</v>
      </c>
      <c r="BH129" s="55">
        <v>223.16</v>
      </c>
      <c r="BI129" s="114">
        <v>32.4</v>
      </c>
      <c r="BK129" s="101">
        <f t="shared" si="58"/>
        <v>799.6</v>
      </c>
      <c r="BL129" s="101">
        <v>809.6</v>
      </c>
      <c r="BM129" s="113">
        <v>799.6</v>
      </c>
      <c r="BN129" s="55">
        <v>796.92</v>
      </c>
      <c r="BO129" s="114">
        <v>6.3</v>
      </c>
      <c r="BQ129" s="101">
        <f t="shared" si="59"/>
        <v>325.3</v>
      </c>
      <c r="BR129" s="101">
        <v>330.2</v>
      </c>
      <c r="BS129" s="113">
        <v>325.3</v>
      </c>
      <c r="BT129" s="55">
        <v>325.66000000000003</v>
      </c>
      <c r="BU129" s="114">
        <v>18.399999999999999</v>
      </c>
      <c r="BW129" s="101">
        <f t="shared" si="60"/>
        <v>567.79999999999995</v>
      </c>
      <c r="BX129" s="101">
        <v>552.70000000000005</v>
      </c>
      <c r="BY129" s="113">
        <v>567.79999999999995</v>
      </c>
      <c r="BZ129" s="55">
        <v>564.29</v>
      </c>
      <c r="CA129" s="114">
        <v>7.3</v>
      </c>
      <c r="CC129" s="101">
        <f t="shared" si="61"/>
        <v>731.3</v>
      </c>
      <c r="CD129" s="101">
        <v>751.5</v>
      </c>
      <c r="CE129" s="113">
        <v>731.3</v>
      </c>
      <c r="CF129" s="55">
        <v>734.15</v>
      </c>
      <c r="CG129" s="114">
        <v>-22.4</v>
      </c>
      <c r="CI129" s="101">
        <f t="shared" si="62"/>
        <v>242.8</v>
      </c>
      <c r="CJ129" s="101">
        <v>245.8</v>
      </c>
      <c r="CK129" s="113">
        <v>242.8</v>
      </c>
      <c r="CL129" s="55">
        <v>243.81</v>
      </c>
      <c r="CM129" s="114">
        <v>12.9</v>
      </c>
      <c r="CO129" s="101">
        <f t="shared" si="63"/>
        <v>39.4</v>
      </c>
      <c r="CP129" s="101">
        <v>40.200000000000003</v>
      </c>
      <c r="CQ129" s="113">
        <v>39.4</v>
      </c>
      <c r="CR129" s="55">
        <v>38.08</v>
      </c>
      <c r="CS129" s="114">
        <v>-2.4</v>
      </c>
      <c r="CT129" s="53"/>
    </row>
    <row r="130" spans="1:98" x14ac:dyDescent="0.2">
      <c r="A130" s="6">
        <v>17</v>
      </c>
      <c r="B130" s="7">
        <v>4</v>
      </c>
      <c r="C130" s="101">
        <f t="shared" si="48"/>
        <v>4845.3999999999996</v>
      </c>
      <c r="D130" s="101">
        <v>4823.7</v>
      </c>
      <c r="E130" s="113">
        <v>4845.3999999999996</v>
      </c>
      <c r="F130" s="55">
        <v>4854.29</v>
      </c>
      <c r="G130" s="114">
        <v>87.4</v>
      </c>
      <c r="H130" s="114"/>
      <c r="I130" s="101">
        <f t="shared" si="49"/>
        <v>4808.6000000000004</v>
      </c>
      <c r="J130" s="101">
        <v>4787.1000000000004</v>
      </c>
      <c r="K130" s="113">
        <v>4808.6000000000004</v>
      </c>
      <c r="L130" s="55">
        <v>4816.9399999999996</v>
      </c>
      <c r="M130" s="114">
        <v>90.3</v>
      </c>
      <c r="N130" s="114"/>
      <c r="O130" s="101">
        <f t="shared" si="50"/>
        <v>74</v>
      </c>
      <c r="P130" s="101">
        <v>72.599999999999994</v>
      </c>
      <c r="Q130" s="113">
        <v>74</v>
      </c>
      <c r="R130" s="55">
        <v>73.05</v>
      </c>
      <c r="S130" s="114">
        <v>-1.4</v>
      </c>
      <c r="U130" s="101">
        <f t="shared" si="51"/>
        <v>552</v>
      </c>
      <c r="V130" s="101">
        <v>548.6</v>
      </c>
      <c r="W130" s="113">
        <v>552</v>
      </c>
      <c r="X130" s="55">
        <v>552.11</v>
      </c>
      <c r="Y130" s="114">
        <v>3.9</v>
      </c>
      <c r="AA130" s="101">
        <f t="shared" si="52"/>
        <v>264.10000000000002</v>
      </c>
      <c r="AB130" s="101">
        <v>264.5</v>
      </c>
      <c r="AC130" s="113">
        <v>264.10000000000002</v>
      </c>
      <c r="AD130" s="55">
        <v>264.92</v>
      </c>
      <c r="AE130" s="114">
        <v>4.0999999999999996</v>
      </c>
      <c r="AG130" s="101">
        <f t="shared" si="53"/>
        <v>331.5</v>
      </c>
      <c r="AH130" s="101">
        <v>331.1</v>
      </c>
      <c r="AI130" s="113">
        <v>331.5</v>
      </c>
      <c r="AJ130" s="55">
        <v>334.13</v>
      </c>
      <c r="AK130" s="114">
        <v>24</v>
      </c>
      <c r="AM130" s="101">
        <f t="shared" si="54"/>
        <v>562.29999999999995</v>
      </c>
      <c r="AN130" s="101">
        <v>559.20000000000005</v>
      </c>
      <c r="AO130" s="113">
        <v>562.29999999999995</v>
      </c>
      <c r="AP130" s="55">
        <v>556.96</v>
      </c>
      <c r="AQ130" s="114">
        <v>3.2</v>
      </c>
      <c r="AS130" s="101">
        <f t="shared" si="55"/>
        <v>228.3</v>
      </c>
      <c r="AT130" s="101">
        <v>227.7</v>
      </c>
      <c r="AU130" s="113">
        <v>228.3</v>
      </c>
      <c r="AV130" s="55">
        <v>230.16</v>
      </c>
      <c r="AW130" s="114">
        <v>8.6999999999999993</v>
      </c>
      <c r="AX130" s="100"/>
      <c r="AY130" s="101">
        <f t="shared" si="56"/>
        <v>165.6</v>
      </c>
      <c r="AZ130" s="101">
        <v>160.1</v>
      </c>
      <c r="BA130" s="113">
        <v>165.6</v>
      </c>
      <c r="BB130" s="55">
        <v>166.82</v>
      </c>
      <c r="BC130" s="114">
        <v>1.4</v>
      </c>
      <c r="BD130" s="100"/>
      <c r="BE130" s="101">
        <f t="shared" si="57"/>
        <v>227.4</v>
      </c>
      <c r="BF130" s="101">
        <v>227.3</v>
      </c>
      <c r="BG130" s="113">
        <v>227.4</v>
      </c>
      <c r="BH130" s="55">
        <v>228.51</v>
      </c>
      <c r="BI130" s="114">
        <v>21.4</v>
      </c>
      <c r="BK130" s="101">
        <f t="shared" si="58"/>
        <v>793.2</v>
      </c>
      <c r="BL130" s="101">
        <v>792.1</v>
      </c>
      <c r="BM130" s="113">
        <v>793.2</v>
      </c>
      <c r="BN130" s="55">
        <v>797.55</v>
      </c>
      <c r="BO130" s="114">
        <v>2.6</v>
      </c>
      <c r="BQ130" s="101">
        <f t="shared" si="59"/>
        <v>333.3</v>
      </c>
      <c r="BR130" s="101">
        <v>333.3</v>
      </c>
      <c r="BS130" s="113">
        <v>333.3</v>
      </c>
      <c r="BT130" s="55">
        <v>331.55</v>
      </c>
      <c r="BU130" s="114">
        <v>23.6</v>
      </c>
      <c r="BW130" s="101">
        <f t="shared" si="60"/>
        <v>560.79999999999995</v>
      </c>
      <c r="BX130" s="101">
        <v>565.70000000000005</v>
      </c>
      <c r="BY130" s="113">
        <v>560.79999999999995</v>
      </c>
      <c r="BZ130" s="55">
        <v>565.03</v>
      </c>
      <c r="CA130" s="114">
        <v>2.9</v>
      </c>
      <c r="CC130" s="101">
        <f t="shared" si="61"/>
        <v>729.2</v>
      </c>
      <c r="CD130" s="101">
        <v>719.9</v>
      </c>
      <c r="CE130" s="113">
        <v>729.2</v>
      </c>
      <c r="CF130" s="55">
        <v>730.23</v>
      </c>
      <c r="CG130" s="114">
        <v>-15.7</v>
      </c>
      <c r="CI130" s="101">
        <f t="shared" si="62"/>
        <v>248.3</v>
      </c>
      <c r="CJ130" s="101">
        <v>247.1</v>
      </c>
      <c r="CK130" s="113">
        <v>248.3</v>
      </c>
      <c r="CL130" s="55">
        <v>247.37</v>
      </c>
      <c r="CM130" s="114">
        <v>14.2</v>
      </c>
      <c r="CO130" s="101">
        <f t="shared" si="63"/>
        <v>36.799999999999997</v>
      </c>
      <c r="CP130" s="101">
        <v>36.6</v>
      </c>
      <c r="CQ130" s="113">
        <v>36.799999999999997</v>
      </c>
      <c r="CR130" s="55">
        <v>37.35</v>
      </c>
      <c r="CS130" s="114">
        <v>-2.9</v>
      </c>
      <c r="CT130" s="53"/>
    </row>
    <row r="131" spans="1:98" x14ac:dyDescent="0.2">
      <c r="A131" s="6"/>
      <c r="B131" s="7">
        <v>1</v>
      </c>
      <c r="C131" s="101">
        <f t="shared" si="48"/>
        <v>4879.2</v>
      </c>
      <c r="D131" s="101">
        <v>4814.8</v>
      </c>
      <c r="E131" s="113">
        <v>4879.2</v>
      </c>
      <c r="F131" s="55">
        <v>4879.38</v>
      </c>
      <c r="G131" s="114">
        <v>100.4</v>
      </c>
      <c r="H131" s="114"/>
      <c r="I131" s="101">
        <f t="shared" si="49"/>
        <v>4843.5</v>
      </c>
      <c r="J131" s="101">
        <v>4778.3999999999996</v>
      </c>
      <c r="K131" s="113">
        <v>4843.5</v>
      </c>
      <c r="L131" s="55">
        <v>4841.83</v>
      </c>
      <c r="M131" s="114">
        <v>99.6</v>
      </c>
      <c r="N131" s="114"/>
      <c r="O131" s="101">
        <f t="shared" si="50"/>
        <v>75.099999999999994</v>
      </c>
      <c r="P131" s="101">
        <v>71.900000000000006</v>
      </c>
      <c r="Q131" s="113">
        <v>75.099999999999994</v>
      </c>
      <c r="R131" s="55">
        <v>73.8</v>
      </c>
      <c r="S131" s="114">
        <v>3</v>
      </c>
      <c r="U131" s="101">
        <f t="shared" si="51"/>
        <v>554.1</v>
      </c>
      <c r="V131" s="101">
        <v>546</v>
      </c>
      <c r="W131" s="113">
        <v>554.1</v>
      </c>
      <c r="X131" s="55">
        <v>552.65</v>
      </c>
      <c r="Y131" s="114">
        <v>2.1</v>
      </c>
      <c r="AA131" s="101">
        <f t="shared" si="52"/>
        <v>264.3</v>
      </c>
      <c r="AB131" s="101">
        <v>260.7</v>
      </c>
      <c r="AC131" s="113">
        <v>264.3</v>
      </c>
      <c r="AD131" s="55">
        <v>264.43</v>
      </c>
      <c r="AE131" s="114">
        <v>-1.9</v>
      </c>
      <c r="AG131" s="101">
        <f t="shared" si="53"/>
        <v>340.3</v>
      </c>
      <c r="AH131" s="101">
        <v>335.8</v>
      </c>
      <c r="AI131" s="113">
        <v>340.3</v>
      </c>
      <c r="AJ131" s="55">
        <v>337.31</v>
      </c>
      <c r="AK131" s="114">
        <v>12.7</v>
      </c>
      <c r="AM131" s="101">
        <f t="shared" si="54"/>
        <v>549.20000000000005</v>
      </c>
      <c r="AN131" s="101">
        <v>539.1</v>
      </c>
      <c r="AO131" s="113">
        <v>549.20000000000005</v>
      </c>
      <c r="AP131" s="55">
        <v>556.04</v>
      </c>
      <c r="AQ131" s="114">
        <v>-3.7</v>
      </c>
      <c r="AS131" s="101">
        <f t="shared" si="55"/>
        <v>235.4</v>
      </c>
      <c r="AT131" s="101">
        <v>231.9</v>
      </c>
      <c r="AU131" s="113">
        <v>235.4</v>
      </c>
      <c r="AV131" s="55">
        <v>231.5</v>
      </c>
      <c r="AW131" s="114">
        <v>5.3</v>
      </c>
      <c r="AX131" s="100"/>
      <c r="AY131" s="101">
        <f t="shared" si="56"/>
        <v>168.5</v>
      </c>
      <c r="AZ131" s="101">
        <v>162.19999999999999</v>
      </c>
      <c r="BA131" s="113">
        <v>168.5</v>
      </c>
      <c r="BB131" s="55">
        <v>168.36</v>
      </c>
      <c r="BC131" s="114">
        <v>6.2</v>
      </c>
      <c r="BD131" s="100"/>
      <c r="BE131" s="101">
        <f t="shared" si="57"/>
        <v>230.8</v>
      </c>
      <c r="BF131" s="101">
        <v>230</v>
      </c>
      <c r="BG131" s="113">
        <v>230.8</v>
      </c>
      <c r="BH131" s="55">
        <v>230.53</v>
      </c>
      <c r="BI131" s="114">
        <v>8.1</v>
      </c>
      <c r="BK131" s="101">
        <f t="shared" si="58"/>
        <v>799.4</v>
      </c>
      <c r="BL131" s="101">
        <v>786.5</v>
      </c>
      <c r="BM131" s="113">
        <v>799.4</v>
      </c>
      <c r="BN131" s="55">
        <v>801.52</v>
      </c>
      <c r="BO131" s="114">
        <v>15.8</v>
      </c>
      <c r="BQ131" s="101">
        <f t="shared" si="59"/>
        <v>340</v>
      </c>
      <c r="BR131" s="101">
        <v>338.3</v>
      </c>
      <c r="BS131" s="113">
        <v>340</v>
      </c>
      <c r="BT131" s="55">
        <v>339.5</v>
      </c>
      <c r="BU131" s="114">
        <v>31.8</v>
      </c>
      <c r="BW131" s="101">
        <f t="shared" si="60"/>
        <v>568.79999999999995</v>
      </c>
      <c r="BX131" s="101">
        <v>573.5</v>
      </c>
      <c r="BY131" s="113">
        <v>568.79999999999995</v>
      </c>
      <c r="BZ131" s="55">
        <v>565.15</v>
      </c>
      <c r="CA131" s="114">
        <v>0.5</v>
      </c>
      <c r="CC131" s="101">
        <f t="shared" si="61"/>
        <v>725.2</v>
      </c>
      <c r="CD131" s="101">
        <v>709.1</v>
      </c>
      <c r="CE131" s="113">
        <v>725.2</v>
      </c>
      <c r="CF131" s="55">
        <v>731.43</v>
      </c>
      <c r="CG131" s="114">
        <v>4.8</v>
      </c>
      <c r="CI131" s="101">
        <f t="shared" si="62"/>
        <v>251.3</v>
      </c>
      <c r="CJ131" s="101">
        <v>249</v>
      </c>
      <c r="CK131" s="113">
        <v>251.3</v>
      </c>
      <c r="CL131" s="55">
        <v>249.32</v>
      </c>
      <c r="CM131" s="114">
        <v>7.8</v>
      </c>
      <c r="CO131" s="101">
        <f t="shared" si="63"/>
        <v>35.700000000000003</v>
      </c>
      <c r="CP131" s="101">
        <v>36.4</v>
      </c>
      <c r="CQ131" s="113">
        <v>35.700000000000003</v>
      </c>
      <c r="CR131" s="55">
        <v>37.549999999999997</v>
      </c>
      <c r="CS131" s="114">
        <v>0.8</v>
      </c>
      <c r="CT131" s="53"/>
    </row>
    <row r="132" spans="1:98" x14ac:dyDescent="0.2">
      <c r="A132" s="6">
        <v>18</v>
      </c>
      <c r="B132" s="7">
        <v>2</v>
      </c>
      <c r="C132" s="101">
        <f t="shared" si="48"/>
        <v>4902</v>
      </c>
      <c r="D132" s="101">
        <v>4922</v>
      </c>
      <c r="E132" s="113">
        <v>4902</v>
      </c>
      <c r="F132" s="55">
        <v>4899.05</v>
      </c>
      <c r="G132" s="114">
        <v>78.7</v>
      </c>
      <c r="H132" s="114"/>
      <c r="I132" s="101">
        <f t="shared" si="49"/>
        <v>4864.2</v>
      </c>
      <c r="J132" s="101">
        <v>4883.8999999999996</v>
      </c>
      <c r="K132" s="113">
        <v>4864.2</v>
      </c>
      <c r="L132" s="55">
        <v>4860.79</v>
      </c>
      <c r="M132" s="114">
        <v>75.8</v>
      </c>
      <c r="N132" s="114"/>
      <c r="O132" s="101">
        <f t="shared" si="50"/>
        <v>72</v>
      </c>
      <c r="P132" s="101">
        <v>72.400000000000006</v>
      </c>
      <c r="Q132" s="113">
        <v>72</v>
      </c>
      <c r="R132" s="55">
        <v>74.59</v>
      </c>
      <c r="S132" s="114">
        <v>3.2</v>
      </c>
      <c r="U132" s="101">
        <f t="shared" si="51"/>
        <v>554.79999999999995</v>
      </c>
      <c r="V132" s="101">
        <v>556.5</v>
      </c>
      <c r="W132" s="113">
        <v>554.79999999999995</v>
      </c>
      <c r="X132" s="55">
        <v>553.03</v>
      </c>
      <c r="Y132" s="114">
        <v>1.6</v>
      </c>
      <c r="AA132" s="101">
        <f t="shared" si="52"/>
        <v>265.39999999999998</v>
      </c>
      <c r="AB132" s="101">
        <v>265.60000000000002</v>
      </c>
      <c r="AC132" s="113">
        <v>265.39999999999998</v>
      </c>
      <c r="AD132" s="55">
        <v>263.69</v>
      </c>
      <c r="AE132" s="114">
        <v>-3</v>
      </c>
      <c r="AG132" s="101">
        <f t="shared" si="53"/>
        <v>333.8</v>
      </c>
      <c r="AH132" s="101">
        <v>335.1</v>
      </c>
      <c r="AI132" s="113">
        <v>333.8</v>
      </c>
      <c r="AJ132" s="55">
        <v>334.82</v>
      </c>
      <c r="AK132" s="114">
        <v>-10</v>
      </c>
      <c r="AM132" s="101">
        <f t="shared" si="54"/>
        <v>558.9</v>
      </c>
      <c r="AN132" s="101">
        <v>562.20000000000005</v>
      </c>
      <c r="AO132" s="113">
        <v>558.9</v>
      </c>
      <c r="AP132" s="55">
        <v>555.48</v>
      </c>
      <c r="AQ132" s="114">
        <v>-2.2000000000000002</v>
      </c>
      <c r="AS132" s="101">
        <f t="shared" si="55"/>
        <v>234.2</v>
      </c>
      <c r="AT132" s="101">
        <v>236.2</v>
      </c>
      <c r="AU132" s="113">
        <v>234.2</v>
      </c>
      <c r="AV132" s="55">
        <v>229.53</v>
      </c>
      <c r="AW132" s="114">
        <v>-7.9</v>
      </c>
      <c r="AX132" s="100"/>
      <c r="AY132" s="101">
        <f t="shared" si="56"/>
        <v>168.1</v>
      </c>
      <c r="AZ132" s="101">
        <v>170.6</v>
      </c>
      <c r="BA132" s="113">
        <v>168.1</v>
      </c>
      <c r="BB132" s="55">
        <v>168.19</v>
      </c>
      <c r="BC132" s="114">
        <v>-0.7</v>
      </c>
      <c r="BD132" s="100"/>
      <c r="BE132" s="101">
        <f t="shared" si="57"/>
        <v>232.7</v>
      </c>
      <c r="BF132" s="101">
        <v>232.8</v>
      </c>
      <c r="BG132" s="113">
        <v>232.7</v>
      </c>
      <c r="BH132" s="55">
        <v>230.94</v>
      </c>
      <c r="BI132" s="114">
        <v>1.6</v>
      </c>
      <c r="BK132" s="101">
        <f t="shared" si="58"/>
        <v>805.6</v>
      </c>
      <c r="BL132" s="101">
        <v>808.2</v>
      </c>
      <c r="BM132" s="113">
        <v>805.6</v>
      </c>
      <c r="BN132" s="55">
        <v>810.83</v>
      </c>
      <c r="BO132" s="114">
        <v>37.299999999999997</v>
      </c>
      <c r="BQ132" s="101">
        <f t="shared" si="59"/>
        <v>348.9</v>
      </c>
      <c r="BR132" s="101">
        <v>348.3</v>
      </c>
      <c r="BS132" s="113">
        <v>348.9</v>
      </c>
      <c r="BT132" s="55">
        <v>348.39</v>
      </c>
      <c r="BU132" s="114">
        <v>35.6</v>
      </c>
      <c r="BW132" s="101">
        <f t="shared" si="60"/>
        <v>566.1</v>
      </c>
      <c r="BX132" s="101">
        <v>568.79999999999995</v>
      </c>
      <c r="BY132" s="113">
        <v>566.1</v>
      </c>
      <c r="BZ132" s="55">
        <v>564.13</v>
      </c>
      <c r="CA132" s="114">
        <v>-4.0999999999999996</v>
      </c>
      <c r="CC132" s="101">
        <f t="shared" si="61"/>
        <v>733.8</v>
      </c>
      <c r="CD132" s="101">
        <v>737.3</v>
      </c>
      <c r="CE132" s="113">
        <v>733.8</v>
      </c>
      <c r="CF132" s="55">
        <v>734.78</v>
      </c>
      <c r="CG132" s="114">
        <v>13.4</v>
      </c>
      <c r="CI132" s="101">
        <f t="shared" si="62"/>
        <v>249.7</v>
      </c>
      <c r="CJ132" s="101">
        <v>249.7</v>
      </c>
      <c r="CK132" s="113">
        <v>249.7</v>
      </c>
      <c r="CL132" s="55">
        <v>250.28</v>
      </c>
      <c r="CM132" s="114">
        <v>3.8</v>
      </c>
      <c r="CO132" s="101">
        <f t="shared" si="63"/>
        <v>37.9</v>
      </c>
      <c r="CP132" s="101">
        <v>38</v>
      </c>
      <c r="CQ132" s="113">
        <v>37.9</v>
      </c>
      <c r="CR132" s="55">
        <v>38.26</v>
      </c>
      <c r="CS132" s="114">
        <v>2.8</v>
      </c>
      <c r="CT132" s="53"/>
    </row>
    <row r="133" spans="1:98" x14ac:dyDescent="0.2">
      <c r="A133" s="6">
        <v>18</v>
      </c>
      <c r="B133" s="7">
        <v>3</v>
      </c>
      <c r="C133" s="101">
        <f t="shared" si="48"/>
        <v>4904.8999999999996</v>
      </c>
      <c r="D133" s="101">
        <v>4970.3999999999996</v>
      </c>
      <c r="E133" s="113">
        <v>4904.8999999999996</v>
      </c>
      <c r="F133" s="55">
        <v>4910.04</v>
      </c>
      <c r="G133" s="114">
        <v>43.9</v>
      </c>
      <c r="H133" s="114"/>
      <c r="I133" s="101">
        <f t="shared" si="49"/>
        <v>4865.3</v>
      </c>
      <c r="J133" s="101">
        <v>4930.3</v>
      </c>
      <c r="K133" s="113">
        <v>4865.3</v>
      </c>
      <c r="L133" s="55">
        <v>4871.87</v>
      </c>
      <c r="M133" s="114">
        <v>44.3</v>
      </c>
      <c r="N133" s="114"/>
      <c r="O133" s="101">
        <f t="shared" si="50"/>
        <v>76.400000000000006</v>
      </c>
      <c r="P133" s="101">
        <v>79.7</v>
      </c>
      <c r="Q133" s="113">
        <v>76.400000000000006</v>
      </c>
      <c r="R133" s="55">
        <v>73.86</v>
      </c>
      <c r="S133" s="114">
        <v>-2.9</v>
      </c>
      <c r="U133" s="101">
        <f t="shared" si="51"/>
        <v>552</v>
      </c>
      <c r="V133" s="101">
        <v>561.4</v>
      </c>
      <c r="W133" s="113">
        <v>552</v>
      </c>
      <c r="X133" s="55">
        <v>554.87</v>
      </c>
      <c r="Y133" s="114">
        <v>7.4</v>
      </c>
      <c r="AA133" s="101">
        <f t="shared" si="52"/>
        <v>261.10000000000002</v>
      </c>
      <c r="AB133" s="101">
        <v>263.7</v>
      </c>
      <c r="AC133" s="113">
        <v>261.10000000000002</v>
      </c>
      <c r="AD133" s="55">
        <v>264.04000000000002</v>
      </c>
      <c r="AE133" s="114">
        <v>1.4</v>
      </c>
      <c r="AG133" s="101">
        <f t="shared" si="53"/>
        <v>330.4</v>
      </c>
      <c r="AH133" s="101">
        <v>334.9</v>
      </c>
      <c r="AI133" s="113">
        <v>330.4</v>
      </c>
      <c r="AJ133" s="55">
        <v>330.15</v>
      </c>
      <c r="AK133" s="114">
        <v>-18.600000000000001</v>
      </c>
      <c r="AM133" s="101">
        <f t="shared" si="54"/>
        <v>555.9</v>
      </c>
      <c r="AN133" s="101">
        <v>565.1</v>
      </c>
      <c r="AO133" s="113">
        <v>555.9</v>
      </c>
      <c r="AP133" s="55">
        <v>557.79999999999995</v>
      </c>
      <c r="AQ133" s="114">
        <v>9.3000000000000007</v>
      </c>
      <c r="AS133" s="101">
        <f t="shared" si="55"/>
        <v>220.7</v>
      </c>
      <c r="AT133" s="101">
        <v>224</v>
      </c>
      <c r="AU133" s="113">
        <v>220.7</v>
      </c>
      <c r="AV133" s="55">
        <v>226.57</v>
      </c>
      <c r="AW133" s="114">
        <v>-11.8</v>
      </c>
      <c r="AX133" s="100"/>
      <c r="AY133" s="101">
        <f t="shared" si="56"/>
        <v>165.9</v>
      </c>
      <c r="AZ133" s="101">
        <v>177.1</v>
      </c>
      <c r="BA133" s="113">
        <v>165.9</v>
      </c>
      <c r="BB133" s="55">
        <v>165.23</v>
      </c>
      <c r="BC133" s="114">
        <v>-11.8</v>
      </c>
      <c r="BD133" s="100"/>
      <c r="BE133" s="101">
        <f t="shared" si="57"/>
        <v>231.8</v>
      </c>
      <c r="BF133" s="101">
        <v>234.1</v>
      </c>
      <c r="BG133" s="113">
        <v>231.8</v>
      </c>
      <c r="BH133" s="55">
        <v>231.44</v>
      </c>
      <c r="BI133" s="114">
        <v>2</v>
      </c>
      <c r="BK133" s="101">
        <f t="shared" si="58"/>
        <v>819.9</v>
      </c>
      <c r="BL133" s="101">
        <v>829.4</v>
      </c>
      <c r="BM133" s="113">
        <v>819.9</v>
      </c>
      <c r="BN133" s="55">
        <v>818.62</v>
      </c>
      <c r="BO133" s="114">
        <v>31.1</v>
      </c>
      <c r="BQ133" s="101">
        <f t="shared" si="59"/>
        <v>363.2</v>
      </c>
      <c r="BR133" s="101">
        <v>367.8</v>
      </c>
      <c r="BS133" s="113">
        <v>363.2</v>
      </c>
      <c r="BT133" s="55">
        <v>355.33</v>
      </c>
      <c r="BU133" s="114">
        <v>27.8</v>
      </c>
      <c r="BW133" s="101">
        <f t="shared" si="60"/>
        <v>558</v>
      </c>
      <c r="BX133" s="101">
        <v>543</v>
      </c>
      <c r="BY133" s="113">
        <v>558</v>
      </c>
      <c r="BZ133" s="55">
        <v>562.55999999999995</v>
      </c>
      <c r="CA133" s="114">
        <v>-6.3</v>
      </c>
      <c r="CC133" s="101">
        <f t="shared" si="61"/>
        <v>735.7</v>
      </c>
      <c r="CD133" s="101">
        <v>754.6</v>
      </c>
      <c r="CE133" s="113">
        <v>735.7</v>
      </c>
      <c r="CF133" s="55">
        <v>736.48</v>
      </c>
      <c r="CG133" s="114">
        <v>6.8</v>
      </c>
      <c r="CI133" s="101">
        <f t="shared" si="62"/>
        <v>249.4</v>
      </c>
      <c r="CJ133" s="101">
        <v>252.9</v>
      </c>
      <c r="CK133" s="113">
        <v>249.4</v>
      </c>
      <c r="CL133" s="55">
        <v>253.14</v>
      </c>
      <c r="CM133" s="114">
        <v>11.4</v>
      </c>
      <c r="CO133" s="101">
        <f t="shared" si="63"/>
        <v>39.6</v>
      </c>
      <c r="CP133" s="101">
        <v>40.1</v>
      </c>
      <c r="CQ133" s="113">
        <v>39.6</v>
      </c>
      <c r="CR133" s="55">
        <v>38.17</v>
      </c>
      <c r="CS133" s="114">
        <v>-0.4</v>
      </c>
      <c r="CT133" s="53"/>
    </row>
    <row r="134" spans="1:98" x14ac:dyDescent="0.2">
      <c r="A134" s="6">
        <v>18</v>
      </c>
      <c r="B134" s="7">
        <v>4</v>
      </c>
      <c r="C134" s="101">
        <f t="shared" si="48"/>
        <v>4916.2</v>
      </c>
      <c r="D134" s="101">
        <v>4896.6000000000004</v>
      </c>
      <c r="E134" s="113">
        <v>4916.2</v>
      </c>
      <c r="F134" s="55">
        <v>4914.83</v>
      </c>
      <c r="G134" s="114">
        <v>19.2</v>
      </c>
      <c r="H134" s="114"/>
      <c r="I134" s="101">
        <f t="shared" si="49"/>
        <v>4880.8</v>
      </c>
      <c r="J134" s="101">
        <v>4861.1000000000004</v>
      </c>
      <c r="K134" s="113">
        <v>4880.8</v>
      </c>
      <c r="L134" s="55">
        <v>4877.66</v>
      </c>
      <c r="M134" s="114">
        <v>23.2</v>
      </c>
      <c r="N134" s="114"/>
      <c r="O134" s="101">
        <f t="shared" si="50"/>
        <v>70.5</v>
      </c>
      <c r="P134" s="101">
        <v>69.2</v>
      </c>
      <c r="Q134" s="113">
        <v>70.5</v>
      </c>
      <c r="R134" s="55">
        <v>71.59</v>
      </c>
      <c r="S134" s="114">
        <v>-9.1</v>
      </c>
      <c r="U134" s="101">
        <f t="shared" si="51"/>
        <v>564.1</v>
      </c>
      <c r="V134" s="101">
        <v>560.70000000000005</v>
      </c>
      <c r="W134" s="113">
        <v>564.1</v>
      </c>
      <c r="X134" s="55">
        <v>558.1</v>
      </c>
      <c r="Y134" s="114">
        <v>12.9</v>
      </c>
      <c r="AA134" s="101">
        <f t="shared" si="52"/>
        <v>271</v>
      </c>
      <c r="AB134" s="101">
        <v>271.60000000000002</v>
      </c>
      <c r="AC134" s="113">
        <v>271</v>
      </c>
      <c r="AD134" s="55">
        <v>264.83</v>
      </c>
      <c r="AE134" s="114">
        <v>3.2</v>
      </c>
      <c r="AG134" s="101">
        <f t="shared" si="53"/>
        <v>329.2</v>
      </c>
      <c r="AH134" s="101">
        <v>328.3</v>
      </c>
      <c r="AI134" s="113">
        <v>329.2</v>
      </c>
      <c r="AJ134" s="55">
        <v>330.29</v>
      </c>
      <c r="AK134" s="114">
        <v>0.6</v>
      </c>
      <c r="AM134" s="101">
        <f t="shared" si="54"/>
        <v>557.70000000000005</v>
      </c>
      <c r="AN134" s="101">
        <v>554.9</v>
      </c>
      <c r="AO134" s="113">
        <v>557.70000000000005</v>
      </c>
      <c r="AP134" s="55">
        <v>560.11</v>
      </c>
      <c r="AQ134" s="114">
        <v>9.1999999999999993</v>
      </c>
      <c r="AS134" s="101">
        <f t="shared" si="55"/>
        <v>232.3</v>
      </c>
      <c r="AT134" s="101">
        <v>231.3</v>
      </c>
      <c r="AU134" s="113">
        <v>232.3</v>
      </c>
      <c r="AV134" s="55">
        <v>225.37</v>
      </c>
      <c r="AW134" s="114">
        <v>-4.8</v>
      </c>
      <c r="AX134" s="100"/>
      <c r="AY134" s="101">
        <f t="shared" si="56"/>
        <v>163</v>
      </c>
      <c r="AZ134" s="101">
        <v>156.4</v>
      </c>
      <c r="BA134" s="113">
        <v>163</v>
      </c>
      <c r="BB134" s="55">
        <v>161.53</v>
      </c>
      <c r="BC134" s="114">
        <v>-14.8</v>
      </c>
      <c r="BD134" s="100"/>
      <c r="BE134" s="101">
        <f t="shared" si="57"/>
        <v>233.7</v>
      </c>
      <c r="BF134" s="101">
        <v>233.9</v>
      </c>
      <c r="BG134" s="113">
        <v>233.7</v>
      </c>
      <c r="BH134" s="55">
        <v>234</v>
      </c>
      <c r="BI134" s="114">
        <v>10.199999999999999</v>
      </c>
      <c r="BK134" s="101">
        <f t="shared" si="58"/>
        <v>817.7</v>
      </c>
      <c r="BL134" s="101">
        <v>816.8</v>
      </c>
      <c r="BM134" s="113">
        <v>817.7</v>
      </c>
      <c r="BN134" s="55">
        <v>816.95</v>
      </c>
      <c r="BO134" s="114">
        <v>-6.7</v>
      </c>
      <c r="BQ134" s="101">
        <f t="shared" si="59"/>
        <v>356.3</v>
      </c>
      <c r="BR134" s="101">
        <v>356.8</v>
      </c>
      <c r="BS134" s="113">
        <v>356.3</v>
      </c>
      <c r="BT134" s="55">
        <v>358.54</v>
      </c>
      <c r="BU134" s="114">
        <v>12.8</v>
      </c>
      <c r="BW134" s="101">
        <f t="shared" si="60"/>
        <v>555.9</v>
      </c>
      <c r="BX134" s="101">
        <v>561.29999999999995</v>
      </c>
      <c r="BY134" s="113">
        <v>555.9</v>
      </c>
      <c r="BZ134" s="55">
        <v>562.41999999999996</v>
      </c>
      <c r="CA134" s="114">
        <v>-0.6</v>
      </c>
      <c r="CC134" s="101">
        <f t="shared" si="61"/>
        <v>733.1</v>
      </c>
      <c r="CD134" s="101">
        <v>724.7</v>
      </c>
      <c r="CE134" s="113">
        <v>733.1</v>
      </c>
      <c r="CF134" s="55">
        <v>735.64</v>
      </c>
      <c r="CG134" s="114">
        <v>-3.3</v>
      </c>
      <c r="CI134" s="101">
        <f t="shared" si="62"/>
        <v>262.60000000000002</v>
      </c>
      <c r="CJ134" s="101">
        <v>261.89999999999998</v>
      </c>
      <c r="CK134" s="113">
        <v>262.60000000000002</v>
      </c>
      <c r="CL134" s="55">
        <v>257.70999999999998</v>
      </c>
      <c r="CM134" s="114">
        <v>18.3</v>
      </c>
      <c r="CO134" s="101">
        <f t="shared" si="63"/>
        <v>35.4</v>
      </c>
      <c r="CP134" s="101">
        <v>35.5</v>
      </c>
      <c r="CQ134" s="113">
        <v>35.4</v>
      </c>
      <c r="CR134" s="55">
        <v>37.159999999999997</v>
      </c>
      <c r="CS134" s="114">
        <v>-4</v>
      </c>
      <c r="CT134" s="53"/>
    </row>
    <row r="135" spans="1:98" x14ac:dyDescent="0.2">
      <c r="A135" s="6"/>
      <c r="B135" s="7">
        <v>1</v>
      </c>
      <c r="C135" s="101">
        <f t="shared" ref="C135:C166" si="64">$B$4*E135+(1-$B$4)*D135</f>
        <v>4918.8999999999996</v>
      </c>
      <c r="D135" s="101">
        <v>4854</v>
      </c>
      <c r="E135" s="113">
        <v>4918.8999999999996</v>
      </c>
      <c r="F135" s="55">
        <v>4918.24</v>
      </c>
      <c r="G135" s="114">
        <v>13.7</v>
      </c>
      <c r="H135" s="114"/>
      <c r="I135" s="101">
        <f t="shared" ref="I135:I166" si="65">$B$4*K135+(1-$B$4)*J135</f>
        <v>4881.5</v>
      </c>
      <c r="J135" s="101">
        <v>4816</v>
      </c>
      <c r="K135" s="113">
        <v>4881.5</v>
      </c>
      <c r="L135" s="55">
        <v>4881.07</v>
      </c>
      <c r="M135" s="114">
        <v>13.6</v>
      </c>
      <c r="N135" s="114"/>
      <c r="O135" s="101">
        <f t="shared" ref="O135:O166" si="66">$B$4*Q135+(1-$B$4)*P135</f>
        <v>67.8</v>
      </c>
      <c r="P135" s="101">
        <v>64.599999999999994</v>
      </c>
      <c r="Q135" s="113">
        <v>67.8</v>
      </c>
      <c r="R135" s="55">
        <v>68.36</v>
      </c>
      <c r="S135" s="114">
        <v>-12.9</v>
      </c>
      <c r="U135" s="101">
        <f t="shared" ref="U135:U166" si="67">$B$4*W135+(1-$B$4)*V135</f>
        <v>561.4</v>
      </c>
      <c r="V135" s="101">
        <v>553.20000000000005</v>
      </c>
      <c r="W135" s="113">
        <v>561.4</v>
      </c>
      <c r="X135" s="55">
        <v>561.97</v>
      </c>
      <c r="Y135" s="114">
        <v>15.5</v>
      </c>
      <c r="AA135" s="101">
        <f t="shared" ref="AA135:AA166" si="68">$B$4*AC135+(1-$B$4)*AB135</f>
        <v>265.2</v>
      </c>
      <c r="AB135" s="101">
        <v>262.2</v>
      </c>
      <c r="AC135" s="113">
        <v>265.2</v>
      </c>
      <c r="AD135" s="55">
        <v>265.29000000000002</v>
      </c>
      <c r="AE135" s="114">
        <v>1.8</v>
      </c>
      <c r="AG135" s="101">
        <f t="shared" ref="AG135:AG166" si="69">$B$4*AI135+(1-$B$4)*AH135</f>
        <v>336.8</v>
      </c>
      <c r="AH135" s="101">
        <v>332.4</v>
      </c>
      <c r="AI135" s="113">
        <v>336.8</v>
      </c>
      <c r="AJ135" s="55">
        <v>336.69</v>
      </c>
      <c r="AK135" s="114">
        <v>25.6</v>
      </c>
      <c r="AM135" s="101">
        <f t="shared" ref="AM135:AM166" si="70">$B$4*AO135+(1-$B$4)*AN135</f>
        <v>563.1</v>
      </c>
      <c r="AN135" s="101">
        <v>552.70000000000005</v>
      </c>
      <c r="AO135" s="113">
        <v>563.1</v>
      </c>
      <c r="AP135" s="55">
        <v>558.13</v>
      </c>
      <c r="AQ135" s="114">
        <v>-7.9</v>
      </c>
      <c r="AS135" s="101">
        <f t="shared" ref="AS135:AS166" si="71">$B$4*AU135+(1-$B$4)*AT135</f>
        <v>227.6</v>
      </c>
      <c r="AT135" s="101">
        <v>223.9</v>
      </c>
      <c r="AU135" s="113">
        <v>227.6</v>
      </c>
      <c r="AV135" s="55">
        <v>228.3</v>
      </c>
      <c r="AW135" s="114">
        <v>11.7</v>
      </c>
      <c r="AX135" s="100"/>
      <c r="AY135" s="101">
        <f t="shared" ref="AY135:AY166" si="72">$B$4*BA135+(1-$B$4)*AZ135</f>
        <v>157.30000000000001</v>
      </c>
      <c r="AZ135" s="101">
        <v>151.19999999999999</v>
      </c>
      <c r="BA135" s="113">
        <v>157.30000000000001</v>
      </c>
      <c r="BB135" s="55">
        <v>160.03</v>
      </c>
      <c r="BC135" s="114">
        <v>-6</v>
      </c>
      <c r="BD135" s="100"/>
      <c r="BE135" s="101">
        <f t="shared" ref="BE135:BE166" si="73">$B$4*BG135+(1-$B$4)*BF135</f>
        <v>242.2</v>
      </c>
      <c r="BF135" s="101">
        <v>241.5</v>
      </c>
      <c r="BG135" s="113">
        <v>242.2</v>
      </c>
      <c r="BH135" s="55">
        <v>238.44</v>
      </c>
      <c r="BI135" s="114">
        <v>17.8</v>
      </c>
      <c r="BK135" s="101">
        <f t="shared" ref="BK135:BK166" si="74">$B$4*BM135+(1-$B$4)*BL135</f>
        <v>800.7</v>
      </c>
      <c r="BL135" s="101">
        <v>788.8</v>
      </c>
      <c r="BM135" s="113">
        <v>800.7</v>
      </c>
      <c r="BN135" s="55">
        <v>808.61</v>
      </c>
      <c r="BO135" s="114">
        <v>-33.299999999999997</v>
      </c>
      <c r="BQ135" s="101">
        <f t="shared" ref="BQ135:BQ166" si="75">$B$4*BS135+(1-$B$4)*BR135</f>
        <v>357.1</v>
      </c>
      <c r="BR135" s="101">
        <v>355.1</v>
      </c>
      <c r="BS135" s="113">
        <v>357.1</v>
      </c>
      <c r="BT135" s="55">
        <v>357.86</v>
      </c>
      <c r="BU135" s="114">
        <v>-2.7</v>
      </c>
      <c r="BW135" s="101">
        <f t="shared" ref="BW135:BW166" si="76">$B$4*BY135+(1-$B$4)*BX135</f>
        <v>567.5</v>
      </c>
      <c r="BX135" s="101">
        <v>571.4</v>
      </c>
      <c r="BY135" s="113">
        <v>567.5</v>
      </c>
      <c r="BZ135" s="55">
        <v>563.30999999999995</v>
      </c>
      <c r="CA135" s="114">
        <v>3.6</v>
      </c>
      <c r="CC135" s="101">
        <f t="shared" ref="CC135:CC166" si="77">$B$4*CE135+(1-$B$4)*CD135</f>
        <v>734.9</v>
      </c>
      <c r="CD135" s="101">
        <v>719.1</v>
      </c>
      <c r="CE135" s="113">
        <v>734.9</v>
      </c>
      <c r="CF135" s="55">
        <v>734.96</v>
      </c>
      <c r="CG135" s="114">
        <v>-2.8</v>
      </c>
      <c r="CI135" s="101">
        <f t="shared" ref="CI135:CI166" si="78">$B$4*CK135+(1-$B$4)*CJ135</f>
        <v>260.10000000000002</v>
      </c>
      <c r="CJ135" s="101">
        <v>257.2</v>
      </c>
      <c r="CK135" s="113">
        <v>260.10000000000002</v>
      </c>
      <c r="CL135" s="55">
        <v>258.97000000000003</v>
      </c>
      <c r="CM135" s="114">
        <v>5.0999999999999996</v>
      </c>
      <c r="CO135" s="101">
        <f t="shared" ref="CO135:CO166" si="79">$B$4*CQ135+(1-$B$4)*CP135</f>
        <v>37.4</v>
      </c>
      <c r="CP135" s="101">
        <v>38</v>
      </c>
      <c r="CQ135" s="113">
        <v>37.4</v>
      </c>
      <c r="CR135" s="55">
        <v>37.17</v>
      </c>
      <c r="CS135" s="114">
        <v>0</v>
      </c>
      <c r="CT135" s="53"/>
    </row>
    <row r="136" spans="1:98" x14ac:dyDescent="0.2">
      <c r="A136" s="6">
        <v>19</v>
      </c>
      <c r="B136" s="7">
        <v>2</v>
      </c>
      <c r="C136" s="101">
        <f t="shared" si="64"/>
        <v>4925.3999999999996</v>
      </c>
      <c r="D136" s="101">
        <v>4944.3999999999996</v>
      </c>
      <c r="E136" s="113">
        <v>4925.3999999999996</v>
      </c>
      <c r="F136" s="55">
        <v>4922.03</v>
      </c>
      <c r="G136" s="114">
        <v>15.2</v>
      </c>
      <c r="H136" s="114"/>
      <c r="I136" s="101">
        <f t="shared" si="65"/>
        <v>4886.8999999999996</v>
      </c>
      <c r="J136" s="101">
        <v>4905.6000000000004</v>
      </c>
      <c r="K136" s="113">
        <v>4886.8999999999996</v>
      </c>
      <c r="L136" s="55">
        <v>4882.6099999999997</v>
      </c>
      <c r="M136" s="114">
        <v>6.2</v>
      </c>
      <c r="N136" s="114"/>
      <c r="O136" s="101">
        <f t="shared" si="66"/>
        <v>66.7</v>
      </c>
      <c r="P136" s="101">
        <v>67.099999999999994</v>
      </c>
      <c r="Q136" s="113">
        <v>66.7</v>
      </c>
      <c r="R136" s="55">
        <v>65.7</v>
      </c>
      <c r="S136" s="114">
        <v>-10.6</v>
      </c>
      <c r="U136" s="101">
        <f t="shared" si="67"/>
        <v>564.6</v>
      </c>
      <c r="V136" s="101">
        <v>566</v>
      </c>
      <c r="W136" s="113">
        <v>564.6</v>
      </c>
      <c r="X136" s="55">
        <v>564.26</v>
      </c>
      <c r="Y136" s="114">
        <v>9.1999999999999993</v>
      </c>
      <c r="AA136" s="101">
        <f t="shared" si="68"/>
        <v>264.2</v>
      </c>
      <c r="AB136" s="101">
        <v>263.8</v>
      </c>
      <c r="AC136" s="113">
        <v>264.2</v>
      </c>
      <c r="AD136" s="55">
        <v>264.48</v>
      </c>
      <c r="AE136" s="114">
        <v>-3.2</v>
      </c>
      <c r="AG136" s="101">
        <f t="shared" si="69"/>
        <v>347</v>
      </c>
      <c r="AH136" s="101">
        <v>348.8</v>
      </c>
      <c r="AI136" s="113">
        <v>347</v>
      </c>
      <c r="AJ136" s="55">
        <v>344.52</v>
      </c>
      <c r="AK136" s="114">
        <v>31.3</v>
      </c>
      <c r="AM136" s="101">
        <f t="shared" si="70"/>
        <v>550.4</v>
      </c>
      <c r="AN136" s="101">
        <v>554.1</v>
      </c>
      <c r="AO136" s="113">
        <v>550.4</v>
      </c>
      <c r="AP136" s="55">
        <v>551.86</v>
      </c>
      <c r="AQ136" s="114">
        <v>-25.1</v>
      </c>
      <c r="AS136" s="101">
        <f t="shared" si="71"/>
        <v>227.5</v>
      </c>
      <c r="AT136" s="101">
        <v>229.3</v>
      </c>
      <c r="AU136" s="113">
        <v>227.5</v>
      </c>
      <c r="AV136" s="55">
        <v>232.62</v>
      </c>
      <c r="AW136" s="114">
        <v>17.2</v>
      </c>
      <c r="AX136" s="100"/>
      <c r="AY136" s="101">
        <f t="shared" si="72"/>
        <v>164.5</v>
      </c>
      <c r="AZ136" s="101">
        <v>167</v>
      </c>
      <c r="BA136" s="113">
        <v>164.5</v>
      </c>
      <c r="BB136" s="55">
        <v>159.37</v>
      </c>
      <c r="BC136" s="114">
        <v>-2.7</v>
      </c>
      <c r="BD136" s="100"/>
      <c r="BE136" s="101">
        <f t="shared" si="73"/>
        <v>241.9</v>
      </c>
      <c r="BF136" s="101">
        <v>242</v>
      </c>
      <c r="BG136" s="113">
        <v>241.9</v>
      </c>
      <c r="BH136" s="55">
        <v>244.58</v>
      </c>
      <c r="BI136" s="114">
        <v>24.6</v>
      </c>
      <c r="BK136" s="101">
        <f t="shared" si="74"/>
        <v>808.8</v>
      </c>
      <c r="BL136" s="101">
        <v>811.6</v>
      </c>
      <c r="BM136" s="113">
        <v>808.8</v>
      </c>
      <c r="BN136" s="55">
        <v>802.63</v>
      </c>
      <c r="BO136" s="114">
        <v>-23.9</v>
      </c>
      <c r="BQ136" s="101">
        <f t="shared" si="75"/>
        <v>358.4</v>
      </c>
      <c r="BR136" s="101">
        <v>357.4</v>
      </c>
      <c r="BS136" s="113">
        <v>358.4</v>
      </c>
      <c r="BT136" s="55">
        <v>355.09</v>
      </c>
      <c r="BU136" s="114">
        <v>-11.1</v>
      </c>
      <c r="BW136" s="101">
        <f t="shared" si="76"/>
        <v>563.6</v>
      </c>
      <c r="BX136" s="101">
        <v>565.6</v>
      </c>
      <c r="BY136" s="113">
        <v>563.6</v>
      </c>
      <c r="BZ136" s="55">
        <v>565.35</v>
      </c>
      <c r="CA136" s="114">
        <v>8.1999999999999993</v>
      </c>
      <c r="CC136" s="101">
        <f t="shared" si="77"/>
        <v>735.4</v>
      </c>
      <c r="CD136" s="101">
        <v>738.6</v>
      </c>
      <c r="CE136" s="113">
        <v>735.4</v>
      </c>
      <c r="CF136" s="55">
        <v>736.92</v>
      </c>
      <c r="CG136" s="114">
        <v>7.8</v>
      </c>
      <c r="CI136" s="101">
        <f t="shared" si="78"/>
        <v>252</v>
      </c>
      <c r="CJ136" s="101">
        <v>251.9</v>
      </c>
      <c r="CK136" s="113">
        <v>252</v>
      </c>
      <c r="CL136" s="55">
        <v>253.72</v>
      </c>
      <c r="CM136" s="114">
        <v>-21</v>
      </c>
      <c r="CO136" s="101">
        <f t="shared" si="79"/>
        <v>38.5</v>
      </c>
      <c r="CP136" s="101">
        <v>38.799999999999997</v>
      </c>
      <c r="CQ136" s="113">
        <v>38.5</v>
      </c>
      <c r="CR136" s="55">
        <v>39.43</v>
      </c>
      <c r="CS136" s="114">
        <v>9</v>
      </c>
      <c r="CT136" s="53"/>
    </row>
    <row r="137" spans="1:98" x14ac:dyDescent="0.2">
      <c r="A137" s="6">
        <v>19</v>
      </c>
      <c r="B137" s="7">
        <v>3</v>
      </c>
      <c r="C137" s="101">
        <f t="shared" si="64"/>
        <v>4928.1000000000004</v>
      </c>
      <c r="D137" s="101">
        <v>4993.3</v>
      </c>
      <c r="E137" s="113">
        <v>4928.1000000000004</v>
      </c>
      <c r="F137" s="55">
        <v>4925.3</v>
      </c>
      <c r="G137" s="114">
        <v>13.1</v>
      </c>
      <c r="H137" s="114"/>
      <c r="I137" s="101">
        <f t="shared" si="65"/>
        <v>4885.7</v>
      </c>
      <c r="J137" s="101">
        <v>4950.8</v>
      </c>
      <c r="K137" s="113">
        <v>4885.7</v>
      </c>
      <c r="L137" s="55">
        <v>4882.66</v>
      </c>
      <c r="M137" s="114">
        <v>0.2</v>
      </c>
      <c r="N137" s="114"/>
      <c r="O137" s="101">
        <f t="shared" si="66"/>
        <v>62.2</v>
      </c>
      <c r="P137" s="101">
        <v>65.7</v>
      </c>
      <c r="Q137" s="113">
        <v>62.2</v>
      </c>
      <c r="R137" s="55">
        <v>64.14</v>
      </c>
      <c r="S137" s="114">
        <v>-6.3</v>
      </c>
      <c r="U137" s="101">
        <f t="shared" si="67"/>
        <v>569.20000000000005</v>
      </c>
      <c r="V137" s="101">
        <v>578.5</v>
      </c>
      <c r="W137" s="113">
        <v>569.20000000000005</v>
      </c>
      <c r="X137" s="55">
        <v>563.92999999999995</v>
      </c>
      <c r="Y137" s="114">
        <v>-1.3</v>
      </c>
      <c r="AA137" s="101">
        <f t="shared" si="68"/>
        <v>262.89999999999998</v>
      </c>
      <c r="AB137" s="101">
        <v>265.3</v>
      </c>
      <c r="AC137" s="113">
        <v>262.89999999999998</v>
      </c>
      <c r="AD137" s="55">
        <v>263.61</v>
      </c>
      <c r="AE137" s="114">
        <v>-3.5</v>
      </c>
      <c r="AG137" s="101">
        <f t="shared" si="69"/>
        <v>350</v>
      </c>
      <c r="AH137" s="101">
        <v>354.1</v>
      </c>
      <c r="AI137" s="113">
        <v>350</v>
      </c>
      <c r="AJ137" s="55">
        <v>347.75</v>
      </c>
      <c r="AK137" s="114">
        <v>12.9</v>
      </c>
      <c r="AM137" s="101">
        <f t="shared" si="70"/>
        <v>546.29999999999995</v>
      </c>
      <c r="AN137" s="101">
        <v>555.5</v>
      </c>
      <c r="AO137" s="113">
        <v>546.29999999999995</v>
      </c>
      <c r="AP137" s="55">
        <v>544.69000000000005</v>
      </c>
      <c r="AQ137" s="114">
        <v>-28.7</v>
      </c>
      <c r="AS137" s="101">
        <f t="shared" si="71"/>
        <v>242.6</v>
      </c>
      <c r="AT137" s="101">
        <v>245.9</v>
      </c>
      <c r="AU137" s="113">
        <v>242.6</v>
      </c>
      <c r="AV137" s="55">
        <v>234.91</v>
      </c>
      <c r="AW137" s="114">
        <v>9.1999999999999993</v>
      </c>
      <c r="AX137" s="100"/>
      <c r="AY137" s="101">
        <f t="shared" si="72"/>
        <v>158.19999999999999</v>
      </c>
      <c r="AZ137" s="101">
        <v>169.5</v>
      </c>
      <c r="BA137" s="113">
        <v>158.19999999999999</v>
      </c>
      <c r="BB137" s="55">
        <v>157.81</v>
      </c>
      <c r="BC137" s="114">
        <v>-6.2</v>
      </c>
      <c r="BD137" s="100"/>
      <c r="BE137" s="101">
        <f t="shared" si="73"/>
        <v>250.1</v>
      </c>
      <c r="BF137" s="101">
        <v>252.2</v>
      </c>
      <c r="BG137" s="113">
        <v>250.1</v>
      </c>
      <c r="BH137" s="55">
        <v>252.24</v>
      </c>
      <c r="BI137" s="114">
        <v>30.6</v>
      </c>
      <c r="BK137" s="101">
        <f t="shared" si="74"/>
        <v>803.2</v>
      </c>
      <c r="BL137" s="101">
        <v>812.1</v>
      </c>
      <c r="BM137" s="113">
        <v>803.2</v>
      </c>
      <c r="BN137" s="55">
        <v>805.25</v>
      </c>
      <c r="BO137" s="114">
        <v>10.5</v>
      </c>
      <c r="BQ137" s="101">
        <f t="shared" si="75"/>
        <v>346</v>
      </c>
      <c r="BR137" s="101">
        <v>350.8</v>
      </c>
      <c r="BS137" s="113">
        <v>346</v>
      </c>
      <c r="BT137" s="55">
        <v>352.33</v>
      </c>
      <c r="BU137" s="114">
        <v>-11</v>
      </c>
      <c r="BW137" s="101">
        <f t="shared" si="76"/>
        <v>565</v>
      </c>
      <c r="BX137" s="101">
        <v>550.1</v>
      </c>
      <c r="BY137" s="113">
        <v>565</v>
      </c>
      <c r="BZ137" s="55">
        <v>568.17999999999995</v>
      </c>
      <c r="CA137" s="114">
        <v>11.3</v>
      </c>
      <c r="CC137" s="101">
        <f t="shared" si="77"/>
        <v>739.5</v>
      </c>
      <c r="CD137" s="101">
        <v>758.4</v>
      </c>
      <c r="CE137" s="113">
        <v>739.5</v>
      </c>
      <c r="CF137" s="55">
        <v>739.52</v>
      </c>
      <c r="CG137" s="114">
        <v>10.4</v>
      </c>
      <c r="CI137" s="101">
        <f t="shared" si="78"/>
        <v>246.4</v>
      </c>
      <c r="CJ137" s="101">
        <v>250.7</v>
      </c>
      <c r="CK137" s="113">
        <v>246.4</v>
      </c>
      <c r="CL137" s="55">
        <v>245.55</v>
      </c>
      <c r="CM137" s="114">
        <v>-32.700000000000003</v>
      </c>
      <c r="CO137" s="101">
        <f t="shared" si="79"/>
        <v>42.4</v>
      </c>
      <c r="CP137" s="101">
        <v>42.6</v>
      </c>
      <c r="CQ137" s="113">
        <v>42.4</v>
      </c>
      <c r="CR137" s="55">
        <v>42.65</v>
      </c>
      <c r="CS137" s="114">
        <v>12.9</v>
      </c>
      <c r="CT137" s="53"/>
    </row>
    <row r="138" spans="1:98" x14ac:dyDescent="0.2">
      <c r="A138" s="6">
        <v>19</v>
      </c>
      <c r="B138" s="7">
        <v>4</v>
      </c>
      <c r="C138" s="101">
        <f t="shared" si="64"/>
        <v>4933.6000000000004</v>
      </c>
      <c r="D138" s="101">
        <v>4916.1000000000004</v>
      </c>
      <c r="E138" s="113">
        <v>4933.6000000000004</v>
      </c>
      <c r="F138" s="55">
        <v>4930.01</v>
      </c>
      <c r="G138" s="114">
        <v>18.8</v>
      </c>
      <c r="H138" s="114"/>
      <c r="I138" s="101">
        <f t="shared" si="65"/>
        <v>4886.3999999999996</v>
      </c>
      <c r="J138" s="101">
        <v>4868.3999999999996</v>
      </c>
      <c r="K138" s="113">
        <v>4886.3999999999996</v>
      </c>
      <c r="L138" s="55">
        <v>4885.1099999999997</v>
      </c>
      <c r="M138" s="114">
        <v>9.8000000000000007</v>
      </c>
      <c r="N138" s="114"/>
      <c r="O138" s="101">
        <f t="shared" si="66"/>
        <v>64.099999999999994</v>
      </c>
      <c r="P138" s="101">
        <v>62.9</v>
      </c>
      <c r="Q138" s="113">
        <v>64.099999999999994</v>
      </c>
      <c r="R138" s="55">
        <v>63.08</v>
      </c>
      <c r="S138" s="114">
        <v>-4.2</v>
      </c>
      <c r="U138" s="101">
        <f t="shared" si="67"/>
        <v>555.1</v>
      </c>
      <c r="V138" s="101">
        <v>552.29999999999995</v>
      </c>
      <c r="W138" s="113">
        <v>555.1</v>
      </c>
      <c r="X138" s="55">
        <v>561.89</v>
      </c>
      <c r="Y138" s="114">
        <v>-8.1999999999999993</v>
      </c>
      <c r="AA138" s="101">
        <f t="shared" si="68"/>
        <v>259.2</v>
      </c>
      <c r="AB138" s="101">
        <v>260.2</v>
      </c>
      <c r="AC138" s="113">
        <v>259.2</v>
      </c>
      <c r="AD138" s="55">
        <v>263.83999999999997</v>
      </c>
      <c r="AE138" s="114">
        <v>0.9</v>
      </c>
      <c r="AG138" s="101">
        <f t="shared" si="69"/>
        <v>345.2</v>
      </c>
      <c r="AH138" s="101">
        <v>344.5</v>
      </c>
      <c r="AI138" s="113">
        <v>345.2</v>
      </c>
      <c r="AJ138" s="55">
        <v>344.52</v>
      </c>
      <c r="AK138" s="114">
        <v>-12.9</v>
      </c>
      <c r="AM138" s="101">
        <f t="shared" si="70"/>
        <v>542.5</v>
      </c>
      <c r="AN138" s="101">
        <v>539.70000000000005</v>
      </c>
      <c r="AO138" s="113">
        <v>542.5</v>
      </c>
      <c r="AP138" s="55">
        <v>543.17999999999995</v>
      </c>
      <c r="AQ138" s="114">
        <v>-6</v>
      </c>
      <c r="AS138" s="101">
        <f t="shared" si="71"/>
        <v>227.6</v>
      </c>
      <c r="AT138" s="101">
        <v>226.6</v>
      </c>
      <c r="AU138" s="113">
        <v>227.6</v>
      </c>
      <c r="AV138" s="55">
        <v>236.27</v>
      </c>
      <c r="AW138" s="114">
        <v>5.4</v>
      </c>
      <c r="AX138" s="100"/>
      <c r="AY138" s="101">
        <f t="shared" si="72"/>
        <v>152.80000000000001</v>
      </c>
      <c r="AZ138" s="101">
        <v>145.5</v>
      </c>
      <c r="BA138" s="113">
        <v>152.80000000000001</v>
      </c>
      <c r="BB138" s="55">
        <v>156.41999999999999</v>
      </c>
      <c r="BC138" s="114">
        <v>-5.6</v>
      </c>
      <c r="BD138" s="100"/>
      <c r="BE138" s="101">
        <f t="shared" si="73"/>
        <v>262.2</v>
      </c>
      <c r="BF138" s="101">
        <v>262.60000000000002</v>
      </c>
      <c r="BG138" s="113">
        <v>262.2</v>
      </c>
      <c r="BH138" s="55">
        <v>259.05</v>
      </c>
      <c r="BI138" s="114">
        <v>27.3</v>
      </c>
      <c r="BK138" s="101">
        <f t="shared" si="74"/>
        <v>816.1</v>
      </c>
      <c r="BL138" s="101">
        <v>815.5</v>
      </c>
      <c r="BM138" s="113">
        <v>816.1</v>
      </c>
      <c r="BN138" s="55">
        <v>815.15</v>
      </c>
      <c r="BO138" s="114">
        <v>39.6</v>
      </c>
      <c r="BQ138" s="101">
        <f t="shared" si="75"/>
        <v>353.5</v>
      </c>
      <c r="BR138" s="101">
        <v>354.1</v>
      </c>
      <c r="BS138" s="113">
        <v>353.5</v>
      </c>
      <c r="BT138" s="55">
        <v>350.2</v>
      </c>
      <c r="BU138" s="114">
        <v>-8.5</v>
      </c>
      <c r="BW138" s="101">
        <f t="shared" si="76"/>
        <v>579.5</v>
      </c>
      <c r="BX138" s="101">
        <v>585.29999999999995</v>
      </c>
      <c r="BY138" s="113">
        <v>579.5</v>
      </c>
      <c r="BZ138" s="55">
        <v>569.13</v>
      </c>
      <c r="CA138" s="114">
        <v>3.8</v>
      </c>
      <c r="CC138" s="101">
        <f t="shared" si="77"/>
        <v>741.2</v>
      </c>
      <c r="CD138" s="101">
        <v>733.6</v>
      </c>
      <c r="CE138" s="113">
        <v>741.2</v>
      </c>
      <c r="CF138" s="55">
        <v>739.71</v>
      </c>
      <c r="CG138" s="114">
        <v>0.7</v>
      </c>
      <c r="CI138" s="101">
        <f t="shared" si="78"/>
        <v>241.2</v>
      </c>
      <c r="CJ138" s="101">
        <v>240.4</v>
      </c>
      <c r="CK138" s="113">
        <v>241.2</v>
      </c>
      <c r="CL138" s="55">
        <v>240.53</v>
      </c>
      <c r="CM138" s="114">
        <v>-20.100000000000001</v>
      </c>
      <c r="CO138" s="101">
        <f t="shared" si="79"/>
        <v>47.2</v>
      </c>
      <c r="CP138" s="101">
        <v>47.6</v>
      </c>
      <c r="CQ138" s="113">
        <v>47.2</v>
      </c>
      <c r="CR138" s="55">
        <v>44.9</v>
      </c>
      <c r="CS138" s="114">
        <v>9</v>
      </c>
      <c r="CT138" s="53"/>
    </row>
    <row r="139" spans="1:98" x14ac:dyDescent="0.2">
      <c r="A139" s="6"/>
      <c r="B139" s="7">
        <v>1</v>
      </c>
      <c r="C139" s="101">
        <f t="shared" si="64"/>
        <v>4905.2</v>
      </c>
      <c r="D139" s="101">
        <v>4839.8999999999996</v>
      </c>
      <c r="E139" s="113">
        <v>4905.2</v>
      </c>
      <c r="F139" s="55">
        <v>4908.99</v>
      </c>
      <c r="G139" s="114">
        <v>-84.1</v>
      </c>
      <c r="H139" s="114"/>
      <c r="I139" s="101">
        <f t="shared" si="65"/>
        <v>4859.2</v>
      </c>
      <c r="J139" s="101">
        <v>4793.2</v>
      </c>
      <c r="K139" s="113">
        <v>4859.2</v>
      </c>
      <c r="L139" s="55">
        <v>4864.3100000000004</v>
      </c>
      <c r="M139" s="114">
        <v>-83.2</v>
      </c>
      <c r="N139" s="114"/>
      <c r="O139" s="101">
        <f t="shared" si="66"/>
        <v>62.2</v>
      </c>
      <c r="P139" s="101">
        <v>59.1</v>
      </c>
      <c r="Q139" s="113">
        <v>62.2</v>
      </c>
      <c r="R139" s="55">
        <v>62.8</v>
      </c>
      <c r="S139" s="114">
        <v>-1.1000000000000001</v>
      </c>
      <c r="U139" s="101">
        <f t="shared" si="67"/>
        <v>557.79999999999995</v>
      </c>
      <c r="V139" s="101">
        <v>549.5</v>
      </c>
      <c r="W139" s="113">
        <v>557.79999999999995</v>
      </c>
      <c r="X139" s="55">
        <v>558.01</v>
      </c>
      <c r="Y139" s="114">
        <v>-15.5</v>
      </c>
      <c r="AA139" s="101">
        <f t="shared" si="68"/>
        <v>266.2</v>
      </c>
      <c r="AB139" s="101">
        <v>263.5</v>
      </c>
      <c r="AC139" s="113">
        <v>266.2</v>
      </c>
      <c r="AD139" s="55">
        <v>264.39999999999998</v>
      </c>
      <c r="AE139" s="114">
        <v>2.2000000000000002</v>
      </c>
      <c r="AG139" s="101">
        <f t="shared" si="69"/>
        <v>336.9</v>
      </c>
      <c r="AH139" s="101">
        <v>332.1</v>
      </c>
      <c r="AI139" s="113">
        <v>336.9</v>
      </c>
      <c r="AJ139" s="55">
        <v>338.4</v>
      </c>
      <c r="AK139" s="114">
        <v>-24.5</v>
      </c>
      <c r="AM139" s="101">
        <f t="shared" si="70"/>
        <v>542</v>
      </c>
      <c r="AN139" s="101">
        <v>532.1</v>
      </c>
      <c r="AO139" s="113">
        <v>542</v>
      </c>
      <c r="AP139" s="55">
        <v>544.04999999999995</v>
      </c>
      <c r="AQ139" s="114">
        <v>3.5</v>
      </c>
      <c r="AS139" s="101">
        <f t="shared" si="71"/>
        <v>229.3</v>
      </c>
      <c r="AT139" s="101">
        <v>225.3</v>
      </c>
      <c r="AU139" s="113">
        <v>229.3</v>
      </c>
      <c r="AV139" s="55">
        <v>231.81</v>
      </c>
      <c r="AW139" s="114">
        <v>-17.8</v>
      </c>
      <c r="AX139" s="100"/>
      <c r="AY139" s="101">
        <f t="shared" si="72"/>
        <v>152.4</v>
      </c>
      <c r="AZ139" s="101">
        <v>146.19999999999999</v>
      </c>
      <c r="BA139" s="113">
        <v>152.4</v>
      </c>
      <c r="BB139" s="55">
        <v>148.41999999999999</v>
      </c>
      <c r="BC139" s="114">
        <v>-32</v>
      </c>
      <c r="BD139" s="100"/>
      <c r="BE139" s="101">
        <f t="shared" si="73"/>
        <v>261.5</v>
      </c>
      <c r="BF139" s="101">
        <v>261.10000000000002</v>
      </c>
      <c r="BG139" s="113">
        <v>261.5</v>
      </c>
      <c r="BH139" s="55">
        <v>263.08999999999997</v>
      </c>
      <c r="BI139" s="114">
        <v>16.100000000000001</v>
      </c>
      <c r="BK139" s="101">
        <f t="shared" si="74"/>
        <v>835</v>
      </c>
      <c r="BL139" s="101">
        <v>823.8</v>
      </c>
      <c r="BM139" s="113">
        <v>835</v>
      </c>
      <c r="BN139" s="55">
        <v>825.78</v>
      </c>
      <c r="BO139" s="114">
        <v>42.5</v>
      </c>
      <c r="BQ139" s="101">
        <f t="shared" si="75"/>
        <v>350.1</v>
      </c>
      <c r="BR139" s="101">
        <v>347.8</v>
      </c>
      <c r="BS139" s="113">
        <v>350.1</v>
      </c>
      <c r="BT139" s="55">
        <v>350.39</v>
      </c>
      <c r="BU139" s="114">
        <v>0.8</v>
      </c>
      <c r="BW139" s="101">
        <f t="shared" si="76"/>
        <v>553.9</v>
      </c>
      <c r="BX139" s="101">
        <v>557.4</v>
      </c>
      <c r="BY139" s="113">
        <v>553.9</v>
      </c>
      <c r="BZ139" s="55">
        <v>562.19000000000005</v>
      </c>
      <c r="CA139" s="114">
        <v>-27.8</v>
      </c>
      <c r="CC139" s="101">
        <f t="shared" si="77"/>
        <v>738.3</v>
      </c>
      <c r="CD139" s="101">
        <v>723</v>
      </c>
      <c r="CE139" s="113">
        <v>738.3</v>
      </c>
      <c r="CF139" s="55">
        <v>736.13</v>
      </c>
      <c r="CG139" s="114">
        <v>-14.3</v>
      </c>
      <c r="CI139" s="101">
        <f t="shared" si="78"/>
        <v>234.9</v>
      </c>
      <c r="CJ139" s="101">
        <v>231.3</v>
      </c>
      <c r="CK139" s="113">
        <v>234.9</v>
      </c>
      <c r="CL139" s="55">
        <v>238.04</v>
      </c>
      <c r="CM139" s="114">
        <v>-10</v>
      </c>
      <c r="CO139" s="101">
        <f t="shared" si="79"/>
        <v>46.1</v>
      </c>
      <c r="CP139" s="101">
        <v>46.7</v>
      </c>
      <c r="CQ139" s="113">
        <v>46.1</v>
      </c>
      <c r="CR139" s="55">
        <v>44.68</v>
      </c>
      <c r="CS139" s="114">
        <v>-0.9</v>
      </c>
      <c r="CT139" s="53"/>
    </row>
    <row r="140" spans="1:98" x14ac:dyDescent="0.2">
      <c r="A140" s="6">
        <v>20</v>
      </c>
      <c r="B140" s="7">
        <v>2</v>
      </c>
      <c r="C140" s="101">
        <f t="shared" si="64"/>
        <v>4818.3</v>
      </c>
      <c r="D140" s="101">
        <v>4835.6000000000004</v>
      </c>
      <c r="E140" s="113">
        <v>4818.3</v>
      </c>
      <c r="F140" s="55">
        <v>4822.99</v>
      </c>
      <c r="G140" s="114">
        <v>-344</v>
      </c>
      <c r="H140" s="114"/>
      <c r="I140" s="101">
        <f t="shared" si="65"/>
        <v>4773.5</v>
      </c>
      <c r="J140" s="101">
        <v>4790.5</v>
      </c>
      <c r="K140" s="113">
        <v>4773.5</v>
      </c>
      <c r="L140" s="55">
        <v>4780.6099999999997</v>
      </c>
      <c r="M140" s="114">
        <v>-334.8</v>
      </c>
      <c r="N140" s="114"/>
      <c r="O140" s="101">
        <f t="shared" si="66"/>
        <v>62.9</v>
      </c>
      <c r="P140" s="101">
        <v>63.6</v>
      </c>
      <c r="Q140" s="113">
        <v>62.9</v>
      </c>
      <c r="R140" s="55">
        <v>62.86</v>
      </c>
      <c r="S140" s="114">
        <v>0.3</v>
      </c>
      <c r="U140" s="101">
        <f t="shared" si="67"/>
        <v>546</v>
      </c>
      <c r="V140" s="101">
        <v>546.9</v>
      </c>
      <c r="W140" s="113">
        <v>546</v>
      </c>
      <c r="X140" s="55">
        <v>548.70000000000005</v>
      </c>
      <c r="Y140" s="114">
        <v>-37.200000000000003</v>
      </c>
      <c r="AA140" s="101">
        <f t="shared" si="68"/>
        <v>259.5</v>
      </c>
      <c r="AB140" s="101">
        <v>258.60000000000002</v>
      </c>
      <c r="AC140" s="113">
        <v>259.5</v>
      </c>
      <c r="AD140" s="55">
        <v>262.08</v>
      </c>
      <c r="AE140" s="114">
        <v>-9.3000000000000007</v>
      </c>
      <c r="AG140" s="101">
        <f t="shared" si="69"/>
        <v>335.5</v>
      </c>
      <c r="AH140" s="101">
        <v>337.5</v>
      </c>
      <c r="AI140" s="113">
        <v>335.5</v>
      </c>
      <c r="AJ140" s="55">
        <v>334.07</v>
      </c>
      <c r="AK140" s="114">
        <v>-17.3</v>
      </c>
      <c r="AM140" s="101">
        <f t="shared" si="70"/>
        <v>543.6</v>
      </c>
      <c r="AN140" s="101">
        <v>546.70000000000005</v>
      </c>
      <c r="AO140" s="113">
        <v>543.6</v>
      </c>
      <c r="AP140" s="55">
        <v>542.91999999999996</v>
      </c>
      <c r="AQ140" s="114">
        <v>-4.5</v>
      </c>
      <c r="AS140" s="101">
        <f t="shared" si="71"/>
        <v>216.9</v>
      </c>
      <c r="AT140" s="101">
        <v>217.9</v>
      </c>
      <c r="AU140" s="113">
        <v>216.9</v>
      </c>
      <c r="AV140" s="55">
        <v>215.77</v>
      </c>
      <c r="AW140" s="114">
        <v>-64.2</v>
      </c>
      <c r="AX140" s="100"/>
      <c r="AY140" s="101">
        <f t="shared" si="72"/>
        <v>121</v>
      </c>
      <c r="AZ140" s="101">
        <v>123.9</v>
      </c>
      <c r="BA140" s="113">
        <v>121</v>
      </c>
      <c r="BB140" s="55">
        <v>124.75</v>
      </c>
      <c r="BC140" s="114">
        <v>-94.7</v>
      </c>
      <c r="BD140" s="100"/>
      <c r="BE140" s="101">
        <f t="shared" si="73"/>
        <v>264.7</v>
      </c>
      <c r="BF140" s="101">
        <v>264.8</v>
      </c>
      <c r="BG140" s="113">
        <v>264.7</v>
      </c>
      <c r="BH140" s="55">
        <v>263.99</v>
      </c>
      <c r="BI140" s="114">
        <v>3.6</v>
      </c>
      <c r="BK140" s="101">
        <f t="shared" si="74"/>
        <v>819.8</v>
      </c>
      <c r="BL140" s="101">
        <v>822.9</v>
      </c>
      <c r="BM140" s="113">
        <v>819.8</v>
      </c>
      <c r="BN140" s="55">
        <v>819.73</v>
      </c>
      <c r="BO140" s="114">
        <v>-24.2</v>
      </c>
      <c r="BQ140" s="101">
        <f t="shared" si="75"/>
        <v>347.6</v>
      </c>
      <c r="BR140" s="101">
        <v>346.7</v>
      </c>
      <c r="BS140" s="113">
        <v>347.6</v>
      </c>
      <c r="BT140" s="55">
        <v>353.63</v>
      </c>
      <c r="BU140" s="114">
        <v>12.9</v>
      </c>
      <c r="BW140" s="101">
        <f t="shared" si="76"/>
        <v>547.4</v>
      </c>
      <c r="BX140" s="101">
        <v>548.79999999999995</v>
      </c>
      <c r="BY140" s="113">
        <v>547.4</v>
      </c>
      <c r="BZ140" s="55">
        <v>549.24</v>
      </c>
      <c r="CA140" s="114">
        <v>-51.8</v>
      </c>
      <c r="CC140" s="101">
        <f t="shared" si="77"/>
        <v>730.2</v>
      </c>
      <c r="CD140" s="101">
        <v>732.9</v>
      </c>
      <c r="CE140" s="113">
        <v>730.2</v>
      </c>
      <c r="CF140" s="55">
        <v>726.64</v>
      </c>
      <c r="CG140" s="114">
        <v>-38</v>
      </c>
      <c r="CI140" s="101">
        <f t="shared" si="78"/>
        <v>232.9</v>
      </c>
      <c r="CJ140" s="101">
        <v>232.9</v>
      </c>
      <c r="CK140" s="113">
        <v>232.9</v>
      </c>
      <c r="CL140" s="55">
        <v>233.14</v>
      </c>
      <c r="CM140" s="114">
        <v>-19.600000000000001</v>
      </c>
      <c r="CO140" s="101">
        <f t="shared" si="79"/>
        <v>44.8</v>
      </c>
      <c r="CP140" s="101">
        <v>45.1</v>
      </c>
      <c r="CQ140" s="113">
        <v>44.8</v>
      </c>
      <c r="CR140" s="55">
        <v>42.38</v>
      </c>
      <c r="CS140" s="114">
        <v>-9.1999999999999993</v>
      </c>
      <c r="CT140" s="53"/>
    </row>
    <row r="141" spans="1:98" x14ac:dyDescent="0.2">
      <c r="A141" s="6">
        <v>20</v>
      </c>
      <c r="B141" s="7">
        <v>3</v>
      </c>
      <c r="C141" s="101">
        <f t="shared" si="64"/>
        <v>4818.1000000000004</v>
      </c>
      <c r="D141" s="101">
        <v>4884.1000000000004</v>
      </c>
      <c r="E141" s="113">
        <v>4818.1000000000004</v>
      </c>
      <c r="F141" s="55">
        <v>4819.05</v>
      </c>
      <c r="G141" s="114">
        <v>-15.7</v>
      </c>
      <c r="H141" s="114"/>
      <c r="I141" s="101">
        <f t="shared" si="65"/>
        <v>4780.2</v>
      </c>
      <c r="J141" s="101">
        <v>4846.3999999999996</v>
      </c>
      <c r="K141" s="113">
        <v>4780.2</v>
      </c>
      <c r="L141" s="55">
        <v>4778.53</v>
      </c>
      <c r="M141" s="114">
        <v>-8.3000000000000007</v>
      </c>
      <c r="N141" s="114"/>
      <c r="O141" s="101">
        <f t="shared" si="66"/>
        <v>64.400000000000006</v>
      </c>
      <c r="P141" s="101">
        <v>67.8</v>
      </c>
      <c r="Q141" s="113">
        <v>64.400000000000006</v>
      </c>
      <c r="R141" s="55">
        <v>62.86</v>
      </c>
      <c r="S141" s="114">
        <v>0</v>
      </c>
      <c r="U141" s="101">
        <f t="shared" si="67"/>
        <v>548.1</v>
      </c>
      <c r="V141" s="101">
        <v>557.79999999999995</v>
      </c>
      <c r="W141" s="113">
        <v>548.1</v>
      </c>
      <c r="X141" s="55">
        <v>550.38</v>
      </c>
      <c r="Y141" s="114">
        <v>6.7</v>
      </c>
      <c r="AA141" s="101">
        <f t="shared" si="68"/>
        <v>267.39999999999998</v>
      </c>
      <c r="AB141" s="101">
        <v>270</v>
      </c>
      <c r="AC141" s="113">
        <v>267.39999999999998</v>
      </c>
      <c r="AD141" s="55">
        <v>265.89999999999998</v>
      </c>
      <c r="AE141" s="114">
        <v>15.3</v>
      </c>
      <c r="AG141" s="101">
        <f t="shared" si="69"/>
        <v>329.9</v>
      </c>
      <c r="AH141" s="101">
        <v>334</v>
      </c>
      <c r="AI141" s="113">
        <v>329.9</v>
      </c>
      <c r="AJ141" s="55">
        <v>333.21</v>
      </c>
      <c r="AK141" s="114">
        <v>-3.5</v>
      </c>
      <c r="AM141" s="101">
        <f t="shared" si="70"/>
        <v>546.5</v>
      </c>
      <c r="AN141" s="101">
        <v>556.1</v>
      </c>
      <c r="AO141" s="113">
        <v>546.5</v>
      </c>
      <c r="AP141" s="55">
        <v>545.89</v>
      </c>
      <c r="AQ141" s="114">
        <v>11.9</v>
      </c>
      <c r="AS141" s="101">
        <f t="shared" si="71"/>
        <v>208.6</v>
      </c>
      <c r="AT141" s="101">
        <v>212.7</v>
      </c>
      <c r="AU141" s="113">
        <v>208.6</v>
      </c>
      <c r="AV141" s="55">
        <v>210.77</v>
      </c>
      <c r="AW141" s="114">
        <v>-20</v>
      </c>
      <c r="AX141" s="100"/>
      <c r="AY141" s="101">
        <f t="shared" si="72"/>
        <v>128.4</v>
      </c>
      <c r="AZ141" s="101">
        <v>139.69999999999999</v>
      </c>
      <c r="BA141" s="113">
        <v>128.4</v>
      </c>
      <c r="BB141" s="55">
        <v>128.69</v>
      </c>
      <c r="BC141" s="114">
        <v>15.7</v>
      </c>
      <c r="BD141" s="100"/>
      <c r="BE141" s="101">
        <f t="shared" si="73"/>
        <v>265</v>
      </c>
      <c r="BF141" s="101">
        <v>266.2</v>
      </c>
      <c r="BG141" s="113">
        <v>265</v>
      </c>
      <c r="BH141" s="55">
        <v>264.38</v>
      </c>
      <c r="BI141" s="114">
        <v>1.5</v>
      </c>
      <c r="BK141" s="101">
        <f t="shared" si="74"/>
        <v>810.3</v>
      </c>
      <c r="BL141" s="101">
        <v>818.6</v>
      </c>
      <c r="BM141" s="113">
        <v>810.3</v>
      </c>
      <c r="BN141" s="55">
        <v>811.38</v>
      </c>
      <c r="BO141" s="114">
        <v>-33.4</v>
      </c>
      <c r="BQ141" s="101">
        <f t="shared" si="75"/>
        <v>359.9</v>
      </c>
      <c r="BR141" s="101">
        <v>364</v>
      </c>
      <c r="BS141" s="113">
        <v>359.9</v>
      </c>
      <c r="BT141" s="55">
        <v>358.65</v>
      </c>
      <c r="BU141" s="114">
        <v>20.100000000000001</v>
      </c>
      <c r="BW141" s="101">
        <f t="shared" si="76"/>
        <v>554.79999999999995</v>
      </c>
      <c r="BX141" s="101">
        <v>540.5</v>
      </c>
      <c r="BY141" s="113">
        <v>554.79999999999995</v>
      </c>
      <c r="BZ141" s="55">
        <v>550.11</v>
      </c>
      <c r="CA141" s="114">
        <v>3.5</v>
      </c>
      <c r="CC141" s="101">
        <f t="shared" si="77"/>
        <v>716.3</v>
      </c>
      <c r="CD141" s="101">
        <v>735.9</v>
      </c>
      <c r="CE141" s="113">
        <v>716.3</v>
      </c>
      <c r="CF141" s="55">
        <v>719.07</v>
      </c>
      <c r="CG141" s="114">
        <v>-30.3</v>
      </c>
      <c r="CI141" s="101">
        <f t="shared" si="78"/>
        <v>242.1</v>
      </c>
      <c r="CJ141" s="101">
        <v>247.1</v>
      </c>
      <c r="CK141" s="113">
        <v>242.1</v>
      </c>
      <c r="CL141" s="55">
        <v>236.67</v>
      </c>
      <c r="CM141" s="114">
        <v>14.1</v>
      </c>
      <c r="CO141" s="101">
        <f t="shared" si="79"/>
        <v>37.9</v>
      </c>
      <c r="CP141" s="101">
        <v>37.799999999999997</v>
      </c>
      <c r="CQ141" s="113">
        <v>37.9</v>
      </c>
      <c r="CR141" s="55">
        <v>40.53</v>
      </c>
      <c r="CS141" s="114">
        <v>-7.4</v>
      </c>
      <c r="CT141" s="53"/>
    </row>
    <row r="142" spans="1:98" x14ac:dyDescent="0.2">
      <c r="A142" s="6">
        <v>20</v>
      </c>
      <c r="B142" s="7">
        <v>4</v>
      </c>
      <c r="C142" s="101">
        <f t="shared" si="64"/>
        <v>4863.8</v>
      </c>
      <c r="D142" s="101">
        <v>4849.1000000000004</v>
      </c>
      <c r="E142" s="113">
        <v>4863.8</v>
      </c>
      <c r="F142" s="55">
        <v>4857.82</v>
      </c>
      <c r="G142" s="114">
        <v>155.1</v>
      </c>
      <c r="H142" s="114"/>
      <c r="I142" s="101">
        <f t="shared" si="65"/>
        <v>4822.8</v>
      </c>
      <c r="J142" s="101">
        <v>4807.3</v>
      </c>
      <c r="K142" s="113">
        <v>4822.8</v>
      </c>
      <c r="L142" s="55">
        <v>4817.37</v>
      </c>
      <c r="M142" s="114">
        <v>155.4</v>
      </c>
      <c r="N142" s="114"/>
      <c r="O142" s="101">
        <f t="shared" si="66"/>
        <v>62</v>
      </c>
      <c r="P142" s="101">
        <v>61.1</v>
      </c>
      <c r="Q142" s="113">
        <v>62</v>
      </c>
      <c r="R142" s="55">
        <v>62.79</v>
      </c>
      <c r="S142" s="114">
        <v>-0.3</v>
      </c>
      <c r="U142" s="101">
        <f t="shared" si="67"/>
        <v>561.5</v>
      </c>
      <c r="V142" s="101">
        <v>558.70000000000005</v>
      </c>
      <c r="W142" s="113">
        <v>561.5</v>
      </c>
      <c r="X142" s="55">
        <v>558.4</v>
      </c>
      <c r="Y142" s="114">
        <v>32.1</v>
      </c>
      <c r="AA142" s="101">
        <f t="shared" si="68"/>
        <v>272.5</v>
      </c>
      <c r="AB142" s="101">
        <v>272.89999999999998</v>
      </c>
      <c r="AC142" s="113">
        <v>272.5</v>
      </c>
      <c r="AD142" s="55">
        <v>270.43</v>
      </c>
      <c r="AE142" s="114">
        <v>18.100000000000001</v>
      </c>
      <c r="AG142" s="101">
        <f t="shared" si="69"/>
        <v>334.5</v>
      </c>
      <c r="AH142" s="101">
        <v>334.5</v>
      </c>
      <c r="AI142" s="113">
        <v>334.5</v>
      </c>
      <c r="AJ142" s="55">
        <v>334</v>
      </c>
      <c r="AK142" s="114">
        <v>3.2</v>
      </c>
      <c r="AM142" s="101">
        <f t="shared" si="70"/>
        <v>548.20000000000005</v>
      </c>
      <c r="AN142" s="101">
        <v>544.6</v>
      </c>
      <c r="AO142" s="113">
        <v>548.20000000000005</v>
      </c>
      <c r="AP142" s="55">
        <v>547.57000000000005</v>
      </c>
      <c r="AQ142" s="114">
        <v>6.7</v>
      </c>
      <c r="AS142" s="101">
        <f t="shared" si="71"/>
        <v>219.2</v>
      </c>
      <c r="AT142" s="101">
        <v>217.7</v>
      </c>
      <c r="AU142" s="113">
        <v>219.2</v>
      </c>
      <c r="AV142" s="55">
        <v>216.05</v>
      </c>
      <c r="AW142" s="114">
        <v>21.1</v>
      </c>
      <c r="AX142" s="100"/>
      <c r="AY142" s="101">
        <f t="shared" si="72"/>
        <v>130.9</v>
      </c>
      <c r="AZ142" s="101">
        <v>123.7</v>
      </c>
      <c r="BA142" s="113">
        <v>130.9</v>
      </c>
      <c r="BB142" s="55">
        <v>130.69999999999999</v>
      </c>
      <c r="BC142" s="114">
        <v>8.1</v>
      </c>
      <c r="BD142" s="100"/>
      <c r="BE142" s="101">
        <f t="shared" si="73"/>
        <v>264.10000000000002</v>
      </c>
      <c r="BF142" s="101">
        <v>265</v>
      </c>
      <c r="BG142" s="113">
        <v>264.10000000000002</v>
      </c>
      <c r="BH142" s="55">
        <v>264.95</v>
      </c>
      <c r="BI142" s="114">
        <v>2.2999999999999998</v>
      </c>
      <c r="BK142" s="101">
        <f t="shared" si="74"/>
        <v>815.5</v>
      </c>
      <c r="BL142" s="101">
        <v>815.8</v>
      </c>
      <c r="BM142" s="113">
        <v>815.5</v>
      </c>
      <c r="BN142" s="55">
        <v>815.12</v>
      </c>
      <c r="BO142" s="114">
        <v>15</v>
      </c>
      <c r="BQ142" s="101">
        <f t="shared" si="75"/>
        <v>362.9</v>
      </c>
      <c r="BR142" s="101">
        <v>363.5</v>
      </c>
      <c r="BS142" s="113">
        <v>362.9</v>
      </c>
      <c r="BT142" s="55">
        <v>363.27</v>
      </c>
      <c r="BU142" s="114">
        <v>18.5</v>
      </c>
      <c r="BW142" s="101">
        <f t="shared" si="76"/>
        <v>549.1</v>
      </c>
      <c r="BX142" s="101">
        <v>554.79999999999995</v>
      </c>
      <c r="BY142" s="113">
        <v>549.1</v>
      </c>
      <c r="BZ142" s="55">
        <v>552.19000000000005</v>
      </c>
      <c r="CA142" s="114">
        <v>8.3000000000000007</v>
      </c>
      <c r="CC142" s="101">
        <f t="shared" si="77"/>
        <v>729.6</v>
      </c>
      <c r="CD142" s="101">
        <v>723.1</v>
      </c>
      <c r="CE142" s="113">
        <v>729.6</v>
      </c>
      <c r="CF142" s="55">
        <v>724.97</v>
      </c>
      <c r="CG142" s="114">
        <v>23.6</v>
      </c>
      <c r="CI142" s="101">
        <f t="shared" si="78"/>
        <v>235.6</v>
      </c>
      <c r="CJ142" s="101">
        <v>235.1</v>
      </c>
      <c r="CK142" s="113">
        <v>235.6</v>
      </c>
      <c r="CL142" s="55">
        <v>239.25</v>
      </c>
      <c r="CM142" s="114">
        <v>10.3</v>
      </c>
      <c r="CO142" s="101">
        <f t="shared" si="79"/>
        <v>41</v>
      </c>
      <c r="CP142" s="101">
        <v>41.8</v>
      </c>
      <c r="CQ142" s="113">
        <v>41</v>
      </c>
      <c r="CR142" s="55">
        <v>40.44</v>
      </c>
      <c r="CS142" s="114">
        <v>-0.3</v>
      </c>
      <c r="CT142" s="53"/>
    </row>
    <row r="143" spans="1:98" x14ac:dyDescent="0.2">
      <c r="A143" s="6"/>
      <c r="C143" s="101"/>
      <c r="D143" s="101"/>
      <c r="E143" s="113"/>
      <c r="F143" s="55"/>
      <c r="G143" s="114"/>
      <c r="H143" s="114"/>
      <c r="I143" s="101"/>
      <c r="J143" s="101"/>
      <c r="K143" s="113"/>
      <c r="L143" s="55"/>
      <c r="M143" s="114"/>
      <c r="N143" s="114"/>
      <c r="Q143" s="113"/>
      <c r="R143" s="55"/>
      <c r="S143" s="114"/>
      <c r="W143" s="113"/>
      <c r="X143" s="55"/>
      <c r="Y143" s="114"/>
      <c r="AC143" s="113"/>
      <c r="AD143" s="55"/>
      <c r="AE143" s="114"/>
      <c r="AI143" s="113"/>
      <c r="AJ143" s="55"/>
      <c r="AK143" s="114"/>
      <c r="AO143" s="113"/>
      <c r="AP143" s="55"/>
      <c r="AQ143" s="114"/>
      <c r="AU143" s="113"/>
      <c r="AV143" s="55"/>
      <c r="AW143" s="114"/>
      <c r="AX143" s="100"/>
      <c r="BA143" s="113"/>
      <c r="BB143" s="55"/>
      <c r="BC143" s="114"/>
      <c r="BD143" s="100"/>
      <c r="BG143" s="113"/>
      <c r="BH143" s="55"/>
      <c r="BI143" s="114"/>
      <c r="BK143" s="101"/>
      <c r="BL143" s="101"/>
      <c r="BM143" s="113"/>
      <c r="BN143" s="55"/>
      <c r="BO143" s="114"/>
      <c r="BQ143" s="101"/>
      <c r="BR143" s="101"/>
      <c r="BS143" s="113"/>
      <c r="BT143" s="55"/>
      <c r="BU143" s="114"/>
      <c r="BW143" s="101"/>
      <c r="BX143" s="101"/>
      <c r="BY143" s="113"/>
      <c r="BZ143" s="55"/>
      <c r="CA143" s="114"/>
      <c r="CC143" s="101"/>
      <c r="CD143" s="101"/>
      <c r="CE143" s="113"/>
      <c r="CF143" s="55"/>
      <c r="CG143" s="114"/>
      <c r="CI143" s="101"/>
      <c r="CJ143" s="101"/>
      <c r="CK143" s="113"/>
      <c r="CL143" s="55"/>
      <c r="CM143" s="114"/>
      <c r="CO143" s="101"/>
      <c r="CP143" s="101"/>
      <c r="CQ143" s="113"/>
      <c r="CR143" s="55"/>
      <c r="CS143" s="114"/>
      <c r="CT143" s="53"/>
    </row>
    <row r="144" spans="1:98" x14ac:dyDescent="0.2">
      <c r="A144" s="6"/>
      <c r="C144" s="101"/>
      <c r="D144" s="101"/>
      <c r="E144" s="113"/>
      <c r="F144" s="55"/>
      <c r="G144" s="114"/>
      <c r="H144" s="114"/>
      <c r="I144" s="101"/>
      <c r="J144" s="101"/>
      <c r="K144" s="113"/>
      <c r="L144" s="55"/>
      <c r="M144" s="114"/>
      <c r="N144" s="114"/>
      <c r="Q144" s="113"/>
      <c r="R144" s="55"/>
      <c r="S144" s="114"/>
      <c r="W144" s="113"/>
      <c r="X144" s="55"/>
      <c r="Y144" s="114"/>
      <c r="AC144" s="113"/>
      <c r="AD144" s="55"/>
      <c r="AE144" s="114"/>
      <c r="AI144" s="113"/>
      <c r="AJ144" s="55"/>
      <c r="AK144" s="114"/>
      <c r="AO144" s="113"/>
      <c r="AP144" s="55"/>
      <c r="AQ144" s="114"/>
      <c r="AU144" s="113"/>
      <c r="AV144" s="55"/>
      <c r="AW144" s="114"/>
      <c r="AX144" s="100"/>
      <c r="BA144" s="113"/>
      <c r="BB144" s="55"/>
      <c r="BC144" s="114"/>
      <c r="BD144" s="100"/>
      <c r="BG144" s="113"/>
      <c r="BH144" s="55"/>
      <c r="BI144" s="114"/>
      <c r="BK144" s="101"/>
      <c r="BL144" s="101"/>
      <c r="BM144" s="113"/>
      <c r="BN144" s="55"/>
      <c r="BO144" s="114"/>
      <c r="BQ144" s="101"/>
      <c r="BR144" s="101"/>
      <c r="BS144" s="113"/>
      <c r="BT144" s="55"/>
      <c r="BU144" s="114"/>
      <c r="BW144" s="101"/>
      <c r="BX144" s="101"/>
      <c r="BY144" s="113"/>
      <c r="BZ144" s="55"/>
      <c r="CA144" s="114"/>
      <c r="CC144" s="101"/>
      <c r="CD144" s="101"/>
      <c r="CE144" s="113"/>
      <c r="CF144" s="55"/>
      <c r="CG144" s="114"/>
      <c r="CI144" s="101"/>
      <c r="CJ144" s="101"/>
      <c r="CK144" s="113"/>
      <c r="CL144" s="55"/>
      <c r="CM144" s="114"/>
      <c r="CO144" s="101"/>
      <c r="CP144" s="101"/>
      <c r="CQ144" s="113"/>
      <c r="CR144" s="55"/>
      <c r="CS144" s="114"/>
      <c r="CT144" s="53"/>
    </row>
    <row r="145" spans="1:98" x14ac:dyDescent="0.2">
      <c r="A145" s="6" t="s">
        <v>108</v>
      </c>
      <c r="C145" s="101"/>
      <c r="D145" s="101"/>
      <c r="E145" s="113"/>
      <c r="F145" s="55"/>
      <c r="G145" s="114"/>
      <c r="H145" s="114"/>
      <c r="I145" s="101"/>
      <c r="J145" s="101"/>
      <c r="K145" s="113"/>
      <c r="L145" s="55"/>
      <c r="M145" s="114"/>
      <c r="N145" s="114"/>
      <c r="Q145" s="113"/>
      <c r="R145" s="55"/>
      <c r="S145" s="114"/>
      <c r="W145" s="113"/>
      <c r="X145" s="55"/>
      <c r="Y145" s="114"/>
      <c r="AC145" s="113"/>
      <c r="AD145" s="55"/>
      <c r="AE145" s="114"/>
      <c r="AI145" s="113"/>
      <c r="AJ145" s="55"/>
      <c r="AK145" s="114"/>
      <c r="AO145" s="113"/>
      <c r="AP145" s="55"/>
      <c r="AQ145" s="114"/>
      <c r="AU145" s="113"/>
      <c r="AV145" s="55"/>
      <c r="AW145" s="114"/>
      <c r="AX145" s="100"/>
      <c r="BA145" s="113"/>
      <c r="BB145" s="55"/>
      <c r="BC145" s="114"/>
      <c r="BD145" s="100"/>
      <c r="BG145" s="113"/>
      <c r="BH145" s="55"/>
      <c r="BI145" s="114"/>
      <c r="BK145" s="101"/>
      <c r="BL145" s="101"/>
      <c r="BM145" s="113"/>
      <c r="BN145" s="55"/>
      <c r="BO145" s="114"/>
      <c r="BQ145" s="101"/>
      <c r="BR145" s="101"/>
      <c r="BS145" s="113"/>
      <c r="BT145" s="55"/>
      <c r="BU145" s="114"/>
      <c r="BW145" s="101"/>
      <c r="BX145" s="101"/>
      <c r="BY145" s="113"/>
      <c r="BZ145" s="55"/>
      <c r="CA145" s="114"/>
      <c r="CC145" s="101"/>
      <c r="CD145" s="101"/>
      <c r="CE145" s="113"/>
      <c r="CF145" s="55"/>
      <c r="CG145" s="114"/>
      <c r="CI145" s="101"/>
      <c r="CJ145" s="101"/>
      <c r="CK145" s="113"/>
      <c r="CL145" s="55"/>
      <c r="CM145" s="114"/>
      <c r="CO145" s="101"/>
      <c r="CP145" s="101"/>
      <c r="CQ145" s="113"/>
      <c r="CR145" s="55"/>
      <c r="CS145" s="114"/>
      <c r="CT145" s="53"/>
    </row>
    <row r="146" spans="1:98" x14ac:dyDescent="0.2">
      <c r="A146" s="6"/>
      <c r="C146" s="101"/>
      <c r="D146" s="101"/>
      <c r="E146" s="113"/>
      <c r="F146" s="55"/>
      <c r="G146" s="114"/>
      <c r="H146" s="114"/>
      <c r="I146" s="101"/>
      <c r="J146" s="101"/>
      <c r="K146" s="113"/>
      <c r="L146" s="55"/>
      <c r="M146" s="114"/>
      <c r="N146" s="114"/>
      <c r="Q146" s="113"/>
      <c r="R146" s="55"/>
      <c r="S146" s="114"/>
      <c r="W146" s="113"/>
      <c r="X146" s="55"/>
      <c r="Y146" s="114"/>
      <c r="AC146" s="113"/>
      <c r="AD146" s="55"/>
      <c r="AE146" s="114"/>
      <c r="AI146" s="113"/>
      <c r="AJ146" s="55"/>
      <c r="AK146" s="114"/>
      <c r="AO146" s="113"/>
      <c r="AP146" s="55"/>
      <c r="AQ146" s="114"/>
      <c r="AU146" s="113"/>
      <c r="AV146" s="55"/>
      <c r="AW146" s="114"/>
      <c r="AX146" s="100"/>
      <c r="BA146" s="113"/>
      <c r="BB146" s="55"/>
      <c r="BC146" s="114"/>
      <c r="BD146" s="100"/>
      <c r="BG146" s="113"/>
      <c r="BH146" s="55"/>
      <c r="BI146" s="114"/>
      <c r="BK146" s="101"/>
      <c r="BL146" s="101"/>
      <c r="BM146" s="113"/>
      <c r="BN146" s="55"/>
      <c r="BO146" s="114"/>
      <c r="BQ146" s="101"/>
      <c r="BR146" s="101"/>
      <c r="BS146" s="113"/>
      <c r="BT146" s="55"/>
      <c r="BU146" s="114"/>
      <c r="BW146" s="101"/>
      <c r="BX146" s="101"/>
      <c r="BY146" s="113"/>
      <c r="BZ146" s="55"/>
      <c r="CA146" s="114"/>
      <c r="CC146" s="101"/>
      <c r="CD146" s="101"/>
      <c r="CE146" s="113"/>
      <c r="CF146" s="55"/>
      <c r="CG146" s="114"/>
      <c r="CI146" s="101"/>
      <c r="CJ146" s="101"/>
      <c r="CK146" s="113"/>
      <c r="CL146" s="55"/>
      <c r="CM146" s="114"/>
      <c r="CO146" s="101"/>
      <c r="CP146" s="101"/>
      <c r="CQ146" s="113"/>
      <c r="CR146" s="55"/>
      <c r="CS146" s="114"/>
      <c r="CT146" s="53"/>
    </row>
    <row r="147" spans="1:98" x14ac:dyDescent="0.2">
      <c r="A147" s="6"/>
      <c r="C147" s="101"/>
      <c r="D147" s="101"/>
      <c r="E147" s="113"/>
      <c r="F147" s="55"/>
      <c r="G147" s="114"/>
      <c r="H147" s="114"/>
      <c r="I147" s="101"/>
      <c r="J147" s="101"/>
      <c r="K147" s="113"/>
      <c r="L147" s="55"/>
      <c r="M147" s="114"/>
      <c r="N147" s="114"/>
      <c r="Q147" s="113"/>
      <c r="R147" s="55"/>
      <c r="S147" s="114"/>
      <c r="W147" s="113"/>
      <c r="X147" s="55"/>
      <c r="Y147" s="114"/>
      <c r="AC147" s="113"/>
      <c r="AD147" s="55"/>
      <c r="AE147" s="114"/>
      <c r="AI147" s="113"/>
      <c r="AJ147" s="55"/>
      <c r="AK147" s="114"/>
      <c r="AO147" s="113"/>
      <c r="AP147" s="55"/>
      <c r="AQ147" s="114"/>
      <c r="AU147" s="113"/>
      <c r="AV147" s="55"/>
      <c r="AW147" s="114"/>
      <c r="AX147" s="100"/>
      <c r="BA147" s="113"/>
      <c r="BB147" s="55"/>
      <c r="BC147" s="114"/>
      <c r="BD147" s="100"/>
      <c r="BG147" s="113"/>
      <c r="BH147" s="55"/>
      <c r="BI147" s="114"/>
      <c r="BK147" s="101"/>
      <c r="BL147" s="101"/>
      <c r="BM147" s="113"/>
      <c r="BN147" s="55"/>
      <c r="BO147" s="114"/>
      <c r="BQ147" s="101"/>
      <c r="BR147" s="101"/>
      <c r="BS147" s="113"/>
      <c r="BT147" s="55"/>
      <c r="BU147" s="114"/>
      <c r="BW147" s="101"/>
      <c r="BX147" s="101"/>
      <c r="BY147" s="113"/>
      <c r="BZ147" s="55"/>
      <c r="CA147" s="114"/>
      <c r="CC147" s="101"/>
      <c r="CD147" s="101"/>
      <c r="CE147" s="113"/>
      <c r="CF147" s="55"/>
      <c r="CG147" s="114"/>
      <c r="CI147" s="101"/>
      <c r="CJ147" s="101"/>
      <c r="CK147" s="113"/>
      <c r="CL147" s="55"/>
      <c r="CM147" s="114"/>
      <c r="CO147" s="101"/>
      <c r="CP147" s="101"/>
      <c r="CQ147" s="113"/>
      <c r="CR147" s="55"/>
      <c r="CS147" s="114"/>
      <c r="CT147" s="53"/>
    </row>
    <row r="148" spans="1:98" x14ac:dyDescent="0.2">
      <c r="A148" s="6"/>
      <c r="C148" s="101"/>
      <c r="D148" s="101"/>
      <c r="E148" s="113"/>
      <c r="F148" s="55"/>
      <c r="G148" s="114"/>
      <c r="H148" s="114"/>
      <c r="I148" s="101"/>
      <c r="J148" s="101"/>
      <c r="K148" s="113"/>
      <c r="L148" s="55"/>
      <c r="M148" s="114"/>
      <c r="N148" s="114"/>
      <c r="Q148" s="113"/>
      <c r="R148" s="55"/>
      <c r="S148" s="114"/>
      <c r="W148" s="113"/>
      <c r="X148" s="55"/>
      <c r="Y148" s="114"/>
      <c r="AC148" s="113"/>
      <c r="AD148" s="55"/>
      <c r="AE148" s="114"/>
      <c r="AI148" s="113"/>
      <c r="AJ148" s="55"/>
      <c r="AK148" s="114"/>
      <c r="AO148" s="113"/>
      <c r="AP148" s="55"/>
      <c r="AQ148" s="114"/>
      <c r="AU148" s="113"/>
      <c r="AV148" s="55"/>
      <c r="AW148" s="114"/>
      <c r="AX148" s="100"/>
      <c r="BA148" s="113"/>
      <c r="BB148" s="55"/>
      <c r="BC148" s="114"/>
      <c r="BD148" s="100"/>
      <c r="BG148" s="113"/>
      <c r="BH148" s="55"/>
      <c r="BI148" s="114"/>
      <c r="BK148" s="101"/>
      <c r="BL148" s="101"/>
      <c r="BM148" s="113"/>
      <c r="BN148" s="55"/>
      <c r="BO148" s="114"/>
      <c r="BQ148" s="101"/>
      <c r="BR148" s="101"/>
      <c r="BS148" s="113"/>
      <c r="BT148" s="55"/>
      <c r="BU148" s="114"/>
      <c r="BW148" s="101"/>
      <c r="BX148" s="101"/>
      <c r="BY148" s="113"/>
      <c r="BZ148" s="55"/>
      <c r="CA148" s="114"/>
      <c r="CC148" s="101"/>
      <c r="CD148" s="101"/>
      <c r="CE148" s="113"/>
      <c r="CF148" s="55"/>
      <c r="CG148" s="114"/>
      <c r="CI148" s="101"/>
      <c r="CJ148" s="101"/>
      <c r="CK148" s="113"/>
      <c r="CL148" s="55"/>
      <c r="CM148" s="114"/>
      <c r="CO148" s="101"/>
      <c r="CP148" s="101"/>
      <c r="CQ148" s="113"/>
      <c r="CR148" s="55"/>
      <c r="CS148" s="114"/>
      <c r="CT148" s="53"/>
    </row>
    <row r="149" spans="1:98" x14ac:dyDescent="0.2">
      <c r="A149" s="6"/>
      <c r="C149" s="101"/>
      <c r="D149" s="101"/>
      <c r="E149" s="113"/>
      <c r="F149" s="55"/>
      <c r="G149" s="114"/>
      <c r="H149" s="114"/>
      <c r="I149" s="101"/>
      <c r="J149" s="101"/>
      <c r="K149" s="113"/>
      <c r="L149" s="55"/>
      <c r="M149" s="114"/>
      <c r="N149" s="114"/>
      <c r="Q149" s="113"/>
      <c r="R149" s="55"/>
      <c r="S149" s="114"/>
      <c r="W149" s="113"/>
      <c r="X149" s="55"/>
      <c r="Y149" s="114"/>
      <c r="AC149" s="113"/>
      <c r="AD149" s="55"/>
      <c r="AE149" s="114"/>
      <c r="AI149" s="113"/>
      <c r="AJ149" s="55"/>
      <c r="AK149" s="114"/>
      <c r="AO149" s="113"/>
      <c r="AP149" s="55"/>
      <c r="AQ149" s="114"/>
      <c r="AU149" s="113"/>
      <c r="AV149" s="55"/>
      <c r="AW149" s="114"/>
      <c r="AX149" s="100"/>
      <c r="BA149" s="113"/>
      <c r="BB149" s="55"/>
      <c r="BC149" s="114"/>
      <c r="BD149" s="100"/>
      <c r="BG149" s="113"/>
      <c r="BH149" s="55"/>
      <c r="BI149" s="114"/>
      <c r="BK149" s="101"/>
      <c r="BL149" s="101"/>
      <c r="BM149" s="113"/>
      <c r="BN149" s="55"/>
      <c r="BO149" s="114"/>
      <c r="BQ149" s="101"/>
      <c r="BR149" s="101"/>
      <c r="BS149" s="113"/>
      <c r="BT149" s="55"/>
      <c r="BU149" s="114"/>
      <c r="BW149" s="101"/>
      <c r="BX149" s="101"/>
      <c r="BY149" s="113"/>
      <c r="BZ149" s="55"/>
      <c r="CA149" s="114"/>
      <c r="CC149" s="101"/>
      <c r="CD149" s="101"/>
      <c r="CE149" s="113"/>
      <c r="CF149" s="55"/>
      <c r="CG149" s="114"/>
      <c r="CI149" s="101"/>
      <c r="CJ149" s="101"/>
      <c r="CK149" s="113"/>
      <c r="CL149" s="55"/>
      <c r="CM149" s="114"/>
      <c r="CO149" s="101"/>
      <c r="CP149" s="101"/>
      <c r="CQ149" s="113"/>
      <c r="CR149" s="55"/>
      <c r="CS149" s="114"/>
      <c r="CT149" s="53"/>
    </row>
    <row r="150" spans="1:98" x14ac:dyDescent="0.2">
      <c r="A150" s="6"/>
      <c r="C150" s="101"/>
      <c r="D150" s="101"/>
      <c r="E150" s="113"/>
      <c r="F150" s="55"/>
      <c r="G150" s="114"/>
      <c r="H150" s="114"/>
      <c r="I150" s="101"/>
      <c r="J150" s="101"/>
      <c r="K150" s="113"/>
      <c r="L150" s="55"/>
      <c r="M150" s="114"/>
      <c r="N150" s="114"/>
      <c r="Q150" s="113"/>
      <c r="R150" s="55"/>
      <c r="S150" s="114"/>
      <c r="W150" s="113"/>
      <c r="X150" s="55"/>
      <c r="Y150" s="114"/>
      <c r="AC150" s="113"/>
      <c r="AD150" s="55"/>
      <c r="AE150" s="114"/>
      <c r="AI150" s="113"/>
      <c r="AJ150" s="55"/>
      <c r="AK150" s="114"/>
      <c r="AO150" s="113"/>
      <c r="AP150" s="55"/>
      <c r="AQ150" s="114"/>
      <c r="AU150" s="113"/>
      <c r="AV150" s="55"/>
      <c r="AW150" s="114"/>
      <c r="AX150" s="100"/>
      <c r="BA150" s="113"/>
      <c r="BB150" s="55"/>
      <c r="BC150" s="114"/>
      <c r="BD150" s="100"/>
      <c r="BG150" s="113"/>
      <c r="BH150" s="55"/>
      <c r="BI150" s="114"/>
      <c r="BK150" s="101"/>
      <c r="BL150" s="101"/>
      <c r="BM150" s="113"/>
      <c r="BN150" s="55"/>
      <c r="BO150" s="114"/>
      <c r="BQ150" s="101"/>
      <c r="BR150" s="101"/>
      <c r="BS150" s="113"/>
      <c r="BT150" s="55"/>
      <c r="BU150" s="114"/>
      <c r="BW150" s="101"/>
      <c r="BX150" s="101"/>
      <c r="BY150" s="113"/>
      <c r="BZ150" s="55"/>
      <c r="CA150" s="114"/>
      <c r="CC150" s="101"/>
      <c r="CD150" s="101"/>
      <c r="CE150" s="113"/>
      <c r="CF150" s="55"/>
      <c r="CG150" s="114"/>
      <c r="CI150" s="101"/>
      <c r="CJ150" s="101"/>
      <c r="CK150" s="113"/>
      <c r="CL150" s="55"/>
      <c r="CM150" s="114"/>
      <c r="CO150" s="101"/>
      <c r="CP150" s="101"/>
      <c r="CQ150" s="113"/>
      <c r="CR150" s="55"/>
      <c r="CS150" s="114"/>
      <c r="CT150" s="53"/>
    </row>
    <row r="151" spans="1:98" x14ac:dyDescent="0.2">
      <c r="A151" s="6"/>
      <c r="C151" s="101"/>
      <c r="D151" s="101"/>
      <c r="E151" s="113"/>
      <c r="F151" s="55"/>
      <c r="G151" s="114"/>
      <c r="H151" s="114"/>
      <c r="I151" s="101"/>
      <c r="J151" s="101"/>
      <c r="K151" s="113"/>
      <c r="L151" s="55"/>
      <c r="M151" s="114"/>
      <c r="N151" s="114"/>
      <c r="Q151" s="113"/>
      <c r="R151" s="55"/>
      <c r="S151" s="114"/>
      <c r="W151" s="113"/>
      <c r="X151" s="55"/>
      <c r="Y151" s="114"/>
      <c r="AC151" s="113"/>
      <c r="AD151" s="55"/>
      <c r="AE151" s="114"/>
      <c r="AI151" s="113"/>
      <c r="AJ151" s="55"/>
      <c r="AK151" s="114"/>
      <c r="AO151" s="113"/>
      <c r="AP151" s="55"/>
      <c r="AQ151" s="114"/>
      <c r="AU151" s="113"/>
      <c r="AV151" s="55"/>
      <c r="AW151" s="114"/>
      <c r="AX151" s="100"/>
      <c r="BA151" s="113"/>
      <c r="BB151" s="55"/>
      <c r="BC151" s="114"/>
      <c r="BD151" s="100"/>
      <c r="BG151" s="113"/>
      <c r="BH151" s="55"/>
      <c r="BI151" s="114"/>
      <c r="BK151" s="101"/>
      <c r="BL151" s="101"/>
      <c r="BM151" s="113"/>
      <c r="BN151" s="55"/>
      <c r="BO151" s="114"/>
      <c r="BQ151" s="101"/>
      <c r="BR151" s="101"/>
      <c r="BS151" s="113"/>
      <c r="BT151" s="55"/>
      <c r="BU151" s="114"/>
      <c r="BW151" s="101"/>
      <c r="BX151" s="101"/>
      <c r="BY151" s="113"/>
      <c r="BZ151" s="55"/>
      <c r="CA151" s="114"/>
      <c r="CC151" s="101"/>
      <c r="CD151" s="101"/>
      <c r="CE151" s="113"/>
      <c r="CF151" s="55"/>
      <c r="CG151" s="114"/>
      <c r="CI151" s="101"/>
      <c r="CJ151" s="101"/>
      <c r="CK151" s="113"/>
      <c r="CL151" s="55"/>
      <c r="CM151" s="114"/>
      <c r="CO151" s="101"/>
      <c r="CP151" s="101"/>
      <c r="CQ151" s="113"/>
      <c r="CR151" s="55"/>
      <c r="CS151" s="114"/>
      <c r="CT151" s="53"/>
    </row>
    <row r="152" spans="1:98" x14ac:dyDescent="0.2">
      <c r="A152" s="6"/>
      <c r="C152" s="101"/>
      <c r="D152" s="101"/>
      <c r="E152" s="113"/>
      <c r="F152" s="55"/>
      <c r="G152" s="114"/>
      <c r="H152" s="114"/>
      <c r="I152" s="101"/>
      <c r="J152" s="101"/>
      <c r="K152" s="113"/>
      <c r="L152" s="55"/>
      <c r="M152" s="114"/>
      <c r="N152" s="114"/>
      <c r="Q152" s="113"/>
      <c r="R152" s="55"/>
      <c r="S152" s="114"/>
      <c r="W152" s="113"/>
      <c r="X152" s="55"/>
      <c r="Y152" s="114"/>
      <c r="AC152" s="113"/>
      <c r="AD152" s="55"/>
      <c r="AE152" s="114"/>
      <c r="AI152" s="113"/>
      <c r="AJ152" s="55"/>
      <c r="AK152" s="114"/>
      <c r="AO152" s="113"/>
      <c r="AP152" s="55"/>
      <c r="AQ152" s="114"/>
      <c r="AU152" s="113"/>
      <c r="AV152" s="55"/>
      <c r="AW152" s="114"/>
      <c r="AX152" s="100"/>
      <c r="BA152" s="113"/>
      <c r="BB152" s="55"/>
      <c r="BC152" s="114"/>
      <c r="BD152" s="100"/>
      <c r="BG152" s="113"/>
      <c r="BH152" s="55"/>
      <c r="BI152" s="114"/>
      <c r="BK152" s="101"/>
      <c r="BL152" s="101"/>
      <c r="BM152" s="113"/>
      <c r="BN152" s="55"/>
      <c r="BO152" s="114"/>
      <c r="BQ152" s="101"/>
      <c r="BR152" s="101"/>
      <c r="BS152" s="113"/>
      <c r="BT152" s="55"/>
      <c r="BU152" s="114"/>
      <c r="BW152" s="101"/>
      <c r="BX152" s="101"/>
      <c r="BY152" s="113"/>
      <c r="BZ152" s="55"/>
      <c r="CA152" s="114"/>
      <c r="CC152" s="101"/>
      <c r="CD152" s="101"/>
      <c r="CE152" s="113"/>
      <c r="CF152" s="55"/>
      <c r="CG152" s="114"/>
      <c r="CI152" s="101"/>
      <c r="CJ152" s="101"/>
      <c r="CK152" s="113"/>
      <c r="CL152" s="55"/>
      <c r="CM152" s="114"/>
      <c r="CO152" s="101"/>
      <c r="CP152" s="101"/>
      <c r="CQ152" s="113"/>
      <c r="CR152" s="55"/>
      <c r="CS152" s="114"/>
      <c r="CT152" s="53"/>
    </row>
    <row r="153" spans="1:98" x14ac:dyDescent="0.2">
      <c r="A153" s="6"/>
      <c r="C153" s="101"/>
      <c r="D153" s="101"/>
      <c r="E153" s="113"/>
      <c r="F153" s="55"/>
      <c r="G153" s="114"/>
      <c r="H153" s="114"/>
      <c r="I153" s="101"/>
      <c r="J153" s="101"/>
      <c r="K153" s="113"/>
      <c r="L153" s="55"/>
      <c r="M153" s="114"/>
      <c r="N153" s="114"/>
      <c r="Q153" s="113"/>
      <c r="R153" s="55"/>
      <c r="S153" s="114"/>
      <c r="W153" s="113"/>
      <c r="X153" s="55"/>
      <c r="Y153" s="114"/>
      <c r="AC153" s="113"/>
      <c r="AD153" s="55"/>
      <c r="AE153" s="114"/>
      <c r="AI153" s="113"/>
      <c r="AJ153" s="55"/>
      <c r="AK153" s="114"/>
      <c r="AO153" s="113"/>
      <c r="AP153" s="55"/>
      <c r="AQ153" s="114"/>
      <c r="AU153" s="113"/>
      <c r="AV153" s="55"/>
      <c r="AW153" s="114"/>
      <c r="AX153" s="100"/>
      <c r="BA153" s="113"/>
      <c r="BB153" s="55"/>
      <c r="BC153" s="114"/>
      <c r="BD153" s="100"/>
      <c r="BG153" s="113"/>
      <c r="BH153" s="55"/>
      <c r="BI153" s="114"/>
      <c r="BK153" s="101"/>
      <c r="BL153" s="101"/>
      <c r="BM153" s="113"/>
      <c r="BN153" s="55"/>
      <c r="BO153" s="114"/>
      <c r="BQ153" s="101"/>
      <c r="BR153" s="101"/>
      <c r="BS153" s="113"/>
      <c r="BT153" s="55"/>
      <c r="BU153" s="114"/>
      <c r="BW153" s="101"/>
      <c r="BX153" s="101"/>
      <c r="BY153" s="113"/>
      <c r="BZ153" s="55"/>
      <c r="CA153" s="114"/>
      <c r="CC153" s="101"/>
      <c r="CD153" s="101"/>
      <c r="CE153" s="113"/>
      <c r="CF153" s="55"/>
      <c r="CG153" s="114"/>
      <c r="CI153" s="101"/>
      <c r="CJ153" s="101"/>
      <c r="CK153" s="113"/>
      <c r="CL153" s="55"/>
      <c r="CM153" s="114"/>
      <c r="CO153" s="101"/>
      <c r="CP153" s="101"/>
      <c r="CQ153" s="113"/>
      <c r="CR153" s="55"/>
      <c r="CS153" s="114"/>
      <c r="CT153" s="53"/>
    </row>
    <row r="154" spans="1:98" x14ac:dyDescent="0.2">
      <c r="A154" s="6"/>
      <c r="C154" s="101"/>
      <c r="D154" s="101"/>
      <c r="E154" s="113"/>
      <c r="F154" s="55"/>
      <c r="G154" s="114"/>
      <c r="H154" s="114"/>
      <c r="I154" s="101"/>
      <c r="J154" s="101"/>
      <c r="K154" s="113"/>
      <c r="L154" s="55"/>
      <c r="M154" s="114"/>
      <c r="N154" s="114"/>
      <c r="Q154" s="113"/>
      <c r="R154" s="55"/>
      <c r="S154" s="114"/>
      <c r="W154" s="113"/>
      <c r="X154" s="55"/>
      <c r="Y154" s="114"/>
      <c r="AC154" s="113"/>
      <c r="AD154" s="55"/>
      <c r="AE154" s="114"/>
      <c r="AI154" s="113"/>
      <c r="AJ154" s="55"/>
      <c r="AK154" s="114"/>
      <c r="AO154" s="113"/>
      <c r="AP154" s="55"/>
      <c r="AQ154" s="114"/>
      <c r="AU154" s="113"/>
      <c r="AV154" s="55"/>
      <c r="AW154" s="114"/>
      <c r="AX154" s="100"/>
      <c r="BA154" s="113"/>
      <c r="BB154" s="55"/>
      <c r="BC154" s="114"/>
      <c r="BD154" s="100"/>
      <c r="BG154" s="113"/>
      <c r="BH154" s="55"/>
      <c r="BI154" s="114"/>
      <c r="BK154" s="101"/>
      <c r="BL154" s="101"/>
      <c r="BM154" s="113"/>
      <c r="BN154" s="55"/>
      <c r="BO154" s="114"/>
      <c r="BQ154" s="101"/>
      <c r="BR154" s="101"/>
      <c r="BS154" s="113"/>
      <c r="BT154" s="55"/>
      <c r="BU154" s="114"/>
      <c r="BW154" s="101"/>
      <c r="BX154" s="101"/>
      <c r="BY154" s="113"/>
      <c r="BZ154" s="55"/>
      <c r="CA154" s="114"/>
      <c r="CC154" s="101"/>
      <c r="CD154" s="101"/>
      <c r="CE154" s="113"/>
      <c r="CF154" s="55"/>
      <c r="CG154" s="114"/>
      <c r="CI154" s="101"/>
      <c r="CJ154" s="101"/>
      <c r="CK154" s="113"/>
      <c r="CL154" s="55"/>
      <c r="CM154" s="114"/>
      <c r="CO154" s="101"/>
      <c r="CP154" s="101"/>
      <c r="CQ154" s="113"/>
      <c r="CR154" s="55"/>
      <c r="CS154" s="114"/>
      <c r="CT154" s="53"/>
    </row>
    <row r="155" spans="1:98" x14ac:dyDescent="0.2">
      <c r="A155" s="6"/>
      <c r="C155" s="101"/>
      <c r="D155" s="101"/>
      <c r="E155" s="113"/>
      <c r="F155" s="55"/>
      <c r="G155" s="114"/>
      <c r="H155" s="114"/>
      <c r="I155" s="101"/>
      <c r="J155" s="101"/>
      <c r="K155" s="113"/>
      <c r="L155" s="55"/>
      <c r="M155" s="114"/>
      <c r="N155" s="114"/>
      <c r="Q155" s="113"/>
      <c r="R155" s="55"/>
      <c r="S155" s="114"/>
      <c r="W155" s="113"/>
      <c r="X155" s="55"/>
      <c r="Y155" s="114"/>
      <c r="AC155" s="113"/>
      <c r="AD155" s="55"/>
      <c r="AE155" s="114"/>
      <c r="AI155" s="113"/>
      <c r="AJ155" s="55"/>
      <c r="AK155" s="114"/>
      <c r="AO155" s="113"/>
      <c r="AP155" s="55"/>
      <c r="AQ155" s="114"/>
      <c r="AU155" s="113"/>
      <c r="AV155" s="55"/>
      <c r="AW155" s="114"/>
      <c r="AX155" s="100"/>
      <c r="BA155" s="113"/>
      <c r="BB155" s="55"/>
      <c r="BC155" s="114"/>
      <c r="BD155" s="100"/>
      <c r="BG155" s="113"/>
      <c r="BH155" s="55"/>
      <c r="BI155" s="114"/>
      <c r="BK155" s="101"/>
      <c r="BL155" s="101"/>
      <c r="BM155" s="113"/>
      <c r="BN155" s="55"/>
      <c r="BO155" s="114"/>
      <c r="BQ155" s="101"/>
      <c r="BR155" s="101"/>
      <c r="BS155" s="113"/>
      <c r="BT155" s="55"/>
      <c r="BU155" s="114"/>
      <c r="BW155" s="101"/>
      <c r="BX155" s="101"/>
      <c r="BY155" s="113"/>
      <c r="BZ155" s="55"/>
      <c r="CA155" s="114"/>
      <c r="CC155" s="101"/>
      <c r="CD155" s="101"/>
      <c r="CE155" s="113"/>
      <c r="CF155" s="55"/>
      <c r="CG155" s="114"/>
      <c r="CI155" s="101"/>
      <c r="CJ155" s="101"/>
      <c r="CK155" s="113"/>
      <c r="CL155" s="55"/>
      <c r="CM155" s="114"/>
      <c r="CO155" s="101"/>
      <c r="CP155" s="101"/>
      <c r="CQ155" s="113"/>
      <c r="CR155" s="55"/>
      <c r="CS155" s="114"/>
      <c r="CT155" s="53"/>
    </row>
    <row r="156" spans="1:98" x14ac:dyDescent="0.2">
      <c r="A156" s="6"/>
      <c r="C156" s="101"/>
      <c r="D156" s="101"/>
      <c r="E156" s="113"/>
      <c r="F156" s="55"/>
      <c r="G156" s="114"/>
      <c r="H156" s="114"/>
      <c r="I156" s="101"/>
      <c r="J156" s="101"/>
      <c r="K156" s="113"/>
      <c r="L156" s="55"/>
      <c r="M156" s="114"/>
      <c r="N156" s="114"/>
      <c r="Q156" s="113"/>
      <c r="R156" s="55"/>
      <c r="S156" s="114"/>
      <c r="W156" s="113"/>
      <c r="X156" s="55"/>
      <c r="Y156" s="114"/>
      <c r="AC156" s="113"/>
      <c r="AD156" s="55"/>
      <c r="AE156" s="114"/>
      <c r="AI156" s="113"/>
      <c r="AJ156" s="55"/>
      <c r="AK156" s="114"/>
      <c r="AO156" s="113"/>
      <c r="AP156" s="55"/>
      <c r="AQ156" s="114"/>
      <c r="AU156" s="113"/>
      <c r="AV156" s="55"/>
      <c r="AW156" s="114"/>
      <c r="AX156" s="100"/>
      <c r="BA156" s="113"/>
      <c r="BB156" s="55"/>
      <c r="BC156" s="114"/>
      <c r="BD156" s="100"/>
      <c r="BG156" s="113"/>
      <c r="BH156" s="55"/>
      <c r="BI156" s="114"/>
      <c r="BK156" s="101"/>
      <c r="BL156" s="101"/>
      <c r="BM156" s="113"/>
      <c r="BN156" s="55"/>
      <c r="BO156" s="114"/>
      <c r="BQ156" s="101"/>
      <c r="BR156" s="101"/>
      <c r="BS156" s="113"/>
      <c r="BT156" s="55"/>
      <c r="BU156" s="114"/>
      <c r="BW156" s="101"/>
      <c r="BX156" s="101"/>
      <c r="BY156" s="113"/>
      <c r="BZ156" s="55"/>
      <c r="CA156" s="114"/>
      <c r="CC156" s="101"/>
      <c r="CD156" s="101"/>
      <c r="CE156" s="113"/>
      <c r="CF156" s="55"/>
      <c r="CG156" s="114"/>
      <c r="CI156" s="101"/>
      <c r="CJ156" s="101"/>
      <c r="CK156" s="113"/>
      <c r="CL156" s="55"/>
      <c r="CM156" s="114"/>
      <c r="CO156" s="101"/>
      <c r="CP156" s="101"/>
      <c r="CQ156" s="113"/>
      <c r="CR156" s="55"/>
      <c r="CS156" s="114"/>
      <c r="CT156" s="53"/>
    </row>
    <row r="157" spans="1:98" x14ac:dyDescent="0.2">
      <c r="A157" s="6"/>
      <c r="C157" s="101"/>
      <c r="D157" s="101"/>
      <c r="E157" s="113"/>
      <c r="F157" s="55"/>
      <c r="G157" s="114"/>
      <c r="H157" s="114"/>
      <c r="I157" s="101"/>
      <c r="J157" s="101"/>
      <c r="K157" s="113"/>
      <c r="L157" s="55"/>
      <c r="M157" s="114"/>
      <c r="N157" s="114"/>
      <c r="Q157" s="113"/>
      <c r="R157" s="55"/>
      <c r="S157" s="114"/>
      <c r="W157" s="113"/>
      <c r="X157" s="55"/>
      <c r="Y157" s="114"/>
      <c r="AC157" s="113"/>
      <c r="AD157" s="55"/>
      <c r="AE157" s="114"/>
      <c r="AI157" s="113"/>
      <c r="AJ157" s="55"/>
      <c r="AK157" s="114"/>
      <c r="AO157" s="113"/>
      <c r="AP157" s="55"/>
      <c r="AQ157" s="114"/>
      <c r="AU157" s="113"/>
      <c r="AV157" s="55"/>
      <c r="AW157" s="114"/>
      <c r="AX157" s="100"/>
      <c r="BA157" s="113"/>
      <c r="BB157" s="55"/>
      <c r="BC157" s="114"/>
      <c r="BD157" s="100"/>
      <c r="BG157" s="113"/>
      <c r="BH157" s="55"/>
      <c r="BI157" s="114"/>
      <c r="BK157" s="101"/>
      <c r="BL157" s="101"/>
      <c r="BM157" s="113"/>
      <c r="BN157" s="55"/>
      <c r="BO157" s="114"/>
      <c r="BQ157" s="101"/>
      <c r="BR157" s="101"/>
      <c r="BS157" s="113"/>
      <c r="BT157" s="55"/>
      <c r="BU157" s="114"/>
      <c r="BW157" s="101"/>
      <c r="BX157" s="101"/>
      <c r="BY157" s="113"/>
      <c r="BZ157" s="55"/>
      <c r="CA157" s="114"/>
      <c r="CC157" s="101"/>
      <c r="CD157" s="101"/>
      <c r="CE157" s="113"/>
      <c r="CF157" s="55"/>
      <c r="CG157" s="114"/>
      <c r="CI157" s="101"/>
      <c r="CJ157" s="101"/>
      <c r="CK157" s="113"/>
      <c r="CL157" s="55"/>
      <c r="CM157" s="114"/>
      <c r="CO157" s="101"/>
      <c r="CP157" s="101"/>
      <c r="CQ157" s="113"/>
      <c r="CR157" s="55"/>
      <c r="CS157" s="114"/>
      <c r="CT157" s="53"/>
    </row>
    <row r="158" spans="1:98" x14ac:dyDescent="0.2">
      <c r="A158" s="6"/>
      <c r="C158" s="101"/>
      <c r="D158" s="101"/>
      <c r="E158" s="113"/>
      <c r="F158" s="55"/>
      <c r="G158" s="114"/>
      <c r="H158" s="114"/>
      <c r="I158" s="101"/>
      <c r="J158" s="101"/>
      <c r="K158" s="113"/>
      <c r="L158" s="55"/>
      <c r="M158" s="114"/>
      <c r="N158" s="114"/>
      <c r="Q158" s="113"/>
      <c r="R158" s="55"/>
      <c r="S158" s="114"/>
      <c r="W158" s="113"/>
      <c r="X158" s="55"/>
      <c r="Y158" s="114"/>
      <c r="AC158" s="113"/>
      <c r="AD158" s="55"/>
      <c r="AE158" s="114"/>
      <c r="AI158" s="113"/>
      <c r="AJ158" s="55"/>
      <c r="AK158" s="114"/>
      <c r="AO158" s="113"/>
      <c r="AP158" s="55"/>
      <c r="AQ158" s="114"/>
      <c r="AU158" s="113"/>
      <c r="AV158" s="55"/>
      <c r="AW158" s="114"/>
      <c r="AX158" s="100"/>
      <c r="BA158" s="113"/>
      <c r="BB158" s="55"/>
      <c r="BC158" s="114"/>
      <c r="BD158" s="100"/>
      <c r="BG158" s="113"/>
      <c r="BH158" s="55"/>
      <c r="BI158" s="114"/>
      <c r="BK158" s="101"/>
      <c r="BL158" s="101"/>
      <c r="BM158" s="113"/>
      <c r="BN158" s="55"/>
      <c r="BO158" s="114"/>
      <c r="BQ158" s="101"/>
      <c r="BR158" s="101"/>
      <c r="BS158" s="113"/>
      <c r="BT158" s="55"/>
      <c r="BU158" s="114"/>
      <c r="BW158" s="101"/>
      <c r="BX158" s="101"/>
      <c r="BY158" s="113"/>
      <c r="BZ158" s="55"/>
      <c r="CA158" s="114"/>
      <c r="CC158" s="101"/>
      <c r="CD158" s="101"/>
      <c r="CE158" s="113"/>
      <c r="CF158" s="55"/>
      <c r="CG158" s="114"/>
      <c r="CI158" s="101"/>
      <c r="CJ158" s="101"/>
      <c r="CK158" s="113"/>
      <c r="CL158" s="55"/>
      <c r="CM158" s="114"/>
      <c r="CO158" s="101"/>
      <c r="CP158" s="101"/>
      <c r="CQ158" s="113"/>
      <c r="CR158" s="55"/>
      <c r="CS158" s="114"/>
      <c r="CT158" s="53"/>
    </row>
    <row r="159" spans="1:98" x14ac:dyDescent="0.2">
      <c r="A159" s="6"/>
      <c r="C159" s="101"/>
      <c r="D159" s="101"/>
      <c r="E159" s="113"/>
      <c r="F159" s="55"/>
      <c r="G159" s="114"/>
      <c r="H159" s="114"/>
      <c r="I159" s="101"/>
      <c r="J159" s="101"/>
      <c r="K159" s="113"/>
      <c r="L159" s="55"/>
      <c r="M159" s="114"/>
      <c r="N159" s="114"/>
      <c r="Q159" s="113"/>
      <c r="R159" s="55"/>
      <c r="S159" s="114"/>
      <c r="W159" s="113"/>
      <c r="X159" s="55"/>
      <c r="Y159" s="114"/>
      <c r="AC159" s="113"/>
      <c r="AD159" s="55"/>
      <c r="AE159" s="114"/>
      <c r="AI159" s="113"/>
      <c r="AJ159" s="55"/>
      <c r="AK159" s="114"/>
      <c r="AO159" s="113"/>
      <c r="AP159" s="55"/>
      <c r="AQ159" s="114"/>
      <c r="AU159" s="113"/>
      <c r="AV159" s="55"/>
      <c r="AW159" s="114"/>
      <c r="AX159" s="100"/>
      <c r="BA159" s="113"/>
      <c r="BB159" s="55"/>
      <c r="BC159" s="114"/>
      <c r="BD159" s="100"/>
      <c r="BG159" s="113"/>
      <c r="BH159" s="55"/>
      <c r="BI159" s="114"/>
      <c r="BK159" s="101"/>
      <c r="BL159" s="101"/>
      <c r="BM159" s="113"/>
      <c r="BN159" s="55"/>
      <c r="BO159" s="114"/>
      <c r="BQ159" s="101"/>
      <c r="BR159" s="101"/>
      <c r="BS159" s="113"/>
      <c r="BT159" s="55"/>
      <c r="BU159" s="114"/>
      <c r="BW159" s="101"/>
      <c r="BX159" s="101"/>
      <c r="BY159" s="113"/>
      <c r="BZ159" s="55"/>
      <c r="CA159" s="114"/>
      <c r="CC159" s="101"/>
      <c r="CD159" s="101"/>
      <c r="CE159" s="113"/>
      <c r="CF159" s="55"/>
      <c r="CG159" s="114"/>
      <c r="CI159" s="101"/>
      <c r="CJ159" s="101"/>
      <c r="CK159" s="113"/>
      <c r="CL159" s="55"/>
      <c r="CM159" s="114"/>
      <c r="CO159" s="101"/>
      <c r="CP159" s="101"/>
      <c r="CQ159" s="113"/>
      <c r="CR159" s="55"/>
      <c r="CS159" s="114"/>
      <c r="CT159" s="53"/>
    </row>
    <row r="160" spans="1:98" x14ac:dyDescent="0.2">
      <c r="A160" s="6"/>
      <c r="C160" s="101"/>
      <c r="D160" s="101"/>
      <c r="E160" s="113"/>
      <c r="F160" s="55"/>
      <c r="G160" s="114"/>
      <c r="H160" s="114"/>
      <c r="I160" s="101"/>
      <c r="J160" s="101"/>
      <c r="K160" s="113"/>
      <c r="L160" s="55"/>
      <c r="M160" s="114"/>
      <c r="N160" s="114"/>
      <c r="Q160" s="113"/>
      <c r="R160" s="55"/>
      <c r="S160" s="114"/>
      <c r="W160" s="113"/>
      <c r="X160" s="55"/>
      <c r="Y160" s="114"/>
      <c r="AC160" s="113"/>
      <c r="AD160" s="55"/>
      <c r="AE160" s="114"/>
      <c r="AI160" s="113"/>
      <c r="AJ160" s="55"/>
      <c r="AK160" s="114"/>
      <c r="AO160" s="113"/>
      <c r="AP160" s="55"/>
      <c r="AQ160" s="114"/>
      <c r="AU160" s="113"/>
      <c r="AV160" s="55"/>
      <c r="AW160" s="114"/>
      <c r="AX160" s="100"/>
      <c r="BA160" s="113"/>
      <c r="BB160" s="55"/>
      <c r="BC160" s="114"/>
      <c r="BD160" s="100"/>
      <c r="BG160" s="113"/>
      <c r="BH160" s="55"/>
      <c r="BI160" s="114"/>
      <c r="BK160" s="101"/>
      <c r="BL160" s="101"/>
      <c r="BM160" s="113"/>
      <c r="BN160" s="55"/>
      <c r="BO160" s="114"/>
      <c r="BQ160" s="101"/>
      <c r="BR160" s="101"/>
      <c r="BS160" s="113"/>
      <c r="BT160" s="55"/>
      <c r="BU160" s="114"/>
      <c r="BW160" s="101"/>
      <c r="BX160" s="101"/>
      <c r="BY160" s="113"/>
      <c r="BZ160" s="55"/>
      <c r="CA160" s="114"/>
      <c r="CC160" s="101"/>
      <c r="CD160" s="101"/>
      <c r="CE160" s="113"/>
      <c r="CF160" s="55"/>
      <c r="CG160" s="114"/>
      <c r="CI160" s="101"/>
      <c r="CJ160" s="101"/>
      <c r="CK160" s="113"/>
      <c r="CL160" s="55"/>
      <c r="CM160" s="114"/>
      <c r="CO160" s="101"/>
      <c r="CP160" s="101"/>
      <c r="CQ160" s="113"/>
      <c r="CR160" s="55"/>
      <c r="CS160" s="114"/>
      <c r="CT160" s="53"/>
    </row>
    <row r="161" spans="1:98" x14ac:dyDescent="0.2">
      <c r="A161" s="6"/>
      <c r="C161" s="101"/>
      <c r="D161" s="101"/>
      <c r="E161" s="113"/>
      <c r="F161" s="55"/>
      <c r="G161" s="114"/>
      <c r="H161" s="114"/>
      <c r="I161" s="101"/>
      <c r="J161" s="101"/>
      <c r="K161" s="113"/>
      <c r="L161" s="55"/>
      <c r="M161" s="114"/>
      <c r="N161" s="114"/>
      <c r="Q161" s="113"/>
      <c r="R161" s="55"/>
      <c r="S161" s="114"/>
      <c r="W161" s="113"/>
      <c r="X161" s="55"/>
      <c r="Y161" s="114"/>
      <c r="AC161" s="113"/>
      <c r="AD161" s="55"/>
      <c r="AE161" s="114"/>
      <c r="AI161" s="113"/>
      <c r="AJ161" s="55"/>
      <c r="AK161" s="114"/>
      <c r="AO161" s="113"/>
      <c r="AP161" s="55"/>
      <c r="AQ161" s="114"/>
      <c r="AU161" s="113"/>
      <c r="AV161" s="55"/>
      <c r="AW161" s="114"/>
      <c r="AX161" s="100"/>
      <c r="BA161" s="113"/>
      <c r="BB161" s="55"/>
      <c r="BC161" s="114"/>
      <c r="BD161" s="100"/>
      <c r="BG161" s="113"/>
      <c r="BH161" s="55"/>
      <c r="BI161" s="114"/>
      <c r="BK161" s="101"/>
      <c r="BL161" s="101"/>
      <c r="BM161" s="113"/>
      <c r="BN161" s="55"/>
      <c r="BO161" s="114"/>
      <c r="BQ161" s="101"/>
      <c r="BR161" s="101"/>
      <c r="BS161" s="113"/>
      <c r="BT161" s="55"/>
      <c r="BU161" s="114"/>
      <c r="BW161" s="101"/>
      <c r="BX161" s="101"/>
      <c r="BY161" s="113"/>
      <c r="BZ161" s="55"/>
      <c r="CA161" s="114"/>
      <c r="CC161" s="101"/>
      <c r="CD161" s="101"/>
      <c r="CE161" s="113"/>
      <c r="CF161" s="55"/>
      <c r="CG161" s="114"/>
      <c r="CI161" s="101"/>
      <c r="CJ161" s="101"/>
      <c r="CK161" s="113"/>
      <c r="CL161" s="55"/>
      <c r="CM161" s="114"/>
      <c r="CO161" s="101"/>
      <c r="CP161" s="101"/>
      <c r="CQ161" s="113"/>
      <c r="CR161" s="55"/>
      <c r="CS161" s="114"/>
      <c r="CT161" s="53"/>
    </row>
    <row r="162" spans="1:98" x14ac:dyDescent="0.2">
      <c r="A162" s="6"/>
      <c r="C162" s="101"/>
      <c r="D162" s="101"/>
      <c r="E162" s="113"/>
      <c r="F162" s="55"/>
      <c r="G162" s="114"/>
      <c r="H162" s="114"/>
      <c r="I162" s="101"/>
      <c r="J162" s="101"/>
      <c r="K162" s="113"/>
      <c r="L162" s="55"/>
      <c r="M162" s="114"/>
      <c r="N162" s="114"/>
      <c r="Q162" s="113"/>
      <c r="R162" s="55"/>
      <c r="S162" s="114"/>
      <c r="W162" s="113"/>
      <c r="X162" s="55"/>
      <c r="Y162" s="114"/>
      <c r="AC162" s="113"/>
      <c r="AD162" s="55"/>
      <c r="AE162" s="114"/>
      <c r="AI162" s="113"/>
      <c r="AJ162" s="55"/>
      <c r="AK162" s="114"/>
      <c r="AO162" s="113"/>
      <c r="AP162" s="55"/>
      <c r="AQ162" s="114"/>
      <c r="AU162" s="113"/>
      <c r="AV162" s="55"/>
      <c r="AW162" s="114"/>
      <c r="AX162" s="100"/>
      <c r="BA162" s="113"/>
      <c r="BB162" s="55"/>
      <c r="BC162" s="114"/>
      <c r="BD162" s="100"/>
      <c r="BG162" s="113"/>
      <c r="BH162" s="55"/>
      <c r="BI162" s="114"/>
      <c r="BK162" s="101"/>
      <c r="BL162" s="101"/>
      <c r="BM162" s="113"/>
      <c r="BN162" s="55"/>
      <c r="BO162" s="114"/>
      <c r="BQ162" s="101"/>
      <c r="BR162" s="101"/>
      <c r="BS162" s="113"/>
      <c r="BT162" s="55"/>
      <c r="BU162" s="114"/>
      <c r="BW162" s="101"/>
      <c r="BX162" s="101"/>
      <c r="BY162" s="113"/>
      <c r="BZ162" s="55"/>
      <c r="CA162" s="114"/>
      <c r="CC162" s="101"/>
      <c r="CD162" s="101"/>
      <c r="CE162" s="113"/>
      <c r="CF162" s="55"/>
      <c r="CG162" s="114"/>
      <c r="CI162" s="101"/>
      <c r="CJ162" s="101"/>
      <c r="CK162" s="113"/>
      <c r="CL162" s="55"/>
      <c r="CM162" s="114"/>
      <c r="CO162" s="101"/>
      <c r="CP162" s="101"/>
      <c r="CQ162" s="113"/>
      <c r="CR162" s="55"/>
      <c r="CS162" s="114"/>
      <c r="CT162" s="53"/>
    </row>
    <row r="163" spans="1:98" x14ac:dyDescent="0.2">
      <c r="A163" s="6"/>
      <c r="C163" s="101"/>
      <c r="D163" s="101"/>
      <c r="E163" s="113"/>
      <c r="F163" s="55"/>
      <c r="G163" s="114"/>
      <c r="H163" s="114"/>
      <c r="I163" s="101"/>
      <c r="J163" s="101"/>
      <c r="K163" s="113"/>
      <c r="L163" s="55"/>
      <c r="M163" s="114"/>
      <c r="N163" s="114"/>
      <c r="Q163" s="113"/>
      <c r="R163" s="55"/>
      <c r="S163" s="114"/>
      <c r="W163" s="113"/>
      <c r="X163" s="55"/>
      <c r="Y163" s="114"/>
      <c r="AC163" s="113"/>
      <c r="AD163" s="55"/>
      <c r="AE163" s="114"/>
      <c r="AI163" s="113"/>
      <c r="AJ163" s="55"/>
      <c r="AK163" s="114"/>
      <c r="AO163" s="113"/>
      <c r="AP163" s="55"/>
      <c r="AQ163" s="114"/>
      <c r="AU163" s="113"/>
      <c r="AV163" s="55"/>
      <c r="AW163" s="114"/>
      <c r="AX163" s="100"/>
      <c r="BA163" s="113"/>
      <c r="BB163" s="55"/>
      <c r="BC163" s="114"/>
      <c r="BD163" s="100"/>
      <c r="BG163" s="113"/>
      <c r="BH163" s="55"/>
      <c r="BI163" s="114"/>
      <c r="BK163" s="101"/>
      <c r="BL163" s="101"/>
      <c r="BM163" s="113"/>
      <c r="BN163" s="55"/>
      <c r="BO163" s="114"/>
      <c r="BQ163" s="101"/>
      <c r="BR163" s="101"/>
      <c r="BS163" s="113"/>
      <c r="BT163" s="55"/>
      <c r="BU163" s="114"/>
      <c r="BW163" s="101"/>
      <c r="BX163" s="101"/>
      <c r="BY163" s="113"/>
      <c r="BZ163" s="55"/>
      <c r="CA163" s="114"/>
      <c r="CC163" s="101"/>
      <c r="CD163" s="101"/>
      <c r="CE163" s="113"/>
      <c r="CF163" s="55"/>
      <c r="CG163" s="114"/>
      <c r="CI163" s="101"/>
      <c r="CJ163" s="101"/>
      <c r="CK163" s="113"/>
      <c r="CL163" s="55"/>
      <c r="CM163" s="114"/>
      <c r="CO163" s="101"/>
      <c r="CP163" s="101"/>
      <c r="CQ163" s="113"/>
      <c r="CR163" s="55"/>
      <c r="CS163" s="114"/>
      <c r="CT163" s="53"/>
    </row>
    <row r="164" spans="1:98" x14ac:dyDescent="0.2">
      <c r="A164" s="6"/>
      <c r="C164" s="101"/>
      <c r="D164" s="101"/>
      <c r="E164" s="113"/>
      <c r="F164" s="55"/>
      <c r="G164" s="114"/>
      <c r="H164" s="114"/>
      <c r="I164" s="101"/>
      <c r="J164" s="101"/>
      <c r="K164" s="113"/>
      <c r="L164" s="55"/>
      <c r="M164" s="114"/>
      <c r="N164" s="114"/>
      <c r="Q164" s="113"/>
      <c r="R164" s="55"/>
      <c r="S164" s="114"/>
      <c r="W164" s="113"/>
      <c r="X164" s="55"/>
      <c r="Y164" s="114"/>
      <c r="AC164" s="113"/>
      <c r="AD164" s="55"/>
      <c r="AE164" s="114"/>
      <c r="AI164" s="113"/>
      <c r="AJ164" s="55"/>
      <c r="AK164" s="114"/>
      <c r="AO164" s="113"/>
      <c r="AP164" s="55"/>
      <c r="AQ164" s="114"/>
      <c r="AU164" s="113"/>
      <c r="AV164" s="55"/>
      <c r="AW164" s="114"/>
      <c r="AX164" s="100"/>
      <c r="BA164" s="113"/>
      <c r="BB164" s="55"/>
      <c r="BC164" s="114"/>
      <c r="BD164" s="100"/>
      <c r="BG164" s="113"/>
      <c r="BH164" s="55"/>
      <c r="BI164" s="114"/>
      <c r="BK164" s="101"/>
      <c r="BL164" s="101"/>
      <c r="BM164" s="113"/>
      <c r="BN164" s="55"/>
      <c r="BO164" s="114"/>
      <c r="BQ164" s="101"/>
      <c r="BR164" s="101"/>
      <c r="BS164" s="113"/>
      <c r="BT164" s="55"/>
      <c r="BU164" s="114"/>
      <c r="BW164" s="101"/>
      <c r="BX164" s="101"/>
      <c r="BY164" s="113"/>
      <c r="BZ164" s="55"/>
      <c r="CA164" s="114"/>
      <c r="CC164" s="101"/>
      <c r="CD164" s="101"/>
      <c r="CE164" s="113"/>
      <c r="CF164" s="55"/>
      <c r="CG164" s="114"/>
      <c r="CI164" s="101"/>
      <c r="CJ164" s="101"/>
      <c r="CK164" s="113"/>
      <c r="CL164" s="55"/>
      <c r="CM164" s="114"/>
      <c r="CO164" s="101"/>
      <c r="CP164" s="101"/>
      <c r="CQ164" s="113"/>
      <c r="CR164" s="55"/>
      <c r="CS164" s="114"/>
      <c r="CT164" s="53"/>
    </row>
    <row r="165" spans="1:98" x14ac:dyDescent="0.2">
      <c r="A165" s="6"/>
      <c r="C165" s="101"/>
      <c r="D165" s="101"/>
      <c r="E165" s="113"/>
      <c r="F165" s="55"/>
      <c r="G165" s="114"/>
      <c r="H165" s="114"/>
      <c r="I165" s="101"/>
      <c r="J165" s="101"/>
      <c r="K165" s="113"/>
      <c r="L165" s="55"/>
      <c r="M165" s="114"/>
      <c r="N165" s="114"/>
      <c r="Q165" s="113"/>
      <c r="R165" s="55"/>
      <c r="S165" s="114"/>
      <c r="W165" s="113"/>
      <c r="X165" s="55"/>
      <c r="Y165" s="114"/>
      <c r="AC165" s="113"/>
      <c r="AD165" s="55"/>
      <c r="AE165" s="114"/>
      <c r="AI165" s="113"/>
      <c r="AJ165" s="55"/>
      <c r="AK165" s="114"/>
      <c r="AO165" s="113"/>
      <c r="AP165" s="55"/>
      <c r="AQ165" s="114"/>
      <c r="AU165" s="113"/>
      <c r="AV165" s="55"/>
      <c r="AW165" s="114"/>
      <c r="AX165" s="100"/>
      <c r="BA165" s="113"/>
      <c r="BB165" s="55"/>
      <c r="BC165" s="114"/>
      <c r="BD165" s="100"/>
      <c r="BG165" s="113"/>
      <c r="BH165" s="55"/>
      <c r="BI165" s="114"/>
      <c r="BK165" s="101"/>
      <c r="BL165" s="101"/>
      <c r="BM165" s="113"/>
      <c r="BN165" s="55"/>
      <c r="BO165" s="114"/>
      <c r="BQ165" s="101"/>
      <c r="BR165" s="101"/>
      <c r="BS165" s="113"/>
      <c r="BT165" s="55"/>
      <c r="BU165" s="114"/>
      <c r="BW165" s="101"/>
      <c r="BX165" s="101"/>
      <c r="BY165" s="113"/>
      <c r="BZ165" s="55"/>
      <c r="CA165" s="114"/>
      <c r="CC165" s="101"/>
      <c r="CD165" s="101"/>
      <c r="CE165" s="113"/>
      <c r="CF165" s="55"/>
      <c r="CG165" s="114"/>
      <c r="CI165" s="101"/>
      <c r="CJ165" s="101"/>
      <c r="CK165" s="113"/>
      <c r="CL165" s="55"/>
      <c r="CM165" s="114"/>
      <c r="CO165" s="101"/>
      <c r="CP165" s="101"/>
      <c r="CQ165" s="113"/>
      <c r="CR165" s="55"/>
      <c r="CS165" s="114"/>
      <c r="CT165" s="53"/>
    </row>
    <row r="166" spans="1:98" x14ac:dyDescent="0.2">
      <c r="A166" s="6"/>
      <c r="C166" s="101"/>
      <c r="D166" s="101"/>
      <c r="E166" s="113"/>
      <c r="F166" s="55"/>
      <c r="G166" s="114"/>
      <c r="H166" s="114"/>
      <c r="I166" s="101"/>
      <c r="J166" s="101"/>
      <c r="K166" s="113"/>
      <c r="L166" s="55"/>
      <c r="M166" s="114"/>
      <c r="N166" s="114"/>
      <c r="Q166" s="113"/>
      <c r="R166" s="55"/>
      <c r="S166" s="114"/>
      <c r="W166" s="113"/>
      <c r="X166" s="55"/>
      <c r="Y166" s="114"/>
      <c r="AC166" s="113"/>
      <c r="AD166" s="55"/>
      <c r="AE166" s="114"/>
      <c r="AI166" s="113"/>
      <c r="AJ166" s="55"/>
      <c r="AK166" s="114"/>
      <c r="AO166" s="113"/>
      <c r="AP166" s="55"/>
      <c r="AQ166" s="114"/>
      <c r="AU166" s="113"/>
      <c r="AV166" s="55"/>
      <c r="AW166" s="114"/>
      <c r="AX166" s="100"/>
      <c r="BA166" s="113"/>
      <c r="BB166" s="55"/>
      <c r="BC166" s="114"/>
      <c r="BD166" s="100"/>
      <c r="BG166" s="113"/>
      <c r="BH166" s="55"/>
      <c r="BI166" s="114"/>
      <c r="BK166" s="101"/>
      <c r="BL166" s="101"/>
      <c r="BM166" s="113"/>
      <c r="BN166" s="55"/>
      <c r="BO166" s="114"/>
      <c r="BQ166" s="101"/>
      <c r="BR166" s="101"/>
      <c r="BS166" s="113"/>
      <c r="BT166" s="55"/>
      <c r="BU166" s="114"/>
      <c r="BW166" s="101"/>
      <c r="BX166" s="101"/>
      <c r="BY166" s="113"/>
      <c r="BZ166" s="55"/>
      <c r="CA166" s="114"/>
      <c r="CC166" s="101"/>
      <c r="CD166" s="101"/>
      <c r="CE166" s="113"/>
      <c r="CF166" s="55"/>
      <c r="CG166" s="114"/>
      <c r="CI166" s="101"/>
      <c r="CJ166" s="101"/>
      <c r="CK166" s="113"/>
      <c r="CL166" s="55"/>
      <c r="CM166" s="114"/>
      <c r="CO166" s="101"/>
      <c r="CP166" s="101"/>
      <c r="CQ166" s="113"/>
      <c r="CR166" s="55"/>
      <c r="CS166" s="114"/>
      <c r="CT166" s="53"/>
    </row>
    <row r="167" spans="1:98" x14ac:dyDescent="0.2">
      <c r="A167" s="6"/>
      <c r="C167" s="101"/>
      <c r="D167" s="101"/>
      <c r="E167" s="113"/>
      <c r="F167" s="55"/>
      <c r="G167" s="114"/>
      <c r="H167" s="114"/>
      <c r="I167" s="101"/>
      <c r="J167" s="101"/>
      <c r="K167" s="113"/>
      <c r="L167" s="55"/>
      <c r="M167" s="114"/>
      <c r="N167" s="114"/>
      <c r="Q167" s="113"/>
      <c r="R167" s="55"/>
      <c r="S167" s="114"/>
      <c r="W167" s="113"/>
      <c r="X167" s="55"/>
      <c r="Y167" s="114"/>
      <c r="AC167" s="113"/>
      <c r="AD167" s="55"/>
      <c r="AE167" s="114"/>
      <c r="AI167" s="113"/>
      <c r="AJ167" s="55"/>
      <c r="AK167" s="114"/>
      <c r="AO167" s="113"/>
      <c r="AP167" s="55"/>
      <c r="AQ167" s="114"/>
      <c r="AU167" s="113"/>
      <c r="AV167" s="55"/>
      <c r="AW167" s="114"/>
      <c r="AX167" s="100"/>
      <c r="BA167" s="113"/>
      <c r="BB167" s="55"/>
      <c r="BC167" s="114"/>
      <c r="BD167" s="100"/>
      <c r="BG167" s="113"/>
      <c r="BH167" s="55"/>
      <c r="BI167" s="114"/>
      <c r="BK167" s="101"/>
      <c r="BL167" s="101"/>
      <c r="BM167" s="113"/>
      <c r="BN167" s="55"/>
      <c r="BO167" s="114"/>
      <c r="BQ167" s="101"/>
      <c r="BR167" s="101"/>
      <c r="BS167" s="113"/>
      <c r="BT167" s="55"/>
      <c r="BU167" s="114"/>
      <c r="BW167" s="101"/>
      <c r="BX167" s="101"/>
      <c r="BY167" s="113"/>
      <c r="BZ167" s="55"/>
      <c r="CA167" s="114"/>
      <c r="CC167" s="101"/>
      <c r="CD167" s="101"/>
      <c r="CE167" s="113"/>
      <c r="CF167" s="55"/>
      <c r="CG167" s="114"/>
      <c r="CI167" s="101"/>
      <c r="CJ167" s="101"/>
      <c r="CK167" s="113"/>
      <c r="CL167" s="55"/>
      <c r="CM167" s="114"/>
      <c r="CO167" s="101"/>
      <c r="CP167" s="101"/>
      <c r="CQ167" s="113"/>
      <c r="CR167" s="55"/>
      <c r="CS167" s="114"/>
      <c r="CT167" s="53"/>
    </row>
    <row r="168" spans="1:98" x14ac:dyDescent="0.2">
      <c r="A168" s="6"/>
      <c r="C168" s="101"/>
      <c r="D168" s="101"/>
      <c r="E168" s="113"/>
      <c r="F168" s="55"/>
      <c r="G168" s="114"/>
      <c r="H168" s="114"/>
      <c r="I168" s="101"/>
      <c r="J168" s="101"/>
      <c r="K168" s="113"/>
      <c r="L168" s="55"/>
      <c r="M168" s="114"/>
      <c r="N168" s="114"/>
      <c r="Q168" s="113"/>
      <c r="R168" s="55"/>
      <c r="S168" s="114"/>
      <c r="W168" s="113"/>
      <c r="X168" s="55"/>
      <c r="Y168" s="114"/>
      <c r="AC168" s="113"/>
      <c r="AD168" s="55"/>
      <c r="AE168" s="114"/>
      <c r="AI168" s="113"/>
      <c r="AJ168" s="55"/>
      <c r="AK168" s="114"/>
      <c r="AO168" s="113"/>
      <c r="AP168" s="55"/>
      <c r="AQ168" s="114"/>
      <c r="AU168" s="113"/>
      <c r="AV168" s="55"/>
      <c r="AW168" s="114"/>
      <c r="AX168" s="100"/>
      <c r="BA168" s="113"/>
      <c r="BB168" s="55"/>
      <c r="BC168" s="114"/>
      <c r="BD168" s="100"/>
      <c r="BG168" s="113"/>
      <c r="BH168" s="55"/>
      <c r="BI168" s="114"/>
      <c r="BK168" s="101"/>
      <c r="BL168" s="101"/>
      <c r="BM168" s="113"/>
      <c r="BN168" s="55"/>
      <c r="BO168" s="114"/>
      <c r="BQ168" s="101"/>
      <c r="BR168" s="101"/>
      <c r="BS168" s="113"/>
      <c r="BT168" s="55"/>
      <c r="BU168" s="114"/>
      <c r="BW168" s="101"/>
      <c r="BX168" s="101"/>
      <c r="BY168" s="113"/>
      <c r="BZ168" s="55"/>
      <c r="CA168" s="114"/>
      <c r="CC168" s="101"/>
      <c r="CD168" s="101"/>
      <c r="CE168" s="113"/>
      <c r="CF168" s="55"/>
      <c r="CG168" s="114"/>
      <c r="CI168" s="101"/>
      <c r="CJ168" s="101"/>
      <c r="CK168" s="113"/>
      <c r="CL168" s="55"/>
      <c r="CM168" s="114"/>
      <c r="CO168" s="101"/>
      <c r="CP168" s="101"/>
      <c r="CQ168" s="113"/>
      <c r="CR168" s="55"/>
      <c r="CS168" s="114"/>
    </row>
    <row r="169" spans="1:98" x14ac:dyDescent="0.2">
      <c r="A169" s="6"/>
      <c r="C169" s="101"/>
      <c r="D169" s="101"/>
      <c r="E169" s="113"/>
      <c r="F169" s="55"/>
      <c r="G169" s="114"/>
      <c r="H169" s="114"/>
      <c r="I169" s="101"/>
      <c r="J169" s="101"/>
      <c r="K169" s="113"/>
      <c r="L169" s="55"/>
      <c r="M169" s="114"/>
      <c r="N169" s="114"/>
      <c r="Q169" s="113"/>
      <c r="R169" s="55"/>
      <c r="S169" s="114"/>
      <c r="W169" s="113"/>
      <c r="X169" s="55"/>
      <c r="Y169" s="114"/>
      <c r="AC169" s="113"/>
      <c r="AD169" s="55"/>
      <c r="AE169" s="114"/>
      <c r="AI169" s="113"/>
      <c r="AJ169" s="55"/>
      <c r="AK169" s="114"/>
      <c r="AO169" s="113"/>
      <c r="AP169" s="55"/>
      <c r="AQ169" s="114"/>
      <c r="AU169" s="113"/>
      <c r="AV169" s="55"/>
      <c r="AW169" s="114"/>
      <c r="AX169" s="100"/>
      <c r="BA169" s="113"/>
      <c r="BB169" s="55"/>
      <c r="BC169" s="114"/>
      <c r="BD169" s="100"/>
      <c r="BG169" s="113"/>
      <c r="BH169" s="55"/>
      <c r="BI169" s="114"/>
      <c r="BK169" s="101"/>
      <c r="BL169" s="101"/>
      <c r="BM169" s="113"/>
      <c r="BN169" s="55"/>
      <c r="BO169" s="114"/>
      <c r="BQ169" s="101"/>
      <c r="BR169" s="101"/>
      <c r="BS169" s="113"/>
      <c r="BT169" s="55"/>
      <c r="BU169" s="114"/>
      <c r="BW169" s="101"/>
      <c r="BX169" s="101"/>
      <c r="BY169" s="113"/>
      <c r="BZ169" s="55"/>
      <c r="CA169" s="114"/>
      <c r="CC169" s="101"/>
      <c r="CD169" s="101"/>
      <c r="CE169" s="113"/>
      <c r="CF169" s="55"/>
      <c r="CG169" s="114"/>
      <c r="CI169" s="101"/>
      <c r="CJ169" s="101"/>
      <c r="CK169" s="113"/>
      <c r="CL169" s="55"/>
      <c r="CM169" s="114"/>
      <c r="CO169" s="101"/>
      <c r="CP169" s="101"/>
      <c r="CQ169" s="113"/>
      <c r="CR169" s="55"/>
      <c r="CS169" s="114"/>
    </row>
    <row r="170" spans="1:98" x14ac:dyDescent="0.2">
      <c r="A170" s="6"/>
      <c r="C170" s="101"/>
      <c r="D170" s="101"/>
      <c r="E170" s="113"/>
      <c r="F170" s="55"/>
      <c r="G170" s="114"/>
      <c r="H170" s="114"/>
      <c r="I170" s="101"/>
      <c r="J170" s="101"/>
      <c r="K170" s="113"/>
      <c r="L170" s="55"/>
      <c r="M170" s="114"/>
      <c r="N170" s="114"/>
      <c r="Q170" s="113"/>
      <c r="R170" s="55"/>
      <c r="S170" s="114"/>
      <c r="W170" s="113"/>
      <c r="X170" s="55"/>
      <c r="Y170" s="114"/>
      <c r="AC170" s="113"/>
      <c r="AD170" s="55"/>
      <c r="AE170" s="114"/>
      <c r="AI170" s="113"/>
      <c r="AJ170" s="55"/>
      <c r="AK170" s="114"/>
      <c r="AO170" s="113"/>
      <c r="AP170" s="55"/>
      <c r="AQ170" s="114"/>
      <c r="AU170" s="113"/>
      <c r="AV170" s="55"/>
      <c r="AW170" s="114"/>
      <c r="AX170" s="100"/>
      <c r="BA170" s="113"/>
      <c r="BB170" s="55"/>
      <c r="BC170" s="114"/>
      <c r="BD170" s="100"/>
      <c r="BG170" s="113"/>
      <c r="BH170" s="55"/>
      <c r="BI170" s="114"/>
      <c r="BK170" s="101"/>
      <c r="BL170" s="101"/>
      <c r="BM170" s="113"/>
      <c r="BN170" s="55"/>
      <c r="BO170" s="114"/>
      <c r="BQ170" s="101"/>
      <c r="BR170" s="101"/>
      <c r="BS170" s="113"/>
      <c r="BT170" s="55"/>
      <c r="BU170" s="114"/>
      <c r="BW170" s="101"/>
      <c r="BX170" s="101"/>
      <c r="BY170" s="113"/>
      <c r="BZ170" s="55"/>
      <c r="CA170" s="114"/>
      <c r="CC170" s="101"/>
      <c r="CD170" s="101"/>
      <c r="CE170" s="113"/>
      <c r="CF170" s="55"/>
      <c r="CG170" s="114"/>
      <c r="CI170" s="101"/>
      <c r="CJ170" s="101"/>
      <c r="CK170" s="113"/>
      <c r="CL170" s="55"/>
      <c r="CM170" s="114"/>
      <c r="CO170" s="101"/>
      <c r="CP170" s="101"/>
      <c r="CQ170" s="113"/>
      <c r="CR170" s="55"/>
      <c r="CS170" s="114"/>
    </row>
    <row r="171" spans="1:98" x14ac:dyDescent="0.2">
      <c r="A171" s="6"/>
      <c r="C171" s="101"/>
      <c r="D171" s="101"/>
      <c r="E171" s="113"/>
      <c r="F171" s="55"/>
      <c r="G171" s="114"/>
      <c r="H171" s="114"/>
      <c r="I171" s="101"/>
      <c r="J171" s="101"/>
      <c r="K171" s="113"/>
      <c r="L171" s="55"/>
      <c r="M171" s="114"/>
      <c r="N171" s="114"/>
      <c r="Q171" s="113"/>
      <c r="R171" s="55"/>
      <c r="S171" s="114"/>
      <c r="W171" s="113"/>
      <c r="X171" s="55"/>
      <c r="Y171" s="114"/>
      <c r="AC171" s="113"/>
      <c r="AD171" s="55"/>
      <c r="AE171" s="114"/>
      <c r="AI171" s="113"/>
      <c r="AJ171" s="55"/>
      <c r="AK171" s="114"/>
      <c r="AO171" s="113"/>
      <c r="AP171" s="55"/>
      <c r="AQ171" s="114"/>
      <c r="AU171" s="113"/>
      <c r="AV171" s="55"/>
      <c r="AW171" s="114"/>
      <c r="AX171" s="100"/>
      <c r="BA171" s="113"/>
      <c r="BB171" s="55"/>
      <c r="BC171" s="114"/>
      <c r="BD171" s="100"/>
      <c r="BG171" s="113"/>
      <c r="BH171" s="55"/>
      <c r="BI171" s="114"/>
      <c r="BK171" s="101"/>
      <c r="BL171" s="101"/>
      <c r="BM171" s="113"/>
      <c r="BN171" s="55"/>
      <c r="BO171" s="114"/>
      <c r="BQ171" s="101"/>
      <c r="BR171" s="101"/>
      <c r="BS171" s="113"/>
      <c r="BT171" s="55"/>
      <c r="BU171" s="114"/>
      <c r="BW171" s="101"/>
      <c r="BX171" s="101"/>
      <c r="BY171" s="113"/>
      <c r="BZ171" s="55"/>
      <c r="CA171" s="114"/>
      <c r="CC171" s="101"/>
      <c r="CD171" s="101"/>
      <c r="CE171" s="113"/>
      <c r="CF171" s="55"/>
      <c r="CG171" s="114"/>
      <c r="CI171" s="101"/>
      <c r="CJ171" s="101"/>
      <c r="CK171" s="113"/>
      <c r="CL171" s="55"/>
      <c r="CM171" s="114"/>
      <c r="CO171" s="101"/>
      <c r="CP171" s="101"/>
      <c r="CQ171" s="113"/>
      <c r="CR171" s="55"/>
      <c r="CS171" s="114"/>
    </row>
    <row r="172" spans="1:98" x14ac:dyDescent="0.2">
      <c r="A172" s="6"/>
      <c r="C172" s="101"/>
      <c r="D172" s="101"/>
      <c r="E172" s="113"/>
      <c r="F172" s="55"/>
      <c r="G172" s="114"/>
      <c r="H172" s="114"/>
      <c r="I172" s="101"/>
      <c r="J172" s="101"/>
      <c r="K172" s="113"/>
      <c r="L172" s="55"/>
      <c r="M172" s="114"/>
      <c r="N172" s="114"/>
      <c r="Q172" s="113"/>
      <c r="R172" s="55"/>
      <c r="S172" s="114"/>
      <c r="W172" s="113"/>
      <c r="X172" s="55"/>
      <c r="Y172" s="114"/>
      <c r="AC172" s="113"/>
      <c r="AD172" s="55"/>
      <c r="AE172" s="114"/>
      <c r="AI172" s="113"/>
      <c r="AJ172" s="55"/>
      <c r="AK172" s="114"/>
      <c r="AO172" s="113"/>
      <c r="AP172" s="55"/>
      <c r="AQ172" s="114"/>
      <c r="AU172" s="113"/>
      <c r="AV172" s="55"/>
      <c r="AW172" s="114"/>
      <c r="AX172" s="100"/>
      <c r="BA172" s="113"/>
      <c r="BB172" s="55"/>
      <c r="BC172" s="114"/>
      <c r="BD172" s="100"/>
      <c r="BG172" s="113"/>
      <c r="BH172" s="55"/>
      <c r="BI172" s="114"/>
      <c r="BK172" s="101"/>
      <c r="BL172" s="101"/>
      <c r="BM172" s="113"/>
      <c r="BN172" s="55"/>
      <c r="BO172" s="114"/>
      <c r="BQ172" s="101"/>
      <c r="BR172" s="101"/>
      <c r="BS172" s="113"/>
      <c r="BT172" s="55"/>
      <c r="BU172" s="114"/>
      <c r="BW172" s="101"/>
      <c r="BX172" s="101"/>
      <c r="BY172" s="113"/>
      <c r="BZ172" s="55"/>
      <c r="CA172" s="114"/>
      <c r="CC172" s="101"/>
      <c r="CD172" s="101"/>
      <c r="CE172" s="113"/>
      <c r="CF172" s="55"/>
      <c r="CG172" s="114"/>
      <c r="CI172" s="101"/>
      <c r="CJ172" s="101"/>
      <c r="CK172" s="113"/>
      <c r="CL172" s="55"/>
      <c r="CM172" s="114"/>
      <c r="CO172" s="101"/>
      <c r="CP172" s="101"/>
      <c r="CQ172" s="113"/>
      <c r="CR172" s="55"/>
      <c r="CS172" s="114"/>
    </row>
    <row r="173" spans="1:98" x14ac:dyDescent="0.2">
      <c r="A173" s="6"/>
      <c r="C173" s="101"/>
      <c r="D173" s="101"/>
      <c r="E173" s="113"/>
      <c r="F173" s="55"/>
      <c r="G173" s="114"/>
      <c r="H173" s="114"/>
      <c r="I173" s="101"/>
      <c r="J173" s="101"/>
      <c r="K173" s="113"/>
      <c r="L173" s="55"/>
      <c r="M173" s="114"/>
      <c r="N173" s="114"/>
      <c r="Q173" s="113"/>
      <c r="R173" s="55"/>
      <c r="S173" s="114"/>
      <c r="W173" s="113"/>
      <c r="X173" s="55"/>
      <c r="Y173" s="114"/>
      <c r="AC173" s="113"/>
      <c r="AD173" s="55"/>
      <c r="AE173" s="114"/>
      <c r="AI173" s="113"/>
      <c r="AJ173" s="55"/>
      <c r="AK173" s="114"/>
      <c r="AO173" s="113"/>
      <c r="AP173" s="55"/>
      <c r="AQ173" s="114"/>
      <c r="AU173" s="113"/>
      <c r="AV173" s="55"/>
      <c r="AW173" s="114"/>
      <c r="AX173" s="100"/>
      <c r="BA173" s="113"/>
      <c r="BB173" s="55"/>
      <c r="BC173" s="114"/>
      <c r="BD173" s="100"/>
      <c r="BG173" s="113"/>
      <c r="BH173" s="55"/>
      <c r="BI173" s="114"/>
      <c r="BK173" s="101"/>
      <c r="BL173" s="101"/>
      <c r="BM173" s="113"/>
      <c r="BN173" s="55"/>
      <c r="BO173" s="114"/>
      <c r="BQ173" s="101"/>
      <c r="BR173" s="101"/>
      <c r="BS173" s="113"/>
      <c r="BT173" s="55"/>
      <c r="BU173" s="114"/>
      <c r="BW173" s="101"/>
      <c r="BX173" s="101"/>
      <c r="BY173" s="113"/>
      <c r="BZ173" s="55"/>
      <c r="CA173" s="114"/>
      <c r="CC173" s="101"/>
      <c r="CD173" s="101"/>
      <c r="CE173" s="113"/>
      <c r="CF173" s="55"/>
      <c r="CG173" s="114"/>
      <c r="CI173" s="101"/>
      <c r="CJ173" s="101"/>
      <c r="CK173" s="113"/>
      <c r="CL173" s="55"/>
      <c r="CM173" s="114"/>
      <c r="CO173" s="101"/>
      <c r="CP173" s="101"/>
      <c r="CQ173" s="113"/>
      <c r="CR173" s="55"/>
      <c r="CS173" s="114"/>
    </row>
    <row r="174" spans="1:98" x14ac:dyDescent="0.2">
      <c r="A174" s="6"/>
      <c r="C174" s="101"/>
      <c r="D174" s="101"/>
      <c r="E174" s="113"/>
      <c r="F174" s="55"/>
      <c r="G174" s="114"/>
      <c r="H174" s="114"/>
      <c r="I174" s="101"/>
      <c r="J174" s="101"/>
      <c r="K174" s="113"/>
      <c r="L174" s="55"/>
      <c r="M174" s="114"/>
      <c r="N174" s="114"/>
      <c r="Q174" s="113"/>
      <c r="R174" s="55"/>
      <c r="S174" s="114"/>
      <c r="W174" s="113"/>
      <c r="X174" s="55"/>
      <c r="Y174" s="114"/>
      <c r="AC174" s="113"/>
      <c r="AD174" s="55"/>
      <c r="AE174" s="114"/>
      <c r="AI174" s="113"/>
      <c r="AJ174" s="55"/>
      <c r="AK174" s="114"/>
      <c r="AO174" s="113"/>
      <c r="AP174" s="55"/>
      <c r="AQ174" s="114"/>
      <c r="AU174" s="113"/>
      <c r="AV174" s="55"/>
      <c r="AW174" s="114"/>
      <c r="AX174" s="100"/>
      <c r="BA174" s="113"/>
      <c r="BB174" s="55"/>
      <c r="BC174" s="114"/>
      <c r="BD174" s="100"/>
      <c r="BG174" s="113"/>
      <c r="BH174" s="55"/>
      <c r="BI174" s="114"/>
      <c r="BK174" s="101"/>
      <c r="BL174" s="101"/>
      <c r="BM174" s="113"/>
      <c r="BN174" s="55"/>
      <c r="BO174" s="114"/>
      <c r="BQ174" s="101"/>
      <c r="BR174" s="101"/>
      <c r="BS174" s="113"/>
      <c r="BT174" s="55"/>
      <c r="BU174" s="114"/>
      <c r="BW174" s="101"/>
      <c r="BX174" s="101"/>
      <c r="BY174" s="113"/>
      <c r="BZ174" s="55"/>
      <c r="CA174" s="114"/>
      <c r="CC174" s="101"/>
      <c r="CD174" s="101"/>
      <c r="CE174" s="113"/>
      <c r="CF174" s="55"/>
      <c r="CG174" s="114"/>
      <c r="CI174" s="101"/>
      <c r="CJ174" s="101"/>
      <c r="CK174" s="113"/>
      <c r="CL174" s="55"/>
      <c r="CM174" s="114"/>
      <c r="CO174" s="101"/>
      <c r="CP174" s="101"/>
      <c r="CQ174" s="113"/>
      <c r="CR174" s="55"/>
      <c r="CS174" s="114"/>
    </row>
    <row r="175" spans="1:98" x14ac:dyDescent="0.2">
      <c r="A175" s="6"/>
      <c r="C175" s="101"/>
      <c r="D175" s="101"/>
      <c r="E175" s="113"/>
      <c r="F175" s="55"/>
      <c r="G175" s="114"/>
      <c r="H175" s="114"/>
      <c r="I175" s="101"/>
      <c r="J175" s="101"/>
      <c r="K175" s="113"/>
      <c r="L175" s="55"/>
      <c r="M175" s="114"/>
      <c r="N175" s="114"/>
      <c r="Q175" s="113"/>
      <c r="R175" s="55"/>
      <c r="S175" s="114"/>
      <c r="W175" s="113"/>
      <c r="X175" s="55"/>
      <c r="Y175" s="114"/>
      <c r="AC175" s="113"/>
      <c r="AD175" s="55"/>
      <c r="AE175" s="114"/>
      <c r="AI175" s="113"/>
      <c r="AJ175" s="55"/>
      <c r="AK175" s="114"/>
      <c r="AO175" s="113"/>
      <c r="AP175" s="55"/>
      <c r="AQ175" s="114"/>
      <c r="AU175" s="113"/>
      <c r="AV175" s="55"/>
      <c r="AW175" s="114"/>
      <c r="AX175" s="100"/>
      <c r="BA175" s="113"/>
      <c r="BB175" s="55"/>
      <c r="BC175" s="114"/>
      <c r="BD175" s="100"/>
      <c r="BG175" s="113"/>
      <c r="BH175" s="55"/>
      <c r="BI175" s="114"/>
      <c r="BK175" s="101"/>
      <c r="BL175" s="101"/>
      <c r="BM175" s="113"/>
      <c r="BN175" s="55"/>
      <c r="BO175" s="114"/>
      <c r="BQ175" s="101"/>
      <c r="BR175" s="101"/>
      <c r="BS175" s="113"/>
      <c r="BT175" s="55"/>
      <c r="BU175" s="114"/>
      <c r="BW175" s="101"/>
      <c r="BX175" s="101"/>
      <c r="BY175" s="113"/>
      <c r="BZ175" s="55"/>
      <c r="CA175" s="114"/>
      <c r="CC175" s="101"/>
      <c r="CD175" s="101"/>
      <c r="CE175" s="113"/>
      <c r="CF175" s="55"/>
      <c r="CG175" s="114"/>
      <c r="CI175" s="101"/>
      <c r="CJ175" s="101"/>
      <c r="CK175" s="113"/>
      <c r="CL175" s="55"/>
      <c r="CM175" s="114"/>
      <c r="CO175" s="101"/>
      <c r="CP175" s="101"/>
      <c r="CQ175" s="113"/>
      <c r="CR175" s="55"/>
      <c r="CS175" s="114"/>
    </row>
    <row r="176" spans="1:98" x14ac:dyDescent="0.2">
      <c r="A176" s="6"/>
      <c r="C176" s="101"/>
      <c r="D176" s="101"/>
      <c r="E176" s="113"/>
      <c r="F176" s="55"/>
      <c r="G176" s="114"/>
      <c r="H176" s="114"/>
      <c r="I176" s="101"/>
      <c r="J176" s="101"/>
      <c r="K176" s="113"/>
      <c r="L176" s="55"/>
      <c r="M176" s="114"/>
      <c r="N176" s="114"/>
      <c r="Q176" s="113"/>
      <c r="R176" s="55"/>
      <c r="S176" s="114"/>
      <c r="W176" s="113"/>
      <c r="X176" s="55"/>
      <c r="Y176" s="114"/>
      <c r="AC176" s="113"/>
      <c r="AD176" s="55"/>
      <c r="AE176" s="114"/>
      <c r="AI176" s="113"/>
      <c r="AJ176" s="55"/>
      <c r="AK176" s="114"/>
      <c r="AO176" s="113"/>
      <c r="AP176" s="55"/>
      <c r="AQ176" s="114"/>
      <c r="AU176" s="113"/>
      <c r="AV176" s="55"/>
      <c r="AW176" s="114"/>
      <c r="AX176" s="100"/>
      <c r="BA176" s="113"/>
      <c r="BB176" s="55"/>
      <c r="BC176" s="114"/>
      <c r="BD176" s="100"/>
      <c r="BG176" s="113"/>
      <c r="BH176" s="55"/>
      <c r="BI176" s="114"/>
      <c r="BK176" s="101"/>
      <c r="BL176" s="101"/>
      <c r="BM176" s="113"/>
      <c r="BN176" s="55"/>
      <c r="BO176" s="114"/>
      <c r="BQ176" s="101"/>
      <c r="BR176" s="101"/>
      <c r="BS176" s="113"/>
      <c r="BT176" s="55"/>
      <c r="BU176" s="114"/>
      <c r="BW176" s="101"/>
      <c r="BX176" s="101"/>
      <c r="BY176" s="113"/>
      <c r="BZ176" s="55"/>
      <c r="CA176" s="114"/>
      <c r="CC176" s="101"/>
      <c r="CD176" s="101"/>
      <c r="CE176" s="113"/>
      <c r="CF176" s="55"/>
      <c r="CG176" s="114"/>
      <c r="CI176" s="101"/>
      <c r="CJ176" s="101"/>
      <c r="CK176" s="113"/>
      <c r="CL176" s="55"/>
      <c r="CM176" s="114"/>
      <c r="CO176" s="101"/>
      <c r="CP176" s="101"/>
      <c r="CQ176" s="113"/>
      <c r="CR176" s="55"/>
      <c r="CS176" s="114"/>
    </row>
    <row r="177" spans="1:97" x14ac:dyDescent="0.2">
      <c r="A177" s="6"/>
      <c r="C177" s="101"/>
      <c r="D177" s="101"/>
      <c r="E177" s="113"/>
      <c r="F177" s="55"/>
      <c r="G177" s="114"/>
      <c r="H177" s="114"/>
      <c r="I177" s="101"/>
      <c r="J177" s="101"/>
      <c r="K177" s="113"/>
      <c r="L177" s="55"/>
      <c r="M177" s="114"/>
      <c r="N177" s="114"/>
      <c r="Q177" s="113"/>
      <c r="R177" s="55"/>
      <c r="S177" s="114"/>
      <c r="W177" s="113"/>
      <c r="X177" s="55"/>
      <c r="Y177" s="114"/>
      <c r="AC177" s="113"/>
      <c r="AD177" s="55"/>
      <c r="AE177" s="114"/>
      <c r="AI177" s="113"/>
      <c r="AJ177" s="55"/>
      <c r="AK177" s="114"/>
      <c r="AO177" s="113"/>
      <c r="AP177" s="55"/>
      <c r="AQ177" s="114"/>
      <c r="AU177" s="113"/>
      <c r="AV177" s="55"/>
      <c r="AW177" s="114"/>
      <c r="AX177" s="100"/>
      <c r="BA177" s="113"/>
      <c r="BB177" s="55"/>
      <c r="BC177" s="114"/>
      <c r="BD177" s="100"/>
      <c r="BG177" s="113"/>
      <c r="BH177" s="55"/>
      <c r="BI177" s="114"/>
      <c r="BK177" s="101"/>
      <c r="BL177" s="101"/>
      <c r="BM177" s="113"/>
      <c r="BN177" s="55"/>
      <c r="BO177" s="114"/>
      <c r="BQ177" s="101"/>
      <c r="BR177" s="101"/>
      <c r="BS177" s="113"/>
      <c r="BT177" s="55"/>
      <c r="BU177" s="114"/>
      <c r="BW177" s="101"/>
      <c r="BX177" s="101"/>
      <c r="BY177" s="113"/>
      <c r="BZ177" s="55"/>
      <c r="CA177" s="114"/>
      <c r="CC177" s="101"/>
      <c r="CD177" s="101"/>
      <c r="CE177" s="113"/>
      <c r="CF177" s="55"/>
      <c r="CG177" s="114"/>
      <c r="CI177" s="101"/>
      <c r="CJ177" s="101"/>
      <c r="CK177" s="113"/>
      <c r="CL177" s="55"/>
      <c r="CM177" s="114"/>
      <c r="CO177" s="101"/>
      <c r="CP177" s="101"/>
      <c r="CQ177" s="113"/>
      <c r="CR177" s="55"/>
      <c r="CS177" s="114"/>
    </row>
    <row r="178" spans="1:97" x14ac:dyDescent="0.2">
      <c r="A178" s="6"/>
      <c r="C178" s="101"/>
      <c r="D178" s="101"/>
      <c r="E178" s="113"/>
      <c r="F178" s="55"/>
      <c r="G178" s="114"/>
      <c r="H178" s="114"/>
      <c r="I178" s="101"/>
      <c r="J178" s="101"/>
      <c r="K178" s="113"/>
      <c r="L178" s="55"/>
      <c r="M178" s="114"/>
      <c r="N178" s="114"/>
      <c r="Q178" s="113"/>
      <c r="R178" s="55"/>
      <c r="S178" s="114"/>
      <c r="W178" s="113"/>
      <c r="X178" s="55"/>
      <c r="Y178" s="114"/>
      <c r="AC178" s="113"/>
      <c r="AD178" s="55"/>
      <c r="AE178" s="114"/>
      <c r="AI178" s="113"/>
      <c r="AJ178" s="55"/>
      <c r="AK178" s="114"/>
      <c r="AO178" s="113"/>
      <c r="AP178" s="55"/>
      <c r="AQ178" s="114"/>
      <c r="AU178" s="113"/>
      <c r="AV178" s="55"/>
      <c r="AW178" s="114"/>
      <c r="AX178" s="100"/>
      <c r="BA178" s="113"/>
      <c r="BB178" s="55"/>
      <c r="BC178" s="114"/>
      <c r="BD178" s="100"/>
      <c r="BG178" s="113"/>
      <c r="BH178" s="55"/>
      <c r="BI178" s="114"/>
      <c r="BK178" s="101"/>
      <c r="BL178" s="101"/>
      <c r="BM178" s="113"/>
      <c r="BN178" s="55"/>
      <c r="BO178" s="114"/>
      <c r="BQ178" s="101"/>
      <c r="BR178" s="101"/>
      <c r="BS178" s="113"/>
      <c r="BT178" s="55"/>
      <c r="BU178" s="114"/>
      <c r="BW178" s="101"/>
      <c r="BX178" s="101"/>
      <c r="BY178" s="113"/>
      <c r="BZ178" s="55"/>
      <c r="CA178" s="114"/>
      <c r="CC178" s="101"/>
      <c r="CD178" s="101"/>
      <c r="CE178" s="113"/>
      <c r="CF178" s="55"/>
      <c r="CG178" s="114"/>
      <c r="CI178" s="101"/>
      <c r="CJ178" s="101"/>
      <c r="CK178" s="113"/>
      <c r="CL178" s="55"/>
      <c r="CM178" s="114"/>
      <c r="CO178" s="101"/>
      <c r="CP178" s="101"/>
      <c r="CQ178" s="113"/>
      <c r="CR178" s="55"/>
      <c r="CS178" s="114"/>
    </row>
    <row r="179" spans="1:97" x14ac:dyDescent="0.2">
      <c r="A179" s="6"/>
      <c r="C179" s="101"/>
      <c r="D179" s="101"/>
      <c r="E179" s="113"/>
      <c r="F179" s="55"/>
      <c r="G179" s="114"/>
      <c r="H179" s="114"/>
      <c r="I179" s="101"/>
      <c r="J179" s="101"/>
      <c r="K179" s="113"/>
      <c r="L179" s="55"/>
      <c r="M179" s="114"/>
      <c r="N179" s="114"/>
      <c r="Q179" s="113"/>
      <c r="R179" s="55"/>
      <c r="S179" s="114"/>
      <c r="W179" s="113"/>
      <c r="X179" s="55"/>
      <c r="Y179" s="114"/>
      <c r="AC179" s="113"/>
      <c r="AD179" s="55"/>
      <c r="AE179" s="114"/>
      <c r="AI179" s="113"/>
      <c r="AJ179" s="55"/>
      <c r="AK179" s="114"/>
      <c r="AO179" s="113"/>
      <c r="AP179" s="55"/>
      <c r="AQ179" s="114"/>
      <c r="AU179" s="113"/>
      <c r="AV179" s="55"/>
      <c r="AW179" s="114"/>
      <c r="AX179" s="100"/>
      <c r="BA179" s="113"/>
      <c r="BB179" s="55"/>
      <c r="BC179" s="114"/>
      <c r="BD179" s="100"/>
      <c r="BG179" s="113"/>
      <c r="BH179" s="55"/>
      <c r="BI179" s="114"/>
      <c r="BK179" s="101"/>
      <c r="BL179" s="101"/>
      <c r="BM179" s="113"/>
      <c r="BN179" s="55"/>
      <c r="BO179" s="114"/>
      <c r="BQ179" s="101"/>
      <c r="BR179" s="101"/>
      <c r="BS179" s="113"/>
      <c r="BT179" s="55"/>
      <c r="BU179" s="114"/>
      <c r="BW179" s="101"/>
      <c r="BX179" s="101"/>
      <c r="BY179" s="113"/>
      <c r="BZ179" s="55"/>
      <c r="CA179" s="114"/>
      <c r="CC179" s="101"/>
      <c r="CD179" s="101"/>
      <c r="CE179" s="113"/>
      <c r="CF179" s="55"/>
      <c r="CG179" s="114"/>
      <c r="CI179" s="101"/>
      <c r="CJ179" s="101"/>
      <c r="CK179" s="113"/>
      <c r="CL179" s="55"/>
      <c r="CM179" s="114"/>
      <c r="CO179" s="101"/>
      <c r="CP179" s="101"/>
      <c r="CQ179" s="113"/>
      <c r="CR179" s="55"/>
      <c r="CS179" s="114"/>
    </row>
    <row r="180" spans="1:97" x14ac:dyDescent="0.2">
      <c r="A180" s="6"/>
      <c r="C180" s="101"/>
      <c r="D180" s="101"/>
      <c r="E180" s="113"/>
      <c r="F180" s="55"/>
      <c r="G180" s="114"/>
      <c r="H180" s="114"/>
      <c r="I180" s="101"/>
      <c r="J180" s="101"/>
      <c r="K180" s="113"/>
      <c r="L180" s="55"/>
      <c r="M180" s="114"/>
      <c r="N180" s="114"/>
      <c r="Q180" s="113"/>
      <c r="R180" s="55"/>
      <c r="S180" s="114"/>
      <c r="W180" s="113"/>
      <c r="X180" s="55"/>
      <c r="Y180" s="114"/>
      <c r="AC180" s="113"/>
      <c r="AD180" s="55"/>
      <c r="AE180" s="114"/>
      <c r="AI180" s="113"/>
      <c r="AJ180" s="55"/>
      <c r="AK180" s="114"/>
      <c r="AO180" s="113"/>
      <c r="AP180" s="55"/>
      <c r="AQ180" s="114"/>
      <c r="AU180" s="113"/>
      <c r="AV180" s="55"/>
      <c r="AW180" s="114"/>
      <c r="AX180" s="100"/>
      <c r="BA180" s="113"/>
      <c r="BB180" s="55"/>
      <c r="BC180" s="114"/>
      <c r="BD180" s="100"/>
      <c r="BG180" s="113"/>
      <c r="BH180" s="55"/>
      <c r="BI180" s="114"/>
      <c r="BK180" s="101"/>
      <c r="BL180" s="101"/>
      <c r="BM180" s="113"/>
      <c r="BN180" s="55"/>
      <c r="BO180" s="114"/>
      <c r="BQ180" s="101"/>
      <c r="BR180" s="101"/>
      <c r="BS180" s="113"/>
      <c r="BT180" s="55"/>
      <c r="BU180" s="114"/>
      <c r="BW180" s="101"/>
      <c r="BX180" s="101"/>
      <c r="BY180" s="113"/>
      <c r="BZ180" s="55"/>
      <c r="CA180" s="114"/>
      <c r="CC180" s="101"/>
      <c r="CD180" s="101"/>
      <c r="CE180" s="113"/>
      <c r="CF180" s="55"/>
      <c r="CG180" s="114"/>
      <c r="CI180" s="101"/>
      <c r="CJ180" s="101"/>
      <c r="CK180" s="113"/>
      <c r="CL180" s="55"/>
      <c r="CM180" s="114"/>
      <c r="CO180" s="101"/>
      <c r="CP180" s="101"/>
      <c r="CQ180" s="113"/>
      <c r="CR180" s="55"/>
      <c r="CS180" s="114"/>
    </row>
    <row r="181" spans="1:97" x14ac:dyDescent="0.2">
      <c r="A181" s="6"/>
      <c r="C181" s="101"/>
      <c r="D181" s="101"/>
      <c r="E181" s="113"/>
      <c r="F181" s="55"/>
      <c r="G181" s="114"/>
      <c r="H181" s="114"/>
      <c r="I181" s="101"/>
      <c r="J181" s="101"/>
      <c r="K181" s="113"/>
      <c r="L181" s="55"/>
      <c r="M181" s="114"/>
      <c r="N181" s="114"/>
      <c r="Q181" s="113"/>
      <c r="R181" s="55"/>
      <c r="S181" s="114"/>
      <c r="W181" s="113"/>
      <c r="X181" s="55"/>
      <c r="Y181" s="114"/>
      <c r="AC181" s="113"/>
      <c r="AD181" s="55"/>
      <c r="AE181" s="114"/>
      <c r="AI181" s="113"/>
      <c r="AJ181" s="55"/>
      <c r="AK181" s="114"/>
      <c r="AO181" s="113"/>
      <c r="AP181" s="55"/>
      <c r="AQ181" s="114"/>
      <c r="AU181" s="113"/>
      <c r="AV181" s="55"/>
      <c r="AW181" s="114"/>
      <c r="AX181" s="100"/>
      <c r="BA181" s="113"/>
      <c r="BB181" s="55"/>
      <c r="BC181" s="114"/>
      <c r="BD181" s="100"/>
      <c r="BG181" s="113"/>
      <c r="BH181" s="55"/>
      <c r="BI181" s="114"/>
      <c r="BK181" s="101"/>
      <c r="BL181" s="101"/>
      <c r="BM181" s="113"/>
      <c r="BN181" s="55"/>
      <c r="BO181" s="114"/>
      <c r="BQ181" s="101"/>
      <c r="BR181" s="101"/>
      <c r="BS181" s="113"/>
      <c r="BT181" s="55"/>
      <c r="BU181" s="114"/>
      <c r="BW181" s="101"/>
      <c r="BX181" s="101"/>
      <c r="BY181" s="113"/>
      <c r="BZ181" s="55"/>
      <c r="CA181" s="114"/>
      <c r="CC181" s="101"/>
      <c r="CD181" s="101"/>
      <c r="CE181" s="113"/>
      <c r="CF181" s="55"/>
      <c r="CG181" s="114"/>
      <c r="CI181" s="101"/>
      <c r="CJ181" s="101"/>
      <c r="CK181" s="113"/>
      <c r="CL181" s="55"/>
      <c r="CM181" s="114"/>
      <c r="CO181" s="101"/>
      <c r="CP181" s="101"/>
      <c r="CQ181" s="113"/>
      <c r="CR181" s="55"/>
      <c r="CS181" s="114"/>
    </row>
    <row r="182" spans="1:97" x14ac:dyDescent="0.2">
      <c r="A182" s="6"/>
      <c r="C182" s="101"/>
      <c r="D182" s="101"/>
      <c r="E182" s="113"/>
      <c r="F182" s="55"/>
      <c r="G182" s="114"/>
      <c r="H182" s="114"/>
      <c r="I182" s="101"/>
      <c r="J182" s="101"/>
      <c r="K182" s="113"/>
      <c r="L182" s="55"/>
      <c r="M182" s="114"/>
      <c r="N182" s="114"/>
      <c r="Q182" s="113"/>
      <c r="R182" s="55"/>
      <c r="S182" s="114"/>
      <c r="W182" s="113"/>
      <c r="X182" s="55"/>
      <c r="Y182" s="114"/>
      <c r="AC182" s="113"/>
      <c r="AD182" s="55"/>
      <c r="AE182" s="114"/>
      <c r="AI182" s="113"/>
      <c r="AJ182" s="55"/>
      <c r="AK182" s="114"/>
      <c r="AO182" s="113"/>
      <c r="AP182" s="55"/>
      <c r="AQ182" s="114"/>
      <c r="AU182" s="113"/>
      <c r="AV182" s="55"/>
      <c r="AW182" s="114"/>
      <c r="AX182" s="100"/>
      <c r="BA182" s="113"/>
      <c r="BB182" s="55"/>
      <c r="BC182" s="114"/>
      <c r="BD182" s="100"/>
      <c r="BG182" s="113"/>
      <c r="BH182" s="55"/>
      <c r="BI182" s="114"/>
      <c r="BK182" s="101"/>
      <c r="BL182" s="101"/>
      <c r="BM182" s="113"/>
      <c r="BN182" s="55"/>
      <c r="BO182" s="114"/>
      <c r="BQ182" s="101"/>
      <c r="BR182" s="101"/>
      <c r="BS182" s="113"/>
      <c r="BT182" s="55"/>
      <c r="BU182" s="114"/>
      <c r="BW182" s="101"/>
      <c r="BX182" s="101"/>
      <c r="BY182" s="113"/>
      <c r="BZ182" s="55"/>
      <c r="CA182" s="114"/>
      <c r="CC182" s="101"/>
      <c r="CD182" s="101"/>
      <c r="CE182" s="113"/>
      <c r="CF182" s="55"/>
      <c r="CG182" s="114"/>
      <c r="CI182" s="101"/>
      <c r="CJ182" s="101"/>
      <c r="CK182" s="113"/>
      <c r="CL182" s="55"/>
      <c r="CM182" s="114"/>
      <c r="CO182" s="101"/>
      <c r="CP182" s="101"/>
      <c r="CQ182" s="113"/>
      <c r="CR182" s="55"/>
      <c r="CS182" s="114"/>
    </row>
    <row r="183" spans="1:97" x14ac:dyDescent="0.2">
      <c r="A183" s="6"/>
      <c r="C183" s="101"/>
      <c r="D183" s="101"/>
      <c r="E183" s="113"/>
      <c r="F183" s="55"/>
      <c r="G183" s="114"/>
      <c r="H183" s="114"/>
      <c r="I183" s="101"/>
      <c r="J183" s="101"/>
      <c r="K183" s="113"/>
      <c r="L183" s="55"/>
      <c r="M183" s="114"/>
      <c r="N183" s="114"/>
      <c r="Q183" s="113"/>
      <c r="R183" s="55"/>
      <c r="S183" s="114"/>
      <c r="W183" s="113"/>
      <c r="X183" s="55"/>
      <c r="Y183" s="114"/>
      <c r="AC183" s="113"/>
      <c r="AD183" s="55"/>
      <c r="AE183" s="114"/>
      <c r="AI183" s="113"/>
      <c r="AJ183" s="55"/>
      <c r="AK183" s="114"/>
      <c r="AO183" s="113"/>
      <c r="AP183" s="55"/>
      <c r="AQ183" s="114"/>
      <c r="AU183" s="113"/>
      <c r="AV183" s="55"/>
      <c r="AW183" s="114"/>
      <c r="AX183" s="100"/>
      <c r="BA183" s="113"/>
      <c r="BB183" s="55"/>
      <c r="BC183" s="114"/>
      <c r="BD183" s="100"/>
      <c r="BG183" s="113"/>
      <c r="BH183" s="55"/>
      <c r="BI183" s="114"/>
      <c r="BK183" s="101"/>
      <c r="BL183" s="101"/>
      <c r="BM183" s="113"/>
      <c r="BN183" s="55"/>
      <c r="BO183" s="114"/>
      <c r="BQ183" s="101"/>
      <c r="BR183" s="101"/>
      <c r="BS183" s="113"/>
      <c r="BT183" s="55"/>
      <c r="BU183" s="114"/>
      <c r="BW183" s="101"/>
      <c r="BX183" s="101"/>
      <c r="BY183" s="113"/>
      <c r="BZ183" s="55"/>
      <c r="CA183" s="114"/>
      <c r="CC183" s="101"/>
      <c r="CD183" s="101"/>
      <c r="CE183" s="113"/>
      <c r="CF183" s="55"/>
      <c r="CG183" s="114"/>
      <c r="CI183" s="101"/>
      <c r="CJ183" s="101"/>
      <c r="CK183" s="113"/>
      <c r="CL183" s="55"/>
      <c r="CM183" s="114"/>
      <c r="CO183" s="101"/>
      <c r="CP183" s="101"/>
      <c r="CQ183" s="113"/>
      <c r="CR183" s="55"/>
      <c r="CS183" s="114"/>
    </row>
    <row r="184" spans="1:97" x14ac:dyDescent="0.2">
      <c r="A184" s="6"/>
      <c r="C184" s="101"/>
      <c r="D184" s="101"/>
      <c r="E184" s="113"/>
      <c r="F184" s="55"/>
      <c r="G184" s="114"/>
      <c r="H184" s="114"/>
      <c r="I184" s="101"/>
      <c r="J184" s="101"/>
      <c r="K184" s="113"/>
      <c r="L184" s="55"/>
      <c r="M184" s="114"/>
      <c r="N184" s="114"/>
      <c r="Q184" s="113"/>
      <c r="R184" s="55"/>
      <c r="S184" s="114"/>
      <c r="W184" s="113"/>
      <c r="X184" s="55"/>
      <c r="Y184" s="114"/>
      <c r="AC184" s="113"/>
      <c r="AD184" s="55"/>
      <c r="AE184" s="114"/>
      <c r="AI184" s="113"/>
      <c r="AJ184" s="55"/>
      <c r="AK184" s="114"/>
      <c r="AO184" s="113"/>
      <c r="AP184" s="55"/>
      <c r="AQ184" s="114"/>
      <c r="AU184" s="113"/>
      <c r="AV184" s="55"/>
      <c r="AW184" s="114"/>
      <c r="AX184" s="100"/>
      <c r="BA184" s="113"/>
      <c r="BB184" s="55"/>
      <c r="BC184" s="114"/>
      <c r="BD184" s="100"/>
      <c r="BG184" s="113"/>
      <c r="BH184" s="55"/>
      <c r="BI184" s="114"/>
      <c r="BK184" s="101"/>
      <c r="BL184" s="101"/>
      <c r="BM184" s="113"/>
      <c r="BN184" s="55"/>
      <c r="BO184" s="114"/>
      <c r="BQ184" s="101"/>
      <c r="BR184" s="101"/>
      <c r="BS184" s="113"/>
      <c r="BT184" s="55"/>
      <c r="BU184" s="114"/>
      <c r="BW184" s="101"/>
      <c r="BX184" s="101"/>
      <c r="BY184" s="113"/>
      <c r="BZ184" s="55"/>
      <c r="CA184" s="114"/>
      <c r="CC184" s="101"/>
      <c r="CD184" s="101"/>
      <c r="CE184" s="113"/>
      <c r="CF184" s="55"/>
      <c r="CG184" s="114"/>
      <c r="CI184" s="101"/>
      <c r="CJ184" s="101"/>
      <c r="CK184" s="113"/>
      <c r="CL184" s="55"/>
      <c r="CM184" s="114"/>
      <c r="CO184" s="101"/>
      <c r="CP184" s="101"/>
      <c r="CQ184" s="113"/>
      <c r="CR184" s="55"/>
      <c r="CS184" s="114"/>
    </row>
    <row r="185" spans="1:97" x14ac:dyDescent="0.2">
      <c r="A185" s="6"/>
      <c r="C185" s="101"/>
      <c r="D185" s="101"/>
      <c r="E185" s="113"/>
      <c r="F185" s="55"/>
      <c r="G185" s="114"/>
      <c r="H185" s="114"/>
      <c r="I185" s="101"/>
      <c r="J185" s="101"/>
      <c r="K185" s="113"/>
      <c r="L185" s="55"/>
      <c r="M185" s="114"/>
      <c r="N185" s="114"/>
      <c r="Q185" s="113"/>
      <c r="R185" s="55"/>
      <c r="S185" s="114"/>
      <c r="W185" s="113"/>
      <c r="X185" s="55"/>
      <c r="Y185" s="114"/>
      <c r="AC185" s="113"/>
      <c r="AD185" s="55"/>
      <c r="AE185" s="114"/>
      <c r="AI185" s="113"/>
      <c r="AJ185" s="55"/>
      <c r="AK185" s="114"/>
      <c r="AO185" s="113"/>
      <c r="AP185" s="55"/>
      <c r="AQ185" s="114"/>
      <c r="AU185" s="113"/>
      <c r="AV185" s="55"/>
      <c r="AW185" s="114"/>
      <c r="AX185" s="100"/>
      <c r="BA185" s="113"/>
      <c r="BB185" s="55"/>
      <c r="BC185" s="114"/>
      <c r="BD185" s="100"/>
      <c r="BG185" s="113"/>
      <c r="BH185" s="55"/>
      <c r="BI185" s="114"/>
      <c r="BK185" s="101"/>
      <c r="BL185" s="101"/>
      <c r="BM185" s="113"/>
      <c r="BN185" s="55"/>
      <c r="BO185" s="114"/>
      <c r="BQ185" s="101"/>
      <c r="BR185" s="101"/>
      <c r="BS185" s="113"/>
      <c r="BT185" s="55"/>
      <c r="BU185" s="114"/>
      <c r="BW185" s="101"/>
      <c r="BX185" s="101"/>
      <c r="BY185" s="113"/>
      <c r="BZ185" s="55"/>
      <c r="CA185" s="114"/>
      <c r="CC185" s="101"/>
      <c r="CD185" s="101"/>
      <c r="CE185" s="113"/>
      <c r="CF185" s="55"/>
      <c r="CG185" s="114"/>
      <c r="CI185" s="101"/>
      <c r="CJ185" s="101"/>
      <c r="CK185" s="113"/>
      <c r="CL185" s="55"/>
      <c r="CM185" s="114"/>
      <c r="CO185" s="101"/>
      <c r="CP185" s="101"/>
      <c r="CQ185" s="113"/>
      <c r="CR185" s="55"/>
      <c r="CS185" s="114"/>
    </row>
    <row r="186" spans="1:97" x14ac:dyDescent="0.2">
      <c r="A186" s="6"/>
      <c r="C186" s="101"/>
      <c r="D186" s="101"/>
      <c r="E186" s="113"/>
      <c r="F186" s="55"/>
      <c r="G186" s="114"/>
      <c r="H186" s="114"/>
      <c r="I186" s="101"/>
      <c r="J186" s="101"/>
      <c r="K186" s="113"/>
      <c r="L186" s="55"/>
      <c r="M186" s="114"/>
      <c r="N186" s="114"/>
      <c r="Q186" s="113"/>
      <c r="R186" s="55"/>
      <c r="S186" s="114"/>
      <c r="W186" s="113"/>
      <c r="X186" s="55"/>
      <c r="Y186" s="114"/>
      <c r="AC186" s="113"/>
      <c r="AD186" s="55"/>
      <c r="AE186" s="114"/>
      <c r="AI186" s="113"/>
      <c r="AJ186" s="55"/>
      <c r="AK186" s="114"/>
      <c r="AO186" s="113"/>
      <c r="AP186" s="55"/>
      <c r="AQ186" s="114"/>
      <c r="AU186" s="113"/>
      <c r="AV186" s="55"/>
      <c r="AW186" s="114"/>
      <c r="AX186" s="100"/>
      <c r="BA186" s="113"/>
      <c r="BB186" s="55"/>
      <c r="BC186" s="114"/>
      <c r="BD186" s="100"/>
      <c r="BG186" s="113"/>
      <c r="BH186" s="55"/>
      <c r="BI186" s="114"/>
      <c r="BK186" s="101"/>
      <c r="BL186" s="101"/>
      <c r="BM186" s="113"/>
      <c r="BN186" s="55"/>
      <c r="BO186" s="114"/>
      <c r="BQ186" s="101"/>
      <c r="BR186" s="101"/>
      <c r="BS186" s="113"/>
      <c r="BT186" s="55"/>
      <c r="BU186" s="114"/>
      <c r="BW186" s="101"/>
      <c r="BX186" s="101"/>
      <c r="BY186" s="113"/>
      <c r="BZ186" s="55"/>
      <c r="CA186" s="114"/>
      <c r="CC186" s="101"/>
      <c r="CD186" s="101"/>
      <c r="CE186" s="113"/>
      <c r="CF186" s="55"/>
      <c r="CG186" s="114"/>
      <c r="CI186" s="101"/>
      <c r="CJ186" s="101"/>
      <c r="CK186" s="113"/>
      <c r="CL186" s="55"/>
      <c r="CM186" s="114"/>
      <c r="CO186" s="101"/>
      <c r="CP186" s="101"/>
      <c r="CQ186" s="113"/>
      <c r="CR186" s="55"/>
      <c r="CS186" s="114"/>
    </row>
    <row r="187" spans="1:97" x14ac:dyDescent="0.2">
      <c r="A187" s="6"/>
      <c r="C187" s="101"/>
      <c r="D187" s="101"/>
      <c r="E187" s="113"/>
      <c r="F187" s="55"/>
      <c r="G187" s="114"/>
      <c r="H187" s="114"/>
      <c r="I187" s="101"/>
      <c r="J187" s="101"/>
      <c r="K187" s="113"/>
      <c r="L187" s="55"/>
      <c r="M187" s="114"/>
      <c r="N187" s="114"/>
      <c r="Q187" s="113"/>
      <c r="R187" s="55"/>
      <c r="S187" s="114"/>
      <c r="W187" s="113"/>
      <c r="X187" s="55"/>
      <c r="Y187" s="114"/>
      <c r="AC187" s="113"/>
      <c r="AD187" s="55"/>
      <c r="AE187" s="114"/>
      <c r="AI187" s="113"/>
      <c r="AJ187" s="55"/>
      <c r="AK187" s="114"/>
      <c r="AO187" s="113"/>
      <c r="AP187" s="55"/>
      <c r="AQ187" s="114"/>
      <c r="AU187" s="113"/>
      <c r="AV187" s="55"/>
      <c r="AW187" s="114"/>
      <c r="AX187" s="100"/>
      <c r="BA187" s="113"/>
      <c r="BB187" s="55"/>
      <c r="BC187" s="114"/>
      <c r="BD187" s="100"/>
      <c r="BG187" s="113"/>
      <c r="BH187" s="55"/>
      <c r="BI187" s="114"/>
      <c r="BK187" s="101"/>
      <c r="BL187" s="101"/>
      <c r="BM187" s="113"/>
      <c r="BN187" s="55"/>
      <c r="BO187" s="114"/>
      <c r="BQ187" s="101"/>
      <c r="BR187" s="101"/>
      <c r="BS187" s="113"/>
      <c r="BT187" s="55"/>
      <c r="BU187" s="114"/>
      <c r="BW187" s="101"/>
      <c r="BX187" s="101"/>
      <c r="BY187" s="113"/>
      <c r="BZ187" s="55"/>
      <c r="CA187" s="114"/>
      <c r="CC187" s="101"/>
      <c r="CD187" s="101"/>
      <c r="CE187" s="113"/>
      <c r="CF187" s="55"/>
      <c r="CG187" s="114"/>
      <c r="CI187" s="101"/>
      <c r="CJ187" s="101"/>
      <c r="CK187" s="113"/>
      <c r="CL187" s="55"/>
      <c r="CM187" s="114"/>
      <c r="CO187" s="101"/>
      <c r="CP187" s="101"/>
      <c r="CQ187" s="113"/>
      <c r="CR187" s="55"/>
      <c r="CS187" s="114"/>
    </row>
    <row r="188" spans="1:97" x14ac:dyDescent="0.2">
      <c r="A188" s="6"/>
      <c r="C188" s="101"/>
      <c r="D188" s="101"/>
      <c r="E188" s="113"/>
      <c r="F188" s="55"/>
      <c r="G188" s="114"/>
      <c r="H188" s="114"/>
      <c r="I188" s="101"/>
      <c r="J188" s="101"/>
      <c r="K188" s="113"/>
      <c r="L188" s="55"/>
      <c r="M188" s="114"/>
      <c r="N188" s="114"/>
      <c r="Q188" s="113"/>
      <c r="R188" s="55"/>
      <c r="S188" s="114"/>
      <c r="W188" s="113"/>
      <c r="X188" s="55"/>
      <c r="Y188" s="114"/>
      <c r="AC188" s="113"/>
      <c r="AD188" s="55"/>
      <c r="AE188" s="114"/>
      <c r="AI188" s="113"/>
      <c r="AJ188" s="55"/>
      <c r="AK188" s="114"/>
      <c r="AO188" s="113"/>
      <c r="AP188" s="55"/>
      <c r="AQ188" s="114"/>
      <c r="AU188" s="113"/>
      <c r="AV188" s="55"/>
      <c r="AW188" s="114"/>
      <c r="AX188" s="100"/>
      <c r="BA188" s="113"/>
      <c r="BB188" s="55"/>
      <c r="BC188" s="114"/>
      <c r="BD188" s="100"/>
      <c r="BG188" s="113"/>
      <c r="BH188" s="55"/>
      <c r="BI188" s="114"/>
      <c r="BK188" s="101"/>
      <c r="BL188" s="101"/>
      <c r="BM188" s="113"/>
      <c r="BN188" s="55"/>
      <c r="BO188" s="114"/>
      <c r="BQ188" s="101"/>
      <c r="BR188" s="101"/>
      <c r="BS188" s="113"/>
      <c r="BT188" s="55"/>
      <c r="BU188" s="114"/>
      <c r="BW188" s="101"/>
      <c r="BX188" s="101"/>
      <c r="BY188" s="113"/>
      <c r="BZ188" s="55"/>
      <c r="CA188" s="114"/>
      <c r="CC188" s="101"/>
      <c r="CD188" s="101"/>
      <c r="CE188" s="113"/>
      <c r="CF188" s="55"/>
      <c r="CG188" s="114"/>
      <c r="CI188" s="101"/>
      <c r="CJ188" s="101"/>
      <c r="CK188" s="113"/>
      <c r="CL188" s="55"/>
      <c r="CM188" s="114"/>
      <c r="CO188" s="101"/>
      <c r="CP188" s="101"/>
      <c r="CQ188" s="113"/>
      <c r="CR188" s="55"/>
      <c r="CS188" s="114"/>
    </row>
    <row r="189" spans="1:97" x14ac:dyDescent="0.2">
      <c r="A189" s="6"/>
      <c r="C189" s="101"/>
      <c r="D189" s="101"/>
      <c r="E189" s="113"/>
      <c r="F189" s="55"/>
      <c r="G189" s="114"/>
      <c r="H189" s="114"/>
      <c r="I189" s="101"/>
      <c r="J189" s="101"/>
      <c r="K189" s="113"/>
      <c r="L189" s="55"/>
      <c r="M189" s="114"/>
      <c r="N189" s="114"/>
      <c r="Q189" s="113"/>
      <c r="R189" s="55"/>
      <c r="S189" s="114"/>
      <c r="W189" s="113"/>
      <c r="X189" s="55"/>
      <c r="Y189" s="114"/>
      <c r="AC189" s="113"/>
      <c r="AD189" s="55"/>
      <c r="AE189" s="114"/>
      <c r="AI189" s="113"/>
      <c r="AJ189" s="55"/>
      <c r="AK189" s="114"/>
      <c r="AO189" s="113"/>
      <c r="AP189" s="55"/>
      <c r="AQ189" s="114"/>
      <c r="AU189" s="113"/>
      <c r="AV189" s="55"/>
      <c r="AW189" s="114"/>
      <c r="AX189" s="100"/>
      <c r="BA189" s="113"/>
      <c r="BB189" s="55"/>
      <c r="BC189" s="114"/>
      <c r="BD189" s="100"/>
      <c r="BG189" s="113"/>
      <c r="BH189" s="55"/>
      <c r="BI189" s="114"/>
      <c r="BK189" s="101"/>
      <c r="BL189" s="101"/>
      <c r="BM189" s="113"/>
      <c r="BN189" s="55"/>
      <c r="BO189" s="114"/>
      <c r="BQ189" s="101"/>
      <c r="BR189" s="101"/>
      <c r="BS189" s="113"/>
      <c r="BT189" s="55"/>
      <c r="BU189" s="114"/>
      <c r="BW189" s="101"/>
      <c r="BX189" s="101"/>
      <c r="BY189" s="113"/>
      <c r="BZ189" s="55"/>
      <c r="CA189" s="114"/>
      <c r="CC189" s="101"/>
      <c r="CD189" s="101"/>
      <c r="CE189" s="113"/>
      <c r="CF189" s="55"/>
      <c r="CG189" s="114"/>
      <c r="CI189" s="101"/>
      <c r="CJ189" s="101"/>
      <c r="CK189" s="113"/>
      <c r="CL189" s="55"/>
      <c r="CM189" s="114"/>
      <c r="CO189" s="101"/>
      <c r="CP189" s="101"/>
      <c r="CQ189" s="113"/>
      <c r="CR189" s="55"/>
      <c r="CS189" s="114"/>
    </row>
    <row r="190" spans="1:97" x14ac:dyDescent="0.2">
      <c r="A190" s="6"/>
      <c r="C190" s="101"/>
      <c r="D190" s="101"/>
      <c r="E190" s="113"/>
      <c r="F190" s="55"/>
      <c r="G190" s="114"/>
      <c r="H190" s="114"/>
      <c r="I190" s="101"/>
      <c r="J190" s="101"/>
      <c r="K190" s="113"/>
      <c r="L190" s="55"/>
      <c r="M190" s="114"/>
      <c r="N190" s="114"/>
      <c r="Q190" s="113"/>
      <c r="R190" s="55"/>
      <c r="S190" s="114"/>
      <c r="W190" s="113"/>
      <c r="X190" s="55"/>
      <c r="Y190" s="114"/>
      <c r="AC190" s="113"/>
      <c r="AD190" s="55"/>
      <c r="AE190" s="114"/>
      <c r="AI190" s="113"/>
      <c r="AJ190" s="55"/>
      <c r="AK190" s="114"/>
      <c r="AO190" s="113"/>
      <c r="AP190" s="55"/>
      <c r="AQ190" s="114"/>
      <c r="AU190" s="113"/>
      <c r="AV190" s="55"/>
      <c r="AW190" s="114"/>
      <c r="AX190" s="100"/>
      <c r="BA190" s="113"/>
      <c r="BB190" s="55"/>
      <c r="BC190" s="114"/>
      <c r="BD190" s="100"/>
      <c r="BG190" s="113"/>
      <c r="BH190" s="55"/>
      <c r="BI190" s="114"/>
      <c r="BK190" s="101"/>
      <c r="BL190" s="101"/>
      <c r="BM190" s="113"/>
      <c r="BN190" s="55"/>
      <c r="BO190" s="114"/>
      <c r="BQ190" s="101"/>
      <c r="BR190" s="101"/>
      <c r="BS190" s="113"/>
      <c r="BT190" s="55"/>
      <c r="BU190" s="114"/>
      <c r="BW190" s="101"/>
      <c r="BX190" s="101"/>
      <c r="BY190" s="113"/>
      <c r="BZ190" s="55"/>
      <c r="CA190" s="114"/>
      <c r="CC190" s="101"/>
      <c r="CD190" s="101"/>
      <c r="CE190" s="113"/>
      <c r="CF190" s="55"/>
      <c r="CG190" s="114"/>
      <c r="CI190" s="101"/>
      <c r="CJ190" s="101"/>
      <c r="CK190" s="113"/>
      <c r="CL190" s="55"/>
      <c r="CM190" s="114"/>
      <c r="CO190" s="101"/>
      <c r="CP190" s="101"/>
      <c r="CQ190" s="113"/>
      <c r="CR190" s="55"/>
      <c r="CS190" s="114"/>
    </row>
    <row r="191" spans="1:97" x14ac:dyDescent="0.2">
      <c r="A191" s="6"/>
      <c r="C191" s="101"/>
      <c r="D191" s="101"/>
      <c r="E191" s="113"/>
      <c r="F191" s="55"/>
      <c r="G191" s="114"/>
      <c r="H191" s="114"/>
      <c r="I191" s="101"/>
      <c r="J191" s="101"/>
      <c r="K191" s="113"/>
      <c r="L191" s="55"/>
      <c r="M191" s="114"/>
      <c r="N191" s="114"/>
      <c r="Q191" s="113"/>
      <c r="R191" s="55"/>
      <c r="S191" s="114"/>
      <c r="W191" s="113"/>
      <c r="X191" s="55"/>
      <c r="Y191" s="114"/>
      <c r="AC191" s="113"/>
      <c r="AD191" s="55"/>
      <c r="AE191" s="114"/>
      <c r="AI191" s="113"/>
      <c r="AJ191" s="55"/>
      <c r="AK191" s="114"/>
      <c r="AO191" s="113"/>
      <c r="AP191" s="55"/>
      <c r="AQ191" s="114"/>
      <c r="AU191" s="113"/>
      <c r="AV191" s="55"/>
      <c r="AW191" s="114"/>
      <c r="AX191" s="100"/>
      <c r="BA191" s="113"/>
      <c r="BB191" s="55"/>
      <c r="BC191" s="114"/>
      <c r="BD191" s="100"/>
      <c r="BG191" s="113"/>
      <c r="BH191" s="55"/>
      <c r="BI191" s="114"/>
      <c r="BK191" s="101"/>
      <c r="BL191" s="101"/>
      <c r="BM191" s="113"/>
      <c r="BN191" s="55"/>
      <c r="BO191" s="114"/>
      <c r="BQ191" s="101"/>
      <c r="BR191" s="101"/>
      <c r="BS191" s="113"/>
      <c r="BT191" s="55"/>
      <c r="BU191" s="114"/>
      <c r="BW191" s="101"/>
      <c r="BX191" s="101"/>
      <c r="BY191" s="113"/>
      <c r="BZ191" s="55"/>
      <c r="CA191" s="114"/>
      <c r="CC191" s="101"/>
      <c r="CD191" s="101"/>
      <c r="CE191" s="113"/>
      <c r="CF191" s="55"/>
      <c r="CG191" s="114"/>
      <c r="CI191" s="101"/>
      <c r="CJ191" s="101"/>
      <c r="CK191" s="113"/>
      <c r="CL191" s="55"/>
      <c r="CM191" s="114"/>
      <c r="CO191" s="101"/>
      <c r="CP191" s="101"/>
      <c r="CQ191" s="113"/>
      <c r="CR191" s="55"/>
      <c r="CS191" s="114"/>
    </row>
    <row r="192" spans="1:97" x14ac:dyDescent="0.2">
      <c r="A192" s="6"/>
      <c r="C192" s="101"/>
      <c r="D192" s="101"/>
      <c r="E192" s="113"/>
      <c r="F192" s="55"/>
      <c r="G192" s="114"/>
      <c r="H192" s="114"/>
      <c r="I192" s="101"/>
      <c r="J192" s="101"/>
      <c r="K192" s="113"/>
      <c r="L192" s="55"/>
      <c r="M192" s="114"/>
      <c r="N192" s="114"/>
      <c r="Q192" s="113"/>
      <c r="R192" s="55"/>
      <c r="S192" s="114"/>
      <c r="W192" s="113"/>
      <c r="X192" s="55"/>
      <c r="Y192" s="114"/>
      <c r="AC192" s="113"/>
      <c r="AD192" s="55"/>
      <c r="AE192" s="114"/>
      <c r="AI192" s="113"/>
      <c r="AJ192" s="55"/>
      <c r="AK192" s="114"/>
      <c r="AO192" s="113"/>
      <c r="AP192" s="55"/>
      <c r="AQ192" s="114"/>
      <c r="AU192" s="113"/>
      <c r="AV192" s="55"/>
      <c r="AW192" s="114"/>
      <c r="AX192" s="100"/>
      <c r="BA192" s="113"/>
      <c r="BB192" s="55"/>
      <c r="BC192" s="114"/>
      <c r="BD192" s="100"/>
      <c r="BG192" s="113"/>
      <c r="BH192" s="55"/>
      <c r="BI192" s="114"/>
      <c r="BK192" s="101"/>
      <c r="BL192" s="101"/>
      <c r="BM192" s="113"/>
      <c r="BN192" s="55"/>
      <c r="BO192" s="114"/>
      <c r="BQ192" s="101"/>
      <c r="BR192" s="101"/>
      <c r="BS192" s="113"/>
      <c r="BT192" s="55"/>
      <c r="BU192" s="114"/>
      <c r="BW192" s="101"/>
      <c r="BX192" s="101"/>
      <c r="BY192" s="113"/>
      <c r="BZ192" s="55"/>
      <c r="CA192" s="114"/>
      <c r="CC192" s="101"/>
      <c r="CD192" s="101"/>
      <c r="CE192" s="113"/>
      <c r="CF192" s="55"/>
      <c r="CG192" s="114"/>
      <c r="CI192" s="101"/>
      <c r="CJ192" s="101"/>
      <c r="CK192" s="113"/>
      <c r="CL192" s="55"/>
      <c r="CM192" s="114"/>
      <c r="CO192" s="101"/>
      <c r="CP192" s="101"/>
      <c r="CQ192" s="113"/>
      <c r="CR192" s="55"/>
      <c r="CS192" s="114"/>
    </row>
    <row r="193" spans="1:97" x14ac:dyDescent="0.2">
      <c r="A193" s="6"/>
      <c r="C193" s="101"/>
      <c r="D193" s="101"/>
      <c r="E193" s="113"/>
      <c r="F193" s="55"/>
      <c r="G193" s="114"/>
      <c r="H193" s="114"/>
      <c r="I193" s="101"/>
      <c r="J193" s="101"/>
      <c r="K193" s="113"/>
      <c r="L193" s="55"/>
      <c r="M193" s="114"/>
      <c r="N193" s="114"/>
      <c r="Q193" s="113"/>
      <c r="R193" s="55"/>
      <c r="S193" s="114"/>
      <c r="W193" s="113"/>
      <c r="X193" s="55"/>
      <c r="Y193" s="114"/>
      <c r="AC193" s="113"/>
      <c r="AD193" s="55"/>
      <c r="AE193" s="114"/>
      <c r="AI193" s="113"/>
      <c r="AJ193" s="55"/>
      <c r="AK193" s="114"/>
      <c r="AO193" s="113"/>
      <c r="AP193" s="55"/>
      <c r="AQ193" s="114"/>
      <c r="AU193" s="113"/>
      <c r="AV193" s="55"/>
      <c r="AW193" s="114"/>
      <c r="AX193" s="100"/>
      <c r="BA193" s="113"/>
      <c r="BB193" s="55"/>
      <c r="BC193" s="114"/>
      <c r="BD193" s="100"/>
      <c r="BG193" s="113"/>
      <c r="BH193" s="55"/>
      <c r="BI193" s="114"/>
      <c r="BK193" s="101"/>
      <c r="BL193" s="101"/>
      <c r="BM193" s="113"/>
      <c r="BN193" s="55"/>
      <c r="BO193" s="114"/>
      <c r="BQ193" s="101"/>
      <c r="BR193" s="101"/>
      <c r="BS193" s="113"/>
      <c r="BT193" s="55"/>
      <c r="BU193" s="114"/>
      <c r="BW193" s="101"/>
      <c r="BX193" s="101"/>
      <c r="BY193" s="113"/>
      <c r="BZ193" s="55"/>
      <c r="CA193" s="114"/>
      <c r="CC193" s="101"/>
      <c r="CD193" s="101"/>
      <c r="CE193" s="113"/>
      <c r="CF193" s="55"/>
      <c r="CG193" s="114"/>
      <c r="CI193" s="101"/>
      <c r="CJ193" s="101"/>
      <c r="CK193" s="113"/>
      <c r="CL193" s="55"/>
      <c r="CM193" s="114"/>
      <c r="CO193" s="101"/>
      <c r="CP193" s="101"/>
      <c r="CQ193" s="113"/>
      <c r="CR193" s="55"/>
      <c r="CS193" s="114"/>
    </row>
    <row r="194" spans="1:97" x14ac:dyDescent="0.2">
      <c r="A194" s="6"/>
      <c r="C194" s="101"/>
      <c r="D194" s="101"/>
      <c r="E194" s="113"/>
      <c r="F194" s="55"/>
      <c r="G194" s="114"/>
      <c r="H194" s="114"/>
      <c r="I194" s="101"/>
      <c r="J194" s="101"/>
      <c r="K194" s="113"/>
      <c r="L194" s="55"/>
      <c r="M194" s="114"/>
      <c r="N194" s="114"/>
      <c r="Q194" s="113"/>
      <c r="R194" s="55"/>
      <c r="S194" s="114"/>
      <c r="W194" s="113"/>
      <c r="X194" s="55"/>
      <c r="Y194" s="114"/>
      <c r="AC194" s="113"/>
      <c r="AD194" s="55"/>
      <c r="AE194" s="114"/>
      <c r="AI194" s="113"/>
      <c r="AJ194" s="55"/>
      <c r="AK194" s="114"/>
      <c r="AO194" s="113"/>
      <c r="AP194" s="55"/>
      <c r="AQ194" s="114"/>
      <c r="AU194" s="113"/>
      <c r="AV194" s="55"/>
      <c r="AW194" s="114"/>
      <c r="AX194" s="100"/>
      <c r="BA194" s="113"/>
      <c r="BB194" s="55"/>
      <c r="BC194" s="114"/>
      <c r="BD194" s="100"/>
      <c r="BG194" s="113"/>
      <c r="BH194" s="55"/>
      <c r="BI194" s="114"/>
      <c r="BK194" s="101"/>
      <c r="BL194" s="101"/>
      <c r="BM194" s="113"/>
      <c r="BN194" s="55"/>
      <c r="BO194" s="114"/>
      <c r="BQ194" s="101"/>
      <c r="BR194" s="101"/>
      <c r="BS194" s="113"/>
      <c r="BT194" s="55"/>
      <c r="BU194" s="114"/>
      <c r="BW194" s="101"/>
      <c r="BX194" s="101"/>
      <c r="BY194" s="113"/>
      <c r="BZ194" s="55"/>
      <c r="CA194" s="114"/>
      <c r="CC194" s="101"/>
      <c r="CD194" s="101"/>
      <c r="CE194" s="113"/>
      <c r="CF194" s="55"/>
      <c r="CG194" s="114"/>
      <c r="CI194" s="101"/>
      <c r="CJ194" s="101"/>
      <c r="CK194" s="113"/>
      <c r="CL194" s="55"/>
      <c r="CM194" s="114"/>
      <c r="CO194" s="101"/>
      <c r="CP194" s="101"/>
      <c r="CQ194" s="113"/>
      <c r="CR194" s="55"/>
      <c r="CS194" s="114"/>
    </row>
    <row r="195" spans="1:97" x14ac:dyDescent="0.2">
      <c r="A195" s="6"/>
      <c r="C195" s="101"/>
      <c r="D195" s="101"/>
      <c r="E195" s="113"/>
      <c r="F195" s="55"/>
      <c r="G195" s="114"/>
      <c r="H195" s="114"/>
      <c r="I195" s="101"/>
      <c r="J195" s="101"/>
      <c r="K195" s="113"/>
      <c r="L195" s="55"/>
      <c r="M195" s="114"/>
      <c r="N195" s="114"/>
      <c r="Q195" s="113"/>
      <c r="R195" s="55"/>
      <c r="S195" s="114"/>
      <c r="W195" s="113"/>
      <c r="X195" s="55"/>
      <c r="Y195" s="114"/>
      <c r="AC195" s="113"/>
      <c r="AD195" s="55"/>
      <c r="AE195" s="114"/>
      <c r="AI195" s="113"/>
      <c r="AJ195" s="55"/>
      <c r="AK195" s="114"/>
      <c r="AO195" s="113"/>
      <c r="AP195" s="55"/>
      <c r="AQ195" s="114"/>
      <c r="AU195" s="113"/>
      <c r="AV195" s="55"/>
      <c r="AW195" s="114"/>
      <c r="AX195" s="100"/>
      <c r="BA195" s="113"/>
      <c r="BB195" s="55"/>
      <c r="BC195" s="114"/>
      <c r="BD195" s="100"/>
      <c r="BG195" s="113"/>
      <c r="BH195" s="55"/>
      <c r="BI195" s="114"/>
      <c r="BK195" s="101"/>
      <c r="BL195" s="101"/>
      <c r="BM195" s="113"/>
      <c r="BN195" s="55"/>
      <c r="BO195" s="114"/>
      <c r="BQ195" s="101"/>
      <c r="BR195" s="101"/>
      <c r="BS195" s="113"/>
      <c r="BT195" s="55"/>
      <c r="BU195" s="114"/>
      <c r="BW195" s="101"/>
      <c r="BX195" s="101"/>
      <c r="BY195" s="113"/>
      <c r="BZ195" s="55"/>
      <c r="CA195" s="114"/>
      <c r="CC195" s="101"/>
      <c r="CD195" s="101"/>
      <c r="CE195" s="113"/>
      <c r="CF195" s="55"/>
      <c r="CG195" s="114"/>
      <c r="CI195" s="101"/>
      <c r="CJ195" s="101"/>
      <c r="CK195" s="113"/>
      <c r="CL195" s="55"/>
      <c r="CM195" s="114"/>
      <c r="CO195" s="101"/>
      <c r="CP195" s="101"/>
      <c r="CQ195" s="113"/>
      <c r="CR195" s="55"/>
      <c r="CS195" s="114"/>
    </row>
    <row r="196" spans="1:97" x14ac:dyDescent="0.2">
      <c r="A196" s="6"/>
      <c r="C196" s="101"/>
      <c r="D196" s="101"/>
      <c r="E196" s="113"/>
      <c r="F196" s="55"/>
      <c r="G196" s="114"/>
      <c r="H196" s="114"/>
      <c r="I196" s="101"/>
      <c r="J196" s="101"/>
      <c r="K196" s="113"/>
      <c r="L196" s="55"/>
      <c r="M196" s="114"/>
      <c r="N196" s="114"/>
      <c r="Q196" s="113"/>
      <c r="R196" s="55"/>
      <c r="S196" s="114"/>
      <c r="W196" s="113"/>
      <c r="X196" s="55"/>
      <c r="Y196" s="114"/>
      <c r="AC196" s="113"/>
      <c r="AD196" s="55"/>
      <c r="AE196" s="114"/>
      <c r="AI196" s="113"/>
      <c r="AJ196" s="55"/>
      <c r="AK196" s="114"/>
      <c r="AO196" s="113"/>
      <c r="AP196" s="55"/>
      <c r="AQ196" s="114"/>
      <c r="AU196" s="113"/>
      <c r="AV196" s="55"/>
      <c r="AW196" s="114"/>
      <c r="AX196" s="100"/>
      <c r="BA196" s="113"/>
      <c r="BB196" s="55"/>
      <c r="BC196" s="114"/>
      <c r="BD196" s="100"/>
      <c r="BG196" s="113"/>
      <c r="BH196" s="55"/>
      <c r="BI196" s="114"/>
      <c r="BK196" s="101"/>
      <c r="BL196" s="101"/>
      <c r="BM196" s="113"/>
      <c r="BN196" s="55"/>
      <c r="BO196" s="114"/>
      <c r="BQ196" s="101"/>
      <c r="BR196" s="101"/>
      <c r="BS196" s="113"/>
      <c r="BT196" s="55"/>
      <c r="BU196" s="114"/>
      <c r="BW196" s="101"/>
      <c r="BX196" s="101"/>
      <c r="BY196" s="113"/>
      <c r="BZ196" s="55"/>
      <c r="CA196" s="114"/>
      <c r="CC196" s="101"/>
      <c r="CD196" s="101"/>
      <c r="CE196" s="113"/>
      <c r="CF196" s="55"/>
      <c r="CG196" s="114"/>
      <c r="CI196" s="101"/>
      <c r="CJ196" s="101"/>
      <c r="CK196" s="113"/>
      <c r="CL196" s="55"/>
      <c r="CM196" s="114"/>
      <c r="CO196" s="101"/>
      <c r="CP196" s="101"/>
      <c r="CQ196" s="113"/>
      <c r="CR196" s="55"/>
      <c r="CS196" s="114"/>
    </row>
    <row r="197" spans="1:97" x14ac:dyDescent="0.2">
      <c r="A197" s="6"/>
      <c r="C197" s="101"/>
      <c r="D197" s="101"/>
      <c r="E197" s="113"/>
      <c r="F197" s="55"/>
      <c r="G197" s="114"/>
      <c r="H197" s="114"/>
      <c r="I197" s="101"/>
      <c r="J197" s="101"/>
      <c r="K197" s="113"/>
      <c r="L197" s="55"/>
      <c r="M197" s="114"/>
      <c r="N197" s="114"/>
      <c r="Q197" s="113"/>
      <c r="R197" s="55"/>
      <c r="S197" s="114"/>
      <c r="W197" s="113"/>
      <c r="X197" s="55"/>
      <c r="Y197" s="114"/>
      <c r="AC197" s="113"/>
      <c r="AD197" s="55"/>
      <c r="AE197" s="114"/>
      <c r="AI197" s="113"/>
      <c r="AJ197" s="55"/>
      <c r="AK197" s="114"/>
      <c r="AO197" s="113"/>
      <c r="AP197" s="55"/>
      <c r="AQ197" s="114"/>
      <c r="AU197" s="113"/>
      <c r="AV197" s="55"/>
      <c r="AW197" s="114"/>
      <c r="AX197" s="100"/>
      <c r="BA197" s="113"/>
      <c r="BB197" s="55"/>
      <c r="BC197" s="114"/>
      <c r="BD197" s="100"/>
      <c r="BG197" s="113"/>
      <c r="BH197" s="55"/>
      <c r="BI197" s="114"/>
      <c r="BK197" s="101"/>
      <c r="BL197" s="101"/>
      <c r="BM197" s="113"/>
      <c r="BN197" s="55"/>
      <c r="BO197" s="114"/>
      <c r="BQ197" s="101"/>
      <c r="BR197" s="101"/>
      <c r="BS197" s="113"/>
      <c r="BT197" s="55"/>
      <c r="BU197" s="114"/>
      <c r="BW197" s="101"/>
      <c r="BX197" s="101"/>
      <c r="BY197" s="113"/>
      <c r="BZ197" s="55"/>
      <c r="CA197" s="114"/>
      <c r="CC197" s="101"/>
      <c r="CD197" s="101"/>
      <c r="CE197" s="113"/>
      <c r="CF197" s="55"/>
      <c r="CG197" s="114"/>
      <c r="CI197" s="101"/>
      <c r="CJ197" s="101"/>
      <c r="CK197" s="113"/>
      <c r="CL197" s="55"/>
      <c r="CM197" s="114"/>
      <c r="CO197" s="101"/>
      <c r="CP197" s="101"/>
      <c r="CQ197" s="113"/>
      <c r="CR197" s="55"/>
      <c r="CS197" s="114"/>
    </row>
    <row r="198" spans="1:97" x14ac:dyDescent="0.2">
      <c r="A198" s="6"/>
      <c r="C198" s="101"/>
      <c r="D198" s="101"/>
      <c r="E198" s="113"/>
      <c r="F198" s="55"/>
      <c r="G198" s="114"/>
      <c r="H198" s="114"/>
      <c r="I198" s="101"/>
      <c r="J198" s="101"/>
      <c r="K198" s="113"/>
      <c r="L198" s="55"/>
      <c r="M198" s="114"/>
      <c r="N198" s="114"/>
      <c r="Q198" s="113"/>
      <c r="R198" s="55"/>
      <c r="S198" s="114"/>
      <c r="W198" s="113"/>
      <c r="X198" s="55"/>
      <c r="Y198" s="114"/>
      <c r="AC198" s="113"/>
      <c r="AD198" s="55"/>
      <c r="AE198" s="114"/>
      <c r="AI198" s="113"/>
      <c r="AJ198" s="55"/>
      <c r="AK198" s="114"/>
      <c r="AO198" s="113"/>
      <c r="AP198" s="55"/>
      <c r="AQ198" s="114"/>
      <c r="AU198" s="113"/>
      <c r="AV198" s="55"/>
      <c r="AW198" s="114"/>
      <c r="AX198" s="100"/>
      <c r="BA198" s="113"/>
      <c r="BB198" s="55"/>
      <c r="BC198" s="114"/>
      <c r="BD198" s="100"/>
      <c r="BG198" s="113"/>
      <c r="BH198" s="55"/>
      <c r="BI198" s="114"/>
      <c r="BK198" s="101"/>
      <c r="BL198" s="101"/>
      <c r="BM198" s="113"/>
      <c r="BN198" s="55"/>
      <c r="BO198" s="114"/>
      <c r="BQ198" s="101"/>
      <c r="BR198" s="101"/>
      <c r="BS198" s="113"/>
      <c r="BT198" s="55"/>
      <c r="BU198" s="114"/>
      <c r="BW198" s="101"/>
      <c r="BX198" s="101"/>
      <c r="BY198" s="113"/>
      <c r="BZ198" s="55"/>
      <c r="CA198" s="114"/>
      <c r="CC198" s="101"/>
      <c r="CD198" s="101"/>
      <c r="CE198" s="113"/>
      <c r="CF198" s="55"/>
      <c r="CG198" s="114"/>
      <c r="CI198" s="101"/>
      <c r="CJ198" s="101"/>
      <c r="CK198" s="113"/>
      <c r="CL198" s="55"/>
      <c r="CM198" s="114"/>
      <c r="CO198" s="101"/>
      <c r="CP198" s="101"/>
      <c r="CQ198" s="113"/>
      <c r="CR198" s="55"/>
      <c r="CS198" s="114"/>
    </row>
    <row r="199" spans="1:97" x14ac:dyDescent="0.2">
      <c r="A199" s="6"/>
      <c r="C199" s="101"/>
      <c r="D199" s="101"/>
      <c r="E199" s="113"/>
      <c r="F199" s="55"/>
      <c r="G199" s="114"/>
      <c r="H199" s="114"/>
      <c r="I199" s="101"/>
      <c r="J199" s="101"/>
      <c r="K199" s="113"/>
      <c r="L199" s="55"/>
      <c r="M199" s="114"/>
      <c r="N199" s="114"/>
      <c r="Q199" s="113"/>
      <c r="R199" s="55"/>
      <c r="S199" s="114"/>
      <c r="W199" s="113"/>
      <c r="X199" s="55"/>
      <c r="Y199" s="114"/>
      <c r="AC199" s="113"/>
      <c r="AD199" s="55"/>
      <c r="AE199" s="114"/>
      <c r="AI199" s="113"/>
      <c r="AJ199" s="55"/>
      <c r="AK199" s="114"/>
      <c r="AO199" s="113"/>
      <c r="AP199" s="55"/>
      <c r="AQ199" s="114"/>
      <c r="AU199" s="113"/>
      <c r="AV199" s="55"/>
      <c r="AW199" s="114"/>
      <c r="AX199" s="100"/>
      <c r="BA199" s="113"/>
      <c r="BB199" s="55"/>
      <c r="BC199" s="114"/>
      <c r="BD199" s="100"/>
      <c r="BG199" s="113"/>
      <c r="BH199" s="55"/>
      <c r="BI199" s="114"/>
      <c r="BK199" s="101"/>
      <c r="BL199" s="101"/>
      <c r="BM199" s="113"/>
      <c r="BN199" s="55"/>
      <c r="BO199" s="114"/>
      <c r="BQ199" s="101"/>
      <c r="BR199" s="101"/>
      <c r="BS199" s="113"/>
      <c r="BT199" s="55"/>
      <c r="BU199" s="114"/>
      <c r="BW199" s="101"/>
      <c r="BX199" s="101"/>
      <c r="BY199" s="113"/>
      <c r="BZ199" s="55"/>
      <c r="CA199" s="114"/>
      <c r="CC199" s="101"/>
      <c r="CD199" s="101"/>
      <c r="CE199" s="113"/>
      <c r="CF199" s="55"/>
      <c r="CG199" s="114"/>
      <c r="CI199" s="101"/>
      <c r="CJ199" s="101"/>
      <c r="CK199" s="113"/>
      <c r="CL199" s="55"/>
      <c r="CM199" s="114"/>
      <c r="CO199" s="101"/>
      <c r="CP199" s="101"/>
      <c r="CQ199" s="113"/>
      <c r="CR199" s="55"/>
      <c r="CS199" s="114"/>
    </row>
    <row r="200" spans="1:97" x14ac:dyDescent="0.2">
      <c r="A200" s="6"/>
      <c r="C200" s="101"/>
      <c r="D200" s="101"/>
      <c r="E200" s="113"/>
      <c r="F200" s="55"/>
      <c r="G200" s="114"/>
      <c r="H200" s="114"/>
      <c r="I200" s="101"/>
      <c r="J200" s="101"/>
      <c r="K200" s="113"/>
      <c r="L200" s="55"/>
      <c r="M200" s="114"/>
      <c r="N200" s="114"/>
      <c r="Q200" s="113"/>
      <c r="R200" s="55"/>
      <c r="S200" s="114"/>
      <c r="W200" s="113"/>
      <c r="X200" s="55"/>
      <c r="Y200" s="114"/>
      <c r="AC200" s="113"/>
      <c r="AD200" s="55"/>
      <c r="AE200" s="114"/>
      <c r="AI200" s="113"/>
      <c r="AJ200" s="55"/>
      <c r="AK200" s="114"/>
      <c r="AO200" s="113"/>
      <c r="AP200" s="55"/>
      <c r="AQ200" s="114"/>
      <c r="AU200" s="113"/>
      <c r="AV200" s="55"/>
      <c r="AW200" s="114"/>
      <c r="AX200" s="100"/>
      <c r="BA200" s="113"/>
      <c r="BB200" s="55"/>
      <c r="BC200" s="114"/>
      <c r="BD200" s="100"/>
      <c r="BG200" s="113"/>
      <c r="BH200" s="55"/>
      <c r="BI200" s="114"/>
      <c r="BK200" s="101"/>
      <c r="BL200" s="101"/>
      <c r="BM200" s="113"/>
      <c r="BN200" s="55"/>
      <c r="BO200" s="114"/>
      <c r="BQ200" s="101"/>
      <c r="BR200" s="101"/>
      <c r="BS200" s="113"/>
      <c r="BT200" s="55"/>
      <c r="BU200" s="114"/>
      <c r="BW200" s="101"/>
      <c r="BX200" s="101"/>
      <c r="BY200" s="113"/>
      <c r="BZ200" s="55"/>
      <c r="CA200" s="114"/>
      <c r="CC200" s="101"/>
      <c r="CD200" s="101"/>
      <c r="CE200" s="113"/>
      <c r="CF200" s="55"/>
      <c r="CG200" s="114"/>
      <c r="CI200" s="101"/>
      <c r="CJ200" s="101"/>
      <c r="CK200" s="113"/>
      <c r="CL200" s="55"/>
      <c r="CM200" s="114"/>
      <c r="CO200" s="101"/>
      <c r="CP200" s="101"/>
      <c r="CQ200" s="113"/>
      <c r="CR200" s="55"/>
      <c r="CS200" s="114"/>
    </row>
    <row r="201" spans="1:97" x14ac:dyDescent="0.2">
      <c r="A201" s="6"/>
      <c r="C201" s="101"/>
      <c r="D201" s="101"/>
      <c r="E201" s="113"/>
      <c r="F201" s="55"/>
      <c r="G201" s="114"/>
      <c r="H201" s="114"/>
      <c r="I201" s="101"/>
      <c r="J201" s="101"/>
      <c r="K201" s="113"/>
      <c r="L201" s="55"/>
      <c r="M201" s="114"/>
      <c r="N201" s="114"/>
      <c r="Q201" s="113"/>
      <c r="R201" s="55"/>
      <c r="S201" s="114"/>
      <c r="W201" s="113"/>
      <c r="X201" s="55"/>
      <c r="Y201" s="114"/>
      <c r="AC201" s="113"/>
      <c r="AD201" s="55"/>
      <c r="AE201" s="114"/>
      <c r="AI201" s="113"/>
      <c r="AJ201" s="55"/>
      <c r="AK201" s="114"/>
      <c r="AO201" s="113"/>
      <c r="AP201" s="55"/>
      <c r="AQ201" s="114"/>
      <c r="AU201" s="113"/>
      <c r="AV201" s="55"/>
      <c r="AW201" s="114"/>
      <c r="AX201" s="100"/>
      <c r="BA201" s="113"/>
      <c r="BB201" s="55"/>
      <c r="BC201" s="114"/>
      <c r="BD201" s="100"/>
      <c r="BG201" s="113"/>
      <c r="BH201" s="55"/>
      <c r="BI201" s="114"/>
      <c r="BK201" s="101"/>
      <c r="BL201" s="101"/>
      <c r="BM201" s="113"/>
      <c r="BN201" s="55"/>
      <c r="BO201" s="114"/>
      <c r="BQ201" s="101"/>
      <c r="BR201" s="101"/>
      <c r="BS201" s="113"/>
      <c r="BT201" s="55"/>
      <c r="BU201" s="114"/>
      <c r="BW201" s="101"/>
      <c r="BX201" s="101"/>
      <c r="BY201" s="113"/>
      <c r="BZ201" s="55"/>
      <c r="CA201" s="114"/>
      <c r="CC201" s="101"/>
      <c r="CD201" s="101"/>
      <c r="CE201" s="113"/>
      <c r="CF201" s="55"/>
      <c r="CG201" s="114"/>
      <c r="CI201" s="101"/>
      <c r="CJ201" s="101"/>
      <c r="CK201" s="113"/>
      <c r="CL201" s="55"/>
      <c r="CM201" s="114"/>
      <c r="CO201" s="101"/>
      <c r="CP201" s="101"/>
      <c r="CQ201" s="113"/>
      <c r="CR201" s="55"/>
      <c r="CS201" s="114"/>
    </row>
    <row r="202" spans="1:97" x14ac:dyDescent="0.2">
      <c r="A202" s="6"/>
      <c r="C202" s="101"/>
      <c r="D202" s="101"/>
      <c r="E202" s="113"/>
      <c r="F202" s="55"/>
      <c r="G202" s="114"/>
      <c r="H202" s="114"/>
      <c r="I202" s="101"/>
      <c r="J202" s="101"/>
      <c r="K202" s="113"/>
      <c r="L202" s="55"/>
      <c r="M202" s="114"/>
      <c r="N202" s="114"/>
      <c r="Q202" s="113"/>
      <c r="R202" s="55"/>
      <c r="S202" s="114"/>
      <c r="W202" s="113"/>
      <c r="X202" s="55"/>
      <c r="Y202" s="114"/>
      <c r="AC202" s="113"/>
      <c r="AD202" s="55"/>
      <c r="AE202" s="114"/>
      <c r="AI202" s="113"/>
      <c r="AJ202" s="55"/>
      <c r="AK202" s="114"/>
      <c r="AO202" s="113"/>
      <c r="AP202" s="55"/>
      <c r="AQ202" s="114"/>
      <c r="AU202" s="113"/>
      <c r="AV202" s="55"/>
      <c r="AW202" s="114"/>
      <c r="AX202" s="100"/>
      <c r="BA202" s="113"/>
      <c r="BB202" s="55"/>
      <c r="BC202" s="114"/>
      <c r="BD202" s="100"/>
      <c r="BG202" s="113"/>
      <c r="BH202" s="55"/>
      <c r="BI202" s="114"/>
      <c r="BK202" s="101"/>
      <c r="BL202" s="101"/>
      <c r="BM202" s="113"/>
      <c r="BN202" s="55"/>
      <c r="BO202" s="114"/>
      <c r="BQ202" s="101"/>
      <c r="BR202" s="101"/>
      <c r="BS202" s="113"/>
      <c r="BT202" s="55"/>
      <c r="BU202" s="114"/>
      <c r="BW202" s="101"/>
      <c r="BX202" s="101"/>
      <c r="BY202" s="113"/>
      <c r="BZ202" s="55"/>
      <c r="CA202" s="114"/>
      <c r="CC202" s="101"/>
      <c r="CD202" s="101"/>
      <c r="CE202" s="113"/>
      <c r="CF202" s="55"/>
      <c r="CG202" s="114"/>
      <c r="CI202" s="101"/>
      <c r="CJ202" s="101"/>
      <c r="CK202" s="113"/>
      <c r="CL202" s="55"/>
      <c r="CM202" s="114"/>
      <c r="CO202" s="101"/>
      <c r="CP202" s="101"/>
      <c r="CQ202" s="113"/>
      <c r="CR202" s="55"/>
      <c r="CS202" s="114"/>
    </row>
    <row r="203" spans="1:97" x14ac:dyDescent="0.2">
      <c r="A203" s="6"/>
      <c r="C203" s="101"/>
      <c r="D203" s="101"/>
      <c r="E203" s="113"/>
      <c r="F203" s="55"/>
      <c r="G203" s="114"/>
      <c r="H203" s="114"/>
      <c r="I203" s="101"/>
      <c r="J203" s="101"/>
      <c r="K203" s="113"/>
      <c r="L203" s="55"/>
      <c r="M203" s="114"/>
      <c r="N203" s="114"/>
      <c r="Q203" s="113"/>
      <c r="R203" s="55"/>
      <c r="S203" s="114"/>
      <c r="W203" s="113"/>
      <c r="X203" s="55"/>
      <c r="Y203" s="114"/>
      <c r="AC203" s="113"/>
      <c r="AD203" s="55"/>
      <c r="AE203" s="114"/>
      <c r="AI203" s="113"/>
      <c r="AJ203" s="55"/>
      <c r="AK203" s="114"/>
      <c r="AO203" s="113"/>
      <c r="AP203" s="55"/>
      <c r="AQ203" s="114"/>
      <c r="AU203" s="113"/>
      <c r="AV203" s="55"/>
      <c r="AW203" s="114"/>
      <c r="AX203" s="100"/>
      <c r="BA203" s="113"/>
      <c r="BB203" s="55"/>
      <c r="BC203" s="114"/>
      <c r="BD203" s="100"/>
      <c r="BG203" s="113"/>
      <c r="BH203" s="55"/>
      <c r="BI203" s="114"/>
      <c r="BK203" s="101"/>
      <c r="BL203" s="101"/>
      <c r="BM203" s="113"/>
      <c r="BN203" s="55"/>
      <c r="BO203" s="114"/>
      <c r="BQ203" s="101"/>
      <c r="BR203" s="101"/>
      <c r="BS203" s="113"/>
      <c r="BT203" s="55"/>
      <c r="BU203" s="114"/>
      <c r="BW203" s="101"/>
      <c r="BX203" s="101"/>
      <c r="BY203" s="113"/>
      <c r="BZ203" s="55"/>
      <c r="CA203" s="114"/>
      <c r="CC203" s="101"/>
      <c r="CD203" s="101"/>
      <c r="CE203" s="113"/>
      <c r="CF203" s="55"/>
      <c r="CG203" s="114"/>
      <c r="CI203" s="101"/>
      <c r="CJ203" s="101"/>
      <c r="CK203" s="113"/>
      <c r="CL203" s="55"/>
      <c r="CM203" s="114"/>
      <c r="CO203" s="101"/>
      <c r="CP203" s="101"/>
      <c r="CQ203" s="113"/>
      <c r="CR203" s="55"/>
      <c r="CS203" s="114"/>
    </row>
    <row r="204" spans="1:97" x14ac:dyDescent="0.2">
      <c r="A204" s="6"/>
      <c r="C204" s="101"/>
      <c r="D204" s="101"/>
      <c r="E204" s="113"/>
      <c r="F204" s="55"/>
      <c r="G204" s="114"/>
      <c r="H204" s="114"/>
      <c r="I204" s="101"/>
      <c r="J204" s="101"/>
      <c r="K204" s="113"/>
      <c r="L204" s="55"/>
      <c r="M204" s="114"/>
      <c r="N204" s="114"/>
      <c r="Q204" s="113"/>
      <c r="R204" s="55"/>
      <c r="S204" s="114"/>
      <c r="W204" s="113"/>
      <c r="X204" s="55"/>
      <c r="Y204" s="114"/>
      <c r="AC204" s="113"/>
      <c r="AD204" s="55"/>
      <c r="AE204" s="114"/>
      <c r="AI204" s="113"/>
      <c r="AJ204" s="55"/>
      <c r="AK204" s="114"/>
      <c r="AO204" s="113"/>
      <c r="AP204" s="55"/>
      <c r="AQ204" s="114"/>
      <c r="AU204" s="113"/>
      <c r="AV204" s="55"/>
      <c r="AW204" s="114"/>
      <c r="AX204" s="100"/>
      <c r="BA204" s="113"/>
      <c r="BB204" s="55"/>
      <c r="BC204" s="114"/>
      <c r="BD204" s="100"/>
      <c r="BG204" s="113"/>
      <c r="BH204" s="55"/>
      <c r="BI204" s="114"/>
      <c r="BK204" s="101"/>
      <c r="BL204" s="101"/>
      <c r="BM204" s="113"/>
      <c r="BN204" s="55"/>
      <c r="BO204" s="114"/>
      <c r="BQ204" s="101"/>
      <c r="BR204" s="101"/>
      <c r="BS204" s="113"/>
      <c r="BT204" s="55"/>
      <c r="BU204" s="114"/>
      <c r="BW204" s="101"/>
      <c r="BX204" s="101"/>
      <c r="BY204" s="113"/>
      <c r="BZ204" s="55"/>
      <c r="CA204" s="114"/>
      <c r="CC204" s="101"/>
      <c r="CD204" s="101"/>
      <c r="CE204" s="113"/>
      <c r="CF204" s="55"/>
      <c r="CG204" s="114"/>
      <c r="CI204" s="101"/>
      <c r="CJ204" s="101"/>
      <c r="CK204" s="113"/>
      <c r="CL204" s="55"/>
      <c r="CM204" s="114"/>
      <c r="CO204" s="101"/>
      <c r="CP204" s="101"/>
      <c r="CQ204" s="113"/>
      <c r="CR204" s="55"/>
      <c r="CS204" s="114"/>
    </row>
    <row r="205" spans="1:97" x14ac:dyDescent="0.2">
      <c r="A205" s="6"/>
      <c r="C205" s="101"/>
      <c r="D205" s="101"/>
      <c r="E205" s="113"/>
      <c r="F205" s="55"/>
      <c r="G205" s="114"/>
      <c r="H205" s="114"/>
      <c r="I205" s="101"/>
      <c r="J205" s="101"/>
      <c r="K205" s="113"/>
      <c r="L205" s="55"/>
      <c r="M205" s="114"/>
      <c r="N205" s="114"/>
      <c r="Q205" s="113"/>
      <c r="R205" s="55"/>
      <c r="S205" s="114"/>
      <c r="W205" s="113"/>
      <c r="X205" s="55"/>
      <c r="Y205" s="114"/>
      <c r="AC205" s="113"/>
      <c r="AD205" s="55"/>
      <c r="AE205" s="114"/>
      <c r="AI205" s="113"/>
      <c r="AJ205" s="55"/>
      <c r="AK205" s="114"/>
      <c r="AO205" s="113"/>
      <c r="AP205" s="55"/>
      <c r="AQ205" s="114"/>
      <c r="AU205" s="113"/>
      <c r="AV205" s="55"/>
      <c r="AW205" s="114"/>
      <c r="AX205" s="100"/>
      <c r="BA205" s="113"/>
      <c r="BB205" s="55"/>
      <c r="BC205" s="114"/>
      <c r="BD205" s="100"/>
      <c r="BG205" s="113"/>
      <c r="BH205" s="55"/>
      <c r="BI205" s="114"/>
      <c r="BK205" s="101"/>
      <c r="BL205" s="101"/>
      <c r="BM205" s="113"/>
      <c r="BN205" s="55"/>
      <c r="BO205" s="114"/>
      <c r="BQ205" s="101"/>
      <c r="BR205" s="101"/>
      <c r="BS205" s="113"/>
      <c r="BT205" s="55"/>
      <c r="BU205" s="114"/>
      <c r="BW205" s="101"/>
      <c r="BX205" s="101"/>
      <c r="BY205" s="113"/>
      <c r="BZ205" s="55"/>
      <c r="CA205" s="114"/>
      <c r="CC205" s="101"/>
      <c r="CD205" s="101"/>
      <c r="CE205" s="113"/>
      <c r="CF205" s="55"/>
      <c r="CG205" s="114"/>
      <c r="CI205" s="101"/>
      <c r="CJ205" s="101"/>
      <c r="CK205" s="113"/>
      <c r="CL205" s="55"/>
      <c r="CM205" s="114"/>
      <c r="CO205" s="101"/>
      <c r="CP205" s="101"/>
      <c r="CQ205" s="113"/>
      <c r="CR205" s="55"/>
      <c r="CS205" s="114"/>
    </row>
    <row r="206" spans="1:97" x14ac:dyDescent="0.2">
      <c r="A206" s="6"/>
      <c r="C206" s="101"/>
      <c r="D206" s="101"/>
      <c r="E206" s="113"/>
      <c r="F206" s="55"/>
      <c r="G206" s="114"/>
      <c r="H206" s="114"/>
      <c r="I206" s="101"/>
      <c r="J206" s="101"/>
      <c r="K206" s="113"/>
      <c r="L206" s="55"/>
      <c r="M206" s="114"/>
      <c r="N206" s="114"/>
      <c r="Q206" s="113"/>
      <c r="R206" s="55"/>
      <c r="S206" s="114"/>
      <c r="W206" s="113"/>
      <c r="X206" s="55"/>
      <c r="Y206" s="114"/>
      <c r="AC206" s="113"/>
      <c r="AD206" s="55"/>
      <c r="AE206" s="114"/>
      <c r="AI206" s="113"/>
      <c r="AJ206" s="55"/>
      <c r="AK206" s="114"/>
      <c r="AO206" s="113"/>
      <c r="AP206" s="55"/>
      <c r="AQ206" s="114"/>
      <c r="AU206" s="113"/>
      <c r="AV206" s="55"/>
      <c r="AW206" s="114"/>
      <c r="AX206" s="100"/>
      <c r="BA206" s="113"/>
      <c r="BB206" s="55"/>
      <c r="BC206" s="114"/>
      <c r="BD206" s="100"/>
      <c r="BG206" s="113"/>
      <c r="BH206" s="55"/>
      <c r="BI206" s="114"/>
      <c r="BK206" s="101"/>
      <c r="BL206" s="101"/>
      <c r="BM206" s="113"/>
      <c r="BN206" s="55"/>
      <c r="BO206" s="114"/>
      <c r="BQ206" s="101"/>
      <c r="BR206" s="101"/>
      <c r="BS206" s="113"/>
      <c r="BT206" s="55"/>
      <c r="BU206" s="114"/>
      <c r="BW206" s="101"/>
      <c r="BX206" s="101"/>
      <c r="BY206" s="113"/>
      <c r="BZ206" s="55"/>
      <c r="CA206" s="114"/>
      <c r="CC206" s="101"/>
      <c r="CD206" s="101"/>
      <c r="CE206" s="113"/>
      <c r="CF206" s="55"/>
      <c r="CG206" s="114"/>
      <c r="CI206" s="101"/>
      <c r="CJ206" s="101"/>
      <c r="CK206" s="113"/>
      <c r="CL206" s="55"/>
      <c r="CM206" s="114"/>
      <c r="CO206" s="101"/>
      <c r="CP206" s="101"/>
      <c r="CQ206" s="113"/>
      <c r="CR206" s="55"/>
      <c r="CS206" s="114"/>
    </row>
    <row r="207" spans="1:97" x14ac:dyDescent="0.2">
      <c r="A207" s="6"/>
      <c r="C207" s="101"/>
      <c r="D207" s="101"/>
      <c r="E207" s="113"/>
      <c r="F207" s="55"/>
      <c r="G207" s="114"/>
      <c r="H207" s="114"/>
      <c r="I207" s="101"/>
      <c r="J207" s="101"/>
      <c r="K207" s="113"/>
      <c r="L207" s="55"/>
      <c r="M207" s="114"/>
      <c r="N207" s="114"/>
      <c r="Q207" s="113"/>
      <c r="R207" s="55"/>
      <c r="S207" s="114"/>
      <c r="W207" s="113"/>
      <c r="X207" s="55"/>
      <c r="Y207" s="114"/>
      <c r="AC207" s="113"/>
      <c r="AD207" s="55"/>
      <c r="AE207" s="114"/>
      <c r="AI207" s="113"/>
      <c r="AJ207" s="55"/>
      <c r="AK207" s="114"/>
      <c r="AO207" s="113"/>
      <c r="AP207" s="55"/>
      <c r="AQ207" s="114"/>
      <c r="AU207" s="113"/>
      <c r="AV207" s="55"/>
      <c r="AW207" s="114"/>
      <c r="AX207" s="100"/>
      <c r="BA207" s="113"/>
      <c r="BB207" s="55"/>
      <c r="BC207" s="114"/>
      <c r="BD207" s="100"/>
      <c r="BG207" s="113"/>
      <c r="BH207" s="55"/>
      <c r="BI207" s="114"/>
      <c r="BK207" s="101"/>
      <c r="BL207" s="101"/>
      <c r="BM207" s="113"/>
      <c r="BN207" s="55"/>
      <c r="BO207" s="114"/>
      <c r="BQ207" s="101"/>
      <c r="BR207" s="101"/>
      <c r="BS207" s="113"/>
      <c r="BT207" s="55"/>
      <c r="BU207" s="114"/>
      <c r="BW207" s="101"/>
      <c r="BX207" s="101"/>
      <c r="BY207" s="113"/>
      <c r="BZ207" s="55"/>
      <c r="CA207" s="114"/>
      <c r="CC207" s="101"/>
      <c r="CD207" s="101"/>
      <c r="CE207" s="113"/>
      <c r="CF207" s="55"/>
      <c r="CG207" s="114"/>
      <c r="CI207" s="101"/>
      <c r="CJ207" s="101"/>
      <c r="CK207" s="113"/>
      <c r="CL207" s="55"/>
      <c r="CM207" s="114"/>
      <c r="CO207" s="101"/>
      <c r="CP207" s="101"/>
      <c r="CQ207" s="113"/>
      <c r="CR207" s="55"/>
      <c r="CS207" s="114"/>
    </row>
    <row r="208" spans="1:97" x14ac:dyDescent="0.2">
      <c r="A208" s="6"/>
      <c r="C208" s="101"/>
      <c r="D208" s="101"/>
      <c r="E208" s="113"/>
      <c r="F208" s="55"/>
      <c r="G208" s="114"/>
      <c r="H208" s="114"/>
      <c r="I208" s="101"/>
      <c r="J208" s="101"/>
      <c r="K208" s="113"/>
      <c r="L208" s="55"/>
      <c r="M208" s="114"/>
      <c r="N208" s="114"/>
      <c r="Q208" s="113"/>
      <c r="R208" s="55"/>
      <c r="S208" s="114"/>
      <c r="W208" s="113"/>
      <c r="X208" s="55"/>
      <c r="Y208" s="114"/>
      <c r="AC208" s="113"/>
      <c r="AD208" s="55"/>
      <c r="AE208" s="114"/>
      <c r="AI208" s="113"/>
      <c r="AJ208" s="55"/>
      <c r="AK208" s="114"/>
      <c r="AO208" s="113"/>
      <c r="AP208" s="55"/>
      <c r="AQ208" s="114"/>
      <c r="AU208" s="113"/>
      <c r="AV208" s="55"/>
      <c r="AW208" s="114"/>
      <c r="AX208" s="100"/>
      <c r="BA208" s="113"/>
      <c r="BB208" s="55"/>
      <c r="BC208" s="114"/>
      <c r="BD208" s="100"/>
      <c r="BG208" s="113"/>
      <c r="BH208" s="55"/>
      <c r="BI208" s="114"/>
      <c r="BK208" s="101"/>
      <c r="BL208" s="101"/>
      <c r="BM208" s="113"/>
      <c r="BN208" s="55"/>
      <c r="BO208" s="114"/>
      <c r="BQ208" s="101"/>
      <c r="BR208" s="101"/>
      <c r="BS208" s="113"/>
      <c r="BT208" s="55"/>
      <c r="BU208" s="114"/>
      <c r="BW208" s="101"/>
      <c r="BX208" s="101"/>
      <c r="BY208" s="113"/>
      <c r="BZ208" s="55"/>
      <c r="CA208" s="114"/>
      <c r="CC208" s="101"/>
      <c r="CD208" s="101"/>
      <c r="CE208" s="113"/>
      <c r="CF208" s="55"/>
      <c r="CG208" s="114"/>
      <c r="CI208" s="101"/>
      <c r="CJ208" s="101"/>
      <c r="CK208" s="113"/>
      <c r="CL208" s="55"/>
      <c r="CM208" s="114"/>
      <c r="CO208" s="101"/>
      <c r="CP208" s="101"/>
      <c r="CQ208" s="113"/>
      <c r="CR208" s="55"/>
      <c r="CS208" s="114"/>
    </row>
    <row r="209" spans="1:97" x14ac:dyDescent="0.2">
      <c r="A209" s="6"/>
      <c r="C209" s="101"/>
      <c r="D209" s="101"/>
      <c r="E209" s="113"/>
      <c r="F209" s="55"/>
      <c r="G209" s="114"/>
      <c r="H209" s="114"/>
      <c r="I209" s="101"/>
      <c r="J209" s="101"/>
      <c r="K209" s="113"/>
      <c r="L209" s="55"/>
      <c r="M209" s="114"/>
      <c r="N209" s="114"/>
      <c r="Q209" s="113"/>
      <c r="R209" s="55"/>
      <c r="S209" s="114"/>
      <c r="W209" s="113"/>
      <c r="X209" s="55"/>
      <c r="Y209" s="114"/>
      <c r="AC209" s="113"/>
      <c r="AD209" s="55"/>
      <c r="AE209" s="114"/>
      <c r="AI209" s="113"/>
      <c r="AJ209" s="55"/>
      <c r="AK209" s="114"/>
      <c r="AO209" s="113"/>
      <c r="AP209" s="55"/>
      <c r="AQ209" s="114"/>
      <c r="AU209" s="113"/>
      <c r="AV209" s="55"/>
      <c r="AW209" s="114"/>
      <c r="AX209" s="100"/>
      <c r="BA209" s="113"/>
      <c r="BB209" s="55"/>
      <c r="BC209" s="114"/>
      <c r="BD209" s="100"/>
      <c r="BG209" s="113"/>
      <c r="BH209" s="55"/>
      <c r="BI209" s="114"/>
      <c r="BK209" s="101"/>
      <c r="BL209" s="101"/>
      <c r="BM209" s="113"/>
      <c r="BN209" s="55"/>
      <c r="BO209" s="114"/>
      <c r="BQ209" s="101"/>
      <c r="BR209" s="101"/>
      <c r="BS209" s="113"/>
      <c r="BT209" s="55"/>
      <c r="BU209" s="114"/>
      <c r="BW209" s="101"/>
      <c r="BX209" s="101"/>
      <c r="BY209" s="113"/>
      <c r="BZ209" s="55"/>
      <c r="CA209" s="114"/>
      <c r="CC209" s="101"/>
      <c r="CD209" s="101"/>
      <c r="CE209" s="113"/>
      <c r="CF209" s="55"/>
      <c r="CG209" s="114"/>
      <c r="CI209" s="101"/>
      <c r="CJ209" s="101"/>
      <c r="CK209" s="113"/>
      <c r="CL209" s="55"/>
      <c r="CM209" s="114"/>
      <c r="CO209" s="101"/>
      <c r="CP209" s="101"/>
      <c r="CQ209" s="113"/>
      <c r="CR209" s="55"/>
      <c r="CS209" s="114"/>
    </row>
    <row r="210" spans="1:97" x14ac:dyDescent="0.2">
      <c r="A210" s="6"/>
      <c r="C210" s="101"/>
      <c r="D210" s="101"/>
      <c r="E210" s="113"/>
      <c r="F210" s="55"/>
      <c r="G210" s="114"/>
      <c r="H210" s="114"/>
      <c r="I210" s="101"/>
      <c r="J210" s="101"/>
      <c r="K210" s="113"/>
      <c r="L210" s="55"/>
      <c r="M210" s="114"/>
      <c r="N210" s="114"/>
      <c r="Q210" s="113"/>
      <c r="R210" s="55"/>
      <c r="S210" s="114"/>
      <c r="W210" s="113"/>
      <c r="X210" s="55"/>
      <c r="Y210" s="114"/>
      <c r="AC210" s="113"/>
      <c r="AD210" s="55"/>
      <c r="AE210" s="114"/>
      <c r="AI210" s="113"/>
      <c r="AJ210" s="55"/>
      <c r="AK210" s="114"/>
      <c r="AO210" s="113"/>
      <c r="AP210" s="55"/>
      <c r="AQ210" s="114"/>
      <c r="AU210" s="113"/>
      <c r="AV210" s="55"/>
      <c r="AW210" s="114"/>
      <c r="AX210" s="100"/>
      <c r="BA210" s="113"/>
      <c r="BB210" s="55"/>
      <c r="BC210" s="114"/>
      <c r="BD210" s="100"/>
      <c r="BG210" s="113"/>
      <c r="BH210" s="55"/>
      <c r="BI210" s="114"/>
      <c r="BK210" s="101"/>
      <c r="BL210" s="101"/>
      <c r="BM210" s="113"/>
      <c r="BN210" s="55"/>
      <c r="BO210" s="114"/>
      <c r="BQ210" s="101"/>
      <c r="BR210" s="101"/>
      <c r="BS210" s="113"/>
      <c r="BT210" s="55"/>
      <c r="BU210" s="114"/>
      <c r="BW210" s="101"/>
      <c r="BX210" s="101"/>
      <c r="BY210" s="113"/>
      <c r="BZ210" s="55"/>
      <c r="CA210" s="114"/>
      <c r="CC210" s="101"/>
      <c r="CD210" s="101"/>
      <c r="CE210" s="113"/>
      <c r="CF210" s="55"/>
      <c r="CG210" s="114"/>
      <c r="CI210" s="101"/>
      <c r="CJ210" s="101"/>
      <c r="CK210" s="113"/>
      <c r="CL210" s="55"/>
      <c r="CM210" s="114"/>
      <c r="CO210" s="101"/>
      <c r="CP210" s="101"/>
      <c r="CQ210" s="113"/>
      <c r="CR210" s="55"/>
      <c r="CS210" s="114"/>
    </row>
    <row r="211" spans="1:97" x14ac:dyDescent="0.2">
      <c r="A211" s="6"/>
      <c r="C211" s="101"/>
      <c r="D211" s="101"/>
      <c r="E211" s="113"/>
      <c r="F211" s="55"/>
      <c r="G211" s="114"/>
      <c r="H211" s="114"/>
      <c r="I211" s="101"/>
      <c r="J211" s="101"/>
      <c r="K211" s="113"/>
      <c r="L211" s="55"/>
      <c r="M211" s="114"/>
      <c r="N211" s="114"/>
      <c r="Q211" s="113"/>
      <c r="R211" s="55"/>
      <c r="S211" s="114"/>
      <c r="W211" s="113"/>
      <c r="X211" s="55"/>
      <c r="Y211" s="114"/>
      <c r="AC211" s="113"/>
      <c r="AD211" s="55"/>
      <c r="AE211" s="114"/>
      <c r="AI211" s="113"/>
      <c r="AJ211" s="55"/>
      <c r="AK211" s="114"/>
      <c r="AO211" s="113"/>
      <c r="AP211" s="55"/>
      <c r="AQ211" s="114"/>
      <c r="AU211" s="113"/>
      <c r="AV211" s="55"/>
      <c r="AW211" s="114"/>
      <c r="AX211" s="100"/>
      <c r="BA211" s="113"/>
      <c r="BB211" s="55"/>
      <c r="BC211" s="114"/>
      <c r="BD211" s="100"/>
      <c r="BG211" s="113"/>
      <c r="BH211" s="55"/>
      <c r="BI211" s="114"/>
      <c r="BK211" s="101"/>
      <c r="BL211" s="101"/>
      <c r="BM211" s="113"/>
      <c r="BN211" s="55"/>
      <c r="BO211" s="114"/>
      <c r="BQ211" s="101"/>
      <c r="BR211" s="101"/>
      <c r="BS211" s="113"/>
      <c r="BT211" s="55"/>
      <c r="BU211" s="114"/>
      <c r="BW211" s="101"/>
      <c r="BX211" s="101"/>
      <c r="BY211" s="113"/>
      <c r="BZ211" s="55"/>
      <c r="CA211" s="114"/>
      <c r="CC211" s="101"/>
      <c r="CD211" s="101"/>
      <c r="CE211" s="113"/>
      <c r="CF211" s="55"/>
      <c r="CG211" s="114"/>
      <c r="CI211" s="101"/>
      <c r="CJ211" s="101"/>
      <c r="CK211" s="113"/>
      <c r="CL211" s="55"/>
      <c r="CM211" s="114"/>
      <c r="CO211" s="101"/>
      <c r="CP211" s="101"/>
      <c r="CQ211" s="113"/>
      <c r="CR211" s="55"/>
      <c r="CS211" s="114"/>
    </row>
    <row r="212" spans="1:97" x14ac:dyDescent="0.2">
      <c r="A212" s="6"/>
      <c r="C212" s="101"/>
      <c r="D212" s="101"/>
      <c r="E212" s="113"/>
      <c r="F212" s="55"/>
      <c r="G212" s="114"/>
      <c r="H212" s="114"/>
      <c r="I212" s="101"/>
      <c r="J212" s="101"/>
      <c r="K212" s="113"/>
      <c r="L212" s="55"/>
      <c r="M212" s="114"/>
      <c r="N212" s="114"/>
      <c r="Q212" s="113"/>
      <c r="R212" s="55"/>
      <c r="S212" s="114"/>
      <c r="W212" s="113"/>
      <c r="X212" s="55"/>
      <c r="Y212" s="114"/>
      <c r="AC212" s="113"/>
      <c r="AD212" s="55"/>
      <c r="AE212" s="114"/>
      <c r="AI212" s="113"/>
      <c r="AJ212" s="55"/>
      <c r="AK212" s="114"/>
      <c r="AO212" s="113"/>
      <c r="AP212" s="55"/>
      <c r="AQ212" s="114"/>
      <c r="AU212" s="113"/>
      <c r="AV212" s="55"/>
      <c r="AW212" s="114"/>
      <c r="AX212" s="100"/>
      <c r="BA212" s="113"/>
      <c r="BB212" s="55"/>
      <c r="BC212" s="114"/>
      <c r="BD212" s="100"/>
      <c r="BG212" s="113"/>
      <c r="BH212" s="55"/>
      <c r="BI212" s="114"/>
      <c r="BK212" s="101"/>
      <c r="BL212" s="101"/>
      <c r="BM212" s="113"/>
      <c r="BN212" s="55"/>
      <c r="BO212" s="114"/>
      <c r="BQ212" s="101"/>
      <c r="BR212" s="101"/>
      <c r="BS212" s="113"/>
      <c r="BT212" s="55"/>
      <c r="BU212" s="114"/>
      <c r="BW212" s="101"/>
      <c r="BX212" s="101"/>
      <c r="BY212" s="113"/>
      <c r="BZ212" s="55"/>
      <c r="CA212" s="114"/>
      <c r="CC212" s="101"/>
      <c r="CD212" s="101"/>
      <c r="CE212" s="113"/>
      <c r="CF212" s="55"/>
      <c r="CG212" s="114"/>
      <c r="CI212" s="101"/>
      <c r="CJ212" s="101"/>
      <c r="CK212" s="113"/>
      <c r="CL212" s="55"/>
      <c r="CM212" s="114"/>
      <c r="CO212" s="101"/>
      <c r="CP212" s="101"/>
      <c r="CQ212" s="113"/>
      <c r="CR212" s="55"/>
      <c r="CS212" s="114"/>
    </row>
    <row r="213" spans="1:97" x14ac:dyDescent="0.2">
      <c r="A213" s="6"/>
      <c r="C213" s="101"/>
      <c r="D213" s="101"/>
      <c r="E213" s="113"/>
      <c r="F213" s="55"/>
      <c r="G213" s="114"/>
      <c r="H213" s="114"/>
      <c r="I213" s="101"/>
      <c r="J213" s="101"/>
      <c r="K213" s="113"/>
      <c r="L213" s="55"/>
      <c r="M213" s="114"/>
      <c r="N213" s="114"/>
      <c r="Q213" s="113"/>
      <c r="R213" s="55"/>
      <c r="S213" s="114"/>
      <c r="W213" s="113"/>
      <c r="X213" s="55"/>
      <c r="Y213" s="114"/>
      <c r="AC213" s="113"/>
      <c r="AD213" s="55"/>
      <c r="AE213" s="114"/>
      <c r="AI213" s="113"/>
      <c r="AJ213" s="55"/>
      <c r="AK213" s="114"/>
      <c r="AO213" s="113"/>
      <c r="AP213" s="55"/>
      <c r="AQ213" s="114"/>
      <c r="AU213" s="113"/>
      <c r="AV213" s="55"/>
      <c r="AW213" s="114"/>
      <c r="AX213" s="100"/>
      <c r="BA213" s="113"/>
      <c r="BB213" s="55"/>
      <c r="BC213" s="114"/>
      <c r="BD213" s="100"/>
      <c r="BG213" s="113"/>
      <c r="BH213" s="55"/>
      <c r="BI213" s="114"/>
      <c r="BK213" s="101"/>
      <c r="BL213" s="101"/>
      <c r="BM213" s="113"/>
      <c r="BN213" s="55"/>
      <c r="BO213" s="114"/>
      <c r="BQ213" s="101"/>
      <c r="BR213" s="101"/>
      <c r="BS213" s="113"/>
      <c r="BT213" s="55"/>
      <c r="BU213" s="114"/>
      <c r="BW213" s="101"/>
      <c r="BX213" s="101"/>
      <c r="BY213" s="113"/>
      <c r="BZ213" s="55"/>
      <c r="CA213" s="114"/>
      <c r="CC213" s="101"/>
      <c r="CD213" s="101"/>
      <c r="CE213" s="113"/>
      <c r="CF213" s="55"/>
      <c r="CG213" s="114"/>
      <c r="CI213" s="101"/>
      <c r="CJ213" s="101"/>
      <c r="CK213" s="113"/>
      <c r="CL213" s="55"/>
      <c r="CM213" s="114"/>
      <c r="CO213" s="101"/>
      <c r="CP213" s="101"/>
      <c r="CQ213" s="113"/>
      <c r="CR213" s="55"/>
      <c r="CS213" s="114"/>
    </row>
    <row r="214" spans="1:97" x14ac:dyDescent="0.2">
      <c r="A214" s="6"/>
      <c r="C214" s="101"/>
      <c r="D214" s="101"/>
      <c r="E214" s="113"/>
      <c r="F214" s="55"/>
      <c r="G214" s="114"/>
      <c r="H214" s="114"/>
      <c r="I214" s="101"/>
      <c r="J214" s="101"/>
      <c r="K214" s="113"/>
      <c r="L214" s="55"/>
      <c r="M214" s="114"/>
      <c r="N214" s="114"/>
      <c r="Q214" s="113"/>
      <c r="R214" s="55"/>
      <c r="S214" s="114"/>
      <c r="W214" s="113"/>
      <c r="X214" s="55"/>
      <c r="Y214" s="114"/>
      <c r="AC214" s="113"/>
      <c r="AD214" s="55"/>
      <c r="AE214" s="114"/>
      <c r="AI214" s="113"/>
      <c r="AJ214" s="55"/>
      <c r="AK214" s="114"/>
      <c r="AO214" s="113"/>
      <c r="AP214" s="55"/>
      <c r="AQ214" s="114"/>
      <c r="AU214" s="113"/>
      <c r="AV214" s="55"/>
      <c r="AW214" s="114"/>
      <c r="AX214" s="100"/>
      <c r="BA214" s="113"/>
      <c r="BB214" s="55"/>
      <c r="BC214" s="114"/>
      <c r="BD214" s="100"/>
      <c r="BG214" s="113"/>
      <c r="BH214" s="55"/>
      <c r="BI214" s="114"/>
      <c r="BK214" s="101"/>
      <c r="BL214" s="101"/>
      <c r="BM214" s="113"/>
      <c r="BN214" s="55"/>
      <c r="BO214" s="114"/>
      <c r="BQ214" s="101"/>
      <c r="BR214" s="101"/>
      <c r="BS214" s="113"/>
      <c r="BT214" s="55"/>
      <c r="BU214" s="114"/>
      <c r="BW214" s="101"/>
      <c r="BX214" s="101"/>
      <c r="BY214" s="113"/>
      <c r="BZ214" s="55"/>
      <c r="CA214" s="114"/>
      <c r="CC214" s="101"/>
      <c r="CD214" s="101"/>
      <c r="CE214" s="113"/>
      <c r="CF214" s="55"/>
      <c r="CG214" s="114"/>
      <c r="CI214" s="101"/>
      <c r="CJ214" s="101"/>
      <c r="CK214" s="113"/>
      <c r="CL214" s="55"/>
      <c r="CM214" s="114"/>
      <c r="CO214" s="101"/>
      <c r="CP214" s="101"/>
      <c r="CQ214" s="113"/>
      <c r="CR214" s="55"/>
      <c r="CS214" s="114"/>
    </row>
    <row r="215" spans="1:97" x14ac:dyDescent="0.2">
      <c r="A215" s="6"/>
      <c r="C215" s="101"/>
      <c r="D215" s="101"/>
      <c r="E215" s="113"/>
      <c r="F215" s="55"/>
      <c r="G215" s="114"/>
      <c r="H215" s="114"/>
      <c r="I215" s="101"/>
      <c r="J215" s="101"/>
      <c r="K215" s="113"/>
      <c r="L215" s="55"/>
      <c r="M215" s="114"/>
      <c r="N215" s="114"/>
      <c r="Q215" s="113"/>
      <c r="R215" s="55"/>
      <c r="S215" s="114"/>
      <c r="W215" s="113"/>
      <c r="X215" s="55"/>
      <c r="Y215" s="114"/>
      <c r="AC215" s="113"/>
      <c r="AD215" s="55"/>
      <c r="AE215" s="114"/>
      <c r="AI215" s="113"/>
      <c r="AJ215" s="55"/>
      <c r="AK215" s="114"/>
      <c r="AO215" s="113"/>
      <c r="AP215" s="55"/>
      <c r="AQ215" s="114"/>
      <c r="AU215" s="113"/>
      <c r="AV215" s="55"/>
      <c r="AW215" s="114"/>
      <c r="AX215" s="100"/>
      <c r="BA215" s="113"/>
      <c r="BB215" s="55"/>
      <c r="BC215" s="114"/>
      <c r="BD215" s="100"/>
      <c r="BG215" s="113"/>
      <c r="BH215" s="55"/>
      <c r="BI215" s="114"/>
      <c r="BK215" s="101"/>
      <c r="BL215" s="101"/>
      <c r="BM215" s="113"/>
      <c r="BN215" s="55"/>
      <c r="BO215" s="114"/>
      <c r="BQ215" s="101"/>
      <c r="BR215" s="101"/>
      <c r="BS215" s="113"/>
      <c r="BT215" s="55"/>
      <c r="BU215" s="114"/>
      <c r="BW215" s="101"/>
      <c r="BX215" s="101"/>
      <c r="BY215" s="113"/>
      <c r="BZ215" s="55"/>
      <c r="CA215" s="114"/>
      <c r="CC215" s="101"/>
      <c r="CD215" s="101"/>
      <c r="CE215" s="113"/>
      <c r="CF215" s="55"/>
      <c r="CG215" s="114"/>
      <c r="CI215" s="101"/>
      <c r="CJ215" s="101"/>
      <c r="CK215" s="113"/>
      <c r="CL215" s="55"/>
      <c r="CM215" s="114"/>
      <c r="CO215" s="101"/>
      <c r="CP215" s="101"/>
      <c r="CQ215" s="113"/>
      <c r="CR215" s="55"/>
      <c r="CS215" s="114"/>
    </row>
    <row r="216" spans="1:97" x14ac:dyDescent="0.2">
      <c r="A216" s="6"/>
      <c r="C216" s="101"/>
      <c r="D216" s="101"/>
      <c r="E216" s="113"/>
      <c r="F216" s="55"/>
      <c r="G216" s="114"/>
      <c r="H216" s="114"/>
      <c r="I216" s="101"/>
      <c r="J216" s="101"/>
      <c r="K216" s="113"/>
      <c r="L216" s="55"/>
      <c r="M216" s="114"/>
      <c r="N216" s="114"/>
      <c r="Q216" s="113"/>
      <c r="R216" s="55"/>
      <c r="S216" s="114"/>
      <c r="W216" s="113"/>
      <c r="X216" s="55"/>
      <c r="Y216" s="114"/>
      <c r="AC216" s="113"/>
      <c r="AD216" s="55"/>
      <c r="AE216" s="114"/>
      <c r="AI216" s="113"/>
      <c r="AJ216" s="55"/>
      <c r="AK216" s="114"/>
      <c r="AO216" s="113"/>
      <c r="AP216" s="55"/>
      <c r="AQ216" s="114"/>
      <c r="AU216" s="113"/>
      <c r="AV216" s="55"/>
      <c r="AW216" s="114"/>
      <c r="AX216" s="100"/>
      <c r="BA216" s="113"/>
      <c r="BB216" s="55"/>
      <c r="BC216" s="114"/>
      <c r="BD216" s="100"/>
      <c r="BG216" s="113"/>
      <c r="BH216" s="55"/>
      <c r="BI216" s="114"/>
      <c r="BK216" s="101"/>
      <c r="BL216" s="101"/>
      <c r="BM216" s="113"/>
      <c r="BN216" s="55"/>
      <c r="BO216" s="114"/>
      <c r="BQ216" s="101"/>
      <c r="BR216" s="101"/>
      <c r="BS216" s="113"/>
      <c r="BT216" s="55"/>
      <c r="BU216" s="114"/>
      <c r="BW216" s="101"/>
      <c r="BX216" s="101"/>
      <c r="BY216" s="113"/>
      <c r="BZ216" s="55"/>
      <c r="CA216" s="114"/>
      <c r="CC216" s="101"/>
      <c r="CD216" s="101"/>
      <c r="CE216" s="113"/>
      <c r="CF216" s="55"/>
      <c r="CG216" s="114"/>
      <c r="CI216" s="101"/>
      <c r="CJ216" s="101"/>
      <c r="CK216" s="113"/>
      <c r="CL216" s="55"/>
      <c r="CM216" s="114"/>
      <c r="CO216" s="101"/>
      <c r="CP216" s="101"/>
      <c r="CQ216" s="113"/>
      <c r="CR216" s="55"/>
      <c r="CS216" s="114"/>
    </row>
    <row r="217" spans="1:97" x14ac:dyDescent="0.2">
      <c r="A217" s="6"/>
      <c r="C217" s="101"/>
      <c r="D217" s="101"/>
      <c r="E217" s="113"/>
      <c r="F217" s="55"/>
      <c r="G217" s="114"/>
      <c r="H217" s="114"/>
      <c r="I217" s="101"/>
      <c r="J217" s="101"/>
      <c r="K217" s="113"/>
      <c r="L217" s="55"/>
      <c r="M217" s="114"/>
      <c r="N217" s="114"/>
      <c r="Q217" s="113"/>
      <c r="R217" s="55"/>
      <c r="S217" s="114"/>
      <c r="W217" s="113"/>
      <c r="X217" s="55"/>
      <c r="Y217" s="114"/>
      <c r="AC217" s="113"/>
      <c r="AD217" s="55"/>
      <c r="AE217" s="114"/>
      <c r="AI217" s="113"/>
      <c r="AJ217" s="55"/>
      <c r="AK217" s="114"/>
      <c r="AO217" s="113"/>
      <c r="AP217" s="55"/>
      <c r="AQ217" s="114"/>
      <c r="AU217" s="113"/>
      <c r="AV217" s="55"/>
      <c r="AW217" s="114"/>
      <c r="AX217" s="100"/>
      <c r="BA217" s="113"/>
      <c r="BB217" s="55"/>
      <c r="BC217" s="114"/>
      <c r="BD217" s="100"/>
      <c r="BG217" s="113"/>
      <c r="BH217" s="55"/>
      <c r="BI217" s="114"/>
      <c r="BK217" s="101"/>
      <c r="BL217" s="101"/>
      <c r="BM217" s="113"/>
      <c r="BN217" s="55"/>
      <c r="BO217" s="114"/>
      <c r="BQ217" s="101"/>
      <c r="BR217" s="101"/>
      <c r="BS217" s="113"/>
      <c r="BT217" s="55"/>
      <c r="BU217" s="114"/>
      <c r="BW217" s="101"/>
      <c r="BX217" s="101"/>
      <c r="BY217" s="113"/>
      <c r="BZ217" s="55"/>
      <c r="CA217" s="114"/>
      <c r="CC217" s="101"/>
      <c r="CD217" s="101"/>
      <c r="CE217" s="113"/>
      <c r="CF217" s="55"/>
      <c r="CG217" s="114"/>
      <c r="CI217" s="101"/>
      <c r="CJ217" s="101"/>
      <c r="CK217" s="113"/>
      <c r="CL217" s="55"/>
      <c r="CM217" s="114"/>
      <c r="CO217" s="101"/>
      <c r="CP217" s="101"/>
      <c r="CQ217" s="113"/>
      <c r="CR217" s="55"/>
      <c r="CS217" s="114"/>
    </row>
    <row r="218" spans="1:97" x14ac:dyDescent="0.2">
      <c r="A218" s="6"/>
      <c r="C218" s="101"/>
      <c r="D218" s="101"/>
      <c r="E218" s="113"/>
      <c r="F218" s="55"/>
      <c r="G218" s="114"/>
      <c r="H218" s="114"/>
      <c r="I218" s="101"/>
      <c r="J218" s="101"/>
      <c r="K218" s="113"/>
      <c r="L218" s="55"/>
      <c r="M218" s="114"/>
      <c r="N218" s="114"/>
      <c r="Q218" s="113"/>
      <c r="R218" s="55"/>
      <c r="S218" s="114"/>
      <c r="W218" s="113"/>
      <c r="X218" s="55"/>
      <c r="Y218" s="114"/>
      <c r="AC218" s="113"/>
      <c r="AD218" s="55"/>
      <c r="AE218" s="114"/>
      <c r="AI218" s="113"/>
      <c r="AJ218" s="55"/>
      <c r="AK218" s="114"/>
      <c r="AO218" s="113"/>
      <c r="AP218" s="55"/>
      <c r="AQ218" s="114"/>
      <c r="AU218" s="113"/>
      <c r="AV218" s="55"/>
      <c r="AW218" s="114"/>
      <c r="AX218" s="100"/>
      <c r="BA218" s="113"/>
      <c r="BB218" s="55"/>
      <c r="BC218" s="114"/>
      <c r="BD218" s="100"/>
      <c r="BG218" s="113"/>
      <c r="BH218" s="55"/>
      <c r="BI218" s="114"/>
      <c r="BK218" s="101"/>
      <c r="BL218" s="101"/>
      <c r="BM218" s="113"/>
      <c r="BN218" s="55"/>
      <c r="BO218" s="114"/>
      <c r="BQ218" s="101"/>
      <c r="BR218" s="101"/>
      <c r="BS218" s="113"/>
      <c r="BT218" s="55"/>
      <c r="BU218" s="114"/>
      <c r="BW218" s="101"/>
      <c r="BX218" s="101"/>
      <c r="BY218" s="113"/>
      <c r="BZ218" s="55"/>
      <c r="CA218" s="114"/>
      <c r="CC218" s="101"/>
      <c r="CD218" s="101"/>
      <c r="CE218" s="113"/>
      <c r="CF218" s="55"/>
      <c r="CG218" s="114"/>
      <c r="CI218" s="101"/>
      <c r="CJ218" s="101"/>
      <c r="CK218" s="113"/>
      <c r="CL218" s="55"/>
      <c r="CM218" s="114"/>
      <c r="CO218" s="101"/>
      <c r="CP218" s="101"/>
      <c r="CQ218" s="113"/>
      <c r="CR218" s="55"/>
      <c r="CS218" s="114"/>
    </row>
    <row r="219" spans="1:97" x14ac:dyDescent="0.2">
      <c r="A219" s="6"/>
      <c r="C219" s="101"/>
      <c r="D219" s="101"/>
      <c r="E219" s="113"/>
      <c r="F219" s="55"/>
      <c r="G219" s="114"/>
      <c r="H219" s="114"/>
      <c r="I219" s="101"/>
      <c r="J219" s="101"/>
      <c r="K219" s="113"/>
      <c r="L219" s="55"/>
      <c r="M219" s="114"/>
      <c r="N219" s="114"/>
      <c r="Q219" s="113"/>
      <c r="R219" s="55"/>
      <c r="S219" s="114"/>
      <c r="W219" s="113"/>
      <c r="X219" s="55"/>
      <c r="Y219" s="114"/>
      <c r="AC219" s="113"/>
      <c r="AD219" s="55"/>
      <c r="AE219" s="114"/>
      <c r="AI219" s="113"/>
      <c r="AJ219" s="55"/>
      <c r="AK219" s="114"/>
      <c r="AO219" s="113"/>
      <c r="AP219" s="55"/>
      <c r="AQ219" s="114"/>
      <c r="AU219" s="113"/>
      <c r="AV219" s="55"/>
      <c r="AW219" s="114"/>
      <c r="AX219" s="100"/>
      <c r="BA219" s="113"/>
      <c r="BB219" s="55"/>
      <c r="BC219" s="114"/>
      <c r="BD219" s="100"/>
      <c r="BG219" s="113"/>
      <c r="BH219" s="55"/>
      <c r="BI219" s="114"/>
      <c r="BK219" s="101"/>
      <c r="BL219" s="101"/>
      <c r="BM219" s="113"/>
      <c r="BN219" s="55"/>
      <c r="BO219" s="114"/>
      <c r="BQ219" s="101"/>
      <c r="BR219" s="101"/>
      <c r="BS219" s="113"/>
      <c r="BT219" s="55"/>
      <c r="BU219" s="114"/>
      <c r="BW219" s="101"/>
      <c r="BX219" s="101"/>
      <c r="BY219" s="113"/>
      <c r="BZ219" s="55"/>
      <c r="CA219" s="114"/>
      <c r="CC219" s="101"/>
      <c r="CD219" s="101"/>
      <c r="CE219" s="113"/>
      <c r="CF219" s="55"/>
      <c r="CG219" s="114"/>
      <c r="CI219" s="101"/>
      <c r="CJ219" s="101"/>
      <c r="CK219" s="113"/>
      <c r="CL219" s="55"/>
      <c r="CM219" s="114"/>
      <c r="CO219" s="101"/>
      <c r="CP219" s="101"/>
      <c r="CQ219" s="113"/>
      <c r="CR219" s="55"/>
      <c r="CS219" s="114"/>
    </row>
    <row r="220" spans="1:97" x14ac:dyDescent="0.2">
      <c r="A220" s="6"/>
      <c r="C220" s="101"/>
      <c r="D220" s="101"/>
      <c r="E220" s="113"/>
      <c r="F220" s="55"/>
      <c r="G220" s="114"/>
      <c r="H220" s="114"/>
      <c r="I220" s="101"/>
      <c r="J220" s="101"/>
      <c r="K220" s="113"/>
      <c r="L220" s="55"/>
      <c r="M220" s="114"/>
      <c r="N220" s="114"/>
      <c r="Q220" s="113"/>
      <c r="R220" s="55"/>
      <c r="S220" s="114"/>
      <c r="W220" s="113"/>
      <c r="X220" s="55"/>
      <c r="Y220" s="114"/>
      <c r="AC220" s="113"/>
      <c r="AD220" s="55"/>
      <c r="AE220" s="114"/>
      <c r="AI220" s="113"/>
      <c r="AJ220" s="55"/>
      <c r="AK220" s="114"/>
      <c r="AO220" s="113"/>
      <c r="AP220" s="55"/>
      <c r="AQ220" s="114"/>
      <c r="AU220" s="113"/>
      <c r="AV220" s="55"/>
      <c r="AW220" s="114"/>
      <c r="AX220" s="100"/>
      <c r="BA220" s="113"/>
      <c r="BB220" s="55"/>
      <c r="BC220" s="114"/>
      <c r="BD220" s="100"/>
      <c r="BG220" s="113"/>
      <c r="BH220" s="55"/>
      <c r="BI220" s="114"/>
      <c r="BK220" s="101"/>
      <c r="BL220" s="101"/>
      <c r="BM220" s="113"/>
      <c r="BN220" s="55"/>
      <c r="BO220" s="114"/>
      <c r="BQ220" s="101"/>
      <c r="BR220" s="101"/>
      <c r="BS220" s="113"/>
      <c r="BT220" s="55"/>
      <c r="BU220" s="114"/>
      <c r="BW220" s="101"/>
      <c r="BX220" s="101"/>
      <c r="BY220" s="113"/>
      <c r="BZ220" s="55"/>
      <c r="CA220" s="114"/>
      <c r="CC220" s="101"/>
      <c r="CD220" s="101"/>
      <c r="CE220" s="113"/>
      <c r="CF220" s="55"/>
      <c r="CG220" s="114"/>
      <c r="CI220" s="101"/>
      <c r="CJ220" s="101"/>
      <c r="CK220" s="113"/>
      <c r="CL220" s="55"/>
      <c r="CM220" s="114"/>
      <c r="CO220" s="101"/>
      <c r="CP220" s="101"/>
      <c r="CQ220" s="113"/>
      <c r="CR220" s="55"/>
      <c r="CS220" s="114"/>
    </row>
    <row r="221" spans="1:97" x14ac:dyDescent="0.2">
      <c r="A221" s="6"/>
      <c r="C221" s="101"/>
      <c r="D221" s="101"/>
      <c r="E221" s="113"/>
      <c r="F221" s="55"/>
      <c r="G221" s="114"/>
      <c r="H221" s="114"/>
      <c r="I221" s="101"/>
      <c r="J221" s="101"/>
      <c r="K221" s="113"/>
      <c r="L221" s="55"/>
      <c r="M221" s="114"/>
      <c r="N221" s="114"/>
      <c r="Q221" s="113"/>
      <c r="R221" s="55"/>
      <c r="S221" s="114"/>
      <c r="W221" s="113"/>
      <c r="X221" s="55"/>
      <c r="Y221" s="114"/>
      <c r="AC221" s="113"/>
      <c r="AD221" s="55"/>
      <c r="AE221" s="114"/>
      <c r="AI221" s="113"/>
      <c r="AJ221" s="55"/>
      <c r="AK221" s="114"/>
      <c r="AO221" s="113"/>
      <c r="AP221" s="55"/>
      <c r="AQ221" s="114"/>
      <c r="AU221" s="113"/>
      <c r="AV221" s="55"/>
      <c r="AW221" s="114"/>
      <c r="AX221" s="100"/>
      <c r="BA221" s="113"/>
      <c r="BB221" s="55"/>
      <c r="BC221" s="114"/>
      <c r="BD221" s="100"/>
      <c r="BG221" s="113"/>
      <c r="BH221" s="55"/>
      <c r="BI221" s="114"/>
      <c r="BK221" s="101"/>
      <c r="BL221" s="101"/>
      <c r="BM221" s="113"/>
      <c r="BN221" s="55"/>
      <c r="BO221" s="114"/>
      <c r="BQ221" s="101"/>
      <c r="BR221" s="101"/>
      <c r="BS221" s="113"/>
      <c r="BT221" s="55"/>
      <c r="BU221" s="114"/>
      <c r="BW221" s="101"/>
      <c r="BX221" s="101"/>
      <c r="BY221" s="113"/>
      <c r="BZ221" s="55"/>
      <c r="CA221" s="114"/>
      <c r="CC221" s="101"/>
      <c r="CD221" s="101"/>
      <c r="CE221" s="113"/>
      <c r="CF221" s="55"/>
      <c r="CG221" s="114"/>
      <c r="CI221" s="101"/>
      <c r="CJ221" s="101"/>
      <c r="CK221" s="113"/>
      <c r="CL221" s="55"/>
      <c r="CM221" s="114"/>
      <c r="CO221" s="101"/>
      <c r="CP221" s="101"/>
      <c r="CQ221" s="113"/>
      <c r="CR221" s="55"/>
      <c r="CS221" s="114"/>
    </row>
    <row r="222" spans="1:97" x14ac:dyDescent="0.2">
      <c r="A222" s="6"/>
      <c r="C222" s="101"/>
      <c r="D222" s="101"/>
      <c r="E222" s="113"/>
      <c r="F222" s="55"/>
      <c r="G222" s="114"/>
      <c r="H222" s="114"/>
      <c r="I222" s="101"/>
      <c r="J222" s="101"/>
      <c r="K222" s="113"/>
      <c r="L222" s="55"/>
      <c r="M222" s="114"/>
      <c r="N222" s="114"/>
      <c r="Q222" s="113"/>
      <c r="R222" s="55"/>
      <c r="S222" s="114"/>
      <c r="W222" s="113"/>
      <c r="X222" s="55"/>
      <c r="Y222" s="114"/>
      <c r="AC222" s="113"/>
      <c r="AD222" s="55"/>
      <c r="AE222" s="114"/>
      <c r="AI222" s="113"/>
      <c r="AJ222" s="55"/>
      <c r="AK222" s="114"/>
      <c r="AO222" s="113"/>
      <c r="AP222" s="55"/>
      <c r="AQ222" s="114"/>
      <c r="AU222" s="113"/>
      <c r="AV222" s="55"/>
      <c r="AW222" s="114"/>
      <c r="AX222" s="100"/>
      <c r="BA222" s="113"/>
      <c r="BB222" s="55"/>
      <c r="BC222" s="114"/>
      <c r="BD222" s="100"/>
      <c r="BG222" s="113"/>
      <c r="BH222" s="55"/>
      <c r="BI222" s="114"/>
      <c r="BK222" s="101"/>
      <c r="BL222" s="101"/>
      <c r="BM222" s="113"/>
      <c r="BN222" s="55"/>
      <c r="BO222" s="114"/>
      <c r="BQ222" s="101"/>
      <c r="BR222" s="101"/>
      <c r="BS222" s="113"/>
      <c r="BT222" s="55"/>
      <c r="BU222" s="114"/>
      <c r="BW222" s="101"/>
      <c r="BX222" s="101"/>
      <c r="BY222" s="113"/>
      <c r="BZ222" s="55"/>
      <c r="CA222" s="114"/>
      <c r="CC222" s="101"/>
      <c r="CD222" s="101"/>
      <c r="CE222" s="113"/>
      <c r="CF222" s="55"/>
      <c r="CG222" s="114"/>
      <c r="CI222" s="101"/>
      <c r="CJ222" s="101"/>
      <c r="CK222" s="113"/>
      <c r="CL222" s="55"/>
      <c r="CM222" s="114"/>
      <c r="CO222" s="101"/>
      <c r="CP222" s="101"/>
      <c r="CQ222" s="113"/>
      <c r="CR222" s="55"/>
      <c r="CS222" s="114"/>
    </row>
    <row r="223" spans="1:97" x14ac:dyDescent="0.2">
      <c r="A223" s="6"/>
      <c r="C223" s="101"/>
      <c r="D223" s="101"/>
      <c r="E223" s="113"/>
      <c r="F223" s="55"/>
      <c r="G223" s="114"/>
      <c r="H223" s="114"/>
      <c r="I223" s="101"/>
      <c r="J223" s="101"/>
      <c r="K223" s="113"/>
      <c r="L223" s="55"/>
      <c r="M223" s="114"/>
      <c r="N223" s="114"/>
      <c r="Q223" s="113"/>
      <c r="R223" s="55"/>
      <c r="S223" s="114"/>
      <c r="W223" s="113"/>
      <c r="X223" s="55"/>
      <c r="Y223" s="114"/>
      <c r="AC223" s="113"/>
      <c r="AD223" s="55"/>
      <c r="AE223" s="114"/>
      <c r="AI223" s="113"/>
      <c r="AJ223" s="55"/>
      <c r="AK223" s="114"/>
      <c r="AO223" s="113"/>
      <c r="AP223" s="55"/>
      <c r="AQ223" s="114"/>
      <c r="AU223" s="113"/>
      <c r="AV223" s="55"/>
      <c r="AW223" s="114"/>
      <c r="AX223" s="100"/>
      <c r="BA223" s="113"/>
      <c r="BB223" s="55"/>
      <c r="BC223" s="114"/>
      <c r="BD223" s="100"/>
      <c r="BG223" s="113"/>
      <c r="BH223" s="55"/>
      <c r="BI223" s="114"/>
      <c r="BK223" s="101"/>
      <c r="BL223" s="101"/>
      <c r="BM223" s="113"/>
      <c r="BN223" s="55"/>
      <c r="BO223" s="114"/>
      <c r="BQ223" s="101"/>
      <c r="BR223" s="101"/>
      <c r="BS223" s="113"/>
      <c r="BT223" s="55"/>
      <c r="BU223" s="114"/>
      <c r="BW223" s="101"/>
      <c r="BX223" s="101"/>
      <c r="BY223" s="113"/>
      <c r="BZ223" s="55"/>
      <c r="CA223" s="114"/>
      <c r="CC223" s="101"/>
      <c r="CD223" s="101"/>
      <c r="CE223" s="113"/>
      <c r="CF223" s="55"/>
      <c r="CG223" s="114"/>
      <c r="CI223" s="101"/>
      <c r="CJ223" s="101"/>
      <c r="CK223" s="113"/>
      <c r="CL223" s="55"/>
      <c r="CM223" s="114"/>
      <c r="CO223" s="101"/>
      <c r="CP223" s="101"/>
      <c r="CQ223" s="113"/>
      <c r="CR223" s="55"/>
      <c r="CS223" s="114"/>
    </row>
    <row r="224" spans="1:97" x14ac:dyDescent="0.2">
      <c r="A224" s="6"/>
      <c r="C224" s="101"/>
      <c r="D224" s="101"/>
      <c r="E224" s="113"/>
      <c r="F224" s="55"/>
      <c r="G224" s="114"/>
      <c r="H224" s="114"/>
      <c r="I224" s="101"/>
      <c r="J224" s="101"/>
      <c r="K224" s="113"/>
      <c r="L224" s="55"/>
      <c r="M224" s="114"/>
      <c r="N224" s="114"/>
      <c r="Q224" s="113"/>
      <c r="R224" s="55"/>
      <c r="S224" s="114"/>
      <c r="W224" s="113"/>
      <c r="X224" s="55"/>
      <c r="Y224" s="114"/>
      <c r="AC224" s="113"/>
      <c r="AD224" s="55"/>
      <c r="AE224" s="114"/>
      <c r="AI224" s="113"/>
      <c r="AJ224" s="55"/>
      <c r="AK224" s="114"/>
      <c r="AO224" s="113"/>
      <c r="AP224" s="55"/>
      <c r="AQ224" s="114"/>
      <c r="AU224" s="113"/>
      <c r="AV224" s="55"/>
      <c r="AW224" s="114"/>
      <c r="AX224" s="100"/>
      <c r="BA224" s="113"/>
      <c r="BB224" s="55"/>
      <c r="BC224" s="114"/>
      <c r="BD224" s="100"/>
      <c r="BG224" s="113"/>
      <c r="BH224" s="55"/>
      <c r="BI224" s="114"/>
      <c r="BK224" s="101"/>
      <c r="BL224" s="101"/>
      <c r="BM224" s="113"/>
      <c r="BN224" s="55"/>
      <c r="BO224" s="114"/>
      <c r="BQ224" s="101"/>
      <c r="BR224" s="101"/>
      <c r="BS224" s="113"/>
      <c r="BT224" s="55"/>
      <c r="BU224" s="114"/>
      <c r="BW224" s="101"/>
      <c r="BX224" s="101"/>
      <c r="BY224" s="113"/>
      <c r="BZ224" s="55"/>
      <c r="CA224" s="114"/>
      <c r="CC224" s="101"/>
      <c r="CD224" s="101"/>
      <c r="CE224" s="113"/>
      <c r="CF224" s="55"/>
      <c r="CG224" s="114"/>
      <c r="CI224" s="101"/>
      <c r="CJ224" s="101"/>
      <c r="CK224" s="113"/>
      <c r="CL224" s="55"/>
      <c r="CM224" s="114"/>
      <c r="CO224" s="101"/>
      <c r="CP224" s="101"/>
      <c r="CQ224" s="113"/>
      <c r="CR224" s="55"/>
      <c r="CS224" s="114"/>
    </row>
    <row r="225" spans="1:97" x14ac:dyDescent="0.2">
      <c r="A225" s="6"/>
      <c r="C225" s="101"/>
      <c r="D225" s="101"/>
      <c r="E225" s="113"/>
      <c r="F225" s="55"/>
      <c r="G225" s="114"/>
      <c r="H225" s="114"/>
      <c r="I225" s="101"/>
      <c r="J225" s="101"/>
      <c r="K225" s="113"/>
      <c r="L225" s="55"/>
      <c r="M225" s="114"/>
      <c r="N225" s="114"/>
      <c r="Q225" s="113"/>
      <c r="R225" s="55"/>
      <c r="S225" s="114"/>
      <c r="W225" s="113"/>
      <c r="X225" s="55"/>
      <c r="Y225" s="114"/>
      <c r="AC225" s="113"/>
      <c r="AD225" s="55"/>
      <c r="AE225" s="114"/>
      <c r="AI225" s="113"/>
      <c r="AJ225" s="55"/>
      <c r="AK225" s="114"/>
      <c r="AO225" s="113"/>
      <c r="AP225" s="55"/>
      <c r="AQ225" s="114"/>
      <c r="AU225" s="113"/>
      <c r="AV225" s="55"/>
      <c r="AW225" s="114"/>
      <c r="AX225" s="100"/>
      <c r="BA225" s="113"/>
      <c r="BB225" s="55"/>
      <c r="BC225" s="114"/>
      <c r="BD225" s="100"/>
      <c r="BG225" s="113"/>
      <c r="BH225" s="55"/>
      <c r="BI225" s="114"/>
      <c r="BK225" s="101"/>
      <c r="BL225" s="101"/>
      <c r="BM225" s="113"/>
      <c r="BN225" s="55"/>
      <c r="BO225" s="114"/>
      <c r="BQ225" s="101"/>
      <c r="BR225" s="101"/>
      <c r="BS225" s="113"/>
      <c r="BT225" s="55"/>
      <c r="BU225" s="114"/>
      <c r="BW225" s="101"/>
      <c r="BX225" s="101"/>
      <c r="BY225" s="113"/>
      <c r="BZ225" s="55"/>
      <c r="CA225" s="114"/>
      <c r="CC225" s="101"/>
      <c r="CD225" s="101"/>
      <c r="CE225" s="113"/>
      <c r="CF225" s="55"/>
      <c r="CG225" s="114"/>
      <c r="CI225" s="101"/>
      <c r="CJ225" s="101"/>
      <c r="CK225" s="113"/>
      <c r="CL225" s="55"/>
      <c r="CM225" s="114"/>
      <c r="CO225" s="101"/>
      <c r="CP225" s="101"/>
      <c r="CQ225" s="113"/>
      <c r="CR225" s="55"/>
      <c r="CS225" s="114"/>
    </row>
    <row r="226" spans="1:97" x14ac:dyDescent="0.2">
      <c r="A226" s="6"/>
      <c r="C226" s="101"/>
      <c r="D226" s="101"/>
      <c r="E226" s="113"/>
      <c r="F226" s="55"/>
      <c r="G226" s="114"/>
      <c r="H226" s="114"/>
      <c r="I226" s="101"/>
      <c r="J226" s="101"/>
      <c r="K226" s="113"/>
      <c r="L226" s="55"/>
      <c r="M226" s="114"/>
      <c r="N226" s="114"/>
      <c r="Q226" s="113"/>
      <c r="R226" s="55"/>
      <c r="S226" s="114"/>
      <c r="W226" s="113"/>
      <c r="X226" s="55"/>
      <c r="Y226" s="114"/>
      <c r="AC226" s="113"/>
      <c r="AD226" s="55"/>
      <c r="AE226" s="114"/>
      <c r="AI226" s="113"/>
      <c r="AJ226" s="55"/>
      <c r="AK226" s="114"/>
      <c r="AO226" s="113"/>
      <c r="AP226" s="55"/>
      <c r="AQ226" s="114"/>
      <c r="AU226" s="113"/>
      <c r="AV226" s="55"/>
      <c r="AW226" s="114"/>
      <c r="AX226" s="100"/>
      <c r="BA226" s="113"/>
      <c r="BB226" s="55"/>
      <c r="BC226" s="114"/>
      <c r="BD226" s="100"/>
      <c r="BG226" s="113"/>
      <c r="BH226" s="55"/>
      <c r="BI226" s="114"/>
      <c r="BK226" s="101"/>
      <c r="BL226" s="101"/>
      <c r="BM226" s="113"/>
      <c r="BN226" s="55"/>
      <c r="BO226" s="114"/>
      <c r="BQ226" s="101"/>
      <c r="BR226" s="101"/>
      <c r="BS226" s="113"/>
      <c r="BT226" s="55"/>
      <c r="BU226" s="114"/>
      <c r="BW226" s="101"/>
      <c r="BX226" s="101"/>
      <c r="BY226" s="113"/>
      <c r="BZ226" s="55"/>
      <c r="CA226" s="114"/>
      <c r="CC226" s="101"/>
      <c r="CD226" s="101"/>
      <c r="CE226" s="113"/>
      <c r="CF226" s="55"/>
      <c r="CG226" s="114"/>
      <c r="CI226" s="101"/>
      <c r="CJ226" s="101"/>
      <c r="CK226" s="113"/>
      <c r="CL226" s="55"/>
      <c r="CM226" s="114"/>
      <c r="CO226" s="101"/>
      <c r="CP226" s="101"/>
      <c r="CQ226" s="113"/>
      <c r="CR226" s="55"/>
      <c r="CS226" s="114"/>
    </row>
    <row r="227" spans="1:97" x14ac:dyDescent="0.2">
      <c r="A227" s="6"/>
      <c r="C227" s="101"/>
      <c r="D227" s="101"/>
      <c r="E227" s="113"/>
      <c r="F227" s="55"/>
      <c r="G227" s="114"/>
      <c r="H227" s="114"/>
      <c r="I227" s="101"/>
      <c r="J227" s="101"/>
      <c r="K227" s="113"/>
      <c r="L227" s="55"/>
      <c r="M227" s="114"/>
      <c r="N227" s="114"/>
      <c r="Q227" s="113"/>
      <c r="R227" s="55"/>
      <c r="S227" s="114"/>
      <c r="W227" s="113"/>
      <c r="X227" s="55"/>
      <c r="Y227" s="114"/>
      <c r="AC227" s="113"/>
      <c r="AD227" s="55"/>
      <c r="AE227" s="114"/>
      <c r="AI227" s="113"/>
      <c r="AJ227" s="55"/>
      <c r="AK227" s="114"/>
      <c r="AO227" s="113"/>
      <c r="AP227" s="55"/>
      <c r="AQ227" s="114"/>
      <c r="AU227" s="113"/>
      <c r="AV227" s="55"/>
      <c r="AW227" s="114"/>
      <c r="AX227" s="100"/>
      <c r="BA227" s="113"/>
      <c r="BB227" s="55"/>
      <c r="BC227" s="114"/>
      <c r="BD227" s="100"/>
      <c r="BG227" s="113"/>
      <c r="BH227" s="55"/>
      <c r="BI227" s="114"/>
      <c r="BK227" s="101"/>
      <c r="BL227" s="101"/>
      <c r="BM227" s="113"/>
      <c r="BN227" s="55"/>
      <c r="BO227" s="114"/>
      <c r="BQ227" s="101"/>
      <c r="BR227" s="101"/>
      <c r="BS227" s="113"/>
      <c r="BT227" s="55"/>
      <c r="BU227" s="114"/>
      <c r="BW227" s="101"/>
      <c r="BX227" s="101"/>
      <c r="BY227" s="113"/>
      <c r="BZ227" s="55"/>
      <c r="CA227" s="114"/>
      <c r="CC227" s="101"/>
      <c r="CD227" s="101"/>
      <c r="CE227" s="113"/>
      <c r="CF227" s="55"/>
      <c r="CG227" s="114"/>
      <c r="CI227" s="101"/>
      <c r="CJ227" s="101"/>
      <c r="CK227" s="113"/>
      <c r="CL227" s="55"/>
      <c r="CM227" s="114"/>
      <c r="CO227" s="101"/>
      <c r="CP227" s="101"/>
      <c r="CQ227" s="113"/>
      <c r="CR227" s="55"/>
      <c r="CS227" s="114"/>
    </row>
    <row r="228" spans="1:97" x14ac:dyDescent="0.2">
      <c r="A228" s="6"/>
      <c r="C228" s="101"/>
      <c r="D228" s="101"/>
      <c r="E228" s="113"/>
      <c r="F228" s="55"/>
      <c r="G228" s="114"/>
      <c r="H228" s="114"/>
      <c r="I228" s="101"/>
      <c r="J228" s="101"/>
      <c r="K228" s="113"/>
      <c r="L228" s="55"/>
      <c r="M228" s="114"/>
      <c r="N228" s="114"/>
      <c r="Q228" s="113"/>
      <c r="R228" s="55"/>
      <c r="S228" s="114"/>
      <c r="W228" s="113"/>
      <c r="X228" s="55"/>
      <c r="Y228" s="114"/>
      <c r="AC228" s="113"/>
      <c r="AD228" s="55"/>
      <c r="AE228" s="114"/>
      <c r="AI228" s="113"/>
      <c r="AJ228" s="55"/>
      <c r="AK228" s="114"/>
      <c r="AO228" s="113"/>
      <c r="AP228" s="55"/>
      <c r="AQ228" s="114"/>
      <c r="AU228" s="113"/>
      <c r="AV228" s="55"/>
      <c r="AW228" s="114"/>
      <c r="AX228" s="100"/>
      <c r="BA228" s="113"/>
      <c r="BB228" s="55"/>
      <c r="BC228" s="114"/>
      <c r="BD228" s="100"/>
      <c r="BG228" s="113"/>
      <c r="BH228" s="55"/>
      <c r="BI228" s="114"/>
      <c r="BK228" s="101"/>
      <c r="BL228" s="101"/>
      <c r="BM228" s="113"/>
      <c r="BN228" s="55"/>
      <c r="BO228" s="114"/>
      <c r="BQ228" s="101"/>
      <c r="BR228" s="101"/>
      <c r="BS228" s="113"/>
      <c r="BT228" s="55"/>
      <c r="BU228" s="114"/>
      <c r="BW228" s="101"/>
      <c r="BX228" s="101"/>
      <c r="BY228" s="113"/>
      <c r="BZ228" s="55"/>
      <c r="CA228" s="114"/>
      <c r="CC228" s="101"/>
      <c r="CD228" s="101"/>
      <c r="CE228" s="113"/>
      <c r="CF228" s="55"/>
      <c r="CG228" s="114"/>
      <c r="CI228" s="101"/>
      <c r="CJ228" s="101"/>
      <c r="CK228" s="113"/>
      <c r="CL228" s="55"/>
      <c r="CM228" s="114"/>
      <c r="CO228" s="101"/>
      <c r="CP228" s="101"/>
      <c r="CQ228" s="113"/>
      <c r="CR228" s="55"/>
      <c r="CS228" s="114"/>
    </row>
    <row r="229" spans="1:97" x14ac:dyDescent="0.2">
      <c r="A229" s="6"/>
      <c r="C229" s="101"/>
      <c r="D229" s="101"/>
      <c r="E229" s="113"/>
      <c r="F229" s="55"/>
      <c r="G229" s="114"/>
      <c r="H229" s="114"/>
      <c r="I229" s="101"/>
      <c r="J229" s="101"/>
      <c r="K229" s="113"/>
      <c r="L229" s="55"/>
      <c r="M229" s="114"/>
      <c r="N229" s="114"/>
      <c r="Q229" s="113"/>
      <c r="R229" s="55"/>
      <c r="S229" s="114"/>
      <c r="W229" s="113"/>
      <c r="X229" s="55"/>
      <c r="Y229" s="114"/>
      <c r="AC229" s="113"/>
      <c r="AD229" s="55"/>
      <c r="AE229" s="114"/>
      <c r="AI229" s="113"/>
      <c r="AJ229" s="55"/>
      <c r="AK229" s="114"/>
      <c r="AO229" s="113"/>
      <c r="AP229" s="55"/>
      <c r="AQ229" s="114"/>
      <c r="AU229" s="113"/>
      <c r="AV229" s="55"/>
      <c r="AW229" s="114"/>
      <c r="AX229" s="100"/>
      <c r="BA229" s="113"/>
      <c r="BB229" s="55"/>
      <c r="BC229" s="114"/>
      <c r="BD229" s="100"/>
      <c r="BG229" s="113"/>
      <c r="BH229" s="55"/>
      <c r="BI229" s="114"/>
      <c r="BK229" s="101"/>
      <c r="BL229" s="101"/>
      <c r="BM229" s="113"/>
      <c r="BN229" s="55"/>
      <c r="BO229" s="114"/>
      <c r="BQ229" s="101"/>
      <c r="BR229" s="101"/>
      <c r="BS229" s="113"/>
      <c r="BT229" s="55"/>
      <c r="BU229" s="114"/>
      <c r="BW229" s="101"/>
      <c r="BX229" s="101"/>
      <c r="BY229" s="113"/>
      <c r="BZ229" s="55"/>
      <c r="CA229" s="114"/>
      <c r="CC229" s="101"/>
      <c r="CD229" s="101"/>
      <c r="CE229" s="113"/>
      <c r="CF229" s="55"/>
      <c r="CG229" s="114"/>
      <c r="CI229" s="101"/>
      <c r="CJ229" s="101"/>
      <c r="CK229" s="113"/>
      <c r="CL229" s="55"/>
      <c r="CM229" s="114"/>
      <c r="CO229" s="101"/>
      <c r="CP229" s="101"/>
      <c r="CQ229" s="113"/>
      <c r="CR229" s="55"/>
      <c r="CS229" s="114"/>
    </row>
    <row r="230" spans="1:97" x14ac:dyDescent="0.2">
      <c r="A230" s="6"/>
      <c r="C230" s="101"/>
      <c r="D230" s="101"/>
      <c r="E230" s="113"/>
      <c r="F230" s="55"/>
      <c r="G230" s="114"/>
      <c r="H230" s="114"/>
      <c r="I230" s="101"/>
      <c r="J230" s="101"/>
      <c r="K230" s="113"/>
      <c r="L230" s="55"/>
      <c r="M230" s="114"/>
      <c r="N230" s="114"/>
      <c r="Q230" s="113"/>
      <c r="R230" s="55"/>
      <c r="S230" s="114"/>
      <c r="W230" s="113"/>
      <c r="X230" s="55"/>
      <c r="Y230" s="114"/>
      <c r="AC230" s="113"/>
      <c r="AD230" s="55"/>
      <c r="AE230" s="114"/>
      <c r="AI230" s="113"/>
      <c r="AJ230" s="55"/>
      <c r="AK230" s="114"/>
      <c r="AO230" s="113"/>
      <c r="AP230" s="55"/>
      <c r="AQ230" s="114"/>
      <c r="AU230" s="113"/>
      <c r="AV230" s="55"/>
      <c r="AW230" s="114"/>
      <c r="AX230" s="100"/>
      <c r="BA230" s="113"/>
      <c r="BB230" s="55"/>
      <c r="BC230" s="114"/>
      <c r="BD230" s="100"/>
      <c r="BG230" s="113"/>
      <c r="BH230" s="55"/>
      <c r="BI230" s="114"/>
      <c r="BK230" s="101"/>
      <c r="BL230" s="101"/>
      <c r="BM230" s="113"/>
      <c r="BN230" s="55"/>
      <c r="BO230" s="114"/>
      <c r="BQ230" s="101"/>
      <c r="BR230" s="101"/>
      <c r="BS230" s="113"/>
      <c r="BT230" s="55"/>
      <c r="BU230" s="114"/>
      <c r="BW230" s="101"/>
      <c r="BX230" s="101"/>
      <c r="BY230" s="113"/>
      <c r="BZ230" s="55"/>
      <c r="CA230" s="114"/>
      <c r="CC230" s="101"/>
      <c r="CD230" s="101"/>
      <c r="CE230" s="113"/>
      <c r="CF230" s="55"/>
      <c r="CG230" s="114"/>
      <c r="CI230" s="101"/>
      <c r="CJ230" s="101"/>
      <c r="CK230" s="113"/>
      <c r="CL230" s="55"/>
      <c r="CM230" s="114"/>
      <c r="CO230" s="101"/>
      <c r="CP230" s="101"/>
      <c r="CQ230" s="113"/>
      <c r="CR230" s="55"/>
      <c r="CS230" s="114"/>
    </row>
    <row r="231" spans="1:97" x14ac:dyDescent="0.2">
      <c r="A231" s="6"/>
      <c r="C231" s="101"/>
      <c r="D231" s="101"/>
      <c r="E231" s="113"/>
      <c r="F231" s="55"/>
      <c r="G231" s="114"/>
      <c r="H231" s="114"/>
      <c r="I231" s="101"/>
      <c r="J231" s="101"/>
      <c r="K231" s="113"/>
      <c r="L231" s="55"/>
      <c r="M231" s="114"/>
      <c r="N231" s="114"/>
      <c r="Q231" s="113"/>
      <c r="R231" s="55"/>
      <c r="S231" s="114"/>
      <c r="W231" s="113"/>
      <c r="X231" s="55"/>
      <c r="Y231" s="114"/>
      <c r="AC231" s="113"/>
      <c r="AD231" s="55"/>
      <c r="AE231" s="114"/>
      <c r="AI231" s="113"/>
      <c r="AJ231" s="55"/>
      <c r="AK231" s="114"/>
      <c r="AO231" s="113"/>
      <c r="AP231" s="55"/>
      <c r="AQ231" s="114"/>
      <c r="AU231" s="113"/>
      <c r="AV231" s="55"/>
      <c r="AW231" s="114"/>
      <c r="AX231" s="100"/>
      <c r="BA231" s="113"/>
      <c r="BB231" s="55"/>
      <c r="BC231" s="114"/>
      <c r="BD231" s="100"/>
      <c r="BG231" s="113"/>
      <c r="BH231" s="55"/>
      <c r="BI231" s="114"/>
      <c r="BK231" s="101"/>
      <c r="BL231" s="101"/>
      <c r="BM231" s="113"/>
      <c r="BN231" s="55"/>
      <c r="BO231" s="114"/>
      <c r="BQ231" s="101"/>
      <c r="BR231" s="101"/>
      <c r="BS231" s="113"/>
      <c r="BT231" s="55"/>
      <c r="BU231" s="114"/>
      <c r="BW231" s="101"/>
      <c r="BX231" s="101"/>
      <c r="BY231" s="113"/>
      <c r="BZ231" s="55"/>
      <c r="CA231" s="114"/>
      <c r="CC231" s="101"/>
      <c r="CD231" s="101"/>
      <c r="CE231" s="113"/>
      <c r="CF231" s="55"/>
      <c r="CG231" s="114"/>
      <c r="CI231" s="101"/>
      <c r="CJ231" s="101"/>
      <c r="CK231" s="113"/>
      <c r="CL231" s="55"/>
      <c r="CM231" s="114"/>
      <c r="CO231" s="101"/>
      <c r="CP231" s="101"/>
      <c r="CQ231" s="113"/>
      <c r="CR231" s="55"/>
      <c r="CS231" s="114"/>
    </row>
    <row r="232" spans="1:97" x14ac:dyDescent="0.2">
      <c r="A232" s="6"/>
      <c r="C232" s="101"/>
      <c r="D232" s="101"/>
      <c r="E232" s="113"/>
      <c r="F232" s="55"/>
      <c r="G232" s="114"/>
      <c r="H232" s="114"/>
      <c r="I232" s="101"/>
      <c r="J232" s="101"/>
      <c r="K232" s="113"/>
      <c r="L232" s="55"/>
      <c r="M232" s="114"/>
      <c r="N232" s="114"/>
      <c r="Q232" s="113"/>
      <c r="R232" s="55"/>
      <c r="S232" s="114"/>
      <c r="W232" s="113"/>
      <c r="X232" s="55"/>
      <c r="Y232" s="114"/>
      <c r="AC232" s="113"/>
      <c r="AD232" s="55"/>
      <c r="AE232" s="114"/>
      <c r="AI232" s="113"/>
      <c r="AJ232" s="55"/>
      <c r="AK232" s="114"/>
      <c r="AO232" s="113"/>
      <c r="AP232" s="55"/>
      <c r="AQ232" s="114"/>
      <c r="AU232" s="113"/>
      <c r="AV232" s="55"/>
      <c r="AW232" s="114"/>
      <c r="AX232" s="100"/>
      <c r="BA232" s="113"/>
      <c r="BB232" s="55"/>
      <c r="BC232" s="114"/>
      <c r="BD232" s="100"/>
      <c r="BG232" s="113"/>
      <c r="BH232" s="55"/>
      <c r="BI232" s="114"/>
      <c r="BK232" s="101"/>
      <c r="BL232" s="101"/>
      <c r="BM232" s="113"/>
      <c r="BN232" s="55"/>
      <c r="BO232" s="114"/>
      <c r="BQ232" s="101"/>
      <c r="BR232" s="101"/>
      <c r="BS232" s="113"/>
      <c r="BT232" s="55"/>
      <c r="BU232" s="114"/>
      <c r="BW232" s="101"/>
      <c r="BX232" s="101"/>
      <c r="BY232" s="113"/>
      <c r="BZ232" s="55"/>
      <c r="CA232" s="114"/>
      <c r="CC232" s="101"/>
      <c r="CD232" s="101"/>
      <c r="CE232" s="113"/>
      <c r="CF232" s="55"/>
      <c r="CG232" s="114"/>
      <c r="CI232" s="101"/>
      <c r="CJ232" s="101"/>
      <c r="CK232" s="113"/>
      <c r="CL232" s="55"/>
      <c r="CM232" s="114"/>
      <c r="CO232" s="101"/>
      <c r="CP232" s="101"/>
      <c r="CQ232" s="113"/>
      <c r="CR232" s="55"/>
      <c r="CS232" s="114"/>
    </row>
    <row r="233" spans="1:97" x14ac:dyDescent="0.2">
      <c r="A233" s="6"/>
      <c r="C233" s="101"/>
      <c r="D233" s="101"/>
      <c r="E233" s="113"/>
      <c r="F233" s="55"/>
      <c r="G233" s="114"/>
      <c r="H233" s="114"/>
      <c r="I233" s="101"/>
      <c r="J233" s="101"/>
      <c r="K233" s="113"/>
      <c r="L233" s="55"/>
      <c r="M233" s="114"/>
      <c r="N233" s="114"/>
      <c r="Q233" s="113"/>
      <c r="R233" s="55"/>
      <c r="S233" s="114"/>
      <c r="W233" s="113"/>
      <c r="X233" s="55"/>
      <c r="Y233" s="114"/>
      <c r="AC233" s="113"/>
      <c r="AD233" s="55"/>
      <c r="AE233" s="114"/>
      <c r="AI233" s="113"/>
      <c r="AJ233" s="55"/>
      <c r="AK233" s="114"/>
      <c r="AO233" s="113"/>
      <c r="AP233" s="55"/>
      <c r="AQ233" s="114"/>
      <c r="AU233" s="113"/>
      <c r="AV233" s="55"/>
      <c r="AW233" s="114"/>
      <c r="AX233" s="100"/>
      <c r="BA233" s="113"/>
      <c r="BB233" s="55"/>
      <c r="BC233" s="114"/>
      <c r="BD233" s="100"/>
      <c r="BG233" s="113"/>
      <c r="BH233" s="55"/>
      <c r="BI233" s="114"/>
      <c r="BK233" s="101"/>
      <c r="BL233" s="101"/>
      <c r="BM233" s="113"/>
      <c r="BN233" s="55"/>
      <c r="BO233" s="114"/>
      <c r="BQ233" s="101"/>
      <c r="BR233" s="101"/>
      <c r="BS233" s="113"/>
      <c r="BT233" s="55"/>
      <c r="BU233" s="114"/>
      <c r="BW233" s="101"/>
      <c r="BX233" s="101"/>
      <c r="BY233" s="113"/>
      <c r="BZ233" s="55"/>
      <c r="CA233" s="114"/>
      <c r="CC233" s="101"/>
      <c r="CD233" s="101"/>
      <c r="CE233" s="113"/>
      <c r="CF233" s="55"/>
      <c r="CG233" s="114"/>
      <c r="CI233" s="101"/>
      <c r="CJ233" s="101"/>
      <c r="CK233" s="113"/>
      <c r="CL233" s="55"/>
      <c r="CM233" s="114"/>
      <c r="CO233" s="101"/>
      <c r="CP233" s="101"/>
      <c r="CQ233" s="113"/>
      <c r="CR233" s="55"/>
      <c r="CS233" s="114"/>
    </row>
    <row r="234" spans="1:97" x14ac:dyDescent="0.2">
      <c r="A234" s="6"/>
      <c r="C234" s="101"/>
      <c r="D234" s="101"/>
      <c r="E234" s="113"/>
      <c r="F234" s="55"/>
      <c r="G234" s="114"/>
      <c r="H234" s="114"/>
      <c r="I234" s="101"/>
      <c r="J234" s="101"/>
      <c r="K234" s="113"/>
      <c r="L234" s="55"/>
      <c r="M234" s="114"/>
      <c r="N234" s="114"/>
      <c r="Q234" s="113"/>
      <c r="R234" s="55"/>
      <c r="S234" s="114"/>
      <c r="W234" s="113"/>
      <c r="X234" s="55"/>
      <c r="Y234" s="114"/>
      <c r="AC234" s="113"/>
      <c r="AD234" s="55"/>
      <c r="AE234" s="114"/>
      <c r="AI234" s="113"/>
      <c r="AJ234" s="55"/>
      <c r="AK234" s="114"/>
      <c r="AO234" s="113"/>
      <c r="AP234" s="55"/>
      <c r="AQ234" s="114"/>
      <c r="AU234" s="113"/>
      <c r="AV234" s="55"/>
      <c r="AW234" s="114"/>
      <c r="AX234" s="100"/>
      <c r="BA234" s="113"/>
      <c r="BB234" s="55"/>
      <c r="BC234" s="114"/>
      <c r="BD234" s="100"/>
      <c r="BG234" s="113"/>
      <c r="BH234" s="55"/>
      <c r="BI234" s="114"/>
      <c r="BK234" s="101"/>
      <c r="BL234" s="101"/>
      <c r="BM234" s="113"/>
      <c r="BN234" s="55"/>
      <c r="BO234" s="114"/>
      <c r="BQ234" s="101"/>
      <c r="BR234" s="101"/>
      <c r="BS234" s="113"/>
      <c r="BT234" s="55"/>
      <c r="BU234" s="114"/>
      <c r="BW234" s="101"/>
      <c r="BX234" s="101"/>
      <c r="BY234" s="113"/>
      <c r="BZ234" s="55"/>
      <c r="CA234" s="114"/>
      <c r="CC234" s="101"/>
      <c r="CD234" s="101"/>
      <c r="CE234" s="113"/>
      <c r="CF234" s="55"/>
      <c r="CG234" s="114"/>
      <c r="CI234" s="101"/>
      <c r="CJ234" s="101"/>
      <c r="CK234" s="113"/>
      <c r="CL234" s="55"/>
      <c r="CM234" s="114"/>
      <c r="CO234" s="101"/>
      <c r="CP234" s="101"/>
      <c r="CQ234" s="113"/>
      <c r="CR234" s="55"/>
      <c r="CS234" s="114"/>
    </row>
    <row r="235" spans="1:97" x14ac:dyDescent="0.2">
      <c r="A235" s="6"/>
      <c r="C235" s="101"/>
      <c r="D235" s="101"/>
      <c r="E235" s="113"/>
      <c r="F235" s="55"/>
      <c r="G235" s="114"/>
      <c r="H235" s="114"/>
      <c r="I235" s="101"/>
      <c r="J235" s="101"/>
      <c r="K235" s="113"/>
      <c r="L235" s="55"/>
      <c r="M235" s="114"/>
      <c r="N235" s="114"/>
      <c r="Q235" s="113"/>
      <c r="R235" s="55"/>
      <c r="S235" s="114"/>
      <c r="W235" s="113"/>
      <c r="X235" s="55"/>
      <c r="Y235" s="114"/>
      <c r="AC235" s="113"/>
      <c r="AD235" s="55"/>
      <c r="AE235" s="114"/>
      <c r="AI235" s="113"/>
      <c r="AJ235" s="55"/>
      <c r="AK235" s="114"/>
      <c r="AO235" s="113"/>
      <c r="AP235" s="55"/>
      <c r="AQ235" s="114"/>
      <c r="AU235" s="113"/>
      <c r="AV235" s="55"/>
      <c r="AW235" s="114"/>
      <c r="AX235" s="100"/>
      <c r="BA235" s="113"/>
      <c r="BB235" s="55"/>
      <c r="BC235" s="114"/>
      <c r="BD235" s="100"/>
      <c r="BG235" s="113"/>
      <c r="BH235" s="55"/>
      <c r="BI235" s="114"/>
      <c r="BK235" s="101"/>
      <c r="BL235" s="101"/>
      <c r="BM235" s="113"/>
      <c r="BN235" s="55"/>
      <c r="BO235" s="114"/>
      <c r="BQ235" s="101"/>
      <c r="BR235" s="101"/>
      <c r="BS235" s="113"/>
      <c r="BT235" s="55"/>
      <c r="BU235" s="114"/>
      <c r="BW235" s="101"/>
      <c r="BX235" s="101"/>
      <c r="BY235" s="113"/>
      <c r="BZ235" s="55"/>
      <c r="CA235" s="114"/>
      <c r="CC235" s="101"/>
      <c r="CD235" s="101"/>
      <c r="CE235" s="113"/>
      <c r="CF235" s="55"/>
      <c r="CG235" s="114"/>
      <c r="CI235" s="101"/>
      <c r="CJ235" s="101"/>
      <c r="CK235" s="113"/>
      <c r="CL235" s="55"/>
      <c r="CM235" s="114"/>
      <c r="CO235" s="101"/>
      <c r="CP235" s="101"/>
      <c r="CQ235" s="113"/>
      <c r="CR235" s="55"/>
      <c r="CS235" s="114"/>
    </row>
    <row r="236" spans="1:97" x14ac:dyDescent="0.2">
      <c r="A236" s="6"/>
      <c r="C236" s="101"/>
      <c r="D236" s="101"/>
      <c r="E236" s="113"/>
      <c r="F236" s="55"/>
      <c r="G236" s="114"/>
      <c r="H236" s="114"/>
      <c r="I236" s="101"/>
      <c r="J236" s="101"/>
      <c r="K236" s="113"/>
      <c r="L236" s="55"/>
      <c r="M236" s="114"/>
      <c r="N236" s="114"/>
      <c r="Q236" s="113"/>
      <c r="R236" s="55"/>
      <c r="S236" s="114"/>
      <c r="W236" s="113"/>
      <c r="X236" s="55"/>
      <c r="Y236" s="114"/>
      <c r="AC236" s="113"/>
      <c r="AD236" s="55"/>
      <c r="AE236" s="114"/>
      <c r="AI236" s="113"/>
      <c r="AJ236" s="55"/>
      <c r="AK236" s="114"/>
      <c r="AO236" s="113"/>
      <c r="AP236" s="55"/>
      <c r="AQ236" s="114"/>
      <c r="AU236" s="113"/>
      <c r="AV236" s="55"/>
      <c r="AW236" s="114"/>
      <c r="AX236" s="100"/>
      <c r="BA236" s="113"/>
      <c r="BB236" s="55"/>
      <c r="BC236" s="114"/>
      <c r="BD236" s="100"/>
      <c r="BG236" s="113"/>
      <c r="BH236" s="55"/>
      <c r="BI236" s="114"/>
      <c r="BK236" s="101"/>
      <c r="BL236" s="101"/>
      <c r="BM236" s="113"/>
      <c r="BN236" s="55"/>
      <c r="BO236" s="114"/>
      <c r="BQ236" s="101"/>
      <c r="BR236" s="101"/>
      <c r="BS236" s="113"/>
      <c r="BT236" s="55"/>
      <c r="BU236" s="114"/>
      <c r="BW236" s="101"/>
      <c r="BX236" s="101"/>
      <c r="BY236" s="113"/>
      <c r="BZ236" s="55"/>
      <c r="CA236" s="114"/>
      <c r="CC236" s="101"/>
      <c r="CD236" s="101"/>
      <c r="CE236" s="113"/>
      <c r="CF236" s="55"/>
      <c r="CG236" s="114"/>
      <c r="CI236" s="101"/>
      <c r="CJ236" s="101"/>
      <c r="CK236" s="113"/>
      <c r="CL236" s="55"/>
      <c r="CM236" s="114"/>
      <c r="CO236" s="101"/>
      <c r="CP236" s="101"/>
      <c r="CQ236" s="113"/>
      <c r="CR236" s="55"/>
      <c r="CS236" s="114"/>
    </row>
    <row r="237" spans="1:97" x14ac:dyDescent="0.2">
      <c r="A237" s="6"/>
      <c r="C237" s="101"/>
      <c r="D237" s="101"/>
      <c r="E237" s="113"/>
      <c r="F237" s="55"/>
      <c r="G237" s="114"/>
      <c r="H237" s="114"/>
      <c r="I237" s="101"/>
      <c r="J237" s="101"/>
      <c r="K237" s="113"/>
      <c r="L237" s="55"/>
      <c r="M237" s="114"/>
      <c r="N237" s="114"/>
      <c r="Q237" s="113"/>
      <c r="R237" s="55"/>
      <c r="S237" s="114"/>
      <c r="W237" s="113"/>
      <c r="X237" s="55"/>
      <c r="Y237" s="114"/>
      <c r="AC237" s="113"/>
      <c r="AD237" s="55"/>
      <c r="AE237" s="114"/>
      <c r="AI237" s="113"/>
      <c r="AJ237" s="55"/>
      <c r="AK237" s="114"/>
      <c r="AO237" s="113"/>
      <c r="AP237" s="55"/>
      <c r="AQ237" s="114"/>
      <c r="AU237" s="113"/>
      <c r="AV237" s="55"/>
      <c r="AW237" s="114"/>
      <c r="AX237" s="100"/>
      <c r="BA237" s="113"/>
      <c r="BB237" s="55"/>
      <c r="BC237" s="114"/>
      <c r="BD237" s="100"/>
      <c r="BG237" s="113"/>
      <c r="BH237" s="55"/>
      <c r="BI237" s="114"/>
      <c r="BK237" s="101"/>
      <c r="BL237" s="101"/>
      <c r="BM237" s="113"/>
      <c r="BN237" s="55"/>
      <c r="BO237" s="114"/>
      <c r="BQ237" s="101"/>
      <c r="BR237" s="101"/>
      <c r="BS237" s="113"/>
      <c r="BT237" s="55"/>
      <c r="BU237" s="114"/>
      <c r="BW237" s="101"/>
      <c r="BX237" s="101"/>
      <c r="BY237" s="113"/>
      <c r="BZ237" s="55"/>
      <c r="CA237" s="114"/>
      <c r="CC237" s="101"/>
      <c r="CD237" s="101"/>
      <c r="CE237" s="113"/>
      <c r="CF237" s="55"/>
      <c r="CG237" s="114"/>
      <c r="CI237" s="101"/>
      <c r="CJ237" s="101"/>
      <c r="CK237" s="113"/>
      <c r="CL237" s="55"/>
      <c r="CM237" s="114"/>
      <c r="CO237" s="101"/>
      <c r="CP237" s="101"/>
      <c r="CQ237" s="113"/>
      <c r="CR237" s="55"/>
      <c r="CS237" s="114"/>
    </row>
    <row r="238" spans="1:97" x14ac:dyDescent="0.2">
      <c r="A238" s="6"/>
      <c r="C238" s="101"/>
      <c r="D238" s="101"/>
      <c r="E238" s="113"/>
      <c r="F238" s="55"/>
      <c r="G238" s="114"/>
      <c r="H238" s="114"/>
      <c r="I238" s="101"/>
      <c r="J238" s="101"/>
      <c r="K238" s="113"/>
      <c r="L238" s="55"/>
      <c r="M238" s="114"/>
      <c r="N238" s="114"/>
      <c r="Q238" s="113"/>
      <c r="R238" s="55"/>
      <c r="S238" s="114"/>
      <c r="W238" s="113"/>
      <c r="X238" s="55"/>
      <c r="Y238" s="114"/>
      <c r="AC238" s="113"/>
      <c r="AD238" s="55"/>
      <c r="AE238" s="114"/>
      <c r="AI238" s="113"/>
      <c r="AJ238" s="55"/>
      <c r="AK238" s="114"/>
      <c r="AO238" s="113"/>
      <c r="AP238" s="55"/>
      <c r="AQ238" s="114"/>
      <c r="AU238" s="113"/>
      <c r="AV238" s="55"/>
      <c r="AW238" s="114"/>
      <c r="AX238" s="100"/>
      <c r="BA238" s="113"/>
      <c r="BB238" s="55"/>
      <c r="BC238" s="114"/>
      <c r="BD238" s="100"/>
      <c r="BG238" s="113"/>
      <c r="BH238" s="55"/>
      <c r="BI238" s="114"/>
      <c r="BK238" s="101"/>
      <c r="BL238" s="101"/>
      <c r="BM238" s="113"/>
      <c r="BN238" s="55"/>
      <c r="BO238" s="114"/>
      <c r="BQ238" s="101"/>
      <c r="BR238" s="101"/>
      <c r="BS238" s="113"/>
      <c r="BT238" s="55"/>
      <c r="BU238" s="114"/>
      <c r="BW238" s="101"/>
      <c r="BX238" s="101"/>
      <c r="BY238" s="113"/>
      <c r="BZ238" s="55"/>
      <c r="CA238" s="114"/>
      <c r="CC238" s="101"/>
      <c r="CD238" s="101"/>
      <c r="CE238" s="113"/>
      <c r="CF238" s="55"/>
      <c r="CG238" s="114"/>
      <c r="CI238" s="101"/>
      <c r="CJ238" s="101"/>
      <c r="CK238" s="113"/>
      <c r="CL238" s="55"/>
      <c r="CM238" s="114"/>
      <c r="CO238" s="101"/>
      <c r="CP238" s="101"/>
      <c r="CQ238" s="113"/>
      <c r="CR238" s="55"/>
      <c r="CS238" s="114"/>
    </row>
    <row r="239" spans="1:97" x14ac:dyDescent="0.2">
      <c r="A239" s="6"/>
      <c r="C239" s="101"/>
      <c r="D239" s="101"/>
      <c r="E239" s="113"/>
      <c r="F239" s="55"/>
      <c r="G239" s="114"/>
      <c r="H239" s="114"/>
      <c r="I239" s="101"/>
      <c r="J239" s="101"/>
      <c r="K239" s="113"/>
      <c r="L239" s="55"/>
      <c r="M239" s="114"/>
      <c r="N239" s="114"/>
      <c r="Q239" s="113"/>
      <c r="R239" s="55"/>
      <c r="S239" s="114"/>
      <c r="W239" s="113"/>
      <c r="X239" s="55"/>
      <c r="Y239" s="114"/>
      <c r="AC239" s="113"/>
      <c r="AD239" s="55"/>
      <c r="AE239" s="114"/>
      <c r="AI239" s="113"/>
      <c r="AJ239" s="55"/>
      <c r="AK239" s="114"/>
      <c r="AO239" s="113"/>
      <c r="AP239" s="55"/>
      <c r="AQ239" s="114"/>
      <c r="AU239" s="113"/>
      <c r="AV239" s="55"/>
      <c r="AW239" s="114"/>
      <c r="AX239" s="100"/>
      <c r="BA239" s="113"/>
      <c r="BB239" s="55"/>
      <c r="BC239" s="114"/>
      <c r="BD239" s="100"/>
      <c r="BG239" s="113"/>
      <c r="BH239" s="55"/>
      <c r="BI239" s="114"/>
      <c r="BK239" s="101"/>
      <c r="BL239" s="101"/>
      <c r="BM239" s="113"/>
      <c r="BN239" s="55"/>
      <c r="BO239" s="114"/>
      <c r="BQ239" s="101"/>
      <c r="BR239" s="101"/>
      <c r="BS239" s="113"/>
      <c r="BT239" s="55"/>
      <c r="BU239" s="114"/>
      <c r="BW239" s="101"/>
      <c r="BX239" s="101"/>
      <c r="BY239" s="113"/>
      <c r="BZ239" s="55"/>
      <c r="CA239" s="114"/>
      <c r="CC239" s="101"/>
      <c r="CD239" s="101"/>
      <c r="CE239" s="113"/>
      <c r="CF239" s="55"/>
      <c r="CG239" s="114"/>
      <c r="CI239" s="101"/>
      <c r="CJ239" s="101"/>
      <c r="CK239" s="113"/>
      <c r="CL239" s="55"/>
      <c r="CM239" s="114"/>
      <c r="CO239" s="101"/>
      <c r="CP239" s="101"/>
      <c r="CQ239" s="113"/>
      <c r="CR239" s="55"/>
      <c r="CS239" s="114"/>
    </row>
    <row r="240" spans="1:97" x14ac:dyDescent="0.2">
      <c r="A240" s="6"/>
      <c r="C240" s="101"/>
      <c r="D240" s="101"/>
      <c r="E240" s="113"/>
      <c r="F240" s="55"/>
      <c r="G240" s="114"/>
      <c r="H240" s="114"/>
      <c r="I240" s="101"/>
      <c r="J240" s="101"/>
      <c r="K240" s="113"/>
      <c r="L240" s="55"/>
      <c r="M240" s="114"/>
      <c r="N240" s="114"/>
      <c r="Q240" s="113"/>
      <c r="R240" s="55"/>
      <c r="S240" s="114"/>
      <c r="W240" s="113"/>
      <c r="X240" s="55"/>
      <c r="Y240" s="114"/>
      <c r="AC240" s="113"/>
      <c r="AD240" s="55"/>
      <c r="AE240" s="114"/>
      <c r="AI240" s="113"/>
      <c r="AJ240" s="55"/>
      <c r="AK240" s="114"/>
      <c r="AO240" s="113"/>
      <c r="AP240" s="55"/>
      <c r="AQ240" s="114"/>
      <c r="AU240" s="113"/>
      <c r="AV240" s="55"/>
      <c r="AW240" s="114"/>
      <c r="AX240" s="100"/>
      <c r="BA240" s="113"/>
      <c r="BB240" s="55"/>
      <c r="BC240" s="114"/>
      <c r="BD240" s="100"/>
      <c r="BG240" s="113"/>
      <c r="BH240" s="55"/>
      <c r="BI240" s="114"/>
      <c r="BK240" s="101"/>
      <c r="BL240" s="101"/>
      <c r="BM240" s="113"/>
      <c r="BN240" s="55"/>
      <c r="BO240" s="114"/>
      <c r="BQ240" s="101"/>
      <c r="BR240" s="101"/>
      <c r="BS240" s="113"/>
      <c r="BT240" s="55"/>
      <c r="BU240" s="114"/>
      <c r="BW240" s="101"/>
      <c r="BX240" s="101"/>
      <c r="BY240" s="113"/>
      <c r="BZ240" s="55"/>
      <c r="CA240" s="114"/>
      <c r="CC240" s="101"/>
      <c r="CD240" s="101"/>
      <c r="CE240" s="113"/>
      <c r="CF240" s="55"/>
      <c r="CG240" s="114"/>
      <c r="CI240" s="101"/>
      <c r="CJ240" s="101"/>
      <c r="CK240" s="113"/>
      <c r="CL240" s="55"/>
      <c r="CM240" s="114"/>
      <c r="CO240" s="101"/>
      <c r="CP240" s="101"/>
      <c r="CQ240" s="113"/>
      <c r="CR240" s="55"/>
      <c r="CS240" s="114"/>
    </row>
    <row r="241" spans="1:97" x14ac:dyDescent="0.2">
      <c r="A241" s="6"/>
      <c r="C241" s="101"/>
      <c r="D241" s="101"/>
      <c r="E241" s="113"/>
      <c r="F241" s="55"/>
      <c r="G241" s="114"/>
      <c r="H241" s="114"/>
      <c r="I241" s="101"/>
      <c r="J241" s="101"/>
      <c r="K241" s="113"/>
      <c r="L241" s="55"/>
      <c r="M241" s="114"/>
      <c r="N241" s="114"/>
      <c r="Q241" s="113"/>
      <c r="R241" s="55"/>
      <c r="S241" s="114"/>
      <c r="W241" s="113"/>
      <c r="X241" s="55"/>
      <c r="Y241" s="114"/>
      <c r="AC241" s="113"/>
      <c r="AD241" s="55"/>
      <c r="AE241" s="114"/>
      <c r="AI241" s="113"/>
      <c r="AJ241" s="55"/>
      <c r="AK241" s="114"/>
      <c r="AO241" s="113"/>
      <c r="AP241" s="55"/>
      <c r="AQ241" s="114"/>
      <c r="AU241" s="113"/>
      <c r="AV241" s="55"/>
      <c r="AW241" s="114"/>
      <c r="AX241" s="100"/>
      <c r="BA241" s="113"/>
      <c r="BB241" s="55"/>
      <c r="BC241" s="114"/>
      <c r="BD241" s="100"/>
      <c r="BG241" s="113"/>
      <c r="BH241" s="55"/>
      <c r="BI241" s="114"/>
      <c r="BK241" s="101"/>
      <c r="BL241" s="101"/>
      <c r="BM241" s="113"/>
      <c r="BN241" s="55"/>
      <c r="BO241" s="114"/>
      <c r="BQ241" s="101"/>
      <c r="BR241" s="101"/>
      <c r="BS241" s="113"/>
      <c r="BT241" s="55"/>
      <c r="BU241" s="114"/>
      <c r="BW241" s="101"/>
      <c r="BX241" s="101"/>
      <c r="BY241" s="113"/>
      <c r="BZ241" s="55"/>
      <c r="CA241" s="114"/>
      <c r="CC241" s="101"/>
      <c r="CD241" s="101"/>
      <c r="CE241" s="113"/>
      <c r="CF241" s="55"/>
      <c r="CG241" s="114"/>
      <c r="CI241" s="101"/>
      <c r="CJ241" s="101"/>
      <c r="CK241" s="113"/>
      <c r="CL241" s="55"/>
      <c r="CM241" s="114"/>
      <c r="CO241" s="101"/>
      <c r="CP241" s="101"/>
      <c r="CQ241" s="113"/>
      <c r="CR241" s="55"/>
      <c r="CS241" s="114"/>
    </row>
    <row r="242" spans="1:97" x14ac:dyDescent="0.2">
      <c r="A242" s="6"/>
      <c r="C242" s="101"/>
      <c r="D242" s="101"/>
      <c r="E242" s="113"/>
      <c r="F242" s="55"/>
      <c r="G242" s="114"/>
      <c r="H242" s="114"/>
      <c r="I242" s="101"/>
      <c r="J242" s="101"/>
      <c r="K242" s="113"/>
      <c r="L242" s="55"/>
      <c r="M242" s="114"/>
      <c r="N242" s="114"/>
      <c r="Q242" s="113"/>
      <c r="R242" s="55"/>
      <c r="S242" s="114"/>
      <c r="W242" s="113"/>
      <c r="X242" s="55"/>
      <c r="Y242" s="114"/>
      <c r="AC242" s="113"/>
      <c r="AD242" s="55"/>
      <c r="AE242" s="114"/>
      <c r="AI242" s="113"/>
      <c r="AJ242" s="55"/>
      <c r="AK242" s="114"/>
      <c r="AO242" s="113"/>
      <c r="AP242" s="55"/>
      <c r="AQ242" s="114"/>
      <c r="AU242" s="113"/>
      <c r="AV242" s="55"/>
      <c r="AW242" s="114"/>
      <c r="AX242" s="100"/>
      <c r="BA242" s="113"/>
      <c r="BB242" s="55"/>
      <c r="BC242" s="114"/>
      <c r="BD242" s="100"/>
      <c r="BG242" s="113"/>
      <c r="BH242" s="55"/>
      <c r="BI242" s="114"/>
      <c r="BK242" s="101"/>
      <c r="BL242" s="101"/>
      <c r="BM242" s="113"/>
      <c r="BN242" s="55"/>
      <c r="BO242" s="114"/>
      <c r="BQ242" s="101"/>
      <c r="BR242" s="101"/>
      <c r="BS242" s="113"/>
      <c r="BT242" s="55"/>
      <c r="BU242" s="114"/>
      <c r="BW242" s="101"/>
      <c r="BX242" s="101"/>
      <c r="BY242" s="113"/>
      <c r="BZ242" s="55"/>
      <c r="CA242" s="114"/>
      <c r="CC242" s="101"/>
      <c r="CD242" s="101"/>
      <c r="CE242" s="113"/>
      <c r="CF242" s="55"/>
      <c r="CG242" s="114"/>
      <c r="CI242" s="101"/>
      <c r="CJ242" s="101"/>
      <c r="CK242" s="113"/>
      <c r="CL242" s="55"/>
      <c r="CM242" s="114"/>
      <c r="CO242" s="101"/>
      <c r="CP242" s="101"/>
      <c r="CQ242" s="113"/>
      <c r="CR242" s="55"/>
      <c r="CS242" s="114"/>
    </row>
    <row r="243" spans="1:97" x14ac:dyDescent="0.2">
      <c r="A243" s="6"/>
      <c r="C243" s="101"/>
      <c r="D243" s="101"/>
      <c r="E243" s="113"/>
      <c r="F243" s="55"/>
      <c r="G243" s="114"/>
      <c r="H243" s="114"/>
      <c r="I243" s="101"/>
      <c r="J243" s="101"/>
      <c r="K243" s="113"/>
      <c r="L243" s="55"/>
      <c r="M243" s="114"/>
      <c r="N243" s="114"/>
      <c r="Q243" s="113"/>
      <c r="R243" s="55"/>
      <c r="S243" s="114"/>
      <c r="W243" s="113"/>
      <c r="X243" s="55"/>
      <c r="Y243" s="114"/>
      <c r="AC243" s="113"/>
      <c r="AD243" s="55"/>
      <c r="AE243" s="114"/>
      <c r="AI243" s="113"/>
      <c r="AJ243" s="55"/>
      <c r="AK243" s="114"/>
      <c r="AO243" s="113"/>
      <c r="AP243" s="55"/>
      <c r="AQ243" s="114"/>
      <c r="AU243" s="113"/>
      <c r="AV243" s="55"/>
      <c r="AW243" s="114"/>
      <c r="AX243" s="100"/>
      <c r="BA243" s="113"/>
      <c r="BB243" s="55"/>
      <c r="BC243" s="114"/>
      <c r="BD243" s="100"/>
      <c r="BG243" s="113"/>
      <c r="BH243" s="55"/>
      <c r="BI243" s="114"/>
      <c r="BK243" s="101"/>
      <c r="BL243" s="101"/>
      <c r="BM243" s="113"/>
      <c r="BN243" s="55"/>
      <c r="BO243" s="114"/>
      <c r="BQ243" s="101"/>
      <c r="BR243" s="101"/>
      <c r="BS243" s="113"/>
      <c r="BT243" s="55"/>
      <c r="BU243" s="114"/>
      <c r="BW243" s="101"/>
      <c r="BX243" s="101"/>
      <c r="BY243" s="113"/>
      <c r="BZ243" s="55"/>
      <c r="CA243" s="114"/>
      <c r="CC243" s="101"/>
      <c r="CD243" s="101"/>
      <c r="CE243" s="113"/>
      <c r="CF243" s="55"/>
      <c r="CG243" s="114"/>
      <c r="CI243" s="101"/>
      <c r="CJ243" s="101"/>
      <c r="CK243" s="113"/>
      <c r="CL243" s="55"/>
      <c r="CM243" s="114"/>
      <c r="CO243" s="101"/>
      <c r="CP243" s="101"/>
      <c r="CQ243" s="113"/>
      <c r="CR243" s="55"/>
      <c r="CS243" s="114"/>
    </row>
    <row r="244" spans="1:97" x14ac:dyDescent="0.2">
      <c r="A244" s="6"/>
      <c r="C244" s="101"/>
      <c r="D244" s="101"/>
      <c r="E244" s="113"/>
      <c r="F244" s="55"/>
      <c r="G244" s="114"/>
      <c r="H244" s="114"/>
      <c r="I244" s="101"/>
      <c r="J244" s="101"/>
      <c r="K244" s="113"/>
      <c r="L244" s="55"/>
      <c r="M244" s="114"/>
      <c r="N244" s="114"/>
      <c r="Q244" s="113"/>
      <c r="R244" s="55"/>
      <c r="S244" s="114"/>
      <c r="W244" s="113"/>
      <c r="X244" s="55"/>
      <c r="Y244" s="114"/>
      <c r="AC244" s="113"/>
      <c r="AD244" s="55"/>
      <c r="AE244" s="114"/>
      <c r="AI244" s="113"/>
      <c r="AJ244" s="55"/>
      <c r="AK244" s="114"/>
      <c r="AO244" s="113"/>
      <c r="AP244" s="55"/>
      <c r="AQ244" s="114"/>
      <c r="AU244" s="113"/>
      <c r="AV244" s="55"/>
      <c r="AW244" s="114"/>
      <c r="AX244" s="100"/>
      <c r="BA244" s="113"/>
      <c r="BB244" s="55"/>
      <c r="BC244" s="114"/>
      <c r="BD244" s="100"/>
      <c r="BG244" s="113"/>
      <c r="BH244" s="55"/>
      <c r="BI244" s="114"/>
      <c r="BK244" s="101"/>
      <c r="BL244" s="101"/>
      <c r="BM244" s="113"/>
      <c r="BN244" s="55"/>
      <c r="BO244" s="114"/>
      <c r="BQ244" s="101"/>
      <c r="BR244" s="101"/>
      <c r="BS244" s="113"/>
      <c r="BT244" s="55"/>
      <c r="BU244" s="114"/>
      <c r="BW244" s="101"/>
      <c r="BX244" s="101"/>
      <c r="BY244" s="113"/>
      <c r="BZ244" s="55"/>
      <c r="CA244" s="114"/>
      <c r="CC244" s="101"/>
      <c r="CD244" s="101"/>
      <c r="CE244" s="113"/>
      <c r="CF244" s="55"/>
      <c r="CG244" s="114"/>
      <c r="CI244" s="101"/>
      <c r="CJ244" s="101"/>
      <c r="CK244" s="113"/>
      <c r="CL244" s="55"/>
      <c r="CM244" s="114"/>
      <c r="CO244" s="101"/>
      <c r="CP244" s="101"/>
      <c r="CQ244" s="113"/>
      <c r="CR244" s="55"/>
      <c r="CS244" s="114"/>
    </row>
    <row r="245" spans="1:97" x14ac:dyDescent="0.2">
      <c r="A245" s="6"/>
      <c r="C245" s="101"/>
      <c r="D245" s="101"/>
      <c r="E245" s="113"/>
      <c r="F245" s="55"/>
      <c r="G245" s="114"/>
      <c r="H245" s="114"/>
      <c r="I245" s="101"/>
      <c r="J245" s="101"/>
      <c r="K245" s="113"/>
      <c r="L245" s="55"/>
      <c r="M245" s="114"/>
      <c r="N245" s="114"/>
      <c r="Q245" s="113"/>
      <c r="R245" s="55"/>
      <c r="S245" s="114"/>
      <c r="W245" s="113"/>
      <c r="X245" s="55"/>
      <c r="Y245" s="114"/>
      <c r="AC245" s="113"/>
      <c r="AD245" s="55"/>
      <c r="AE245" s="114"/>
      <c r="AI245" s="113"/>
      <c r="AJ245" s="55"/>
      <c r="AK245" s="114"/>
      <c r="AO245" s="113"/>
      <c r="AP245" s="55"/>
      <c r="AQ245" s="114"/>
      <c r="AU245" s="113"/>
      <c r="AV245" s="55"/>
      <c r="AW245" s="114"/>
      <c r="AX245" s="100"/>
      <c r="BA245" s="113"/>
      <c r="BB245" s="55"/>
      <c r="BC245" s="114"/>
      <c r="BD245" s="100"/>
      <c r="BG245" s="113"/>
      <c r="BH245" s="55"/>
      <c r="BI245" s="114"/>
      <c r="BK245" s="101"/>
      <c r="BL245" s="101"/>
      <c r="BM245" s="113"/>
      <c r="BN245" s="55"/>
      <c r="BO245" s="114"/>
      <c r="BQ245" s="101"/>
      <c r="BR245" s="101"/>
      <c r="BS245" s="113"/>
      <c r="BT245" s="55"/>
      <c r="BU245" s="114"/>
      <c r="BW245" s="101"/>
      <c r="BX245" s="101"/>
      <c r="BY245" s="113"/>
      <c r="BZ245" s="55"/>
      <c r="CA245" s="114"/>
      <c r="CC245" s="101"/>
      <c r="CD245" s="101"/>
      <c r="CE245" s="113"/>
      <c r="CF245" s="55"/>
      <c r="CG245" s="114"/>
      <c r="CI245" s="101"/>
      <c r="CJ245" s="101"/>
      <c r="CK245" s="113"/>
      <c r="CL245" s="55"/>
      <c r="CM245" s="114"/>
      <c r="CO245" s="101"/>
      <c r="CP245" s="101"/>
      <c r="CQ245" s="113"/>
      <c r="CR245" s="55"/>
      <c r="CS245" s="114"/>
    </row>
    <row r="246" spans="1:97" x14ac:dyDescent="0.2">
      <c r="A246" s="6"/>
      <c r="C246" s="101"/>
      <c r="D246" s="101"/>
      <c r="E246" s="113"/>
      <c r="F246" s="55"/>
      <c r="G246" s="114"/>
      <c r="H246" s="114"/>
      <c r="I246" s="101"/>
      <c r="J246" s="101"/>
      <c r="K246" s="113"/>
      <c r="L246" s="55"/>
      <c r="M246" s="114"/>
      <c r="N246" s="114"/>
      <c r="Q246" s="113"/>
      <c r="R246" s="55"/>
      <c r="S246" s="114"/>
      <c r="W246" s="113"/>
      <c r="X246" s="55"/>
      <c r="Y246" s="114"/>
      <c r="AC246" s="113"/>
      <c r="AD246" s="55"/>
      <c r="AE246" s="114"/>
      <c r="AI246" s="113"/>
      <c r="AJ246" s="55"/>
      <c r="AK246" s="114"/>
      <c r="AO246" s="113"/>
      <c r="AP246" s="55"/>
      <c r="AQ246" s="114"/>
      <c r="AU246" s="113"/>
      <c r="AV246" s="55"/>
      <c r="AW246" s="114"/>
      <c r="AX246" s="100"/>
      <c r="BA246" s="113"/>
      <c r="BB246" s="55"/>
      <c r="BC246" s="114"/>
      <c r="BD246" s="100"/>
      <c r="BG246" s="113"/>
      <c r="BH246" s="55"/>
      <c r="BI246" s="114"/>
      <c r="BK246" s="101"/>
      <c r="BL246" s="101"/>
      <c r="BM246" s="113"/>
      <c r="BN246" s="55"/>
      <c r="BO246" s="114"/>
      <c r="BQ246" s="101"/>
      <c r="BR246" s="101"/>
      <c r="BS246" s="113"/>
      <c r="BT246" s="55"/>
      <c r="BU246" s="114"/>
      <c r="BW246" s="101"/>
      <c r="BX246" s="101"/>
      <c r="BY246" s="113"/>
      <c r="BZ246" s="55"/>
      <c r="CA246" s="114"/>
      <c r="CC246" s="101"/>
      <c r="CD246" s="101"/>
      <c r="CE246" s="113"/>
      <c r="CF246" s="55"/>
      <c r="CG246" s="114"/>
      <c r="CI246" s="101"/>
      <c r="CJ246" s="101"/>
      <c r="CK246" s="113"/>
      <c r="CL246" s="55"/>
      <c r="CM246" s="114"/>
      <c r="CO246" s="101"/>
      <c r="CP246" s="101"/>
      <c r="CQ246" s="113"/>
      <c r="CR246" s="55"/>
      <c r="CS246" s="114"/>
    </row>
    <row r="247" spans="1:97" x14ac:dyDescent="0.2">
      <c r="A247" s="6"/>
      <c r="C247" s="101"/>
      <c r="D247" s="101"/>
      <c r="E247" s="113"/>
      <c r="F247" s="55"/>
      <c r="G247" s="114"/>
      <c r="H247" s="114"/>
      <c r="I247" s="101"/>
      <c r="J247" s="101"/>
      <c r="K247" s="113"/>
      <c r="L247" s="55"/>
      <c r="M247" s="114"/>
      <c r="N247" s="114"/>
      <c r="Q247" s="113"/>
      <c r="R247" s="55"/>
      <c r="S247" s="114"/>
      <c r="W247" s="113"/>
      <c r="X247" s="55"/>
      <c r="Y247" s="114"/>
      <c r="AC247" s="113"/>
      <c r="AD247" s="55"/>
      <c r="AE247" s="114"/>
      <c r="AI247" s="113"/>
      <c r="AJ247" s="55"/>
      <c r="AK247" s="114"/>
      <c r="AO247" s="113"/>
      <c r="AP247" s="55"/>
      <c r="AQ247" s="114"/>
      <c r="AU247" s="113"/>
      <c r="AV247" s="55"/>
      <c r="AW247" s="114"/>
      <c r="AX247" s="100"/>
      <c r="BA247" s="113"/>
      <c r="BB247" s="55"/>
      <c r="BC247" s="114"/>
      <c r="BD247" s="100"/>
      <c r="BG247" s="113"/>
      <c r="BH247" s="55"/>
      <c r="BI247" s="114"/>
      <c r="BK247" s="101"/>
      <c r="BL247" s="101"/>
      <c r="BM247" s="113"/>
      <c r="BN247" s="55"/>
      <c r="BO247" s="114"/>
      <c r="BQ247" s="101"/>
      <c r="BR247" s="101"/>
      <c r="BS247" s="113"/>
      <c r="BT247" s="55"/>
      <c r="BU247" s="114"/>
      <c r="BW247" s="101"/>
      <c r="BX247" s="101"/>
      <c r="BY247" s="113"/>
      <c r="BZ247" s="55"/>
      <c r="CA247" s="114"/>
      <c r="CC247" s="101"/>
      <c r="CD247" s="101"/>
      <c r="CE247" s="113"/>
      <c r="CF247" s="55"/>
      <c r="CG247" s="114"/>
      <c r="CI247" s="101"/>
      <c r="CJ247" s="101"/>
      <c r="CK247" s="113"/>
      <c r="CL247" s="55"/>
      <c r="CM247" s="114"/>
      <c r="CO247" s="101"/>
      <c r="CP247" s="101"/>
      <c r="CQ247" s="113"/>
      <c r="CR247" s="55"/>
      <c r="CS247" s="114"/>
    </row>
    <row r="248" spans="1:97" x14ac:dyDescent="0.2">
      <c r="A248" s="6"/>
      <c r="C248" s="101"/>
      <c r="D248" s="101"/>
      <c r="E248" s="113"/>
      <c r="F248" s="55"/>
      <c r="G248" s="114"/>
      <c r="H248" s="114"/>
      <c r="I248" s="101"/>
      <c r="J248" s="101"/>
      <c r="K248" s="113"/>
      <c r="L248" s="55"/>
      <c r="M248" s="114"/>
      <c r="N248" s="114"/>
      <c r="Q248" s="113"/>
      <c r="R248" s="55"/>
      <c r="S248" s="114"/>
      <c r="W248" s="113"/>
      <c r="X248" s="55"/>
      <c r="Y248" s="114"/>
      <c r="AC248" s="113"/>
      <c r="AD248" s="55"/>
      <c r="AE248" s="114"/>
      <c r="AI248" s="113"/>
      <c r="AJ248" s="55"/>
      <c r="AK248" s="114"/>
      <c r="AO248" s="113"/>
      <c r="AP248" s="55"/>
      <c r="AQ248" s="114"/>
      <c r="AU248" s="113"/>
      <c r="AV248" s="55"/>
      <c r="AW248" s="114"/>
      <c r="AX248" s="100"/>
      <c r="BA248" s="113"/>
      <c r="BB248" s="55"/>
      <c r="BC248" s="114"/>
      <c r="BD248" s="100"/>
      <c r="BG248" s="113"/>
      <c r="BH248" s="55"/>
      <c r="BI248" s="114"/>
      <c r="BK248" s="101"/>
      <c r="BL248" s="101"/>
      <c r="BM248" s="113"/>
      <c r="BN248" s="55"/>
      <c r="BO248" s="114"/>
      <c r="BQ248" s="101"/>
      <c r="BR248" s="101"/>
      <c r="BS248" s="113"/>
      <c r="BT248" s="55"/>
      <c r="BU248" s="114"/>
      <c r="BW248" s="101"/>
      <c r="BX248" s="101"/>
      <c r="BY248" s="113"/>
      <c r="BZ248" s="55"/>
      <c r="CA248" s="114"/>
      <c r="CC248" s="101"/>
      <c r="CD248" s="101"/>
      <c r="CE248" s="113"/>
      <c r="CF248" s="55"/>
      <c r="CG248" s="114"/>
      <c r="CI248" s="101"/>
      <c r="CJ248" s="101"/>
      <c r="CK248" s="113"/>
      <c r="CL248" s="55"/>
      <c r="CM248" s="114"/>
      <c r="CO248" s="101"/>
      <c r="CP248" s="101"/>
      <c r="CQ248" s="113"/>
      <c r="CR248" s="55"/>
      <c r="CS248" s="114"/>
    </row>
    <row r="249" spans="1:97" x14ac:dyDescent="0.2">
      <c r="A249" s="6"/>
      <c r="C249" s="101"/>
      <c r="D249" s="101"/>
      <c r="E249" s="113"/>
      <c r="F249" s="55"/>
      <c r="G249" s="114"/>
      <c r="H249" s="114"/>
      <c r="I249" s="101"/>
      <c r="J249" s="101"/>
      <c r="K249" s="113"/>
      <c r="L249" s="55"/>
      <c r="M249" s="114"/>
      <c r="N249" s="114"/>
      <c r="Q249" s="113"/>
      <c r="R249" s="55"/>
      <c r="S249" s="114"/>
      <c r="W249" s="113"/>
      <c r="X249" s="55"/>
      <c r="Y249" s="114"/>
      <c r="AC249" s="113"/>
      <c r="AD249" s="55"/>
      <c r="AE249" s="114"/>
      <c r="AI249" s="113"/>
      <c r="AJ249" s="55"/>
      <c r="AK249" s="114"/>
      <c r="AO249" s="113"/>
      <c r="AP249" s="55"/>
      <c r="AQ249" s="114"/>
      <c r="AU249" s="113"/>
      <c r="AV249" s="55"/>
      <c r="AW249" s="114"/>
      <c r="AX249" s="100"/>
      <c r="BA249" s="113"/>
      <c r="BB249" s="55"/>
      <c r="BC249" s="114"/>
      <c r="BD249" s="100"/>
      <c r="BG249" s="113"/>
      <c r="BH249" s="55"/>
      <c r="BI249" s="114"/>
      <c r="BK249" s="101"/>
      <c r="BL249" s="101"/>
      <c r="BM249" s="113"/>
      <c r="BN249" s="55"/>
      <c r="BO249" s="114"/>
      <c r="BQ249" s="101"/>
      <c r="BR249" s="101"/>
      <c r="BS249" s="113"/>
      <c r="BT249" s="55"/>
      <c r="BU249" s="114"/>
      <c r="BW249" s="101"/>
      <c r="BX249" s="101"/>
      <c r="BY249" s="113"/>
      <c r="BZ249" s="55"/>
      <c r="CA249" s="114"/>
      <c r="CC249" s="101"/>
      <c r="CD249" s="101"/>
      <c r="CE249" s="113"/>
      <c r="CF249" s="55"/>
      <c r="CG249" s="114"/>
      <c r="CI249" s="101"/>
      <c r="CJ249" s="101"/>
      <c r="CK249" s="113"/>
      <c r="CL249" s="55"/>
      <c r="CM249" s="114"/>
      <c r="CO249" s="101"/>
      <c r="CP249" s="101"/>
      <c r="CQ249" s="113"/>
      <c r="CR249" s="55"/>
      <c r="CS249" s="114"/>
    </row>
    <row r="250" spans="1:97" x14ac:dyDescent="0.2">
      <c r="A250" s="6"/>
      <c r="C250" s="101"/>
      <c r="D250" s="101"/>
      <c r="E250" s="113"/>
      <c r="F250" s="55"/>
      <c r="G250" s="114"/>
      <c r="H250" s="114"/>
      <c r="I250" s="101"/>
      <c r="J250" s="101"/>
      <c r="K250" s="113"/>
      <c r="L250" s="55"/>
      <c r="M250" s="114"/>
      <c r="N250" s="114"/>
      <c r="Q250" s="113"/>
      <c r="R250" s="55"/>
      <c r="S250" s="114"/>
      <c r="W250" s="113"/>
      <c r="X250" s="55"/>
      <c r="Y250" s="114"/>
      <c r="AC250" s="113"/>
      <c r="AD250" s="55"/>
      <c r="AE250" s="114"/>
      <c r="AI250" s="113"/>
      <c r="AJ250" s="55"/>
      <c r="AK250" s="114"/>
      <c r="AO250" s="113"/>
      <c r="AP250" s="55"/>
      <c r="AQ250" s="114"/>
      <c r="AU250" s="113"/>
      <c r="AV250" s="55"/>
      <c r="AW250" s="114"/>
      <c r="AX250" s="100"/>
      <c r="BA250" s="113"/>
      <c r="BB250" s="55"/>
      <c r="BC250" s="114"/>
      <c r="BD250" s="100"/>
      <c r="BG250" s="113"/>
      <c r="BH250" s="55"/>
      <c r="BI250" s="114"/>
      <c r="BK250" s="101"/>
      <c r="BL250" s="101"/>
      <c r="BM250" s="113"/>
      <c r="BN250" s="55"/>
      <c r="BO250" s="114"/>
      <c r="BQ250" s="101"/>
      <c r="BR250" s="101"/>
      <c r="BS250" s="113"/>
      <c r="BT250" s="55"/>
      <c r="BU250" s="114"/>
      <c r="BW250" s="101"/>
      <c r="BX250" s="101"/>
      <c r="BY250" s="113"/>
      <c r="BZ250" s="55"/>
      <c r="CA250" s="114"/>
      <c r="CC250" s="101"/>
      <c r="CD250" s="101"/>
      <c r="CE250" s="113"/>
      <c r="CF250" s="55"/>
      <c r="CG250" s="114"/>
      <c r="CI250" s="101"/>
      <c r="CJ250" s="101"/>
      <c r="CK250" s="113"/>
      <c r="CL250" s="55"/>
      <c r="CM250" s="114"/>
      <c r="CO250" s="101"/>
      <c r="CP250" s="101"/>
      <c r="CQ250" s="113"/>
      <c r="CR250" s="55"/>
      <c r="CS250" s="114"/>
    </row>
    <row r="251" spans="1:97" x14ac:dyDescent="0.2">
      <c r="A251" s="6"/>
      <c r="C251" s="101"/>
      <c r="D251" s="101"/>
      <c r="E251" s="113"/>
      <c r="F251" s="55"/>
      <c r="G251" s="114"/>
      <c r="H251" s="114"/>
      <c r="I251" s="101"/>
      <c r="J251" s="101"/>
      <c r="K251" s="113"/>
      <c r="L251" s="55"/>
      <c r="M251" s="114"/>
      <c r="N251" s="114"/>
      <c r="Q251" s="113"/>
      <c r="R251" s="55"/>
      <c r="S251" s="114"/>
      <c r="W251" s="113"/>
      <c r="X251" s="55"/>
      <c r="Y251" s="114"/>
      <c r="AC251" s="113"/>
      <c r="AD251" s="55"/>
      <c r="AE251" s="114"/>
      <c r="AI251" s="113"/>
      <c r="AJ251" s="55"/>
      <c r="AK251" s="114"/>
      <c r="AO251" s="113"/>
      <c r="AP251" s="55"/>
      <c r="AQ251" s="114"/>
      <c r="AU251" s="113"/>
      <c r="AV251" s="55"/>
      <c r="AW251" s="114"/>
      <c r="AX251" s="100"/>
      <c r="BA251" s="113"/>
      <c r="BB251" s="55"/>
      <c r="BC251" s="114"/>
      <c r="BD251" s="100"/>
      <c r="BG251" s="113"/>
      <c r="BH251" s="55"/>
      <c r="BI251" s="114"/>
      <c r="BK251" s="101"/>
      <c r="BL251" s="101"/>
      <c r="BM251" s="113"/>
      <c r="BN251" s="55"/>
      <c r="BO251" s="114"/>
      <c r="BQ251" s="101"/>
      <c r="BR251" s="101"/>
      <c r="BS251" s="113"/>
      <c r="BT251" s="55"/>
      <c r="BU251" s="114"/>
      <c r="BW251" s="101"/>
      <c r="BX251" s="101"/>
      <c r="BY251" s="113"/>
      <c r="BZ251" s="55"/>
      <c r="CA251" s="114"/>
      <c r="CC251" s="101"/>
      <c r="CD251" s="101"/>
      <c r="CE251" s="113"/>
      <c r="CF251" s="55"/>
      <c r="CG251" s="114"/>
      <c r="CI251" s="101"/>
      <c r="CJ251" s="101"/>
      <c r="CK251" s="113"/>
      <c r="CL251" s="55"/>
      <c r="CM251" s="114"/>
      <c r="CO251" s="101"/>
      <c r="CP251" s="101"/>
      <c r="CQ251" s="113"/>
      <c r="CR251" s="55"/>
      <c r="CS251" s="114"/>
    </row>
    <row r="252" spans="1:97" x14ac:dyDescent="0.2">
      <c r="A252" s="6"/>
      <c r="C252" s="101"/>
      <c r="D252" s="101"/>
      <c r="E252" s="113"/>
      <c r="F252" s="55"/>
      <c r="G252" s="114"/>
      <c r="H252" s="114"/>
      <c r="I252" s="101"/>
      <c r="J252" s="101"/>
      <c r="K252" s="113"/>
      <c r="L252" s="55"/>
      <c r="M252" s="114"/>
      <c r="N252" s="114"/>
      <c r="Q252" s="113"/>
      <c r="R252" s="55"/>
      <c r="S252" s="114"/>
      <c r="W252" s="113"/>
      <c r="X252" s="55"/>
      <c r="Y252" s="114"/>
      <c r="AC252" s="113"/>
      <c r="AD252" s="55"/>
      <c r="AE252" s="114"/>
      <c r="AI252" s="113"/>
      <c r="AJ252" s="55"/>
      <c r="AK252" s="114"/>
      <c r="AO252" s="113"/>
      <c r="AP252" s="55"/>
      <c r="AQ252" s="114"/>
      <c r="AU252" s="113"/>
      <c r="AV252" s="55"/>
      <c r="AW252" s="114"/>
      <c r="AX252" s="100"/>
      <c r="BA252" s="113"/>
      <c r="BB252" s="55"/>
      <c r="BC252" s="114"/>
      <c r="BD252" s="100"/>
      <c r="BG252" s="113"/>
      <c r="BH252" s="55"/>
      <c r="BI252" s="114"/>
      <c r="BK252" s="101"/>
      <c r="BL252" s="101"/>
      <c r="BM252" s="113"/>
      <c r="BN252" s="55"/>
      <c r="BO252" s="114"/>
      <c r="BQ252" s="101"/>
      <c r="BR252" s="101"/>
      <c r="BS252" s="113"/>
      <c r="BT252" s="55"/>
      <c r="BU252" s="114"/>
      <c r="BW252" s="101"/>
      <c r="BX252" s="101"/>
      <c r="BY252" s="113"/>
      <c r="BZ252" s="55"/>
      <c r="CA252" s="114"/>
      <c r="CC252" s="101"/>
      <c r="CD252" s="101"/>
      <c r="CE252" s="113"/>
      <c r="CF252" s="55"/>
      <c r="CG252" s="114"/>
      <c r="CI252" s="101"/>
      <c r="CJ252" s="101"/>
      <c r="CK252" s="113"/>
      <c r="CL252" s="55"/>
      <c r="CM252" s="114"/>
      <c r="CO252" s="101"/>
      <c r="CP252" s="101"/>
      <c r="CQ252" s="113"/>
      <c r="CR252" s="55"/>
      <c r="CS252" s="114"/>
    </row>
    <row r="253" spans="1:97" x14ac:dyDescent="0.2">
      <c r="A253" s="6"/>
      <c r="C253" s="101"/>
      <c r="D253" s="101"/>
      <c r="E253" s="113"/>
      <c r="F253" s="55"/>
      <c r="G253" s="114"/>
      <c r="H253" s="114"/>
      <c r="I253" s="101"/>
      <c r="J253" s="101"/>
      <c r="K253" s="113"/>
      <c r="L253" s="55"/>
      <c r="M253" s="114"/>
      <c r="N253" s="114"/>
      <c r="Q253" s="113"/>
      <c r="R253" s="55"/>
      <c r="S253" s="114"/>
      <c r="W253" s="113"/>
      <c r="X253" s="55"/>
      <c r="Y253" s="114"/>
      <c r="AC253" s="113"/>
      <c r="AD253" s="55"/>
      <c r="AE253" s="114"/>
      <c r="AI253" s="113"/>
      <c r="AJ253" s="55"/>
      <c r="AK253" s="114"/>
      <c r="AO253" s="113"/>
      <c r="AP253" s="55"/>
      <c r="AQ253" s="114"/>
      <c r="AU253" s="113"/>
      <c r="AV253" s="55"/>
      <c r="AW253" s="114"/>
      <c r="AX253" s="100"/>
      <c r="BA253" s="113"/>
      <c r="BB253" s="55"/>
      <c r="BC253" s="114"/>
      <c r="BD253" s="100"/>
      <c r="BG253" s="113"/>
      <c r="BH253" s="55"/>
      <c r="BI253" s="114"/>
      <c r="BK253" s="101"/>
      <c r="BL253" s="101"/>
      <c r="BM253" s="113"/>
      <c r="BN253" s="55"/>
      <c r="BO253" s="114"/>
      <c r="BQ253" s="101"/>
      <c r="BR253" s="101"/>
      <c r="BS253" s="113"/>
      <c r="BT253" s="55"/>
      <c r="BU253" s="114"/>
      <c r="BW253" s="101"/>
      <c r="BX253" s="101"/>
      <c r="BY253" s="113"/>
      <c r="BZ253" s="55"/>
      <c r="CA253" s="114"/>
      <c r="CC253" s="101"/>
      <c r="CD253" s="101"/>
      <c r="CE253" s="113"/>
      <c r="CF253" s="55"/>
      <c r="CG253" s="114"/>
      <c r="CI253" s="101"/>
      <c r="CJ253" s="101"/>
      <c r="CK253" s="113"/>
      <c r="CL253" s="55"/>
      <c r="CM253" s="114"/>
      <c r="CO253" s="101"/>
      <c r="CP253" s="101"/>
      <c r="CQ253" s="113"/>
      <c r="CR253" s="55"/>
      <c r="CS253" s="114"/>
    </row>
    <row r="254" spans="1:97" x14ac:dyDescent="0.2">
      <c r="A254" s="6"/>
      <c r="C254" s="101"/>
      <c r="D254" s="101"/>
      <c r="E254" s="113"/>
      <c r="F254" s="55"/>
      <c r="G254" s="114"/>
      <c r="H254" s="114"/>
      <c r="I254" s="101"/>
      <c r="J254" s="101"/>
      <c r="K254" s="113"/>
      <c r="L254" s="55"/>
      <c r="M254" s="114"/>
      <c r="N254" s="114"/>
      <c r="Q254" s="113"/>
      <c r="R254" s="55"/>
      <c r="S254" s="114"/>
      <c r="W254" s="113"/>
      <c r="X254" s="55"/>
      <c r="Y254" s="114"/>
      <c r="AC254" s="113"/>
      <c r="AD254" s="55"/>
      <c r="AE254" s="114"/>
      <c r="AI254" s="113"/>
      <c r="AJ254" s="55"/>
      <c r="AK254" s="114"/>
      <c r="AO254" s="113"/>
      <c r="AP254" s="55"/>
      <c r="AQ254" s="114"/>
      <c r="AU254" s="113"/>
      <c r="AV254" s="55"/>
      <c r="AW254" s="114"/>
      <c r="AX254" s="100"/>
      <c r="BA254" s="113"/>
      <c r="BB254" s="55"/>
      <c r="BC254" s="114"/>
      <c r="BD254" s="100"/>
      <c r="BG254" s="113"/>
      <c r="BH254" s="55"/>
      <c r="BI254" s="114"/>
      <c r="BK254" s="101"/>
      <c r="BL254" s="101"/>
      <c r="BM254" s="113"/>
      <c r="BN254" s="55"/>
      <c r="BO254" s="114"/>
      <c r="BQ254" s="101"/>
      <c r="BR254" s="101"/>
      <c r="BS254" s="113"/>
      <c r="BT254" s="55"/>
      <c r="BU254" s="114"/>
      <c r="BW254" s="101"/>
      <c r="BX254" s="101"/>
      <c r="BY254" s="113"/>
      <c r="BZ254" s="55"/>
      <c r="CA254" s="114"/>
      <c r="CC254" s="101"/>
      <c r="CD254" s="101"/>
      <c r="CE254" s="113"/>
      <c r="CF254" s="55"/>
      <c r="CG254" s="114"/>
      <c r="CI254" s="101"/>
      <c r="CJ254" s="101"/>
      <c r="CK254" s="113"/>
      <c r="CL254" s="55"/>
      <c r="CM254" s="114"/>
      <c r="CO254" s="101"/>
      <c r="CP254" s="101"/>
      <c r="CQ254" s="113"/>
      <c r="CR254" s="55"/>
      <c r="CS254" s="114"/>
    </row>
    <row r="255" spans="1:97" x14ac:dyDescent="0.2">
      <c r="A255" s="6"/>
      <c r="C255" s="101"/>
      <c r="D255" s="101"/>
      <c r="E255" s="113"/>
      <c r="F255" s="55"/>
      <c r="G255" s="114"/>
      <c r="H255" s="114"/>
      <c r="I255" s="101"/>
      <c r="J255" s="101"/>
      <c r="K255" s="113"/>
      <c r="L255" s="55"/>
      <c r="M255" s="114"/>
      <c r="N255" s="114"/>
      <c r="Q255" s="113"/>
      <c r="R255" s="55"/>
      <c r="S255" s="114"/>
      <c r="W255" s="113"/>
      <c r="X255" s="55"/>
      <c r="Y255" s="114"/>
      <c r="AC255" s="113"/>
      <c r="AD255" s="55"/>
      <c r="AE255" s="114"/>
      <c r="AI255" s="113"/>
      <c r="AJ255" s="55"/>
      <c r="AK255" s="114"/>
      <c r="AO255" s="113"/>
      <c r="AP255" s="55"/>
      <c r="AQ255" s="114"/>
      <c r="AU255" s="113"/>
      <c r="AV255" s="55"/>
      <c r="AW255" s="114"/>
      <c r="AX255" s="100"/>
      <c r="BA255" s="113"/>
      <c r="BB255" s="55"/>
      <c r="BC255" s="114"/>
      <c r="BD255" s="100"/>
      <c r="BG255" s="113"/>
      <c r="BH255" s="55"/>
      <c r="BI255" s="114"/>
      <c r="BK255" s="101"/>
      <c r="BL255" s="101"/>
      <c r="BM255" s="113"/>
      <c r="BN255" s="55"/>
      <c r="BO255" s="114"/>
      <c r="BQ255" s="101"/>
      <c r="BR255" s="101"/>
      <c r="BS255" s="113"/>
      <c r="BT255" s="55"/>
      <c r="BU255" s="114"/>
      <c r="BW255" s="101"/>
      <c r="BX255" s="101"/>
      <c r="BY255" s="113"/>
      <c r="BZ255" s="55"/>
      <c r="CA255" s="114"/>
      <c r="CC255" s="101"/>
      <c r="CD255" s="101"/>
      <c r="CE255" s="113"/>
      <c r="CF255" s="55"/>
      <c r="CG255" s="114"/>
      <c r="CI255" s="101"/>
      <c r="CJ255" s="101"/>
      <c r="CK255" s="113"/>
      <c r="CL255" s="55"/>
      <c r="CM255" s="114"/>
      <c r="CO255" s="101"/>
      <c r="CP255" s="101"/>
      <c r="CQ255" s="113"/>
      <c r="CR255" s="55"/>
      <c r="CS255" s="114"/>
    </row>
    <row r="256" spans="1:97" x14ac:dyDescent="0.2">
      <c r="A256" s="6"/>
      <c r="C256" s="101"/>
      <c r="D256" s="101"/>
      <c r="E256" s="113"/>
      <c r="F256" s="55"/>
      <c r="G256" s="114"/>
      <c r="H256" s="114"/>
      <c r="I256" s="101"/>
      <c r="J256" s="101"/>
      <c r="K256" s="113"/>
      <c r="L256" s="55"/>
      <c r="M256" s="114"/>
      <c r="N256" s="114"/>
      <c r="Q256" s="113"/>
      <c r="R256" s="55"/>
      <c r="S256" s="114"/>
      <c r="W256" s="113"/>
      <c r="X256" s="55"/>
      <c r="Y256" s="114"/>
      <c r="AC256" s="113"/>
      <c r="AD256" s="55"/>
      <c r="AE256" s="114"/>
      <c r="AI256" s="113"/>
      <c r="AJ256" s="55"/>
      <c r="AK256" s="114"/>
      <c r="AO256" s="113"/>
      <c r="AP256" s="55"/>
      <c r="AQ256" s="114"/>
      <c r="AU256" s="113"/>
      <c r="AV256" s="55"/>
      <c r="AW256" s="114"/>
      <c r="AX256" s="100"/>
      <c r="BA256" s="113"/>
      <c r="BB256" s="55"/>
      <c r="BC256" s="114"/>
      <c r="BD256" s="100"/>
      <c r="BG256" s="113"/>
      <c r="BH256" s="55"/>
      <c r="BI256" s="114"/>
      <c r="BK256" s="101"/>
      <c r="BL256" s="101"/>
      <c r="BM256" s="113"/>
      <c r="BN256" s="55"/>
      <c r="BO256" s="114"/>
      <c r="BQ256" s="101"/>
      <c r="BR256" s="101"/>
      <c r="BS256" s="113"/>
      <c r="BT256" s="55"/>
      <c r="BU256" s="114"/>
      <c r="BW256" s="101"/>
      <c r="BX256" s="101"/>
      <c r="BY256" s="113"/>
      <c r="BZ256" s="55"/>
      <c r="CA256" s="114"/>
      <c r="CC256" s="101"/>
      <c r="CD256" s="101"/>
      <c r="CE256" s="113"/>
      <c r="CF256" s="55"/>
      <c r="CG256" s="114"/>
      <c r="CI256" s="101"/>
      <c r="CJ256" s="101"/>
      <c r="CK256" s="113"/>
      <c r="CL256" s="55"/>
      <c r="CM256" s="114"/>
      <c r="CO256" s="101"/>
      <c r="CP256" s="101"/>
      <c r="CQ256" s="113"/>
      <c r="CR256" s="55"/>
      <c r="CS256" s="114"/>
    </row>
    <row r="257" spans="1:97" x14ac:dyDescent="0.2">
      <c r="A257" s="6"/>
      <c r="C257" s="101"/>
      <c r="D257" s="101"/>
      <c r="E257" s="113"/>
      <c r="F257" s="55"/>
      <c r="G257" s="114"/>
      <c r="H257" s="114"/>
      <c r="I257" s="101"/>
      <c r="J257" s="101"/>
      <c r="K257" s="113"/>
      <c r="L257" s="55"/>
      <c r="M257" s="114"/>
      <c r="N257" s="114"/>
      <c r="Q257" s="113"/>
      <c r="R257" s="55"/>
      <c r="S257" s="114"/>
      <c r="W257" s="113"/>
      <c r="X257" s="55"/>
      <c r="Y257" s="114"/>
      <c r="AC257" s="113"/>
      <c r="AD257" s="55"/>
      <c r="AE257" s="114"/>
      <c r="AI257" s="113"/>
      <c r="AJ257" s="55"/>
      <c r="AK257" s="114"/>
      <c r="AO257" s="113"/>
      <c r="AP257" s="55"/>
      <c r="AQ257" s="114"/>
      <c r="AU257" s="113"/>
      <c r="AV257" s="55"/>
      <c r="AW257" s="114"/>
      <c r="AX257" s="100"/>
      <c r="BA257" s="113"/>
      <c r="BB257" s="55"/>
      <c r="BC257" s="114"/>
      <c r="BD257" s="100"/>
      <c r="BG257" s="113"/>
      <c r="BH257" s="55"/>
      <c r="BI257" s="114"/>
      <c r="BK257" s="101"/>
      <c r="BL257" s="101"/>
      <c r="BM257" s="113"/>
      <c r="BN257" s="55"/>
      <c r="BO257" s="114"/>
      <c r="BQ257" s="101"/>
      <c r="BR257" s="101"/>
      <c r="BS257" s="113"/>
      <c r="BT257" s="55"/>
      <c r="BU257" s="114"/>
      <c r="BW257" s="101"/>
      <c r="BX257" s="101"/>
      <c r="BY257" s="113"/>
      <c r="BZ257" s="55"/>
      <c r="CA257" s="114"/>
      <c r="CC257" s="101"/>
      <c r="CD257" s="101"/>
      <c r="CE257" s="113"/>
      <c r="CF257" s="55"/>
      <c r="CG257" s="114"/>
      <c r="CI257" s="101"/>
      <c r="CJ257" s="101"/>
      <c r="CK257" s="113"/>
      <c r="CL257" s="55"/>
      <c r="CM257" s="114"/>
      <c r="CO257" s="101"/>
      <c r="CP257" s="101"/>
      <c r="CQ257" s="113"/>
      <c r="CR257" s="55"/>
      <c r="CS257" s="114"/>
    </row>
    <row r="258" spans="1:97" x14ac:dyDescent="0.2">
      <c r="A258" s="6"/>
      <c r="C258" s="101"/>
      <c r="D258" s="101"/>
      <c r="E258" s="113"/>
      <c r="F258" s="55"/>
      <c r="G258" s="114"/>
      <c r="H258" s="114"/>
      <c r="I258" s="101"/>
      <c r="J258" s="101"/>
      <c r="K258" s="113"/>
      <c r="L258" s="55"/>
      <c r="M258" s="114"/>
      <c r="N258" s="114"/>
      <c r="Q258" s="113"/>
      <c r="R258" s="55"/>
      <c r="S258" s="114"/>
      <c r="W258" s="113"/>
      <c r="X258" s="55"/>
      <c r="Y258" s="114"/>
      <c r="AC258" s="113"/>
      <c r="AD258" s="55"/>
      <c r="AE258" s="114"/>
      <c r="AI258" s="113"/>
      <c r="AJ258" s="55"/>
      <c r="AK258" s="114"/>
      <c r="AO258" s="113"/>
      <c r="AP258" s="55"/>
      <c r="AQ258" s="114"/>
      <c r="AU258" s="113"/>
      <c r="AV258" s="55"/>
      <c r="AW258" s="114"/>
      <c r="AX258" s="100"/>
      <c r="BA258" s="113"/>
      <c r="BB258" s="55"/>
      <c r="BC258" s="114"/>
      <c r="BD258" s="100"/>
      <c r="BG258" s="113"/>
      <c r="BH258" s="55"/>
      <c r="BI258" s="114"/>
      <c r="BK258" s="101"/>
      <c r="BL258" s="101"/>
      <c r="BM258" s="113"/>
      <c r="BN258" s="55"/>
      <c r="BO258" s="114"/>
      <c r="BQ258" s="101"/>
      <c r="BR258" s="101"/>
      <c r="BS258" s="113"/>
      <c r="BT258" s="55"/>
      <c r="BU258" s="114"/>
      <c r="BW258" s="101"/>
      <c r="BX258" s="101"/>
      <c r="BY258" s="113"/>
      <c r="BZ258" s="55"/>
      <c r="CA258" s="114"/>
      <c r="CC258" s="101"/>
      <c r="CD258" s="101"/>
      <c r="CE258" s="113"/>
      <c r="CF258" s="55"/>
      <c r="CG258" s="114"/>
      <c r="CI258" s="101"/>
      <c r="CJ258" s="101"/>
      <c r="CK258" s="113"/>
      <c r="CL258" s="55"/>
      <c r="CM258" s="114"/>
      <c r="CO258" s="101"/>
      <c r="CP258" s="101"/>
      <c r="CQ258" s="113"/>
      <c r="CR258" s="55"/>
      <c r="CS258" s="114"/>
    </row>
    <row r="259" spans="1:97" x14ac:dyDescent="0.2">
      <c r="A259" s="6"/>
      <c r="C259" s="101"/>
      <c r="D259" s="101"/>
      <c r="E259" s="113"/>
      <c r="F259" s="55"/>
      <c r="G259" s="114"/>
      <c r="H259" s="114"/>
      <c r="I259" s="101"/>
      <c r="J259" s="101"/>
      <c r="K259" s="113"/>
      <c r="L259" s="55"/>
      <c r="M259" s="114"/>
      <c r="N259" s="114"/>
      <c r="Q259" s="113"/>
      <c r="R259" s="55"/>
      <c r="S259" s="114"/>
      <c r="W259" s="113"/>
      <c r="X259" s="55"/>
      <c r="Y259" s="114"/>
      <c r="AC259" s="113"/>
      <c r="AD259" s="55"/>
      <c r="AE259" s="114"/>
      <c r="AI259" s="113"/>
      <c r="AJ259" s="55"/>
      <c r="AK259" s="114"/>
      <c r="AO259" s="113"/>
      <c r="AP259" s="55"/>
      <c r="AQ259" s="114"/>
      <c r="AU259" s="113"/>
      <c r="AV259" s="55"/>
      <c r="AW259" s="114"/>
      <c r="AX259" s="100"/>
      <c r="BA259" s="113"/>
      <c r="BB259" s="55"/>
      <c r="BC259" s="114"/>
      <c r="BD259" s="100"/>
      <c r="BG259" s="113"/>
      <c r="BH259" s="55"/>
      <c r="BI259" s="114"/>
      <c r="BK259" s="101"/>
      <c r="BL259" s="101"/>
      <c r="BM259" s="113"/>
      <c r="BN259" s="55"/>
      <c r="BO259" s="114"/>
      <c r="BQ259" s="101"/>
      <c r="BR259" s="101"/>
      <c r="BS259" s="113"/>
      <c r="BT259" s="55"/>
      <c r="BU259" s="114"/>
      <c r="BW259" s="101"/>
      <c r="BX259" s="101"/>
      <c r="BY259" s="113"/>
      <c r="BZ259" s="55"/>
      <c r="CA259" s="114"/>
      <c r="CC259" s="101"/>
      <c r="CD259" s="101"/>
      <c r="CE259" s="113"/>
      <c r="CF259" s="55"/>
      <c r="CG259" s="114"/>
      <c r="CI259" s="101"/>
      <c r="CJ259" s="101"/>
      <c r="CK259" s="113"/>
      <c r="CL259" s="55"/>
      <c r="CM259" s="114"/>
      <c r="CO259" s="101"/>
      <c r="CP259" s="101"/>
      <c r="CQ259" s="113"/>
      <c r="CR259" s="55"/>
      <c r="CS259" s="114"/>
    </row>
    <row r="260" spans="1:97" x14ac:dyDescent="0.2">
      <c r="A260" s="6"/>
      <c r="C260" s="101"/>
      <c r="D260" s="101"/>
      <c r="E260" s="113"/>
      <c r="F260" s="55"/>
      <c r="G260" s="114"/>
      <c r="H260" s="114"/>
      <c r="I260" s="101"/>
      <c r="J260" s="101"/>
      <c r="K260" s="113"/>
      <c r="L260" s="55"/>
      <c r="M260" s="114"/>
      <c r="N260" s="114"/>
      <c r="Q260" s="113"/>
      <c r="R260" s="55"/>
      <c r="S260" s="114"/>
      <c r="W260" s="113"/>
      <c r="X260" s="55"/>
      <c r="Y260" s="114"/>
      <c r="AC260" s="113"/>
      <c r="AD260" s="55"/>
      <c r="AE260" s="114"/>
      <c r="AI260" s="113"/>
      <c r="AJ260" s="55"/>
      <c r="AK260" s="114"/>
      <c r="AO260" s="113"/>
      <c r="AP260" s="55"/>
      <c r="AQ260" s="114"/>
      <c r="AU260" s="113"/>
      <c r="AV260" s="55"/>
      <c r="AW260" s="114"/>
      <c r="AX260" s="100"/>
      <c r="BA260" s="113"/>
      <c r="BB260" s="55"/>
      <c r="BC260" s="114"/>
      <c r="BD260" s="100"/>
      <c r="BG260" s="113"/>
      <c r="BH260" s="55"/>
      <c r="BI260" s="114"/>
      <c r="BK260" s="101"/>
      <c r="BL260" s="101"/>
      <c r="BM260" s="113"/>
      <c r="BN260" s="55"/>
      <c r="BO260" s="114"/>
      <c r="BQ260" s="101"/>
      <c r="BR260" s="101"/>
      <c r="BS260" s="113"/>
      <c r="BT260" s="55"/>
      <c r="BU260" s="114"/>
      <c r="BW260" s="101"/>
      <c r="BX260" s="101"/>
      <c r="BY260" s="113"/>
      <c r="BZ260" s="55"/>
      <c r="CA260" s="114"/>
      <c r="CC260" s="101"/>
      <c r="CD260" s="101"/>
      <c r="CE260" s="113"/>
      <c r="CF260" s="55"/>
      <c r="CG260" s="114"/>
      <c r="CI260" s="101"/>
      <c r="CJ260" s="101"/>
      <c r="CK260" s="113"/>
      <c r="CL260" s="55"/>
      <c r="CM260" s="114"/>
      <c r="CO260" s="101"/>
      <c r="CP260" s="101"/>
      <c r="CQ260" s="113"/>
      <c r="CR260" s="55"/>
      <c r="CS260" s="114"/>
    </row>
    <row r="261" spans="1:97" x14ac:dyDescent="0.2">
      <c r="A261" s="6"/>
      <c r="C261" s="101"/>
      <c r="D261" s="101"/>
      <c r="E261" s="113"/>
      <c r="F261" s="55"/>
      <c r="G261" s="114"/>
      <c r="H261" s="114"/>
      <c r="I261" s="101"/>
      <c r="J261" s="101"/>
      <c r="K261" s="113"/>
      <c r="L261" s="55"/>
      <c r="M261" s="114"/>
      <c r="N261" s="114"/>
      <c r="Q261" s="113"/>
      <c r="R261" s="55"/>
      <c r="S261" s="114"/>
      <c r="W261" s="113"/>
      <c r="X261" s="55"/>
      <c r="Y261" s="114"/>
      <c r="AC261" s="113"/>
      <c r="AD261" s="55"/>
      <c r="AE261" s="114"/>
      <c r="AI261" s="113"/>
      <c r="AJ261" s="55"/>
      <c r="AK261" s="114"/>
      <c r="AO261" s="113"/>
      <c r="AP261" s="55"/>
      <c r="AQ261" s="114"/>
      <c r="AU261" s="113"/>
      <c r="AV261" s="55"/>
      <c r="AW261" s="114"/>
      <c r="AX261" s="100"/>
      <c r="BA261" s="113"/>
      <c r="BB261" s="55"/>
      <c r="BC261" s="114"/>
      <c r="BD261" s="100"/>
      <c r="BG261" s="113"/>
      <c r="BH261" s="55"/>
      <c r="BI261" s="114"/>
      <c r="BK261" s="101"/>
      <c r="BL261" s="101"/>
      <c r="BM261" s="113"/>
      <c r="BN261" s="55"/>
      <c r="BO261" s="114"/>
      <c r="BQ261" s="101"/>
      <c r="BR261" s="101"/>
      <c r="BS261" s="113"/>
      <c r="BT261" s="55"/>
      <c r="BU261" s="114"/>
      <c r="BW261" s="101"/>
      <c r="BX261" s="101"/>
      <c r="BY261" s="113"/>
      <c r="BZ261" s="55"/>
      <c r="CA261" s="114"/>
      <c r="CC261" s="101"/>
      <c r="CD261" s="101"/>
      <c r="CE261" s="113"/>
      <c r="CF261" s="55"/>
      <c r="CG261" s="114"/>
      <c r="CI261" s="101"/>
      <c r="CJ261" s="101"/>
      <c r="CK261" s="113"/>
      <c r="CL261" s="55"/>
      <c r="CM261" s="114"/>
      <c r="CO261" s="101"/>
      <c r="CP261" s="101"/>
      <c r="CQ261" s="113"/>
      <c r="CR261" s="55"/>
      <c r="CS261" s="114"/>
    </row>
    <row r="262" spans="1:97" x14ac:dyDescent="0.2">
      <c r="A262" s="6"/>
      <c r="C262" s="101"/>
      <c r="D262" s="101"/>
      <c r="E262" s="113"/>
      <c r="F262" s="55"/>
      <c r="G262" s="114"/>
      <c r="H262" s="114"/>
      <c r="I262" s="101"/>
      <c r="J262" s="101"/>
      <c r="K262" s="113"/>
      <c r="L262" s="55"/>
      <c r="M262" s="114"/>
      <c r="N262" s="114"/>
      <c r="Q262" s="113"/>
      <c r="R262" s="55"/>
      <c r="S262" s="114"/>
      <c r="W262" s="113"/>
      <c r="X262" s="55"/>
      <c r="Y262" s="114"/>
      <c r="AC262" s="113"/>
      <c r="AD262" s="55"/>
      <c r="AE262" s="114"/>
      <c r="AI262" s="113"/>
      <c r="AJ262" s="55"/>
      <c r="AK262" s="114"/>
      <c r="AO262" s="113"/>
      <c r="AP262" s="55"/>
      <c r="AQ262" s="114"/>
      <c r="AU262" s="113"/>
      <c r="AV262" s="55"/>
      <c r="AW262" s="114"/>
      <c r="AX262" s="100"/>
      <c r="BA262" s="113"/>
      <c r="BB262" s="55"/>
      <c r="BC262" s="114"/>
      <c r="BD262" s="100"/>
      <c r="BG262" s="113"/>
      <c r="BH262" s="55"/>
      <c r="BI262" s="114"/>
      <c r="BK262" s="101"/>
      <c r="BL262" s="101"/>
      <c r="BM262" s="113"/>
      <c r="BN262" s="55"/>
      <c r="BO262" s="114"/>
      <c r="BQ262" s="101"/>
      <c r="BR262" s="101"/>
      <c r="BS262" s="113"/>
      <c r="BT262" s="55"/>
      <c r="BU262" s="114"/>
      <c r="BW262" s="101"/>
      <c r="BX262" s="101"/>
      <c r="BY262" s="113"/>
      <c r="BZ262" s="55"/>
      <c r="CA262" s="114"/>
      <c r="CC262" s="101"/>
      <c r="CD262" s="101"/>
      <c r="CE262" s="113"/>
      <c r="CF262" s="55"/>
      <c r="CG262" s="114"/>
      <c r="CI262" s="101"/>
      <c r="CJ262" s="101"/>
      <c r="CK262" s="113"/>
      <c r="CL262" s="55"/>
      <c r="CM262" s="114"/>
      <c r="CO262" s="101"/>
      <c r="CP262" s="101"/>
      <c r="CQ262" s="113"/>
      <c r="CR262" s="55"/>
      <c r="CS262" s="114"/>
    </row>
    <row r="263" spans="1:97" x14ac:dyDescent="0.2">
      <c r="A263" s="6"/>
      <c r="C263" s="101"/>
      <c r="D263" s="101"/>
      <c r="E263" s="113"/>
      <c r="F263" s="55"/>
      <c r="G263" s="114"/>
      <c r="H263" s="114"/>
      <c r="I263" s="101"/>
      <c r="J263" s="101"/>
      <c r="K263" s="113"/>
      <c r="L263" s="55"/>
      <c r="M263" s="114"/>
      <c r="N263" s="114"/>
      <c r="Q263" s="113"/>
      <c r="R263" s="55"/>
      <c r="S263" s="114"/>
      <c r="W263" s="113"/>
      <c r="X263" s="55"/>
      <c r="Y263" s="114"/>
      <c r="AC263" s="113"/>
      <c r="AD263" s="55"/>
      <c r="AE263" s="114"/>
      <c r="AI263" s="113"/>
      <c r="AJ263" s="55"/>
      <c r="AK263" s="114"/>
      <c r="AO263" s="113"/>
      <c r="AP263" s="55"/>
      <c r="AQ263" s="114"/>
      <c r="AU263" s="113"/>
      <c r="AV263" s="55"/>
      <c r="AW263" s="114"/>
      <c r="AX263" s="100"/>
      <c r="BA263" s="113"/>
      <c r="BB263" s="55"/>
      <c r="BC263" s="114"/>
      <c r="BD263" s="100"/>
      <c r="BG263" s="113"/>
      <c r="BH263" s="55"/>
      <c r="BI263" s="114"/>
      <c r="BK263" s="101"/>
      <c r="BL263" s="101"/>
      <c r="BM263" s="113"/>
      <c r="BN263" s="55"/>
      <c r="BO263" s="114"/>
      <c r="BQ263" s="101"/>
      <c r="BR263" s="101"/>
      <c r="BS263" s="113"/>
      <c r="BT263" s="55"/>
      <c r="BU263" s="114"/>
      <c r="BW263" s="101"/>
      <c r="BX263" s="101"/>
      <c r="BY263" s="113"/>
      <c r="BZ263" s="55"/>
      <c r="CA263" s="114"/>
      <c r="CC263" s="101"/>
      <c r="CD263" s="101"/>
      <c r="CE263" s="113"/>
      <c r="CF263" s="55"/>
      <c r="CG263" s="114"/>
      <c r="CI263" s="101"/>
      <c r="CJ263" s="101"/>
      <c r="CK263" s="113"/>
      <c r="CL263" s="55"/>
      <c r="CM263" s="114"/>
      <c r="CO263" s="101"/>
      <c r="CP263" s="101"/>
      <c r="CQ263" s="113"/>
      <c r="CR263" s="55"/>
      <c r="CS263" s="114"/>
    </row>
    <row r="264" spans="1:97" x14ac:dyDescent="0.2">
      <c r="A264" s="6"/>
      <c r="C264" s="101"/>
      <c r="D264" s="101"/>
      <c r="E264" s="113"/>
      <c r="F264" s="55"/>
      <c r="G264" s="114"/>
      <c r="H264" s="114"/>
      <c r="I264" s="101"/>
      <c r="J264" s="101"/>
      <c r="K264" s="113"/>
      <c r="L264" s="55"/>
      <c r="M264" s="114"/>
      <c r="N264" s="114"/>
      <c r="Q264" s="113"/>
      <c r="R264" s="55"/>
      <c r="S264" s="114"/>
      <c r="W264" s="113"/>
      <c r="X264" s="55"/>
      <c r="Y264" s="114"/>
      <c r="AC264" s="113"/>
      <c r="AD264" s="55"/>
      <c r="AE264" s="114"/>
      <c r="AI264" s="113"/>
      <c r="AJ264" s="55"/>
      <c r="AK264" s="114"/>
      <c r="AO264" s="113"/>
      <c r="AP264" s="55"/>
      <c r="AQ264" s="114"/>
      <c r="AU264" s="113"/>
      <c r="AV264" s="55"/>
      <c r="AW264" s="114"/>
      <c r="AX264" s="100"/>
      <c r="BA264" s="113"/>
      <c r="BB264" s="55"/>
      <c r="BC264" s="114"/>
      <c r="BD264" s="100"/>
      <c r="BG264" s="113"/>
      <c r="BH264" s="55"/>
      <c r="BI264" s="114"/>
      <c r="BK264" s="101"/>
      <c r="BL264" s="101"/>
      <c r="BM264" s="113"/>
      <c r="BN264" s="55"/>
      <c r="BO264" s="114"/>
      <c r="BQ264" s="101"/>
      <c r="BR264" s="101"/>
      <c r="BS264" s="113"/>
      <c r="BT264" s="55"/>
      <c r="BU264" s="114"/>
      <c r="BW264" s="101"/>
      <c r="BX264" s="101"/>
      <c r="BY264" s="113"/>
      <c r="BZ264" s="55"/>
      <c r="CA264" s="114"/>
      <c r="CC264" s="101"/>
      <c r="CD264" s="101"/>
      <c r="CE264" s="113"/>
      <c r="CF264" s="55"/>
      <c r="CG264" s="114"/>
      <c r="CI264" s="101"/>
      <c r="CJ264" s="101"/>
      <c r="CK264" s="113"/>
      <c r="CL264" s="55"/>
      <c r="CM264" s="114"/>
      <c r="CO264" s="101"/>
      <c r="CP264" s="101"/>
      <c r="CQ264" s="113"/>
      <c r="CR264" s="55"/>
      <c r="CS264" s="114"/>
    </row>
    <row r="265" spans="1:97" x14ac:dyDescent="0.2">
      <c r="A265" s="6"/>
      <c r="C265" s="101"/>
      <c r="D265" s="101"/>
      <c r="E265" s="113"/>
      <c r="F265" s="55"/>
      <c r="G265" s="114"/>
      <c r="H265" s="114"/>
      <c r="I265" s="101"/>
      <c r="J265" s="101"/>
      <c r="K265" s="113"/>
      <c r="L265" s="55"/>
      <c r="M265" s="114"/>
      <c r="N265" s="114"/>
      <c r="Q265" s="113"/>
      <c r="R265" s="55"/>
      <c r="S265" s="114"/>
      <c r="W265" s="113"/>
      <c r="X265" s="55"/>
      <c r="Y265" s="114"/>
      <c r="AC265" s="113"/>
      <c r="AD265" s="55"/>
      <c r="AE265" s="114"/>
      <c r="AI265" s="113"/>
      <c r="AJ265" s="55"/>
      <c r="AK265" s="114"/>
      <c r="AO265" s="113"/>
      <c r="AP265" s="55"/>
      <c r="AQ265" s="114"/>
      <c r="AU265" s="113"/>
      <c r="AV265" s="55"/>
      <c r="AW265" s="114"/>
      <c r="AX265" s="100"/>
      <c r="BA265" s="113"/>
      <c r="BB265" s="55"/>
      <c r="BC265" s="114"/>
      <c r="BD265" s="100"/>
      <c r="BG265" s="113"/>
      <c r="BH265" s="55"/>
      <c r="BI265" s="114"/>
      <c r="BK265" s="101"/>
      <c r="BL265" s="101"/>
      <c r="BM265" s="113"/>
      <c r="BN265" s="55"/>
      <c r="BO265" s="114"/>
      <c r="BQ265" s="101"/>
      <c r="BR265" s="101"/>
      <c r="BS265" s="113"/>
      <c r="BT265" s="55"/>
      <c r="BU265" s="114"/>
      <c r="BW265" s="101"/>
      <c r="BX265" s="101"/>
      <c r="BY265" s="113"/>
      <c r="BZ265" s="55"/>
      <c r="CA265" s="114"/>
      <c r="CC265" s="101"/>
      <c r="CD265" s="101"/>
      <c r="CE265" s="113"/>
      <c r="CF265" s="55"/>
      <c r="CG265" s="114"/>
      <c r="CI265" s="101"/>
      <c r="CJ265" s="101"/>
      <c r="CK265" s="113"/>
      <c r="CL265" s="55"/>
      <c r="CM265" s="114"/>
      <c r="CO265" s="101"/>
      <c r="CP265" s="101"/>
      <c r="CQ265" s="113"/>
      <c r="CR265" s="55"/>
      <c r="CS265" s="114"/>
    </row>
    <row r="266" spans="1:97" x14ac:dyDescent="0.2">
      <c r="A266" s="6"/>
      <c r="C266" s="101"/>
      <c r="D266" s="101"/>
      <c r="E266" s="113"/>
      <c r="F266" s="55"/>
      <c r="G266" s="114"/>
      <c r="H266" s="114"/>
      <c r="I266" s="101"/>
      <c r="J266" s="101"/>
      <c r="K266" s="113"/>
      <c r="L266" s="55"/>
      <c r="M266" s="114"/>
      <c r="N266" s="114"/>
      <c r="Q266" s="113"/>
      <c r="R266" s="55"/>
      <c r="S266" s="114"/>
      <c r="W266" s="113"/>
      <c r="X266" s="55"/>
      <c r="Y266" s="114"/>
      <c r="AC266" s="113"/>
      <c r="AD266" s="55"/>
      <c r="AE266" s="114"/>
      <c r="AI266" s="113"/>
      <c r="AJ266" s="55"/>
      <c r="AK266" s="114"/>
      <c r="AO266" s="113"/>
      <c r="AP266" s="55"/>
      <c r="AQ266" s="114"/>
      <c r="AU266" s="113"/>
      <c r="AV266" s="55"/>
      <c r="AW266" s="114"/>
      <c r="AX266" s="100"/>
      <c r="BA266" s="113"/>
      <c r="BB266" s="55"/>
      <c r="BC266" s="114"/>
      <c r="BD266" s="100"/>
      <c r="BG266" s="113"/>
      <c r="BH266" s="55"/>
      <c r="BI266" s="114"/>
      <c r="BK266" s="101"/>
      <c r="BL266" s="101"/>
      <c r="BM266" s="113"/>
      <c r="BN266" s="55"/>
      <c r="BO266" s="114"/>
      <c r="BQ266" s="101"/>
      <c r="BR266" s="101"/>
      <c r="BS266" s="113"/>
      <c r="BT266" s="55"/>
      <c r="BU266" s="114"/>
      <c r="BW266" s="101"/>
      <c r="BX266" s="101"/>
      <c r="BY266" s="113"/>
      <c r="BZ266" s="55"/>
      <c r="CA266" s="114"/>
      <c r="CC266" s="101"/>
      <c r="CD266" s="101"/>
      <c r="CE266" s="113"/>
      <c r="CF266" s="55"/>
      <c r="CG266" s="114"/>
      <c r="CI266" s="101"/>
      <c r="CJ266" s="101"/>
      <c r="CK266" s="113"/>
      <c r="CL266" s="55"/>
      <c r="CM266" s="114"/>
      <c r="CO266" s="101"/>
      <c r="CP266" s="101"/>
      <c r="CQ266" s="113"/>
      <c r="CR266" s="55"/>
      <c r="CS266" s="114"/>
    </row>
    <row r="267" spans="1:97" x14ac:dyDescent="0.2">
      <c r="A267" s="6"/>
      <c r="C267" s="101"/>
      <c r="D267" s="101"/>
      <c r="E267" s="113"/>
      <c r="F267" s="55"/>
      <c r="G267" s="114"/>
      <c r="H267" s="114"/>
      <c r="I267" s="101"/>
      <c r="J267" s="101"/>
      <c r="K267" s="113"/>
      <c r="L267" s="55"/>
      <c r="M267" s="114"/>
      <c r="N267" s="114"/>
      <c r="Q267" s="113"/>
      <c r="R267" s="55"/>
      <c r="S267" s="114"/>
      <c r="W267" s="113"/>
      <c r="X267" s="55"/>
      <c r="Y267" s="114"/>
      <c r="AC267" s="113"/>
      <c r="AD267" s="55"/>
      <c r="AE267" s="114"/>
      <c r="AI267" s="113"/>
      <c r="AJ267" s="55"/>
      <c r="AK267" s="114"/>
      <c r="AO267" s="113"/>
      <c r="AP267" s="55"/>
      <c r="AQ267" s="114"/>
      <c r="AU267" s="113"/>
      <c r="AV267" s="55"/>
      <c r="AW267" s="114"/>
      <c r="AX267" s="100"/>
      <c r="BA267" s="113"/>
      <c r="BB267" s="55"/>
      <c r="BC267" s="114"/>
      <c r="BD267" s="100"/>
      <c r="BG267" s="113"/>
      <c r="BH267" s="55"/>
      <c r="BI267" s="114"/>
      <c r="BK267" s="101"/>
      <c r="BL267" s="101"/>
      <c r="BM267" s="113"/>
      <c r="BN267" s="55"/>
      <c r="BO267" s="114"/>
      <c r="BQ267" s="101"/>
      <c r="BR267" s="101"/>
      <c r="BS267" s="113"/>
      <c r="BT267" s="55"/>
      <c r="BU267" s="114"/>
      <c r="BW267" s="101"/>
      <c r="BX267" s="101"/>
      <c r="BY267" s="113"/>
      <c r="BZ267" s="55"/>
      <c r="CA267" s="114"/>
      <c r="CC267" s="101"/>
      <c r="CD267" s="101"/>
      <c r="CE267" s="113"/>
      <c r="CF267" s="55"/>
      <c r="CG267" s="114"/>
      <c r="CI267" s="101"/>
      <c r="CJ267" s="101"/>
      <c r="CK267" s="113"/>
      <c r="CL267" s="55"/>
      <c r="CM267" s="114"/>
      <c r="CO267" s="101"/>
      <c r="CP267" s="101"/>
      <c r="CQ267" s="113"/>
      <c r="CR267" s="55"/>
      <c r="CS267" s="114"/>
    </row>
    <row r="268" spans="1:97" x14ac:dyDescent="0.2">
      <c r="A268" s="6"/>
      <c r="C268" s="101"/>
      <c r="D268" s="101"/>
      <c r="E268" s="113"/>
      <c r="F268" s="55"/>
      <c r="G268" s="114"/>
      <c r="H268" s="114"/>
      <c r="I268" s="101"/>
      <c r="J268" s="101"/>
      <c r="K268" s="113"/>
      <c r="L268" s="55"/>
      <c r="M268" s="114"/>
      <c r="N268" s="114"/>
      <c r="Q268" s="113"/>
      <c r="R268" s="55"/>
      <c r="S268" s="114"/>
      <c r="W268" s="113"/>
      <c r="X268" s="55"/>
      <c r="Y268" s="114"/>
      <c r="AC268" s="113"/>
      <c r="AD268" s="55"/>
      <c r="AE268" s="114"/>
      <c r="AI268" s="113"/>
      <c r="AJ268" s="55"/>
      <c r="AK268" s="114"/>
      <c r="AO268" s="113"/>
      <c r="AP268" s="55"/>
      <c r="AQ268" s="114"/>
      <c r="AU268" s="113"/>
      <c r="AV268" s="55"/>
      <c r="AW268" s="114"/>
      <c r="AX268" s="100"/>
      <c r="BA268" s="113"/>
      <c r="BB268" s="55"/>
      <c r="BC268" s="114"/>
      <c r="BD268" s="100"/>
      <c r="BG268" s="113"/>
      <c r="BH268" s="55"/>
      <c r="BI268" s="114"/>
      <c r="BK268" s="101"/>
      <c r="BL268" s="101"/>
      <c r="BM268" s="113"/>
      <c r="BN268" s="55"/>
      <c r="BO268" s="114"/>
      <c r="BQ268" s="101"/>
      <c r="BR268" s="101"/>
      <c r="BS268" s="113"/>
      <c r="BT268" s="55"/>
      <c r="BU268" s="114"/>
      <c r="BW268" s="101"/>
      <c r="BX268" s="101"/>
      <c r="BY268" s="113"/>
      <c r="BZ268" s="55"/>
      <c r="CA268" s="114"/>
      <c r="CC268" s="101"/>
      <c r="CD268" s="101"/>
      <c r="CE268" s="113"/>
      <c r="CF268" s="55"/>
      <c r="CG268" s="114"/>
      <c r="CI268" s="101"/>
      <c r="CJ268" s="101"/>
      <c r="CK268" s="113"/>
      <c r="CL268" s="55"/>
      <c r="CM268" s="114"/>
      <c r="CO268" s="101"/>
      <c r="CP268" s="101"/>
      <c r="CQ268" s="113"/>
      <c r="CR268" s="55"/>
      <c r="CS268" s="114"/>
    </row>
    <row r="269" spans="1:97" x14ac:dyDescent="0.2">
      <c r="A269" s="6"/>
      <c r="C269" s="101"/>
      <c r="D269" s="101"/>
      <c r="E269" s="113"/>
      <c r="F269" s="55"/>
      <c r="G269" s="114"/>
      <c r="H269" s="114"/>
      <c r="I269" s="101"/>
      <c r="J269" s="101"/>
      <c r="K269" s="113"/>
      <c r="L269" s="55"/>
      <c r="M269" s="114"/>
      <c r="N269" s="114"/>
      <c r="Q269" s="113"/>
      <c r="R269" s="55"/>
      <c r="S269" s="114"/>
      <c r="W269" s="113"/>
      <c r="X269" s="55"/>
      <c r="Y269" s="114"/>
      <c r="AC269" s="113"/>
      <c r="AD269" s="55"/>
      <c r="AE269" s="114"/>
      <c r="AI269" s="113"/>
      <c r="AJ269" s="55"/>
      <c r="AK269" s="114"/>
      <c r="AO269" s="113"/>
      <c r="AP269" s="55"/>
      <c r="AQ269" s="114"/>
      <c r="AU269" s="113"/>
      <c r="AV269" s="55"/>
      <c r="AW269" s="114"/>
      <c r="AX269" s="100"/>
      <c r="BA269" s="113"/>
      <c r="BB269" s="55"/>
      <c r="BC269" s="114"/>
      <c r="BD269" s="100"/>
      <c r="BG269" s="113"/>
      <c r="BH269" s="55"/>
      <c r="BI269" s="114"/>
      <c r="BK269" s="101"/>
      <c r="BL269" s="101"/>
      <c r="BM269" s="113"/>
      <c r="BN269" s="55"/>
      <c r="BO269" s="114"/>
      <c r="BQ269" s="101"/>
      <c r="BR269" s="101"/>
      <c r="BS269" s="113"/>
      <c r="BT269" s="55"/>
      <c r="BU269" s="114"/>
      <c r="BW269" s="101"/>
      <c r="BX269" s="101"/>
      <c r="BY269" s="113"/>
      <c r="BZ269" s="55"/>
      <c r="CA269" s="114"/>
      <c r="CC269" s="101"/>
      <c r="CD269" s="101"/>
      <c r="CE269" s="113"/>
      <c r="CF269" s="55"/>
      <c r="CG269" s="114"/>
      <c r="CI269" s="101"/>
      <c r="CJ269" s="101"/>
      <c r="CK269" s="113"/>
      <c r="CL269" s="55"/>
      <c r="CM269" s="114"/>
      <c r="CO269" s="101"/>
      <c r="CP269" s="101"/>
      <c r="CQ269" s="113"/>
      <c r="CR269" s="55"/>
      <c r="CS269" s="114"/>
    </row>
    <row r="270" spans="1:97" x14ac:dyDescent="0.2">
      <c r="A270" s="6"/>
      <c r="C270" s="101"/>
      <c r="D270" s="101"/>
      <c r="E270" s="113"/>
      <c r="F270" s="55"/>
      <c r="G270" s="114"/>
      <c r="H270" s="114"/>
      <c r="I270" s="101"/>
      <c r="J270" s="101"/>
      <c r="K270" s="113"/>
      <c r="L270" s="55"/>
      <c r="M270" s="114"/>
      <c r="N270" s="114"/>
      <c r="Q270" s="113"/>
      <c r="R270" s="55"/>
      <c r="S270" s="114"/>
      <c r="W270" s="113"/>
      <c r="X270" s="55"/>
      <c r="Y270" s="114"/>
      <c r="AC270" s="113"/>
      <c r="AD270" s="55"/>
      <c r="AE270" s="114"/>
      <c r="AI270" s="113"/>
      <c r="AJ270" s="55"/>
      <c r="AK270" s="114"/>
      <c r="AO270" s="113"/>
      <c r="AP270" s="55"/>
      <c r="AQ270" s="114"/>
      <c r="AU270" s="113"/>
      <c r="AV270" s="55"/>
      <c r="AW270" s="114"/>
      <c r="AX270" s="100"/>
      <c r="BA270" s="113"/>
      <c r="BB270" s="55"/>
      <c r="BC270" s="114"/>
      <c r="BD270" s="100"/>
      <c r="BG270" s="113"/>
      <c r="BH270" s="55"/>
      <c r="BI270" s="114"/>
      <c r="BK270" s="101"/>
      <c r="BL270" s="101"/>
      <c r="BM270" s="113"/>
      <c r="BN270" s="55"/>
      <c r="BO270" s="114"/>
      <c r="BQ270" s="101"/>
      <c r="BR270" s="101"/>
      <c r="BS270" s="113"/>
      <c r="BT270" s="55"/>
      <c r="BU270" s="114"/>
      <c r="BW270" s="101"/>
      <c r="BX270" s="101"/>
      <c r="BY270" s="113"/>
      <c r="BZ270" s="55"/>
      <c r="CA270" s="114"/>
      <c r="CC270" s="101"/>
      <c r="CD270" s="101"/>
      <c r="CE270" s="113"/>
      <c r="CF270" s="55"/>
      <c r="CG270" s="114"/>
      <c r="CI270" s="101"/>
      <c r="CJ270" s="101"/>
      <c r="CK270" s="113"/>
      <c r="CL270" s="55"/>
      <c r="CM270" s="114"/>
      <c r="CO270" s="101"/>
      <c r="CP270" s="101"/>
      <c r="CQ270" s="113"/>
      <c r="CR270" s="55"/>
      <c r="CS270" s="114"/>
    </row>
    <row r="271" spans="1:97" x14ac:dyDescent="0.2">
      <c r="A271" s="6"/>
      <c r="C271" s="101"/>
      <c r="D271" s="101"/>
      <c r="E271" s="113"/>
      <c r="F271" s="55"/>
      <c r="G271" s="114"/>
      <c r="H271" s="114"/>
      <c r="I271" s="101"/>
      <c r="J271" s="101"/>
      <c r="K271" s="113"/>
      <c r="L271" s="55"/>
      <c r="M271" s="114"/>
      <c r="N271" s="114"/>
      <c r="Q271" s="113"/>
      <c r="R271" s="55"/>
      <c r="S271" s="114"/>
      <c r="W271" s="113"/>
      <c r="X271" s="55"/>
      <c r="Y271" s="114"/>
      <c r="AC271" s="113"/>
      <c r="AD271" s="55"/>
      <c r="AE271" s="114"/>
      <c r="AI271" s="113"/>
      <c r="AJ271" s="55"/>
      <c r="AK271" s="114"/>
      <c r="AO271" s="113"/>
      <c r="AP271" s="55"/>
      <c r="AQ271" s="114"/>
      <c r="AU271" s="113"/>
      <c r="AV271" s="55"/>
      <c r="AW271" s="114"/>
      <c r="AX271" s="100"/>
      <c r="BA271" s="113"/>
      <c r="BB271" s="55"/>
      <c r="BC271" s="114"/>
      <c r="BD271" s="100"/>
      <c r="BG271" s="113"/>
      <c r="BH271" s="55"/>
      <c r="BI271" s="114"/>
      <c r="BK271" s="101"/>
      <c r="BL271" s="101"/>
      <c r="BM271" s="113"/>
      <c r="BN271" s="55"/>
      <c r="BO271" s="114"/>
      <c r="BQ271" s="101"/>
      <c r="BR271" s="101"/>
      <c r="BS271" s="113"/>
      <c r="BT271" s="55"/>
      <c r="BU271" s="114"/>
      <c r="BW271" s="101"/>
      <c r="BX271" s="101"/>
      <c r="BY271" s="113"/>
      <c r="BZ271" s="55"/>
      <c r="CA271" s="114"/>
      <c r="CC271" s="101"/>
      <c r="CD271" s="101"/>
      <c r="CE271" s="113"/>
      <c r="CF271" s="55"/>
      <c r="CG271" s="114"/>
      <c r="CI271" s="101"/>
      <c r="CJ271" s="101"/>
      <c r="CK271" s="113"/>
      <c r="CL271" s="55"/>
      <c r="CM271" s="114"/>
      <c r="CO271" s="101"/>
      <c r="CP271" s="101"/>
      <c r="CQ271" s="113"/>
      <c r="CR271" s="55"/>
      <c r="CS271" s="114"/>
    </row>
    <row r="272" spans="1:97" x14ac:dyDescent="0.2">
      <c r="A272" s="6"/>
      <c r="C272" s="101"/>
      <c r="D272" s="101"/>
      <c r="E272" s="113"/>
      <c r="F272" s="55"/>
      <c r="G272" s="114"/>
      <c r="H272" s="114"/>
      <c r="I272" s="101"/>
      <c r="J272" s="101"/>
      <c r="K272" s="113"/>
      <c r="L272" s="55"/>
      <c r="M272" s="114"/>
      <c r="N272" s="114"/>
      <c r="Q272" s="113"/>
      <c r="R272" s="55"/>
      <c r="S272" s="114"/>
      <c r="W272" s="113"/>
      <c r="X272" s="55"/>
      <c r="Y272" s="114"/>
      <c r="AC272" s="113"/>
      <c r="AD272" s="55"/>
      <c r="AE272" s="114"/>
      <c r="AI272" s="113"/>
      <c r="AJ272" s="55"/>
      <c r="AK272" s="114"/>
      <c r="AO272" s="113"/>
      <c r="AP272" s="55"/>
      <c r="AQ272" s="114"/>
      <c r="AU272" s="113"/>
      <c r="AV272" s="55"/>
      <c r="AW272" s="114"/>
      <c r="AX272" s="100"/>
      <c r="BA272" s="113"/>
      <c r="BB272" s="55"/>
      <c r="BC272" s="114"/>
      <c r="BD272" s="100"/>
      <c r="BG272" s="113"/>
      <c r="BH272" s="55"/>
      <c r="BI272" s="114"/>
      <c r="BK272" s="101"/>
      <c r="BL272" s="101"/>
      <c r="BM272" s="113"/>
      <c r="BN272" s="55"/>
      <c r="BO272" s="114"/>
      <c r="BQ272" s="101"/>
      <c r="BR272" s="101"/>
      <c r="BS272" s="113"/>
      <c r="BT272" s="55"/>
      <c r="BU272" s="114"/>
      <c r="BW272" s="101"/>
      <c r="BX272" s="101"/>
      <c r="BY272" s="113"/>
      <c r="BZ272" s="55"/>
      <c r="CA272" s="114"/>
      <c r="CC272" s="101"/>
      <c r="CD272" s="101"/>
      <c r="CE272" s="113"/>
      <c r="CF272" s="55"/>
      <c r="CG272" s="114"/>
      <c r="CI272" s="101"/>
      <c r="CJ272" s="101"/>
      <c r="CK272" s="113"/>
      <c r="CL272" s="55"/>
      <c r="CM272" s="114"/>
      <c r="CO272" s="101"/>
      <c r="CP272" s="101"/>
      <c r="CQ272" s="113"/>
      <c r="CR272" s="55"/>
      <c r="CS272" s="114"/>
    </row>
    <row r="273" spans="1:97" x14ac:dyDescent="0.2">
      <c r="A273" s="6"/>
      <c r="C273" s="101"/>
      <c r="D273" s="101"/>
      <c r="E273" s="113"/>
      <c r="F273" s="55"/>
      <c r="G273" s="114"/>
      <c r="H273" s="114"/>
      <c r="I273" s="101"/>
      <c r="J273" s="101"/>
      <c r="K273" s="113"/>
      <c r="L273" s="55"/>
      <c r="M273" s="114"/>
      <c r="N273" s="114"/>
      <c r="Q273" s="113"/>
      <c r="R273" s="55"/>
      <c r="S273" s="114"/>
      <c r="W273" s="113"/>
      <c r="X273" s="55"/>
      <c r="Y273" s="114"/>
      <c r="AC273" s="113"/>
      <c r="AD273" s="55"/>
      <c r="AE273" s="114"/>
      <c r="AI273" s="113"/>
      <c r="AJ273" s="55"/>
      <c r="AK273" s="114"/>
      <c r="AO273" s="113"/>
      <c r="AP273" s="55"/>
      <c r="AQ273" s="114"/>
      <c r="AU273" s="113"/>
      <c r="AV273" s="55"/>
      <c r="AW273" s="114"/>
      <c r="AX273" s="100"/>
      <c r="BA273" s="113"/>
      <c r="BB273" s="55"/>
      <c r="BC273" s="114"/>
      <c r="BD273" s="100"/>
      <c r="BG273" s="113"/>
      <c r="BH273" s="55"/>
      <c r="BI273" s="114"/>
      <c r="BK273" s="101"/>
      <c r="BL273" s="101"/>
      <c r="BM273" s="113"/>
      <c r="BN273" s="55"/>
      <c r="BO273" s="114"/>
      <c r="BQ273" s="101"/>
      <c r="BR273" s="101"/>
      <c r="BS273" s="113"/>
      <c r="BT273" s="55"/>
      <c r="BU273" s="114"/>
      <c r="BW273" s="101"/>
      <c r="BX273" s="101"/>
      <c r="BY273" s="113"/>
      <c r="BZ273" s="55"/>
      <c r="CA273" s="114"/>
      <c r="CC273" s="101"/>
      <c r="CD273" s="101"/>
      <c r="CE273" s="113"/>
      <c r="CF273" s="55"/>
      <c r="CG273" s="114"/>
      <c r="CI273" s="101"/>
      <c r="CJ273" s="101"/>
      <c r="CK273" s="113"/>
      <c r="CL273" s="55"/>
      <c r="CM273" s="114"/>
      <c r="CO273" s="101"/>
      <c r="CP273" s="101"/>
      <c r="CQ273" s="113"/>
      <c r="CR273" s="55"/>
      <c r="CS273" s="114"/>
    </row>
    <row r="274" spans="1:97" x14ac:dyDescent="0.2">
      <c r="A274" s="6"/>
      <c r="C274" s="101"/>
      <c r="D274" s="101"/>
      <c r="E274" s="113"/>
      <c r="F274" s="55"/>
      <c r="G274" s="114"/>
      <c r="H274" s="114"/>
      <c r="I274" s="101"/>
      <c r="J274" s="101"/>
      <c r="K274" s="113"/>
      <c r="L274" s="55"/>
      <c r="M274" s="114"/>
      <c r="N274" s="114"/>
      <c r="Q274" s="113"/>
      <c r="R274" s="55"/>
      <c r="S274" s="114"/>
      <c r="W274" s="113"/>
      <c r="X274" s="55"/>
      <c r="Y274" s="114"/>
      <c r="AC274" s="113"/>
      <c r="AD274" s="55"/>
      <c r="AE274" s="114"/>
      <c r="AI274" s="113"/>
      <c r="AJ274" s="55"/>
      <c r="AK274" s="114"/>
      <c r="AO274" s="113"/>
      <c r="AP274" s="55"/>
      <c r="AQ274" s="114"/>
      <c r="AU274" s="113"/>
      <c r="AV274" s="55"/>
      <c r="AW274" s="114"/>
      <c r="AX274" s="100"/>
      <c r="BA274" s="113"/>
      <c r="BB274" s="55"/>
      <c r="BC274" s="114"/>
      <c r="BD274" s="100"/>
      <c r="BG274" s="113"/>
      <c r="BH274" s="55"/>
      <c r="BI274" s="114"/>
      <c r="BK274" s="101"/>
      <c r="BL274" s="101"/>
      <c r="BM274" s="113"/>
      <c r="BN274" s="55"/>
      <c r="BO274" s="114"/>
      <c r="BQ274" s="101"/>
      <c r="BR274" s="101"/>
      <c r="BS274" s="113"/>
      <c r="BT274" s="55"/>
      <c r="BU274" s="114"/>
      <c r="BW274" s="101"/>
      <c r="BX274" s="101"/>
      <c r="BY274" s="113"/>
      <c r="BZ274" s="55"/>
      <c r="CA274" s="114"/>
      <c r="CC274" s="101"/>
      <c r="CD274" s="101"/>
      <c r="CE274" s="113"/>
      <c r="CF274" s="55"/>
      <c r="CG274" s="114"/>
      <c r="CI274" s="101"/>
      <c r="CJ274" s="101"/>
      <c r="CK274" s="113"/>
      <c r="CL274" s="55"/>
      <c r="CM274" s="114"/>
      <c r="CO274" s="101"/>
      <c r="CP274" s="101"/>
      <c r="CQ274" s="113"/>
      <c r="CR274" s="55"/>
      <c r="CS274" s="114"/>
    </row>
    <row r="275" spans="1:97" x14ac:dyDescent="0.2">
      <c r="A275" s="6"/>
      <c r="C275" s="101"/>
      <c r="D275" s="101"/>
      <c r="E275" s="113"/>
      <c r="F275" s="55"/>
      <c r="G275" s="114"/>
      <c r="H275" s="114"/>
      <c r="I275" s="101"/>
      <c r="J275" s="101"/>
      <c r="K275" s="113"/>
      <c r="L275" s="55"/>
      <c r="M275" s="114"/>
      <c r="N275" s="114"/>
      <c r="Q275" s="113"/>
      <c r="R275" s="55"/>
      <c r="S275" s="114"/>
      <c r="W275" s="113"/>
      <c r="X275" s="55"/>
      <c r="Y275" s="114"/>
      <c r="AC275" s="113"/>
      <c r="AD275" s="55"/>
      <c r="AE275" s="114"/>
      <c r="AI275" s="113"/>
      <c r="AJ275" s="55"/>
      <c r="AK275" s="114"/>
      <c r="AO275" s="113"/>
      <c r="AP275" s="55"/>
      <c r="AQ275" s="114"/>
      <c r="AU275" s="113"/>
      <c r="AV275" s="55"/>
      <c r="AW275" s="114"/>
      <c r="AX275" s="100"/>
      <c r="BA275" s="113"/>
      <c r="BB275" s="55"/>
      <c r="BC275" s="114"/>
      <c r="BD275" s="100"/>
      <c r="BG275" s="113"/>
      <c r="BH275" s="55"/>
      <c r="BI275" s="114"/>
      <c r="BK275" s="101"/>
      <c r="BL275" s="101"/>
      <c r="BM275" s="113"/>
      <c r="BN275" s="55"/>
      <c r="BO275" s="114"/>
      <c r="BQ275" s="101"/>
      <c r="BR275" s="101"/>
      <c r="BS275" s="113"/>
      <c r="BT275" s="55"/>
      <c r="BU275" s="114"/>
      <c r="BW275" s="101"/>
      <c r="BX275" s="101"/>
      <c r="BY275" s="113"/>
      <c r="BZ275" s="55"/>
      <c r="CA275" s="114"/>
      <c r="CC275" s="101"/>
      <c r="CD275" s="101"/>
      <c r="CE275" s="113"/>
      <c r="CF275" s="55"/>
      <c r="CG275" s="114"/>
      <c r="CI275" s="101"/>
      <c r="CJ275" s="101"/>
      <c r="CK275" s="113"/>
      <c r="CL275" s="55"/>
      <c r="CM275" s="114"/>
      <c r="CO275" s="101"/>
      <c r="CP275" s="101"/>
      <c r="CQ275" s="113"/>
      <c r="CR275" s="55"/>
      <c r="CS275" s="114"/>
    </row>
    <row r="276" spans="1:97" x14ac:dyDescent="0.2">
      <c r="A276" s="6"/>
      <c r="C276" s="101"/>
      <c r="D276" s="101"/>
      <c r="E276" s="113"/>
      <c r="F276" s="55"/>
      <c r="G276" s="114"/>
      <c r="H276" s="114"/>
      <c r="I276" s="101"/>
      <c r="J276" s="101"/>
      <c r="K276" s="113"/>
      <c r="L276" s="55"/>
      <c r="M276" s="114"/>
      <c r="N276" s="114"/>
      <c r="Q276" s="113"/>
      <c r="R276" s="55"/>
      <c r="S276" s="114"/>
      <c r="W276" s="113"/>
      <c r="X276" s="55"/>
      <c r="Y276" s="114"/>
      <c r="AC276" s="113"/>
      <c r="AD276" s="55"/>
      <c r="AE276" s="114"/>
      <c r="AI276" s="113"/>
      <c r="AJ276" s="55"/>
      <c r="AK276" s="114"/>
      <c r="AO276" s="113"/>
      <c r="AP276" s="55"/>
      <c r="AQ276" s="114"/>
      <c r="AU276" s="113"/>
      <c r="AV276" s="55"/>
      <c r="AW276" s="114"/>
      <c r="AX276" s="100"/>
      <c r="BA276" s="113"/>
      <c r="BB276" s="55"/>
      <c r="BC276" s="114"/>
      <c r="BD276" s="100"/>
      <c r="BG276" s="113"/>
      <c r="BH276" s="55"/>
      <c r="BI276" s="114"/>
      <c r="BK276" s="101"/>
      <c r="BL276" s="101"/>
      <c r="BM276" s="113"/>
      <c r="BN276" s="55"/>
      <c r="BO276" s="114"/>
      <c r="BQ276" s="101"/>
      <c r="BR276" s="101"/>
      <c r="BS276" s="113"/>
      <c r="BT276" s="55"/>
      <c r="BU276" s="114"/>
      <c r="BW276" s="101"/>
      <c r="BX276" s="101"/>
      <c r="BY276" s="113"/>
      <c r="BZ276" s="55"/>
      <c r="CA276" s="114"/>
      <c r="CC276" s="101"/>
      <c r="CD276" s="101"/>
      <c r="CE276" s="113"/>
      <c r="CF276" s="55"/>
      <c r="CG276" s="114"/>
      <c r="CI276" s="101"/>
      <c r="CJ276" s="101"/>
      <c r="CK276" s="113"/>
      <c r="CL276" s="55"/>
      <c r="CM276" s="114"/>
      <c r="CO276" s="101"/>
      <c r="CP276" s="101"/>
      <c r="CQ276" s="113"/>
      <c r="CR276" s="55"/>
      <c r="CS276" s="114"/>
    </row>
    <row r="277" spans="1:97" x14ac:dyDescent="0.2">
      <c r="A277" s="6"/>
      <c r="C277" s="101"/>
      <c r="D277" s="101"/>
      <c r="E277" s="113"/>
      <c r="F277" s="55"/>
      <c r="G277" s="114"/>
      <c r="H277" s="114"/>
      <c r="I277" s="101"/>
      <c r="J277" s="101"/>
      <c r="K277" s="113"/>
      <c r="L277" s="55"/>
      <c r="M277" s="114"/>
      <c r="N277" s="114"/>
      <c r="Q277" s="113"/>
      <c r="R277" s="55"/>
      <c r="S277" s="114"/>
      <c r="W277" s="113"/>
      <c r="X277" s="55"/>
      <c r="Y277" s="114"/>
      <c r="AC277" s="113"/>
      <c r="AD277" s="55"/>
      <c r="AE277" s="114"/>
      <c r="AI277" s="113"/>
      <c r="AJ277" s="55"/>
      <c r="AK277" s="114"/>
      <c r="AO277" s="113"/>
      <c r="AP277" s="55"/>
      <c r="AQ277" s="114"/>
      <c r="AU277" s="113"/>
      <c r="AV277" s="55"/>
      <c r="AW277" s="114"/>
      <c r="AX277" s="100"/>
      <c r="BA277" s="113"/>
      <c r="BB277" s="55"/>
      <c r="BC277" s="114"/>
      <c r="BD277" s="100"/>
      <c r="BG277" s="113"/>
      <c r="BH277" s="55"/>
      <c r="BI277" s="114"/>
      <c r="BK277" s="101"/>
      <c r="BL277" s="101"/>
      <c r="BM277" s="113"/>
      <c r="BN277" s="55"/>
      <c r="BO277" s="114"/>
      <c r="BQ277" s="101"/>
      <c r="BR277" s="101"/>
      <c r="BS277" s="113"/>
      <c r="BT277" s="55"/>
      <c r="BU277" s="114"/>
      <c r="BW277" s="101"/>
      <c r="BX277" s="101"/>
      <c r="BY277" s="113"/>
      <c r="BZ277" s="55"/>
      <c r="CA277" s="114"/>
      <c r="CC277" s="101"/>
      <c r="CD277" s="101"/>
      <c r="CE277" s="113"/>
      <c r="CF277" s="55"/>
      <c r="CG277" s="114"/>
      <c r="CI277" s="101"/>
      <c r="CJ277" s="101"/>
      <c r="CK277" s="113"/>
      <c r="CL277" s="55"/>
      <c r="CM277" s="114"/>
      <c r="CO277" s="101"/>
      <c r="CP277" s="101"/>
      <c r="CQ277" s="113"/>
      <c r="CR277" s="55"/>
      <c r="CS277" s="114"/>
    </row>
    <row r="278" spans="1:97" x14ac:dyDescent="0.2">
      <c r="A278" s="6"/>
      <c r="C278" s="101"/>
      <c r="D278" s="101"/>
      <c r="E278" s="113"/>
      <c r="F278" s="55"/>
      <c r="G278" s="114"/>
      <c r="H278" s="114"/>
      <c r="I278" s="101"/>
      <c r="J278" s="101"/>
      <c r="K278" s="113"/>
      <c r="L278" s="55"/>
      <c r="M278" s="114"/>
      <c r="N278" s="114"/>
      <c r="Q278" s="113"/>
      <c r="R278" s="55"/>
      <c r="S278" s="114"/>
      <c r="W278" s="113"/>
      <c r="X278" s="55"/>
      <c r="Y278" s="114"/>
      <c r="AC278" s="113"/>
      <c r="AD278" s="55"/>
      <c r="AE278" s="114"/>
      <c r="AI278" s="113"/>
      <c r="AJ278" s="55"/>
      <c r="AK278" s="114"/>
      <c r="AO278" s="113"/>
      <c r="AP278" s="55"/>
      <c r="AQ278" s="114"/>
      <c r="AU278" s="113"/>
      <c r="AV278" s="55"/>
      <c r="AW278" s="114"/>
      <c r="AX278" s="100"/>
      <c r="BA278" s="113"/>
      <c r="BB278" s="55"/>
      <c r="BC278" s="114"/>
      <c r="BD278" s="100"/>
      <c r="BG278" s="113"/>
      <c r="BH278" s="55"/>
      <c r="BI278" s="114"/>
      <c r="BK278" s="101"/>
      <c r="BL278" s="101"/>
      <c r="BM278" s="113"/>
      <c r="BN278" s="55"/>
      <c r="BO278" s="114"/>
      <c r="BQ278" s="101"/>
      <c r="BR278" s="101"/>
      <c r="BS278" s="113"/>
      <c r="BT278" s="55"/>
      <c r="BU278" s="114"/>
      <c r="BW278" s="101"/>
      <c r="BX278" s="101"/>
      <c r="BY278" s="113"/>
      <c r="BZ278" s="55"/>
      <c r="CA278" s="114"/>
      <c r="CC278" s="101"/>
      <c r="CD278" s="101"/>
      <c r="CE278" s="113"/>
      <c r="CF278" s="55"/>
      <c r="CG278" s="114"/>
      <c r="CI278" s="101"/>
      <c r="CJ278" s="101"/>
      <c r="CK278" s="113"/>
      <c r="CL278" s="55"/>
      <c r="CM278" s="114"/>
      <c r="CO278" s="101"/>
      <c r="CP278" s="101"/>
      <c r="CQ278" s="113"/>
      <c r="CR278" s="55"/>
      <c r="CS278" s="114"/>
    </row>
    <row r="279" spans="1:97" x14ac:dyDescent="0.2">
      <c r="A279" s="6"/>
      <c r="C279" s="101"/>
      <c r="D279" s="101"/>
      <c r="E279" s="113"/>
      <c r="F279" s="55"/>
      <c r="G279" s="114"/>
      <c r="H279" s="114"/>
      <c r="I279" s="101"/>
      <c r="J279" s="101"/>
      <c r="K279" s="113"/>
      <c r="L279" s="55"/>
      <c r="M279" s="114"/>
      <c r="N279" s="114"/>
      <c r="Q279" s="113"/>
      <c r="R279" s="55"/>
      <c r="S279" s="114"/>
      <c r="W279" s="113"/>
      <c r="X279" s="55"/>
      <c r="Y279" s="114"/>
      <c r="AC279" s="113"/>
      <c r="AD279" s="55"/>
      <c r="AE279" s="114"/>
      <c r="AI279" s="113"/>
      <c r="AJ279" s="55"/>
      <c r="AK279" s="114"/>
      <c r="AO279" s="113"/>
      <c r="AP279" s="55"/>
      <c r="AQ279" s="114"/>
      <c r="AU279" s="113"/>
      <c r="AV279" s="55"/>
      <c r="AW279" s="114"/>
      <c r="AX279" s="100"/>
      <c r="BA279" s="113"/>
      <c r="BB279" s="55"/>
      <c r="BC279" s="114"/>
      <c r="BD279" s="100"/>
      <c r="BG279" s="113"/>
      <c r="BH279" s="55"/>
      <c r="BI279" s="114"/>
      <c r="BK279" s="101"/>
      <c r="BL279" s="101"/>
      <c r="BM279" s="113"/>
      <c r="BN279" s="55"/>
      <c r="BO279" s="114"/>
      <c r="BQ279" s="101"/>
      <c r="BR279" s="101"/>
      <c r="BS279" s="113"/>
      <c r="BT279" s="55"/>
      <c r="BU279" s="114"/>
      <c r="BW279" s="101"/>
      <c r="BX279" s="101"/>
      <c r="BY279" s="113"/>
      <c r="BZ279" s="55"/>
      <c r="CA279" s="114"/>
      <c r="CC279" s="101"/>
      <c r="CD279" s="101"/>
      <c r="CE279" s="113"/>
      <c r="CF279" s="55"/>
      <c r="CG279" s="114"/>
      <c r="CI279" s="101"/>
      <c r="CJ279" s="101"/>
      <c r="CK279" s="113"/>
      <c r="CL279" s="55"/>
      <c r="CM279" s="114"/>
      <c r="CO279" s="101"/>
      <c r="CP279" s="101"/>
      <c r="CQ279" s="113"/>
      <c r="CR279" s="55"/>
      <c r="CS279" s="114"/>
    </row>
    <row r="280" spans="1:97" x14ac:dyDescent="0.2">
      <c r="A280" s="6"/>
      <c r="C280" s="101"/>
      <c r="D280" s="101"/>
      <c r="E280" s="113"/>
      <c r="F280" s="55"/>
      <c r="G280" s="114"/>
      <c r="H280" s="114"/>
      <c r="I280" s="101"/>
      <c r="J280" s="101"/>
      <c r="K280" s="113"/>
      <c r="L280" s="55"/>
      <c r="M280" s="114"/>
      <c r="N280" s="114"/>
      <c r="Q280" s="113"/>
      <c r="R280" s="55"/>
      <c r="S280" s="114"/>
      <c r="W280" s="113"/>
      <c r="X280" s="55"/>
      <c r="Y280" s="114"/>
      <c r="AC280" s="113"/>
      <c r="AD280" s="55"/>
      <c r="AE280" s="114"/>
      <c r="AI280" s="113"/>
      <c r="AJ280" s="55"/>
      <c r="AK280" s="114"/>
      <c r="AO280" s="113"/>
      <c r="AP280" s="55"/>
      <c r="AQ280" s="114"/>
      <c r="AU280" s="113"/>
      <c r="AV280" s="55"/>
      <c r="AW280" s="114"/>
      <c r="AX280" s="100"/>
      <c r="BA280" s="113"/>
      <c r="BB280" s="55"/>
      <c r="BC280" s="114"/>
      <c r="BD280" s="100"/>
      <c r="BG280" s="113"/>
      <c r="BH280" s="55"/>
      <c r="BI280" s="114"/>
      <c r="BK280" s="101"/>
      <c r="BL280" s="101"/>
      <c r="BM280" s="113"/>
      <c r="BN280" s="55"/>
      <c r="BO280" s="114"/>
      <c r="BQ280" s="101"/>
      <c r="BR280" s="101"/>
      <c r="BS280" s="113"/>
      <c r="BT280" s="55"/>
      <c r="BU280" s="114"/>
      <c r="BW280" s="101"/>
      <c r="BX280" s="101"/>
      <c r="BY280" s="113"/>
      <c r="BZ280" s="55"/>
      <c r="CA280" s="114"/>
      <c r="CC280" s="101"/>
      <c r="CD280" s="101"/>
      <c r="CE280" s="113"/>
      <c r="CF280" s="55"/>
      <c r="CG280" s="114"/>
      <c r="CI280" s="101"/>
      <c r="CJ280" s="101"/>
      <c r="CK280" s="113"/>
      <c r="CL280" s="55"/>
      <c r="CM280" s="114"/>
      <c r="CO280" s="101"/>
      <c r="CP280" s="101"/>
      <c r="CQ280" s="113"/>
      <c r="CR280" s="55"/>
      <c r="CS280" s="114"/>
    </row>
    <row r="281" spans="1:97" x14ac:dyDescent="0.2">
      <c r="A281" s="6"/>
      <c r="C281" s="101"/>
      <c r="D281" s="101"/>
      <c r="E281" s="113"/>
      <c r="F281" s="55"/>
      <c r="G281" s="114"/>
      <c r="H281" s="114"/>
      <c r="I281" s="101"/>
      <c r="J281" s="101"/>
      <c r="K281" s="113"/>
      <c r="L281" s="55"/>
      <c r="M281" s="114"/>
      <c r="N281" s="114"/>
      <c r="Q281" s="113"/>
      <c r="R281" s="55"/>
      <c r="S281" s="114"/>
      <c r="W281" s="113"/>
      <c r="X281" s="55"/>
      <c r="Y281" s="114"/>
      <c r="AC281" s="113"/>
      <c r="AD281" s="55"/>
      <c r="AE281" s="114"/>
      <c r="AI281" s="113"/>
      <c r="AJ281" s="55"/>
      <c r="AK281" s="114"/>
      <c r="AO281" s="113"/>
      <c r="AP281" s="55"/>
      <c r="AQ281" s="114"/>
      <c r="AU281" s="113"/>
      <c r="AV281" s="55"/>
      <c r="AW281" s="114"/>
      <c r="AX281" s="100"/>
      <c r="BA281" s="113"/>
      <c r="BB281" s="55"/>
      <c r="BC281" s="114"/>
      <c r="BD281" s="100"/>
      <c r="BG281" s="113"/>
      <c r="BH281" s="55"/>
      <c r="BI281" s="114"/>
      <c r="BK281" s="101"/>
      <c r="BL281" s="101"/>
      <c r="BM281" s="113"/>
      <c r="BN281" s="55"/>
      <c r="BO281" s="114"/>
      <c r="BQ281" s="101"/>
      <c r="BR281" s="101"/>
      <c r="BS281" s="113"/>
      <c r="BT281" s="55"/>
      <c r="BU281" s="114"/>
      <c r="BW281" s="101"/>
      <c r="BX281" s="101"/>
      <c r="BY281" s="113"/>
      <c r="BZ281" s="55"/>
      <c r="CA281" s="114"/>
      <c r="CC281" s="101"/>
      <c r="CD281" s="101"/>
      <c r="CE281" s="113"/>
      <c r="CF281" s="55"/>
      <c r="CG281" s="114"/>
      <c r="CI281" s="101"/>
      <c r="CJ281" s="101"/>
      <c r="CK281" s="113"/>
      <c r="CL281" s="55"/>
      <c r="CM281" s="114"/>
      <c r="CO281" s="101"/>
      <c r="CP281" s="101"/>
      <c r="CQ281" s="113"/>
      <c r="CR281" s="55"/>
      <c r="CS281" s="114"/>
    </row>
    <row r="282" spans="1:97" x14ac:dyDescent="0.2">
      <c r="A282" s="6"/>
      <c r="C282" s="101"/>
      <c r="D282" s="101"/>
      <c r="E282" s="113"/>
      <c r="F282" s="55"/>
      <c r="G282" s="114"/>
      <c r="H282" s="114"/>
      <c r="I282" s="101"/>
      <c r="J282" s="101"/>
      <c r="K282" s="113"/>
      <c r="L282" s="55"/>
      <c r="M282" s="114"/>
      <c r="N282" s="114"/>
      <c r="Q282" s="113"/>
      <c r="R282" s="55"/>
      <c r="S282" s="114"/>
      <c r="W282" s="113"/>
      <c r="X282" s="55"/>
      <c r="Y282" s="114"/>
      <c r="AC282" s="113"/>
      <c r="AD282" s="55"/>
      <c r="AE282" s="114"/>
      <c r="AI282" s="113"/>
      <c r="AJ282" s="55"/>
      <c r="AK282" s="114"/>
      <c r="AO282" s="113"/>
      <c r="AP282" s="55"/>
      <c r="AQ282" s="114"/>
      <c r="AU282" s="113"/>
      <c r="AV282" s="55"/>
      <c r="AW282" s="114"/>
      <c r="AX282" s="100"/>
      <c r="BA282" s="113"/>
      <c r="BB282" s="55"/>
      <c r="BC282" s="114"/>
      <c r="BD282" s="100"/>
      <c r="BG282" s="113"/>
      <c r="BH282" s="55"/>
      <c r="BI282" s="114"/>
      <c r="BK282" s="101"/>
      <c r="BL282" s="101"/>
      <c r="BM282" s="113"/>
      <c r="BN282" s="55"/>
      <c r="BO282" s="114"/>
      <c r="BQ282" s="101"/>
      <c r="BR282" s="101"/>
      <c r="BS282" s="113"/>
      <c r="BT282" s="55"/>
      <c r="BU282" s="114"/>
      <c r="BW282" s="101"/>
      <c r="BX282" s="101"/>
      <c r="BY282" s="113"/>
      <c r="BZ282" s="55"/>
      <c r="CA282" s="114"/>
      <c r="CC282" s="101"/>
      <c r="CD282" s="101"/>
      <c r="CE282" s="113"/>
      <c r="CF282" s="55"/>
      <c r="CG282" s="114"/>
      <c r="CI282" s="101"/>
      <c r="CJ282" s="101"/>
      <c r="CK282" s="113"/>
      <c r="CL282" s="55"/>
      <c r="CM282" s="114"/>
      <c r="CO282" s="101"/>
      <c r="CP282" s="101"/>
      <c r="CQ282" s="113"/>
      <c r="CR282" s="55"/>
      <c r="CS282" s="114"/>
    </row>
    <row r="283" spans="1:97" x14ac:dyDescent="0.2">
      <c r="A283" s="6"/>
      <c r="C283" s="101"/>
      <c r="D283" s="101"/>
      <c r="E283" s="113"/>
      <c r="F283" s="55"/>
      <c r="G283" s="114"/>
      <c r="H283" s="114"/>
      <c r="I283" s="101"/>
      <c r="J283" s="101"/>
      <c r="K283" s="113"/>
      <c r="L283" s="55"/>
      <c r="M283" s="114"/>
      <c r="N283" s="114"/>
      <c r="Q283" s="113"/>
      <c r="R283" s="55"/>
      <c r="S283" s="114"/>
      <c r="W283" s="113"/>
      <c r="X283" s="55"/>
      <c r="Y283" s="114"/>
      <c r="AC283" s="113"/>
      <c r="AD283" s="55"/>
      <c r="AE283" s="114"/>
      <c r="AI283" s="113"/>
      <c r="AJ283" s="55"/>
      <c r="AK283" s="114"/>
      <c r="AO283" s="113"/>
      <c r="AP283" s="55"/>
      <c r="AQ283" s="114"/>
      <c r="AU283" s="113"/>
      <c r="AV283" s="55"/>
      <c r="AW283" s="114"/>
      <c r="AX283" s="100"/>
      <c r="BA283" s="113"/>
      <c r="BB283" s="55"/>
      <c r="BC283" s="114"/>
      <c r="BD283" s="100"/>
      <c r="BG283" s="113"/>
      <c r="BH283" s="55"/>
      <c r="BI283" s="114"/>
      <c r="BK283" s="101"/>
      <c r="BL283" s="101"/>
      <c r="BM283" s="113"/>
      <c r="BN283" s="55"/>
      <c r="BO283" s="114"/>
      <c r="BQ283" s="101"/>
      <c r="BR283" s="101"/>
      <c r="BS283" s="113"/>
      <c r="BT283" s="55"/>
      <c r="BU283" s="114"/>
      <c r="BW283" s="101"/>
      <c r="BX283" s="101"/>
      <c r="BY283" s="113"/>
      <c r="BZ283" s="55"/>
      <c r="CA283" s="114"/>
      <c r="CC283" s="101"/>
      <c r="CD283" s="101"/>
      <c r="CE283" s="113"/>
      <c r="CF283" s="55"/>
      <c r="CG283" s="114"/>
      <c r="CI283" s="101"/>
      <c r="CJ283" s="101"/>
      <c r="CK283" s="113"/>
      <c r="CL283" s="55"/>
      <c r="CM283" s="114"/>
      <c r="CO283" s="101"/>
      <c r="CP283" s="101"/>
      <c r="CQ283" s="113"/>
      <c r="CR283" s="55"/>
      <c r="CS283" s="114"/>
    </row>
    <row r="284" spans="1:97" x14ac:dyDescent="0.2">
      <c r="A284" s="6"/>
      <c r="C284" s="101"/>
      <c r="D284" s="101"/>
      <c r="E284" s="113"/>
      <c r="F284" s="55"/>
      <c r="G284" s="114"/>
      <c r="H284" s="114"/>
      <c r="I284" s="101"/>
      <c r="J284" s="101"/>
      <c r="K284" s="113"/>
      <c r="L284" s="55"/>
      <c r="M284" s="114"/>
      <c r="N284" s="114"/>
      <c r="Q284" s="113"/>
      <c r="R284" s="55"/>
      <c r="S284" s="114"/>
      <c r="W284" s="113"/>
      <c r="X284" s="55"/>
      <c r="Y284" s="114"/>
      <c r="AC284" s="113"/>
      <c r="AD284" s="55"/>
      <c r="AE284" s="114"/>
      <c r="AI284" s="113"/>
      <c r="AJ284" s="55"/>
      <c r="AK284" s="114"/>
      <c r="AO284" s="113"/>
      <c r="AP284" s="55"/>
      <c r="AQ284" s="114"/>
      <c r="AU284" s="113"/>
      <c r="AV284" s="55"/>
      <c r="AW284" s="114"/>
      <c r="AX284" s="100"/>
      <c r="BA284" s="113"/>
      <c r="BB284" s="55"/>
      <c r="BC284" s="114"/>
      <c r="BD284" s="100"/>
      <c r="BG284" s="113"/>
      <c r="BH284" s="55"/>
      <c r="BI284" s="114"/>
      <c r="BK284" s="101"/>
      <c r="BL284" s="101"/>
      <c r="BM284" s="113"/>
      <c r="BN284" s="55"/>
      <c r="BO284" s="114"/>
      <c r="BQ284" s="101"/>
      <c r="BR284" s="101"/>
      <c r="BS284" s="113"/>
      <c r="BT284" s="55"/>
      <c r="BU284" s="114"/>
      <c r="BW284" s="101"/>
      <c r="BX284" s="101"/>
      <c r="BY284" s="113"/>
      <c r="BZ284" s="55"/>
      <c r="CA284" s="114"/>
      <c r="CC284" s="101"/>
      <c r="CD284" s="101"/>
      <c r="CE284" s="113"/>
      <c r="CF284" s="55"/>
      <c r="CG284" s="114"/>
      <c r="CI284" s="101"/>
      <c r="CJ284" s="101"/>
      <c r="CK284" s="113"/>
      <c r="CL284" s="55"/>
      <c r="CM284" s="114"/>
      <c r="CO284" s="101"/>
      <c r="CP284" s="101"/>
      <c r="CQ284" s="113"/>
      <c r="CR284" s="55"/>
      <c r="CS284" s="114"/>
    </row>
    <row r="285" spans="1:97" x14ac:dyDescent="0.2">
      <c r="A285" s="6"/>
      <c r="C285" s="101"/>
      <c r="D285" s="101"/>
      <c r="E285" s="113"/>
      <c r="F285" s="55"/>
      <c r="G285" s="114"/>
      <c r="H285" s="114"/>
      <c r="I285" s="101"/>
      <c r="J285" s="101"/>
      <c r="K285" s="113"/>
      <c r="L285" s="55"/>
      <c r="M285" s="114"/>
      <c r="N285" s="114"/>
      <c r="Q285" s="113"/>
      <c r="R285" s="55"/>
      <c r="S285" s="114"/>
      <c r="W285" s="113"/>
      <c r="X285" s="55"/>
      <c r="Y285" s="114"/>
      <c r="AC285" s="113"/>
      <c r="AD285" s="55"/>
      <c r="AE285" s="114"/>
      <c r="AI285" s="113"/>
      <c r="AJ285" s="55"/>
      <c r="AK285" s="114"/>
      <c r="AO285" s="113"/>
      <c r="AP285" s="55"/>
      <c r="AQ285" s="114"/>
      <c r="AU285" s="113"/>
      <c r="AV285" s="55"/>
      <c r="AW285" s="114"/>
      <c r="AX285" s="100"/>
      <c r="BA285" s="113"/>
      <c r="BB285" s="55"/>
      <c r="BC285" s="114"/>
      <c r="BD285" s="100"/>
      <c r="BG285" s="113"/>
      <c r="BH285" s="55"/>
      <c r="BI285" s="114"/>
      <c r="BK285" s="101"/>
      <c r="BL285" s="101"/>
      <c r="BM285" s="113"/>
      <c r="BN285" s="55"/>
      <c r="BO285" s="114"/>
      <c r="BQ285" s="101"/>
      <c r="BR285" s="101"/>
      <c r="BS285" s="113"/>
      <c r="BT285" s="55"/>
      <c r="BU285" s="114"/>
      <c r="BW285" s="101"/>
      <c r="BX285" s="101"/>
      <c r="BY285" s="113"/>
      <c r="BZ285" s="55"/>
      <c r="CA285" s="114"/>
      <c r="CC285" s="101"/>
      <c r="CD285" s="101"/>
      <c r="CE285" s="113"/>
      <c r="CF285" s="55"/>
      <c r="CG285" s="114"/>
      <c r="CI285" s="101"/>
      <c r="CJ285" s="101"/>
      <c r="CK285" s="113"/>
      <c r="CL285" s="55"/>
      <c r="CM285" s="114"/>
      <c r="CO285" s="101"/>
      <c r="CP285" s="101"/>
      <c r="CQ285" s="113"/>
      <c r="CR285" s="55"/>
      <c r="CS285" s="114"/>
    </row>
    <row r="286" spans="1:97" x14ac:dyDescent="0.2">
      <c r="A286" s="6"/>
      <c r="C286" s="101"/>
      <c r="D286" s="101"/>
      <c r="E286" s="113"/>
      <c r="F286" s="55"/>
      <c r="G286" s="114"/>
      <c r="H286" s="114"/>
      <c r="I286" s="101"/>
      <c r="J286" s="101"/>
      <c r="K286" s="113"/>
      <c r="L286" s="55"/>
      <c r="M286" s="114"/>
      <c r="N286" s="114"/>
      <c r="Q286" s="113"/>
      <c r="R286" s="55"/>
      <c r="S286" s="114"/>
      <c r="W286" s="113"/>
      <c r="X286" s="55"/>
      <c r="Y286" s="114"/>
      <c r="AC286" s="113"/>
      <c r="AD286" s="55"/>
      <c r="AE286" s="114"/>
      <c r="AI286" s="113"/>
      <c r="AJ286" s="55"/>
      <c r="AK286" s="114"/>
      <c r="AO286" s="113"/>
      <c r="AP286" s="55"/>
      <c r="AQ286" s="114"/>
      <c r="AU286" s="113"/>
      <c r="AV286" s="55"/>
      <c r="AW286" s="114"/>
      <c r="AX286" s="100"/>
      <c r="BA286" s="113"/>
      <c r="BB286" s="55"/>
      <c r="BC286" s="114"/>
      <c r="BD286" s="100"/>
      <c r="BG286" s="113"/>
      <c r="BH286" s="55"/>
      <c r="BI286" s="114"/>
      <c r="BK286" s="101"/>
      <c r="BL286" s="101"/>
      <c r="BM286" s="113"/>
      <c r="BN286" s="55"/>
      <c r="BO286" s="114"/>
      <c r="BQ286" s="101"/>
      <c r="BR286" s="101"/>
      <c r="BS286" s="113"/>
      <c r="BT286" s="55"/>
      <c r="BU286" s="114"/>
      <c r="BW286" s="101"/>
      <c r="BX286" s="101"/>
      <c r="BY286" s="113"/>
      <c r="BZ286" s="55"/>
      <c r="CA286" s="114"/>
      <c r="CC286" s="101"/>
      <c r="CD286" s="101"/>
      <c r="CE286" s="113"/>
      <c r="CF286" s="55"/>
      <c r="CG286" s="114"/>
      <c r="CI286" s="101"/>
      <c r="CJ286" s="101"/>
      <c r="CK286" s="113"/>
      <c r="CL286" s="55"/>
      <c r="CM286" s="114"/>
      <c r="CO286" s="101"/>
      <c r="CP286" s="101"/>
      <c r="CQ286" s="113"/>
      <c r="CR286" s="55"/>
      <c r="CS286" s="114"/>
    </row>
    <row r="287" spans="1:97" x14ac:dyDescent="0.2">
      <c r="A287" s="6"/>
      <c r="C287" s="101"/>
      <c r="D287" s="101"/>
      <c r="E287" s="113"/>
      <c r="F287" s="55"/>
      <c r="G287" s="114"/>
      <c r="H287" s="114"/>
      <c r="I287" s="101"/>
      <c r="J287" s="101"/>
      <c r="K287" s="113"/>
      <c r="L287" s="55"/>
      <c r="M287" s="114"/>
      <c r="N287" s="114"/>
      <c r="Q287" s="113"/>
      <c r="R287" s="55"/>
      <c r="S287" s="114"/>
      <c r="W287" s="113"/>
      <c r="X287" s="55"/>
      <c r="Y287" s="114"/>
      <c r="AC287" s="113"/>
      <c r="AD287" s="55"/>
      <c r="AE287" s="114"/>
      <c r="AI287" s="113"/>
      <c r="AJ287" s="55"/>
      <c r="AK287" s="114"/>
      <c r="AO287" s="113"/>
      <c r="AP287" s="55"/>
      <c r="AQ287" s="114"/>
      <c r="AU287" s="113"/>
      <c r="AV287" s="55"/>
      <c r="AW287" s="114"/>
      <c r="AX287" s="100"/>
      <c r="BA287" s="113"/>
      <c r="BB287" s="55"/>
      <c r="BC287" s="114"/>
      <c r="BD287" s="100"/>
      <c r="BG287" s="113"/>
      <c r="BH287" s="55"/>
      <c r="BI287" s="114"/>
      <c r="BK287" s="101"/>
      <c r="BL287" s="101"/>
      <c r="BM287" s="113"/>
      <c r="BN287" s="55"/>
      <c r="BO287" s="114"/>
      <c r="BQ287" s="101"/>
      <c r="BR287" s="101"/>
      <c r="BS287" s="113"/>
      <c r="BT287" s="55"/>
      <c r="BU287" s="114"/>
      <c r="BW287" s="101"/>
      <c r="BX287" s="101"/>
      <c r="BY287" s="113"/>
      <c r="BZ287" s="55"/>
      <c r="CA287" s="114"/>
      <c r="CC287" s="101"/>
      <c r="CD287" s="101"/>
      <c r="CE287" s="113"/>
      <c r="CF287" s="55"/>
      <c r="CG287" s="114"/>
      <c r="CI287" s="101"/>
      <c r="CJ287" s="101"/>
      <c r="CK287" s="113"/>
      <c r="CL287" s="55"/>
      <c r="CM287" s="114"/>
      <c r="CO287" s="101"/>
      <c r="CP287" s="101"/>
      <c r="CQ287" s="113"/>
      <c r="CR287" s="55"/>
      <c r="CS287" s="114"/>
    </row>
    <row r="288" spans="1:97" ht="141.75" customHeight="1" x14ac:dyDescent="0.2">
      <c r="A288" s="6"/>
      <c r="C288" s="101"/>
      <c r="D288" s="101"/>
      <c r="E288" s="113"/>
      <c r="F288" s="55"/>
      <c r="G288" s="114"/>
      <c r="H288" s="114"/>
      <c r="I288" s="101"/>
      <c r="J288" s="101"/>
      <c r="K288" s="113"/>
      <c r="L288" s="55"/>
      <c r="M288" s="114"/>
      <c r="N288" s="114"/>
      <c r="Q288" s="113"/>
      <c r="R288" s="55"/>
      <c r="S288" s="114"/>
      <c r="W288" s="113"/>
      <c r="X288" s="55"/>
      <c r="Y288" s="114"/>
      <c r="AC288" s="113"/>
      <c r="AD288" s="55"/>
      <c r="AE288" s="114"/>
      <c r="AI288" s="113"/>
      <c r="AJ288" s="55"/>
      <c r="AK288" s="114"/>
      <c r="AO288" s="113"/>
      <c r="AP288" s="55"/>
      <c r="AQ288" s="114"/>
      <c r="AU288" s="113"/>
      <c r="AV288" s="55"/>
      <c r="AW288" s="114"/>
      <c r="AX288" s="100"/>
      <c r="BA288" s="113"/>
      <c r="BB288" s="55"/>
      <c r="BC288" s="114"/>
      <c r="BD288" s="100"/>
      <c r="BG288" s="113"/>
      <c r="BH288" s="55"/>
      <c r="BI288" s="114"/>
      <c r="BK288" s="101"/>
      <c r="BL288" s="101"/>
      <c r="BM288" s="113"/>
      <c r="BN288" s="55"/>
      <c r="BO288" s="114"/>
      <c r="BQ288" s="101"/>
      <c r="BR288" s="101"/>
      <c r="BS288" s="113"/>
      <c r="BT288" s="55"/>
      <c r="BU288" s="114"/>
      <c r="BW288" s="101"/>
      <c r="BX288" s="101"/>
      <c r="BY288" s="113"/>
      <c r="BZ288" s="55"/>
      <c r="CA288" s="114"/>
      <c r="CC288" s="101"/>
      <c r="CD288" s="101"/>
      <c r="CE288" s="113"/>
      <c r="CF288" s="55"/>
      <c r="CG288" s="114"/>
      <c r="CI288" s="101"/>
      <c r="CJ288" s="101"/>
      <c r="CK288" s="113"/>
      <c r="CL288" s="55"/>
      <c r="CM288" s="114"/>
      <c r="CO288" s="101"/>
      <c r="CP288" s="101"/>
      <c r="CQ288" s="113"/>
      <c r="CR288" s="55"/>
      <c r="CS288" s="114"/>
    </row>
    <row r="289" spans="1:97" x14ac:dyDescent="0.2">
      <c r="A289" s="6"/>
      <c r="C289" s="101"/>
      <c r="D289" s="101"/>
      <c r="E289" s="113"/>
      <c r="F289" s="55"/>
      <c r="G289" s="114"/>
      <c r="H289" s="114"/>
      <c r="I289" s="101"/>
      <c r="J289" s="101"/>
      <c r="K289" s="113"/>
      <c r="L289" s="55"/>
      <c r="M289" s="114"/>
      <c r="N289" s="114"/>
      <c r="Q289" s="113"/>
      <c r="R289" s="55"/>
      <c r="S289" s="114"/>
      <c r="W289" s="113"/>
      <c r="X289" s="55"/>
      <c r="Y289" s="114"/>
      <c r="AC289" s="113"/>
      <c r="AD289" s="55"/>
      <c r="AE289" s="114"/>
      <c r="AI289" s="113"/>
      <c r="AJ289" s="55"/>
      <c r="AK289" s="114"/>
      <c r="AO289" s="113"/>
      <c r="AP289" s="55"/>
      <c r="AQ289" s="114"/>
      <c r="AU289" s="113"/>
      <c r="AV289" s="55"/>
      <c r="AW289" s="114"/>
      <c r="AX289" s="100"/>
      <c r="BA289" s="113"/>
      <c r="BB289" s="55"/>
      <c r="BC289" s="114"/>
      <c r="BD289" s="100"/>
      <c r="BG289" s="113"/>
      <c r="BH289" s="55"/>
      <c r="BI289" s="114"/>
      <c r="BK289" s="101"/>
      <c r="BL289" s="101"/>
      <c r="BM289" s="113"/>
      <c r="BN289" s="55"/>
      <c r="BO289" s="114"/>
      <c r="BQ289" s="101"/>
      <c r="BR289" s="101"/>
      <c r="BS289" s="113"/>
      <c r="BT289" s="55"/>
      <c r="BU289" s="114"/>
      <c r="BW289" s="101"/>
      <c r="BX289" s="101"/>
      <c r="BY289" s="113"/>
      <c r="BZ289" s="55"/>
      <c r="CA289" s="114"/>
      <c r="CC289" s="101"/>
      <c r="CD289" s="101"/>
      <c r="CE289" s="113"/>
      <c r="CF289" s="55"/>
      <c r="CG289" s="114"/>
      <c r="CI289" s="101"/>
      <c r="CJ289" s="101"/>
      <c r="CK289" s="113"/>
      <c r="CL289" s="55"/>
      <c r="CM289" s="114"/>
      <c r="CO289" s="101"/>
      <c r="CP289" s="101"/>
      <c r="CQ289" s="113"/>
      <c r="CR289" s="55"/>
      <c r="CS289" s="114"/>
    </row>
    <row r="290" spans="1:97" x14ac:dyDescent="0.2">
      <c r="A290" s="6"/>
      <c r="C290" s="101"/>
      <c r="D290" s="101"/>
      <c r="E290" s="113"/>
      <c r="F290" s="55"/>
      <c r="G290" s="114"/>
      <c r="H290" s="114"/>
      <c r="I290" s="101"/>
      <c r="J290" s="101"/>
      <c r="K290" s="113"/>
      <c r="L290" s="55"/>
      <c r="M290" s="114"/>
      <c r="N290" s="114"/>
      <c r="Q290" s="113"/>
      <c r="R290" s="55"/>
      <c r="S290" s="114"/>
      <c r="W290" s="113"/>
      <c r="X290" s="55"/>
      <c r="Y290" s="114"/>
      <c r="AC290" s="113"/>
      <c r="AD290" s="55"/>
      <c r="AE290" s="114"/>
      <c r="AI290" s="113"/>
      <c r="AJ290" s="55"/>
      <c r="AK290" s="114"/>
      <c r="AO290" s="113"/>
      <c r="AP290" s="55"/>
      <c r="AQ290" s="114"/>
      <c r="AU290" s="113"/>
      <c r="AV290" s="55"/>
      <c r="AW290" s="114"/>
      <c r="AX290" s="100"/>
      <c r="BA290" s="113"/>
      <c r="BB290" s="55"/>
      <c r="BC290" s="114"/>
      <c r="BD290" s="100"/>
      <c r="BG290" s="113"/>
      <c r="BH290" s="55"/>
      <c r="BI290" s="114"/>
      <c r="BK290" s="101"/>
      <c r="BL290" s="101"/>
      <c r="BM290" s="113"/>
      <c r="BN290" s="55"/>
      <c r="BO290" s="114"/>
      <c r="BQ290" s="101"/>
      <c r="BR290" s="101"/>
      <c r="BS290" s="113"/>
      <c r="BT290" s="55"/>
      <c r="BU290" s="114"/>
      <c r="BW290" s="101"/>
      <c r="BX290" s="101"/>
      <c r="BY290" s="113"/>
      <c r="BZ290" s="55"/>
      <c r="CA290" s="114"/>
      <c r="CC290" s="101"/>
      <c r="CD290" s="101"/>
      <c r="CE290" s="113"/>
      <c r="CF290" s="55"/>
      <c r="CG290" s="114"/>
      <c r="CI290" s="101"/>
      <c r="CJ290" s="101"/>
      <c r="CK290" s="113"/>
      <c r="CL290" s="55"/>
      <c r="CM290" s="114"/>
      <c r="CO290" s="101"/>
      <c r="CP290" s="101"/>
      <c r="CQ290" s="113"/>
      <c r="CR290" s="55"/>
      <c r="CS290" s="114"/>
    </row>
    <row r="291" spans="1:97" x14ac:dyDescent="0.2">
      <c r="A291" s="6"/>
      <c r="C291" s="101"/>
      <c r="D291" s="101"/>
      <c r="E291" s="113"/>
      <c r="F291" s="55"/>
      <c r="G291" s="114"/>
      <c r="H291" s="114"/>
      <c r="I291" s="101"/>
      <c r="J291" s="101"/>
      <c r="K291" s="113"/>
      <c r="L291" s="55"/>
      <c r="M291" s="114"/>
      <c r="N291" s="114"/>
      <c r="Q291" s="113"/>
      <c r="R291" s="55"/>
      <c r="S291" s="114"/>
      <c r="W291" s="113"/>
      <c r="X291" s="55"/>
      <c r="Y291" s="114"/>
      <c r="AC291" s="113"/>
      <c r="AD291" s="55"/>
      <c r="AE291" s="114"/>
      <c r="AI291" s="113"/>
      <c r="AJ291" s="55"/>
      <c r="AK291" s="114"/>
      <c r="AO291" s="113"/>
      <c r="AP291" s="55"/>
      <c r="AQ291" s="114"/>
      <c r="AU291" s="113"/>
      <c r="AV291" s="55"/>
      <c r="AW291" s="114"/>
      <c r="AX291" s="100"/>
      <c r="BA291" s="113"/>
      <c r="BB291" s="55"/>
      <c r="BC291" s="114"/>
      <c r="BD291" s="100"/>
      <c r="BG291" s="113"/>
      <c r="BH291" s="55"/>
      <c r="BI291" s="114"/>
      <c r="BK291" s="101"/>
      <c r="BL291" s="101"/>
      <c r="BM291" s="113"/>
      <c r="BN291" s="55"/>
      <c r="BO291" s="114"/>
      <c r="BQ291" s="101"/>
      <c r="BR291" s="101"/>
      <c r="BS291" s="113"/>
      <c r="BT291" s="55"/>
      <c r="BU291" s="114"/>
      <c r="BW291" s="101"/>
      <c r="BX291" s="101"/>
      <c r="BY291" s="113"/>
      <c r="BZ291" s="55"/>
      <c r="CA291" s="114"/>
      <c r="CC291" s="101"/>
      <c r="CD291" s="101"/>
      <c r="CE291" s="113"/>
      <c r="CF291" s="55"/>
      <c r="CG291" s="114"/>
      <c r="CI291" s="101"/>
      <c r="CJ291" s="101"/>
      <c r="CK291" s="113"/>
      <c r="CL291" s="55"/>
      <c r="CM291" s="114"/>
      <c r="CO291" s="101"/>
      <c r="CP291" s="101"/>
      <c r="CQ291" s="113"/>
      <c r="CR291" s="55"/>
      <c r="CS291" s="114"/>
    </row>
    <row r="292" spans="1:97" x14ac:dyDescent="0.2">
      <c r="A292" s="6"/>
      <c r="C292" s="101"/>
      <c r="D292" s="101"/>
      <c r="E292" s="113"/>
      <c r="F292" s="55"/>
      <c r="G292" s="114"/>
      <c r="H292" s="114"/>
      <c r="I292" s="101"/>
      <c r="J292" s="101"/>
      <c r="K292" s="113"/>
      <c r="L292" s="55"/>
      <c r="M292" s="114"/>
      <c r="N292" s="114"/>
      <c r="Q292" s="113"/>
      <c r="R292" s="55"/>
      <c r="S292" s="114"/>
      <c r="W292" s="113"/>
      <c r="X292" s="55"/>
      <c r="Y292" s="114"/>
      <c r="AC292" s="113"/>
      <c r="AD292" s="55"/>
      <c r="AE292" s="114"/>
      <c r="AI292" s="113"/>
      <c r="AJ292" s="55"/>
      <c r="AK292" s="114"/>
      <c r="AO292" s="113"/>
      <c r="AP292" s="55"/>
      <c r="AQ292" s="114"/>
      <c r="AU292" s="113"/>
      <c r="AV292" s="55"/>
      <c r="AW292" s="114"/>
      <c r="AX292" s="100"/>
      <c r="BA292" s="113"/>
      <c r="BB292" s="55"/>
      <c r="BC292" s="114"/>
      <c r="BD292" s="100"/>
      <c r="BG292" s="113"/>
      <c r="BH292" s="55"/>
      <c r="BI292" s="114"/>
      <c r="BK292" s="101"/>
      <c r="BL292" s="101"/>
      <c r="BM292" s="113"/>
      <c r="BN292" s="55"/>
      <c r="BO292" s="114"/>
      <c r="BQ292" s="101"/>
      <c r="BR292" s="101"/>
      <c r="BS292" s="113"/>
      <c r="BT292" s="55"/>
      <c r="BU292" s="114"/>
      <c r="BW292" s="101"/>
      <c r="BX292" s="101"/>
      <c r="BY292" s="113"/>
      <c r="BZ292" s="55"/>
      <c r="CA292" s="114"/>
      <c r="CC292" s="101"/>
      <c r="CD292" s="101"/>
      <c r="CE292" s="113"/>
      <c r="CF292" s="55"/>
      <c r="CG292" s="114"/>
      <c r="CI292" s="101"/>
      <c r="CJ292" s="101"/>
      <c r="CK292" s="113"/>
      <c r="CL292" s="55"/>
      <c r="CM292" s="114"/>
      <c r="CO292" s="101"/>
      <c r="CP292" s="101"/>
      <c r="CQ292" s="113"/>
      <c r="CR292" s="55"/>
      <c r="CS292" s="114"/>
    </row>
    <row r="293" spans="1:97" x14ac:dyDescent="0.2">
      <c r="A293" s="6"/>
      <c r="C293" s="101"/>
      <c r="D293" s="101"/>
      <c r="E293" s="113"/>
      <c r="F293" s="55"/>
      <c r="G293" s="114"/>
      <c r="H293" s="114"/>
      <c r="I293" s="101"/>
      <c r="J293" s="101"/>
      <c r="K293" s="113"/>
      <c r="L293" s="55"/>
      <c r="M293" s="114"/>
      <c r="N293" s="114"/>
      <c r="Q293" s="113"/>
      <c r="R293" s="55"/>
      <c r="S293" s="114"/>
      <c r="W293" s="113"/>
      <c r="X293" s="55"/>
      <c r="Y293" s="114"/>
      <c r="AC293" s="113"/>
      <c r="AD293" s="55"/>
      <c r="AE293" s="114"/>
      <c r="AI293" s="113"/>
      <c r="AJ293" s="55"/>
      <c r="AK293" s="114"/>
      <c r="AO293" s="113"/>
      <c r="AP293" s="55"/>
      <c r="AQ293" s="114"/>
      <c r="AU293" s="113"/>
      <c r="AV293" s="55"/>
      <c r="AW293" s="114"/>
      <c r="AX293" s="100"/>
      <c r="BA293" s="113"/>
      <c r="BB293" s="55"/>
      <c r="BC293" s="114"/>
      <c r="BD293" s="100"/>
      <c r="BG293" s="113"/>
      <c r="BH293" s="55"/>
      <c r="BI293" s="114"/>
      <c r="BK293" s="101"/>
      <c r="BL293" s="101"/>
      <c r="BM293" s="113"/>
      <c r="BN293" s="55"/>
      <c r="BO293" s="114"/>
      <c r="BQ293" s="101"/>
      <c r="BR293" s="101"/>
      <c r="BS293" s="113"/>
      <c r="BT293" s="55"/>
      <c r="BU293" s="114"/>
      <c r="BW293" s="101"/>
      <c r="BX293" s="101"/>
      <c r="BY293" s="113"/>
      <c r="BZ293" s="55"/>
      <c r="CA293" s="114"/>
      <c r="CC293" s="101"/>
      <c r="CD293" s="101"/>
      <c r="CE293" s="113"/>
      <c r="CF293" s="55"/>
      <c r="CG293" s="114"/>
      <c r="CI293" s="101"/>
      <c r="CJ293" s="101"/>
      <c r="CK293" s="113"/>
      <c r="CL293" s="55"/>
      <c r="CM293" s="114"/>
      <c r="CO293" s="101"/>
      <c r="CP293" s="101"/>
      <c r="CQ293" s="113"/>
      <c r="CR293" s="55"/>
      <c r="CS293" s="114"/>
    </row>
    <row r="294" spans="1:97" x14ac:dyDescent="0.2">
      <c r="A294" s="6"/>
      <c r="C294" s="101"/>
      <c r="D294" s="101"/>
      <c r="E294" s="113"/>
      <c r="F294" s="55"/>
      <c r="G294" s="114"/>
      <c r="H294" s="114"/>
      <c r="I294" s="101"/>
      <c r="J294" s="101"/>
      <c r="K294" s="113"/>
      <c r="L294" s="55"/>
      <c r="M294" s="114"/>
      <c r="N294" s="114"/>
      <c r="Q294" s="113"/>
      <c r="R294" s="55"/>
      <c r="S294" s="114"/>
      <c r="W294" s="113"/>
      <c r="X294" s="55"/>
      <c r="Y294" s="114"/>
      <c r="AC294" s="113"/>
      <c r="AD294" s="55"/>
      <c r="AE294" s="114"/>
      <c r="AI294" s="113"/>
      <c r="AJ294" s="55"/>
      <c r="AK294" s="114"/>
      <c r="AO294" s="113"/>
      <c r="AP294" s="55"/>
      <c r="AQ294" s="114"/>
      <c r="AU294" s="113"/>
      <c r="AV294" s="55"/>
      <c r="AW294" s="114"/>
      <c r="AX294" s="100"/>
      <c r="BA294" s="113"/>
      <c r="BB294" s="55"/>
      <c r="BC294" s="114"/>
      <c r="BD294" s="100"/>
      <c r="BG294" s="113"/>
      <c r="BH294" s="55"/>
      <c r="BI294" s="114"/>
      <c r="BK294" s="101"/>
      <c r="BL294" s="101"/>
      <c r="BM294" s="113"/>
      <c r="BN294" s="55"/>
      <c r="BO294" s="114"/>
      <c r="BQ294" s="101"/>
      <c r="BR294" s="101"/>
      <c r="BS294" s="113"/>
      <c r="BT294" s="55"/>
      <c r="BU294" s="114"/>
      <c r="BW294" s="101"/>
      <c r="BX294" s="101"/>
      <c r="BY294" s="113"/>
      <c r="BZ294" s="55"/>
      <c r="CA294" s="114"/>
      <c r="CC294" s="101"/>
      <c r="CD294" s="101"/>
      <c r="CE294" s="113"/>
      <c r="CF294" s="55"/>
      <c r="CG294" s="114"/>
      <c r="CI294" s="101"/>
      <c r="CJ294" s="101"/>
      <c r="CK294" s="113"/>
      <c r="CL294" s="55"/>
      <c r="CM294" s="114"/>
      <c r="CO294" s="101"/>
      <c r="CP294" s="101"/>
      <c r="CQ294" s="113"/>
      <c r="CR294" s="55"/>
      <c r="CS294" s="114"/>
    </row>
    <row r="295" spans="1:97" x14ac:dyDescent="0.2">
      <c r="A295" s="6"/>
      <c r="C295" s="101"/>
      <c r="D295" s="101"/>
      <c r="E295" s="113"/>
      <c r="F295" s="55"/>
      <c r="G295" s="114"/>
      <c r="H295" s="114"/>
      <c r="I295" s="101"/>
      <c r="J295" s="101"/>
      <c r="K295" s="113"/>
      <c r="L295" s="55"/>
      <c r="M295" s="114"/>
      <c r="N295" s="114"/>
      <c r="Q295" s="113"/>
      <c r="R295" s="55"/>
      <c r="S295" s="114"/>
      <c r="W295" s="113"/>
      <c r="X295" s="55"/>
      <c r="Y295" s="114"/>
      <c r="AC295" s="113"/>
      <c r="AD295" s="55"/>
      <c r="AE295" s="114"/>
      <c r="AI295" s="113"/>
      <c r="AJ295" s="55"/>
      <c r="AK295" s="114"/>
      <c r="AO295" s="113"/>
      <c r="AP295" s="55"/>
      <c r="AQ295" s="114"/>
      <c r="AU295" s="113"/>
      <c r="AV295" s="55"/>
      <c r="AW295" s="114"/>
      <c r="AX295" s="100"/>
      <c r="BA295" s="113"/>
      <c r="BB295" s="55"/>
      <c r="BC295" s="114"/>
      <c r="BD295" s="100"/>
      <c r="BG295" s="113"/>
      <c r="BH295" s="55"/>
      <c r="BI295" s="114"/>
      <c r="BK295" s="101"/>
      <c r="BL295" s="101"/>
      <c r="BM295" s="113"/>
      <c r="BN295" s="55"/>
      <c r="BO295" s="114"/>
      <c r="BQ295" s="101"/>
      <c r="BR295" s="101"/>
      <c r="BS295" s="113"/>
      <c r="BT295" s="55"/>
      <c r="BU295" s="114"/>
      <c r="BW295" s="101"/>
      <c r="BX295" s="101"/>
      <c r="BY295" s="113"/>
      <c r="BZ295" s="55"/>
      <c r="CA295" s="114"/>
      <c r="CC295" s="101"/>
      <c r="CD295" s="101"/>
      <c r="CE295" s="113"/>
      <c r="CF295" s="55"/>
      <c r="CG295" s="114"/>
      <c r="CI295" s="101"/>
      <c r="CJ295" s="101"/>
      <c r="CK295" s="113"/>
      <c r="CL295" s="55"/>
      <c r="CM295" s="114"/>
      <c r="CO295" s="101"/>
      <c r="CP295" s="101"/>
      <c r="CQ295" s="113"/>
      <c r="CR295" s="55"/>
      <c r="CS295" s="114"/>
    </row>
    <row r="296" spans="1:97" x14ac:dyDescent="0.2">
      <c r="A296" s="6"/>
      <c r="C296" s="101"/>
      <c r="D296" s="101"/>
      <c r="E296" s="113"/>
      <c r="F296" s="55"/>
      <c r="G296" s="114"/>
      <c r="H296" s="114"/>
      <c r="I296" s="101"/>
      <c r="J296" s="101"/>
      <c r="K296" s="113"/>
      <c r="L296" s="55"/>
      <c r="M296" s="114"/>
      <c r="N296" s="114"/>
      <c r="Q296" s="113"/>
      <c r="R296" s="55"/>
      <c r="S296" s="114"/>
      <c r="W296" s="113"/>
      <c r="X296" s="55"/>
      <c r="Y296" s="114"/>
      <c r="AC296" s="113"/>
      <c r="AD296" s="55"/>
      <c r="AE296" s="114"/>
      <c r="AI296" s="113"/>
      <c r="AJ296" s="55"/>
      <c r="AK296" s="114"/>
      <c r="AO296" s="113"/>
      <c r="AP296" s="55"/>
      <c r="AQ296" s="114"/>
      <c r="AU296" s="113"/>
      <c r="AV296" s="55"/>
      <c r="AW296" s="114"/>
      <c r="AX296" s="100"/>
      <c r="BA296" s="113"/>
      <c r="BB296" s="55"/>
      <c r="BC296" s="114"/>
      <c r="BD296" s="100"/>
      <c r="BG296" s="113"/>
      <c r="BH296" s="55"/>
      <c r="BI296" s="114"/>
      <c r="BK296" s="101"/>
      <c r="BL296" s="101"/>
      <c r="BM296" s="113"/>
      <c r="BN296" s="55"/>
      <c r="BO296" s="114"/>
      <c r="BQ296" s="101"/>
      <c r="BR296" s="101"/>
      <c r="BS296" s="113"/>
      <c r="BT296" s="55"/>
      <c r="BU296" s="114"/>
      <c r="BW296" s="101"/>
      <c r="BX296" s="101"/>
      <c r="BY296" s="113"/>
      <c r="BZ296" s="55"/>
      <c r="CA296" s="114"/>
      <c r="CC296" s="101"/>
      <c r="CD296" s="101"/>
      <c r="CE296" s="113"/>
      <c r="CF296" s="55"/>
      <c r="CG296" s="114"/>
      <c r="CI296" s="101"/>
      <c r="CJ296" s="101"/>
      <c r="CK296" s="113"/>
      <c r="CL296" s="55"/>
      <c r="CM296" s="114"/>
      <c r="CO296" s="101"/>
      <c r="CP296" s="101"/>
      <c r="CQ296" s="113"/>
      <c r="CR296" s="55"/>
      <c r="CS296" s="114"/>
    </row>
    <row r="297" spans="1:97" x14ac:dyDescent="0.2">
      <c r="A297" s="6"/>
      <c r="C297" s="101"/>
      <c r="D297" s="101"/>
      <c r="E297" s="113"/>
      <c r="F297" s="55"/>
      <c r="G297" s="114"/>
      <c r="H297" s="114"/>
      <c r="I297" s="101"/>
      <c r="J297" s="101"/>
      <c r="K297" s="113"/>
      <c r="L297" s="55"/>
      <c r="M297" s="114"/>
      <c r="N297" s="114"/>
      <c r="Q297" s="113"/>
      <c r="R297" s="55"/>
      <c r="S297" s="114"/>
      <c r="W297" s="113"/>
      <c r="X297" s="55"/>
      <c r="Y297" s="114"/>
      <c r="AC297" s="113"/>
      <c r="AD297" s="55"/>
      <c r="AE297" s="114"/>
      <c r="AI297" s="113"/>
      <c r="AJ297" s="55"/>
      <c r="AK297" s="114"/>
      <c r="AO297" s="113"/>
      <c r="AP297" s="55"/>
      <c r="AQ297" s="114"/>
      <c r="AU297" s="113"/>
      <c r="AV297" s="55"/>
      <c r="AW297" s="114"/>
      <c r="AX297" s="100"/>
      <c r="BA297" s="113"/>
      <c r="BB297" s="55"/>
      <c r="BC297" s="114"/>
      <c r="BD297" s="100"/>
      <c r="BG297" s="113"/>
      <c r="BH297" s="55"/>
      <c r="BI297" s="114"/>
      <c r="BK297" s="101"/>
      <c r="BL297" s="101"/>
      <c r="BM297" s="113"/>
      <c r="BN297" s="55"/>
      <c r="BO297" s="114"/>
      <c r="BQ297" s="101"/>
      <c r="BR297" s="101"/>
      <c r="BS297" s="113"/>
      <c r="BT297" s="55"/>
      <c r="BU297" s="114"/>
      <c r="BW297" s="101"/>
      <c r="BX297" s="101"/>
      <c r="BY297" s="113"/>
      <c r="BZ297" s="55"/>
      <c r="CA297" s="114"/>
      <c r="CC297" s="101"/>
      <c r="CD297" s="101"/>
      <c r="CE297" s="113"/>
      <c r="CF297" s="55"/>
      <c r="CG297" s="114"/>
      <c r="CI297" s="101"/>
      <c r="CJ297" s="101"/>
      <c r="CK297" s="113"/>
      <c r="CL297" s="55"/>
      <c r="CM297" s="114"/>
      <c r="CO297" s="101"/>
      <c r="CP297" s="101"/>
      <c r="CQ297" s="113"/>
      <c r="CR297" s="55"/>
      <c r="CS297" s="114"/>
    </row>
    <row r="298" spans="1:97" x14ac:dyDescent="0.2">
      <c r="A298" s="6"/>
      <c r="C298" s="101"/>
      <c r="D298" s="101"/>
      <c r="E298" s="113"/>
      <c r="F298" s="55"/>
      <c r="G298" s="114"/>
      <c r="H298" s="114"/>
      <c r="I298" s="101"/>
      <c r="J298" s="101"/>
      <c r="K298" s="113"/>
      <c r="L298" s="55"/>
      <c r="M298" s="114"/>
      <c r="N298" s="114"/>
      <c r="Q298" s="113"/>
      <c r="R298" s="55"/>
      <c r="S298" s="114"/>
      <c r="W298" s="113"/>
      <c r="X298" s="55"/>
      <c r="Y298" s="114"/>
      <c r="AC298" s="113"/>
      <c r="AD298" s="55"/>
      <c r="AE298" s="114"/>
      <c r="AI298" s="113"/>
      <c r="AJ298" s="55"/>
      <c r="AK298" s="114"/>
      <c r="AO298" s="113"/>
      <c r="AP298" s="55"/>
      <c r="AQ298" s="114"/>
      <c r="AU298" s="113"/>
      <c r="AV298" s="55"/>
      <c r="AW298" s="114"/>
      <c r="AX298" s="100"/>
      <c r="BA298" s="113"/>
      <c r="BB298" s="55"/>
      <c r="BC298" s="114"/>
      <c r="BD298" s="100"/>
      <c r="BG298" s="113"/>
      <c r="BH298" s="55"/>
      <c r="BI298" s="114"/>
      <c r="BK298" s="101"/>
      <c r="BL298" s="101"/>
      <c r="BM298" s="113"/>
      <c r="BN298" s="55"/>
      <c r="BO298" s="114"/>
      <c r="BQ298" s="101"/>
      <c r="BR298" s="101"/>
      <c r="BS298" s="113"/>
      <c r="BT298" s="55"/>
      <c r="BU298" s="114"/>
      <c r="BW298" s="101"/>
      <c r="BX298" s="101"/>
      <c r="BY298" s="113"/>
      <c r="BZ298" s="55"/>
      <c r="CA298" s="114"/>
      <c r="CC298" s="101"/>
      <c r="CD298" s="101"/>
      <c r="CE298" s="113"/>
      <c r="CF298" s="55"/>
      <c r="CG298" s="114"/>
      <c r="CI298" s="101"/>
      <c r="CJ298" s="101"/>
      <c r="CK298" s="113"/>
      <c r="CL298" s="55"/>
      <c r="CM298" s="114"/>
      <c r="CO298" s="101"/>
      <c r="CP298" s="101"/>
      <c r="CQ298" s="113"/>
      <c r="CR298" s="55"/>
      <c r="CS298" s="114"/>
    </row>
    <row r="299" spans="1:97" x14ac:dyDescent="0.2">
      <c r="A299" s="6"/>
      <c r="C299" s="101"/>
      <c r="D299" s="101"/>
      <c r="E299" s="113"/>
      <c r="F299" s="55"/>
      <c r="G299" s="114"/>
      <c r="H299" s="114"/>
      <c r="I299" s="101"/>
      <c r="J299" s="101"/>
      <c r="K299" s="113"/>
      <c r="L299" s="55"/>
      <c r="M299" s="114"/>
      <c r="N299" s="114"/>
      <c r="Q299" s="113"/>
      <c r="R299" s="55"/>
      <c r="S299" s="114"/>
      <c r="W299" s="113"/>
      <c r="X299" s="55"/>
      <c r="Y299" s="114"/>
      <c r="AC299" s="113"/>
      <c r="AD299" s="55"/>
      <c r="AE299" s="114"/>
      <c r="AI299" s="113"/>
      <c r="AJ299" s="55"/>
      <c r="AK299" s="114"/>
      <c r="AO299" s="113"/>
      <c r="AP299" s="55"/>
      <c r="AQ299" s="114"/>
      <c r="AU299" s="113"/>
      <c r="AV299" s="55"/>
      <c r="AW299" s="114"/>
      <c r="AX299" s="100"/>
      <c r="BA299" s="113"/>
      <c r="BB299" s="55"/>
      <c r="BC299" s="114"/>
      <c r="BD299" s="100"/>
      <c r="BG299" s="113"/>
      <c r="BH299" s="55"/>
      <c r="BI299" s="114"/>
      <c r="BK299" s="101"/>
      <c r="BL299" s="101"/>
      <c r="BM299" s="113"/>
      <c r="BN299" s="55"/>
      <c r="BO299" s="114"/>
      <c r="BQ299" s="101"/>
      <c r="BR299" s="101"/>
      <c r="BS299" s="113"/>
      <c r="BT299" s="55"/>
      <c r="BU299" s="114"/>
      <c r="BW299" s="101"/>
      <c r="BX299" s="101"/>
      <c r="BY299" s="113"/>
      <c r="BZ299" s="55"/>
      <c r="CA299" s="114"/>
      <c r="CC299" s="101"/>
      <c r="CD299" s="101"/>
      <c r="CE299" s="113"/>
      <c r="CF299" s="55"/>
      <c r="CG299" s="114"/>
      <c r="CI299" s="101"/>
      <c r="CJ299" s="101"/>
      <c r="CK299" s="113"/>
      <c r="CL299" s="55"/>
      <c r="CM299" s="114"/>
      <c r="CO299" s="101"/>
      <c r="CP299" s="101"/>
      <c r="CQ299" s="113"/>
      <c r="CR299" s="55"/>
      <c r="CS299" s="114"/>
    </row>
    <row r="300" spans="1:97" x14ac:dyDescent="0.2">
      <c r="A300" s="6"/>
      <c r="C300" s="101"/>
      <c r="D300" s="101"/>
      <c r="E300" s="113"/>
      <c r="F300" s="55"/>
      <c r="G300" s="114"/>
      <c r="H300" s="114"/>
      <c r="I300" s="101"/>
      <c r="J300" s="101"/>
      <c r="K300" s="113"/>
      <c r="L300" s="55"/>
      <c r="M300" s="114"/>
      <c r="N300" s="114"/>
      <c r="Q300" s="113"/>
      <c r="R300" s="55"/>
      <c r="S300" s="114"/>
      <c r="W300" s="113"/>
      <c r="X300" s="55"/>
      <c r="Y300" s="114"/>
      <c r="AC300" s="113"/>
      <c r="AD300" s="55"/>
      <c r="AE300" s="114"/>
      <c r="AI300" s="113"/>
      <c r="AJ300" s="55"/>
      <c r="AK300" s="114"/>
      <c r="AO300" s="113"/>
      <c r="AP300" s="55"/>
      <c r="AQ300" s="114"/>
      <c r="AU300" s="113"/>
      <c r="AV300" s="55"/>
      <c r="AW300" s="114"/>
      <c r="AX300" s="100"/>
      <c r="BA300" s="113"/>
      <c r="BB300" s="55"/>
      <c r="BC300" s="114"/>
      <c r="BD300" s="100"/>
      <c r="BG300" s="113"/>
      <c r="BH300" s="55"/>
      <c r="BI300" s="114"/>
      <c r="BK300" s="101"/>
      <c r="BL300" s="101"/>
      <c r="BM300" s="113"/>
      <c r="BN300" s="55"/>
      <c r="BO300" s="114"/>
      <c r="BQ300" s="101"/>
      <c r="BR300" s="101"/>
      <c r="BS300" s="113"/>
      <c r="BT300" s="55"/>
      <c r="BU300" s="114"/>
      <c r="BW300" s="101"/>
      <c r="BX300" s="101"/>
      <c r="BY300" s="113"/>
      <c r="BZ300" s="55"/>
      <c r="CA300" s="114"/>
      <c r="CC300" s="101"/>
      <c r="CD300" s="101"/>
      <c r="CE300" s="113"/>
      <c r="CF300" s="55"/>
      <c r="CG300" s="114"/>
      <c r="CI300" s="101"/>
      <c r="CJ300" s="101"/>
      <c r="CK300" s="113"/>
      <c r="CL300" s="55"/>
      <c r="CM300" s="114"/>
      <c r="CO300" s="101"/>
      <c r="CP300" s="101"/>
      <c r="CQ300" s="113"/>
      <c r="CR300" s="55"/>
      <c r="CS300" s="114"/>
    </row>
    <row r="301" spans="1:97" x14ac:dyDescent="0.2">
      <c r="A301" s="6"/>
      <c r="C301" s="101"/>
      <c r="D301" s="101"/>
      <c r="E301" s="113"/>
      <c r="F301" s="55"/>
      <c r="G301" s="114"/>
      <c r="H301" s="114"/>
      <c r="I301" s="101"/>
      <c r="J301" s="101"/>
      <c r="K301" s="113"/>
      <c r="L301" s="55"/>
      <c r="M301" s="114"/>
      <c r="N301" s="114"/>
      <c r="Q301" s="113"/>
      <c r="R301" s="55"/>
      <c r="S301" s="114"/>
      <c r="W301" s="113"/>
      <c r="X301" s="55"/>
      <c r="Y301" s="114"/>
      <c r="AC301" s="113"/>
      <c r="AD301" s="55"/>
      <c r="AE301" s="114"/>
      <c r="AI301" s="113"/>
      <c r="AJ301" s="55"/>
      <c r="AK301" s="114"/>
      <c r="AO301" s="113"/>
      <c r="AP301" s="55"/>
      <c r="AQ301" s="114"/>
      <c r="AU301" s="113"/>
      <c r="AV301" s="55"/>
      <c r="AW301" s="114"/>
      <c r="AX301" s="100"/>
      <c r="BA301" s="113"/>
      <c r="BB301" s="55"/>
      <c r="BC301" s="114"/>
      <c r="BD301" s="100"/>
      <c r="BG301" s="113"/>
      <c r="BH301" s="55"/>
      <c r="BI301" s="114"/>
      <c r="BK301" s="101"/>
      <c r="BL301" s="101"/>
      <c r="BM301" s="113"/>
      <c r="BN301" s="55"/>
      <c r="BO301" s="114"/>
      <c r="BQ301" s="101"/>
      <c r="BR301" s="101"/>
      <c r="BS301" s="113"/>
      <c r="BT301" s="55"/>
      <c r="BU301" s="114"/>
      <c r="BW301" s="101"/>
      <c r="BX301" s="101"/>
      <c r="BY301" s="113"/>
      <c r="BZ301" s="55"/>
      <c r="CA301" s="114"/>
      <c r="CC301" s="101"/>
      <c r="CD301" s="101"/>
      <c r="CE301" s="113"/>
      <c r="CF301" s="55"/>
      <c r="CG301" s="114"/>
      <c r="CI301" s="101"/>
      <c r="CJ301" s="101"/>
      <c r="CK301" s="113"/>
      <c r="CL301" s="55"/>
      <c r="CM301" s="114"/>
      <c r="CO301" s="101"/>
      <c r="CP301" s="101"/>
      <c r="CQ301" s="113"/>
      <c r="CR301" s="55"/>
      <c r="CS301" s="114"/>
    </row>
    <row r="302" spans="1:97" x14ac:dyDescent="0.2">
      <c r="A302" s="6"/>
      <c r="C302" s="101"/>
      <c r="D302" s="101"/>
      <c r="E302" s="113"/>
      <c r="F302" s="55"/>
      <c r="G302" s="114"/>
      <c r="H302" s="114"/>
      <c r="I302" s="101"/>
      <c r="J302" s="101"/>
      <c r="K302" s="113"/>
      <c r="L302" s="55"/>
      <c r="M302" s="114"/>
      <c r="N302" s="114"/>
      <c r="Q302" s="113"/>
      <c r="R302" s="55"/>
      <c r="S302" s="114"/>
      <c r="W302" s="113"/>
      <c r="X302" s="55"/>
      <c r="Y302" s="114"/>
      <c r="AC302" s="113"/>
      <c r="AD302" s="55"/>
      <c r="AE302" s="114"/>
      <c r="AI302" s="113"/>
      <c r="AJ302" s="55"/>
      <c r="AK302" s="114"/>
      <c r="AO302" s="113"/>
      <c r="AP302" s="55"/>
      <c r="AQ302" s="114"/>
      <c r="AU302" s="113"/>
      <c r="AV302" s="55"/>
      <c r="AW302" s="114"/>
      <c r="AX302" s="100"/>
      <c r="BA302" s="113"/>
      <c r="BB302" s="55"/>
      <c r="BC302" s="114"/>
      <c r="BD302" s="100"/>
      <c r="BG302" s="113"/>
      <c r="BH302" s="55"/>
      <c r="BI302" s="114"/>
      <c r="BK302" s="101"/>
      <c r="BL302" s="101"/>
      <c r="BM302" s="113"/>
      <c r="BN302" s="55"/>
      <c r="BO302" s="114"/>
      <c r="BQ302" s="101"/>
      <c r="BR302" s="101"/>
      <c r="BS302" s="113"/>
      <c r="BT302" s="55"/>
      <c r="BU302" s="114"/>
      <c r="BW302" s="101"/>
      <c r="BX302" s="101"/>
      <c r="BY302" s="113"/>
      <c r="BZ302" s="55"/>
      <c r="CA302" s="114"/>
      <c r="CC302" s="101"/>
      <c r="CD302" s="101"/>
      <c r="CE302" s="113"/>
      <c r="CF302" s="55"/>
      <c r="CG302" s="114"/>
      <c r="CI302" s="101"/>
      <c r="CJ302" s="101"/>
      <c r="CK302" s="113"/>
      <c r="CL302" s="55"/>
      <c r="CM302" s="114"/>
      <c r="CO302" s="101"/>
      <c r="CP302" s="101"/>
      <c r="CQ302" s="113"/>
      <c r="CR302" s="55"/>
      <c r="CS302" s="114"/>
    </row>
    <row r="303" spans="1:97" x14ac:dyDescent="0.2">
      <c r="A303" s="6"/>
      <c r="C303" s="101"/>
      <c r="D303" s="101"/>
      <c r="E303" s="113"/>
      <c r="F303" s="55"/>
      <c r="G303" s="114"/>
      <c r="H303" s="114"/>
      <c r="I303" s="101"/>
      <c r="J303" s="101"/>
      <c r="K303" s="113"/>
      <c r="L303" s="55"/>
      <c r="M303" s="114"/>
      <c r="N303" s="114"/>
      <c r="Q303" s="113"/>
      <c r="R303" s="55"/>
      <c r="S303" s="114"/>
      <c r="W303" s="113"/>
      <c r="X303" s="55"/>
      <c r="Y303" s="114"/>
      <c r="AC303" s="113"/>
      <c r="AD303" s="55"/>
      <c r="AE303" s="114"/>
      <c r="AI303" s="113"/>
      <c r="AJ303" s="55"/>
      <c r="AK303" s="114"/>
      <c r="AO303" s="113"/>
      <c r="AP303" s="55"/>
      <c r="AQ303" s="114"/>
      <c r="AU303" s="113"/>
      <c r="AV303" s="55"/>
      <c r="AW303" s="114"/>
      <c r="AX303" s="100"/>
      <c r="BA303" s="113"/>
      <c r="BB303" s="55"/>
      <c r="BC303" s="114"/>
      <c r="BD303" s="100"/>
      <c r="BG303" s="113"/>
      <c r="BH303" s="55"/>
      <c r="BI303" s="114"/>
      <c r="BK303" s="101"/>
      <c r="BL303" s="101"/>
      <c r="BM303" s="113"/>
      <c r="BN303" s="55"/>
      <c r="BO303" s="114"/>
      <c r="BQ303" s="101"/>
      <c r="BR303" s="101"/>
      <c r="BS303" s="113"/>
      <c r="BT303" s="55"/>
      <c r="BU303" s="114"/>
      <c r="BW303" s="101"/>
      <c r="BX303" s="101"/>
      <c r="BY303" s="113"/>
      <c r="BZ303" s="55"/>
      <c r="CA303" s="114"/>
      <c r="CC303" s="101"/>
      <c r="CD303" s="101"/>
      <c r="CE303" s="113"/>
      <c r="CF303" s="55"/>
      <c r="CG303" s="114"/>
      <c r="CI303" s="101"/>
      <c r="CJ303" s="101"/>
      <c r="CK303" s="113"/>
      <c r="CL303" s="55"/>
      <c r="CM303" s="114"/>
      <c r="CO303" s="101"/>
      <c r="CP303" s="101"/>
      <c r="CQ303" s="113"/>
      <c r="CR303" s="55"/>
      <c r="CS303" s="114"/>
    </row>
    <row r="304" spans="1:97" x14ac:dyDescent="0.2">
      <c r="A304" s="6"/>
      <c r="C304" s="101"/>
      <c r="D304" s="101"/>
      <c r="E304" s="113"/>
      <c r="F304" s="55"/>
      <c r="G304" s="114"/>
      <c r="H304" s="114"/>
      <c r="I304" s="101"/>
      <c r="J304" s="101"/>
      <c r="K304" s="113"/>
      <c r="L304" s="55"/>
      <c r="M304" s="114"/>
      <c r="N304" s="114"/>
      <c r="Q304" s="113"/>
      <c r="R304" s="55"/>
      <c r="S304" s="114"/>
      <c r="W304" s="113"/>
      <c r="X304" s="55"/>
      <c r="Y304" s="114"/>
      <c r="AC304" s="113"/>
      <c r="AD304" s="55"/>
      <c r="AE304" s="114"/>
      <c r="AI304" s="113"/>
      <c r="AJ304" s="55"/>
      <c r="AK304" s="114"/>
      <c r="AO304" s="113"/>
      <c r="AP304" s="55"/>
      <c r="AQ304" s="114"/>
      <c r="AU304" s="113"/>
      <c r="AV304" s="55"/>
      <c r="AW304" s="114"/>
      <c r="AX304" s="100"/>
      <c r="BA304" s="113"/>
      <c r="BB304" s="55"/>
      <c r="BC304" s="114"/>
      <c r="BD304" s="100"/>
      <c r="BG304" s="113"/>
      <c r="BH304" s="55"/>
      <c r="BI304" s="114"/>
      <c r="BK304" s="101"/>
      <c r="BL304" s="101"/>
      <c r="BM304" s="113"/>
      <c r="BN304" s="55"/>
      <c r="BO304" s="114"/>
      <c r="BQ304" s="101"/>
      <c r="BR304" s="101"/>
      <c r="BS304" s="113"/>
      <c r="BT304" s="55"/>
      <c r="BU304" s="114"/>
      <c r="BW304" s="101"/>
      <c r="BX304" s="101"/>
      <c r="BY304" s="113"/>
      <c r="BZ304" s="55"/>
      <c r="CA304" s="114"/>
      <c r="CC304" s="101"/>
      <c r="CD304" s="101"/>
      <c r="CE304" s="113"/>
      <c r="CF304" s="55"/>
      <c r="CG304" s="114"/>
      <c r="CI304" s="101"/>
      <c r="CJ304" s="101"/>
      <c r="CK304" s="113"/>
      <c r="CL304" s="55"/>
      <c r="CM304" s="114"/>
      <c r="CO304" s="101"/>
      <c r="CP304" s="101"/>
      <c r="CQ304" s="113"/>
      <c r="CR304" s="55"/>
      <c r="CS304" s="114"/>
    </row>
    <row r="305" spans="1:97" x14ac:dyDescent="0.2">
      <c r="A305" s="6"/>
      <c r="C305" s="101"/>
      <c r="D305" s="101"/>
      <c r="E305" s="113"/>
      <c r="F305" s="55"/>
      <c r="G305" s="114"/>
      <c r="H305" s="114"/>
      <c r="I305" s="101"/>
      <c r="J305" s="101"/>
      <c r="K305" s="113"/>
      <c r="L305" s="55"/>
      <c r="M305" s="114"/>
      <c r="N305" s="114"/>
      <c r="Q305" s="113"/>
      <c r="R305" s="55"/>
      <c r="S305" s="114"/>
      <c r="W305" s="113"/>
      <c r="X305" s="55"/>
      <c r="Y305" s="114"/>
      <c r="AC305" s="113"/>
      <c r="AD305" s="55"/>
      <c r="AE305" s="114"/>
      <c r="AI305" s="113"/>
      <c r="AJ305" s="55"/>
      <c r="AK305" s="114"/>
      <c r="AO305" s="113"/>
      <c r="AP305" s="55"/>
      <c r="AQ305" s="114"/>
      <c r="AU305" s="113"/>
      <c r="AV305" s="55"/>
      <c r="AW305" s="114"/>
      <c r="AX305" s="100"/>
      <c r="BA305" s="113"/>
      <c r="BB305" s="55"/>
      <c r="BC305" s="114"/>
      <c r="BD305" s="100"/>
      <c r="BG305" s="113"/>
      <c r="BH305" s="55"/>
      <c r="BI305" s="114"/>
      <c r="BK305" s="101"/>
      <c r="BL305" s="101"/>
      <c r="BM305" s="113"/>
      <c r="BN305" s="55"/>
      <c r="BO305" s="114"/>
      <c r="BQ305" s="101"/>
      <c r="BR305" s="101"/>
      <c r="BS305" s="113"/>
      <c r="BT305" s="55"/>
      <c r="BU305" s="114"/>
      <c r="BW305" s="101"/>
      <c r="BX305" s="101"/>
      <c r="BY305" s="113"/>
      <c r="BZ305" s="55"/>
      <c r="CA305" s="114"/>
      <c r="CC305" s="101"/>
      <c r="CD305" s="101"/>
      <c r="CE305" s="113"/>
      <c r="CF305" s="55"/>
      <c r="CG305" s="114"/>
      <c r="CI305" s="101"/>
      <c r="CJ305" s="101"/>
      <c r="CK305" s="113"/>
      <c r="CL305" s="55"/>
      <c r="CM305" s="114"/>
      <c r="CO305" s="101"/>
      <c r="CP305" s="101"/>
      <c r="CQ305" s="113"/>
      <c r="CR305" s="55"/>
      <c r="CS305" s="114"/>
    </row>
    <row r="306" spans="1:97" x14ac:dyDescent="0.2">
      <c r="A306" s="6"/>
      <c r="C306" s="101"/>
      <c r="D306" s="101"/>
      <c r="E306" s="113"/>
      <c r="F306" s="55"/>
      <c r="G306" s="114"/>
      <c r="H306" s="114"/>
      <c r="I306" s="101"/>
      <c r="J306" s="101"/>
      <c r="K306" s="113"/>
      <c r="L306" s="55"/>
      <c r="M306" s="114"/>
      <c r="N306" s="114"/>
      <c r="Q306" s="113"/>
      <c r="R306" s="55"/>
      <c r="S306" s="114"/>
      <c r="W306" s="113"/>
      <c r="X306" s="55"/>
      <c r="Y306" s="114"/>
      <c r="AC306" s="113"/>
      <c r="AD306" s="55"/>
      <c r="AE306" s="114"/>
      <c r="AI306" s="113"/>
      <c r="AJ306" s="55"/>
      <c r="AK306" s="114"/>
      <c r="AO306" s="113"/>
      <c r="AP306" s="55"/>
      <c r="AQ306" s="114"/>
      <c r="AU306" s="113"/>
      <c r="AV306" s="55"/>
      <c r="AW306" s="114"/>
      <c r="AX306" s="100"/>
      <c r="BA306" s="113"/>
      <c r="BB306" s="55"/>
      <c r="BC306" s="114"/>
      <c r="BD306" s="100"/>
      <c r="BG306" s="113"/>
      <c r="BH306" s="55"/>
      <c r="BI306" s="114"/>
      <c r="BK306" s="101"/>
      <c r="BL306" s="101"/>
      <c r="BM306" s="113"/>
      <c r="BN306" s="55"/>
      <c r="BO306" s="114"/>
      <c r="BQ306" s="101"/>
      <c r="BR306" s="101"/>
      <c r="BS306" s="113"/>
      <c r="BT306" s="55"/>
      <c r="BU306" s="114"/>
      <c r="BW306" s="101"/>
      <c r="BX306" s="101"/>
      <c r="BY306" s="113"/>
      <c r="BZ306" s="55"/>
      <c r="CA306" s="114"/>
      <c r="CC306" s="101"/>
      <c r="CD306" s="101"/>
      <c r="CE306" s="113"/>
      <c r="CF306" s="55"/>
      <c r="CG306" s="114"/>
      <c r="CI306" s="101"/>
      <c r="CJ306" s="101"/>
      <c r="CK306" s="113"/>
      <c r="CL306" s="55"/>
      <c r="CM306" s="114"/>
      <c r="CO306" s="101"/>
      <c r="CP306" s="101"/>
      <c r="CQ306" s="113"/>
      <c r="CR306" s="55"/>
      <c r="CS306" s="114"/>
    </row>
    <row r="307" spans="1:97" x14ac:dyDescent="0.2">
      <c r="A307" s="6"/>
      <c r="C307" s="101"/>
      <c r="D307" s="101"/>
      <c r="E307" s="113"/>
      <c r="F307" s="55"/>
      <c r="G307" s="114"/>
      <c r="H307" s="114"/>
      <c r="I307" s="101"/>
      <c r="J307" s="101"/>
      <c r="K307" s="113"/>
      <c r="L307" s="55"/>
      <c r="M307" s="114"/>
      <c r="N307" s="114"/>
      <c r="Q307" s="113"/>
      <c r="R307" s="55"/>
      <c r="S307" s="114"/>
      <c r="W307" s="113"/>
      <c r="X307" s="55"/>
      <c r="Y307" s="114"/>
      <c r="AC307" s="113"/>
      <c r="AD307" s="55"/>
      <c r="AE307" s="114"/>
      <c r="AI307" s="113"/>
      <c r="AJ307" s="55"/>
      <c r="AK307" s="114"/>
      <c r="AO307" s="113"/>
      <c r="AP307" s="55"/>
      <c r="AQ307" s="114"/>
      <c r="AU307" s="113"/>
      <c r="AV307" s="55"/>
      <c r="AW307" s="114"/>
      <c r="AX307" s="100"/>
      <c r="BA307" s="113"/>
      <c r="BB307" s="55"/>
      <c r="BC307" s="114"/>
      <c r="BD307" s="100"/>
      <c r="BG307" s="113"/>
      <c r="BH307" s="55"/>
      <c r="BI307" s="114"/>
      <c r="BK307" s="101"/>
      <c r="BL307" s="101"/>
      <c r="BM307" s="113"/>
      <c r="BN307" s="55"/>
      <c r="BO307" s="114"/>
      <c r="BQ307" s="101"/>
      <c r="BR307" s="101"/>
      <c r="BS307" s="113"/>
      <c r="BT307" s="55"/>
      <c r="BU307" s="114"/>
      <c r="BW307" s="101"/>
      <c r="BX307" s="101"/>
      <c r="BY307" s="113"/>
      <c r="BZ307" s="55"/>
      <c r="CA307" s="114"/>
      <c r="CC307" s="101"/>
      <c r="CD307" s="101"/>
      <c r="CE307" s="113"/>
      <c r="CF307" s="55"/>
      <c r="CG307" s="114"/>
      <c r="CI307" s="101"/>
      <c r="CJ307" s="101"/>
      <c r="CK307" s="113"/>
      <c r="CL307" s="55"/>
      <c r="CM307" s="114"/>
      <c r="CO307" s="101"/>
      <c r="CP307" s="101"/>
      <c r="CQ307" s="113"/>
      <c r="CR307" s="55"/>
      <c r="CS307" s="114"/>
    </row>
    <row r="308" spans="1:97" x14ac:dyDescent="0.2">
      <c r="A308" s="6"/>
      <c r="C308" s="101"/>
      <c r="D308" s="101"/>
      <c r="E308" s="113"/>
      <c r="F308" s="55"/>
      <c r="G308" s="114"/>
      <c r="H308" s="114"/>
      <c r="I308" s="101"/>
      <c r="J308" s="101"/>
      <c r="K308" s="113"/>
      <c r="L308" s="55"/>
      <c r="M308" s="114"/>
      <c r="N308" s="114"/>
      <c r="Q308" s="113"/>
      <c r="R308" s="55"/>
      <c r="S308" s="114"/>
      <c r="W308" s="113"/>
      <c r="X308" s="55"/>
      <c r="Y308" s="114"/>
      <c r="AC308" s="113"/>
      <c r="AD308" s="55"/>
      <c r="AE308" s="114"/>
      <c r="AI308" s="113"/>
      <c r="AJ308" s="55"/>
      <c r="AK308" s="114"/>
      <c r="AO308" s="113"/>
      <c r="AP308" s="55"/>
      <c r="AQ308" s="114"/>
      <c r="AU308" s="113"/>
      <c r="AV308" s="55"/>
      <c r="AW308" s="114"/>
      <c r="AX308" s="100"/>
      <c r="BA308" s="113"/>
      <c r="BB308" s="55"/>
      <c r="BC308" s="114"/>
      <c r="BD308" s="100"/>
      <c r="BG308" s="113"/>
      <c r="BH308" s="55"/>
      <c r="BI308" s="114"/>
      <c r="BK308" s="101"/>
      <c r="BL308" s="101"/>
      <c r="BM308" s="113"/>
      <c r="BN308" s="55"/>
      <c r="BO308" s="114"/>
      <c r="BQ308" s="101"/>
      <c r="BR308" s="101"/>
      <c r="BS308" s="113"/>
      <c r="BT308" s="55"/>
      <c r="BU308" s="114"/>
      <c r="BW308" s="101"/>
      <c r="BX308" s="101"/>
      <c r="BY308" s="113"/>
      <c r="BZ308" s="55"/>
      <c r="CA308" s="114"/>
      <c r="CC308" s="101"/>
      <c r="CD308" s="101"/>
      <c r="CE308" s="113"/>
      <c r="CF308" s="55"/>
      <c r="CG308" s="114"/>
      <c r="CI308" s="101"/>
      <c r="CJ308" s="101"/>
      <c r="CK308" s="113"/>
      <c r="CL308" s="55"/>
      <c r="CM308" s="114"/>
      <c r="CO308" s="101"/>
      <c r="CP308" s="101"/>
      <c r="CQ308" s="113"/>
      <c r="CR308" s="55"/>
      <c r="CS308" s="114"/>
    </row>
    <row r="309" spans="1:97" x14ac:dyDescent="0.2">
      <c r="A309" s="6"/>
      <c r="C309" s="101"/>
      <c r="D309" s="101"/>
      <c r="E309" s="113"/>
      <c r="F309" s="55"/>
      <c r="G309" s="114"/>
      <c r="H309" s="114"/>
      <c r="I309" s="101"/>
      <c r="J309" s="101"/>
      <c r="K309" s="113"/>
      <c r="L309" s="55"/>
      <c r="M309" s="114"/>
      <c r="N309" s="114"/>
      <c r="Q309" s="113"/>
      <c r="R309" s="55"/>
      <c r="S309" s="114"/>
      <c r="W309" s="113"/>
      <c r="X309" s="55"/>
      <c r="Y309" s="114"/>
      <c r="AC309" s="113"/>
      <c r="AD309" s="55"/>
      <c r="AE309" s="114"/>
      <c r="AI309" s="113"/>
      <c r="AJ309" s="55"/>
      <c r="AK309" s="114"/>
      <c r="AO309" s="113"/>
      <c r="AP309" s="55"/>
      <c r="AQ309" s="114"/>
      <c r="AU309" s="113"/>
      <c r="AV309" s="55"/>
      <c r="AW309" s="114"/>
      <c r="AX309" s="100"/>
      <c r="BA309" s="113"/>
      <c r="BB309" s="55"/>
      <c r="BC309" s="114"/>
      <c r="BD309" s="100"/>
      <c r="BG309" s="113"/>
      <c r="BH309" s="55"/>
      <c r="BI309" s="114"/>
      <c r="BK309" s="101"/>
      <c r="BL309" s="101"/>
      <c r="BM309" s="113"/>
      <c r="BN309" s="55"/>
      <c r="BO309" s="114"/>
      <c r="BQ309" s="101"/>
      <c r="BR309" s="101"/>
      <c r="BS309" s="113"/>
      <c r="BT309" s="55"/>
      <c r="BU309" s="114"/>
      <c r="BW309" s="101"/>
      <c r="BX309" s="101"/>
      <c r="BY309" s="113"/>
      <c r="BZ309" s="55"/>
      <c r="CA309" s="114"/>
      <c r="CC309" s="101"/>
      <c r="CD309" s="101"/>
      <c r="CE309" s="113"/>
      <c r="CF309" s="55"/>
      <c r="CG309" s="114"/>
      <c r="CI309" s="101"/>
      <c r="CJ309" s="101"/>
      <c r="CK309" s="113"/>
      <c r="CL309" s="55"/>
      <c r="CM309" s="114"/>
      <c r="CO309" s="101"/>
      <c r="CP309" s="101"/>
      <c r="CQ309" s="113"/>
      <c r="CR309" s="55"/>
      <c r="CS309" s="114"/>
    </row>
    <row r="310" spans="1:97" x14ac:dyDescent="0.2">
      <c r="A310" s="6"/>
      <c r="C310" s="101"/>
      <c r="D310" s="101"/>
      <c r="E310" s="113"/>
      <c r="F310" s="55"/>
      <c r="G310" s="114"/>
      <c r="H310" s="114"/>
      <c r="I310" s="101"/>
      <c r="J310" s="101"/>
      <c r="K310" s="113"/>
      <c r="L310" s="55"/>
      <c r="M310" s="114"/>
      <c r="N310" s="114"/>
      <c r="Q310" s="113"/>
      <c r="R310" s="55"/>
      <c r="S310" s="114"/>
      <c r="W310" s="113"/>
      <c r="X310" s="55"/>
      <c r="Y310" s="114"/>
      <c r="AC310" s="113"/>
      <c r="AD310" s="55"/>
      <c r="AE310" s="114"/>
      <c r="AI310" s="113"/>
      <c r="AJ310" s="55"/>
      <c r="AK310" s="114"/>
      <c r="AO310" s="113"/>
      <c r="AP310" s="55"/>
      <c r="AQ310" s="114"/>
      <c r="AU310" s="113"/>
      <c r="AV310" s="55"/>
      <c r="AW310" s="114"/>
      <c r="AX310" s="100"/>
      <c r="BA310" s="113"/>
      <c r="BB310" s="55"/>
      <c r="BC310" s="114"/>
      <c r="BD310" s="100"/>
      <c r="BG310" s="113"/>
      <c r="BH310" s="55"/>
      <c r="BI310" s="114"/>
      <c r="BK310" s="101"/>
      <c r="BL310" s="101"/>
      <c r="BM310" s="113"/>
      <c r="BN310" s="55"/>
      <c r="BO310" s="114"/>
      <c r="BQ310" s="101"/>
      <c r="BR310" s="101"/>
      <c r="BS310" s="113"/>
      <c r="BT310" s="55"/>
      <c r="BU310" s="114"/>
      <c r="BW310" s="101"/>
      <c r="BX310" s="101"/>
      <c r="BY310" s="113"/>
      <c r="BZ310" s="55"/>
      <c r="CA310" s="114"/>
      <c r="CC310" s="101"/>
      <c r="CD310" s="101"/>
      <c r="CE310" s="113"/>
      <c r="CF310" s="55"/>
      <c r="CG310" s="114"/>
      <c r="CI310" s="101"/>
      <c r="CJ310" s="101"/>
      <c r="CK310" s="113"/>
      <c r="CL310" s="55"/>
      <c r="CM310" s="114"/>
      <c r="CO310" s="101"/>
      <c r="CP310" s="101"/>
      <c r="CQ310" s="113"/>
      <c r="CR310" s="55"/>
      <c r="CS310" s="114"/>
    </row>
    <row r="311" spans="1:97" x14ac:dyDescent="0.2">
      <c r="A311" s="6"/>
      <c r="C311" s="101"/>
      <c r="D311" s="101"/>
      <c r="E311" s="113"/>
      <c r="F311" s="55"/>
      <c r="G311" s="114"/>
      <c r="H311" s="114"/>
      <c r="I311" s="101"/>
      <c r="J311" s="101"/>
      <c r="K311" s="113"/>
      <c r="L311" s="55"/>
      <c r="M311" s="114"/>
      <c r="N311" s="114"/>
      <c r="Q311" s="113"/>
      <c r="R311" s="55"/>
      <c r="S311" s="114"/>
      <c r="W311" s="113"/>
      <c r="X311" s="55"/>
      <c r="Y311" s="114"/>
      <c r="AC311" s="113"/>
      <c r="AD311" s="55"/>
      <c r="AE311" s="114"/>
      <c r="AI311" s="113"/>
      <c r="AJ311" s="55"/>
      <c r="AK311" s="114"/>
      <c r="AO311" s="113"/>
      <c r="AP311" s="55"/>
      <c r="AQ311" s="114"/>
      <c r="AU311" s="113"/>
      <c r="AV311" s="55"/>
      <c r="AW311" s="114"/>
      <c r="AX311" s="100"/>
      <c r="BA311" s="113"/>
      <c r="BB311" s="55"/>
      <c r="BC311" s="114"/>
      <c r="BD311" s="100"/>
      <c r="BG311" s="113"/>
      <c r="BH311" s="55"/>
      <c r="BI311" s="114"/>
      <c r="BK311" s="101"/>
      <c r="BL311" s="101"/>
      <c r="BM311" s="113"/>
      <c r="BN311" s="55"/>
      <c r="BO311" s="114"/>
      <c r="BQ311" s="101"/>
      <c r="BR311" s="101"/>
      <c r="BS311" s="113"/>
      <c r="BT311" s="55"/>
      <c r="BU311" s="114"/>
      <c r="BW311" s="101"/>
      <c r="BX311" s="101"/>
      <c r="BY311" s="113"/>
      <c r="BZ311" s="55"/>
      <c r="CA311" s="114"/>
      <c r="CC311" s="101"/>
      <c r="CD311" s="101"/>
      <c r="CE311" s="113"/>
      <c r="CF311" s="55"/>
      <c r="CG311" s="114"/>
      <c r="CI311" s="101"/>
      <c r="CJ311" s="101"/>
      <c r="CK311" s="113"/>
      <c r="CL311" s="55"/>
      <c r="CM311" s="114"/>
      <c r="CO311" s="101"/>
      <c r="CP311" s="101"/>
      <c r="CQ311" s="113"/>
      <c r="CR311" s="55"/>
      <c r="CS311" s="114"/>
    </row>
    <row r="312" spans="1:97" x14ac:dyDescent="0.2">
      <c r="A312" s="6"/>
      <c r="C312" s="101"/>
      <c r="D312" s="101"/>
      <c r="E312" s="113"/>
      <c r="F312" s="55"/>
      <c r="G312" s="114"/>
      <c r="H312" s="114"/>
      <c r="I312" s="101"/>
      <c r="J312" s="101"/>
      <c r="K312" s="113"/>
      <c r="L312" s="55"/>
      <c r="M312" s="114"/>
      <c r="N312" s="114"/>
      <c r="Q312" s="113"/>
      <c r="R312" s="55"/>
      <c r="S312" s="114"/>
      <c r="W312" s="113"/>
      <c r="X312" s="55"/>
      <c r="Y312" s="114"/>
      <c r="AC312" s="113"/>
      <c r="AD312" s="55"/>
      <c r="AE312" s="114"/>
      <c r="AI312" s="113"/>
      <c r="AJ312" s="55"/>
      <c r="AK312" s="114"/>
      <c r="AO312" s="113"/>
      <c r="AP312" s="55"/>
      <c r="AQ312" s="114"/>
      <c r="AU312" s="113"/>
      <c r="AV312" s="55"/>
      <c r="AW312" s="114"/>
      <c r="AX312" s="100"/>
      <c r="BA312" s="113"/>
      <c r="BB312" s="55"/>
      <c r="BC312" s="114"/>
      <c r="BD312" s="100"/>
      <c r="BG312" s="113"/>
      <c r="BH312" s="55"/>
      <c r="BI312" s="114"/>
      <c r="BK312" s="101"/>
      <c r="BL312" s="101"/>
      <c r="BM312" s="113"/>
      <c r="BN312" s="55"/>
      <c r="BO312" s="114"/>
      <c r="BQ312" s="101"/>
      <c r="BR312" s="101"/>
      <c r="BS312" s="113"/>
      <c r="BT312" s="55"/>
      <c r="BU312" s="114"/>
      <c r="BW312" s="101"/>
      <c r="BX312" s="101"/>
      <c r="BY312" s="113"/>
      <c r="BZ312" s="55"/>
      <c r="CA312" s="114"/>
      <c r="CC312" s="101"/>
      <c r="CD312" s="101"/>
      <c r="CE312" s="113"/>
      <c r="CF312" s="55"/>
      <c r="CG312" s="114"/>
      <c r="CI312" s="101"/>
      <c r="CJ312" s="101"/>
      <c r="CK312" s="113"/>
      <c r="CL312" s="55"/>
      <c r="CM312" s="114"/>
      <c r="CO312" s="101"/>
      <c r="CP312" s="101"/>
      <c r="CQ312" s="113"/>
      <c r="CR312" s="55"/>
      <c r="CS312" s="114"/>
    </row>
    <row r="313" spans="1:97" x14ac:dyDescent="0.2">
      <c r="A313" s="6"/>
      <c r="C313" s="101"/>
      <c r="D313" s="101"/>
      <c r="E313" s="113"/>
      <c r="F313" s="55"/>
      <c r="G313" s="114"/>
      <c r="H313" s="114"/>
      <c r="I313" s="101"/>
      <c r="J313" s="101"/>
      <c r="K313" s="113"/>
      <c r="L313" s="55"/>
      <c r="M313" s="114"/>
      <c r="N313" s="114"/>
      <c r="Q313" s="113"/>
      <c r="R313" s="55"/>
      <c r="S313" s="114"/>
      <c r="W313" s="113"/>
      <c r="X313" s="55"/>
      <c r="Y313" s="114"/>
      <c r="AC313" s="113"/>
      <c r="AD313" s="55"/>
      <c r="AE313" s="114"/>
      <c r="AI313" s="113"/>
      <c r="AJ313" s="55"/>
      <c r="AK313" s="114"/>
      <c r="AO313" s="113"/>
      <c r="AP313" s="55"/>
      <c r="AQ313" s="114"/>
      <c r="AU313" s="113"/>
      <c r="AV313" s="55"/>
      <c r="AW313" s="114"/>
      <c r="AX313" s="100"/>
      <c r="BA313" s="113"/>
      <c r="BB313" s="55"/>
      <c r="BC313" s="114"/>
      <c r="BD313" s="100"/>
      <c r="BG313" s="113"/>
      <c r="BH313" s="55"/>
      <c r="BI313" s="114"/>
      <c r="BK313" s="101"/>
      <c r="BL313" s="101"/>
      <c r="BM313" s="113"/>
      <c r="BN313" s="55"/>
      <c r="BO313" s="114"/>
      <c r="BQ313" s="101"/>
      <c r="BR313" s="101"/>
      <c r="BS313" s="113"/>
      <c r="BT313" s="55"/>
      <c r="BU313" s="114"/>
      <c r="BW313" s="101"/>
      <c r="BX313" s="101"/>
      <c r="BY313" s="113"/>
      <c r="BZ313" s="55"/>
      <c r="CA313" s="114"/>
      <c r="CC313" s="101"/>
      <c r="CD313" s="101"/>
      <c r="CE313" s="113"/>
      <c r="CF313" s="55"/>
      <c r="CG313" s="114"/>
      <c r="CI313" s="101"/>
      <c r="CJ313" s="101"/>
      <c r="CK313" s="113"/>
      <c r="CL313" s="55"/>
      <c r="CM313" s="114"/>
      <c r="CO313" s="101"/>
      <c r="CP313" s="101"/>
      <c r="CQ313" s="113"/>
      <c r="CR313" s="55"/>
      <c r="CS313" s="114"/>
    </row>
    <row r="314" spans="1:97" x14ac:dyDescent="0.2">
      <c r="A314" s="6"/>
      <c r="C314" s="101"/>
      <c r="D314" s="101"/>
      <c r="E314" s="113"/>
      <c r="F314" s="55"/>
      <c r="G314" s="114"/>
      <c r="H314" s="114"/>
      <c r="I314" s="101"/>
      <c r="J314" s="101"/>
      <c r="K314" s="113"/>
      <c r="L314" s="55"/>
      <c r="M314" s="114"/>
      <c r="N314" s="114"/>
      <c r="Q314" s="113"/>
      <c r="R314" s="55"/>
      <c r="S314" s="114"/>
      <c r="W314" s="113"/>
      <c r="X314" s="55"/>
      <c r="Y314" s="114"/>
      <c r="AC314" s="113"/>
      <c r="AD314" s="55"/>
      <c r="AE314" s="114"/>
      <c r="AI314" s="113"/>
      <c r="AJ314" s="55"/>
      <c r="AK314" s="114"/>
      <c r="AO314" s="113"/>
      <c r="AP314" s="55"/>
      <c r="AQ314" s="114"/>
      <c r="AU314" s="113"/>
      <c r="AV314" s="55"/>
      <c r="AW314" s="114"/>
      <c r="AX314" s="100"/>
      <c r="BA314" s="113"/>
      <c r="BB314" s="55"/>
      <c r="BC314" s="114"/>
      <c r="BD314" s="100"/>
      <c r="BG314" s="113"/>
      <c r="BH314" s="55"/>
      <c r="BI314" s="114"/>
      <c r="BK314" s="101"/>
      <c r="BL314" s="101"/>
      <c r="BM314" s="113"/>
      <c r="BN314" s="55"/>
      <c r="BO314" s="114"/>
      <c r="BQ314" s="101"/>
      <c r="BR314" s="101"/>
      <c r="BS314" s="113"/>
      <c r="BT314" s="55"/>
      <c r="BU314" s="114"/>
      <c r="BW314" s="101"/>
      <c r="BX314" s="101"/>
      <c r="BY314" s="113"/>
      <c r="BZ314" s="55"/>
      <c r="CA314" s="114"/>
      <c r="CC314" s="101"/>
      <c r="CD314" s="101"/>
      <c r="CE314" s="113"/>
      <c r="CF314" s="55"/>
      <c r="CG314" s="114"/>
      <c r="CI314" s="101"/>
      <c r="CJ314" s="101"/>
      <c r="CK314" s="113"/>
      <c r="CL314" s="55"/>
      <c r="CM314" s="114"/>
      <c r="CO314" s="101"/>
      <c r="CP314" s="101"/>
      <c r="CQ314" s="113"/>
      <c r="CR314" s="55"/>
      <c r="CS314" s="114"/>
    </row>
    <row r="315" spans="1:97" x14ac:dyDescent="0.2">
      <c r="A315" s="6"/>
      <c r="C315" s="101"/>
      <c r="D315" s="101"/>
      <c r="E315" s="113"/>
      <c r="F315" s="55"/>
      <c r="G315" s="114"/>
      <c r="H315" s="114"/>
      <c r="I315" s="101"/>
      <c r="J315" s="101"/>
      <c r="K315" s="113"/>
      <c r="L315" s="55"/>
      <c r="M315" s="114"/>
      <c r="N315" s="114"/>
      <c r="Q315" s="113"/>
      <c r="R315" s="55"/>
      <c r="S315" s="114"/>
      <c r="W315" s="113"/>
      <c r="X315" s="55"/>
      <c r="Y315" s="114"/>
      <c r="AC315" s="113"/>
      <c r="AD315" s="55"/>
      <c r="AE315" s="114"/>
      <c r="AI315" s="113"/>
      <c r="AJ315" s="55"/>
      <c r="AK315" s="114"/>
      <c r="AO315" s="113"/>
      <c r="AP315" s="55"/>
      <c r="AQ315" s="114"/>
      <c r="AU315" s="113"/>
      <c r="AV315" s="55"/>
      <c r="AW315" s="114"/>
      <c r="AX315" s="100"/>
      <c r="BA315" s="113"/>
      <c r="BB315" s="55"/>
      <c r="BC315" s="114"/>
      <c r="BD315" s="100"/>
      <c r="BG315" s="113"/>
      <c r="BH315" s="55"/>
      <c r="BI315" s="114"/>
      <c r="BK315" s="101"/>
      <c r="BL315" s="101"/>
      <c r="BM315" s="113"/>
      <c r="BN315" s="55"/>
      <c r="BO315" s="114"/>
      <c r="BQ315" s="101"/>
      <c r="BR315" s="101"/>
      <c r="BS315" s="113"/>
      <c r="BT315" s="55"/>
      <c r="BU315" s="114"/>
      <c r="BW315" s="101"/>
      <c r="BX315" s="101"/>
      <c r="BY315" s="113"/>
      <c r="BZ315" s="55"/>
      <c r="CA315" s="114"/>
      <c r="CC315" s="101"/>
      <c r="CD315" s="101"/>
      <c r="CE315" s="113"/>
      <c r="CF315" s="55"/>
      <c r="CG315" s="114"/>
      <c r="CI315" s="101"/>
      <c r="CJ315" s="101"/>
      <c r="CK315" s="113"/>
      <c r="CL315" s="55"/>
      <c r="CM315" s="114"/>
      <c r="CO315" s="101"/>
      <c r="CP315" s="101"/>
      <c r="CQ315" s="113"/>
      <c r="CR315" s="55"/>
      <c r="CS315" s="114"/>
    </row>
    <row r="316" spans="1:97" x14ac:dyDescent="0.2">
      <c r="A316" s="6"/>
      <c r="C316" s="101"/>
      <c r="D316" s="101"/>
      <c r="E316" s="113"/>
      <c r="F316" s="55"/>
      <c r="G316" s="114"/>
      <c r="H316" s="114"/>
      <c r="I316" s="101"/>
      <c r="J316" s="101"/>
      <c r="K316" s="113"/>
      <c r="L316" s="55"/>
      <c r="M316" s="114"/>
      <c r="N316" s="114"/>
      <c r="Q316" s="113"/>
      <c r="R316" s="55"/>
      <c r="S316" s="114"/>
      <c r="W316" s="113"/>
      <c r="X316" s="55"/>
      <c r="Y316" s="114"/>
      <c r="AC316" s="113"/>
      <c r="AD316" s="55"/>
      <c r="AE316" s="114"/>
      <c r="AI316" s="113"/>
      <c r="AJ316" s="55"/>
      <c r="AK316" s="114"/>
      <c r="AO316" s="113"/>
      <c r="AP316" s="55"/>
      <c r="AQ316" s="114"/>
      <c r="AU316" s="113"/>
      <c r="AV316" s="55"/>
      <c r="AW316" s="114"/>
      <c r="AX316" s="100"/>
      <c r="BA316" s="113"/>
      <c r="BB316" s="55"/>
      <c r="BC316" s="114"/>
      <c r="BD316" s="100"/>
      <c r="BG316" s="113"/>
      <c r="BH316" s="55"/>
      <c r="BI316" s="114"/>
      <c r="BK316" s="101"/>
      <c r="BL316" s="101"/>
      <c r="BM316" s="113"/>
      <c r="BN316" s="55"/>
      <c r="BO316" s="114"/>
      <c r="BQ316" s="101"/>
      <c r="BR316" s="101"/>
      <c r="BS316" s="113"/>
      <c r="BT316" s="55"/>
      <c r="BU316" s="114"/>
      <c r="BW316" s="101"/>
      <c r="BX316" s="101"/>
      <c r="BY316" s="113"/>
      <c r="BZ316" s="55"/>
      <c r="CA316" s="114"/>
      <c r="CC316" s="101"/>
      <c r="CD316" s="101"/>
      <c r="CE316" s="113"/>
      <c r="CF316" s="55"/>
      <c r="CG316" s="114"/>
      <c r="CI316" s="101"/>
      <c r="CJ316" s="101"/>
      <c r="CK316" s="113"/>
      <c r="CL316" s="55"/>
      <c r="CM316" s="114"/>
      <c r="CO316" s="101"/>
      <c r="CP316" s="101"/>
      <c r="CQ316" s="113"/>
      <c r="CR316" s="55"/>
      <c r="CS316" s="114"/>
    </row>
    <row r="317" spans="1:97" x14ac:dyDescent="0.2">
      <c r="A317" s="6"/>
      <c r="C317" s="101"/>
      <c r="D317" s="101"/>
      <c r="E317" s="113"/>
      <c r="F317" s="55"/>
      <c r="G317" s="114"/>
      <c r="H317" s="114"/>
      <c r="I317" s="101"/>
      <c r="J317" s="101"/>
      <c r="K317" s="113"/>
      <c r="L317" s="55"/>
      <c r="M317" s="114"/>
      <c r="N317" s="114"/>
      <c r="Q317" s="113"/>
      <c r="R317" s="55"/>
      <c r="S317" s="114"/>
      <c r="W317" s="113"/>
      <c r="X317" s="55"/>
      <c r="Y317" s="114"/>
      <c r="AC317" s="113"/>
      <c r="AD317" s="55"/>
      <c r="AE317" s="114"/>
      <c r="AI317" s="113"/>
      <c r="AJ317" s="55"/>
      <c r="AK317" s="114"/>
      <c r="AO317" s="113"/>
      <c r="AP317" s="55"/>
      <c r="AQ317" s="114"/>
      <c r="AU317" s="113"/>
      <c r="AV317" s="55"/>
      <c r="AW317" s="114"/>
      <c r="AX317" s="100"/>
      <c r="BA317" s="113"/>
      <c r="BB317" s="55"/>
      <c r="BC317" s="114"/>
      <c r="BD317" s="100"/>
      <c r="BG317" s="113"/>
      <c r="BH317" s="55"/>
      <c r="BI317" s="114"/>
      <c r="BK317" s="101"/>
      <c r="BL317" s="101"/>
      <c r="BM317" s="113"/>
      <c r="BN317" s="55"/>
      <c r="BO317" s="114"/>
      <c r="BQ317" s="101"/>
      <c r="BR317" s="101"/>
      <c r="BS317" s="113"/>
      <c r="BT317" s="55"/>
      <c r="BU317" s="114"/>
      <c r="BW317" s="101"/>
      <c r="BX317" s="101"/>
      <c r="BY317" s="113"/>
      <c r="BZ317" s="55"/>
      <c r="CA317" s="114"/>
      <c r="CC317" s="101"/>
      <c r="CD317" s="101"/>
      <c r="CE317" s="113"/>
      <c r="CF317" s="55"/>
      <c r="CG317" s="114"/>
      <c r="CI317" s="101"/>
      <c r="CJ317" s="101"/>
      <c r="CK317" s="113"/>
      <c r="CL317" s="55"/>
      <c r="CM317" s="114"/>
      <c r="CO317" s="101"/>
      <c r="CP317" s="101"/>
      <c r="CQ317" s="113"/>
      <c r="CR317" s="55"/>
      <c r="CS317" s="114"/>
    </row>
    <row r="318" spans="1:97" x14ac:dyDescent="0.2">
      <c r="A318" s="6"/>
      <c r="C318" s="101"/>
      <c r="D318" s="101"/>
      <c r="E318" s="113"/>
      <c r="F318" s="55"/>
      <c r="G318" s="114"/>
      <c r="H318" s="114"/>
      <c r="I318" s="101"/>
      <c r="J318" s="101"/>
      <c r="K318" s="113"/>
      <c r="L318" s="55"/>
      <c r="M318" s="114"/>
      <c r="N318" s="114"/>
      <c r="Q318" s="113"/>
      <c r="R318" s="55"/>
      <c r="S318" s="114"/>
      <c r="W318" s="113"/>
      <c r="X318" s="55"/>
      <c r="Y318" s="114"/>
      <c r="AC318" s="113"/>
      <c r="AD318" s="55"/>
      <c r="AE318" s="114"/>
      <c r="AI318" s="113"/>
      <c r="AJ318" s="55"/>
      <c r="AK318" s="114"/>
      <c r="AO318" s="113"/>
      <c r="AP318" s="55"/>
      <c r="AQ318" s="114"/>
      <c r="AU318" s="113"/>
      <c r="AV318" s="55"/>
      <c r="AW318" s="114"/>
      <c r="AX318" s="100"/>
      <c r="BA318" s="113"/>
      <c r="BB318" s="55"/>
      <c r="BC318" s="114"/>
      <c r="BD318" s="100"/>
      <c r="BG318" s="113"/>
      <c r="BH318" s="55"/>
      <c r="BI318" s="114"/>
      <c r="BK318" s="101"/>
      <c r="BL318" s="101"/>
      <c r="BM318" s="113"/>
      <c r="BN318" s="55"/>
      <c r="BO318" s="114"/>
      <c r="BQ318" s="101"/>
      <c r="BR318" s="101"/>
      <c r="BS318" s="113"/>
      <c r="BT318" s="55"/>
      <c r="BU318" s="114"/>
      <c r="BW318" s="101"/>
      <c r="BX318" s="101"/>
      <c r="BY318" s="113"/>
      <c r="BZ318" s="55"/>
      <c r="CA318" s="114"/>
      <c r="CC318" s="101"/>
      <c r="CD318" s="101"/>
      <c r="CE318" s="113"/>
      <c r="CF318" s="55"/>
      <c r="CG318" s="114"/>
      <c r="CI318" s="101"/>
      <c r="CJ318" s="101"/>
      <c r="CK318" s="113"/>
      <c r="CL318" s="55"/>
      <c r="CM318" s="114"/>
      <c r="CO318" s="101"/>
      <c r="CP318" s="101"/>
      <c r="CQ318" s="113"/>
      <c r="CR318" s="55"/>
      <c r="CS318" s="114"/>
    </row>
    <row r="319" spans="1:97" x14ac:dyDescent="0.2">
      <c r="A319" s="6"/>
      <c r="C319" s="101"/>
      <c r="D319" s="101"/>
      <c r="E319" s="113"/>
      <c r="F319" s="55"/>
      <c r="G319" s="114"/>
      <c r="H319" s="114"/>
      <c r="I319" s="101"/>
      <c r="J319" s="101"/>
      <c r="K319" s="113"/>
      <c r="L319" s="55"/>
      <c r="M319" s="114"/>
      <c r="N319" s="114"/>
      <c r="Q319" s="113"/>
      <c r="R319" s="55"/>
      <c r="S319" s="114"/>
      <c r="W319" s="113"/>
      <c r="X319" s="55"/>
      <c r="Y319" s="114"/>
      <c r="AC319" s="113"/>
      <c r="AD319" s="55"/>
      <c r="AE319" s="114"/>
      <c r="AI319" s="113"/>
      <c r="AJ319" s="55"/>
      <c r="AK319" s="114"/>
      <c r="AO319" s="113"/>
      <c r="AP319" s="55"/>
      <c r="AQ319" s="114"/>
      <c r="AU319" s="113"/>
      <c r="AV319" s="55"/>
      <c r="AW319" s="114"/>
      <c r="AX319" s="100"/>
      <c r="BA319" s="113"/>
      <c r="BB319" s="55"/>
      <c r="BC319" s="114"/>
      <c r="BD319" s="100"/>
      <c r="BG319" s="113"/>
      <c r="BH319" s="55"/>
      <c r="BI319" s="114"/>
      <c r="BK319" s="101"/>
      <c r="BL319" s="101"/>
      <c r="BM319" s="113"/>
      <c r="BN319" s="55"/>
      <c r="BO319" s="114"/>
      <c r="BQ319" s="101"/>
      <c r="BR319" s="101"/>
      <c r="BS319" s="113"/>
      <c r="BT319" s="55"/>
      <c r="BU319" s="114"/>
      <c r="BW319" s="101"/>
      <c r="BX319" s="101"/>
      <c r="BY319" s="113"/>
      <c r="BZ319" s="55"/>
      <c r="CA319" s="114"/>
      <c r="CC319" s="101"/>
      <c r="CD319" s="101"/>
      <c r="CE319" s="113"/>
      <c r="CF319" s="55"/>
      <c r="CG319" s="114"/>
      <c r="CI319" s="101"/>
      <c r="CJ319" s="101"/>
      <c r="CK319" s="113"/>
      <c r="CL319" s="55"/>
      <c r="CM319" s="114"/>
      <c r="CO319" s="101"/>
      <c r="CP319" s="101"/>
      <c r="CQ319" s="113"/>
      <c r="CR319" s="55"/>
      <c r="CS319" s="114"/>
    </row>
    <row r="320" spans="1:97" x14ac:dyDescent="0.2">
      <c r="A320" s="6"/>
      <c r="C320" s="101"/>
      <c r="D320" s="101"/>
      <c r="E320" s="113"/>
      <c r="F320" s="55"/>
      <c r="G320" s="114"/>
      <c r="H320" s="114"/>
      <c r="I320" s="101"/>
      <c r="J320" s="101"/>
      <c r="K320" s="113"/>
      <c r="L320" s="55"/>
      <c r="M320" s="114"/>
      <c r="N320" s="114"/>
      <c r="Q320" s="113"/>
      <c r="R320" s="55"/>
      <c r="S320" s="114"/>
      <c r="W320" s="113"/>
      <c r="X320" s="55"/>
      <c r="Y320" s="114"/>
      <c r="AC320" s="113"/>
      <c r="AD320" s="55"/>
      <c r="AE320" s="114"/>
      <c r="AI320" s="113"/>
      <c r="AJ320" s="55"/>
      <c r="AK320" s="114"/>
      <c r="AO320" s="113"/>
      <c r="AP320" s="55"/>
      <c r="AQ320" s="114"/>
      <c r="AU320" s="113"/>
      <c r="AV320" s="55"/>
      <c r="AW320" s="114"/>
      <c r="AX320" s="100"/>
      <c r="BA320" s="113"/>
      <c r="BB320" s="55"/>
      <c r="BC320" s="114"/>
      <c r="BD320" s="100"/>
      <c r="BG320" s="113"/>
      <c r="BH320" s="55"/>
      <c r="BI320" s="114"/>
      <c r="BK320" s="101"/>
      <c r="BL320" s="101"/>
      <c r="BM320" s="113"/>
      <c r="BN320" s="55"/>
      <c r="BO320" s="114"/>
      <c r="BQ320" s="101"/>
      <c r="BR320" s="101"/>
      <c r="BS320" s="113"/>
      <c r="BT320" s="55"/>
      <c r="BU320" s="114"/>
      <c r="BW320" s="101"/>
      <c r="BX320" s="101"/>
      <c r="BY320" s="113"/>
      <c r="BZ320" s="55"/>
      <c r="CA320" s="114"/>
      <c r="CC320" s="101"/>
      <c r="CD320" s="101"/>
      <c r="CE320" s="113"/>
      <c r="CF320" s="55"/>
      <c r="CG320" s="114"/>
      <c r="CI320" s="101"/>
      <c r="CJ320" s="101"/>
      <c r="CK320" s="113"/>
      <c r="CL320" s="55"/>
      <c r="CM320" s="114"/>
      <c r="CO320" s="101"/>
      <c r="CP320" s="101"/>
      <c r="CQ320" s="113"/>
      <c r="CR320" s="55"/>
      <c r="CS320" s="114"/>
    </row>
    <row r="321" spans="1:97" x14ac:dyDescent="0.2">
      <c r="A321" s="6"/>
      <c r="C321" s="101"/>
      <c r="D321" s="101"/>
      <c r="E321" s="113"/>
      <c r="F321" s="55"/>
      <c r="G321" s="114"/>
      <c r="H321" s="114"/>
      <c r="I321" s="101"/>
      <c r="J321" s="101"/>
      <c r="K321" s="113"/>
      <c r="L321" s="55"/>
      <c r="M321" s="114"/>
      <c r="N321" s="114"/>
      <c r="Q321" s="113"/>
      <c r="R321" s="55"/>
      <c r="S321" s="114"/>
      <c r="W321" s="113"/>
      <c r="X321" s="55"/>
      <c r="Y321" s="114"/>
      <c r="AC321" s="113"/>
      <c r="AD321" s="55"/>
      <c r="AE321" s="114"/>
      <c r="AI321" s="113"/>
      <c r="AJ321" s="55"/>
      <c r="AK321" s="114"/>
      <c r="AO321" s="113"/>
      <c r="AP321" s="55"/>
      <c r="AQ321" s="114"/>
      <c r="AU321" s="113"/>
      <c r="AV321" s="55"/>
      <c r="AW321" s="114"/>
      <c r="AX321" s="100"/>
      <c r="BA321" s="113"/>
      <c r="BB321" s="55"/>
      <c r="BC321" s="114"/>
      <c r="BD321" s="100"/>
      <c r="BG321" s="113"/>
      <c r="BH321" s="55"/>
      <c r="BI321" s="114"/>
      <c r="BK321" s="101"/>
      <c r="BL321" s="101"/>
      <c r="BM321" s="113"/>
      <c r="BN321" s="55"/>
      <c r="BO321" s="114"/>
      <c r="BQ321" s="101"/>
      <c r="BR321" s="101"/>
      <c r="BS321" s="113"/>
      <c r="BT321" s="55"/>
      <c r="BU321" s="114"/>
      <c r="BW321" s="101"/>
      <c r="BX321" s="101"/>
      <c r="BY321" s="113"/>
      <c r="BZ321" s="55"/>
      <c r="CA321" s="114"/>
      <c r="CC321" s="101"/>
      <c r="CD321" s="101"/>
      <c r="CE321" s="113"/>
      <c r="CF321" s="55"/>
      <c r="CG321" s="114"/>
      <c r="CI321" s="101"/>
      <c r="CJ321" s="101"/>
      <c r="CK321" s="113"/>
      <c r="CL321" s="55"/>
      <c r="CM321" s="114"/>
      <c r="CO321" s="101"/>
      <c r="CP321" s="101"/>
      <c r="CQ321" s="113"/>
      <c r="CR321" s="55"/>
      <c r="CS321" s="114"/>
    </row>
    <row r="322" spans="1:97" x14ac:dyDescent="0.2">
      <c r="A322" s="6"/>
      <c r="C322" s="101"/>
      <c r="D322" s="101"/>
      <c r="E322" s="113"/>
      <c r="F322" s="55"/>
      <c r="G322" s="114"/>
      <c r="H322" s="114"/>
      <c r="I322" s="101"/>
      <c r="J322" s="101"/>
      <c r="K322" s="113"/>
      <c r="L322" s="55"/>
      <c r="M322" s="114"/>
      <c r="N322" s="114"/>
      <c r="Q322" s="113"/>
      <c r="R322" s="55"/>
      <c r="S322" s="114"/>
      <c r="W322" s="113"/>
      <c r="X322" s="55"/>
      <c r="Y322" s="114"/>
      <c r="AC322" s="113"/>
      <c r="AD322" s="55"/>
      <c r="AE322" s="114"/>
      <c r="AI322" s="113"/>
      <c r="AJ322" s="55"/>
      <c r="AK322" s="114"/>
      <c r="AO322" s="113"/>
      <c r="AP322" s="55"/>
      <c r="AQ322" s="114"/>
      <c r="AU322" s="113"/>
      <c r="AV322" s="55"/>
      <c r="AW322" s="114"/>
      <c r="AX322" s="100"/>
      <c r="BA322" s="113"/>
      <c r="BB322" s="55"/>
      <c r="BC322" s="114"/>
      <c r="BD322" s="100"/>
      <c r="BG322" s="113"/>
      <c r="BH322" s="55"/>
      <c r="BI322" s="114"/>
      <c r="BK322" s="101"/>
      <c r="BL322" s="101"/>
      <c r="BM322" s="113"/>
      <c r="BN322" s="55"/>
      <c r="BO322" s="114"/>
      <c r="BQ322" s="101"/>
      <c r="BR322" s="101"/>
      <c r="BS322" s="113"/>
      <c r="BT322" s="55"/>
      <c r="BU322" s="114"/>
      <c r="BW322" s="101"/>
      <c r="BX322" s="101"/>
      <c r="BY322" s="113"/>
      <c r="BZ322" s="55"/>
      <c r="CA322" s="114"/>
      <c r="CC322" s="101"/>
      <c r="CD322" s="101"/>
      <c r="CE322" s="113"/>
      <c r="CF322" s="55"/>
      <c r="CG322" s="114"/>
      <c r="CI322" s="101"/>
      <c r="CJ322" s="101"/>
      <c r="CK322" s="113"/>
      <c r="CL322" s="55"/>
      <c r="CM322" s="114"/>
      <c r="CO322" s="101"/>
      <c r="CP322" s="101"/>
      <c r="CQ322" s="113"/>
      <c r="CR322" s="55"/>
      <c r="CS322" s="114"/>
    </row>
    <row r="323" spans="1:97" x14ac:dyDescent="0.2">
      <c r="A323" s="6"/>
      <c r="C323" s="101"/>
      <c r="D323" s="101"/>
      <c r="E323" s="113"/>
      <c r="F323" s="55"/>
      <c r="G323" s="114"/>
      <c r="H323" s="114"/>
      <c r="I323" s="101"/>
      <c r="J323" s="101"/>
      <c r="K323" s="113"/>
      <c r="L323" s="55"/>
      <c r="M323" s="114"/>
      <c r="N323" s="114"/>
      <c r="Q323" s="113"/>
      <c r="R323" s="55"/>
      <c r="S323" s="114"/>
      <c r="W323" s="113"/>
      <c r="X323" s="55"/>
      <c r="Y323" s="114"/>
      <c r="AC323" s="113"/>
      <c r="AD323" s="55"/>
      <c r="AE323" s="114"/>
      <c r="AI323" s="113"/>
      <c r="AJ323" s="55"/>
      <c r="AK323" s="114"/>
      <c r="AO323" s="113"/>
      <c r="AP323" s="55"/>
      <c r="AQ323" s="114"/>
      <c r="AU323" s="113"/>
      <c r="AV323" s="55"/>
      <c r="AW323" s="114"/>
      <c r="AX323" s="100"/>
      <c r="BA323" s="113"/>
      <c r="BB323" s="55"/>
      <c r="BC323" s="114"/>
      <c r="BD323" s="100"/>
      <c r="BG323" s="113"/>
      <c r="BH323" s="55"/>
      <c r="BI323" s="114"/>
      <c r="BK323" s="101"/>
      <c r="BL323" s="101"/>
      <c r="BM323" s="113"/>
      <c r="BN323" s="55"/>
      <c r="BO323" s="114"/>
      <c r="BQ323" s="101"/>
      <c r="BR323" s="101"/>
      <c r="BS323" s="113"/>
      <c r="BT323" s="55"/>
      <c r="BU323" s="114"/>
      <c r="BW323" s="101"/>
      <c r="BX323" s="101"/>
      <c r="BY323" s="113"/>
      <c r="BZ323" s="55"/>
      <c r="CA323" s="114"/>
      <c r="CC323" s="101"/>
      <c r="CD323" s="101"/>
      <c r="CE323" s="113"/>
      <c r="CF323" s="55"/>
      <c r="CG323" s="114"/>
      <c r="CI323" s="101"/>
      <c r="CJ323" s="101"/>
      <c r="CK323" s="113"/>
      <c r="CL323" s="55"/>
      <c r="CM323" s="114"/>
      <c r="CO323" s="101"/>
      <c r="CP323" s="101"/>
      <c r="CQ323" s="113"/>
      <c r="CR323" s="55"/>
      <c r="CS323" s="114"/>
    </row>
    <row r="324" spans="1:97" x14ac:dyDescent="0.2">
      <c r="A324" s="6"/>
      <c r="C324" s="101"/>
      <c r="D324" s="101"/>
      <c r="E324" s="113"/>
      <c r="F324" s="55"/>
      <c r="G324" s="114"/>
      <c r="H324" s="114"/>
      <c r="I324" s="101"/>
      <c r="J324" s="101"/>
      <c r="K324" s="113"/>
      <c r="L324" s="55"/>
      <c r="M324" s="114"/>
      <c r="N324" s="114"/>
      <c r="Q324" s="113"/>
      <c r="R324" s="55"/>
      <c r="S324" s="114"/>
      <c r="W324" s="113"/>
      <c r="X324" s="55"/>
      <c r="Y324" s="114"/>
      <c r="AC324" s="113"/>
      <c r="AD324" s="55"/>
      <c r="AE324" s="114"/>
      <c r="AI324" s="113"/>
      <c r="AJ324" s="55"/>
      <c r="AK324" s="114"/>
      <c r="AO324" s="113"/>
      <c r="AP324" s="55"/>
      <c r="AQ324" s="114"/>
      <c r="AU324" s="113"/>
      <c r="AV324" s="55"/>
      <c r="AW324" s="114"/>
      <c r="AX324" s="100"/>
      <c r="BA324" s="113"/>
      <c r="BB324" s="55"/>
      <c r="BC324" s="114"/>
      <c r="BD324" s="100"/>
      <c r="BG324" s="113"/>
      <c r="BH324" s="55"/>
      <c r="BI324" s="114"/>
      <c r="BK324" s="101"/>
      <c r="BL324" s="101"/>
      <c r="BM324" s="113"/>
      <c r="BN324" s="55"/>
      <c r="BO324" s="114"/>
      <c r="BQ324" s="101"/>
      <c r="BR324" s="101"/>
      <c r="BS324" s="113"/>
      <c r="BT324" s="55"/>
      <c r="BU324" s="114"/>
      <c r="BW324" s="101"/>
      <c r="BX324" s="101"/>
      <c r="BY324" s="113"/>
      <c r="BZ324" s="55"/>
      <c r="CA324" s="114"/>
      <c r="CC324" s="101"/>
      <c r="CD324" s="101"/>
      <c r="CE324" s="113"/>
      <c r="CF324" s="55"/>
      <c r="CG324" s="114"/>
      <c r="CI324" s="101"/>
      <c r="CJ324" s="101"/>
      <c r="CK324" s="113"/>
      <c r="CL324" s="55"/>
      <c r="CM324" s="114"/>
      <c r="CO324" s="101"/>
      <c r="CP324" s="101"/>
      <c r="CQ324" s="113"/>
      <c r="CR324" s="55"/>
      <c r="CS324" s="114"/>
    </row>
    <row r="325" spans="1:97" x14ac:dyDescent="0.2">
      <c r="A325" s="6"/>
      <c r="C325" s="101"/>
      <c r="D325" s="101"/>
      <c r="E325" s="113"/>
      <c r="F325" s="55"/>
      <c r="G325" s="114"/>
      <c r="H325" s="114"/>
      <c r="I325" s="101"/>
      <c r="J325" s="101"/>
      <c r="K325" s="113"/>
      <c r="L325" s="55"/>
      <c r="M325" s="114"/>
      <c r="N325" s="114"/>
      <c r="Q325" s="113"/>
      <c r="R325" s="55"/>
      <c r="S325" s="114"/>
      <c r="W325" s="113"/>
      <c r="X325" s="55"/>
      <c r="Y325" s="114"/>
      <c r="AC325" s="113"/>
      <c r="AD325" s="55"/>
      <c r="AE325" s="114"/>
      <c r="AI325" s="113"/>
      <c r="AJ325" s="55"/>
      <c r="AK325" s="114"/>
      <c r="AO325" s="113"/>
      <c r="AP325" s="55"/>
      <c r="AQ325" s="114"/>
      <c r="AU325" s="113"/>
      <c r="AV325" s="55"/>
      <c r="AW325" s="114"/>
      <c r="AX325" s="100"/>
      <c r="BA325" s="113"/>
      <c r="BB325" s="55"/>
      <c r="BC325" s="114"/>
      <c r="BD325" s="100"/>
      <c r="BG325" s="113"/>
      <c r="BH325" s="55"/>
      <c r="BI325" s="114"/>
      <c r="BK325" s="101"/>
      <c r="BL325" s="101"/>
      <c r="BM325" s="113"/>
      <c r="BN325" s="55"/>
      <c r="BO325" s="114"/>
      <c r="BQ325" s="101"/>
      <c r="BR325" s="101"/>
      <c r="BS325" s="113"/>
      <c r="BT325" s="55"/>
      <c r="BU325" s="114"/>
      <c r="BW325" s="101"/>
      <c r="BX325" s="101"/>
      <c r="BY325" s="113"/>
      <c r="BZ325" s="55"/>
      <c r="CA325" s="114"/>
      <c r="CC325" s="101"/>
      <c r="CD325" s="101"/>
      <c r="CE325" s="113"/>
      <c r="CF325" s="55"/>
      <c r="CG325" s="114"/>
      <c r="CI325" s="101"/>
      <c r="CJ325" s="101"/>
      <c r="CK325" s="113"/>
      <c r="CL325" s="55"/>
      <c r="CM325" s="114"/>
      <c r="CO325" s="101"/>
      <c r="CP325" s="101"/>
      <c r="CQ325" s="113"/>
      <c r="CR325" s="55"/>
      <c r="CS325" s="114"/>
    </row>
    <row r="326" spans="1:97" x14ac:dyDescent="0.2">
      <c r="A326" s="6"/>
      <c r="C326" s="101"/>
      <c r="D326" s="101"/>
      <c r="E326" s="113"/>
      <c r="F326" s="55"/>
      <c r="G326" s="114"/>
      <c r="H326" s="114"/>
      <c r="I326" s="101"/>
      <c r="J326" s="101"/>
      <c r="K326" s="113"/>
      <c r="L326" s="55"/>
      <c r="M326" s="114"/>
      <c r="N326" s="114"/>
      <c r="Q326" s="113"/>
      <c r="R326" s="55"/>
      <c r="S326" s="114"/>
      <c r="W326" s="113"/>
      <c r="X326" s="55"/>
      <c r="Y326" s="114"/>
      <c r="AC326" s="113"/>
      <c r="AD326" s="55"/>
      <c r="AE326" s="114"/>
      <c r="AI326" s="113"/>
      <c r="AJ326" s="55"/>
      <c r="AK326" s="114"/>
      <c r="AO326" s="113"/>
      <c r="AP326" s="55"/>
      <c r="AQ326" s="114"/>
      <c r="AU326" s="113"/>
      <c r="AV326" s="55"/>
      <c r="AW326" s="114"/>
      <c r="AX326" s="100"/>
      <c r="BA326" s="113"/>
      <c r="BB326" s="55"/>
      <c r="BC326" s="114"/>
      <c r="BD326" s="100"/>
      <c r="BG326" s="113"/>
      <c r="BH326" s="55"/>
      <c r="BI326" s="114"/>
      <c r="BK326" s="101"/>
      <c r="BL326" s="101"/>
      <c r="BM326" s="113"/>
      <c r="BN326" s="55"/>
      <c r="BO326" s="114"/>
      <c r="BQ326" s="101"/>
      <c r="BR326" s="101"/>
      <c r="BS326" s="113"/>
      <c r="BT326" s="55"/>
      <c r="BU326" s="114"/>
      <c r="BW326" s="101"/>
      <c r="BX326" s="101"/>
      <c r="BY326" s="113"/>
      <c r="BZ326" s="55"/>
      <c r="CA326" s="114"/>
      <c r="CC326" s="101"/>
      <c r="CD326" s="101"/>
      <c r="CE326" s="113"/>
      <c r="CF326" s="55"/>
      <c r="CG326" s="114"/>
      <c r="CI326" s="101"/>
      <c r="CJ326" s="101"/>
      <c r="CK326" s="113"/>
      <c r="CL326" s="55"/>
      <c r="CM326" s="114"/>
      <c r="CO326" s="101"/>
      <c r="CP326" s="101"/>
      <c r="CQ326" s="113"/>
      <c r="CR326" s="55"/>
      <c r="CS326" s="114"/>
    </row>
    <row r="327" spans="1:97" x14ac:dyDescent="0.2">
      <c r="A327" s="6"/>
      <c r="C327" s="101"/>
      <c r="D327" s="101"/>
      <c r="E327" s="113"/>
      <c r="F327" s="55"/>
      <c r="G327" s="114"/>
      <c r="H327" s="114"/>
      <c r="I327" s="101"/>
      <c r="J327" s="101"/>
      <c r="K327" s="113"/>
      <c r="L327" s="55"/>
      <c r="M327" s="114"/>
      <c r="N327" s="114"/>
      <c r="Q327" s="113"/>
      <c r="R327" s="55"/>
      <c r="S327" s="114"/>
      <c r="W327" s="113"/>
      <c r="X327" s="55"/>
      <c r="Y327" s="114"/>
      <c r="AC327" s="113"/>
      <c r="AD327" s="55"/>
      <c r="AE327" s="114"/>
      <c r="AI327" s="113"/>
      <c r="AJ327" s="55"/>
      <c r="AK327" s="114"/>
      <c r="AO327" s="113"/>
      <c r="AP327" s="55"/>
      <c r="AQ327" s="114"/>
      <c r="AU327" s="113"/>
      <c r="AV327" s="55"/>
      <c r="AW327" s="114"/>
      <c r="AX327" s="100"/>
      <c r="BA327" s="113"/>
      <c r="BB327" s="55"/>
      <c r="BC327" s="114"/>
      <c r="BD327" s="100"/>
      <c r="BG327" s="113"/>
      <c r="BH327" s="55"/>
      <c r="BI327" s="114"/>
      <c r="BK327" s="101"/>
      <c r="BL327" s="101"/>
      <c r="BM327" s="113"/>
      <c r="BN327" s="55"/>
      <c r="BO327" s="114"/>
      <c r="BQ327" s="101"/>
      <c r="BR327" s="101"/>
      <c r="BS327" s="113"/>
      <c r="BT327" s="55"/>
      <c r="BU327" s="114"/>
      <c r="BW327" s="101"/>
      <c r="BX327" s="101"/>
      <c r="BY327" s="113"/>
      <c r="BZ327" s="55"/>
      <c r="CA327" s="114"/>
      <c r="CC327" s="101"/>
      <c r="CD327" s="101"/>
      <c r="CE327" s="113"/>
      <c r="CF327" s="55"/>
      <c r="CG327" s="114"/>
      <c r="CI327" s="101"/>
      <c r="CJ327" s="101"/>
      <c r="CK327" s="113"/>
      <c r="CL327" s="55"/>
      <c r="CM327" s="114"/>
      <c r="CO327" s="101"/>
      <c r="CP327" s="101"/>
      <c r="CQ327" s="113"/>
      <c r="CR327" s="55"/>
      <c r="CS327" s="114"/>
    </row>
    <row r="328" spans="1:97" x14ac:dyDescent="0.2">
      <c r="A328" s="6"/>
      <c r="C328" s="101"/>
      <c r="D328" s="101"/>
      <c r="E328" s="113"/>
      <c r="F328" s="55"/>
      <c r="G328" s="114"/>
      <c r="H328" s="114"/>
      <c r="I328" s="101"/>
      <c r="J328" s="101"/>
      <c r="K328" s="113"/>
      <c r="L328" s="55"/>
      <c r="M328" s="114"/>
      <c r="N328" s="114"/>
      <c r="Q328" s="113"/>
      <c r="R328" s="55"/>
      <c r="S328" s="114"/>
      <c r="W328" s="113"/>
      <c r="X328" s="55"/>
      <c r="Y328" s="114"/>
      <c r="AC328" s="113"/>
      <c r="AD328" s="55"/>
      <c r="AE328" s="114"/>
      <c r="AI328" s="113"/>
      <c r="AJ328" s="55"/>
      <c r="AK328" s="114"/>
      <c r="AO328" s="113"/>
      <c r="AP328" s="55"/>
      <c r="AQ328" s="114"/>
      <c r="AU328" s="113"/>
      <c r="AV328" s="55"/>
      <c r="AW328" s="114"/>
      <c r="AX328" s="100"/>
      <c r="BA328" s="113"/>
      <c r="BB328" s="55"/>
      <c r="BC328" s="114"/>
      <c r="BD328" s="100"/>
      <c r="BG328" s="113"/>
      <c r="BH328" s="55"/>
      <c r="BI328" s="114"/>
      <c r="BK328" s="101"/>
      <c r="BL328" s="101"/>
      <c r="BM328" s="113"/>
      <c r="BN328" s="55"/>
      <c r="BO328" s="114"/>
      <c r="BQ328" s="101"/>
      <c r="BR328" s="101"/>
      <c r="BS328" s="113"/>
      <c r="BT328" s="55"/>
      <c r="BU328" s="114"/>
      <c r="BW328" s="101"/>
      <c r="BX328" s="101"/>
      <c r="BY328" s="113"/>
      <c r="BZ328" s="55"/>
      <c r="CA328" s="114"/>
      <c r="CC328" s="101"/>
      <c r="CD328" s="101"/>
      <c r="CE328" s="113"/>
      <c r="CF328" s="55"/>
      <c r="CG328" s="114"/>
      <c r="CI328" s="101"/>
      <c r="CJ328" s="101"/>
      <c r="CK328" s="113"/>
      <c r="CL328" s="55"/>
      <c r="CM328" s="114"/>
      <c r="CO328" s="101"/>
      <c r="CP328" s="101"/>
      <c r="CQ328" s="113"/>
      <c r="CR328" s="55"/>
      <c r="CS328" s="114"/>
    </row>
    <row r="329" spans="1:97" x14ac:dyDescent="0.2">
      <c r="A329" s="6"/>
      <c r="C329" s="101"/>
      <c r="D329" s="101"/>
      <c r="E329" s="113"/>
      <c r="F329" s="55"/>
      <c r="G329" s="114"/>
      <c r="H329" s="114"/>
      <c r="I329" s="101"/>
      <c r="J329" s="101"/>
      <c r="K329" s="113"/>
      <c r="L329" s="55"/>
      <c r="M329" s="114"/>
      <c r="N329" s="114"/>
      <c r="Q329" s="113"/>
      <c r="R329" s="55"/>
      <c r="S329" s="114"/>
      <c r="W329" s="113"/>
      <c r="X329" s="55"/>
      <c r="Y329" s="114"/>
      <c r="AC329" s="113"/>
      <c r="AD329" s="55"/>
      <c r="AE329" s="114"/>
      <c r="AI329" s="113"/>
      <c r="AJ329" s="55"/>
      <c r="AK329" s="114"/>
      <c r="AO329" s="113"/>
      <c r="AP329" s="55"/>
      <c r="AQ329" s="114"/>
      <c r="AU329" s="113"/>
      <c r="AV329" s="55"/>
      <c r="AW329" s="114"/>
      <c r="AX329" s="100"/>
      <c r="BA329" s="113"/>
      <c r="BB329" s="55"/>
      <c r="BC329" s="114"/>
      <c r="BD329" s="100"/>
      <c r="BG329" s="113"/>
      <c r="BH329" s="55"/>
      <c r="BI329" s="114"/>
      <c r="BK329" s="101"/>
      <c r="BL329" s="101"/>
      <c r="BM329" s="113"/>
      <c r="BN329" s="55"/>
      <c r="BO329" s="114"/>
      <c r="BQ329" s="101"/>
      <c r="BR329" s="101"/>
      <c r="BS329" s="113"/>
      <c r="BT329" s="55"/>
      <c r="BU329" s="114"/>
      <c r="BW329" s="101"/>
      <c r="BX329" s="101"/>
      <c r="BY329" s="113"/>
      <c r="BZ329" s="55"/>
      <c r="CA329" s="114"/>
      <c r="CC329" s="101"/>
      <c r="CD329" s="101"/>
      <c r="CE329" s="113"/>
      <c r="CF329" s="55"/>
      <c r="CG329" s="114"/>
      <c r="CI329" s="101"/>
      <c r="CJ329" s="101"/>
      <c r="CK329" s="113"/>
      <c r="CL329" s="55"/>
      <c r="CM329" s="114"/>
      <c r="CO329" s="101"/>
      <c r="CP329" s="101"/>
      <c r="CQ329" s="113"/>
      <c r="CR329" s="55"/>
      <c r="CS329" s="114"/>
    </row>
    <row r="330" spans="1:97" x14ac:dyDescent="0.2">
      <c r="A330" s="6"/>
      <c r="C330" s="101"/>
      <c r="D330" s="101"/>
      <c r="E330" s="113"/>
      <c r="F330" s="55"/>
      <c r="G330" s="114"/>
      <c r="H330" s="114"/>
      <c r="I330" s="101"/>
      <c r="J330" s="101"/>
      <c r="K330" s="113"/>
      <c r="L330" s="55"/>
      <c r="M330" s="114"/>
      <c r="N330" s="114"/>
      <c r="Q330" s="113"/>
      <c r="R330" s="55"/>
      <c r="S330" s="114"/>
      <c r="W330" s="113"/>
      <c r="X330" s="55"/>
      <c r="Y330" s="114"/>
      <c r="AC330" s="113"/>
      <c r="AD330" s="55"/>
      <c r="AE330" s="114"/>
      <c r="AI330" s="113"/>
      <c r="AJ330" s="55"/>
      <c r="AK330" s="114"/>
      <c r="AO330" s="113"/>
      <c r="AP330" s="55"/>
      <c r="AQ330" s="114"/>
      <c r="AU330" s="113"/>
      <c r="AV330" s="55"/>
      <c r="AW330" s="114"/>
      <c r="AX330" s="100"/>
      <c r="BA330" s="113"/>
      <c r="BB330" s="55"/>
      <c r="BC330" s="114"/>
      <c r="BD330" s="100"/>
      <c r="BG330" s="113"/>
      <c r="BH330" s="55"/>
      <c r="BI330" s="114"/>
      <c r="BK330" s="101"/>
      <c r="BL330" s="101"/>
      <c r="BM330" s="113"/>
      <c r="BN330" s="55"/>
      <c r="BO330" s="114"/>
      <c r="BQ330" s="101"/>
      <c r="BR330" s="101"/>
      <c r="BS330" s="113"/>
      <c r="BT330" s="55"/>
      <c r="BU330" s="114"/>
      <c r="BW330" s="101"/>
      <c r="BX330" s="101"/>
      <c r="BY330" s="113"/>
      <c r="BZ330" s="55"/>
      <c r="CA330" s="114"/>
      <c r="CC330" s="101"/>
      <c r="CD330" s="101"/>
      <c r="CE330" s="113"/>
      <c r="CF330" s="55"/>
      <c r="CG330" s="114"/>
      <c r="CI330" s="101"/>
      <c r="CJ330" s="101"/>
      <c r="CK330" s="113"/>
      <c r="CL330" s="55"/>
      <c r="CM330" s="114"/>
      <c r="CO330" s="101"/>
      <c r="CP330" s="101"/>
      <c r="CQ330" s="113"/>
      <c r="CR330" s="55"/>
      <c r="CS330" s="114"/>
    </row>
    <row r="331" spans="1:97" x14ac:dyDescent="0.2">
      <c r="A331" s="6"/>
      <c r="C331" s="101"/>
      <c r="D331" s="101"/>
      <c r="E331" s="113"/>
      <c r="F331" s="55"/>
      <c r="G331" s="114"/>
      <c r="H331" s="114"/>
      <c r="I331" s="101"/>
      <c r="J331" s="101"/>
      <c r="K331" s="113"/>
      <c r="L331" s="55"/>
      <c r="M331" s="114"/>
      <c r="N331" s="114"/>
      <c r="Q331" s="113"/>
      <c r="R331" s="55"/>
      <c r="S331" s="114"/>
      <c r="W331" s="113"/>
      <c r="X331" s="55"/>
      <c r="Y331" s="114"/>
      <c r="AC331" s="113"/>
      <c r="AD331" s="55"/>
      <c r="AE331" s="114"/>
      <c r="AI331" s="113"/>
      <c r="AJ331" s="55"/>
      <c r="AK331" s="114"/>
      <c r="AO331" s="113"/>
      <c r="AP331" s="55"/>
      <c r="AQ331" s="114"/>
      <c r="AU331" s="113"/>
      <c r="AV331" s="55"/>
      <c r="AW331" s="114"/>
      <c r="AX331" s="100"/>
      <c r="BA331" s="113"/>
      <c r="BB331" s="55"/>
      <c r="BC331" s="114"/>
      <c r="BD331" s="100"/>
      <c r="BG331" s="113"/>
      <c r="BH331" s="55"/>
      <c r="BI331" s="114"/>
      <c r="BK331" s="101"/>
      <c r="BL331" s="101"/>
      <c r="BM331" s="113"/>
      <c r="BN331" s="55"/>
      <c r="BO331" s="114"/>
      <c r="BQ331" s="101"/>
      <c r="BR331" s="101"/>
      <c r="BS331" s="113"/>
      <c r="BT331" s="55"/>
      <c r="BU331" s="114"/>
      <c r="BW331" s="101"/>
      <c r="BX331" s="101"/>
      <c r="BY331" s="113"/>
      <c r="BZ331" s="55"/>
      <c r="CA331" s="114"/>
      <c r="CC331" s="101"/>
      <c r="CD331" s="101"/>
      <c r="CE331" s="113"/>
      <c r="CF331" s="55"/>
      <c r="CG331" s="114"/>
      <c r="CI331" s="101"/>
      <c r="CJ331" s="101"/>
      <c r="CK331" s="113"/>
      <c r="CL331" s="55"/>
      <c r="CM331" s="114"/>
      <c r="CO331" s="101"/>
      <c r="CP331" s="101"/>
      <c r="CQ331" s="113"/>
      <c r="CR331" s="55"/>
      <c r="CS331" s="114"/>
    </row>
    <row r="332" spans="1:97" x14ac:dyDescent="0.2">
      <c r="A332" s="6"/>
      <c r="C332" s="101"/>
      <c r="D332" s="101"/>
      <c r="E332" s="113"/>
      <c r="F332" s="55"/>
      <c r="G332" s="114"/>
      <c r="H332" s="114"/>
      <c r="I332" s="101"/>
      <c r="J332" s="101"/>
      <c r="K332" s="113"/>
      <c r="L332" s="55"/>
      <c r="M332" s="114"/>
      <c r="N332" s="114"/>
      <c r="Q332" s="113"/>
      <c r="R332" s="55"/>
      <c r="S332" s="114"/>
      <c r="W332" s="113"/>
      <c r="X332" s="55"/>
      <c r="Y332" s="114"/>
      <c r="AC332" s="113"/>
      <c r="AD332" s="55"/>
      <c r="AE332" s="114"/>
      <c r="AI332" s="113"/>
      <c r="AJ332" s="55"/>
      <c r="AK332" s="114"/>
      <c r="AO332" s="113"/>
      <c r="AP332" s="55"/>
      <c r="AQ332" s="114"/>
      <c r="AU332" s="113"/>
      <c r="AV332" s="55"/>
      <c r="AW332" s="114"/>
      <c r="AX332" s="100"/>
      <c r="BA332" s="113"/>
      <c r="BB332" s="55"/>
      <c r="BC332" s="114"/>
      <c r="BD332" s="100"/>
      <c r="BG332" s="113"/>
      <c r="BH332" s="55"/>
      <c r="BI332" s="114"/>
      <c r="BK332" s="101"/>
      <c r="BL332" s="101"/>
      <c r="BM332" s="113"/>
      <c r="BN332" s="55"/>
      <c r="BO332" s="114"/>
      <c r="BQ332" s="101"/>
      <c r="BR332" s="101"/>
      <c r="BS332" s="113"/>
      <c r="BT332" s="55"/>
      <c r="BU332" s="114"/>
      <c r="BW332" s="101"/>
      <c r="BX332" s="101"/>
      <c r="BY332" s="113"/>
      <c r="BZ332" s="55"/>
      <c r="CA332" s="114"/>
      <c r="CC332" s="101"/>
      <c r="CD332" s="101"/>
      <c r="CE332" s="113"/>
      <c r="CF332" s="55"/>
      <c r="CG332" s="114"/>
      <c r="CI332" s="101"/>
      <c r="CJ332" s="101"/>
      <c r="CK332" s="113"/>
      <c r="CL332" s="55"/>
      <c r="CM332" s="114"/>
      <c r="CO332" s="101"/>
      <c r="CP332" s="101"/>
      <c r="CQ332" s="113"/>
      <c r="CR332" s="55"/>
      <c r="CS332" s="114"/>
    </row>
    <row r="333" spans="1:97" x14ac:dyDescent="0.2">
      <c r="A333" s="6"/>
      <c r="C333" s="101"/>
      <c r="D333" s="101"/>
      <c r="E333" s="113"/>
      <c r="F333" s="55"/>
      <c r="G333" s="114"/>
      <c r="H333" s="114"/>
      <c r="I333" s="101"/>
      <c r="J333" s="101"/>
      <c r="K333" s="113"/>
      <c r="L333" s="55"/>
      <c r="M333" s="114"/>
      <c r="N333" s="114"/>
      <c r="Q333" s="113"/>
      <c r="R333" s="55"/>
      <c r="S333" s="114"/>
      <c r="W333" s="113"/>
      <c r="X333" s="55"/>
      <c r="Y333" s="114"/>
      <c r="AC333" s="113"/>
      <c r="AD333" s="55"/>
      <c r="AE333" s="114"/>
      <c r="AI333" s="113"/>
      <c r="AJ333" s="55"/>
      <c r="AK333" s="114"/>
      <c r="AO333" s="113"/>
      <c r="AP333" s="55"/>
      <c r="AQ333" s="114"/>
      <c r="AU333" s="113"/>
      <c r="AV333" s="55"/>
      <c r="AW333" s="114"/>
      <c r="AX333" s="100"/>
      <c r="BA333" s="113"/>
      <c r="BB333" s="55"/>
      <c r="BC333" s="114"/>
      <c r="BD333" s="100"/>
      <c r="BG333" s="113"/>
      <c r="BH333" s="55"/>
      <c r="BI333" s="114"/>
      <c r="BK333" s="101"/>
      <c r="BL333" s="101"/>
      <c r="BM333" s="113"/>
      <c r="BN333" s="55"/>
      <c r="BO333" s="114"/>
      <c r="BQ333" s="101"/>
      <c r="BR333" s="101"/>
      <c r="BS333" s="113"/>
      <c r="BT333" s="55"/>
      <c r="BU333" s="114"/>
      <c r="BW333" s="101"/>
      <c r="BX333" s="101"/>
      <c r="BY333" s="113"/>
      <c r="BZ333" s="55"/>
      <c r="CA333" s="114"/>
      <c r="CC333" s="101"/>
      <c r="CD333" s="101"/>
      <c r="CE333" s="113"/>
      <c r="CF333" s="55"/>
      <c r="CG333" s="114"/>
      <c r="CI333" s="101"/>
      <c r="CJ333" s="101"/>
      <c r="CK333" s="113"/>
      <c r="CL333" s="55"/>
      <c r="CM333" s="114"/>
      <c r="CO333" s="101"/>
      <c r="CP333" s="101"/>
      <c r="CQ333" s="113"/>
      <c r="CR333" s="55"/>
      <c r="CS333" s="114"/>
    </row>
    <row r="334" spans="1:97" x14ac:dyDescent="0.2">
      <c r="A334" s="6"/>
      <c r="C334" s="101"/>
      <c r="D334" s="101"/>
      <c r="E334" s="113"/>
      <c r="F334" s="55"/>
      <c r="G334" s="114"/>
      <c r="H334" s="114"/>
      <c r="I334" s="101"/>
      <c r="J334" s="101"/>
      <c r="K334" s="113"/>
      <c r="L334" s="55"/>
      <c r="M334" s="114"/>
      <c r="N334" s="114"/>
      <c r="Q334" s="113"/>
      <c r="R334" s="55"/>
      <c r="S334" s="114"/>
      <c r="W334" s="113"/>
      <c r="X334" s="55"/>
      <c r="Y334" s="114"/>
      <c r="AC334" s="113"/>
      <c r="AD334" s="55"/>
      <c r="AE334" s="114"/>
      <c r="AI334" s="113"/>
      <c r="AJ334" s="55"/>
      <c r="AK334" s="114"/>
      <c r="AO334" s="113"/>
      <c r="AP334" s="55"/>
      <c r="AQ334" s="114"/>
      <c r="AU334" s="113"/>
      <c r="AV334" s="55"/>
      <c r="AW334" s="114"/>
      <c r="AX334" s="100"/>
      <c r="BA334" s="113"/>
      <c r="BB334" s="55"/>
      <c r="BC334" s="114"/>
      <c r="BD334" s="100"/>
      <c r="BG334" s="113"/>
      <c r="BH334" s="55"/>
      <c r="BI334" s="114"/>
      <c r="BK334" s="101"/>
      <c r="BL334" s="101"/>
      <c r="BM334" s="113"/>
      <c r="BN334" s="55"/>
      <c r="BO334" s="114"/>
      <c r="BQ334" s="101"/>
      <c r="BR334" s="101"/>
      <c r="BS334" s="113"/>
      <c r="BT334" s="55"/>
      <c r="BU334" s="114"/>
      <c r="BW334" s="101"/>
      <c r="BX334" s="101"/>
      <c r="BY334" s="113"/>
      <c r="BZ334" s="55"/>
      <c r="CA334" s="114"/>
      <c r="CC334" s="101"/>
      <c r="CD334" s="101"/>
      <c r="CE334" s="113"/>
      <c r="CF334" s="55"/>
      <c r="CG334" s="114"/>
      <c r="CI334" s="101"/>
      <c r="CJ334" s="101"/>
      <c r="CK334" s="113"/>
      <c r="CL334" s="55"/>
      <c r="CM334" s="114"/>
      <c r="CO334" s="101"/>
      <c r="CP334" s="101"/>
      <c r="CQ334" s="113"/>
      <c r="CR334" s="55"/>
      <c r="CS334" s="114"/>
    </row>
    <row r="335" spans="1:97" x14ac:dyDescent="0.2">
      <c r="A335" s="6"/>
      <c r="C335" s="101"/>
      <c r="D335" s="101"/>
      <c r="E335" s="113"/>
      <c r="F335" s="55"/>
      <c r="G335" s="114"/>
      <c r="H335" s="114"/>
      <c r="I335" s="101"/>
      <c r="J335" s="101"/>
      <c r="K335" s="113"/>
      <c r="L335" s="55"/>
      <c r="M335" s="114"/>
      <c r="N335" s="114"/>
      <c r="Q335" s="113"/>
      <c r="R335" s="55"/>
      <c r="S335" s="114"/>
      <c r="W335" s="113"/>
      <c r="X335" s="55"/>
      <c r="Y335" s="114"/>
      <c r="AC335" s="113"/>
      <c r="AD335" s="55"/>
      <c r="AE335" s="114"/>
      <c r="AI335" s="113"/>
      <c r="AJ335" s="55"/>
      <c r="AK335" s="114"/>
      <c r="AO335" s="113"/>
      <c r="AP335" s="55"/>
      <c r="AQ335" s="114"/>
      <c r="AU335" s="113"/>
      <c r="AV335" s="55"/>
      <c r="AW335" s="114"/>
      <c r="AX335" s="100"/>
      <c r="BA335" s="113"/>
      <c r="BB335" s="55"/>
      <c r="BC335" s="114"/>
      <c r="BD335" s="100"/>
      <c r="BG335" s="113"/>
      <c r="BH335" s="55"/>
      <c r="BI335" s="114"/>
      <c r="BK335" s="101"/>
      <c r="BL335" s="101"/>
      <c r="BM335" s="113"/>
      <c r="BN335" s="55"/>
      <c r="BO335" s="114"/>
      <c r="BQ335" s="101"/>
      <c r="BR335" s="101"/>
      <c r="BS335" s="113"/>
      <c r="BT335" s="55"/>
      <c r="BU335" s="114"/>
      <c r="BW335" s="101"/>
      <c r="BX335" s="101"/>
      <c r="BY335" s="113"/>
      <c r="BZ335" s="55"/>
      <c r="CA335" s="114"/>
      <c r="CC335" s="101"/>
      <c r="CD335" s="101"/>
      <c r="CE335" s="113"/>
      <c r="CF335" s="55"/>
      <c r="CG335" s="114"/>
      <c r="CI335" s="101"/>
      <c r="CJ335" s="101"/>
      <c r="CK335" s="113"/>
      <c r="CL335" s="55"/>
      <c r="CM335" s="114"/>
      <c r="CO335" s="101"/>
      <c r="CP335" s="101"/>
      <c r="CQ335" s="113"/>
      <c r="CR335" s="55"/>
      <c r="CS335" s="114"/>
    </row>
    <row r="336" spans="1:97" x14ac:dyDescent="0.2">
      <c r="A336" s="6"/>
      <c r="C336" s="101"/>
      <c r="D336" s="101"/>
      <c r="E336" s="113"/>
      <c r="F336" s="55"/>
      <c r="G336" s="114"/>
      <c r="H336" s="114"/>
      <c r="I336" s="101"/>
      <c r="J336" s="101"/>
      <c r="K336" s="113"/>
      <c r="L336" s="55"/>
      <c r="M336" s="114"/>
      <c r="N336" s="114"/>
      <c r="Q336" s="113"/>
      <c r="R336" s="55"/>
      <c r="S336" s="114"/>
      <c r="W336" s="113"/>
      <c r="X336" s="55"/>
      <c r="Y336" s="114"/>
      <c r="AC336" s="113"/>
      <c r="AD336" s="55"/>
      <c r="AE336" s="114"/>
      <c r="AI336" s="113"/>
      <c r="AJ336" s="55"/>
      <c r="AK336" s="114"/>
      <c r="AO336" s="113"/>
      <c r="AP336" s="55"/>
      <c r="AQ336" s="114"/>
      <c r="AU336" s="113"/>
      <c r="AV336" s="55"/>
      <c r="AW336" s="114"/>
      <c r="AX336" s="100"/>
      <c r="BA336" s="113"/>
      <c r="BB336" s="55"/>
      <c r="BC336" s="114"/>
      <c r="BD336" s="100"/>
      <c r="BG336" s="113"/>
      <c r="BH336" s="55"/>
      <c r="BI336" s="114"/>
      <c r="BK336" s="101"/>
      <c r="BL336" s="101"/>
      <c r="BM336" s="113"/>
      <c r="BN336" s="55"/>
      <c r="BO336" s="114"/>
      <c r="BQ336" s="101"/>
      <c r="BR336" s="101"/>
      <c r="BS336" s="113"/>
      <c r="BT336" s="55"/>
      <c r="BU336" s="114"/>
      <c r="BW336" s="101"/>
      <c r="BX336" s="101"/>
      <c r="BY336" s="113"/>
      <c r="BZ336" s="55"/>
      <c r="CA336" s="114"/>
      <c r="CC336" s="101"/>
      <c r="CD336" s="101"/>
      <c r="CE336" s="113"/>
      <c r="CF336" s="55"/>
      <c r="CG336" s="114"/>
      <c r="CI336" s="101"/>
      <c r="CJ336" s="101"/>
      <c r="CK336" s="113"/>
      <c r="CL336" s="55"/>
      <c r="CM336" s="114"/>
      <c r="CO336" s="101"/>
      <c r="CP336" s="101"/>
      <c r="CQ336" s="113"/>
      <c r="CR336" s="55"/>
      <c r="CS336" s="114"/>
    </row>
    <row r="337" spans="1:97" x14ac:dyDescent="0.2">
      <c r="A337" s="6"/>
      <c r="C337" s="101"/>
      <c r="D337" s="101"/>
      <c r="E337" s="113"/>
      <c r="F337" s="55"/>
      <c r="G337" s="114"/>
      <c r="H337" s="114"/>
      <c r="I337" s="101"/>
      <c r="J337" s="101"/>
      <c r="K337" s="113"/>
      <c r="L337" s="55"/>
      <c r="M337" s="114"/>
      <c r="N337" s="114"/>
      <c r="Q337" s="113"/>
      <c r="R337" s="55"/>
      <c r="S337" s="114"/>
      <c r="W337" s="113"/>
      <c r="X337" s="55"/>
      <c r="Y337" s="114"/>
      <c r="AC337" s="113"/>
      <c r="AD337" s="55"/>
      <c r="AE337" s="114"/>
      <c r="AI337" s="113"/>
      <c r="AJ337" s="55"/>
      <c r="AK337" s="114"/>
      <c r="AO337" s="113"/>
      <c r="AP337" s="55"/>
      <c r="AQ337" s="114"/>
      <c r="AU337" s="113"/>
      <c r="AV337" s="55"/>
      <c r="AW337" s="114"/>
      <c r="AX337" s="100"/>
      <c r="BA337" s="113"/>
      <c r="BB337" s="55"/>
      <c r="BC337" s="114"/>
      <c r="BD337" s="100"/>
      <c r="BG337" s="113"/>
      <c r="BH337" s="55"/>
      <c r="BI337" s="114"/>
      <c r="BK337" s="101"/>
      <c r="BL337" s="101"/>
      <c r="BM337" s="113"/>
      <c r="BN337" s="55"/>
      <c r="BO337" s="114"/>
      <c r="BQ337" s="101"/>
      <c r="BR337" s="101"/>
      <c r="BS337" s="113"/>
      <c r="BT337" s="55"/>
      <c r="BU337" s="114"/>
      <c r="BW337" s="101"/>
      <c r="BX337" s="101"/>
      <c r="BY337" s="113"/>
      <c r="BZ337" s="55"/>
      <c r="CA337" s="114"/>
      <c r="CC337" s="101"/>
      <c r="CD337" s="101"/>
      <c r="CE337" s="113"/>
      <c r="CF337" s="55"/>
      <c r="CG337" s="114"/>
      <c r="CI337" s="101"/>
      <c r="CJ337" s="101"/>
      <c r="CK337" s="113"/>
      <c r="CL337" s="55"/>
      <c r="CM337" s="114"/>
      <c r="CO337" s="101"/>
      <c r="CP337" s="101"/>
      <c r="CQ337" s="113"/>
      <c r="CR337" s="55"/>
      <c r="CS337" s="114"/>
    </row>
    <row r="338" spans="1:97" x14ac:dyDescent="0.2">
      <c r="A338" s="6"/>
      <c r="C338" s="101"/>
      <c r="D338" s="101"/>
      <c r="E338" s="113"/>
      <c r="F338" s="55"/>
      <c r="G338" s="114"/>
      <c r="H338" s="114"/>
      <c r="I338" s="101"/>
      <c r="J338" s="101"/>
      <c r="K338" s="113"/>
      <c r="L338" s="55"/>
      <c r="M338" s="114"/>
      <c r="N338" s="114"/>
      <c r="Q338" s="113"/>
      <c r="R338" s="55"/>
      <c r="S338" s="114"/>
      <c r="W338" s="113"/>
      <c r="X338" s="55"/>
      <c r="Y338" s="114"/>
      <c r="AC338" s="113"/>
      <c r="AD338" s="55"/>
      <c r="AE338" s="114"/>
      <c r="AI338" s="113"/>
      <c r="AJ338" s="55"/>
      <c r="AK338" s="114"/>
      <c r="AO338" s="113"/>
      <c r="AP338" s="55"/>
      <c r="AQ338" s="114"/>
      <c r="AU338" s="113"/>
      <c r="AV338" s="55"/>
      <c r="AW338" s="114"/>
      <c r="AX338" s="100"/>
      <c r="BA338" s="113"/>
      <c r="BB338" s="55"/>
      <c r="BC338" s="114"/>
      <c r="BD338" s="100"/>
      <c r="BG338" s="113"/>
      <c r="BH338" s="55"/>
      <c r="BI338" s="114"/>
      <c r="BK338" s="101"/>
      <c r="BL338" s="101"/>
      <c r="BM338" s="113"/>
      <c r="BN338" s="55"/>
      <c r="BO338" s="114"/>
      <c r="BQ338" s="101"/>
      <c r="BR338" s="101"/>
      <c r="BS338" s="113"/>
      <c r="BT338" s="55"/>
      <c r="BU338" s="114"/>
      <c r="BW338" s="101"/>
      <c r="BX338" s="101"/>
      <c r="BY338" s="113"/>
      <c r="BZ338" s="55"/>
      <c r="CA338" s="114"/>
      <c r="CC338" s="101"/>
      <c r="CD338" s="101"/>
      <c r="CE338" s="113"/>
      <c r="CF338" s="55"/>
      <c r="CG338" s="114"/>
      <c r="CI338" s="101"/>
      <c r="CJ338" s="101"/>
      <c r="CK338" s="113"/>
      <c r="CL338" s="55"/>
      <c r="CM338" s="114"/>
      <c r="CO338" s="101"/>
      <c r="CP338" s="101"/>
      <c r="CQ338" s="113"/>
      <c r="CR338" s="55"/>
      <c r="CS338" s="114"/>
    </row>
    <row r="339" spans="1:97" x14ac:dyDescent="0.2">
      <c r="A339" s="6"/>
      <c r="C339" s="101"/>
      <c r="D339" s="101"/>
      <c r="E339" s="113"/>
      <c r="F339" s="55"/>
      <c r="G339" s="114"/>
      <c r="H339" s="114"/>
      <c r="I339" s="101"/>
      <c r="J339" s="101"/>
      <c r="K339" s="113"/>
      <c r="L339" s="55"/>
      <c r="M339" s="114"/>
      <c r="N339" s="114"/>
      <c r="Q339" s="113"/>
      <c r="R339" s="55"/>
      <c r="S339" s="114"/>
      <c r="W339" s="113"/>
      <c r="X339" s="55"/>
      <c r="Y339" s="114"/>
      <c r="AC339" s="113"/>
      <c r="AD339" s="55"/>
      <c r="AE339" s="114"/>
      <c r="AI339" s="113"/>
      <c r="AJ339" s="55"/>
      <c r="AK339" s="114"/>
      <c r="AO339" s="113"/>
      <c r="AP339" s="55"/>
      <c r="AQ339" s="114"/>
      <c r="AU339" s="113"/>
      <c r="AV339" s="55"/>
      <c r="AW339" s="114"/>
      <c r="AX339" s="100"/>
      <c r="BA339" s="113"/>
      <c r="BB339" s="55"/>
      <c r="BC339" s="114"/>
      <c r="BD339" s="100"/>
      <c r="BG339" s="113"/>
      <c r="BH339" s="55"/>
      <c r="BI339" s="114"/>
      <c r="BK339" s="101"/>
      <c r="BL339" s="101"/>
      <c r="BM339" s="113"/>
      <c r="BN339" s="55"/>
      <c r="BO339" s="114"/>
      <c r="BQ339" s="101"/>
      <c r="BR339" s="101"/>
      <c r="BS339" s="113"/>
      <c r="BT339" s="55"/>
      <c r="BU339" s="114"/>
      <c r="BW339" s="101"/>
      <c r="BX339" s="101"/>
      <c r="BY339" s="113"/>
      <c r="BZ339" s="55"/>
      <c r="CA339" s="114"/>
      <c r="CC339" s="101"/>
      <c r="CD339" s="101"/>
      <c r="CE339" s="113"/>
      <c r="CF339" s="55"/>
      <c r="CG339" s="114"/>
      <c r="CI339" s="101"/>
      <c r="CJ339" s="101"/>
      <c r="CK339" s="113"/>
      <c r="CL339" s="55"/>
      <c r="CM339" s="114"/>
      <c r="CO339" s="101"/>
      <c r="CP339" s="101"/>
      <c r="CQ339" s="113"/>
      <c r="CR339" s="55"/>
      <c r="CS339" s="114"/>
    </row>
    <row r="340" spans="1:97" x14ac:dyDescent="0.2">
      <c r="A340" s="6"/>
      <c r="C340" s="101"/>
      <c r="D340" s="101"/>
      <c r="E340" s="113"/>
      <c r="F340" s="55"/>
      <c r="G340" s="114"/>
      <c r="H340" s="114"/>
      <c r="I340" s="101"/>
      <c r="J340" s="101"/>
      <c r="K340" s="113"/>
      <c r="L340" s="55"/>
      <c r="M340" s="114"/>
      <c r="N340" s="114"/>
      <c r="Q340" s="113"/>
      <c r="R340" s="55"/>
      <c r="S340" s="114"/>
      <c r="W340" s="113"/>
      <c r="X340" s="55"/>
      <c r="Y340" s="114"/>
      <c r="AC340" s="113"/>
      <c r="AD340" s="55"/>
      <c r="AE340" s="114"/>
      <c r="AI340" s="113"/>
      <c r="AJ340" s="55"/>
      <c r="AK340" s="114"/>
      <c r="AO340" s="113"/>
      <c r="AP340" s="55"/>
      <c r="AQ340" s="114"/>
      <c r="AU340" s="113"/>
      <c r="AV340" s="55"/>
      <c r="AW340" s="114"/>
      <c r="AX340" s="100"/>
      <c r="BA340" s="113"/>
      <c r="BB340" s="55"/>
      <c r="BC340" s="114"/>
      <c r="BD340" s="100"/>
      <c r="BG340" s="113"/>
      <c r="BH340" s="55"/>
      <c r="BI340" s="114"/>
      <c r="BK340" s="101"/>
      <c r="BL340" s="101"/>
      <c r="BM340" s="113"/>
      <c r="BN340" s="55"/>
      <c r="BO340" s="114"/>
      <c r="BQ340" s="101"/>
      <c r="BR340" s="101"/>
      <c r="BS340" s="113"/>
      <c r="BT340" s="55"/>
      <c r="BU340" s="114"/>
      <c r="BW340" s="101"/>
      <c r="BX340" s="101"/>
      <c r="BY340" s="113"/>
      <c r="BZ340" s="55"/>
      <c r="CA340" s="114"/>
      <c r="CC340" s="101"/>
      <c r="CD340" s="101"/>
      <c r="CE340" s="113"/>
      <c r="CF340" s="55"/>
      <c r="CG340" s="114"/>
      <c r="CI340" s="101"/>
      <c r="CJ340" s="101"/>
      <c r="CK340" s="113"/>
      <c r="CL340" s="55"/>
      <c r="CM340" s="114"/>
      <c r="CO340" s="101"/>
      <c r="CP340" s="101"/>
      <c r="CQ340" s="113"/>
      <c r="CR340" s="55"/>
      <c r="CS340" s="114"/>
    </row>
    <row r="341" spans="1:97" x14ac:dyDescent="0.2">
      <c r="A341" s="6"/>
      <c r="C341" s="101"/>
      <c r="D341" s="101"/>
      <c r="E341" s="113"/>
      <c r="F341" s="55"/>
      <c r="G341" s="114"/>
      <c r="H341" s="114"/>
      <c r="I341" s="101"/>
      <c r="J341" s="101"/>
      <c r="K341" s="113"/>
      <c r="L341" s="55"/>
      <c r="M341" s="114"/>
      <c r="N341" s="114"/>
      <c r="Q341" s="113"/>
      <c r="R341" s="55"/>
      <c r="S341" s="114"/>
      <c r="W341" s="113"/>
      <c r="X341" s="55"/>
      <c r="Y341" s="114"/>
      <c r="AC341" s="113"/>
      <c r="AD341" s="55"/>
      <c r="AE341" s="114"/>
      <c r="AI341" s="113"/>
      <c r="AJ341" s="55"/>
      <c r="AK341" s="114"/>
      <c r="AO341" s="113"/>
      <c r="AP341" s="55"/>
      <c r="AQ341" s="114"/>
      <c r="AU341" s="113"/>
      <c r="AV341" s="55"/>
      <c r="AW341" s="114"/>
      <c r="AX341" s="100"/>
      <c r="BA341" s="113"/>
      <c r="BB341" s="55"/>
      <c r="BC341" s="114"/>
      <c r="BD341" s="100"/>
      <c r="BG341" s="113"/>
      <c r="BH341" s="55"/>
      <c r="BI341" s="114"/>
      <c r="BK341" s="101"/>
      <c r="BL341" s="101"/>
      <c r="BM341" s="113"/>
      <c r="BN341" s="55"/>
      <c r="BO341" s="114"/>
      <c r="BQ341" s="101"/>
      <c r="BR341" s="101"/>
      <c r="BS341" s="113"/>
      <c r="BT341" s="55"/>
      <c r="BU341" s="114"/>
      <c r="BW341" s="101"/>
      <c r="BX341" s="101"/>
      <c r="BY341" s="113"/>
      <c r="BZ341" s="55"/>
      <c r="CA341" s="114"/>
      <c r="CC341" s="101"/>
      <c r="CD341" s="101"/>
      <c r="CE341" s="113"/>
      <c r="CF341" s="55"/>
      <c r="CG341" s="114"/>
      <c r="CI341" s="101"/>
      <c r="CJ341" s="101"/>
      <c r="CK341" s="113"/>
      <c r="CL341" s="55"/>
      <c r="CM341" s="114"/>
      <c r="CO341" s="101"/>
      <c r="CP341" s="101"/>
      <c r="CQ341" s="113"/>
      <c r="CR341" s="55"/>
      <c r="CS341" s="114"/>
    </row>
    <row r="342" spans="1:97" x14ac:dyDescent="0.2">
      <c r="A342" s="6"/>
      <c r="C342" s="101"/>
      <c r="D342" s="101"/>
      <c r="E342" s="113"/>
      <c r="F342" s="55"/>
      <c r="G342" s="114"/>
      <c r="H342" s="114"/>
      <c r="I342" s="101"/>
      <c r="J342" s="101"/>
      <c r="K342" s="113"/>
      <c r="L342" s="55"/>
      <c r="M342" s="114"/>
      <c r="N342" s="114"/>
      <c r="Q342" s="113"/>
      <c r="R342" s="55"/>
      <c r="S342" s="114"/>
      <c r="W342" s="113"/>
      <c r="X342" s="55"/>
      <c r="Y342" s="114"/>
      <c r="AC342" s="113"/>
      <c r="AD342" s="55"/>
      <c r="AE342" s="114"/>
      <c r="AI342" s="113"/>
      <c r="AJ342" s="55"/>
      <c r="AK342" s="114"/>
      <c r="AO342" s="113"/>
      <c r="AP342" s="55"/>
      <c r="AQ342" s="114"/>
      <c r="AU342" s="113"/>
      <c r="AV342" s="55"/>
      <c r="AW342" s="114"/>
      <c r="AX342" s="100"/>
      <c r="BA342" s="113"/>
      <c r="BB342" s="55"/>
      <c r="BC342" s="114"/>
      <c r="BD342" s="100"/>
      <c r="BG342" s="113"/>
      <c r="BH342" s="55"/>
      <c r="BI342" s="114"/>
      <c r="BK342" s="101"/>
      <c r="BL342" s="101"/>
      <c r="BM342" s="113"/>
      <c r="BN342" s="55"/>
      <c r="BO342" s="114"/>
      <c r="BQ342" s="101"/>
      <c r="BR342" s="101"/>
      <c r="BS342" s="113"/>
      <c r="BT342" s="55"/>
      <c r="BU342" s="114"/>
      <c r="BW342" s="101"/>
      <c r="BX342" s="101"/>
      <c r="BY342" s="113"/>
      <c r="BZ342" s="55"/>
      <c r="CA342" s="114"/>
      <c r="CC342" s="101"/>
      <c r="CD342" s="101"/>
      <c r="CE342" s="113"/>
      <c r="CF342" s="55"/>
      <c r="CG342" s="114"/>
      <c r="CI342" s="101"/>
      <c r="CJ342" s="101"/>
      <c r="CK342" s="113"/>
      <c r="CL342" s="55"/>
      <c r="CM342" s="114"/>
      <c r="CO342" s="101"/>
      <c r="CP342" s="101"/>
      <c r="CQ342" s="113"/>
      <c r="CR342" s="55"/>
      <c r="CS342" s="114"/>
    </row>
    <row r="343" spans="1:97" x14ac:dyDescent="0.2">
      <c r="A343" s="6"/>
      <c r="C343" s="101"/>
      <c r="D343" s="101"/>
      <c r="E343" s="113"/>
      <c r="F343" s="55"/>
      <c r="G343" s="114"/>
      <c r="H343" s="114"/>
      <c r="I343" s="101"/>
      <c r="J343" s="101"/>
      <c r="K343" s="113"/>
      <c r="L343" s="55"/>
      <c r="M343" s="114"/>
      <c r="N343" s="114"/>
      <c r="Q343" s="113"/>
      <c r="R343" s="55"/>
      <c r="S343" s="114"/>
      <c r="W343" s="113"/>
      <c r="X343" s="55"/>
      <c r="Y343" s="114"/>
      <c r="AC343" s="113"/>
      <c r="AD343" s="55"/>
      <c r="AE343" s="114"/>
      <c r="AI343" s="113"/>
      <c r="AJ343" s="55"/>
      <c r="AK343" s="114"/>
      <c r="AO343" s="113"/>
      <c r="AP343" s="55"/>
      <c r="AQ343" s="114"/>
      <c r="AU343" s="113"/>
      <c r="AV343" s="55"/>
      <c r="AW343" s="114"/>
      <c r="AX343" s="100"/>
      <c r="BA343" s="113"/>
      <c r="BB343" s="55"/>
      <c r="BC343" s="114"/>
      <c r="BD343" s="100"/>
      <c r="BG343" s="113"/>
      <c r="BH343" s="55"/>
      <c r="BI343" s="114"/>
      <c r="BK343" s="101"/>
      <c r="BL343" s="101"/>
      <c r="BM343" s="113"/>
      <c r="BN343" s="55"/>
      <c r="BO343" s="114"/>
      <c r="BQ343" s="101"/>
      <c r="BR343" s="101"/>
      <c r="BS343" s="113"/>
      <c r="BT343" s="55"/>
      <c r="BU343" s="114"/>
      <c r="BW343" s="101"/>
      <c r="BX343" s="101"/>
      <c r="BY343" s="113"/>
      <c r="BZ343" s="55"/>
      <c r="CA343" s="114"/>
      <c r="CC343" s="101"/>
      <c r="CD343" s="101"/>
      <c r="CE343" s="113"/>
      <c r="CF343" s="55"/>
      <c r="CG343" s="114"/>
      <c r="CI343" s="101"/>
      <c r="CJ343" s="101"/>
      <c r="CK343" s="113"/>
      <c r="CL343" s="55"/>
      <c r="CM343" s="114"/>
      <c r="CO343" s="101"/>
      <c r="CP343" s="101"/>
      <c r="CQ343" s="113"/>
      <c r="CR343" s="55"/>
      <c r="CS343" s="114"/>
    </row>
    <row r="344" spans="1:97" x14ac:dyDescent="0.2">
      <c r="A344" s="6"/>
      <c r="C344" s="101"/>
      <c r="D344" s="101"/>
      <c r="E344" s="113"/>
      <c r="F344" s="55"/>
      <c r="G344" s="114"/>
      <c r="H344" s="114"/>
      <c r="I344" s="101"/>
      <c r="J344" s="101"/>
      <c r="K344" s="113"/>
      <c r="L344" s="55"/>
      <c r="M344" s="114"/>
      <c r="N344" s="114"/>
      <c r="Q344" s="113"/>
      <c r="R344" s="55"/>
      <c r="S344" s="114"/>
      <c r="W344" s="113"/>
      <c r="X344" s="55"/>
      <c r="Y344" s="114"/>
      <c r="AC344" s="113"/>
      <c r="AD344" s="55"/>
      <c r="AE344" s="114"/>
      <c r="AI344" s="113"/>
      <c r="AJ344" s="55"/>
      <c r="AK344" s="114"/>
      <c r="AO344" s="113"/>
      <c r="AP344" s="55"/>
      <c r="AQ344" s="114"/>
      <c r="AU344" s="113"/>
      <c r="AV344" s="55"/>
      <c r="AW344" s="114"/>
      <c r="AX344" s="100"/>
      <c r="BA344" s="113"/>
      <c r="BB344" s="55"/>
      <c r="BC344" s="114"/>
      <c r="BD344" s="100"/>
      <c r="BG344" s="113"/>
      <c r="BH344" s="55"/>
      <c r="BI344" s="114"/>
      <c r="BK344" s="101"/>
      <c r="BL344" s="101"/>
      <c r="BM344" s="113"/>
      <c r="BN344" s="55"/>
      <c r="BO344" s="114"/>
      <c r="BQ344" s="101"/>
      <c r="BR344" s="101"/>
      <c r="BS344" s="113"/>
      <c r="BT344" s="55"/>
      <c r="BU344" s="114"/>
      <c r="BW344" s="101"/>
      <c r="BX344" s="101"/>
      <c r="BY344" s="113"/>
      <c r="BZ344" s="55"/>
      <c r="CA344" s="114"/>
      <c r="CC344" s="101"/>
      <c r="CD344" s="101"/>
      <c r="CE344" s="113"/>
      <c r="CF344" s="55"/>
      <c r="CG344" s="114"/>
      <c r="CI344" s="101"/>
      <c r="CJ344" s="101"/>
      <c r="CK344" s="113"/>
      <c r="CL344" s="55"/>
      <c r="CM344" s="114"/>
      <c r="CO344" s="101"/>
      <c r="CP344" s="101"/>
      <c r="CQ344" s="113"/>
      <c r="CR344" s="55"/>
      <c r="CS344" s="114"/>
    </row>
    <row r="345" spans="1:97" x14ac:dyDescent="0.2">
      <c r="A345" s="6"/>
      <c r="C345" s="101"/>
      <c r="D345" s="101"/>
      <c r="E345" s="113"/>
      <c r="F345" s="55"/>
      <c r="G345" s="114"/>
      <c r="H345" s="114"/>
      <c r="I345" s="101"/>
      <c r="J345" s="101"/>
      <c r="K345" s="113"/>
      <c r="L345" s="55"/>
      <c r="M345" s="114"/>
      <c r="N345" s="114"/>
      <c r="Q345" s="113"/>
      <c r="R345" s="55"/>
      <c r="S345" s="114"/>
      <c r="W345" s="113"/>
      <c r="X345" s="55"/>
      <c r="Y345" s="114"/>
      <c r="AC345" s="113"/>
      <c r="AD345" s="55"/>
      <c r="AE345" s="114"/>
      <c r="AI345" s="113"/>
      <c r="AJ345" s="55"/>
      <c r="AK345" s="114"/>
      <c r="AO345" s="113"/>
      <c r="AP345" s="55"/>
      <c r="AQ345" s="114"/>
      <c r="AU345" s="113"/>
      <c r="AV345" s="55"/>
      <c r="AW345" s="114"/>
      <c r="AX345" s="100"/>
      <c r="BA345" s="113"/>
      <c r="BB345" s="55"/>
      <c r="BC345" s="114"/>
      <c r="BD345" s="100"/>
      <c r="BG345" s="113"/>
      <c r="BH345" s="55"/>
      <c r="BI345" s="114"/>
      <c r="BK345" s="101"/>
      <c r="BL345" s="101"/>
      <c r="BM345" s="113"/>
      <c r="BN345" s="55"/>
      <c r="BO345" s="114"/>
      <c r="BQ345" s="101"/>
      <c r="BR345" s="101"/>
      <c r="BS345" s="113"/>
      <c r="BT345" s="55"/>
      <c r="BU345" s="114"/>
      <c r="BW345" s="101"/>
      <c r="BX345" s="101"/>
      <c r="BY345" s="113"/>
      <c r="BZ345" s="55"/>
      <c r="CA345" s="114"/>
      <c r="CC345" s="101"/>
      <c r="CD345" s="101"/>
      <c r="CE345" s="113"/>
      <c r="CF345" s="55"/>
      <c r="CG345" s="114"/>
      <c r="CI345" s="101"/>
      <c r="CJ345" s="101"/>
      <c r="CK345" s="113"/>
      <c r="CL345" s="55"/>
      <c r="CM345" s="114"/>
      <c r="CO345" s="101"/>
      <c r="CP345" s="101"/>
      <c r="CQ345" s="113"/>
      <c r="CR345" s="55"/>
      <c r="CS345" s="114"/>
    </row>
    <row r="346" spans="1:97" x14ac:dyDescent="0.2">
      <c r="A346" s="6"/>
      <c r="C346" s="101"/>
      <c r="D346" s="101"/>
      <c r="E346" s="113"/>
      <c r="F346" s="55"/>
      <c r="G346" s="114"/>
      <c r="H346" s="114"/>
      <c r="I346" s="101"/>
      <c r="J346" s="101"/>
      <c r="K346" s="113"/>
      <c r="L346" s="55"/>
      <c r="M346" s="114"/>
      <c r="N346" s="114"/>
      <c r="Q346" s="113"/>
      <c r="R346" s="55"/>
      <c r="S346" s="114"/>
      <c r="W346" s="113"/>
      <c r="X346" s="55"/>
      <c r="Y346" s="114"/>
      <c r="AC346" s="113"/>
      <c r="AD346" s="55"/>
      <c r="AE346" s="114"/>
      <c r="AI346" s="113"/>
      <c r="AJ346" s="55"/>
      <c r="AK346" s="114"/>
      <c r="AO346" s="113"/>
      <c r="AP346" s="55"/>
      <c r="AQ346" s="114"/>
      <c r="AU346" s="113"/>
      <c r="AV346" s="55"/>
      <c r="AW346" s="114"/>
      <c r="AX346" s="100"/>
      <c r="BA346" s="113"/>
      <c r="BB346" s="55"/>
      <c r="BC346" s="114"/>
      <c r="BD346" s="100"/>
      <c r="BG346" s="113"/>
      <c r="BH346" s="55"/>
      <c r="BI346" s="114"/>
      <c r="BK346" s="101"/>
      <c r="BL346" s="101"/>
      <c r="BM346" s="113"/>
      <c r="BN346" s="55"/>
      <c r="BO346" s="114"/>
      <c r="BQ346" s="101"/>
      <c r="BR346" s="101"/>
      <c r="BS346" s="113"/>
      <c r="BT346" s="55"/>
      <c r="BU346" s="114"/>
      <c r="BW346" s="101"/>
      <c r="BX346" s="101"/>
      <c r="BY346" s="113"/>
      <c r="BZ346" s="55"/>
      <c r="CA346" s="114"/>
      <c r="CC346" s="101"/>
      <c r="CD346" s="101"/>
      <c r="CE346" s="113"/>
      <c r="CF346" s="55"/>
      <c r="CG346" s="114"/>
      <c r="CI346" s="101"/>
      <c r="CJ346" s="101"/>
      <c r="CK346" s="113"/>
      <c r="CL346" s="55"/>
      <c r="CM346" s="114"/>
      <c r="CO346" s="101"/>
      <c r="CP346" s="101"/>
      <c r="CQ346" s="113"/>
      <c r="CR346" s="55"/>
      <c r="CS346" s="114"/>
    </row>
    <row r="347" spans="1:97" x14ac:dyDescent="0.2">
      <c r="A347" s="6"/>
      <c r="C347" s="101"/>
      <c r="D347" s="101"/>
      <c r="E347" s="113"/>
      <c r="F347" s="55"/>
      <c r="G347" s="114"/>
      <c r="H347" s="114"/>
      <c r="I347" s="101"/>
      <c r="J347" s="101"/>
      <c r="K347" s="113"/>
      <c r="L347" s="55"/>
      <c r="M347" s="114"/>
      <c r="N347" s="114"/>
      <c r="Q347" s="113"/>
      <c r="R347" s="55"/>
      <c r="S347" s="114"/>
      <c r="W347" s="113"/>
      <c r="X347" s="55"/>
      <c r="Y347" s="114"/>
      <c r="AC347" s="113"/>
      <c r="AD347" s="55"/>
      <c r="AE347" s="114"/>
      <c r="AI347" s="113"/>
      <c r="AJ347" s="55"/>
      <c r="AK347" s="114"/>
      <c r="AO347" s="113"/>
      <c r="AP347" s="55"/>
      <c r="AQ347" s="114"/>
      <c r="AU347" s="113"/>
      <c r="AV347" s="55"/>
      <c r="AW347" s="114"/>
      <c r="AX347" s="100"/>
      <c r="BA347" s="113"/>
      <c r="BB347" s="55"/>
      <c r="BC347" s="114"/>
      <c r="BD347" s="100"/>
      <c r="BG347" s="113"/>
      <c r="BH347" s="55"/>
      <c r="BI347" s="114"/>
      <c r="BK347" s="101"/>
      <c r="BL347" s="101"/>
      <c r="BM347" s="113"/>
      <c r="BN347" s="55"/>
      <c r="BO347" s="114"/>
      <c r="BQ347" s="101"/>
      <c r="BR347" s="101"/>
      <c r="BS347" s="113"/>
      <c r="BT347" s="55"/>
      <c r="BU347" s="114"/>
      <c r="BW347" s="101"/>
      <c r="BX347" s="101"/>
      <c r="BY347" s="113"/>
      <c r="BZ347" s="55"/>
      <c r="CA347" s="114"/>
      <c r="CC347" s="101"/>
      <c r="CD347" s="101"/>
      <c r="CE347" s="113"/>
      <c r="CF347" s="55"/>
      <c r="CG347" s="114"/>
      <c r="CI347" s="101"/>
      <c r="CJ347" s="101"/>
      <c r="CK347" s="113"/>
      <c r="CL347" s="55"/>
      <c r="CM347" s="114"/>
      <c r="CO347" s="101"/>
      <c r="CP347" s="101"/>
      <c r="CQ347" s="113"/>
      <c r="CR347" s="55"/>
      <c r="CS347" s="114"/>
    </row>
    <row r="348" spans="1:97" x14ac:dyDescent="0.2">
      <c r="A348" s="6"/>
      <c r="C348" s="101"/>
      <c r="D348" s="101"/>
      <c r="E348" s="113"/>
      <c r="F348" s="55"/>
      <c r="G348" s="114"/>
      <c r="H348" s="114"/>
      <c r="I348" s="101"/>
      <c r="J348" s="101"/>
      <c r="K348" s="113"/>
      <c r="L348" s="55"/>
      <c r="M348" s="114"/>
      <c r="N348" s="114"/>
      <c r="Q348" s="113"/>
      <c r="R348" s="55"/>
      <c r="S348" s="114"/>
      <c r="W348" s="113"/>
      <c r="X348" s="55"/>
      <c r="Y348" s="114"/>
      <c r="AC348" s="113"/>
      <c r="AD348" s="55"/>
      <c r="AE348" s="114"/>
      <c r="AI348" s="113"/>
      <c r="AJ348" s="55"/>
      <c r="AK348" s="114"/>
      <c r="AO348" s="113"/>
      <c r="AP348" s="55"/>
      <c r="AQ348" s="114"/>
      <c r="AU348" s="113"/>
      <c r="AV348" s="55"/>
      <c r="AW348" s="114"/>
      <c r="AX348" s="100"/>
      <c r="BA348" s="113"/>
      <c r="BB348" s="55"/>
      <c r="BC348" s="114"/>
      <c r="BD348" s="100"/>
      <c r="BG348" s="113"/>
      <c r="BH348" s="55"/>
      <c r="BI348" s="114"/>
      <c r="BK348" s="101"/>
      <c r="BL348" s="101"/>
      <c r="BM348" s="113"/>
      <c r="BN348" s="55"/>
      <c r="BO348" s="114"/>
      <c r="BQ348" s="101"/>
      <c r="BR348" s="101"/>
      <c r="BS348" s="113"/>
      <c r="BT348" s="55"/>
      <c r="BU348" s="114"/>
      <c r="BW348" s="101"/>
      <c r="BX348" s="101"/>
      <c r="BY348" s="113"/>
      <c r="BZ348" s="55"/>
      <c r="CA348" s="114"/>
      <c r="CC348" s="101"/>
      <c r="CD348" s="101"/>
      <c r="CE348" s="113"/>
      <c r="CF348" s="55"/>
      <c r="CG348" s="114"/>
      <c r="CI348" s="101"/>
      <c r="CJ348" s="101"/>
      <c r="CK348" s="113"/>
      <c r="CL348" s="55"/>
      <c r="CM348" s="114"/>
      <c r="CO348" s="101"/>
      <c r="CP348" s="101"/>
      <c r="CQ348" s="113"/>
      <c r="CR348" s="55"/>
      <c r="CS348" s="114"/>
    </row>
    <row r="349" spans="1:97" x14ac:dyDescent="0.2">
      <c r="A349" s="6"/>
      <c r="C349" s="101"/>
      <c r="D349" s="101"/>
      <c r="E349" s="113"/>
      <c r="F349" s="55"/>
      <c r="G349" s="114"/>
      <c r="H349" s="114"/>
      <c r="I349" s="101"/>
      <c r="J349" s="101"/>
      <c r="K349" s="113"/>
      <c r="L349" s="55"/>
      <c r="M349" s="114"/>
      <c r="N349" s="114"/>
      <c r="Q349" s="113"/>
      <c r="R349" s="55"/>
      <c r="S349" s="114"/>
      <c r="W349" s="113"/>
      <c r="X349" s="55"/>
      <c r="Y349" s="114"/>
      <c r="AC349" s="113"/>
      <c r="AD349" s="55"/>
      <c r="AE349" s="114"/>
      <c r="AI349" s="113"/>
      <c r="AJ349" s="55"/>
      <c r="AK349" s="114"/>
      <c r="AO349" s="113"/>
      <c r="AP349" s="55"/>
      <c r="AQ349" s="114"/>
      <c r="AU349" s="113"/>
      <c r="AV349" s="55"/>
      <c r="AW349" s="114"/>
      <c r="AX349" s="100"/>
      <c r="BA349" s="113"/>
      <c r="BB349" s="55"/>
      <c r="BC349" s="114"/>
      <c r="BD349" s="100"/>
      <c r="BG349" s="113"/>
      <c r="BH349" s="55"/>
      <c r="BI349" s="114"/>
      <c r="BK349" s="101"/>
      <c r="BL349" s="101"/>
      <c r="BM349" s="113"/>
      <c r="BN349" s="55"/>
      <c r="BO349" s="114"/>
      <c r="BQ349" s="101"/>
      <c r="BR349" s="101"/>
      <c r="BS349" s="113"/>
      <c r="BT349" s="55"/>
      <c r="BU349" s="114"/>
      <c r="BW349" s="101"/>
      <c r="BX349" s="101"/>
      <c r="BY349" s="113"/>
      <c r="BZ349" s="55"/>
      <c r="CA349" s="114"/>
      <c r="CC349" s="101"/>
      <c r="CD349" s="101"/>
      <c r="CE349" s="113"/>
      <c r="CF349" s="55"/>
      <c r="CG349" s="114"/>
      <c r="CI349" s="101"/>
      <c r="CJ349" s="101"/>
      <c r="CK349" s="113"/>
      <c r="CL349" s="55"/>
      <c r="CM349" s="114"/>
      <c r="CO349" s="101"/>
      <c r="CP349" s="101"/>
      <c r="CQ349" s="113"/>
      <c r="CR349" s="55"/>
      <c r="CS349" s="114"/>
    </row>
    <row r="350" spans="1:97" x14ac:dyDescent="0.2">
      <c r="A350" s="6"/>
      <c r="C350" s="101"/>
      <c r="D350" s="101"/>
      <c r="E350" s="113"/>
      <c r="F350" s="55"/>
      <c r="G350" s="114"/>
      <c r="H350" s="114"/>
      <c r="I350" s="101"/>
      <c r="J350" s="101"/>
      <c r="K350" s="113"/>
      <c r="L350" s="55"/>
      <c r="M350" s="114"/>
      <c r="N350" s="114"/>
      <c r="Q350" s="113"/>
      <c r="R350" s="55"/>
      <c r="S350" s="114"/>
      <c r="W350" s="113"/>
      <c r="X350" s="55"/>
      <c r="Y350" s="114"/>
      <c r="AC350" s="113"/>
      <c r="AD350" s="55"/>
      <c r="AE350" s="114"/>
      <c r="AI350" s="113"/>
      <c r="AJ350" s="55"/>
      <c r="AK350" s="114"/>
      <c r="AO350" s="113"/>
      <c r="AP350" s="55"/>
      <c r="AQ350" s="114"/>
      <c r="AU350" s="113"/>
      <c r="AV350" s="55"/>
      <c r="AW350" s="114"/>
      <c r="AX350" s="100"/>
      <c r="BA350" s="113"/>
      <c r="BB350" s="55"/>
      <c r="BC350" s="114"/>
      <c r="BD350" s="100"/>
      <c r="BG350" s="113"/>
      <c r="BH350" s="55"/>
      <c r="BI350" s="114"/>
      <c r="BK350" s="101"/>
      <c r="BL350" s="101"/>
      <c r="BM350" s="113"/>
      <c r="BN350" s="55"/>
      <c r="BO350" s="114"/>
      <c r="BQ350" s="101"/>
      <c r="BR350" s="101"/>
      <c r="BS350" s="113"/>
      <c r="BT350" s="55"/>
      <c r="BU350" s="114"/>
      <c r="BW350" s="101"/>
      <c r="BX350" s="101"/>
      <c r="BY350" s="113"/>
      <c r="BZ350" s="55"/>
      <c r="CA350" s="114"/>
      <c r="CC350" s="101"/>
      <c r="CD350" s="101"/>
      <c r="CE350" s="113"/>
      <c r="CF350" s="55"/>
      <c r="CG350" s="114"/>
      <c r="CI350" s="101"/>
      <c r="CJ350" s="101"/>
      <c r="CK350" s="113"/>
      <c r="CL350" s="55"/>
      <c r="CM350" s="114"/>
      <c r="CO350" s="101"/>
      <c r="CP350" s="101"/>
      <c r="CQ350" s="113"/>
      <c r="CR350" s="55"/>
      <c r="CS350" s="114"/>
    </row>
    <row r="351" spans="1:97" x14ac:dyDescent="0.2">
      <c r="A351" s="6"/>
      <c r="C351" s="101"/>
      <c r="D351" s="101"/>
      <c r="E351" s="113"/>
      <c r="F351" s="55"/>
      <c r="G351" s="114"/>
      <c r="H351" s="114"/>
      <c r="I351" s="101"/>
      <c r="J351" s="101"/>
      <c r="K351" s="113"/>
      <c r="L351" s="55"/>
      <c r="M351" s="114"/>
      <c r="N351" s="114"/>
      <c r="Q351" s="113"/>
      <c r="R351" s="55"/>
      <c r="S351" s="114"/>
      <c r="W351" s="113"/>
      <c r="X351" s="55"/>
      <c r="Y351" s="114"/>
      <c r="AC351" s="113"/>
      <c r="AD351" s="55"/>
      <c r="AE351" s="114"/>
      <c r="AI351" s="113"/>
      <c r="AJ351" s="55"/>
      <c r="AK351" s="114"/>
      <c r="AO351" s="113"/>
      <c r="AP351" s="55"/>
      <c r="AQ351" s="114"/>
      <c r="AU351" s="113"/>
      <c r="AV351" s="55"/>
      <c r="AW351" s="114"/>
      <c r="AX351" s="100"/>
      <c r="BA351" s="113"/>
      <c r="BB351" s="55"/>
      <c r="BC351" s="114"/>
      <c r="BD351" s="100"/>
      <c r="BG351" s="113"/>
      <c r="BH351" s="55"/>
      <c r="BI351" s="114"/>
      <c r="BK351" s="101"/>
      <c r="BL351" s="101"/>
      <c r="BM351" s="113"/>
      <c r="BN351" s="55"/>
      <c r="BO351" s="114"/>
      <c r="BQ351" s="101"/>
      <c r="BR351" s="101"/>
      <c r="BS351" s="113"/>
      <c r="BT351" s="55"/>
      <c r="BU351" s="114"/>
      <c r="BW351" s="101"/>
      <c r="BX351" s="101"/>
      <c r="BY351" s="113"/>
      <c r="BZ351" s="55"/>
      <c r="CA351" s="114"/>
      <c r="CC351" s="101"/>
      <c r="CD351" s="101"/>
      <c r="CE351" s="113"/>
      <c r="CF351" s="55"/>
      <c r="CG351" s="114"/>
      <c r="CI351" s="101"/>
      <c r="CJ351" s="101"/>
      <c r="CK351" s="113"/>
      <c r="CL351" s="55"/>
      <c r="CM351" s="114"/>
      <c r="CO351" s="101"/>
      <c r="CP351" s="101"/>
      <c r="CQ351" s="113"/>
      <c r="CR351" s="55"/>
      <c r="CS351" s="114"/>
    </row>
    <row r="352" spans="1:97" x14ac:dyDescent="0.2">
      <c r="A352" s="6"/>
      <c r="C352" s="101"/>
      <c r="D352" s="101"/>
      <c r="E352" s="113"/>
      <c r="F352" s="55"/>
      <c r="G352" s="114"/>
      <c r="H352" s="114"/>
      <c r="I352" s="101"/>
      <c r="J352" s="101"/>
      <c r="K352" s="113"/>
      <c r="L352" s="55"/>
      <c r="M352" s="114"/>
      <c r="N352" s="114"/>
      <c r="Q352" s="113"/>
      <c r="R352" s="55"/>
      <c r="S352" s="114"/>
      <c r="W352" s="113"/>
      <c r="X352" s="55"/>
      <c r="Y352" s="114"/>
      <c r="AC352" s="113"/>
      <c r="AD352" s="55"/>
      <c r="AE352" s="114"/>
      <c r="AI352" s="113"/>
      <c r="AJ352" s="55"/>
      <c r="AK352" s="114"/>
      <c r="AO352" s="113"/>
      <c r="AP352" s="55"/>
      <c r="AQ352" s="114"/>
      <c r="AU352" s="113"/>
      <c r="AV352" s="55"/>
      <c r="AW352" s="114"/>
      <c r="AX352" s="100"/>
      <c r="BA352" s="113"/>
      <c r="BB352" s="55"/>
      <c r="BC352" s="114"/>
      <c r="BD352" s="100"/>
      <c r="BG352" s="113"/>
      <c r="BH352" s="55"/>
      <c r="BI352" s="114"/>
      <c r="BK352" s="101"/>
      <c r="BL352" s="101"/>
      <c r="BM352" s="113"/>
      <c r="BN352" s="55"/>
      <c r="BO352" s="114"/>
      <c r="BQ352" s="101"/>
      <c r="BR352" s="101"/>
      <c r="BS352" s="113"/>
      <c r="BT352" s="55"/>
      <c r="BU352" s="114"/>
      <c r="BW352" s="101"/>
      <c r="BX352" s="101"/>
      <c r="BY352" s="113"/>
      <c r="BZ352" s="55"/>
      <c r="CA352" s="114"/>
      <c r="CC352" s="101"/>
      <c r="CD352" s="101"/>
      <c r="CE352" s="113"/>
      <c r="CF352" s="55"/>
      <c r="CG352" s="114"/>
      <c r="CI352" s="101"/>
      <c r="CJ352" s="101"/>
      <c r="CK352" s="113"/>
      <c r="CL352" s="55"/>
      <c r="CM352" s="114"/>
      <c r="CO352" s="101"/>
      <c r="CP352" s="101"/>
      <c r="CQ352" s="113"/>
      <c r="CR352" s="55"/>
      <c r="CS352" s="114"/>
    </row>
    <row r="353" spans="1:97" x14ac:dyDescent="0.2">
      <c r="A353" s="6"/>
      <c r="C353" s="101"/>
      <c r="D353" s="101"/>
      <c r="E353" s="113"/>
      <c r="F353" s="55"/>
      <c r="G353" s="114"/>
      <c r="H353" s="114"/>
      <c r="I353" s="101"/>
      <c r="J353" s="101"/>
      <c r="K353" s="113"/>
      <c r="L353" s="55"/>
      <c r="M353" s="114"/>
      <c r="N353" s="114"/>
      <c r="Q353" s="113"/>
      <c r="R353" s="55"/>
      <c r="S353" s="114"/>
      <c r="W353" s="113"/>
      <c r="X353" s="55"/>
      <c r="Y353" s="114"/>
      <c r="AC353" s="113"/>
      <c r="AD353" s="55"/>
      <c r="AE353" s="114"/>
      <c r="AI353" s="113"/>
      <c r="AJ353" s="55"/>
      <c r="AK353" s="114"/>
      <c r="AO353" s="113"/>
      <c r="AP353" s="55"/>
      <c r="AQ353" s="114"/>
      <c r="AU353" s="113"/>
      <c r="AV353" s="55"/>
      <c r="AW353" s="114"/>
      <c r="AX353" s="100"/>
      <c r="BA353" s="113"/>
      <c r="BB353" s="55"/>
      <c r="BC353" s="114"/>
      <c r="BD353" s="100"/>
      <c r="BG353" s="113"/>
      <c r="BH353" s="55"/>
      <c r="BI353" s="114"/>
      <c r="BK353" s="101"/>
      <c r="BL353" s="101"/>
      <c r="BM353" s="113"/>
      <c r="BN353" s="55"/>
      <c r="BO353" s="114"/>
      <c r="BQ353" s="101"/>
      <c r="BR353" s="101"/>
      <c r="BS353" s="113"/>
      <c r="BT353" s="55"/>
      <c r="BU353" s="114"/>
      <c r="BW353" s="101"/>
      <c r="BX353" s="101"/>
      <c r="BY353" s="113"/>
      <c r="BZ353" s="55"/>
      <c r="CA353" s="114"/>
      <c r="CC353" s="101"/>
      <c r="CD353" s="101"/>
      <c r="CE353" s="113"/>
      <c r="CF353" s="55"/>
      <c r="CG353" s="114"/>
      <c r="CI353" s="101"/>
      <c r="CJ353" s="101"/>
      <c r="CK353" s="113"/>
      <c r="CL353" s="55"/>
      <c r="CM353" s="114"/>
      <c r="CO353" s="101"/>
      <c r="CP353" s="101"/>
      <c r="CQ353" s="113"/>
      <c r="CR353" s="55"/>
      <c r="CS353" s="114"/>
    </row>
    <row r="354" spans="1:97" x14ac:dyDescent="0.2">
      <c r="A354" s="6"/>
      <c r="C354" s="101"/>
      <c r="D354" s="101"/>
      <c r="E354" s="113"/>
      <c r="F354" s="55"/>
      <c r="G354" s="114"/>
      <c r="H354" s="114"/>
      <c r="I354" s="101"/>
      <c r="J354" s="101"/>
      <c r="K354" s="113"/>
      <c r="L354" s="55"/>
      <c r="M354" s="114"/>
      <c r="N354" s="114"/>
      <c r="Q354" s="113"/>
      <c r="R354" s="55"/>
      <c r="S354" s="114"/>
      <c r="W354" s="113"/>
      <c r="X354" s="55"/>
      <c r="Y354" s="114"/>
      <c r="AC354" s="113"/>
      <c r="AD354" s="55"/>
      <c r="AE354" s="114"/>
      <c r="AI354" s="113"/>
      <c r="AJ354" s="55"/>
      <c r="AK354" s="114"/>
      <c r="AO354" s="113"/>
      <c r="AP354" s="55"/>
      <c r="AQ354" s="114"/>
      <c r="AU354" s="113"/>
      <c r="AV354" s="55"/>
      <c r="AW354" s="114"/>
      <c r="AX354" s="100"/>
      <c r="BA354" s="113"/>
      <c r="BB354" s="55"/>
      <c r="BC354" s="114"/>
      <c r="BD354" s="100"/>
      <c r="BG354" s="113"/>
      <c r="BH354" s="55"/>
      <c r="BI354" s="114"/>
      <c r="BK354" s="101"/>
      <c r="BL354" s="101"/>
      <c r="BM354" s="113"/>
      <c r="BN354" s="55"/>
      <c r="BO354" s="114"/>
      <c r="BQ354" s="101"/>
      <c r="BR354" s="101"/>
      <c r="BS354" s="113"/>
      <c r="BT354" s="55"/>
      <c r="BU354" s="114"/>
      <c r="BW354" s="101"/>
      <c r="BX354" s="101"/>
      <c r="BY354" s="113"/>
      <c r="BZ354" s="55"/>
      <c r="CA354" s="114"/>
      <c r="CC354" s="101"/>
      <c r="CD354" s="101"/>
      <c r="CE354" s="113"/>
      <c r="CF354" s="55"/>
      <c r="CG354" s="114"/>
      <c r="CI354" s="101"/>
      <c r="CJ354" s="101"/>
      <c r="CK354" s="113"/>
      <c r="CL354" s="55"/>
      <c r="CM354" s="114"/>
      <c r="CO354" s="101"/>
      <c r="CP354" s="101"/>
      <c r="CQ354" s="113"/>
      <c r="CR354" s="55"/>
      <c r="CS354" s="114"/>
    </row>
    <row r="355" spans="1:97" x14ac:dyDescent="0.2">
      <c r="A355" s="6"/>
      <c r="C355" s="101"/>
      <c r="D355" s="101"/>
      <c r="E355" s="113"/>
      <c r="F355" s="55"/>
      <c r="G355" s="114"/>
      <c r="H355" s="114"/>
      <c r="I355" s="101"/>
      <c r="J355" s="101"/>
      <c r="K355" s="113"/>
      <c r="L355" s="55"/>
      <c r="M355" s="114"/>
      <c r="N355" s="114"/>
      <c r="Q355" s="113"/>
      <c r="R355" s="55"/>
      <c r="S355" s="114"/>
      <c r="W355" s="113"/>
      <c r="X355" s="55"/>
      <c r="Y355" s="114"/>
      <c r="AC355" s="113"/>
      <c r="AD355" s="55"/>
      <c r="AE355" s="114"/>
      <c r="AI355" s="113"/>
      <c r="AJ355" s="55"/>
      <c r="AK355" s="114"/>
      <c r="AO355" s="113"/>
      <c r="AP355" s="55"/>
      <c r="AQ355" s="114"/>
      <c r="AU355" s="113"/>
      <c r="AV355" s="55"/>
      <c r="AW355" s="114"/>
      <c r="AX355" s="100"/>
      <c r="BA355" s="113"/>
      <c r="BB355" s="55"/>
      <c r="BC355" s="114"/>
      <c r="BD355" s="100"/>
      <c r="BG355" s="113"/>
      <c r="BH355" s="55"/>
      <c r="BI355" s="114"/>
      <c r="BK355" s="101"/>
      <c r="BL355" s="101"/>
      <c r="BM355" s="113"/>
      <c r="BN355" s="55"/>
      <c r="BO355" s="114"/>
      <c r="BQ355" s="101"/>
      <c r="BR355" s="101"/>
      <c r="BS355" s="113"/>
      <c r="BT355" s="55"/>
      <c r="BU355" s="114"/>
      <c r="BW355" s="101"/>
      <c r="BX355" s="101"/>
      <c r="BY355" s="113"/>
      <c r="BZ355" s="55"/>
      <c r="CA355" s="114"/>
      <c r="CC355" s="101"/>
      <c r="CD355" s="101"/>
      <c r="CE355" s="113"/>
      <c r="CF355" s="55"/>
      <c r="CG355" s="114"/>
      <c r="CI355" s="101"/>
      <c r="CJ355" s="101"/>
      <c r="CK355" s="113"/>
      <c r="CL355" s="55"/>
      <c r="CM355" s="114"/>
      <c r="CO355" s="101"/>
      <c r="CP355" s="101"/>
      <c r="CQ355" s="113"/>
      <c r="CR355" s="55"/>
      <c r="CS355" s="114"/>
    </row>
    <row r="356" spans="1:97" x14ac:dyDescent="0.2">
      <c r="A356" s="6"/>
      <c r="C356" s="101"/>
      <c r="D356" s="101"/>
      <c r="E356" s="113"/>
      <c r="F356" s="55"/>
      <c r="G356" s="114"/>
      <c r="H356" s="114"/>
      <c r="I356" s="101"/>
      <c r="J356" s="101"/>
      <c r="K356" s="113"/>
      <c r="L356" s="55"/>
      <c r="M356" s="114"/>
      <c r="N356" s="114"/>
      <c r="Q356" s="113"/>
      <c r="R356" s="55"/>
      <c r="S356" s="114"/>
      <c r="W356" s="113"/>
      <c r="X356" s="55"/>
      <c r="Y356" s="114"/>
      <c r="AC356" s="113"/>
      <c r="AD356" s="55"/>
      <c r="AE356" s="114"/>
      <c r="AI356" s="113"/>
      <c r="AJ356" s="55"/>
      <c r="AK356" s="114"/>
      <c r="AO356" s="113"/>
      <c r="AP356" s="55"/>
      <c r="AQ356" s="114"/>
      <c r="AU356" s="113"/>
      <c r="AV356" s="55"/>
      <c r="AW356" s="114"/>
      <c r="AX356" s="100"/>
      <c r="BA356" s="113"/>
      <c r="BB356" s="55"/>
      <c r="BC356" s="114"/>
      <c r="BD356" s="100"/>
      <c r="BG356" s="113"/>
      <c r="BH356" s="55"/>
      <c r="BI356" s="114"/>
      <c r="BK356" s="101"/>
      <c r="BL356" s="101"/>
      <c r="BM356" s="113"/>
      <c r="BN356" s="55"/>
      <c r="BO356" s="114"/>
      <c r="BQ356" s="101"/>
      <c r="BR356" s="101"/>
      <c r="BS356" s="113"/>
      <c r="BT356" s="55"/>
      <c r="BU356" s="114"/>
      <c r="BW356" s="101"/>
      <c r="BX356" s="101"/>
      <c r="BY356" s="113"/>
      <c r="BZ356" s="55"/>
      <c r="CA356" s="114"/>
      <c r="CC356" s="101"/>
      <c r="CD356" s="101"/>
      <c r="CE356" s="113"/>
      <c r="CF356" s="55"/>
      <c r="CG356" s="114"/>
      <c r="CI356" s="101"/>
      <c r="CJ356" s="101"/>
      <c r="CK356" s="113"/>
      <c r="CL356" s="55"/>
      <c r="CM356" s="114"/>
      <c r="CO356" s="101"/>
      <c r="CP356" s="101"/>
      <c r="CQ356" s="113"/>
      <c r="CR356" s="55"/>
      <c r="CS356" s="114"/>
    </row>
    <row r="357" spans="1:97" x14ac:dyDescent="0.2">
      <c r="A357" s="6"/>
      <c r="C357" s="101"/>
      <c r="D357" s="101"/>
      <c r="E357" s="113"/>
      <c r="F357" s="55"/>
      <c r="G357" s="114"/>
      <c r="H357" s="114"/>
      <c r="I357" s="101"/>
      <c r="J357" s="101"/>
      <c r="K357" s="113"/>
      <c r="L357" s="55"/>
      <c r="M357" s="114"/>
      <c r="N357" s="114"/>
      <c r="Q357" s="113"/>
      <c r="R357" s="55"/>
      <c r="S357" s="114"/>
      <c r="W357" s="113"/>
      <c r="X357" s="55"/>
      <c r="Y357" s="114"/>
      <c r="AC357" s="113"/>
      <c r="AD357" s="55"/>
      <c r="AE357" s="114"/>
      <c r="AI357" s="113"/>
      <c r="AJ357" s="55"/>
      <c r="AK357" s="114"/>
      <c r="AO357" s="113"/>
      <c r="AP357" s="55"/>
      <c r="AQ357" s="114"/>
      <c r="AU357" s="113"/>
      <c r="AV357" s="55"/>
      <c r="AW357" s="114"/>
      <c r="AX357" s="100"/>
      <c r="BA357" s="113"/>
      <c r="BB357" s="55"/>
      <c r="BC357" s="114"/>
      <c r="BD357" s="100"/>
      <c r="BG357" s="113"/>
      <c r="BH357" s="55"/>
      <c r="BI357" s="114"/>
      <c r="BK357" s="101"/>
      <c r="BL357" s="101"/>
      <c r="BM357" s="113"/>
      <c r="BN357" s="55"/>
      <c r="BO357" s="114"/>
      <c r="BQ357" s="101"/>
      <c r="BR357" s="101"/>
      <c r="BS357" s="113"/>
      <c r="BT357" s="55"/>
      <c r="BU357" s="114"/>
      <c r="BW357" s="101"/>
      <c r="BX357" s="101"/>
      <c r="BY357" s="113"/>
      <c r="BZ357" s="55"/>
      <c r="CA357" s="114"/>
      <c r="CC357" s="101"/>
      <c r="CD357" s="101"/>
      <c r="CE357" s="113"/>
      <c r="CF357" s="55"/>
      <c r="CG357" s="114"/>
      <c r="CI357" s="101"/>
      <c r="CJ357" s="101"/>
      <c r="CK357" s="113"/>
      <c r="CL357" s="55"/>
      <c r="CM357" s="114"/>
      <c r="CO357" s="101"/>
      <c r="CP357" s="101"/>
      <c r="CQ357" s="113"/>
      <c r="CR357" s="55"/>
      <c r="CS357" s="114"/>
    </row>
    <row r="358" spans="1:97" x14ac:dyDescent="0.2">
      <c r="A358" s="6"/>
      <c r="C358" s="101"/>
      <c r="D358" s="101"/>
      <c r="E358" s="113"/>
      <c r="F358" s="55"/>
      <c r="G358" s="114"/>
      <c r="H358" s="114"/>
      <c r="I358" s="101"/>
      <c r="J358" s="101"/>
      <c r="K358" s="113"/>
      <c r="L358" s="55"/>
      <c r="M358" s="114"/>
      <c r="N358" s="114"/>
      <c r="Q358" s="113"/>
      <c r="R358" s="55"/>
      <c r="S358" s="114"/>
      <c r="W358" s="113"/>
      <c r="X358" s="55"/>
      <c r="Y358" s="114"/>
      <c r="AC358" s="113"/>
      <c r="AD358" s="55"/>
      <c r="AE358" s="114"/>
      <c r="AI358" s="113"/>
      <c r="AJ358" s="55"/>
      <c r="AK358" s="114"/>
      <c r="AO358" s="113"/>
      <c r="AP358" s="55"/>
      <c r="AQ358" s="114"/>
      <c r="AU358" s="113"/>
      <c r="AV358" s="55"/>
      <c r="AW358" s="114"/>
      <c r="AX358" s="100"/>
      <c r="BA358" s="113"/>
      <c r="BB358" s="55"/>
      <c r="BC358" s="114"/>
      <c r="BD358" s="100"/>
      <c r="BG358" s="113"/>
      <c r="BH358" s="55"/>
      <c r="BI358" s="114"/>
      <c r="BK358" s="101"/>
      <c r="BL358" s="101"/>
      <c r="BM358" s="113"/>
      <c r="BN358" s="55"/>
      <c r="BO358" s="114"/>
      <c r="BQ358" s="101"/>
      <c r="BR358" s="101"/>
      <c r="BS358" s="113"/>
      <c r="BT358" s="55"/>
      <c r="BU358" s="114"/>
      <c r="BW358" s="101"/>
      <c r="BX358" s="101"/>
      <c r="BY358" s="113"/>
      <c r="BZ358" s="55"/>
      <c r="CA358" s="114"/>
      <c r="CC358" s="101"/>
      <c r="CD358" s="101"/>
      <c r="CE358" s="113"/>
      <c r="CF358" s="55"/>
      <c r="CG358" s="114"/>
      <c r="CI358" s="101"/>
      <c r="CJ358" s="101"/>
      <c r="CK358" s="113"/>
      <c r="CL358" s="55"/>
      <c r="CM358" s="114"/>
      <c r="CO358" s="101"/>
      <c r="CP358" s="101"/>
      <c r="CQ358" s="113"/>
      <c r="CR358" s="55"/>
      <c r="CS358" s="114"/>
    </row>
    <row r="359" spans="1:97" x14ac:dyDescent="0.2">
      <c r="A359" s="6"/>
      <c r="C359" s="101"/>
      <c r="D359" s="101"/>
      <c r="E359" s="113"/>
      <c r="F359" s="55"/>
      <c r="G359" s="114"/>
      <c r="H359" s="114"/>
      <c r="I359" s="101"/>
      <c r="J359" s="101"/>
      <c r="K359" s="113"/>
      <c r="L359" s="55"/>
      <c r="M359" s="114"/>
      <c r="N359" s="114"/>
      <c r="Q359" s="113"/>
      <c r="R359" s="55"/>
      <c r="S359" s="114"/>
      <c r="W359" s="113"/>
      <c r="X359" s="55"/>
      <c r="Y359" s="114"/>
      <c r="AC359" s="113"/>
      <c r="AD359" s="55"/>
      <c r="AE359" s="114"/>
      <c r="AI359" s="113"/>
      <c r="AJ359" s="55"/>
      <c r="AK359" s="114"/>
      <c r="AO359" s="113"/>
      <c r="AP359" s="55"/>
      <c r="AQ359" s="114"/>
      <c r="AU359" s="113"/>
      <c r="AV359" s="55"/>
      <c r="AW359" s="114"/>
      <c r="AX359" s="100"/>
      <c r="BA359" s="113"/>
      <c r="BB359" s="55"/>
      <c r="BC359" s="114"/>
      <c r="BD359" s="100"/>
      <c r="BG359" s="113"/>
      <c r="BH359" s="55"/>
      <c r="BI359" s="114"/>
      <c r="BK359" s="101"/>
      <c r="BL359" s="101"/>
      <c r="BM359" s="113"/>
      <c r="BN359" s="55"/>
      <c r="BO359" s="114"/>
      <c r="BQ359" s="101"/>
      <c r="BR359" s="101"/>
      <c r="BS359" s="113"/>
      <c r="BT359" s="55"/>
      <c r="BU359" s="114"/>
      <c r="BW359" s="101"/>
      <c r="BX359" s="101"/>
      <c r="BY359" s="113"/>
      <c r="BZ359" s="55"/>
      <c r="CA359" s="114"/>
      <c r="CC359" s="101"/>
      <c r="CD359" s="101"/>
      <c r="CE359" s="113"/>
      <c r="CF359" s="55"/>
      <c r="CG359" s="114"/>
      <c r="CI359" s="101"/>
      <c r="CJ359" s="101"/>
      <c r="CK359" s="113"/>
      <c r="CL359" s="55"/>
      <c r="CM359" s="114"/>
      <c r="CO359" s="101"/>
      <c r="CP359" s="101"/>
      <c r="CQ359" s="113"/>
      <c r="CR359" s="55"/>
      <c r="CS359" s="114"/>
    </row>
    <row r="360" spans="1:97" x14ac:dyDescent="0.2">
      <c r="A360" s="6"/>
      <c r="C360" s="101"/>
      <c r="D360" s="101"/>
      <c r="E360" s="113"/>
      <c r="F360" s="55"/>
      <c r="G360" s="114"/>
      <c r="H360" s="114"/>
      <c r="I360" s="101"/>
      <c r="J360" s="101"/>
      <c r="K360" s="113"/>
      <c r="L360" s="55"/>
      <c r="M360" s="114"/>
      <c r="N360" s="114"/>
      <c r="Q360" s="113"/>
      <c r="R360" s="55"/>
      <c r="S360" s="114"/>
      <c r="W360" s="113"/>
      <c r="X360" s="55"/>
      <c r="Y360" s="114"/>
      <c r="AC360" s="113"/>
      <c r="AD360" s="55"/>
      <c r="AE360" s="114"/>
      <c r="AI360" s="113"/>
      <c r="AJ360" s="55"/>
      <c r="AK360" s="114"/>
      <c r="AO360" s="113"/>
      <c r="AP360" s="55"/>
      <c r="AQ360" s="114"/>
      <c r="AU360" s="113"/>
      <c r="AV360" s="55"/>
      <c r="AW360" s="114"/>
      <c r="AX360" s="100"/>
      <c r="BA360" s="113"/>
      <c r="BB360" s="55"/>
      <c r="BC360" s="114"/>
      <c r="BD360" s="100"/>
      <c r="BG360" s="113"/>
      <c r="BH360" s="55"/>
      <c r="BI360" s="114"/>
      <c r="BK360" s="101"/>
      <c r="BL360" s="101"/>
      <c r="BM360" s="113"/>
      <c r="BN360" s="55"/>
      <c r="BO360" s="114"/>
      <c r="BQ360" s="101"/>
      <c r="BR360" s="101"/>
      <c r="BS360" s="113"/>
      <c r="BT360" s="55"/>
      <c r="BU360" s="114"/>
      <c r="BW360" s="101"/>
      <c r="BX360" s="101"/>
      <c r="BY360" s="113"/>
      <c r="BZ360" s="55"/>
      <c r="CA360" s="114"/>
      <c r="CC360" s="101"/>
      <c r="CD360" s="101"/>
      <c r="CE360" s="113"/>
      <c r="CF360" s="55"/>
      <c r="CG360" s="114"/>
      <c r="CI360" s="101"/>
      <c r="CJ360" s="101"/>
      <c r="CK360" s="113"/>
      <c r="CL360" s="55"/>
      <c r="CM360" s="114"/>
      <c r="CO360" s="101"/>
      <c r="CP360" s="101"/>
      <c r="CQ360" s="113"/>
      <c r="CR360" s="55"/>
      <c r="CS360" s="114"/>
    </row>
    <row r="361" spans="1:97" x14ac:dyDescent="0.2">
      <c r="A361" s="6"/>
      <c r="C361" s="101"/>
      <c r="D361" s="101"/>
      <c r="E361" s="113"/>
      <c r="F361" s="55"/>
      <c r="G361" s="114"/>
      <c r="H361" s="114"/>
      <c r="I361" s="101"/>
      <c r="J361" s="101"/>
      <c r="K361" s="113"/>
      <c r="L361" s="55"/>
      <c r="M361" s="114"/>
      <c r="N361" s="114"/>
      <c r="Q361" s="113"/>
      <c r="R361" s="55"/>
      <c r="S361" s="114"/>
      <c r="W361" s="113"/>
      <c r="X361" s="55"/>
      <c r="Y361" s="114"/>
      <c r="AC361" s="113"/>
      <c r="AD361" s="55"/>
      <c r="AE361" s="114"/>
      <c r="AI361" s="113"/>
      <c r="AJ361" s="55"/>
      <c r="AK361" s="114"/>
      <c r="AO361" s="113"/>
      <c r="AP361" s="55"/>
      <c r="AQ361" s="114"/>
      <c r="AU361" s="113"/>
      <c r="AV361" s="55"/>
      <c r="AW361" s="114"/>
      <c r="AX361" s="100"/>
      <c r="BA361" s="113"/>
      <c r="BB361" s="55"/>
      <c r="BC361" s="114"/>
      <c r="BD361" s="100"/>
      <c r="BG361" s="113"/>
      <c r="BH361" s="55"/>
      <c r="BI361" s="114"/>
      <c r="BK361" s="101"/>
      <c r="BL361" s="101"/>
      <c r="BM361" s="113"/>
      <c r="BN361" s="55"/>
      <c r="BO361" s="114"/>
      <c r="BQ361" s="101"/>
      <c r="BR361" s="101"/>
      <c r="BS361" s="113"/>
      <c r="BT361" s="55"/>
      <c r="BU361" s="114"/>
      <c r="BW361" s="101"/>
      <c r="BX361" s="101"/>
      <c r="BY361" s="113"/>
      <c r="BZ361" s="55"/>
      <c r="CA361" s="114"/>
      <c r="CC361" s="101"/>
      <c r="CD361" s="101"/>
      <c r="CE361" s="113"/>
      <c r="CF361" s="55"/>
      <c r="CG361" s="114"/>
      <c r="CI361" s="101"/>
      <c r="CJ361" s="101"/>
      <c r="CK361" s="113"/>
      <c r="CL361" s="55"/>
      <c r="CM361" s="114"/>
      <c r="CO361" s="101"/>
      <c r="CP361" s="101"/>
      <c r="CQ361" s="113"/>
      <c r="CR361" s="55"/>
      <c r="CS361" s="114"/>
    </row>
    <row r="362" spans="1:97" x14ac:dyDescent="0.2">
      <c r="A362" s="6"/>
      <c r="C362" s="101"/>
      <c r="D362" s="101"/>
      <c r="E362" s="113"/>
      <c r="F362" s="55"/>
      <c r="G362" s="114"/>
      <c r="H362" s="114"/>
      <c r="I362" s="101"/>
      <c r="J362" s="101"/>
      <c r="K362" s="113"/>
      <c r="L362" s="55"/>
      <c r="M362" s="114"/>
      <c r="N362" s="114"/>
      <c r="Q362" s="113"/>
      <c r="R362" s="55"/>
      <c r="S362" s="114"/>
      <c r="W362" s="113"/>
      <c r="X362" s="55"/>
      <c r="Y362" s="114"/>
      <c r="AC362" s="113"/>
      <c r="AD362" s="55"/>
      <c r="AE362" s="114"/>
      <c r="AI362" s="113"/>
      <c r="AJ362" s="55"/>
      <c r="AK362" s="114"/>
      <c r="AO362" s="113"/>
      <c r="AP362" s="55"/>
      <c r="AQ362" s="114"/>
      <c r="AU362" s="113"/>
      <c r="AV362" s="55"/>
      <c r="AW362" s="114"/>
      <c r="AX362" s="100"/>
      <c r="BA362" s="113"/>
      <c r="BB362" s="55"/>
      <c r="BC362" s="114"/>
      <c r="BD362" s="100"/>
      <c r="BG362" s="113"/>
      <c r="BH362" s="55"/>
      <c r="BI362" s="114"/>
      <c r="BK362" s="101"/>
      <c r="BL362" s="101"/>
      <c r="BM362" s="113"/>
      <c r="BN362" s="55"/>
      <c r="BO362" s="114"/>
      <c r="BQ362" s="101"/>
      <c r="BR362" s="101"/>
      <c r="BS362" s="113"/>
      <c r="BT362" s="55"/>
      <c r="BU362" s="114"/>
      <c r="BW362" s="101"/>
      <c r="BX362" s="101"/>
      <c r="BY362" s="113"/>
      <c r="BZ362" s="55"/>
      <c r="CA362" s="114"/>
      <c r="CC362" s="101"/>
      <c r="CD362" s="101"/>
      <c r="CE362" s="113"/>
      <c r="CF362" s="55"/>
      <c r="CG362" s="114"/>
      <c r="CI362" s="101"/>
      <c r="CJ362" s="101"/>
      <c r="CK362" s="113"/>
      <c r="CL362" s="55"/>
      <c r="CM362" s="114"/>
      <c r="CO362" s="101"/>
      <c r="CP362" s="101"/>
      <c r="CQ362" s="113"/>
      <c r="CR362" s="55"/>
      <c r="CS362" s="114"/>
    </row>
    <row r="363" spans="1:97" x14ac:dyDescent="0.2">
      <c r="A363" s="6"/>
      <c r="C363" s="101"/>
      <c r="D363" s="101"/>
      <c r="E363" s="113"/>
      <c r="F363" s="55"/>
      <c r="G363" s="114"/>
      <c r="H363" s="114"/>
      <c r="I363" s="101"/>
      <c r="J363" s="101"/>
      <c r="K363" s="113"/>
      <c r="L363" s="55"/>
      <c r="M363" s="114"/>
      <c r="N363" s="114"/>
      <c r="Q363" s="113"/>
      <c r="R363" s="55"/>
      <c r="S363" s="114"/>
      <c r="W363" s="113"/>
      <c r="X363" s="55"/>
      <c r="Y363" s="114"/>
      <c r="AC363" s="113"/>
      <c r="AD363" s="55"/>
      <c r="AE363" s="114"/>
      <c r="AI363" s="113"/>
      <c r="AJ363" s="55"/>
      <c r="AK363" s="114"/>
      <c r="AO363" s="113"/>
      <c r="AP363" s="55"/>
      <c r="AQ363" s="114"/>
      <c r="AU363" s="113"/>
      <c r="AV363" s="55"/>
      <c r="AW363" s="114"/>
      <c r="AX363" s="100"/>
      <c r="BA363" s="113"/>
      <c r="BB363" s="55"/>
      <c r="BC363" s="114"/>
      <c r="BD363" s="100"/>
      <c r="BG363" s="113"/>
      <c r="BH363" s="55"/>
      <c r="BI363" s="114"/>
      <c r="BK363" s="101"/>
      <c r="BL363" s="101"/>
      <c r="BM363" s="113"/>
      <c r="BN363" s="55"/>
      <c r="BO363" s="114"/>
      <c r="BQ363" s="101"/>
      <c r="BR363" s="101"/>
      <c r="BS363" s="113"/>
      <c r="BT363" s="55"/>
      <c r="BU363" s="114"/>
      <c r="BW363" s="101"/>
      <c r="BX363" s="101"/>
      <c r="BY363" s="113"/>
      <c r="BZ363" s="55"/>
      <c r="CA363" s="114"/>
      <c r="CC363" s="101"/>
      <c r="CD363" s="101"/>
      <c r="CE363" s="113"/>
      <c r="CF363" s="55"/>
      <c r="CG363" s="114"/>
      <c r="CI363" s="101"/>
      <c r="CJ363" s="101"/>
      <c r="CK363" s="113"/>
      <c r="CL363" s="55"/>
      <c r="CM363" s="114"/>
      <c r="CO363" s="101"/>
      <c r="CP363" s="101"/>
      <c r="CQ363" s="113"/>
      <c r="CR363" s="55"/>
      <c r="CS363" s="114"/>
    </row>
    <row r="364" spans="1:97" x14ac:dyDescent="0.2">
      <c r="A364" s="6"/>
      <c r="C364" s="101"/>
      <c r="D364" s="101"/>
      <c r="E364" s="113"/>
      <c r="F364" s="55"/>
      <c r="G364" s="114"/>
      <c r="H364" s="114"/>
      <c r="I364" s="101"/>
      <c r="J364" s="101"/>
      <c r="K364" s="113"/>
      <c r="L364" s="55"/>
      <c r="M364" s="114"/>
      <c r="N364" s="114"/>
      <c r="Q364" s="113"/>
      <c r="R364" s="55"/>
      <c r="S364" s="114"/>
      <c r="W364" s="113"/>
      <c r="X364" s="55"/>
      <c r="Y364" s="114"/>
      <c r="AC364" s="113"/>
      <c r="AD364" s="55"/>
      <c r="AE364" s="114"/>
      <c r="AI364" s="113"/>
      <c r="AJ364" s="55"/>
      <c r="AK364" s="114"/>
      <c r="AO364" s="113"/>
      <c r="AP364" s="55"/>
      <c r="AQ364" s="114"/>
      <c r="AU364" s="113"/>
      <c r="AV364" s="55"/>
      <c r="AW364" s="114"/>
      <c r="AX364" s="100"/>
      <c r="BA364" s="113"/>
      <c r="BB364" s="55"/>
      <c r="BC364" s="114"/>
      <c r="BD364" s="100"/>
      <c r="BG364" s="113"/>
      <c r="BH364" s="55"/>
      <c r="BI364" s="114"/>
      <c r="BK364" s="101"/>
      <c r="BL364" s="101"/>
      <c r="BM364" s="113"/>
      <c r="BN364" s="55"/>
      <c r="BO364" s="114"/>
      <c r="BQ364" s="101"/>
      <c r="BR364" s="101"/>
      <c r="BS364" s="113"/>
      <c r="BT364" s="55"/>
      <c r="BU364" s="114"/>
      <c r="BW364" s="101"/>
      <c r="BX364" s="101"/>
      <c r="BY364" s="113"/>
      <c r="BZ364" s="55"/>
      <c r="CA364" s="114"/>
      <c r="CC364" s="101"/>
      <c r="CD364" s="101"/>
      <c r="CE364" s="113"/>
      <c r="CF364" s="55"/>
      <c r="CG364" s="114"/>
      <c r="CI364" s="101"/>
      <c r="CJ364" s="101"/>
      <c r="CK364" s="113"/>
      <c r="CL364" s="55"/>
      <c r="CM364" s="114"/>
      <c r="CO364" s="101"/>
      <c r="CP364" s="101"/>
      <c r="CQ364" s="113"/>
      <c r="CR364" s="55"/>
      <c r="CS364" s="114"/>
    </row>
    <row r="365" spans="1:97" x14ac:dyDescent="0.2">
      <c r="A365" s="6"/>
      <c r="C365" s="101"/>
      <c r="D365" s="101"/>
      <c r="E365" s="113"/>
      <c r="F365" s="55"/>
      <c r="G365" s="114"/>
      <c r="H365" s="114"/>
      <c r="I365" s="101"/>
      <c r="J365" s="101"/>
      <c r="K365" s="113"/>
      <c r="L365" s="55"/>
      <c r="M365" s="114"/>
      <c r="N365" s="114"/>
      <c r="Q365" s="113"/>
      <c r="R365" s="55"/>
      <c r="S365" s="114"/>
      <c r="W365" s="113"/>
      <c r="X365" s="55"/>
      <c r="Y365" s="114"/>
      <c r="AC365" s="113"/>
      <c r="AD365" s="55"/>
      <c r="AE365" s="114"/>
      <c r="AI365" s="113"/>
      <c r="AJ365" s="55"/>
      <c r="AK365" s="114"/>
      <c r="AO365" s="113"/>
      <c r="AP365" s="55"/>
      <c r="AQ365" s="114"/>
      <c r="AU365" s="113"/>
      <c r="AV365" s="55"/>
      <c r="AW365" s="114"/>
      <c r="AX365" s="100"/>
      <c r="BA365" s="113"/>
      <c r="BB365" s="55"/>
      <c r="BC365" s="114"/>
      <c r="BD365" s="100"/>
      <c r="BG365" s="113"/>
      <c r="BH365" s="55"/>
      <c r="BI365" s="114"/>
      <c r="BK365" s="101"/>
      <c r="BL365" s="101"/>
      <c r="BM365" s="113"/>
      <c r="BN365" s="55"/>
      <c r="BO365" s="114"/>
      <c r="BQ365" s="101"/>
      <c r="BR365" s="101"/>
      <c r="BS365" s="113"/>
      <c r="BT365" s="55"/>
      <c r="BU365" s="114"/>
      <c r="BW365" s="101"/>
      <c r="BX365" s="101"/>
      <c r="BY365" s="113"/>
      <c r="BZ365" s="55"/>
      <c r="CA365" s="114"/>
      <c r="CC365" s="101"/>
      <c r="CD365" s="101"/>
      <c r="CE365" s="113"/>
      <c r="CF365" s="55"/>
      <c r="CG365" s="114"/>
      <c r="CI365" s="101"/>
      <c r="CJ365" s="101"/>
      <c r="CK365" s="113"/>
      <c r="CL365" s="55"/>
      <c r="CM365" s="114"/>
      <c r="CO365" s="101"/>
      <c r="CP365" s="101"/>
      <c r="CQ365" s="113"/>
      <c r="CR365" s="55"/>
      <c r="CS365" s="114"/>
    </row>
    <row r="366" spans="1:97" x14ac:dyDescent="0.2">
      <c r="A366" s="6"/>
      <c r="C366" s="101"/>
      <c r="D366" s="101"/>
      <c r="E366" s="113"/>
      <c r="F366" s="55"/>
      <c r="G366" s="114"/>
      <c r="H366" s="114"/>
      <c r="I366" s="101"/>
      <c r="J366" s="101"/>
      <c r="K366" s="113"/>
      <c r="L366" s="55"/>
      <c r="M366" s="114"/>
      <c r="N366" s="114"/>
      <c r="Q366" s="113"/>
      <c r="R366" s="55"/>
      <c r="S366" s="114"/>
      <c r="W366" s="113"/>
      <c r="X366" s="55"/>
      <c r="Y366" s="114"/>
      <c r="AC366" s="113"/>
      <c r="AD366" s="55"/>
      <c r="AE366" s="114"/>
      <c r="AI366" s="113"/>
      <c r="AJ366" s="55"/>
      <c r="AK366" s="114"/>
      <c r="AO366" s="113"/>
      <c r="AP366" s="55"/>
      <c r="AQ366" s="114"/>
      <c r="AU366" s="113"/>
      <c r="AV366" s="55"/>
      <c r="AW366" s="114"/>
      <c r="AX366" s="100"/>
      <c r="BA366" s="113"/>
      <c r="BB366" s="55"/>
      <c r="BC366" s="114"/>
      <c r="BD366" s="100"/>
      <c r="BG366" s="113"/>
      <c r="BH366" s="55"/>
      <c r="BI366" s="114"/>
      <c r="BK366" s="101"/>
      <c r="BL366" s="101"/>
      <c r="BM366" s="113"/>
      <c r="BN366" s="55"/>
      <c r="BO366" s="114"/>
      <c r="BQ366" s="101"/>
      <c r="BR366" s="101"/>
      <c r="BS366" s="113"/>
      <c r="BT366" s="55"/>
      <c r="BU366" s="114"/>
      <c r="BW366" s="101"/>
      <c r="BX366" s="101"/>
      <c r="BY366" s="113"/>
      <c r="BZ366" s="55"/>
      <c r="CA366" s="114"/>
      <c r="CC366" s="101"/>
      <c r="CD366" s="101"/>
      <c r="CE366" s="113"/>
      <c r="CF366" s="55"/>
      <c r="CG366" s="114"/>
      <c r="CI366" s="101"/>
      <c r="CJ366" s="101"/>
      <c r="CK366" s="113"/>
      <c r="CL366" s="55"/>
      <c r="CM366" s="114"/>
      <c r="CO366" s="101"/>
      <c r="CP366" s="101"/>
      <c r="CQ366" s="113"/>
      <c r="CR366" s="55"/>
      <c r="CS366" s="114"/>
    </row>
    <row r="367" spans="1:97" x14ac:dyDescent="0.2">
      <c r="A367" s="6"/>
      <c r="C367" s="101"/>
      <c r="D367" s="101"/>
      <c r="E367" s="113"/>
      <c r="F367" s="55"/>
      <c r="G367" s="114"/>
      <c r="H367" s="114"/>
      <c r="I367" s="101"/>
      <c r="J367" s="101"/>
      <c r="K367" s="113"/>
      <c r="L367" s="55"/>
      <c r="M367" s="114"/>
      <c r="N367" s="114"/>
      <c r="Q367" s="113"/>
      <c r="R367" s="55"/>
      <c r="S367" s="114"/>
      <c r="W367" s="113"/>
      <c r="X367" s="55"/>
      <c r="Y367" s="114"/>
      <c r="AC367" s="113"/>
      <c r="AD367" s="55"/>
      <c r="AE367" s="114"/>
      <c r="AI367" s="113"/>
      <c r="AJ367" s="55"/>
      <c r="AK367" s="114"/>
      <c r="AO367" s="113"/>
      <c r="AP367" s="55"/>
      <c r="AQ367" s="114"/>
      <c r="AU367" s="113"/>
      <c r="AV367" s="55"/>
      <c r="AW367" s="114"/>
      <c r="AX367" s="100"/>
      <c r="BA367" s="113"/>
      <c r="BB367" s="55"/>
      <c r="BC367" s="114"/>
      <c r="BD367" s="100"/>
      <c r="BG367" s="113"/>
      <c r="BH367" s="55"/>
      <c r="BI367" s="114"/>
      <c r="BK367" s="101"/>
      <c r="BL367" s="101"/>
      <c r="BM367" s="113"/>
      <c r="BN367" s="55"/>
      <c r="BO367" s="114"/>
      <c r="BQ367" s="101"/>
      <c r="BR367" s="101"/>
      <c r="BS367" s="113"/>
      <c r="BT367" s="55"/>
      <c r="BU367" s="114"/>
      <c r="BW367" s="101"/>
      <c r="BX367" s="101"/>
      <c r="BY367" s="113"/>
      <c r="BZ367" s="55"/>
      <c r="CA367" s="114"/>
      <c r="CC367" s="101"/>
      <c r="CD367" s="101"/>
      <c r="CE367" s="113"/>
      <c r="CF367" s="55"/>
      <c r="CG367" s="114"/>
      <c r="CI367" s="101"/>
      <c r="CJ367" s="101"/>
      <c r="CK367" s="113"/>
      <c r="CL367" s="55"/>
      <c r="CM367" s="114"/>
      <c r="CO367" s="101"/>
      <c r="CP367" s="101"/>
      <c r="CQ367" s="113"/>
      <c r="CR367" s="55"/>
      <c r="CS367" s="114"/>
    </row>
    <row r="368" spans="1:97" x14ac:dyDescent="0.2">
      <c r="A368" s="6"/>
      <c r="C368" s="101"/>
      <c r="D368" s="101"/>
      <c r="E368" s="113"/>
      <c r="F368" s="55"/>
      <c r="G368" s="114"/>
      <c r="H368" s="114"/>
      <c r="I368" s="101"/>
      <c r="J368" s="101"/>
      <c r="K368" s="113"/>
      <c r="L368" s="55"/>
      <c r="M368" s="114"/>
      <c r="N368" s="114"/>
      <c r="Q368" s="113"/>
      <c r="R368" s="55"/>
      <c r="S368" s="114"/>
      <c r="W368" s="113"/>
      <c r="X368" s="55"/>
      <c r="Y368" s="114"/>
      <c r="AC368" s="113"/>
      <c r="AD368" s="55"/>
      <c r="AE368" s="114"/>
      <c r="AI368" s="113"/>
      <c r="AJ368" s="55"/>
      <c r="AK368" s="114"/>
      <c r="AO368" s="113"/>
      <c r="AP368" s="55"/>
      <c r="AQ368" s="114"/>
      <c r="AU368" s="113"/>
      <c r="AV368" s="55"/>
      <c r="AW368" s="114"/>
      <c r="AX368" s="100"/>
      <c r="BA368" s="113"/>
      <c r="BB368" s="55"/>
      <c r="BC368" s="114"/>
      <c r="BD368" s="100"/>
      <c r="BG368" s="113"/>
      <c r="BH368" s="55"/>
      <c r="BI368" s="114"/>
      <c r="BK368" s="101"/>
      <c r="BL368" s="101"/>
      <c r="BM368" s="113"/>
      <c r="BN368" s="55"/>
      <c r="BO368" s="114"/>
      <c r="BQ368" s="101"/>
      <c r="BR368" s="101"/>
      <c r="BS368" s="113"/>
      <c r="BT368" s="55"/>
      <c r="BU368" s="114"/>
      <c r="BW368" s="101"/>
      <c r="BX368" s="101"/>
      <c r="BY368" s="113"/>
      <c r="BZ368" s="55"/>
      <c r="CA368" s="114"/>
      <c r="CC368" s="101"/>
      <c r="CD368" s="101"/>
      <c r="CE368" s="113"/>
      <c r="CF368" s="55"/>
      <c r="CG368" s="114"/>
      <c r="CI368" s="101"/>
      <c r="CJ368" s="101"/>
      <c r="CK368" s="113"/>
      <c r="CL368" s="55"/>
      <c r="CM368" s="114"/>
      <c r="CO368" s="101"/>
      <c r="CP368" s="101"/>
      <c r="CQ368" s="113"/>
      <c r="CR368" s="55"/>
      <c r="CS368" s="114"/>
    </row>
    <row r="369" spans="1:97" x14ac:dyDescent="0.2">
      <c r="A369" s="6"/>
      <c r="C369" s="101"/>
      <c r="D369" s="101"/>
      <c r="E369" s="113"/>
      <c r="F369" s="55"/>
      <c r="G369" s="114"/>
      <c r="H369" s="114"/>
      <c r="I369" s="101"/>
      <c r="J369" s="101"/>
      <c r="K369" s="113"/>
      <c r="L369" s="55"/>
      <c r="M369" s="114"/>
      <c r="N369" s="114"/>
      <c r="Q369" s="113"/>
      <c r="R369" s="55"/>
      <c r="S369" s="114"/>
      <c r="W369" s="113"/>
      <c r="X369" s="55"/>
      <c r="Y369" s="114"/>
      <c r="AC369" s="113"/>
      <c r="AD369" s="55"/>
      <c r="AE369" s="114"/>
      <c r="AI369" s="113"/>
      <c r="AJ369" s="55"/>
      <c r="AK369" s="114"/>
      <c r="AO369" s="113"/>
      <c r="AP369" s="55"/>
      <c r="AQ369" s="114"/>
      <c r="AU369" s="113"/>
      <c r="AV369" s="55"/>
      <c r="AW369" s="114"/>
      <c r="AX369" s="100"/>
      <c r="BA369" s="113"/>
      <c r="BB369" s="55"/>
      <c r="BC369" s="114"/>
      <c r="BD369" s="100"/>
      <c r="BG369" s="113"/>
      <c r="BH369" s="55"/>
      <c r="BI369" s="114"/>
      <c r="BK369" s="101"/>
      <c r="BL369" s="101"/>
      <c r="BM369" s="113"/>
      <c r="BN369" s="55"/>
      <c r="BO369" s="114"/>
      <c r="BQ369" s="101"/>
      <c r="BR369" s="101"/>
      <c r="BS369" s="113"/>
      <c r="BT369" s="55"/>
      <c r="BU369" s="114"/>
      <c r="BW369" s="101"/>
      <c r="BX369" s="101"/>
      <c r="BY369" s="113"/>
      <c r="BZ369" s="55"/>
      <c r="CA369" s="114"/>
      <c r="CC369" s="101"/>
      <c r="CD369" s="101"/>
      <c r="CE369" s="113"/>
      <c r="CF369" s="55"/>
      <c r="CG369" s="114"/>
      <c r="CI369" s="101"/>
      <c r="CJ369" s="101"/>
      <c r="CK369" s="113"/>
      <c r="CL369" s="55"/>
      <c r="CM369" s="114"/>
      <c r="CO369" s="101"/>
      <c r="CP369" s="101"/>
      <c r="CQ369" s="113"/>
      <c r="CR369" s="55"/>
      <c r="CS369" s="114"/>
    </row>
    <row r="370" spans="1:97" x14ac:dyDescent="0.2">
      <c r="A370" s="6"/>
      <c r="C370" s="101"/>
      <c r="D370" s="101"/>
      <c r="E370" s="113"/>
      <c r="F370" s="55"/>
      <c r="G370" s="114"/>
      <c r="H370" s="114"/>
      <c r="I370" s="101"/>
      <c r="J370" s="101"/>
      <c r="K370" s="113"/>
      <c r="L370" s="55"/>
      <c r="M370" s="114"/>
      <c r="N370" s="114"/>
      <c r="Q370" s="113"/>
      <c r="R370" s="55"/>
      <c r="S370" s="114"/>
      <c r="W370" s="113"/>
      <c r="X370" s="55"/>
      <c r="Y370" s="114"/>
      <c r="AC370" s="113"/>
      <c r="AD370" s="55"/>
      <c r="AE370" s="114"/>
      <c r="AI370" s="113"/>
      <c r="AJ370" s="55"/>
      <c r="AK370" s="114"/>
      <c r="AO370" s="113"/>
      <c r="AP370" s="55"/>
      <c r="AQ370" s="114"/>
      <c r="AU370" s="113"/>
      <c r="AV370" s="55"/>
      <c r="AW370" s="114"/>
      <c r="AX370" s="100"/>
      <c r="BA370" s="113"/>
      <c r="BB370" s="55"/>
      <c r="BC370" s="114"/>
      <c r="BD370" s="100"/>
      <c r="BG370" s="113"/>
      <c r="BH370" s="55"/>
      <c r="BI370" s="114"/>
      <c r="BK370" s="101"/>
      <c r="BL370" s="101"/>
      <c r="BM370" s="113"/>
      <c r="BN370" s="55"/>
      <c r="BO370" s="114"/>
      <c r="BQ370" s="101"/>
      <c r="BR370" s="101"/>
      <c r="BS370" s="113"/>
      <c r="BT370" s="55"/>
      <c r="BU370" s="114"/>
      <c r="BW370" s="101"/>
      <c r="BX370" s="101"/>
      <c r="BY370" s="113"/>
      <c r="BZ370" s="55"/>
      <c r="CA370" s="114"/>
      <c r="CC370" s="101"/>
      <c r="CD370" s="101"/>
      <c r="CE370" s="113"/>
      <c r="CF370" s="55"/>
      <c r="CG370" s="114"/>
      <c r="CI370" s="101"/>
      <c r="CJ370" s="101"/>
      <c r="CK370" s="113"/>
      <c r="CL370" s="55"/>
      <c r="CM370" s="114"/>
      <c r="CO370" s="101"/>
      <c r="CP370" s="101"/>
      <c r="CQ370" s="113"/>
      <c r="CR370" s="55"/>
      <c r="CS370" s="114"/>
    </row>
    <row r="371" spans="1:97" x14ac:dyDescent="0.2">
      <c r="A371" s="6"/>
      <c r="C371" s="101"/>
      <c r="D371" s="101"/>
      <c r="E371" s="113"/>
      <c r="F371" s="55"/>
      <c r="G371" s="114"/>
      <c r="H371" s="114"/>
      <c r="I371" s="101"/>
      <c r="J371" s="101"/>
      <c r="K371" s="113"/>
      <c r="L371" s="55"/>
      <c r="M371" s="114"/>
      <c r="N371" s="114"/>
      <c r="Q371" s="113"/>
      <c r="R371" s="55"/>
      <c r="S371" s="114"/>
      <c r="W371" s="113"/>
      <c r="X371" s="55"/>
      <c r="Y371" s="114"/>
      <c r="AC371" s="113"/>
      <c r="AD371" s="55"/>
      <c r="AE371" s="114"/>
      <c r="AI371" s="113"/>
      <c r="AJ371" s="55"/>
      <c r="AK371" s="114"/>
      <c r="AO371" s="113"/>
      <c r="AP371" s="55"/>
      <c r="AQ371" s="114"/>
      <c r="AU371" s="113"/>
      <c r="AV371" s="55"/>
      <c r="AW371" s="114"/>
      <c r="AX371" s="100"/>
      <c r="BA371" s="113"/>
      <c r="BB371" s="55"/>
      <c r="BC371" s="114"/>
      <c r="BD371" s="100"/>
      <c r="BG371" s="113"/>
      <c r="BH371" s="55"/>
      <c r="BI371" s="114"/>
      <c r="BK371" s="101"/>
      <c r="BL371" s="101"/>
      <c r="BM371" s="113"/>
      <c r="BN371" s="55"/>
      <c r="BO371" s="114"/>
      <c r="BQ371" s="101"/>
      <c r="BR371" s="101"/>
      <c r="BS371" s="113"/>
      <c r="BT371" s="55"/>
      <c r="BU371" s="114"/>
      <c r="BW371" s="101"/>
      <c r="BX371" s="101"/>
      <c r="BY371" s="113"/>
      <c r="BZ371" s="55"/>
      <c r="CA371" s="114"/>
      <c r="CC371" s="101"/>
      <c r="CD371" s="101"/>
      <c r="CE371" s="113"/>
      <c r="CF371" s="55"/>
      <c r="CG371" s="114"/>
      <c r="CI371" s="101"/>
      <c r="CJ371" s="101"/>
      <c r="CK371" s="113"/>
      <c r="CL371" s="55"/>
      <c r="CM371" s="114"/>
      <c r="CO371" s="101"/>
      <c r="CP371" s="101"/>
      <c r="CQ371" s="113"/>
      <c r="CR371" s="55"/>
      <c r="CS371" s="114"/>
    </row>
    <row r="372" spans="1:97" x14ac:dyDescent="0.2">
      <c r="A372" s="6"/>
      <c r="C372" s="101"/>
      <c r="D372" s="101"/>
      <c r="E372" s="113"/>
      <c r="F372" s="55"/>
      <c r="G372" s="114"/>
      <c r="H372" s="114"/>
      <c r="I372" s="101"/>
      <c r="J372" s="101"/>
      <c r="K372" s="113"/>
      <c r="L372" s="55"/>
      <c r="M372" s="114"/>
      <c r="N372" s="114"/>
      <c r="Q372" s="113"/>
      <c r="R372" s="55"/>
      <c r="S372" s="114"/>
      <c r="W372" s="113"/>
      <c r="X372" s="55"/>
      <c r="Y372" s="114"/>
      <c r="AC372" s="113"/>
      <c r="AD372" s="55"/>
      <c r="AE372" s="114"/>
      <c r="AI372" s="113"/>
      <c r="AJ372" s="55"/>
      <c r="AK372" s="114"/>
      <c r="AO372" s="113"/>
      <c r="AP372" s="55"/>
      <c r="AQ372" s="114"/>
      <c r="AU372" s="113"/>
      <c r="AV372" s="55"/>
      <c r="AW372" s="114"/>
      <c r="AX372" s="100"/>
      <c r="BA372" s="113"/>
      <c r="BB372" s="55"/>
      <c r="BC372" s="114"/>
      <c r="BD372" s="100"/>
      <c r="BG372" s="113"/>
      <c r="BH372" s="55"/>
      <c r="BI372" s="114"/>
      <c r="BK372" s="101"/>
      <c r="BL372" s="101"/>
      <c r="BM372" s="113"/>
      <c r="BN372" s="55"/>
      <c r="BO372" s="114"/>
      <c r="BQ372" s="101"/>
      <c r="BR372" s="101"/>
      <c r="BS372" s="113"/>
      <c r="BT372" s="55"/>
      <c r="BU372" s="114"/>
      <c r="BW372" s="101"/>
      <c r="BX372" s="101"/>
      <c r="BY372" s="113"/>
      <c r="BZ372" s="55"/>
      <c r="CA372" s="114"/>
      <c r="CC372" s="101"/>
      <c r="CD372" s="101"/>
      <c r="CE372" s="113"/>
      <c r="CF372" s="55"/>
      <c r="CG372" s="114"/>
      <c r="CI372" s="101"/>
      <c r="CJ372" s="101"/>
      <c r="CK372" s="113"/>
      <c r="CL372" s="55"/>
      <c r="CM372" s="114"/>
      <c r="CO372" s="101"/>
      <c r="CP372" s="101"/>
      <c r="CQ372" s="113"/>
      <c r="CR372" s="55"/>
      <c r="CS372" s="114"/>
    </row>
    <row r="373" spans="1:97" x14ac:dyDescent="0.2">
      <c r="A373" s="6"/>
      <c r="C373" s="101"/>
      <c r="D373" s="101"/>
      <c r="E373" s="113"/>
      <c r="F373" s="55"/>
      <c r="G373" s="114"/>
      <c r="H373" s="114"/>
      <c r="I373" s="101"/>
      <c r="J373" s="101"/>
      <c r="K373" s="113"/>
      <c r="L373" s="55"/>
      <c r="M373" s="114"/>
      <c r="N373" s="114"/>
      <c r="Q373" s="113"/>
      <c r="R373" s="55"/>
      <c r="S373" s="114"/>
      <c r="W373" s="113"/>
      <c r="X373" s="55"/>
      <c r="Y373" s="114"/>
      <c r="AC373" s="113"/>
      <c r="AD373" s="55"/>
      <c r="AE373" s="114"/>
      <c r="AI373" s="113"/>
      <c r="AJ373" s="55"/>
      <c r="AK373" s="114"/>
      <c r="AO373" s="113"/>
      <c r="AP373" s="55"/>
      <c r="AQ373" s="114"/>
      <c r="AU373" s="113"/>
      <c r="AV373" s="55"/>
      <c r="AW373" s="114"/>
      <c r="AX373" s="100"/>
      <c r="BA373" s="113"/>
      <c r="BB373" s="55"/>
      <c r="BC373" s="114"/>
      <c r="BD373" s="100"/>
      <c r="BG373" s="113"/>
      <c r="BH373" s="55"/>
      <c r="BI373" s="114"/>
      <c r="BK373" s="101"/>
      <c r="BL373" s="101"/>
      <c r="BM373" s="113"/>
      <c r="BN373" s="55"/>
      <c r="BO373" s="114"/>
      <c r="BQ373" s="101"/>
      <c r="BR373" s="101"/>
      <c r="BS373" s="113"/>
      <c r="BT373" s="55"/>
      <c r="BU373" s="114"/>
      <c r="BW373" s="101"/>
      <c r="BX373" s="101"/>
      <c r="BY373" s="113"/>
      <c r="BZ373" s="55"/>
      <c r="CA373" s="114"/>
      <c r="CC373" s="101"/>
      <c r="CD373" s="101"/>
      <c r="CE373" s="113"/>
      <c r="CF373" s="55"/>
      <c r="CG373" s="114"/>
      <c r="CI373" s="101"/>
      <c r="CJ373" s="101"/>
      <c r="CK373" s="113"/>
      <c r="CL373" s="55"/>
      <c r="CM373" s="114"/>
      <c r="CO373" s="101"/>
      <c r="CP373" s="101"/>
      <c r="CQ373" s="113"/>
      <c r="CR373" s="55"/>
      <c r="CS373" s="114"/>
    </row>
    <row r="374" spans="1:97" x14ac:dyDescent="0.2">
      <c r="A374" s="6"/>
      <c r="C374" s="101"/>
      <c r="D374" s="101"/>
      <c r="E374" s="113"/>
      <c r="F374" s="55"/>
      <c r="G374" s="114"/>
      <c r="H374" s="114"/>
      <c r="I374" s="101"/>
      <c r="J374" s="101"/>
      <c r="K374" s="113"/>
      <c r="L374" s="55"/>
      <c r="M374" s="114"/>
      <c r="N374" s="114"/>
      <c r="Q374" s="113"/>
      <c r="R374" s="55"/>
      <c r="S374" s="114"/>
      <c r="W374" s="113"/>
      <c r="X374" s="55"/>
      <c r="Y374" s="114"/>
      <c r="AC374" s="113"/>
      <c r="AD374" s="55"/>
      <c r="AE374" s="114"/>
      <c r="AI374" s="113"/>
      <c r="AJ374" s="55"/>
      <c r="AK374" s="114"/>
      <c r="AO374" s="113"/>
      <c r="AP374" s="55"/>
      <c r="AQ374" s="114"/>
      <c r="AU374" s="113"/>
      <c r="AV374" s="55"/>
      <c r="AW374" s="114"/>
      <c r="AX374" s="100"/>
      <c r="BA374" s="113"/>
      <c r="BB374" s="55"/>
      <c r="BC374" s="114"/>
      <c r="BD374" s="100"/>
      <c r="BG374" s="113"/>
      <c r="BH374" s="55"/>
      <c r="BI374" s="114"/>
      <c r="BK374" s="101"/>
      <c r="BL374" s="101"/>
      <c r="BM374" s="113"/>
      <c r="BN374" s="55"/>
      <c r="BO374" s="114"/>
      <c r="BQ374" s="101"/>
      <c r="BR374" s="101"/>
      <c r="BS374" s="113"/>
      <c r="BT374" s="55"/>
      <c r="BU374" s="114"/>
      <c r="BW374" s="101"/>
      <c r="BX374" s="101"/>
      <c r="BY374" s="113"/>
      <c r="BZ374" s="55"/>
      <c r="CA374" s="114"/>
      <c r="CC374" s="101"/>
      <c r="CD374" s="101"/>
      <c r="CE374" s="113"/>
      <c r="CF374" s="55"/>
      <c r="CG374" s="114"/>
      <c r="CI374" s="101"/>
      <c r="CJ374" s="101"/>
      <c r="CK374" s="113"/>
      <c r="CL374" s="55"/>
      <c r="CM374" s="114"/>
      <c r="CO374" s="101"/>
      <c r="CP374" s="101"/>
      <c r="CQ374" s="113"/>
      <c r="CR374" s="55"/>
      <c r="CS374" s="114"/>
    </row>
    <row r="375" spans="1:97" x14ac:dyDescent="0.2">
      <c r="A375" s="6"/>
      <c r="C375" s="101"/>
      <c r="D375" s="101"/>
      <c r="E375" s="113"/>
      <c r="F375" s="55"/>
      <c r="G375" s="114"/>
      <c r="H375" s="114"/>
      <c r="I375" s="101"/>
      <c r="J375" s="101"/>
      <c r="K375" s="113"/>
      <c r="L375" s="55"/>
      <c r="M375" s="114"/>
      <c r="N375" s="114"/>
      <c r="Q375" s="113"/>
      <c r="R375" s="55"/>
      <c r="S375" s="114"/>
      <c r="W375" s="113"/>
      <c r="X375" s="55"/>
      <c r="Y375" s="114"/>
      <c r="AC375" s="113"/>
      <c r="AD375" s="55"/>
      <c r="AE375" s="114"/>
      <c r="AI375" s="113"/>
      <c r="AJ375" s="55"/>
      <c r="AK375" s="114"/>
      <c r="AO375" s="113"/>
      <c r="AP375" s="55"/>
      <c r="AQ375" s="114"/>
      <c r="AU375" s="113"/>
      <c r="AV375" s="55"/>
      <c r="AW375" s="114"/>
      <c r="AX375" s="100"/>
      <c r="BA375" s="113"/>
      <c r="BB375" s="55"/>
      <c r="BC375" s="114"/>
      <c r="BD375" s="100"/>
      <c r="BG375" s="113"/>
      <c r="BH375" s="55"/>
      <c r="BI375" s="114"/>
      <c r="BK375" s="101"/>
      <c r="BL375" s="101"/>
      <c r="BM375" s="113"/>
      <c r="BN375" s="55"/>
      <c r="BO375" s="114"/>
      <c r="BQ375" s="101"/>
      <c r="BR375" s="101"/>
      <c r="BS375" s="113"/>
      <c r="BT375" s="55"/>
      <c r="BU375" s="114"/>
      <c r="BW375" s="101"/>
      <c r="BX375" s="101"/>
      <c r="BY375" s="113"/>
      <c r="BZ375" s="55"/>
      <c r="CA375" s="114"/>
      <c r="CC375" s="101"/>
      <c r="CD375" s="101"/>
      <c r="CE375" s="113"/>
      <c r="CF375" s="55"/>
      <c r="CG375" s="114"/>
      <c r="CI375" s="101"/>
      <c r="CJ375" s="101"/>
      <c r="CK375" s="113"/>
      <c r="CL375" s="55"/>
      <c r="CM375" s="114"/>
      <c r="CO375" s="101"/>
      <c r="CP375" s="101"/>
      <c r="CQ375" s="113"/>
      <c r="CR375" s="55"/>
      <c r="CS375" s="114"/>
    </row>
    <row r="376" spans="1:97" x14ac:dyDescent="0.2">
      <c r="A376" s="6"/>
      <c r="C376" s="101"/>
      <c r="D376" s="101"/>
      <c r="E376" s="113"/>
      <c r="F376" s="55"/>
      <c r="G376" s="114"/>
      <c r="H376" s="114"/>
      <c r="I376" s="101"/>
      <c r="J376" s="101"/>
      <c r="K376" s="113"/>
      <c r="L376" s="55"/>
      <c r="M376" s="114"/>
      <c r="N376" s="114"/>
      <c r="Q376" s="113"/>
      <c r="R376" s="55"/>
      <c r="S376" s="114"/>
      <c r="W376" s="113"/>
      <c r="X376" s="55"/>
      <c r="Y376" s="114"/>
      <c r="AC376" s="113"/>
      <c r="AD376" s="55"/>
      <c r="AE376" s="114"/>
      <c r="AI376" s="113"/>
      <c r="AJ376" s="55"/>
      <c r="AK376" s="114"/>
      <c r="AO376" s="113"/>
      <c r="AP376" s="55"/>
      <c r="AQ376" s="114"/>
      <c r="AU376" s="113"/>
      <c r="AV376" s="55"/>
      <c r="AW376" s="114"/>
      <c r="AX376" s="100"/>
      <c r="BA376" s="113"/>
      <c r="BB376" s="55"/>
      <c r="BC376" s="114"/>
      <c r="BD376" s="100"/>
      <c r="BG376" s="113"/>
      <c r="BH376" s="55"/>
      <c r="BI376" s="114"/>
      <c r="BK376" s="101"/>
      <c r="BL376" s="101"/>
      <c r="BM376" s="113"/>
      <c r="BN376" s="55"/>
      <c r="BO376" s="114"/>
      <c r="BQ376" s="101"/>
      <c r="BR376" s="101"/>
      <c r="BS376" s="113"/>
      <c r="BT376" s="55"/>
      <c r="BU376" s="114"/>
      <c r="BW376" s="101"/>
      <c r="BX376" s="101"/>
      <c r="BY376" s="113"/>
      <c r="BZ376" s="55"/>
      <c r="CA376" s="114"/>
      <c r="CC376" s="101"/>
      <c r="CD376" s="101"/>
      <c r="CE376" s="113"/>
      <c r="CF376" s="55"/>
      <c r="CG376" s="114"/>
      <c r="CI376" s="101"/>
      <c r="CJ376" s="101"/>
      <c r="CK376" s="113"/>
      <c r="CL376" s="55"/>
      <c r="CM376" s="114"/>
      <c r="CO376" s="101"/>
      <c r="CP376" s="101"/>
      <c r="CQ376" s="113"/>
      <c r="CR376" s="55"/>
      <c r="CS376" s="114"/>
    </row>
    <row r="377" spans="1:97" x14ac:dyDescent="0.2">
      <c r="A377" s="6"/>
      <c r="C377" s="101"/>
      <c r="D377" s="101"/>
      <c r="E377" s="113"/>
      <c r="F377" s="55"/>
      <c r="G377" s="114"/>
      <c r="H377" s="114"/>
      <c r="I377" s="101"/>
      <c r="J377" s="101"/>
      <c r="K377" s="113"/>
      <c r="L377" s="55"/>
      <c r="M377" s="114"/>
      <c r="N377" s="114"/>
      <c r="Q377" s="113"/>
      <c r="R377" s="55"/>
      <c r="S377" s="114"/>
      <c r="W377" s="113"/>
      <c r="X377" s="55"/>
      <c r="Y377" s="114"/>
      <c r="AC377" s="113"/>
      <c r="AD377" s="55"/>
      <c r="AE377" s="114"/>
      <c r="AI377" s="113"/>
      <c r="AJ377" s="55"/>
      <c r="AK377" s="114"/>
      <c r="AO377" s="113"/>
      <c r="AP377" s="55"/>
      <c r="AQ377" s="114"/>
      <c r="AU377" s="113"/>
      <c r="AV377" s="55"/>
      <c r="AW377" s="114"/>
      <c r="AX377" s="100"/>
      <c r="BA377" s="113"/>
      <c r="BB377" s="55"/>
      <c r="BC377" s="114"/>
      <c r="BD377" s="100"/>
      <c r="BG377" s="113"/>
      <c r="BH377" s="55"/>
      <c r="BI377" s="114"/>
      <c r="BK377" s="101"/>
      <c r="BL377" s="101"/>
      <c r="BM377" s="113"/>
      <c r="BN377" s="55"/>
      <c r="BO377" s="114"/>
      <c r="BQ377" s="101"/>
      <c r="BR377" s="101"/>
      <c r="BS377" s="113"/>
      <c r="BT377" s="55"/>
      <c r="BU377" s="114"/>
      <c r="BW377" s="101"/>
      <c r="BX377" s="101"/>
      <c r="BY377" s="113"/>
      <c r="BZ377" s="55"/>
      <c r="CA377" s="114"/>
      <c r="CC377" s="101"/>
      <c r="CD377" s="101"/>
      <c r="CE377" s="113"/>
      <c r="CF377" s="55"/>
      <c r="CG377" s="114"/>
      <c r="CI377" s="101"/>
      <c r="CJ377" s="101"/>
      <c r="CK377" s="113"/>
      <c r="CL377" s="55"/>
      <c r="CM377" s="114"/>
      <c r="CO377" s="101"/>
      <c r="CP377" s="101"/>
      <c r="CQ377" s="113"/>
      <c r="CR377" s="55"/>
      <c r="CS377" s="114"/>
    </row>
    <row r="378" spans="1:97" x14ac:dyDescent="0.2">
      <c r="A378" s="6"/>
      <c r="C378" s="101"/>
      <c r="D378" s="101"/>
      <c r="E378" s="113"/>
      <c r="F378" s="55"/>
      <c r="G378" s="114"/>
      <c r="H378" s="114"/>
      <c r="I378" s="101"/>
      <c r="J378" s="101"/>
      <c r="K378" s="113"/>
      <c r="L378" s="55"/>
      <c r="M378" s="114"/>
      <c r="N378" s="114"/>
      <c r="Q378" s="113"/>
      <c r="R378" s="55"/>
      <c r="S378" s="114"/>
      <c r="W378" s="113"/>
      <c r="X378" s="55"/>
      <c r="Y378" s="114"/>
      <c r="AC378" s="113"/>
      <c r="AD378" s="55"/>
      <c r="AE378" s="114"/>
      <c r="AI378" s="113"/>
      <c r="AJ378" s="55"/>
      <c r="AK378" s="114"/>
      <c r="AO378" s="113"/>
      <c r="AP378" s="55"/>
      <c r="AQ378" s="114"/>
      <c r="AU378" s="113"/>
      <c r="AV378" s="55"/>
      <c r="AW378" s="114"/>
      <c r="AX378" s="100"/>
      <c r="BA378" s="113"/>
      <c r="BB378" s="55"/>
      <c r="BC378" s="114"/>
      <c r="BD378" s="100"/>
      <c r="BG378" s="113"/>
      <c r="BH378" s="55"/>
      <c r="BI378" s="114"/>
      <c r="BK378" s="101"/>
      <c r="BL378" s="101"/>
      <c r="BM378" s="113"/>
      <c r="BN378" s="55"/>
      <c r="BO378" s="114"/>
      <c r="BQ378" s="101"/>
      <c r="BR378" s="101"/>
      <c r="BS378" s="113"/>
      <c r="BT378" s="55"/>
      <c r="BU378" s="114"/>
      <c r="BW378" s="101"/>
      <c r="BX378" s="101"/>
      <c r="BY378" s="113"/>
      <c r="BZ378" s="55"/>
      <c r="CA378" s="114"/>
      <c r="CC378" s="101"/>
      <c r="CD378" s="101"/>
      <c r="CE378" s="113"/>
      <c r="CF378" s="55"/>
      <c r="CG378" s="114"/>
      <c r="CI378" s="101"/>
      <c r="CJ378" s="101"/>
      <c r="CK378" s="113"/>
      <c r="CL378" s="55"/>
      <c r="CM378" s="114"/>
      <c r="CO378" s="101"/>
      <c r="CP378" s="101"/>
      <c r="CQ378" s="113"/>
      <c r="CR378" s="55"/>
      <c r="CS378" s="114"/>
    </row>
    <row r="379" spans="1:97" x14ac:dyDescent="0.2">
      <c r="A379" s="6"/>
      <c r="C379" s="101"/>
      <c r="D379" s="101"/>
      <c r="E379" s="113"/>
      <c r="F379" s="55"/>
      <c r="G379" s="114"/>
      <c r="H379" s="114"/>
      <c r="I379" s="101"/>
      <c r="J379" s="101"/>
      <c r="K379" s="113"/>
      <c r="L379" s="55"/>
      <c r="M379" s="114"/>
      <c r="N379" s="114"/>
      <c r="Q379" s="113"/>
      <c r="R379" s="55"/>
      <c r="S379" s="114"/>
      <c r="W379" s="113"/>
      <c r="X379" s="55"/>
      <c r="Y379" s="114"/>
      <c r="AC379" s="113"/>
      <c r="AD379" s="55"/>
      <c r="AE379" s="114"/>
      <c r="AI379" s="113"/>
      <c r="AJ379" s="55"/>
      <c r="AK379" s="114"/>
      <c r="AO379" s="113"/>
      <c r="AP379" s="55"/>
      <c r="AQ379" s="114"/>
      <c r="AU379" s="113"/>
      <c r="AV379" s="55"/>
      <c r="AW379" s="114"/>
      <c r="AX379" s="100"/>
      <c r="BA379" s="113"/>
      <c r="BB379" s="55"/>
      <c r="BC379" s="114"/>
      <c r="BD379" s="100"/>
      <c r="BG379" s="113"/>
      <c r="BH379" s="55"/>
      <c r="BI379" s="114"/>
      <c r="BK379" s="101"/>
      <c r="BL379" s="101"/>
      <c r="BM379" s="113"/>
      <c r="BN379" s="55"/>
      <c r="BO379" s="114"/>
      <c r="BQ379" s="101"/>
      <c r="BR379" s="101"/>
      <c r="BS379" s="113"/>
      <c r="BT379" s="55"/>
      <c r="BU379" s="114"/>
      <c r="BW379" s="101"/>
      <c r="BX379" s="101"/>
      <c r="BY379" s="113"/>
      <c r="BZ379" s="55"/>
      <c r="CA379" s="114"/>
      <c r="CC379" s="101"/>
      <c r="CD379" s="101"/>
      <c r="CE379" s="113"/>
      <c r="CF379" s="55"/>
      <c r="CG379" s="114"/>
      <c r="CI379" s="101"/>
      <c r="CJ379" s="101"/>
      <c r="CK379" s="113"/>
      <c r="CL379" s="55"/>
      <c r="CM379" s="114"/>
      <c r="CO379" s="101"/>
      <c r="CP379" s="101"/>
      <c r="CQ379" s="113"/>
      <c r="CR379" s="55"/>
      <c r="CS379" s="114"/>
    </row>
    <row r="380" spans="1:97" x14ac:dyDescent="0.2">
      <c r="A380" s="6"/>
      <c r="C380" s="101"/>
      <c r="D380" s="101"/>
      <c r="E380" s="113"/>
      <c r="F380" s="55"/>
      <c r="G380" s="114"/>
      <c r="H380" s="114"/>
      <c r="I380" s="101"/>
      <c r="J380" s="101"/>
      <c r="K380" s="113"/>
      <c r="L380" s="55"/>
      <c r="M380" s="114"/>
      <c r="N380" s="114"/>
      <c r="Q380" s="113"/>
      <c r="R380" s="55"/>
      <c r="S380" s="114"/>
      <c r="W380" s="113"/>
      <c r="X380" s="55"/>
      <c r="Y380" s="114"/>
      <c r="AC380" s="113"/>
      <c r="AD380" s="55"/>
      <c r="AE380" s="114"/>
      <c r="AI380" s="113"/>
      <c r="AJ380" s="55"/>
      <c r="AK380" s="114"/>
      <c r="AO380" s="113"/>
      <c r="AP380" s="55"/>
      <c r="AQ380" s="114"/>
      <c r="AU380" s="113"/>
      <c r="AV380" s="55"/>
      <c r="AW380" s="114"/>
      <c r="AX380" s="100"/>
      <c r="BA380" s="113"/>
      <c r="BB380" s="55"/>
      <c r="BC380" s="114"/>
      <c r="BD380" s="100"/>
      <c r="BG380" s="113"/>
      <c r="BH380" s="55"/>
      <c r="BI380" s="114"/>
      <c r="BK380" s="101"/>
      <c r="BL380" s="101"/>
      <c r="BM380" s="113"/>
      <c r="BN380" s="55"/>
      <c r="BO380" s="114"/>
      <c r="BQ380" s="101"/>
      <c r="BR380" s="101"/>
      <c r="BS380" s="113"/>
      <c r="BT380" s="55"/>
      <c r="BU380" s="114"/>
      <c r="BW380" s="101"/>
      <c r="BX380" s="101"/>
      <c r="BY380" s="113"/>
      <c r="BZ380" s="55"/>
      <c r="CA380" s="114"/>
      <c r="CC380" s="101"/>
      <c r="CD380" s="101"/>
      <c r="CE380" s="113"/>
      <c r="CF380" s="55"/>
      <c r="CG380" s="114"/>
      <c r="CI380" s="101"/>
      <c r="CJ380" s="101"/>
      <c r="CK380" s="113"/>
      <c r="CL380" s="55"/>
      <c r="CM380" s="114"/>
      <c r="CO380" s="101"/>
      <c r="CP380" s="101"/>
      <c r="CQ380" s="113"/>
      <c r="CR380" s="55"/>
      <c r="CS380" s="114"/>
    </row>
    <row r="381" spans="1:97" x14ac:dyDescent="0.2">
      <c r="A381" s="6"/>
      <c r="C381" s="101"/>
      <c r="D381" s="101"/>
      <c r="E381" s="113"/>
      <c r="F381" s="55"/>
      <c r="G381" s="114"/>
      <c r="H381" s="114"/>
      <c r="I381" s="101"/>
      <c r="J381" s="101"/>
      <c r="K381" s="113"/>
      <c r="L381" s="55"/>
      <c r="M381" s="114"/>
      <c r="N381" s="114"/>
      <c r="Q381" s="113"/>
      <c r="R381" s="55"/>
      <c r="S381" s="114"/>
      <c r="W381" s="113"/>
      <c r="X381" s="55"/>
      <c r="Y381" s="114"/>
      <c r="AC381" s="113"/>
      <c r="AD381" s="55"/>
      <c r="AE381" s="114"/>
      <c r="AI381" s="113"/>
      <c r="AJ381" s="55"/>
      <c r="AK381" s="114"/>
      <c r="AO381" s="113"/>
      <c r="AP381" s="55"/>
      <c r="AQ381" s="114"/>
      <c r="AU381" s="113"/>
      <c r="AV381" s="55"/>
      <c r="AW381" s="114"/>
      <c r="AX381" s="100"/>
      <c r="BA381" s="113"/>
      <c r="BB381" s="55"/>
      <c r="BC381" s="114"/>
      <c r="BD381" s="100"/>
      <c r="BG381" s="113"/>
      <c r="BH381" s="55"/>
      <c r="BI381" s="114"/>
      <c r="BK381" s="101"/>
      <c r="BL381" s="101"/>
      <c r="BM381" s="113"/>
      <c r="BN381" s="55"/>
      <c r="BO381" s="114"/>
      <c r="BQ381" s="101"/>
      <c r="BR381" s="101"/>
      <c r="BS381" s="113"/>
      <c r="BT381" s="55"/>
      <c r="BU381" s="114"/>
      <c r="BW381" s="101"/>
      <c r="BX381" s="101"/>
      <c r="BY381" s="113"/>
      <c r="BZ381" s="55"/>
      <c r="CA381" s="114"/>
      <c r="CC381" s="101"/>
      <c r="CD381" s="101"/>
      <c r="CE381" s="113"/>
      <c r="CF381" s="55"/>
      <c r="CG381" s="114"/>
      <c r="CI381" s="101"/>
      <c r="CJ381" s="101"/>
      <c r="CK381" s="113"/>
      <c r="CL381" s="55"/>
      <c r="CM381" s="114"/>
      <c r="CO381" s="101"/>
      <c r="CP381" s="101"/>
      <c r="CQ381" s="113"/>
      <c r="CR381" s="55"/>
      <c r="CS381" s="114"/>
    </row>
    <row r="382" spans="1:97" x14ac:dyDescent="0.2">
      <c r="A382" s="6"/>
      <c r="C382" s="101"/>
      <c r="D382" s="101"/>
      <c r="E382" s="113"/>
      <c r="F382" s="55"/>
      <c r="G382" s="114"/>
      <c r="H382" s="114"/>
      <c r="I382" s="101"/>
      <c r="J382" s="101"/>
      <c r="K382" s="113"/>
      <c r="L382" s="55"/>
      <c r="M382" s="114"/>
      <c r="N382" s="114"/>
      <c r="Q382" s="113"/>
      <c r="R382" s="55"/>
      <c r="S382" s="114"/>
      <c r="W382" s="113"/>
      <c r="X382" s="55"/>
      <c r="Y382" s="114"/>
      <c r="AC382" s="113"/>
      <c r="AD382" s="55"/>
      <c r="AE382" s="114"/>
      <c r="AI382" s="113"/>
      <c r="AJ382" s="55"/>
      <c r="AK382" s="114"/>
      <c r="AO382" s="113"/>
      <c r="AP382" s="55"/>
      <c r="AQ382" s="114"/>
      <c r="AU382" s="113"/>
      <c r="AV382" s="55"/>
      <c r="AW382" s="114"/>
      <c r="AX382" s="100"/>
      <c r="BA382" s="113"/>
      <c r="BB382" s="55"/>
      <c r="BC382" s="114"/>
      <c r="BD382" s="100"/>
      <c r="BG382" s="113"/>
      <c r="BH382" s="55"/>
      <c r="BI382" s="114"/>
      <c r="BK382" s="101"/>
      <c r="BL382" s="101"/>
      <c r="BM382" s="113"/>
      <c r="BN382" s="55"/>
      <c r="BO382" s="114"/>
      <c r="BQ382" s="101"/>
      <c r="BR382" s="101"/>
      <c r="BS382" s="113"/>
      <c r="BT382" s="55"/>
      <c r="BU382" s="114"/>
      <c r="BW382" s="101"/>
      <c r="BX382" s="101"/>
      <c r="BY382" s="113"/>
      <c r="BZ382" s="55"/>
      <c r="CA382" s="114"/>
      <c r="CC382" s="101"/>
      <c r="CD382" s="101"/>
      <c r="CE382" s="113"/>
      <c r="CF382" s="55"/>
      <c r="CG382" s="114"/>
      <c r="CI382" s="101"/>
      <c r="CJ382" s="101"/>
      <c r="CK382" s="113"/>
      <c r="CL382" s="55"/>
      <c r="CM382" s="114"/>
      <c r="CO382" s="101"/>
      <c r="CP382" s="101"/>
      <c r="CQ382" s="113"/>
      <c r="CR382" s="55"/>
      <c r="CS382" s="114"/>
    </row>
    <row r="383" spans="1:97" x14ac:dyDescent="0.2">
      <c r="A383" s="6"/>
      <c r="C383" s="101"/>
      <c r="D383" s="101"/>
      <c r="E383" s="113"/>
      <c r="F383" s="55"/>
      <c r="G383" s="114"/>
      <c r="H383" s="114"/>
      <c r="I383" s="101"/>
      <c r="J383" s="101"/>
      <c r="K383" s="113"/>
      <c r="L383" s="55"/>
      <c r="M383" s="114"/>
      <c r="N383" s="114"/>
      <c r="Q383" s="113"/>
      <c r="R383" s="55"/>
      <c r="S383" s="114"/>
      <c r="W383" s="113"/>
      <c r="X383" s="55"/>
      <c r="Y383" s="114"/>
      <c r="AC383" s="113"/>
      <c r="AD383" s="55"/>
      <c r="AE383" s="114"/>
      <c r="AI383" s="113"/>
      <c r="AJ383" s="55"/>
      <c r="AK383" s="114"/>
      <c r="AO383" s="113"/>
      <c r="AP383" s="55"/>
      <c r="AQ383" s="114"/>
      <c r="AU383" s="113"/>
      <c r="AV383" s="55"/>
      <c r="AW383" s="114"/>
      <c r="AX383" s="100"/>
      <c r="BA383" s="113"/>
      <c r="BB383" s="55"/>
      <c r="BC383" s="114"/>
      <c r="BD383" s="100"/>
      <c r="BG383" s="113"/>
      <c r="BH383" s="55"/>
      <c r="BI383" s="114"/>
      <c r="BK383" s="101"/>
      <c r="BL383" s="101"/>
      <c r="BM383" s="113"/>
      <c r="BN383" s="55"/>
      <c r="BO383" s="114"/>
      <c r="BQ383" s="101"/>
      <c r="BR383" s="101"/>
      <c r="BS383" s="113"/>
      <c r="BT383" s="55"/>
      <c r="BU383" s="114"/>
      <c r="BW383" s="101"/>
      <c r="BX383" s="101"/>
      <c r="BY383" s="113"/>
      <c r="BZ383" s="55"/>
      <c r="CA383" s="114"/>
      <c r="CC383" s="101"/>
      <c r="CD383" s="101"/>
      <c r="CE383" s="113"/>
      <c r="CF383" s="55"/>
      <c r="CG383" s="114"/>
      <c r="CI383" s="101"/>
      <c r="CJ383" s="101"/>
      <c r="CK383" s="113"/>
      <c r="CL383" s="55"/>
      <c r="CM383" s="114"/>
      <c r="CO383" s="101"/>
      <c r="CP383" s="101"/>
      <c r="CQ383" s="113"/>
      <c r="CR383" s="55"/>
      <c r="CS383" s="114"/>
    </row>
    <row r="384" spans="1:97" x14ac:dyDescent="0.2">
      <c r="A384" s="6"/>
      <c r="C384" s="101"/>
      <c r="D384" s="101"/>
      <c r="E384" s="113"/>
      <c r="F384" s="55"/>
      <c r="G384" s="114"/>
      <c r="H384" s="114"/>
      <c r="I384" s="101"/>
      <c r="J384" s="101"/>
      <c r="K384" s="113"/>
      <c r="L384" s="55"/>
      <c r="M384" s="114"/>
      <c r="N384" s="114"/>
      <c r="Q384" s="113"/>
      <c r="R384" s="55"/>
      <c r="S384" s="114"/>
      <c r="W384" s="113"/>
      <c r="X384" s="55"/>
      <c r="Y384" s="114"/>
      <c r="AC384" s="113"/>
      <c r="AD384" s="55"/>
      <c r="AE384" s="114"/>
      <c r="AI384" s="113"/>
      <c r="AJ384" s="55"/>
      <c r="AK384" s="114"/>
      <c r="AO384" s="113"/>
      <c r="AP384" s="55"/>
      <c r="AQ384" s="114"/>
      <c r="AU384" s="113"/>
      <c r="AV384" s="55"/>
      <c r="AW384" s="114"/>
      <c r="AX384" s="100"/>
      <c r="BA384" s="113"/>
      <c r="BB384" s="55"/>
      <c r="BC384" s="114"/>
      <c r="BD384" s="100"/>
      <c r="BG384" s="113"/>
      <c r="BH384" s="55"/>
      <c r="BI384" s="114"/>
      <c r="BK384" s="101"/>
      <c r="BL384" s="101"/>
      <c r="BM384" s="113"/>
      <c r="BN384" s="55"/>
      <c r="BO384" s="114"/>
      <c r="BQ384" s="101"/>
      <c r="BR384" s="101"/>
      <c r="BS384" s="113"/>
      <c r="BT384" s="55"/>
      <c r="BU384" s="114"/>
      <c r="BW384" s="101"/>
      <c r="BX384" s="101"/>
      <c r="BY384" s="113"/>
      <c r="BZ384" s="55"/>
      <c r="CA384" s="114"/>
      <c r="CC384" s="101"/>
      <c r="CD384" s="101"/>
      <c r="CE384" s="113"/>
      <c r="CF384" s="55"/>
      <c r="CG384" s="114"/>
      <c r="CI384" s="101"/>
      <c r="CJ384" s="101"/>
      <c r="CK384" s="113"/>
      <c r="CL384" s="55"/>
      <c r="CM384" s="114"/>
      <c r="CO384" s="101"/>
      <c r="CP384" s="101"/>
      <c r="CQ384" s="113"/>
      <c r="CR384" s="55"/>
      <c r="CS384" s="114"/>
    </row>
    <row r="385" spans="1:97" x14ac:dyDescent="0.2">
      <c r="A385" s="6"/>
      <c r="C385" s="101"/>
      <c r="D385" s="101"/>
      <c r="E385" s="113"/>
      <c r="F385" s="55"/>
      <c r="G385" s="114"/>
      <c r="H385" s="114"/>
      <c r="I385" s="101"/>
      <c r="J385" s="101"/>
      <c r="K385" s="113"/>
      <c r="L385" s="55"/>
      <c r="M385" s="114"/>
      <c r="N385" s="114"/>
      <c r="Q385" s="113"/>
      <c r="R385" s="55"/>
      <c r="S385" s="114"/>
      <c r="W385" s="113"/>
      <c r="X385" s="55"/>
      <c r="Y385" s="114"/>
      <c r="AC385" s="113"/>
      <c r="AD385" s="55"/>
      <c r="AE385" s="114"/>
      <c r="AI385" s="113"/>
      <c r="AJ385" s="55"/>
      <c r="AK385" s="114"/>
      <c r="AO385" s="113"/>
      <c r="AP385" s="55"/>
      <c r="AQ385" s="114"/>
      <c r="AU385" s="113"/>
      <c r="AV385" s="55"/>
      <c r="AW385" s="114"/>
      <c r="AX385" s="100"/>
      <c r="BA385" s="113"/>
      <c r="BB385" s="55"/>
      <c r="BC385" s="114"/>
      <c r="BD385" s="100"/>
      <c r="BG385" s="113"/>
      <c r="BH385" s="55"/>
      <c r="BI385" s="114"/>
      <c r="BK385" s="101"/>
      <c r="BL385" s="101"/>
      <c r="BM385" s="113"/>
      <c r="BN385" s="55"/>
      <c r="BO385" s="114"/>
      <c r="BQ385" s="101"/>
      <c r="BR385" s="101"/>
      <c r="BS385" s="113"/>
      <c r="BT385" s="55"/>
      <c r="BU385" s="114"/>
      <c r="BW385" s="101"/>
      <c r="BX385" s="101"/>
      <c r="BY385" s="113"/>
      <c r="BZ385" s="55"/>
      <c r="CA385" s="114"/>
      <c r="CC385" s="101"/>
      <c r="CD385" s="101"/>
      <c r="CE385" s="113"/>
      <c r="CF385" s="55"/>
      <c r="CG385" s="114"/>
      <c r="CI385" s="101"/>
      <c r="CJ385" s="101"/>
      <c r="CK385" s="113"/>
      <c r="CL385" s="55"/>
      <c r="CM385" s="114"/>
      <c r="CO385" s="101"/>
      <c r="CP385" s="101"/>
      <c r="CQ385" s="113"/>
      <c r="CR385" s="55"/>
      <c r="CS385" s="114"/>
    </row>
    <row r="386" spans="1:97" x14ac:dyDescent="0.2">
      <c r="A386" s="6"/>
      <c r="C386" s="101"/>
      <c r="D386" s="101"/>
      <c r="E386" s="113"/>
      <c r="F386" s="55"/>
      <c r="G386" s="114"/>
      <c r="H386" s="114"/>
      <c r="I386" s="101"/>
      <c r="J386" s="101"/>
      <c r="K386" s="113"/>
      <c r="L386" s="55"/>
      <c r="M386" s="114"/>
      <c r="N386" s="114"/>
      <c r="Q386" s="113"/>
      <c r="R386" s="55"/>
      <c r="S386" s="114"/>
      <c r="W386" s="113"/>
      <c r="X386" s="55"/>
      <c r="Y386" s="114"/>
      <c r="AC386" s="113"/>
      <c r="AD386" s="55"/>
      <c r="AE386" s="114"/>
      <c r="AI386" s="113"/>
      <c r="AJ386" s="55"/>
      <c r="AK386" s="114"/>
      <c r="AO386" s="113"/>
      <c r="AP386" s="55"/>
      <c r="AQ386" s="114"/>
      <c r="AU386" s="113"/>
      <c r="AV386" s="55"/>
      <c r="AW386" s="114"/>
      <c r="AX386" s="100"/>
      <c r="BA386" s="113"/>
      <c r="BB386" s="55"/>
      <c r="BC386" s="114"/>
      <c r="BD386" s="100"/>
      <c r="BG386" s="113"/>
      <c r="BH386" s="55"/>
      <c r="BI386" s="114"/>
      <c r="BK386" s="101"/>
      <c r="BL386" s="101"/>
      <c r="BM386" s="113"/>
      <c r="BN386" s="55"/>
      <c r="BO386" s="114"/>
      <c r="BQ386" s="101"/>
      <c r="BR386" s="101"/>
      <c r="BS386" s="113"/>
      <c r="BT386" s="55"/>
      <c r="BU386" s="114"/>
      <c r="BW386" s="101"/>
      <c r="BX386" s="101"/>
      <c r="BY386" s="113"/>
      <c r="BZ386" s="55"/>
      <c r="CA386" s="114"/>
      <c r="CC386" s="101"/>
      <c r="CD386" s="101"/>
      <c r="CE386" s="113"/>
      <c r="CF386" s="55"/>
      <c r="CG386" s="114"/>
      <c r="CI386" s="101"/>
      <c r="CJ386" s="101"/>
      <c r="CK386" s="113"/>
      <c r="CL386" s="55"/>
      <c r="CM386" s="114"/>
      <c r="CO386" s="101"/>
      <c r="CP386" s="101"/>
      <c r="CQ386" s="113"/>
      <c r="CR386" s="55"/>
      <c r="CS386" s="114"/>
    </row>
    <row r="387" spans="1:97" x14ac:dyDescent="0.2">
      <c r="A387" s="6"/>
    </row>
    <row r="388" spans="1:97" x14ac:dyDescent="0.2">
      <c r="A388" s="6"/>
    </row>
    <row r="389" spans="1:97" x14ac:dyDescent="0.2">
      <c r="A389" s="6"/>
    </row>
    <row r="390" spans="1:97" x14ac:dyDescent="0.2">
      <c r="A390" s="6"/>
    </row>
    <row r="391" spans="1:97" x14ac:dyDescent="0.2">
      <c r="A391" s="6"/>
    </row>
    <row r="392" spans="1:97" x14ac:dyDescent="0.2">
      <c r="A392" s="6"/>
    </row>
    <row r="393" spans="1:97" x14ac:dyDescent="0.2">
      <c r="A393" s="6"/>
    </row>
    <row r="394" spans="1:97" x14ac:dyDescent="0.2">
      <c r="A394" s="6"/>
    </row>
    <row r="395" spans="1:97" x14ac:dyDescent="0.2">
      <c r="A395" s="6"/>
    </row>
    <row r="396" spans="1:97" x14ac:dyDescent="0.2">
      <c r="A396" s="6"/>
    </row>
    <row r="397" spans="1:97" x14ac:dyDescent="0.2">
      <c r="A397" s="6"/>
    </row>
    <row r="398" spans="1:97" x14ac:dyDescent="0.2">
      <c r="A398" s="6"/>
    </row>
    <row r="399" spans="1:97" x14ac:dyDescent="0.2">
      <c r="A399" s="6"/>
    </row>
    <row r="400" spans="1:97" x14ac:dyDescent="0.2">
      <c r="A400" s="6"/>
    </row>
    <row r="401" spans="1:1" x14ac:dyDescent="0.2">
      <c r="A401" s="6"/>
    </row>
    <row r="402" spans="1:1" x14ac:dyDescent="0.2">
      <c r="A402" s="6"/>
    </row>
    <row r="403" spans="1:1" x14ac:dyDescent="0.2">
      <c r="A403" s="6"/>
    </row>
    <row r="404" spans="1:1" x14ac:dyDescent="0.2">
      <c r="A404" s="6"/>
    </row>
    <row r="405" spans="1:1" x14ac:dyDescent="0.2">
      <c r="A405" s="6"/>
    </row>
    <row r="406" spans="1:1" x14ac:dyDescent="0.2">
      <c r="A406" s="6"/>
    </row>
    <row r="407" spans="1:1" x14ac:dyDescent="0.2">
      <c r="A407" s="6"/>
    </row>
    <row r="408" spans="1:1" x14ac:dyDescent="0.2">
      <c r="A408" s="6"/>
    </row>
    <row r="409" spans="1:1" x14ac:dyDescent="0.2">
      <c r="A409" s="6"/>
    </row>
    <row r="410" spans="1:1" x14ac:dyDescent="0.2">
      <c r="A410" s="6"/>
    </row>
    <row r="411" spans="1:1" x14ac:dyDescent="0.2">
      <c r="A411" s="6"/>
    </row>
    <row r="412" spans="1:1" x14ac:dyDescent="0.2">
      <c r="A412" s="6"/>
    </row>
    <row r="413" spans="1:1" x14ac:dyDescent="0.2">
      <c r="A413" s="6"/>
    </row>
    <row r="414" spans="1:1" x14ac:dyDescent="0.2">
      <c r="A414" s="6"/>
    </row>
    <row r="415" spans="1:1" x14ac:dyDescent="0.2">
      <c r="A415" s="6"/>
    </row>
    <row r="416" spans="1:1" x14ac:dyDescent="0.2">
      <c r="A416" s="6"/>
    </row>
    <row r="417" spans="1:1" x14ac:dyDescent="0.2">
      <c r="A417" s="6"/>
    </row>
    <row r="418" spans="1:1" x14ac:dyDescent="0.2">
      <c r="A418" s="6"/>
    </row>
    <row r="419" spans="1:1" x14ac:dyDescent="0.2">
      <c r="A419" s="6"/>
    </row>
    <row r="420" spans="1:1" x14ac:dyDescent="0.2">
      <c r="A420" s="6"/>
    </row>
    <row r="421" spans="1:1" x14ac:dyDescent="0.2">
      <c r="A421" s="6"/>
    </row>
    <row r="422" spans="1:1" x14ac:dyDescent="0.2">
      <c r="A422" s="6"/>
    </row>
    <row r="423" spans="1:1" x14ac:dyDescent="0.2">
      <c r="A423" s="6"/>
    </row>
    <row r="424" spans="1:1" x14ac:dyDescent="0.2">
      <c r="A424" s="6"/>
    </row>
    <row r="425" spans="1:1" x14ac:dyDescent="0.2">
      <c r="A425" s="6"/>
    </row>
    <row r="426" spans="1:1" x14ac:dyDescent="0.2">
      <c r="A426" s="6"/>
    </row>
    <row r="427" spans="1:1" x14ac:dyDescent="0.2">
      <c r="A427" s="6"/>
    </row>
    <row r="428" spans="1:1" x14ac:dyDescent="0.2">
      <c r="A428" s="6"/>
    </row>
    <row r="429" spans="1:1" x14ac:dyDescent="0.2">
      <c r="A429" s="6"/>
    </row>
    <row r="430" spans="1:1" x14ac:dyDescent="0.2">
      <c r="A430" s="6"/>
    </row>
    <row r="431" spans="1:1" x14ac:dyDescent="0.2">
      <c r="A431" s="6"/>
    </row>
    <row r="432" spans="1:1" x14ac:dyDescent="0.2">
      <c r="A432" s="6"/>
    </row>
    <row r="433" spans="1:1" x14ac:dyDescent="0.2">
      <c r="A433" s="6"/>
    </row>
    <row r="434" spans="1:1" x14ac:dyDescent="0.2">
      <c r="A434" s="6"/>
    </row>
    <row r="435" spans="1:1" x14ac:dyDescent="0.2">
      <c r="A435" s="6"/>
    </row>
    <row r="436" spans="1:1" x14ac:dyDescent="0.2">
      <c r="A436" s="6"/>
    </row>
    <row r="437" spans="1:1" x14ac:dyDescent="0.2">
      <c r="A437" s="6"/>
    </row>
    <row r="438" spans="1:1" x14ac:dyDescent="0.2">
      <c r="A438" s="6"/>
    </row>
    <row r="439" spans="1:1" x14ac:dyDescent="0.2">
      <c r="A439" s="6"/>
    </row>
    <row r="440" spans="1:1" x14ac:dyDescent="0.2">
      <c r="A440" s="6"/>
    </row>
    <row r="441" spans="1:1" x14ac:dyDescent="0.2">
      <c r="A441" s="6"/>
    </row>
    <row r="442" spans="1:1" x14ac:dyDescent="0.2">
      <c r="A442" s="6"/>
    </row>
    <row r="443" spans="1:1" x14ac:dyDescent="0.2">
      <c r="A443" s="6"/>
    </row>
    <row r="444" spans="1:1" x14ac:dyDescent="0.2">
      <c r="A444" s="6"/>
    </row>
    <row r="445" spans="1:1" x14ac:dyDescent="0.2">
      <c r="A445" s="6"/>
    </row>
    <row r="446" spans="1:1" x14ac:dyDescent="0.2">
      <c r="A446" s="6"/>
    </row>
    <row r="447" spans="1:1" x14ac:dyDescent="0.2">
      <c r="A447" s="6"/>
    </row>
    <row r="448" spans="1:1" x14ac:dyDescent="0.2">
      <c r="A448" s="6"/>
    </row>
    <row r="449" spans="1:1" x14ac:dyDescent="0.2">
      <c r="A449" s="6"/>
    </row>
    <row r="450" spans="1:1" x14ac:dyDescent="0.2">
      <c r="A450" s="6"/>
    </row>
    <row r="451" spans="1:1" x14ac:dyDescent="0.2">
      <c r="A451" s="6"/>
    </row>
    <row r="452" spans="1:1" x14ac:dyDescent="0.2">
      <c r="A452" s="6"/>
    </row>
  </sheetData>
  <mergeCells count="18">
    <mergeCell ref="BW5:CA5"/>
    <mergeCell ref="CC5:CG5"/>
    <mergeCell ref="CI5:CM5"/>
    <mergeCell ref="CO5:CS5"/>
    <mergeCell ref="BK5:BO5"/>
    <mergeCell ref="BQ5:BU5"/>
    <mergeCell ref="BE5:BI5"/>
    <mergeCell ref="C5:G5"/>
    <mergeCell ref="I5:M5"/>
    <mergeCell ref="O5:S5"/>
    <mergeCell ref="U5:Y5"/>
    <mergeCell ref="AA5:AE5"/>
    <mergeCell ref="AG5:AK5"/>
    <mergeCell ref="D4:G4"/>
    <mergeCell ref="I4:M4"/>
    <mergeCell ref="AM5:AQ5"/>
    <mergeCell ref="AS5:AW5"/>
    <mergeCell ref="AY5:BC5"/>
  </mergeCells>
  <hyperlinks>
    <hyperlink ref="D4" location="Noteringar!A1" display="[Förklaring]"/>
    <hyperlink ref="I4" location="Noteringar!A1" display="[Förklaring]"/>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CT452"/>
  <sheetViews>
    <sheetView workbookViewId="0">
      <pane xSplit="2" ySplit="6" topLeftCell="C7" activePane="bottomRight" state="frozen"/>
      <selection activeCell="C16" sqref="C16"/>
      <selection pane="topRight" activeCell="C16" sqref="C16"/>
      <selection pane="bottomLeft" activeCell="C16" sqref="C16"/>
      <selection pane="bottomRight" activeCell="C16" sqref="C16"/>
    </sheetView>
  </sheetViews>
  <sheetFormatPr defaultColWidth="7.7109375" defaultRowHeight="12.75" x14ac:dyDescent="0.2"/>
  <cols>
    <col min="1" max="1" width="7.42578125" style="1" customWidth="1"/>
    <col min="2" max="2" width="9" style="7" customWidth="1"/>
    <col min="3" max="3" width="7.7109375" style="99" customWidth="1"/>
    <col min="4" max="4" width="11.7109375" style="99" customWidth="1"/>
    <col min="5" max="5" width="10.5703125" style="99" customWidth="1"/>
    <col min="6" max="6" width="7.5703125" style="122" customWidth="1"/>
    <col min="7" max="7" width="8.5703125" style="99" customWidth="1"/>
    <col min="8" max="8" width="3.7109375" style="100" customWidth="1"/>
    <col min="9" max="9" width="7.7109375" style="100" customWidth="1"/>
    <col min="10" max="10" width="11.7109375" style="100" customWidth="1"/>
    <col min="11" max="11" width="10.5703125" style="100" customWidth="1"/>
    <col min="12" max="12" width="9.28515625" style="118" customWidth="1"/>
    <col min="13" max="13" width="8.5703125" style="100" customWidth="1"/>
    <col min="14" max="14" width="3.7109375" style="99" customWidth="1"/>
    <col min="15" max="15" width="7.7109375" style="101" customWidth="1"/>
    <col min="16" max="16" width="11.7109375" style="101" customWidth="1"/>
    <col min="17" max="17" width="10.5703125" style="101" customWidth="1"/>
    <col min="18" max="18" width="7.5703125" style="120" customWidth="1"/>
    <col min="19" max="19" width="8.5703125" style="101" customWidth="1"/>
    <col min="20" max="20" width="3.7109375" style="101" customWidth="1"/>
    <col min="21" max="21" width="7.7109375" style="101" customWidth="1"/>
    <col min="22" max="22" width="11.7109375" style="101" customWidth="1"/>
    <col min="23" max="23" width="10.5703125" style="101" customWidth="1"/>
    <col min="24" max="24" width="9.7109375" style="120" customWidth="1"/>
    <col min="25" max="25" width="8.5703125" style="101" customWidth="1"/>
    <col min="26" max="26" width="3.7109375" style="101" customWidth="1"/>
    <col min="27" max="27" width="7.7109375" style="101" customWidth="1"/>
    <col min="28" max="28" width="11.7109375" style="101" customWidth="1"/>
    <col min="29" max="29" width="10.5703125" style="101" customWidth="1"/>
    <col min="30" max="30" width="7.5703125" style="120" customWidth="1"/>
    <col min="31" max="31" width="8.5703125" style="101" customWidth="1"/>
    <col min="32" max="32" width="3.7109375" style="101" customWidth="1"/>
    <col min="33" max="33" width="7.7109375" style="101" customWidth="1"/>
    <col min="34" max="34" width="11.7109375" style="101" customWidth="1"/>
    <col min="35" max="35" width="10.5703125" style="101" customWidth="1"/>
    <col min="36" max="36" width="7.5703125" style="120" customWidth="1"/>
    <col min="37" max="37" width="8.5703125" style="101" customWidth="1"/>
    <col min="38" max="38" width="3.7109375" style="101" customWidth="1"/>
    <col min="39" max="39" width="7.7109375" style="101" customWidth="1"/>
    <col min="40" max="40" width="11.7109375" style="101" customWidth="1"/>
    <col min="41" max="41" width="10.5703125" style="101" customWidth="1"/>
    <col min="42" max="42" width="7.5703125" style="120" customWidth="1"/>
    <col min="43" max="43" width="8.5703125" style="101" customWidth="1"/>
    <col min="44" max="44" width="3.7109375" style="101" customWidth="1"/>
    <col min="45" max="45" width="7.7109375" style="101" customWidth="1"/>
    <col min="46" max="46" width="11.7109375" style="101" customWidth="1"/>
    <col min="47" max="47" width="10.5703125" style="101" customWidth="1"/>
    <col min="48" max="48" width="7.5703125" style="120" customWidth="1"/>
    <col min="49" max="49" width="8.5703125" style="101" customWidth="1"/>
    <col min="50" max="50" width="3.7109375" style="101" customWidth="1"/>
    <col min="51" max="51" width="7.7109375" style="101"/>
    <col min="52" max="52" width="11.5703125" style="101" bestFit="1" customWidth="1"/>
    <col min="53" max="53" width="10.7109375" style="101" bestFit="1" customWidth="1"/>
    <col min="54" max="54" width="7.7109375" style="120"/>
    <col min="55" max="55" width="8.42578125" style="101" customWidth="1"/>
    <col min="56" max="56" width="3.7109375" style="101" customWidth="1"/>
    <col min="57" max="57" width="7.7109375" style="101"/>
    <col min="58" max="58" width="11.5703125" style="101" bestFit="1" customWidth="1"/>
    <col min="59" max="59" width="10.7109375" style="101" bestFit="1" customWidth="1"/>
    <col min="60" max="60" width="7.7109375" style="120"/>
    <col min="61" max="61" width="9.28515625" style="101" customWidth="1"/>
    <col min="62" max="62" width="3.7109375" style="100" customWidth="1"/>
    <col min="63" max="63" width="7.7109375" style="100"/>
    <col min="64" max="64" width="11.5703125" style="100" bestFit="1" customWidth="1"/>
    <col min="65" max="65" width="10.7109375" style="100" bestFit="1" customWidth="1"/>
    <col min="66" max="66" width="7.7109375" style="118"/>
    <col min="67" max="67" width="9.140625" style="100" customWidth="1"/>
    <col min="68" max="68" width="3.7109375" style="100" customWidth="1"/>
    <col min="69" max="69" width="7.7109375" style="100"/>
    <col min="70" max="70" width="11.5703125" style="100" bestFit="1" customWidth="1"/>
    <col min="71" max="71" width="10.7109375" style="100" bestFit="1" customWidth="1"/>
    <col min="72" max="72" width="7.7109375" style="118"/>
    <col min="73" max="73" width="8.140625" style="100" customWidth="1"/>
    <col min="74" max="74" width="3.7109375" style="100" customWidth="1"/>
    <col min="75" max="75" width="7.7109375" style="100"/>
    <col min="76" max="76" width="11.5703125" style="100" bestFit="1" customWidth="1"/>
    <col min="77" max="77" width="10.7109375" style="100" bestFit="1" customWidth="1"/>
    <col min="78" max="78" width="7.7109375" style="118"/>
    <col min="79" max="79" width="8.140625" style="100" customWidth="1"/>
    <col min="80" max="80" width="3.7109375" style="100" customWidth="1"/>
    <col min="81" max="81" width="7.7109375" style="100"/>
    <col min="82" max="82" width="11.5703125" style="100" bestFit="1" customWidth="1"/>
    <col min="83" max="83" width="10.7109375" style="100" bestFit="1" customWidth="1"/>
    <col min="84" max="84" width="7.7109375" style="118"/>
    <col min="85" max="85" width="8.42578125" style="100" customWidth="1"/>
    <col min="86" max="86" width="3.7109375" style="100" customWidth="1"/>
    <col min="87" max="87" width="7.7109375" style="100"/>
    <col min="88" max="88" width="11.5703125" style="100" bestFit="1" customWidth="1"/>
    <col min="89" max="89" width="10.7109375" style="100" bestFit="1" customWidth="1"/>
    <col min="90" max="90" width="7.7109375" style="118"/>
    <col min="91" max="91" width="8.42578125" style="100" customWidth="1"/>
    <col min="92" max="92" width="3.7109375" style="100" customWidth="1"/>
    <col min="93" max="93" width="7.7109375" style="100"/>
    <col min="94" max="94" width="11.5703125" style="100" bestFit="1" customWidth="1"/>
    <col min="95" max="95" width="10.7109375" style="100" bestFit="1" customWidth="1"/>
    <col min="96" max="96" width="7.7109375" style="118"/>
    <col min="97" max="97" width="8.7109375" style="100" customWidth="1"/>
    <col min="98" max="16384" width="7.7109375" style="1"/>
  </cols>
  <sheetData>
    <row r="1" spans="1:97" x14ac:dyDescent="0.2">
      <c r="C1" s="98" t="s">
        <v>67</v>
      </c>
    </row>
    <row r="2" spans="1:97" x14ac:dyDescent="0.2">
      <c r="C2" s="102" t="s">
        <v>73</v>
      </c>
    </row>
    <row r="3" spans="1:97" x14ac:dyDescent="0.2">
      <c r="A3" s="3" t="s">
        <v>4</v>
      </c>
      <c r="C3" s="103" t="s">
        <v>70</v>
      </c>
      <c r="D3" s="104"/>
      <c r="E3" s="104"/>
      <c r="F3" s="123"/>
      <c r="G3" s="104"/>
      <c r="H3" s="105"/>
      <c r="I3" s="105"/>
      <c r="J3" s="105"/>
      <c r="K3" s="105"/>
      <c r="L3" s="121"/>
      <c r="M3" s="105"/>
      <c r="N3" s="104"/>
      <c r="AM3" s="103"/>
      <c r="BE3" s="103"/>
    </row>
    <row r="4" spans="1:97" x14ac:dyDescent="0.2">
      <c r="A4" s="8" t="s">
        <v>3</v>
      </c>
      <c r="B4" s="9">
        <f>'Diagram 16-64 år Sysselsatta'!D1</f>
        <v>1</v>
      </c>
      <c r="C4" s="103" t="s">
        <v>68</v>
      </c>
      <c r="D4" s="153" t="s">
        <v>104</v>
      </c>
      <c r="E4" s="154"/>
      <c r="F4" s="154"/>
      <c r="G4" s="154"/>
      <c r="H4" s="106"/>
      <c r="I4" s="153" t="s">
        <v>104</v>
      </c>
      <c r="J4" s="154"/>
      <c r="K4" s="154"/>
      <c r="L4" s="154"/>
      <c r="M4" s="154"/>
      <c r="N4" s="106"/>
    </row>
    <row r="5" spans="1:97" ht="12.75" customHeight="1" x14ac:dyDescent="0.2">
      <c r="A5" s="6" t="s">
        <v>0</v>
      </c>
      <c r="B5" s="6" t="s">
        <v>1</v>
      </c>
      <c r="C5" s="155" t="s">
        <v>74</v>
      </c>
      <c r="D5" s="155"/>
      <c r="E5" s="155"/>
      <c r="F5" s="155"/>
      <c r="G5" s="155"/>
      <c r="H5" s="107"/>
      <c r="I5" s="155" t="s">
        <v>75</v>
      </c>
      <c r="J5" s="155"/>
      <c r="K5" s="155"/>
      <c r="L5" s="155"/>
      <c r="M5" s="155"/>
      <c r="N5" s="107"/>
      <c r="O5" s="155" t="s">
        <v>25</v>
      </c>
      <c r="P5" s="155"/>
      <c r="Q5" s="155"/>
      <c r="R5" s="155"/>
      <c r="S5" s="155"/>
      <c r="T5" s="100"/>
      <c r="U5" s="155" t="s">
        <v>27</v>
      </c>
      <c r="V5" s="155"/>
      <c r="W5" s="155"/>
      <c r="X5" s="155"/>
      <c r="Y5" s="155"/>
      <c r="Z5" s="100"/>
      <c r="AA5" s="155" t="s">
        <v>28</v>
      </c>
      <c r="AB5" s="155"/>
      <c r="AC5" s="155"/>
      <c r="AD5" s="155"/>
      <c r="AE5" s="155"/>
      <c r="AF5" s="100"/>
      <c r="AG5" s="155" t="s">
        <v>29</v>
      </c>
      <c r="AH5" s="155"/>
      <c r="AI5" s="155"/>
      <c r="AJ5" s="155"/>
      <c r="AK5" s="155"/>
      <c r="AL5" s="100"/>
      <c r="AM5" s="155" t="s">
        <v>30</v>
      </c>
      <c r="AN5" s="155"/>
      <c r="AO5" s="155"/>
      <c r="AP5" s="155"/>
      <c r="AQ5" s="155"/>
      <c r="AR5" s="100"/>
      <c r="AS5" s="156" t="s">
        <v>31</v>
      </c>
      <c r="AT5" s="156"/>
      <c r="AU5" s="156"/>
      <c r="AV5" s="156"/>
      <c r="AW5" s="156"/>
      <c r="AX5" s="100"/>
      <c r="AY5" s="156" t="s">
        <v>32</v>
      </c>
      <c r="AZ5" s="156"/>
      <c r="BA5" s="156"/>
      <c r="BB5" s="156"/>
      <c r="BC5" s="156"/>
      <c r="BD5" s="100"/>
      <c r="BE5" s="156" t="s">
        <v>33</v>
      </c>
      <c r="BF5" s="156"/>
      <c r="BG5" s="156"/>
      <c r="BH5" s="156"/>
      <c r="BI5" s="156"/>
      <c r="BK5" s="156" t="s">
        <v>34</v>
      </c>
      <c r="BL5" s="156"/>
      <c r="BM5" s="156"/>
      <c r="BN5" s="156"/>
      <c r="BO5" s="156"/>
      <c r="BQ5" s="156" t="s">
        <v>35</v>
      </c>
      <c r="BR5" s="156"/>
      <c r="BS5" s="156"/>
      <c r="BT5" s="156"/>
      <c r="BU5" s="156"/>
      <c r="BW5" s="156" t="s">
        <v>36</v>
      </c>
      <c r="BX5" s="156"/>
      <c r="BY5" s="156"/>
      <c r="BZ5" s="156"/>
      <c r="CA5" s="156"/>
      <c r="CC5" s="156" t="s">
        <v>37</v>
      </c>
      <c r="CD5" s="156"/>
      <c r="CE5" s="156"/>
      <c r="CF5" s="156"/>
      <c r="CG5" s="156"/>
      <c r="CI5" s="156" t="s">
        <v>38</v>
      </c>
      <c r="CJ5" s="156"/>
      <c r="CK5" s="156"/>
      <c r="CL5" s="156"/>
      <c r="CM5" s="156"/>
      <c r="CO5" s="156" t="s">
        <v>76</v>
      </c>
      <c r="CP5" s="156"/>
      <c r="CQ5" s="156"/>
      <c r="CR5" s="156"/>
      <c r="CS5" s="156"/>
    </row>
    <row r="6" spans="1:97" s="12" customFormat="1" ht="24" customHeight="1" x14ac:dyDescent="0.2">
      <c r="A6" s="11"/>
      <c r="B6" s="128"/>
      <c r="C6" s="108" t="s">
        <v>2</v>
      </c>
      <c r="D6" s="109" t="s">
        <v>10</v>
      </c>
      <c r="E6" s="109" t="s">
        <v>6</v>
      </c>
      <c r="F6" s="119" t="s">
        <v>7</v>
      </c>
      <c r="G6" s="110" t="s">
        <v>26</v>
      </c>
      <c r="H6" s="109"/>
      <c r="I6" s="108" t="s">
        <v>2</v>
      </c>
      <c r="J6" s="109" t="s">
        <v>10</v>
      </c>
      <c r="K6" s="109" t="s">
        <v>6</v>
      </c>
      <c r="L6" s="119" t="s">
        <v>7</v>
      </c>
      <c r="M6" s="110" t="s">
        <v>26</v>
      </c>
      <c r="N6" s="109"/>
      <c r="O6" s="108" t="s">
        <v>2</v>
      </c>
      <c r="P6" s="109" t="s">
        <v>10</v>
      </c>
      <c r="Q6" s="109" t="s">
        <v>6</v>
      </c>
      <c r="R6" s="119" t="s">
        <v>7</v>
      </c>
      <c r="S6" s="110" t="s">
        <v>26</v>
      </c>
      <c r="T6" s="109"/>
      <c r="U6" s="108" t="s">
        <v>2</v>
      </c>
      <c r="V6" s="109" t="s">
        <v>10</v>
      </c>
      <c r="W6" s="109" t="s">
        <v>6</v>
      </c>
      <c r="X6" s="119" t="s">
        <v>7</v>
      </c>
      <c r="Y6" s="110" t="s">
        <v>26</v>
      </c>
      <c r="Z6" s="109"/>
      <c r="AA6" s="108" t="s">
        <v>2</v>
      </c>
      <c r="AB6" s="109" t="s">
        <v>10</v>
      </c>
      <c r="AC6" s="109" t="s">
        <v>6</v>
      </c>
      <c r="AD6" s="119" t="s">
        <v>7</v>
      </c>
      <c r="AE6" s="110" t="s">
        <v>26</v>
      </c>
      <c r="AF6" s="109"/>
      <c r="AG6" s="108" t="s">
        <v>2</v>
      </c>
      <c r="AH6" s="109" t="s">
        <v>10</v>
      </c>
      <c r="AI6" s="109" t="s">
        <v>6</v>
      </c>
      <c r="AJ6" s="119" t="s">
        <v>7</v>
      </c>
      <c r="AK6" s="110" t="s">
        <v>26</v>
      </c>
      <c r="AL6" s="109"/>
      <c r="AM6" s="108" t="s">
        <v>2</v>
      </c>
      <c r="AN6" s="109" t="s">
        <v>10</v>
      </c>
      <c r="AO6" s="109" t="s">
        <v>6</v>
      </c>
      <c r="AP6" s="119" t="s">
        <v>7</v>
      </c>
      <c r="AQ6" s="110" t="s">
        <v>26</v>
      </c>
      <c r="AR6" s="109"/>
      <c r="AS6" s="111" t="s">
        <v>2</v>
      </c>
      <c r="AT6" s="109" t="s">
        <v>10</v>
      </c>
      <c r="AU6" s="109" t="s">
        <v>6</v>
      </c>
      <c r="AV6" s="119" t="s">
        <v>7</v>
      </c>
      <c r="AW6" s="110" t="s">
        <v>26</v>
      </c>
      <c r="AX6" s="112"/>
      <c r="AY6" s="108" t="s">
        <v>2</v>
      </c>
      <c r="AZ6" s="109" t="s">
        <v>10</v>
      </c>
      <c r="BA6" s="109" t="s">
        <v>6</v>
      </c>
      <c r="BB6" s="119" t="s">
        <v>7</v>
      </c>
      <c r="BC6" s="110" t="s">
        <v>26</v>
      </c>
      <c r="BD6" s="112"/>
      <c r="BE6" s="108" t="s">
        <v>2</v>
      </c>
      <c r="BF6" s="109" t="s">
        <v>10</v>
      </c>
      <c r="BG6" s="109" t="s">
        <v>6</v>
      </c>
      <c r="BH6" s="119" t="s">
        <v>7</v>
      </c>
      <c r="BI6" s="110" t="s">
        <v>26</v>
      </c>
      <c r="BJ6" s="112"/>
      <c r="BK6" s="111" t="s">
        <v>2</v>
      </c>
      <c r="BL6" s="109" t="s">
        <v>10</v>
      </c>
      <c r="BM6" s="109" t="s">
        <v>6</v>
      </c>
      <c r="BN6" s="119" t="s">
        <v>7</v>
      </c>
      <c r="BO6" s="110" t="s">
        <v>26</v>
      </c>
      <c r="BP6" s="112"/>
      <c r="BQ6" s="111" t="s">
        <v>2</v>
      </c>
      <c r="BR6" s="109" t="s">
        <v>10</v>
      </c>
      <c r="BS6" s="109" t="s">
        <v>6</v>
      </c>
      <c r="BT6" s="119" t="s">
        <v>7</v>
      </c>
      <c r="BU6" s="110" t="s">
        <v>26</v>
      </c>
      <c r="BV6" s="112"/>
      <c r="BW6" s="111" t="s">
        <v>2</v>
      </c>
      <c r="BX6" s="109" t="s">
        <v>10</v>
      </c>
      <c r="BY6" s="109" t="s">
        <v>6</v>
      </c>
      <c r="BZ6" s="119" t="s">
        <v>7</v>
      </c>
      <c r="CA6" s="110" t="s">
        <v>26</v>
      </c>
      <c r="CB6" s="112"/>
      <c r="CC6" s="111" t="s">
        <v>2</v>
      </c>
      <c r="CD6" s="109" t="s">
        <v>10</v>
      </c>
      <c r="CE6" s="109" t="s">
        <v>6</v>
      </c>
      <c r="CF6" s="119" t="s">
        <v>7</v>
      </c>
      <c r="CG6" s="110" t="s">
        <v>26</v>
      </c>
      <c r="CH6" s="112"/>
      <c r="CI6" s="111" t="s">
        <v>2</v>
      </c>
      <c r="CJ6" s="109" t="s">
        <v>10</v>
      </c>
      <c r="CK6" s="109" t="s">
        <v>6</v>
      </c>
      <c r="CL6" s="119" t="s">
        <v>7</v>
      </c>
      <c r="CM6" s="110" t="s">
        <v>26</v>
      </c>
      <c r="CN6" s="112"/>
      <c r="CO6" s="111" t="s">
        <v>2</v>
      </c>
      <c r="CP6" s="109" t="s">
        <v>10</v>
      </c>
      <c r="CQ6" s="109" t="s">
        <v>6</v>
      </c>
      <c r="CR6" s="119" t="s">
        <v>7</v>
      </c>
      <c r="CS6" s="110" t="s">
        <v>26</v>
      </c>
    </row>
    <row r="7" spans="1:97" x14ac:dyDescent="0.2">
      <c r="A7" s="6"/>
      <c r="B7" s="7">
        <v>1</v>
      </c>
      <c r="C7" s="101">
        <f t="shared" ref="C7:C38" si="0">$B$4*E7+(1-$B$4)*D7</f>
        <v>2235.1999999999998</v>
      </c>
      <c r="D7" s="101">
        <v>2197.3000000000002</v>
      </c>
      <c r="E7" s="113">
        <v>2235.1999999999998</v>
      </c>
      <c r="F7" s="55">
        <v>2238.0700000000002</v>
      </c>
      <c r="G7" s="114" t="s">
        <v>109</v>
      </c>
      <c r="H7" s="114"/>
      <c r="I7" s="101">
        <f t="shared" ref="I7:I38" si="1">$B$4*K7+(1-$B$4)*J7</f>
        <v>2230.5</v>
      </c>
      <c r="J7" s="101">
        <v>2192.1999999999998</v>
      </c>
      <c r="K7" s="113">
        <v>2230.5</v>
      </c>
      <c r="L7" s="55">
        <v>2233.2199999999998</v>
      </c>
      <c r="M7" s="114" t="s">
        <v>109</v>
      </c>
      <c r="N7" s="114"/>
      <c r="O7" s="101">
        <f t="shared" ref="O7:O38" si="2">$B$4*Q7+(1-$B$4)*P7</f>
        <v>117.3</v>
      </c>
      <c r="P7" s="101">
        <v>113.8</v>
      </c>
      <c r="Q7" s="113">
        <v>117.3</v>
      </c>
      <c r="R7" s="55">
        <v>117.55</v>
      </c>
      <c r="S7" s="114" t="s">
        <v>109</v>
      </c>
      <c r="U7" s="101">
        <f t="shared" ref="U7:U38" si="3">$B$4*W7+(1-$B$4)*V7</f>
        <v>703.9</v>
      </c>
      <c r="V7" s="101">
        <v>695.3</v>
      </c>
      <c r="W7" s="113">
        <v>703.9</v>
      </c>
      <c r="X7" s="55">
        <v>701.47</v>
      </c>
      <c r="Y7" s="114" t="s">
        <v>109</v>
      </c>
      <c r="AA7" s="101">
        <f t="shared" ref="AA7:AA38" si="4">$B$4*AC7+(1-$B$4)*AB7</f>
        <v>338.6</v>
      </c>
      <c r="AB7" s="101">
        <v>335.2</v>
      </c>
      <c r="AC7" s="113">
        <v>338.6</v>
      </c>
      <c r="AD7" s="55">
        <v>335.27</v>
      </c>
      <c r="AE7" s="114" t="s">
        <v>109</v>
      </c>
      <c r="AG7" s="101">
        <f t="shared" ref="AG7:AG38" si="5">$B$4*AI7+(1-$B$4)*AH7</f>
        <v>260</v>
      </c>
      <c r="AH7" s="101">
        <v>253.7</v>
      </c>
      <c r="AI7" s="113">
        <v>260</v>
      </c>
      <c r="AJ7" s="55">
        <v>262.91000000000003</v>
      </c>
      <c r="AK7" s="114" t="s">
        <v>109</v>
      </c>
      <c r="AM7" s="101">
        <f t="shared" ref="AM7:AM38" si="6">$B$4*AO7+(1-$B$4)*AN7</f>
        <v>284.8</v>
      </c>
      <c r="AN7" s="101">
        <v>278.39999999999998</v>
      </c>
      <c r="AO7" s="113">
        <v>284.8</v>
      </c>
      <c r="AP7" s="55">
        <v>285.17</v>
      </c>
      <c r="AQ7" s="114" t="s">
        <v>109</v>
      </c>
      <c r="AS7" s="101">
        <f t="shared" ref="AS7:AS38" si="7">$B$4*AU7+(1-$B$4)*AT7</f>
        <v>175.9</v>
      </c>
      <c r="AT7" s="101">
        <v>172.2</v>
      </c>
      <c r="AU7" s="113">
        <v>175.9</v>
      </c>
      <c r="AV7" s="55">
        <v>176.98</v>
      </c>
      <c r="AW7" s="114" t="s">
        <v>109</v>
      </c>
      <c r="AX7" s="100"/>
      <c r="AY7" s="101">
        <f t="shared" ref="AY7:AY38" si="8">$B$4*BA7+(1-$B$4)*AZ7</f>
        <v>30.4</v>
      </c>
      <c r="AZ7" s="101">
        <v>28.6</v>
      </c>
      <c r="BA7" s="113">
        <v>30.4</v>
      </c>
      <c r="BB7" s="55">
        <v>30.22</v>
      </c>
      <c r="BC7" s="114" t="s">
        <v>109</v>
      </c>
      <c r="BD7" s="100"/>
      <c r="BE7" s="101">
        <f t="shared" ref="BE7:BE38" si="9">$B$4*BG7+(1-$B$4)*BF7</f>
        <v>71.400000000000006</v>
      </c>
      <c r="BF7" s="101">
        <v>70</v>
      </c>
      <c r="BG7" s="113">
        <v>71.400000000000006</v>
      </c>
      <c r="BH7" s="55">
        <v>70.73</v>
      </c>
      <c r="BI7" s="114" t="s">
        <v>109</v>
      </c>
      <c r="BK7" s="101">
        <f t="shared" ref="BK7:BK38" si="10">$B$4*BM7+(1-$B$4)*BL7</f>
        <v>186.8</v>
      </c>
      <c r="BL7" s="101">
        <v>183.9</v>
      </c>
      <c r="BM7" s="113">
        <v>186.8</v>
      </c>
      <c r="BN7" s="55">
        <v>188.94</v>
      </c>
      <c r="BO7" s="114" t="s">
        <v>109</v>
      </c>
      <c r="BQ7" s="101">
        <f t="shared" ref="BQ7:BQ38" si="11">$B$4*BS7+(1-$B$4)*BR7</f>
        <v>117.9</v>
      </c>
      <c r="BR7" s="101">
        <v>113.4</v>
      </c>
      <c r="BS7" s="113">
        <v>117.9</v>
      </c>
      <c r="BT7" s="55">
        <v>116.38</v>
      </c>
      <c r="BU7" s="114" t="s">
        <v>109</v>
      </c>
      <c r="BW7" s="101">
        <f t="shared" ref="BW7:BW38" si="12">$B$4*BY7+(1-$B$4)*BX7</f>
        <v>108.9</v>
      </c>
      <c r="BX7" s="101">
        <v>113.2</v>
      </c>
      <c r="BY7" s="113">
        <v>108.9</v>
      </c>
      <c r="BZ7" s="55">
        <v>109.18</v>
      </c>
      <c r="CA7" s="114" t="s">
        <v>109</v>
      </c>
      <c r="CC7" s="101">
        <f t="shared" ref="CC7:CC38" si="13">$B$4*CE7+(1-$B$4)*CD7</f>
        <v>90.3</v>
      </c>
      <c r="CD7" s="101">
        <v>88</v>
      </c>
      <c r="CE7" s="113">
        <v>90.3</v>
      </c>
      <c r="CF7" s="55">
        <v>91.85</v>
      </c>
      <c r="CG7" s="114" t="s">
        <v>109</v>
      </c>
      <c r="CI7" s="101">
        <f t="shared" ref="CI7:CI38" si="14">$B$4*CK7+(1-$B$4)*CJ7</f>
        <v>80.7</v>
      </c>
      <c r="CJ7" s="101">
        <v>79.7</v>
      </c>
      <c r="CK7" s="113">
        <v>80.7</v>
      </c>
      <c r="CL7" s="55">
        <v>80.150000000000006</v>
      </c>
      <c r="CM7" s="114" t="s">
        <v>109</v>
      </c>
      <c r="CO7" s="101">
        <f t="shared" ref="CO7:CO38" si="15">$B$4*CQ7+(1-$B$4)*CP7</f>
        <v>4.8</v>
      </c>
      <c r="CP7" s="101">
        <v>5.0999999999999996</v>
      </c>
      <c r="CQ7" s="113">
        <v>4.8</v>
      </c>
      <c r="CR7" s="55">
        <v>4.8499999999999996</v>
      </c>
      <c r="CS7" s="114" t="s">
        <v>109</v>
      </c>
    </row>
    <row r="8" spans="1:97" x14ac:dyDescent="0.2">
      <c r="A8" s="6">
        <v>87</v>
      </c>
      <c r="B8" s="7">
        <v>2</v>
      </c>
      <c r="C8" s="101">
        <f t="shared" si="0"/>
        <v>2248</v>
      </c>
      <c r="D8" s="101">
        <v>2264.8000000000002</v>
      </c>
      <c r="E8" s="113">
        <v>2248</v>
      </c>
      <c r="F8" s="55">
        <v>2247.77</v>
      </c>
      <c r="G8" s="114">
        <v>38.799999999999997</v>
      </c>
      <c r="H8" s="114"/>
      <c r="I8" s="101">
        <f t="shared" si="1"/>
        <v>2241.3000000000002</v>
      </c>
      <c r="J8" s="101">
        <v>2258.5</v>
      </c>
      <c r="K8" s="113">
        <v>2241.3000000000002</v>
      </c>
      <c r="L8" s="55">
        <v>2240.96</v>
      </c>
      <c r="M8" s="114">
        <v>30.9</v>
      </c>
      <c r="N8" s="114"/>
      <c r="O8" s="101">
        <f t="shared" si="2"/>
        <v>117.5</v>
      </c>
      <c r="P8" s="101">
        <v>121</v>
      </c>
      <c r="Q8" s="113">
        <v>117.5</v>
      </c>
      <c r="R8" s="55">
        <v>118.23</v>
      </c>
      <c r="S8" s="114">
        <v>2.7</v>
      </c>
      <c r="U8" s="101">
        <f t="shared" si="3"/>
        <v>699.3</v>
      </c>
      <c r="V8" s="101">
        <v>706.2</v>
      </c>
      <c r="W8" s="113">
        <v>699.3</v>
      </c>
      <c r="X8" s="55">
        <v>701.7</v>
      </c>
      <c r="Y8" s="114">
        <v>0.9</v>
      </c>
      <c r="AA8" s="101">
        <f t="shared" si="4"/>
        <v>338</v>
      </c>
      <c r="AB8" s="101">
        <v>337.6</v>
      </c>
      <c r="AC8" s="113">
        <v>338</v>
      </c>
      <c r="AD8" s="55">
        <v>338.28</v>
      </c>
      <c r="AE8" s="114">
        <v>12.1</v>
      </c>
      <c r="AG8" s="101">
        <f t="shared" si="5"/>
        <v>270.10000000000002</v>
      </c>
      <c r="AH8" s="101">
        <v>269.5</v>
      </c>
      <c r="AI8" s="113">
        <v>270.10000000000002</v>
      </c>
      <c r="AJ8" s="55">
        <v>266</v>
      </c>
      <c r="AK8" s="114">
        <v>12.4</v>
      </c>
      <c r="AM8" s="101">
        <f t="shared" si="6"/>
        <v>287.3</v>
      </c>
      <c r="AN8" s="101">
        <v>283.60000000000002</v>
      </c>
      <c r="AO8" s="113">
        <v>287.3</v>
      </c>
      <c r="AP8" s="55">
        <v>288.27999999999997</v>
      </c>
      <c r="AQ8" s="114">
        <v>12.4</v>
      </c>
      <c r="AS8" s="101">
        <f t="shared" si="7"/>
        <v>178.4</v>
      </c>
      <c r="AT8" s="101">
        <v>185.2</v>
      </c>
      <c r="AU8" s="113">
        <v>178.4</v>
      </c>
      <c r="AV8" s="55">
        <v>177.72</v>
      </c>
      <c r="AW8" s="114">
        <v>3</v>
      </c>
      <c r="AX8" s="100"/>
      <c r="AY8" s="101">
        <f t="shared" si="8"/>
        <v>30.3</v>
      </c>
      <c r="AZ8" s="101">
        <v>32.200000000000003</v>
      </c>
      <c r="BA8" s="113">
        <v>30.3</v>
      </c>
      <c r="BB8" s="55">
        <v>31</v>
      </c>
      <c r="BC8" s="114">
        <v>3.1</v>
      </c>
      <c r="BD8" s="100"/>
      <c r="BE8" s="101">
        <f t="shared" si="9"/>
        <v>68.400000000000006</v>
      </c>
      <c r="BF8" s="101">
        <v>69.7</v>
      </c>
      <c r="BG8" s="113">
        <v>68.400000000000006</v>
      </c>
      <c r="BH8" s="55">
        <v>69.61</v>
      </c>
      <c r="BI8" s="114">
        <v>-4.5</v>
      </c>
      <c r="BK8" s="101">
        <f t="shared" si="10"/>
        <v>193.6</v>
      </c>
      <c r="BL8" s="101">
        <v>194.9</v>
      </c>
      <c r="BM8" s="113">
        <v>193.6</v>
      </c>
      <c r="BN8" s="55">
        <v>189.97</v>
      </c>
      <c r="BO8" s="114">
        <v>4.0999999999999996</v>
      </c>
      <c r="BQ8" s="101">
        <f t="shared" si="11"/>
        <v>114.9</v>
      </c>
      <c r="BR8" s="101">
        <v>118.7</v>
      </c>
      <c r="BS8" s="113">
        <v>114.9</v>
      </c>
      <c r="BT8" s="55">
        <v>116.6</v>
      </c>
      <c r="BU8" s="114">
        <v>0.9</v>
      </c>
      <c r="BW8" s="101">
        <f t="shared" si="12"/>
        <v>109</v>
      </c>
      <c r="BX8" s="101">
        <v>102.2</v>
      </c>
      <c r="BY8" s="113">
        <v>109</v>
      </c>
      <c r="BZ8" s="55">
        <v>107.53</v>
      </c>
      <c r="CA8" s="114">
        <v>-6.6</v>
      </c>
      <c r="CC8" s="101">
        <f t="shared" si="13"/>
        <v>93</v>
      </c>
      <c r="CD8" s="101">
        <v>92.8</v>
      </c>
      <c r="CE8" s="113">
        <v>93</v>
      </c>
      <c r="CF8" s="55">
        <v>93.73</v>
      </c>
      <c r="CG8" s="114">
        <v>7.5</v>
      </c>
      <c r="CI8" s="101">
        <f t="shared" si="14"/>
        <v>77.7</v>
      </c>
      <c r="CJ8" s="101">
        <v>80.599999999999994</v>
      </c>
      <c r="CK8" s="113">
        <v>77.7</v>
      </c>
      <c r="CL8" s="55">
        <v>78.87</v>
      </c>
      <c r="CM8" s="114">
        <v>-5.0999999999999996</v>
      </c>
      <c r="CO8" s="101">
        <f t="shared" si="15"/>
        <v>6.7</v>
      </c>
      <c r="CP8" s="101">
        <v>6.3</v>
      </c>
      <c r="CQ8" s="113">
        <v>6.7</v>
      </c>
      <c r="CR8" s="55">
        <v>6.81</v>
      </c>
      <c r="CS8" s="114">
        <v>7.9</v>
      </c>
    </row>
    <row r="9" spans="1:97" x14ac:dyDescent="0.2">
      <c r="A9" s="6">
        <v>87</v>
      </c>
      <c r="B9" s="7">
        <v>3</v>
      </c>
      <c r="C9" s="101">
        <f t="shared" si="0"/>
        <v>2258.6999999999998</v>
      </c>
      <c r="D9" s="101">
        <v>2288.6999999999998</v>
      </c>
      <c r="E9" s="113">
        <v>2258.6999999999998</v>
      </c>
      <c r="F9" s="55">
        <v>2256.79</v>
      </c>
      <c r="G9" s="114">
        <v>36.1</v>
      </c>
      <c r="H9" s="114"/>
      <c r="I9" s="101">
        <f t="shared" si="1"/>
        <v>2249.1</v>
      </c>
      <c r="J9" s="101">
        <v>2278.9</v>
      </c>
      <c r="K9" s="113">
        <v>2249.1</v>
      </c>
      <c r="L9" s="55">
        <v>2248.12</v>
      </c>
      <c r="M9" s="114">
        <v>28.6</v>
      </c>
      <c r="N9" s="114"/>
      <c r="O9" s="101">
        <f t="shared" si="2"/>
        <v>120.1</v>
      </c>
      <c r="P9" s="101">
        <v>124.5</v>
      </c>
      <c r="Q9" s="113">
        <v>120.1</v>
      </c>
      <c r="R9" s="55">
        <v>119.29</v>
      </c>
      <c r="S9" s="114">
        <v>4.3</v>
      </c>
      <c r="U9" s="101">
        <f t="shared" si="3"/>
        <v>702.1</v>
      </c>
      <c r="V9" s="101">
        <v>706.1</v>
      </c>
      <c r="W9" s="113">
        <v>702.1</v>
      </c>
      <c r="X9" s="55">
        <v>701.38</v>
      </c>
      <c r="Y9" s="114">
        <v>-1.3</v>
      </c>
      <c r="AA9" s="101">
        <f t="shared" si="4"/>
        <v>341.2</v>
      </c>
      <c r="AB9" s="101">
        <v>341.2</v>
      </c>
      <c r="AC9" s="113">
        <v>341.2</v>
      </c>
      <c r="AD9" s="55">
        <v>340.67</v>
      </c>
      <c r="AE9" s="114">
        <v>9.6</v>
      </c>
      <c r="AG9" s="101">
        <f t="shared" si="5"/>
        <v>267.5</v>
      </c>
      <c r="AH9" s="101">
        <v>268.7</v>
      </c>
      <c r="AI9" s="113">
        <v>267.5</v>
      </c>
      <c r="AJ9" s="55">
        <v>267.02</v>
      </c>
      <c r="AK9" s="114">
        <v>4.0999999999999996</v>
      </c>
      <c r="AM9" s="101">
        <f t="shared" si="6"/>
        <v>289.7</v>
      </c>
      <c r="AN9" s="101">
        <v>297.8</v>
      </c>
      <c r="AO9" s="113">
        <v>289.7</v>
      </c>
      <c r="AP9" s="55">
        <v>292.17</v>
      </c>
      <c r="AQ9" s="114">
        <v>15.6</v>
      </c>
      <c r="AS9" s="101">
        <f t="shared" si="7"/>
        <v>180.8</v>
      </c>
      <c r="AT9" s="101">
        <v>180.6</v>
      </c>
      <c r="AU9" s="113">
        <v>180.8</v>
      </c>
      <c r="AV9" s="55">
        <v>178.22</v>
      </c>
      <c r="AW9" s="114">
        <v>2</v>
      </c>
      <c r="AX9" s="100"/>
      <c r="AY9" s="101">
        <f t="shared" si="8"/>
        <v>31.8</v>
      </c>
      <c r="AZ9" s="101">
        <v>32.9</v>
      </c>
      <c r="BA9" s="113">
        <v>31.8</v>
      </c>
      <c r="BB9" s="55">
        <v>31.74</v>
      </c>
      <c r="BC9" s="114">
        <v>3</v>
      </c>
      <c r="BD9" s="100"/>
      <c r="BE9" s="101">
        <f t="shared" si="9"/>
        <v>68.7</v>
      </c>
      <c r="BF9" s="101">
        <v>70</v>
      </c>
      <c r="BG9" s="113">
        <v>68.7</v>
      </c>
      <c r="BH9" s="55">
        <v>69.08</v>
      </c>
      <c r="BI9" s="114">
        <v>-2.1</v>
      </c>
      <c r="BK9" s="101">
        <f t="shared" si="10"/>
        <v>188.8</v>
      </c>
      <c r="BL9" s="101">
        <v>194.4</v>
      </c>
      <c r="BM9" s="113">
        <v>188.8</v>
      </c>
      <c r="BN9" s="55">
        <v>190.49</v>
      </c>
      <c r="BO9" s="114">
        <v>2.1</v>
      </c>
      <c r="BQ9" s="101">
        <f t="shared" si="11"/>
        <v>119.1</v>
      </c>
      <c r="BR9" s="101">
        <v>119.8</v>
      </c>
      <c r="BS9" s="113">
        <v>119.1</v>
      </c>
      <c r="BT9" s="55">
        <v>117.3</v>
      </c>
      <c r="BU9" s="114">
        <v>2.8</v>
      </c>
      <c r="BW9" s="101">
        <f t="shared" si="12"/>
        <v>104.6</v>
      </c>
      <c r="BX9" s="101">
        <v>105.7</v>
      </c>
      <c r="BY9" s="113">
        <v>104.6</v>
      </c>
      <c r="BZ9" s="55">
        <v>106.38</v>
      </c>
      <c r="CA9" s="114">
        <v>-4.5999999999999996</v>
      </c>
      <c r="CC9" s="101">
        <f t="shared" si="13"/>
        <v>96.7</v>
      </c>
      <c r="CD9" s="101">
        <v>99.2</v>
      </c>
      <c r="CE9" s="113">
        <v>96.7</v>
      </c>
      <c r="CF9" s="55">
        <v>95.24</v>
      </c>
      <c r="CG9" s="114">
        <v>6.1</v>
      </c>
      <c r="CI9" s="101">
        <f t="shared" si="14"/>
        <v>77.7</v>
      </c>
      <c r="CJ9" s="101">
        <v>77.900000000000006</v>
      </c>
      <c r="CK9" s="113">
        <v>77.7</v>
      </c>
      <c r="CL9" s="55">
        <v>78.13</v>
      </c>
      <c r="CM9" s="114">
        <v>-3</v>
      </c>
      <c r="CO9" s="101">
        <f t="shared" si="15"/>
        <v>9.6</v>
      </c>
      <c r="CP9" s="101">
        <v>9.9</v>
      </c>
      <c r="CQ9" s="113">
        <v>9.6</v>
      </c>
      <c r="CR9" s="55">
        <v>8.67</v>
      </c>
      <c r="CS9" s="114">
        <v>7.4</v>
      </c>
    </row>
    <row r="10" spans="1:97" x14ac:dyDescent="0.2">
      <c r="A10" s="6">
        <v>87</v>
      </c>
      <c r="B10" s="7">
        <v>4</v>
      </c>
      <c r="C10" s="101">
        <f t="shared" si="0"/>
        <v>2261.1</v>
      </c>
      <c r="D10" s="101">
        <v>2254.8000000000002</v>
      </c>
      <c r="E10" s="113">
        <v>2261.1</v>
      </c>
      <c r="F10" s="55">
        <v>2263.73</v>
      </c>
      <c r="G10" s="114">
        <v>27.7</v>
      </c>
      <c r="H10" s="114"/>
      <c r="I10" s="101">
        <f t="shared" si="1"/>
        <v>2251.6</v>
      </c>
      <c r="J10" s="101">
        <v>2245.6999999999998</v>
      </c>
      <c r="K10" s="113">
        <v>2251.6</v>
      </c>
      <c r="L10" s="55">
        <v>2253.71</v>
      </c>
      <c r="M10" s="114">
        <v>22.4</v>
      </c>
      <c r="N10" s="114"/>
      <c r="O10" s="101">
        <f t="shared" si="2"/>
        <v>120</v>
      </c>
      <c r="P10" s="101">
        <v>118</v>
      </c>
      <c r="Q10" s="113">
        <v>120</v>
      </c>
      <c r="R10" s="55">
        <v>120.44</v>
      </c>
      <c r="S10" s="114">
        <v>4.5999999999999996</v>
      </c>
      <c r="U10" s="101">
        <f t="shared" si="3"/>
        <v>703.2</v>
      </c>
      <c r="V10" s="101">
        <v>700.4</v>
      </c>
      <c r="W10" s="113">
        <v>703.2</v>
      </c>
      <c r="X10" s="55">
        <v>700.71</v>
      </c>
      <c r="Y10" s="114">
        <v>-2.7</v>
      </c>
      <c r="AA10" s="101">
        <f t="shared" si="4"/>
        <v>345.7</v>
      </c>
      <c r="AB10" s="101">
        <v>347.5</v>
      </c>
      <c r="AC10" s="113">
        <v>345.7</v>
      </c>
      <c r="AD10" s="55">
        <v>342.63</v>
      </c>
      <c r="AE10" s="114">
        <v>7.8</v>
      </c>
      <c r="AG10" s="101">
        <f t="shared" si="5"/>
        <v>264.89999999999998</v>
      </c>
      <c r="AH10" s="101">
        <v>273.39999999999998</v>
      </c>
      <c r="AI10" s="113">
        <v>264.89999999999998</v>
      </c>
      <c r="AJ10" s="55">
        <v>265.55</v>
      </c>
      <c r="AK10" s="114">
        <v>-5.9</v>
      </c>
      <c r="AM10" s="101">
        <f t="shared" si="6"/>
        <v>298.8</v>
      </c>
      <c r="AN10" s="101">
        <v>298.5</v>
      </c>
      <c r="AO10" s="113">
        <v>298.8</v>
      </c>
      <c r="AP10" s="55">
        <v>295.31</v>
      </c>
      <c r="AQ10" s="114">
        <v>12.5</v>
      </c>
      <c r="AS10" s="101">
        <f t="shared" si="7"/>
        <v>174.7</v>
      </c>
      <c r="AT10" s="101">
        <v>173</v>
      </c>
      <c r="AU10" s="113">
        <v>174.7</v>
      </c>
      <c r="AV10" s="55">
        <v>177.73</v>
      </c>
      <c r="AW10" s="114">
        <v>-2</v>
      </c>
      <c r="AX10" s="100"/>
      <c r="AY10" s="101">
        <f t="shared" si="8"/>
        <v>32.6</v>
      </c>
      <c r="AZ10" s="101">
        <v>31.7</v>
      </c>
      <c r="BA10" s="113">
        <v>32.6</v>
      </c>
      <c r="BB10" s="55">
        <v>32.82</v>
      </c>
      <c r="BC10" s="114">
        <v>4.3</v>
      </c>
      <c r="BD10" s="100"/>
      <c r="BE10" s="101">
        <f t="shared" si="9"/>
        <v>68.7</v>
      </c>
      <c r="BF10" s="101">
        <v>67.3</v>
      </c>
      <c r="BG10" s="113">
        <v>68.7</v>
      </c>
      <c r="BH10" s="55">
        <v>69.73</v>
      </c>
      <c r="BI10" s="114">
        <v>2.6</v>
      </c>
      <c r="BK10" s="101">
        <f t="shared" si="10"/>
        <v>188.3</v>
      </c>
      <c r="BL10" s="101">
        <v>183.2</v>
      </c>
      <c r="BM10" s="113">
        <v>188.3</v>
      </c>
      <c r="BN10" s="55">
        <v>191.15</v>
      </c>
      <c r="BO10" s="114">
        <v>2.6</v>
      </c>
      <c r="BQ10" s="101">
        <f t="shared" si="11"/>
        <v>117.7</v>
      </c>
      <c r="BR10" s="101">
        <v>118.6</v>
      </c>
      <c r="BS10" s="113">
        <v>117.7</v>
      </c>
      <c r="BT10" s="55">
        <v>118.05</v>
      </c>
      <c r="BU10" s="114">
        <v>3</v>
      </c>
      <c r="BW10" s="101">
        <f t="shared" si="12"/>
        <v>107.2</v>
      </c>
      <c r="BX10" s="101">
        <v>107.3</v>
      </c>
      <c r="BY10" s="113">
        <v>107.2</v>
      </c>
      <c r="BZ10" s="55">
        <v>106.31</v>
      </c>
      <c r="CA10" s="114">
        <v>-0.3</v>
      </c>
      <c r="CC10" s="101">
        <f t="shared" si="13"/>
        <v>95.2</v>
      </c>
      <c r="CD10" s="101">
        <v>95.9</v>
      </c>
      <c r="CE10" s="113">
        <v>95.2</v>
      </c>
      <c r="CF10" s="55">
        <v>95.9</v>
      </c>
      <c r="CG10" s="114">
        <v>2.6</v>
      </c>
      <c r="CI10" s="101">
        <f t="shared" si="14"/>
        <v>79</v>
      </c>
      <c r="CJ10" s="101">
        <v>77.099999999999994</v>
      </c>
      <c r="CK10" s="113">
        <v>79</v>
      </c>
      <c r="CL10" s="55">
        <v>78.12</v>
      </c>
      <c r="CM10" s="114">
        <v>-0.1</v>
      </c>
      <c r="CO10" s="101">
        <f t="shared" si="15"/>
        <v>9.5</v>
      </c>
      <c r="CP10" s="101">
        <v>9.1999999999999993</v>
      </c>
      <c r="CQ10" s="113">
        <v>9.5</v>
      </c>
      <c r="CR10" s="55">
        <v>10.01</v>
      </c>
      <c r="CS10" s="114">
        <v>5.4</v>
      </c>
    </row>
    <row r="11" spans="1:97" x14ac:dyDescent="0.2">
      <c r="A11" s="6"/>
      <c r="B11" s="7">
        <v>1</v>
      </c>
      <c r="C11" s="101">
        <f t="shared" si="0"/>
        <v>2269.1999999999998</v>
      </c>
      <c r="D11" s="101">
        <v>2231.6999999999998</v>
      </c>
      <c r="E11" s="113">
        <v>2269.1999999999998</v>
      </c>
      <c r="F11" s="55">
        <v>2270.29</v>
      </c>
      <c r="G11" s="114">
        <v>26.3</v>
      </c>
      <c r="H11" s="114"/>
      <c r="I11" s="101">
        <f t="shared" si="1"/>
        <v>2258.9</v>
      </c>
      <c r="J11" s="101">
        <v>2221.1</v>
      </c>
      <c r="K11" s="113">
        <v>2258.9</v>
      </c>
      <c r="L11" s="55">
        <v>2259.42</v>
      </c>
      <c r="M11" s="114">
        <v>22.8</v>
      </c>
      <c r="N11" s="114"/>
      <c r="O11" s="101">
        <f t="shared" si="2"/>
        <v>121.6</v>
      </c>
      <c r="P11" s="101">
        <v>117.9</v>
      </c>
      <c r="Q11" s="113">
        <v>121.6</v>
      </c>
      <c r="R11" s="55">
        <v>120.99</v>
      </c>
      <c r="S11" s="114">
        <v>2.2000000000000002</v>
      </c>
      <c r="U11" s="101">
        <f t="shared" si="3"/>
        <v>694.4</v>
      </c>
      <c r="V11" s="101">
        <v>686</v>
      </c>
      <c r="W11" s="113">
        <v>694.4</v>
      </c>
      <c r="X11" s="55">
        <v>700.74</v>
      </c>
      <c r="Y11" s="114">
        <v>0.1</v>
      </c>
      <c r="AA11" s="101">
        <f t="shared" si="4"/>
        <v>339.7</v>
      </c>
      <c r="AB11" s="101">
        <v>336.5</v>
      </c>
      <c r="AC11" s="113">
        <v>339.7</v>
      </c>
      <c r="AD11" s="55">
        <v>344.07</v>
      </c>
      <c r="AE11" s="114">
        <v>5.7</v>
      </c>
      <c r="AG11" s="101">
        <f t="shared" si="5"/>
        <v>263.3</v>
      </c>
      <c r="AH11" s="101">
        <v>257</v>
      </c>
      <c r="AI11" s="113">
        <v>263.3</v>
      </c>
      <c r="AJ11" s="55">
        <v>263.83999999999997</v>
      </c>
      <c r="AK11" s="114">
        <v>-6.9</v>
      </c>
      <c r="AM11" s="101">
        <f t="shared" si="6"/>
        <v>298.7</v>
      </c>
      <c r="AN11" s="101">
        <v>292.3</v>
      </c>
      <c r="AO11" s="113">
        <v>298.7</v>
      </c>
      <c r="AP11" s="55">
        <v>297.14999999999998</v>
      </c>
      <c r="AQ11" s="114">
        <v>7.4</v>
      </c>
      <c r="AS11" s="101">
        <f t="shared" si="7"/>
        <v>177.2</v>
      </c>
      <c r="AT11" s="101">
        <v>173.4</v>
      </c>
      <c r="AU11" s="113">
        <v>177.2</v>
      </c>
      <c r="AV11" s="55">
        <v>175.92</v>
      </c>
      <c r="AW11" s="114">
        <v>-7.2</v>
      </c>
      <c r="AX11" s="100"/>
      <c r="AY11" s="101">
        <f t="shared" si="8"/>
        <v>32.9</v>
      </c>
      <c r="AZ11" s="101">
        <v>31.1</v>
      </c>
      <c r="BA11" s="113">
        <v>32.9</v>
      </c>
      <c r="BB11" s="55">
        <v>34.08</v>
      </c>
      <c r="BC11" s="114">
        <v>5.0999999999999996</v>
      </c>
      <c r="BD11" s="100"/>
      <c r="BE11" s="101">
        <f t="shared" si="9"/>
        <v>72</v>
      </c>
      <c r="BF11" s="101">
        <v>70.599999999999994</v>
      </c>
      <c r="BG11" s="113">
        <v>72</v>
      </c>
      <c r="BH11" s="55">
        <v>71.209999999999994</v>
      </c>
      <c r="BI11" s="114">
        <v>5.9</v>
      </c>
      <c r="BK11" s="101">
        <f t="shared" si="10"/>
        <v>196.5</v>
      </c>
      <c r="BL11" s="101">
        <v>193.7</v>
      </c>
      <c r="BM11" s="113">
        <v>196.5</v>
      </c>
      <c r="BN11" s="55">
        <v>193.44</v>
      </c>
      <c r="BO11" s="114">
        <v>9.1999999999999993</v>
      </c>
      <c r="BQ11" s="101">
        <f t="shared" si="11"/>
        <v>118</v>
      </c>
      <c r="BR11" s="101">
        <v>113.6</v>
      </c>
      <c r="BS11" s="113">
        <v>118</v>
      </c>
      <c r="BT11" s="55">
        <v>117.87</v>
      </c>
      <c r="BU11" s="114">
        <v>-0.7</v>
      </c>
      <c r="BW11" s="101">
        <f t="shared" si="12"/>
        <v>106.8</v>
      </c>
      <c r="BX11" s="101">
        <v>111.2</v>
      </c>
      <c r="BY11" s="113">
        <v>106.8</v>
      </c>
      <c r="BZ11" s="55">
        <v>106.75</v>
      </c>
      <c r="CA11" s="114">
        <v>1.8</v>
      </c>
      <c r="CC11" s="101">
        <f t="shared" si="13"/>
        <v>96.4</v>
      </c>
      <c r="CD11" s="101">
        <v>94.2</v>
      </c>
      <c r="CE11" s="113">
        <v>96.4</v>
      </c>
      <c r="CF11" s="55">
        <v>95.8</v>
      </c>
      <c r="CG11" s="114">
        <v>-0.4</v>
      </c>
      <c r="CI11" s="101">
        <f t="shared" si="14"/>
        <v>78.400000000000006</v>
      </c>
      <c r="CJ11" s="101">
        <v>77.5</v>
      </c>
      <c r="CK11" s="113">
        <v>78.400000000000006</v>
      </c>
      <c r="CL11" s="55">
        <v>78.89</v>
      </c>
      <c r="CM11" s="114">
        <v>3.1</v>
      </c>
      <c r="CO11" s="101">
        <f t="shared" si="15"/>
        <v>10.3</v>
      </c>
      <c r="CP11" s="101">
        <v>10.7</v>
      </c>
      <c r="CQ11" s="113">
        <v>10.3</v>
      </c>
      <c r="CR11" s="55">
        <v>10.87</v>
      </c>
      <c r="CS11" s="114">
        <v>3.4</v>
      </c>
    </row>
    <row r="12" spans="1:97" x14ac:dyDescent="0.2">
      <c r="A12" s="6">
        <v>88</v>
      </c>
      <c r="B12" s="7">
        <v>2</v>
      </c>
      <c r="C12" s="101">
        <f t="shared" si="0"/>
        <v>2278.3000000000002</v>
      </c>
      <c r="D12" s="101">
        <v>2294.9</v>
      </c>
      <c r="E12" s="113">
        <v>2278.3000000000002</v>
      </c>
      <c r="F12" s="55">
        <v>2278.61</v>
      </c>
      <c r="G12" s="114">
        <v>33.299999999999997</v>
      </c>
      <c r="H12" s="114"/>
      <c r="I12" s="101">
        <f t="shared" si="1"/>
        <v>2266.1999999999998</v>
      </c>
      <c r="J12" s="101">
        <v>2283.3000000000002</v>
      </c>
      <c r="K12" s="113">
        <v>2266.1999999999998</v>
      </c>
      <c r="L12" s="55">
        <v>2267.16</v>
      </c>
      <c r="M12" s="114">
        <v>31</v>
      </c>
      <c r="N12" s="114"/>
      <c r="O12" s="101">
        <f t="shared" si="2"/>
        <v>120.9</v>
      </c>
      <c r="P12" s="101">
        <v>124.5</v>
      </c>
      <c r="Q12" s="113">
        <v>120.9</v>
      </c>
      <c r="R12" s="55">
        <v>121</v>
      </c>
      <c r="S12" s="114">
        <v>0.1</v>
      </c>
      <c r="U12" s="101">
        <f t="shared" si="3"/>
        <v>703.3</v>
      </c>
      <c r="V12" s="101">
        <v>709.8</v>
      </c>
      <c r="W12" s="113">
        <v>703.3</v>
      </c>
      <c r="X12" s="55">
        <v>701.02</v>
      </c>
      <c r="Y12" s="114">
        <v>1.1000000000000001</v>
      </c>
      <c r="AA12" s="101">
        <f t="shared" si="4"/>
        <v>344.1</v>
      </c>
      <c r="AB12" s="101">
        <v>343.9</v>
      </c>
      <c r="AC12" s="113">
        <v>344.1</v>
      </c>
      <c r="AD12" s="55">
        <v>344.76</v>
      </c>
      <c r="AE12" s="114">
        <v>2.8</v>
      </c>
      <c r="AG12" s="101">
        <f t="shared" si="5"/>
        <v>261.60000000000002</v>
      </c>
      <c r="AH12" s="101">
        <v>260.89999999999998</v>
      </c>
      <c r="AI12" s="113">
        <v>261.60000000000002</v>
      </c>
      <c r="AJ12" s="55">
        <v>263.02</v>
      </c>
      <c r="AK12" s="114">
        <v>-3.3</v>
      </c>
      <c r="AM12" s="101">
        <f t="shared" si="6"/>
        <v>298.5</v>
      </c>
      <c r="AN12" s="101">
        <v>295.3</v>
      </c>
      <c r="AO12" s="113">
        <v>298.5</v>
      </c>
      <c r="AP12" s="55">
        <v>300.06</v>
      </c>
      <c r="AQ12" s="114">
        <v>11.6</v>
      </c>
      <c r="AS12" s="101">
        <f t="shared" si="7"/>
        <v>172.7</v>
      </c>
      <c r="AT12" s="101">
        <v>179.4</v>
      </c>
      <c r="AU12" s="113">
        <v>172.7</v>
      </c>
      <c r="AV12" s="55">
        <v>174.75</v>
      </c>
      <c r="AW12" s="114">
        <v>-4.7</v>
      </c>
      <c r="AX12" s="100"/>
      <c r="AY12" s="101">
        <f t="shared" si="8"/>
        <v>35.9</v>
      </c>
      <c r="AZ12" s="101">
        <v>37.799999999999997</v>
      </c>
      <c r="BA12" s="113">
        <v>35.9</v>
      </c>
      <c r="BB12" s="55">
        <v>34.74</v>
      </c>
      <c r="BC12" s="114">
        <v>2.6</v>
      </c>
      <c r="BD12" s="100"/>
      <c r="BE12" s="101">
        <f t="shared" si="9"/>
        <v>72.2</v>
      </c>
      <c r="BF12" s="101">
        <v>73.599999999999994</v>
      </c>
      <c r="BG12" s="113">
        <v>72.2</v>
      </c>
      <c r="BH12" s="55">
        <v>72.62</v>
      </c>
      <c r="BI12" s="114">
        <v>5.6</v>
      </c>
      <c r="BK12" s="101">
        <f t="shared" si="10"/>
        <v>194.4</v>
      </c>
      <c r="BL12" s="101">
        <v>195.9</v>
      </c>
      <c r="BM12" s="113">
        <v>194.4</v>
      </c>
      <c r="BN12" s="55">
        <v>197.67</v>
      </c>
      <c r="BO12" s="114">
        <v>16.899999999999999</v>
      </c>
      <c r="BQ12" s="101">
        <f t="shared" si="11"/>
        <v>118.1</v>
      </c>
      <c r="BR12" s="101">
        <v>121.9</v>
      </c>
      <c r="BS12" s="113">
        <v>118.1</v>
      </c>
      <c r="BT12" s="55">
        <v>116.71</v>
      </c>
      <c r="BU12" s="114">
        <v>-4.5999999999999996</v>
      </c>
      <c r="BW12" s="101">
        <f t="shared" si="12"/>
        <v>106.6</v>
      </c>
      <c r="BX12" s="101">
        <v>99.5</v>
      </c>
      <c r="BY12" s="113">
        <v>106.6</v>
      </c>
      <c r="BZ12" s="55">
        <v>106.2</v>
      </c>
      <c r="CA12" s="114">
        <v>-2.2000000000000002</v>
      </c>
      <c r="CC12" s="101">
        <f t="shared" si="13"/>
        <v>96.4</v>
      </c>
      <c r="CD12" s="101">
        <v>96.2</v>
      </c>
      <c r="CE12" s="113">
        <v>96.4</v>
      </c>
      <c r="CF12" s="55">
        <v>95.85</v>
      </c>
      <c r="CG12" s="114">
        <v>0.2</v>
      </c>
      <c r="CI12" s="101">
        <f t="shared" si="14"/>
        <v>81.7</v>
      </c>
      <c r="CJ12" s="101">
        <v>84.5</v>
      </c>
      <c r="CK12" s="113">
        <v>81.7</v>
      </c>
      <c r="CL12" s="55">
        <v>79.790000000000006</v>
      </c>
      <c r="CM12" s="114">
        <v>3.6</v>
      </c>
      <c r="CO12" s="101">
        <f t="shared" si="15"/>
        <v>12.1</v>
      </c>
      <c r="CP12" s="101">
        <v>11.7</v>
      </c>
      <c r="CQ12" s="113">
        <v>12.1</v>
      </c>
      <c r="CR12" s="55">
        <v>11.44</v>
      </c>
      <c r="CS12" s="114">
        <v>2.2999999999999998</v>
      </c>
    </row>
    <row r="13" spans="1:97" x14ac:dyDescent="0.2">
      <c r="A13" s="6">
        <v>88</v>
      </c>
      <c r="B13" s="7">
        <v>3</v>
      </c>
      <c r="C13" s="101">
        <f t="shared" si="0"/>
        <v>2286.8000000000002</v>
      </c>
      <c r="D13" s="101">
        <v>2316.6999999999998</v>
      </c>
      <c r="E13" s="113">
        <v>2286.8000000000002</v>
      </c>
      <c r="F13" s="55">
        <v>2287.31</v>
      </c>
      <c r="G13" s="114">
        <v>34.799999999999997</v>
      </c>
      <c r="H13" s="114"/>
      <c r="I13" s="101">
        <f t="shared" si="1"/>
        <v>2275.3000000000002</v>
      </c>
      <c r="J13" s="101">
        <v>2305</v>
      </c>
      <c r="K13" s="113">
        <v>2275.3000000000002</v>
      </c>
      <c r="L13" s="55">
        <v>2275.77</v>
      </c>
      <c r="M13" s="114">
        <v>34.4</v>
      </c>
      <c r="N13" s="114"/>
      <c r="O13" s="101">
        <f t="shared" si="2"/>
        <v>121.2</v>
      </c>
      <c r="P13" s="101">
        <v>125.4</v>
      </c>
      <c r="Q13" s="113">
        <v>121.2</v>
      </c>
      <c r="R13" s="55">
        <v>120.52</v>
      </c>
      <c r="S13" s="114">
        <v>-1.9</v>
      </c>
      <c r="U13" s="101">
        <f t="shared" si="3"/>
        <v>698.5</v>
      </c>
      <c r="V13" s="101">
        <v>702.9</v>
      </c>
      <c r="W13" s="113">
        <v>698.5</v>
      </c>
      <c r="X13" s="55">
        <v>701.38</v>
      </c>
      <c r="Y13" s="114">
        <v>1.4</v>
      </c>
      <c r="AA13" s="101">
        <f t="shared" si="4"/>
        <v>343.7</v>
      </c>
      <c r="AB13" s="101">
        <v>344.1</v>
      </c>
      <c r="AC13" s="113">
        <v>343.7</v>
      </c>
      <c r="AD13" s="55">
        <v>345.14</v>
      </c>
      <c r="AE13" s="114">
        <v>1.5</v>
      </c>
      <c r="AG13" s="101">
        <f t="shared" si="5"/>
        <v>261.3</v>
      </c>
      <c r="AH13" s="101">
        <v>262.8</v>
      </c>
      <c r="AI13" s="113">
        <v>261.3</v>
      </c>
      <c r="AJ13" s="55">
        <v>262.69</v>
      </c>
      <c r="AK13" s="114">
        <v>-1.3</v>
      </c>
      <c r="AM13" s="101">
        <f t="shared" si="6"/>
        <v>305.39999999999998</v>
      </c>
      <c r="AN13" s="101">
        <v>313.2</v>
      </c>
      <c r="AO13" s="113">
        <v>305.39999999999998</v>
      </c>
      <c r="AP13" s="55">
        <v>305.47000000000003</v>
      </c>
      <c r="AQ13" s="114">
        <v>21.6</v>
      </c>
      <c r="AS13" s="101">
        <f t="shared" si="7"/>
        <v>175.8</v>
      </c>
      <c r="AT13" s="101">
        <v>175.7</v>
      </c>
      <c r="AU13" s="113">
        <v>175.8</v>
      </c>
      <c r="AV13" s="55">
        <v>174.68</v>
      </c>
      <c r="AW13" s="114">
        <v>-0.3</v>
      </c>
      <c r="AX13" s="100"/>
      <c r="AY13" s="101">
        <f t="shared" si="8"/>
        <v>34.6</v>
      </c>
      <c r="AZ13" s="101">
        <v>35.700000000000003</v>
      </c>
      <c r="BA13" s="113">
        <v>34.6</v>
      </c>
      <c r="BB13" s="55">
        <v>34.78</v>
      </c>
      <c r="BC13" s="114">
        <v>0.2</v>
      </c>
      <c r="BD13" s="100"/>
      <c r="BE13" s="101">
        <f t="shared" si="9"/>
        <v>74.2</v>
      </c>
      <c r="BF13" s="101">
        <v>75.5</v>
      </c>
      <c r="BG13" s="113">
        <v>74.2</v>
      </c>
      <c r="BH13" s="55">
        <v>73.39</v>
      </c>
      <c r="BI13" s="114">
        <v>3.1</v>
      </c>
      <c r="BK13" s="101">
        <f t="shared" si="10"/>
        <v>204</v>
      </c>
      <c r="BL13" s="101">
        <v>209.5</v>
      </c>
      <c r="BM13" s="113">
        <v>204</v>
      </c>
      <c r="BN13" s="55">
        <v>202.42</v>
      </c>
      <c r="BO13" s="114">
        <v>19</v>
      </c>
      <c r="BQ13" s="101">
        <f t="shared" si="11"/>
        <v>113.5</v>
      </c>
      <c r="BR13" s="101">
        <v>114.1</v>
      </c>
      <c r="BS13" s="113">
        <v>113.5</v>
      </c>
      <c r="BT13" s="55">
        <v>115.7</v>
      </c>
      <c r="BU13" s="114">
        <v>-4</v>
      </c>
      <c r="BW13" s="101">
        <f t="shared" si="12"/>
        <v>104.8</v>
      </c>
      <c r="BX13" s="101">
        <v>105.9</v>
      </c>
      <c r="BY13" s="113">
        <v>104.8</v>
      </c>
      <c r="BZ13" s="55">
        <v>104.44</v>
      </c>
      <c r="CA13" s="114">
        <v>-7</v>
      </c>
      <c r="CC13" s="101">
        <f t="shared" si="13"/>
        <v>97</v>
      </c>
      <c r="CD13" s="101">
        <v>99.4</v>
      </c>
      <c r="CE13" s="113">
        <v>97</v>
      </c>
      <c r="CF13" s="55">
        <v>96.4</v>
      </c>
      <c r="CG13" s="114">
        <v>2.2000000000000002</v>
      </c>
      <c r="CI13" s="101">
        <f t="shared" si="14"/>
        <v>80.8</v>
      </c>
      <c r="CJ13" s="101">
        <v>80.900000000000006</v>
      </c>
      <c r="CK13" s="113">
        <v>80.8</v>
      </c>
      <c r="CL13" s="55">
        <v>79.67</v>
      </c>
      <c r="CM13" s="114">
        <v>-0.5</v>
      </c>
      <c r="CO13" s="101">
        <f t="shared" si="15"/>
        <v>11.4</v>
      </c>
      <c r="CP13" s="101">
        <v>11.6</v>
      </c>
      <c r="CQ13" s="113">
        <v>11.4</v>
      </c>
      <c r="CR13" s="55">
        <v>11.54</v>
      </c>
      <c r="CS13" s="114">
        <v>0.4</v>
      </c>
    </row>
    <row r="14" spans="1:97" x14ac:dyDescent="0.2">
      <c r="A14" s="6">
        <v>88</v>
      </c>
      <c r="B14" s="7">
        <v>4</v>
      </c>
      <c r="C14" s="101">
        <f t="shared" si="0"/>
        <v>2295.1</v>
      </c>
      <c r="D14" s="101">
        <v>2289</v>
      </c>
      <c r="E14" s="113">
        <v>2295.1</v>
      </c>
      <c r="F14" s="55">
        <v>2295.56</v>
      </c>
      <c r="G14" s="114">
        <v>33</v>
      </c>
      <c r="H14" s="114"/>
      <c r="I14" s="101">
        <f t="shared" si="1"/>
        <v>2284.3000000000002</v>
      </c>
      <c r="J14" s="101">
        <v>2278.5</v>
      </c>
      <c r="K14" s="113">
        <v>2284.3000000000002</v>
      </c>
      <c r="L14" s="55">
        <v>2284.63</v>
      </c>
      <c r="M14" s="114">
        <v>35.4</v>
      </c>
      <c r="N14" s="114"/>
      <c r="O14" s="101">
        <f t="shared" si="2"/>
        <v>119.8</v>
      </c>
      <c r="P14" s="101">
        <v>117.9</v>
      </c>
      <c r="Q14" s="113">
        <v>119.8</v>
      </c>
      <c r="R14" s="55">
        <v>119.58</v>
      </c>
      <c r="S14" s="114">
        <v>-3.8</v>
      </c>
      <c r="U14" s="101">
        <f t="shared" si="3"/>
        <v>700.3</v>
      </c>
      <c r="V14" s="101">
        <v>697.4</v>
      </c>
      <c r="W14" s="113">
        <v>700.3</v>
      </c>
      <c r="X14" s="55">
        <v>701.6</v>
      </c>
      <c r="Y14" s="114">
        <v>0.9</v>
      </c>
      <c r="AA14" s="101">
        <f t="shared" si="4"/>
        <v>342.5</v>
      </c>
      <c r="AB14" s="101">
        <v>344.2</v>
      </c>
      <c r="AC14" s="113">
        <v>342.5</v>
      </c>
      <c r="AD14" s="55">
        <v>345.33</v>
      </c>
      <c r="AE14" s="114">
        <v>0.8</v>
      </c>
      <c r="AG14" s="101">
        <f t="shared" si="5"/>
        <v>260.89999999999998</v>
      </c>
      <c r="AH14" s="101">
        <v>269.5</v>
      </c>
      <c r="AI14" s="113">
        <v>260.89999999999998</v>
      </c>
      <c r="AJ14" s="55">
        <v>263.48</v>
      </c>
      <c r="AK14" s="114">
        <v>3.2</v>
      </c>
      <c r="AM14" s="101">
        <f t="shared" si="6"/>
        <v>310.8</v>
      </c>
      <c r="AN14" s="101">
        <v>310.60000000000002</v>
      </c>
      <c r="AO14" s="113">
        <v>310.8</v>
      </c>
      <c r="AP14" s="55">
        <v>311.97000000000003</v>
      </c>
      <c r="AQ14" s="114">
        <v>26</v>
      </c>
      <c r="AS14" s="101">
        <f t="shared" si="7"/>
        <v>177.7</v>
      </c>
      <c r="AT14" s="101">
        <v>175.9</v>
      </c>
      <c r="AU14" s="113">
        <v>177.7</v>
      </c>
      <c r="AV14" s="55">
        <v>175.65</v>
      </c>
      <c r="AW14" s="114">
        <v>3.9</v>
      </c>
      <c r="AX14" s="100"/>
      <c r="AY14" s="101">
        <f t="shared" si="8"/>
        <v>34.6</v>
      </c>
      <c r="AZ14" s="101">
        <v>33.700000000000003</v>
      </c>
      <c r="BA14" s="113">
        <v>34.6</v>
      </c>
      <c r="BB14" s="55">
        <v>34.78</v>
      </c>
      <c r="BC14" s="114">
        <v>0</v>
      </c>
      <c r="BD14" s="100"/>
      <c r="BE14" s="101">
        <f t="shared" si="9"/>
        <v>74.2</v>
      </c>
      <c r="BF14" s="101">
        <v>72.7</v>
      </c>
      <c r="BG14" s="113">
        <v>74.2</v>
      </c>
      <c r="BH14" s="55">
        <v>73.739999999999995</v>
      </c>
      <c r="BI14" s="114">
        <v>1.4</v>
      </c>
      <c r="BK14" s="101">
        <f t="shared" si="10"/>
        <v>207</v>
      </c>
      <c r="BL14" s="101">
        <v>202.2</v>
      </c>
      <c r="BM14" s="113">
        <v>207</v>
      </c>
      <c r="BN14" s="55">
        <v>207.21</v>
      </c>
      <c r="BO14" s="114">
        <v>19.2</v>
      </c>
      <c r="BQ14" s="101">
        <f t="shared" si="11"/>
        <v>116.3</v>
      </c>
      <c r="BR14" s="101">
        <v>117.1</v>
      </c>
      <c r="BS14" s="113">
        <v>116.3</v>
      </c>
      <c r="BT14" s="55">
        <v>114.42</v>
      </c>
      <c r="BU14" s="114">
        <v>-5.0999999999999996</v>
      </c>
      <c r="BW14" s="101">
        <f t="shared" si="12"/>
        <v>103.2</v>
      </c>
      <c r="BX14" s="101">
        <v>103.3</v>
      </c>
      <c r="BY14" s="113">
        <v>103.2</v>
      </c>
      <c r="BZ14" s="55">
        <v>102.56</v>
      </c>
      <c r="CA14" s="114">
        <v>-7.5</v>
      </c>
      <c r="CC14" s="101">
        <f t="shared" si="13"/>
        <v>98.1</v>
      </c>
      <c r="CD14" s="101">
        <v>98.7</v>
      </c>
      <c r="CE14" s="113">
        <v>98.1</v>
      </c>
      <c r="CF14" s="55">
        <v>97.02</v>
      </c>
      <c r="CG14" s="114">
        <v>2.5</v>
      </c>
      <c r="CI14" s="101">
        <f t="shared" si="14"/>
        <v>77.3</v>
      </c>
      <c r="CJ14" s="101">
        <v>75.400000000000006</v>
      </c>
      <c r="CK14" s="113">
        <v>77.3</v>
      </c>
      <c r="CL14" s="55">
        <v>78.569999999999993</v>
      </c>
      <c r="CM14" s="114">
        <v>-4.4000000000000004</v>
      </c>
      <c r="CO14" s="101">
        <f t="shared" si="15"/>
        <v>10.8</v>
      </c>
      <c r="CP14" s="101">
        <v>10.5</v>
      </c>
      <c r="CQ14" s="113">
        <v>10.8</v>
      </c>
      <c r="CR14" s="55">
        <v>10.94</v>
      </c>
      <c r="CS14" s="114">
        <v>-2.4</v>
      </c>
    </row>
    <row r="15" spans="1:97" x14ac:dyDescent="0.2">
      <c r="A15" s="6"/>
      <c r="B15" s="7">
        <v>1</v>
      </c>
      <c r="C15" s="101">
        <f t="shared" si="0"/>
        <v>2302.8000000000002</v>
      </c>
      <c r="D15" s="101">
        <v>2265.6</v>
      </c>
      <c r="E15" s="113">
        <v>2302.8000000000002</v>
      </c>
      <c r="F15" s="55">
        <v>2304.44</v>
      </c>
      <c r="G15" s="114">
        <v>35.5</v>
      </c>
      <c r="H15" s="114"/>
      <c r="I15" s="101">
        <f t="shared" si="1"/>
        <v>2292.6999999999998</v>
      </c>
      <c r="J15" s="101">
        <v>2255.1999999999998</v>
      </c>
      <c r="K15" s="113">
        <v>2292.6999999999998</v>
      </c>
      <c r="L15" s="55">
        <v>2294.4699999999998</v>
      </c>
      <c r="M15" s="114">
        <v>39.4</v>
      </c>
      <c r="N15" s="114"/>
      <c r="O15" s="101">
        <f t="shared" si="2"/>
        <v>118.6</v>
      </c>
      <c r="P15" s="101">
        <v>114.9</v>
      </c>
      <c r="Q15" s="113">
        <v>118.6</v>
      </c>
      <c r="R15" s="55">
        <v>118.43</v>
      </c>
      <c r="S15" s="114">
        <v>-4.5999999999999996</v>
      </c>
      <c r="U15" s="101">
        <f t="shared" si="3"/>
        <v>703.6</v>
      </c>
      <c r="V15" s="101">
        <v>695.4</v>
      </c>
      <c r="W15" s="113">
        <v>703.6</v>
      </c>
      <c r="X15" s="55">
        <v>701.33</v>
      </c>
      <c r="Y15" s="114">
        <v>-1.1000000000000001</v>
      </c>
      <c r="AA15" s="101">
        <f t="shared" si="4"/>
        <v>345.2</v>
      </c>
      <c r="AB15" s="101">
        <v>342</v>
      </c>
      <c r="AC15" s="113">
        <v>345.2</v>
      </c>
      <c r="AD15" s="55">
        <v>344.16</v>
      </c>
      <c r="AE15" s="114">
        <v>-4.7</v>
      </c>
      <c r="AG15" s="101">
        <f t="shared" si="5"/>
        <v>266.7</v>
      </c>
      <c r="AH15" s="101">
        <v>260.39999999999998</v>
      </c>
      <c r="AI15" s="113">
        <v>266.7</v>
      </c>
      <c r="AJ15" s="55">
        <v>264.83999999999997</v>
      </c>
      <c r="AK15" s="114">
        <v>5.4</v>
      </c>
      <c r="AM15" s="101">
        <f t="shared" si="6"/>
        <v>316.3</v>
      </c>
      <c r="AN15" s="101">
        <v>310.10000000000002</v>
      </c>
      <c r="AO15" s="113">
        <v>316.3</v>
      </c>
      <c r="AP15" s="55">
        <v>317.33999999999997</v>
      </c>
      <c r="AQ15" s="114">
        <v>21.5</v>
      </c>
      <c r="AS15" s="101">
        <f t="shared" si="7"/>
        <v>176.6</v>
      </c>
      <c r="AT15" s="101">
        <v>172.7</v>
      </c>
      <c r="AU15" s="113">
        <v>176.6</v>
      </c>
      <c r="AV15" s="55">
        <v>177.1</v>
      </c>
      <c r="AW15" s="114">
        <v>5.8</v>
      </c>
      <c r="AX15" s="100"/>
      <c r="AY15" s="101">
        <f t="shared" si="8"/>
        <v>36.299999999999997</v>
      </c>
      <c r="AZ15" s="101">
        <v>34.4</v>
      </c>
      <c r="BA15" s="113">
        <v>36.299999999999997</v>
      </c>
      <c r="BB15" s="55">
        <v>35.46</v>
      </c>
      <c r="BC15" s="114">
        <v>2.7</v>
      </c>
      <c r="BD15" s="100"/>
      <c r="BE15" s="101">
        <f t="shared" si="9"/>
        <v>73.8</v>
      </c>
      <c r="BF15" s="101">
        <v>72.400000000000006</v>
      </c>
      <c r="BG15" s="113">
        <v>73.8</v>
      </c>
      <c r="BH15" s="55">
        <v>74.489999999999995</v>
      </c>
      <c r="BI15" s="114">
        <v>3</v>
      </c>
      <c r="BK15" s="101">
        <f t="shared" si="10"/>
        <v>210.4</v>
      </c>
      <c r="BL15" s="101">
        <v>207.7</v>
      </c>
      <c r="BM15" s="113">
        <v>210.4</v>
      </c>
      <c r="BN15" s="55">
        <v>211.79</v>
      </c>
      <c r="BO15" s="114">
        <v>18.3</v>
      </c>
      <c r="BQ15" s="101">
        <f t="shared" si="11"/>
        <v>111.5</v>
      </c>
      <c r="BR15" s="101">
        <v>107.1</v>
      </c>
      <c r="BS15" s="113">
        <v>111.5</v>
      </c>
      <c r="BT15" s="55">
        <v>113.16</v>
      </c>
      <c r="BU15" s="114">
        <v>-5</v>
      </c>
      <c r="BW15" s="101">
        <f t="shared" si="12"/>
        <v>101</v>
      </c>
      <c r="BX15" s="101">
        <v>105.5</v>
      </c>
      <c r="BY15" s="113">
        <v>101</v>
      </c>
      <c r="BZ15" s="55">
        <v>102.06</v>
      </c>
      <c r="CA15" s="114">
        <v>-2</v>
      </c>
      <c r="CC15" s="101">
        <f t="shared" si="13"/>
        <v>97.1</v>
      </c>
      <c r="CD15" s="101">
        <v>94.9</v>
      </c>
      <c r="CE15" s="113">
        <v>97.1</v>
      </c>
      <c r="CF15" s="55">
        <v>97.31</v>
      </c>
      <c r="CG15" s="114">
        <v>1.2</v>
      </c>
      <c r="CI15" s="101">
        <f t="shared" si="14"/>
        <v>77.2</v>
      </c>
      <c r="CJ15" s="101">
        <v>76.3</v>
      </c>
      <c r="CK15" s="113">
        <v>77.2</v>
      </c>
      <c r="CL15" s="55">
        <v>77.56</v>
      </c>
      <c r="CM15" s="114">
        <v>-4</v>
      </c>
      <c r="CO15" s="101">
        <f t="shared" si="15"/>
        <v>10</v>
      </c>
      <c r="CP15" s="101">
        <v>10.4</v>
      </c>
      <c r="CQ15" s="113">
        <v>10</v>
      </c>
      <c r="CR15" s="55">
        <v>9.9700000000000006</v>
      </c>
      <c r="CS15" s="114">
        <v>-3.9</v>
      </c>
    </row>
    <row r="16" spans="1:97" x14ac:dyDescent="0.2">
      <c r="A16" s="6">
        <v>89</v>
      </c>
      <c r="B16" s="7">
        <v>2</v>
      </c>
      <c r="C16" s="101">
        <f t="shared" si="0"/>
        <v>2315.4</v>
      </c>
      <c r="D16" s="101">
        <v>2332.3000000000002</v>
      </c>
      <c r="E16" s="113">
        <v>2315.4</v>
      </c>
      <c r="F16" s="55">
        <v>2313.88</v>
      </c>
      <c r="G16" s="114">
        <v>37.799999999999997</v>
      </c>
      <c r="H16" s="114"/>
      <c r="I16" s="101">
        <f t="shared" si="1"/>
        <v>2307</v>
      </c>
      <c r="J16" s="101">
        <v>2324.4</v>
      </c>
      <c r="K16" s="113">
        <v>2307</v>
      </c>
      <c r="L16" s="55">
        <v>2305.04</v>
      </c>
      <c r="M16" s="114">
        <v>42.3</v>
      </c>
      <c r="N16" s="114"/>
      <c r="O16" s="101">
        <f t="shared" si="2"/>
        <v>116</v>
      </c>
      <c r="P16" s="101">
        <v>120</v>
      </c>
      <c r="Q16" s="113">
        <v>116</v>
      </c>
      <c r="R16" s="55">
        <v>116.96</v>
      </c>
      <c r="S16" s="114">
        <v>-5.9</v>
      </c>
      <c r="U16" s="101">
        <f t="shared" si="3"/>
        <v>702.4</v>
      </c>
      <c r="V16" s="101">
        <v>708.8</v>
      </c>
      <c r="W16" s="113">
        <v>702.4</v>
      </c>
      <c r="X16" s="55">
        <v>700.9</v>
      </c>
      <c r="Y16" s="114">
        <v>-1.7</v>
      </c>
      <c r="AA16" s="101">
        <f t="shared" si="4"/>
        <v>341.3</v>
      </c>
      <c r="AB16" s="101">
        <v>341.4</v>
      </c>
      <c r="AC16" s="113">
        <v>341.3</v>
      </c>
      <c r="AD16" s="55">
        <v>341.87</v>
      </c>
      <c r="AE16" s="114">
        <v>-9.1999999999999993</v>
      </c>
      <c r="AG16" s="101">
        <f t="shared" si="5"/>
        <v>265.3</v>
      </c>
      <c r="AH16" s="101">
        <v>264.2</v>
      </c>
      <c r="AI16" s="113">
        <v>265.3</v>
      </c>
      <c r="AJ16" s="55">
        <v>267.14999999999998</v>
      </c>
      <c r="AK16" s="114">
        <v>9.3000000000000007</v>
      </c>
      <c r="AM16" s="101">
        <f t="shared" si="6"/>
        <v>318.5</v>
      </c>
      <c r="AN16" s="101">
        <v>316</v>
      </c>
      <c r="AO16" s="113">
        <v>318.5</v>
      </c>
      <c r="AP16" s="55">
        <v>320.79000000000002</v>
      </c>
      <c r="AQ16" s="114">
        <v>13.8</v>
      </c>
      <c r="AS16" s="101">
        <f t="shared" si="7"/>
        <v>181.3</v>
      </c>
      <c r="AT16" s="101">
        <v>188</v>
      </c>
      <c r="AU16" s="113">
        <v>181.3</v>
      </c>
      <c r="AV16" s="55">
        <v>178.36</v>
      </c>
      <c r="AW16" s="114">
        <v>5.0999999999999996</v>
      </c>
      <c r="AX16" s="100"/>
      <c r="AY16" s="101">
        <f t="shared" si="8"/>
        <v>36.6</v>
      </c>
      <c r="AZ16" s="101">
        <v>38.4</v>
      </c>
      <c r="BA16" s="113">
        <v>36.6</v>
      </c>
      <c r="BB16" s="55">
        <v>36.51</v>
      </c>
      <c r="BC16" s="114">
        <v>4.2</v>
      </c>
      <c r="BD16" s="100"/>
      <c r="BE16" s="101">
        <f t="shared" si="9"/>
        <v>77.3</v>
      </c>
      <c r="BF16" s="101">
        <v>79</v>
      </c>
      <c r="BG16" s="113">
        <v>77.3</v>
      </c>
      <c r="BH16" s="55">
        <v>75.88</v>
      </c>
      <c r="BI16" s="114">
        <v>5.6</v>
      </c>
      <c r="BK16" s="101">
        <f t="shared" si="10"/>
        <v>215.5</v>
      </c>
      <c r="BL16" s="101">
        <v>216.7</v>
      </c>
      <c r="BM16" s="113">
        <v>215.5</v>
      </c>
      <c r="BN16" s="55">
        <v>215.72</v>
      </c>
      <c r="BO16" s="114">
        <v>15.7</v>
      </c>
      <c r="BQ16" s="101">
        <f t="shared" si="11"/>
        <v>111.2</v>
      </c>
      <c r="BR16" s="101">
        <v>115.3</v>
      </c>
      <c r="BS16" s="113">
        <v>111.2</v>
      </c>
      <c r="BT16" s="55">
        <v>112.13</v>
      </c>
      <c r="BU16" s="114">
        <v>-4.0999999999999996</v>
      </c>
      <c r="BW16" s="101">
        <f t="shared" si="12"/>
        <v>104.7</v>
      </c>
      <c r="BX16" s="101">
        <v>97.1</v>
      </c>
      <c r="BY16" s="113">
        <v>104.7</v>
      </c>
      <c r="BZ16" s="55">
        <v>102.68</v>
      </c>
      <c r="CA16" s="114">
        <v>2.5</v>
      </c>
      <c r="CC16" s="101">
        <f t="shared" si="13"/>
        <v>97.2</v>
      </c>
      <c r="CD16" s="101">
        <v>97.2</v>
      </c>
      <c r="CE16" s="113">
        <v>97.2</v>
      </c>
      <c r="CF16" s="55">
        <v>97.2</v>
      </c>
      <c r="CG16" s="114">
        <v>-0.4</v>
      </c>
      <c r="CI16" s="101">
        <f t="shared" si="14"/>
        <v>77.900000000000006</v>
      </c>
      <c r="CJ16" s="101">
        <v>80.599999999999994</v>
      </c>
      <c r="CK16" s="113">
        <v>77.900000000000006</v>
      </c>
      <c r="CL16" s="55">
        <v>77.28</v>
      </c>
      <c r="CM16" s="114">
        <v>-1.1000000000000001</v>
      </c>
      <c r="CO16" s="101">
        <f t="shared" si="15"/>
        <v>8.4</v>
      </c>
      <c r="CP16" s="101">
        <v>8</v>
      </c>
      <c r="CQ16" s="113">
        <v>8.4</v>
      </c>
      <c r="CR16" s="55">
        <v>8.84</v>
      </c>
      <c r="CS16" s="114">
        <v>-4.5</v>
      </c>
    </row>
    <row r="17" spans="1:97" x14ac:dyDescent="0.2">
      <c r="A17" s="6">
        <v>89</v>
      </c>
      <c r="B17" s="7">
        <v>3</v>
      </c>
      <c r="C17" s="101">
        <f t="shared" si="0"/>
        <v>2324.6</v>
      </c>
      <c r="D17" s="101">
        <v>2354.1</v>
      </c>
      <c r="E17" s="113">
        <v>2324.6</v>
      </c>
      <c r="F17" s="55">
        <v>2324.27</v>
      </c>
      <c r="G17" s="114">
        <v>41.6</v>
      </c>
      <c r="H17" s="114"/>
      <c r="I17" s="101">
        <f t="shared" si="1"/>
        <v>2316.9</v>
      </c>
      <c r="J17" s="101">
        <v>2346.3000000000002</v>
      </c>
      <c r="K17" s="113">
        <v>2316.9</v>
      </c>
      <c r="L17" s="55">
        <v>2316.5500000000002</v>
      </c>
      <c r="M17" s="114">
        <v>46.1</v>
      </c>
      <c r="N17" s="114"/>
      <c r="O17" s="101">
        <f t="shared" si="2"/>
        <v>116.3</v>
      </c>
      <c r="P17" s="101">
        <v>119.9</v>
      </c>
      <c r="Q17" s="113">
        <v>116.3</v>
      </c>
      <c r="R17" s="55">
        <v>114.87</v>
      </c>
      <c r="S17" s="114">
        <v>-8.3000000000000007</v>
      </c>
      <c r="U17" s="101">
        <f t="shared" si="3"/>
        <v>698.8</v>
      </c>
      <c r="V17" s="101">
        <v>703.8</v>
      </c>
      <c r="W17" s="113">
        <v>698.8</v>
      </c>
      <c r="X17" s="55">
        <v>700.02</v>
      </c>
      <c r="Y17" s="114">
        <v>-3.5</v>
      </c>
      <c r="AA17" s="101">
        <f t="shared" si="4"/>
        <v>336.9</v>
      </c>
      <c r="AB17" s="101">
        <v>337.7</v>
      </c>
      <c r="AC17" s="113">
        <v>336.9</v>
      </c>
      <c r="AD17" s="55">
        <v>338.96</v>
      </c>
      <c r="AE17" s="114">
        <v>-11.6</v>
      </c>
      <c r="AG17" s="101">
        <f t="shared" si="5"/>
        <v>271.8</v>
      </c>
      <c r="AH17" s="101">
        <v>273.8</v>
      </c>
      <c r="AI17" s="113">
        <v>271.8</v>
      </c>
      <c r="AJ17" s="55">
        <v>271.99</v>
      </c>
      <c r="AK17" s="114">
        <v>19.3</v>
      </c>
      <c r="AM17" s="101">
        <f t="shared" si="6"/>
        <v>325.3</v>
      </c>
      <c r="AN17" s="101">
        <v>333.1</v>
      </c>
      <c r="AO17" s="113">
        <v>325.3</v>
      </c>
      <c r="AP17" s="55">
        <v>322.13</v>
      </c>
      <c r="AQ17" s="114">
        <v>5.4</v>
      </c>
      <c r="AS17" s="101">
        <f t="shared" si="7"/>
        <v>176.8</v>
      </c>
      <c r="AT17" s="101">
        <v>176.5</v>
      </c>
      <c r="AU17" s="113">
        <v>176.8</v>
      </c>
      <c r="AV17" s="55">
        <v>180.01</v>
      </c>
      <c r="AW17" s="114">
        <v>6.6</v>
      </c>
      <c r="AX17" s="100"/>
      <c r="AY17" s="101">
        <f t="shared" si="8"/>
        <v>38</v>
      </c>
      <c r="AZ17" s="101">
        <v>38.9</v>
      </c>
      <c r="BA17" s="113">
        <v>38</v>
      </c>
      <c r="BB17" s="55">
        <v>37.200000000000003</v>
      </c>
      <c r="BC17" s="114">
        <v>2.8</v>
      </c>
      <c r="BD17" s="100"/>
      <c r="BE17" s="101">
        <f t="shared" si="9"/>
        <v>76.7</v>
      </c>
      <c r="BF17" s="101">
        <v>77.8</v>
      </c>
      <c r="BG17" s="113">
        <v>76.7</v>
      </c>
      <c r="BH17" s="55">
        <v>77.3</v>
      </c>
      <c r="BI17" s="114">
        <v>5.7</v>
      </c>
      <c r="BK17" s="101">
        <f t="shared" si="10"/>
        <v>219.9</v>
      </c>
      <c r="BL17" s="101">
        <v>225.3</v>
      </c>
      <c r="BM17" s="113">
        <v>219.9</v>
      </c>
      <c r="BN17" s="55">
        <v>219.03</v>
      </c>
      <c r="BO17" s="114">
        <v>13.2</v>
      </c>
      <c r="BQ17" s="101">
        <f t="shared" si="11"/>
        <v>112.9</v>
      </c>
      <c r="BR17" s="101">
        <v>113.2</v>
      </c>
      <c r="BS17" s="113">
        <v>112.9</v>
      </c>
      <c r="BT17" s="55">
        <v>111.68</v>
      </c>
      <c r="BU17" s="114">
        <v>-1.8</v>
      </c>
      <c r="BW17" s="101">
        <f t="shared" si="12"/>
        <v>103</v>
      </c>
      <c r="BX17" s="101">
        <v>104.3</v>
      </c>
      <c r="BY17" s="113">
        <v>103</v>
      </c>
      <c r="BZ17" s="55">
        <v>103.07</v>
      </c>
      <c r="CA17" s="114">
        <v>1.6</v>
      </c>
      <c r="CC17" s="101">
        <f t="shared" si="13"/>
        <v>96.9</v>
      </c>
      <c r="CD17" s="101">
        <v>99.2</v>
      </c>
      <c r="CE17" s="113">
        <v>96.9</v>
      </c>
      <c r="CF17" s="55">
        <v>97.7</v>
      </c>
      <c r="CG17" s="114">
        <v>2</v>
      </c>
      <c r="CI17" s="101">
        <f t="shared" si="14"/>
        <v>76.400000000000006</v>
      </c>
      <c r="CJ17" s="101">
        <v>76.5</v>
      </c>
      <c r="CK17" s="113">
        <v>76.400000000000006</v>
      </c>
      <c r="CL17" s="55">
        <v>77.77</v>
      </c>
      <c r="CM17" s="114">
        <v>2</v>
      </c>
      <c r="CO17" s="101">
        <f t="shared" si="15"/>
        <v>7.8</v>
      </c>
      <c r="CP17" s="101">
        <v>7.8</v>
      </c>
      <c r="CQ17" s="113">
        <v>7.8</v>
      </c>
      <c r="CR17" s="55">
        <v>7.72</v>
      </c>
      <c r="CS17" s="114">
        <v>-4.5</v>
      </c>
    </row>
    <row r="18" spans="1:97" x14ac:dyDescent="0.2">
      <c r="A18" s="6">
        <v>89</v>
      </c>
      <c r="B18" s="7">
        <v>4</v>
      </c>
      <c r="C18" s="101">
        <f t="shared" si="0"/>
        <v>2334.1999999999998</v>
      </c>
      <c r="D18" s="101">
        <v>2329</v>
      </c>
      <c r="E18" s="113">
        <v>2334.1999999999998</v>
      </c>
      <c r="F18" s="55">
        <v>2333.5300000000002</v>
      </c>
      <c r="G18" s="114">
        <v>37</v>
      </c>
      <c r="H18" s="114"/>
      <c r="I18" s="101">
        <f t="shared" si="1"/>
        <v>2327.6</v>
      </c>
      <c r="J18" s="101">
        <v>2322.5</v>
      </c>
      <c r="K18" s="113">
        <v>2327.6</v>
      </c>
      <c r="L18" s="55">
        <v>2326.65</v>
      </c>
      <c r="M18" s="114">
        <v>40.4</v>
      </c>
      <c r="N18" s="114"/>
      <c r="O18" s="101">
        <f t="shared" si="2"/>
        <v>111.8</v>
      </c>
      <c r="P18" s="101">
        <v>110.1</v>
      </c>
      <c r="Q18" s="113">
        <v>111.8</v>
      </c>
      <c r="R18" s="55">
        <v>112.63</v>
      </c>
      <c r="S18" s="114">
        <v>-9</v>
      </c>
      <c r="U18" s="101">
        <f t="shared" si="3"/>
        <v>699.7</v>
      </c>
      <c r="V18" s="101">
        <v>696.5</v>
      </c>
      <c r="W18" s="113">
        <v>699.7</v>
      </c>
      <c r="X18" s="55">
        <v>698.51</v>
      </c>
      <c r="Y18" s="114">
        <v>-6</v>
      </c>
      <c r="AA18" s="101">
        <f t="shared" si="4"/>
        <v>336.5</v>
      </c>
      <c r="AB18" s="101">
        <v>337.8</v>
      </c>
      <c r="AC18" s="113">
        <v>336.5</v>
      </c>
      <c r="AD18" s="55">
        <v>335.39</v>
      </c>
      <c r="AE18" s="114">
        <v>-14.3</v>
      </c>
      <c r="AG18" s="101">
        <f t="shared" si="5"/>
        <v>280</v>
      </c>
      <c r="AH18" s="101">
        <v>288.60000000000002</v>
      </c>
      <c r="AI18" s="113">
        <v>280</v>
      </c>
      <c r="AJ18" s="55">
        <v>279.2</v>
      </c>
      <c r="AK18" s="114">
        <v>28.9</v>
      </c>
      <c r="AM18" s="101">
        <f t="shared" si="6"/>
        <v>320.5</v>
      </c>
      <c r="AN18" s="101">
        <v>320.10000000000002</v>
      </c>
      <c r="AO18" s="113">
        <v>320.5</v>
      </c>
      <c r="AP18" s="55">
        <v>321.93</v>
      </c>
      <c r="AQ18" s="114">
        <v>-0.8</v>
      </c>
      <c r="AS18" s="101">
        <f t="shared" si="7"/>
        <v>182.7</v>
      </c>
      <c r="AT18" s="101">
        <v>181.1</v>
      </c>
      <c r="AU18" s="113">
        <v>182.7</v>
      </c>
      <c r="AV18" s="55">
        <v>181.35</v>
      </c>
      <c r="AW18" s="114">
        <v>5.4</v>
      </c>
      <c r="AX18" s="100"/>
      <c r="AY18" s="101">
        <f t="shared" si="8"/>
        <v>36.9</v>
      </c>
      <c r="AZ18" s="101">
        <v>36.1</v>
      </c>
      <c r="BA18" s="113">
        <v>36.9</v>
      </c>
      <c r="BB18" s="55">
        <v>37.53</v>
      </c>
      <c r="BC18" s="114">
        <v>1.3</v>
      </c>
      <c r="BD18" s="100"/>
      <c r="BE18" s="101">
        <f t="shared" si="9"/>
        <v>79.3</v>
      </c>
      <c r="BF18" s="101">
        <v>77.900000000000006</v>
      </c>
      <c r="BG18" s="113">
        <v>79.3</v>
      </c>
      <c r="BH18" s="55">
        <v>77.709999999999994</v>
      </c>
      <c r="BI18" s="114">
        <v>1.6</v>
      </c>
      <c r="BK18" s="101">
        <f t="shared" si="10"/>
        <v>222.1</v>
      </c>
      <c r="BL18" s="101">
        <v>218.1</v>
      </c>
      <c r="BM18" s="113">
        <v>222.1</v>
      </c>
      <c r="BN18" s="55">
        <v>221.12</v>
      </c>
      <c r="BO18" s="114">
        <v>8.4</v>
      </c>
      <c r="BQ18" s="101">
        <f t="shared" si="11"/>
        <v>111.9</v>
      </c>
      <c r="BR18" s="101">
        <v>112.4</v>
      </c>
      <c r="BS18" s="113">
        <v>111.9</v>
      </c>
      <c r="BT18" s="55">
        <v>112.12</v>
      </c>
      <c r="BU18" s="114">
        <v>1.8</v>
      </c>
      <c r="BW18" s="101">
        <f t="shared" si="12"/>
        <v>100.5</v>
      </c>
      <c r="BX18" s="101">
        <v>100.6</v>
      </c>
      <c r="BY18" s="113">
        <v>100.5</v>
      </c>
      <c r="BZ18" s="55">
        <v>102.72</v>
      </c>
      <c r="CA18" s="114">
        <v>-1.4</v>
      </c>
      <c r="CC18" s="101">
        <f t="shared" si="13"/>
        <v>98.6</v>
      </c>
      <c r="CD18" s="101">
        <v>98.9</v>
      </c>
      <c r="CE18" s="113">
        <v>98.6</v>
      </c>
      <c r="CF18" s="55">
        <v>98.88</v>
      </c>
      <c r="CG18" s="114">
        <v>4.7</v>
      </c>
      <c r="CI18" s="101">
        <f t="shared" si="14"/>
        <v>79.5</v>
      </c>
      <c r="CJ18" s="101">
        <v>77.8</v>
      </c>
      <c r="CK18" s="113">
        <v>79.5</v>
      </c>
      <c r="CL18" s="55">
        <v>78.78</v>
      </c>
      <c r="CM18" s="114">
        <v>4</v>
      </c>
      <c r="CO18" s="101">
        <f t="shared" si="15"/>
        <v>6.6</v>
      </c>
      <c r="CP18" s="101">
        <v>6.4</v>
      </c>
      <c r="CQ18" s="113">
        <v>6.6</v>
      </c>
      <c r="CR18" s="55">
        <v>6.88</v>
      </c>
      <c r="CS18" s="114">
        <v>-3.4</v>
      </c>
    </row>
    <row r="19" spans="1:97" x14ac:dyDescent="0.2">
      <c r="A19" s="6"/>
      <c r="B19" s="7">
        <v>1</v>
      </c>
      <c r="C19" s="101">
        <f t="shared" si="0"/>
        <v>2344.9</v>
      </c>
      <c r="D19" s="101">
        <v>2307.6</v>
      </c>
      <c r="E19" s="113">
        <v>2344.9</v>
      </c>
      <c r="F19" s="55">
        <v>2338.7600000000002</v>
      </c>
      <c r="G19" s="114">
        <v>20.9</v>
      </c>
      <c r="H19" s="114"/>
      <c r="I19" s="101">
        <f t="shared" si="1"/>
        <v>2338</v>
      </c>
      <c r="J19" s="101">
        <v>2300.3000000000002</v>
      </c>
      <c r="K19" s="113">
        <v>2338</v>
      </c>
      <c r="L19" s="55">
        <v>2332.42</v>
      </c>
      <c r="M19" s="114">
        <v>23.1</v>
      </c>
      <c r="N19" s="114"/>
      <c r="O19" s="101">
        <f t="shared" si="2"/>
        <v>110.5</v>
      </c>
      <c r="P19" s="101">
        <v>106.9</v>
      </c>
      <c r="Q19" s="113">
        <v>110.5</v>
      </c>
      <c r="R19" s="55">
        <v>110.78</v>
      </c>
      <c r="S19" s="114">
        <v>-7.4</v>
      </c>
      <c r="U19" s="101">
        <f t="shared" si="3"/>
        <v>696.7</v>
      </c>
      <c r="V19" s="101">
        <v>689</v>
      </c>
      <c r="W19" s="113">
        <v>696.7</v>
      </c>
      <c r="X19" s="55">
        <v>695.63</v>
      </c>
      <c r="Y19" s="114">
        <v>-11.5</v>
      </c>
      <c r="AA19" s="101">
        <f t="shared" si="4"/>
        <v>331.3</v>
      </c>
      <c r="AB19" s="101">
        <v>328.5</v>
      </c>
      <c r="AC19" s="113">
        <v>331.3</v>
      </c>
      <c r="AD19" s="55">
        <v>331.98</v>
      </c>
      <c r="AE19" s="114">
        <v>-13.6</v>
      </c>
      <c r="AG19" s="101">
        <f t="shared" si="5"/>
        <v>289.3</v>
      </c>
      <c r="AH19" s="101">
        <v>282.3</v>
      </c>
      <c r="AI19" s="113">
        <v>289.3</v>
      </c>
      <c r="AJ19" s="55">
        <v>285.74</v>
      </c>
      <c r="AK19" s="114">
        <v>26.1</v>
      </c>
      <c r="AM19" s="101">
        <f t="shared" si="6"/>
        <v>320.39999999999998</v>
      </c>
      <c r="AN19" s="101">
        <v>314.5</v>
      </c>
      <c r="AO19" s="113">
        <v>320.39999999999998</v>
      </c>
      <c r="AP19" s="55">
        <v>320.72000000000003</v>
      </c>
      <c r="AQ19" s="114">
        <v>-4.8</v>
      </c>
      <c r="AS19" s="101">
        <f t="shared" si="7"/>
        <v>182.1</v>
      </c>
      <c r="AT19" s="101">
        <v>178</v>
      </c>
      <c r="AU19" s="113">
        <v>182.1</v>
      </c>
      <c r="AV19" s="55">
        <v>181.82</v>
      </c>
      <c r="AW19" s="114">
        <v>1.9</v>
      </c>
      <c r="AX19" s="100"/>
      <c r="AY19" s="101">
        <f t="shared" si="8"/>
        <v>38.1</v>
      </c>
      <c r="AZ19" s="101">
        <v>36.5</v>
      </c>
      <c r="BA19" s="113">
        <v>38.1</v>
      </c>
      <c r="BB19" s="55">
        <v>37.86</v>
      </c>
      <c r="BC19" s="114">
        <v>1.3</v>
      </c>
      <c r="BD19" s="100"/>
      <c r="BE19" s="101">
        <f t="shared" si="9"/>
        <v>76.8</v>
      </c>
      <c r="BF19" s="101">
        <v>75.2</v>
      </c>
      <c r="BG19" s="113">
        <v>76.8</v>
      </c>
      <c r="BH19" s="55">
        <v>77.349999999999994</v>
      </c>
      <c r="BI19" s="114">
        <v>-1.4</v>
      </c>
      <c r="BK19" s="101">
        <f t="shared" si="10"/>
        <v>222.3</v>
      </c>
      <c r="BL19" s="101">
        <v>219.3</v>
      </c>
      <c r="BM19" s="113">
        <v>222.3</v>
      </c>
      <c r="BN19" s="55">
        <v>222.25</v>
      </c>
      <c r="BO19" s="114">
        <v>4.5</v>
      </c>
      <c r="BQ19" s="101">
        <f t="shared" si="11"/>
        <v>112.3</v>
      </c>
      <c r="BR19" s="101">
        <v>108.2</v>
      </c>
      <c r="BS19" s="113">
        <v>112.3</v>
      </c>
      <c r="BT19" s="55">
        <v>113.24</v>
      </c>
      <c r="BU19" s="114">
        <v>4.5</v>
      </c>
      <c r="BW19" s="101">
        <f t="shared" si="12"/>
        <v>104.2</v>
      </c>
      <c r="BX19" s="101">
        <v>108.6</v>
      </c>
      <c r="BY19" s="113">
        <v>104.2</v>
      </c>
      <c r="BZ19" s="55">
        <v>102.88</v>
      </c>
      <c r="CA19" s="114">
        <v>0.6</v>
      </c>
      <c r="CC19" s="101">
        <f t="shared" si="13"/>
        <v>100.7</v>
      </c>
      <c r="CD19" s="101">
        <v>98.1</v>
      </c>
      <c r="CE19" s="113">
        <v>100.7</v>
      </c>
      <c r="CF19" s="55">
        <v>99.78</v>
      </c>
      <c r="CG19" s="114">
        <v>3.6</v>
      </c>
      <c r="CI19" s="101">
        <f t="shared" si="14"/>
        <v>80.7</v>
      </c>
      <c r="CJ19" s="101">
        <v>79.8</v>
      </c>
      <c r="CK19" s="113">
        <v>80.7</v>
      </c>
      <c r="CL19" s="55">
        <v>80.069999999999993</v>
      </c>
      <c r="CM19" s="114">
        <v>5.0999999999999996</v>
      </c>
      <c r="CO19" s="101">
        <f t="shared" si="15"/>
        <v>6.9</v>
      </c>
      <c r="CP19" s="101">
        <v>7.3</v>
      </c>
      <c r="CQ19" s="113">
        <v>6.9</v>
      </c>
      <c r="CR19" s="55">
        <v>6.34</v>
      </c>
      <c r="CS19" s="114">
        <v>-2.2000000000000002</v>
      </c>
    </row>
    <row r="20" spans="1:97" x14ac:dyDescent="0.2">
      <c r="A20" s="6">
        <v>90</v>
      </c>
      <c r="B20" s="7">
        <v>2</v>
      </c>
      <c r="C20" s="101">
        <f t="shared" si="0"/>
        <v>2336.5</v>
      </c>
      <c r="D20" s="101">
        <v>2353.4</v>
      </c>
      <c r="E20" s="113">
        <v>2336.5</v>
      </c>
      <c r="F20" s="55">
        <v>2339.5100000000002</v>
      </c>
      <c r="G20" s="114">
        <v>3</v>
      </c>
      <c r="H20" s="114"/>
      <c r="I20" s="101">
        <f t="shared" si="1"/>
        <v>2330.4</v>
      </c>
      <c r="J20" s="101">
        <v>2347.8000000000002</v>
      </c>
      <c r="K20" s="113">
        <v>2330.4</v>
      </c>
      <c r="L20" s="55">
        <v>2333.25</v>
      </c>
      <c r="M20" s="114">
        <v>3.3</v>
      </c>
      <c r="N20" s="114"/>
      <c r="O20" s="101">
        <f t="shared" si="2"/>
        <v>111.3</v>
      </c>
      <c r="P20" s="101">
        <v>115.2</v>
      </c>
      <c r="Q20" s="113">
        <v>111.3</v>
      </c>
      <c r="R20" s="55">
        <v>109.57</v>
      </c>
      <c r="S20" s="114">
        <v>-4.9000000000000004</v>
      </c>
      <c r="U20" s="101">
        <f t="shared" si="3"/>
        <v>690.8</v>
      </c>
      <c r="V20" s="101">
        <v>697</v>
      </c>
      <c r="W20" s="113">
        <v>690.8</v>
      </c>
      <c r="X20" s="55">
        <v>690.94</v>
      </c>
      <c r="Y20" s="114">
        <v>-18.7</v>
      </c>
      <c r="AA20" s="101">
        <f t="shared" si="4"/>
        <v>330.6</v>
      </c>
      <c r="AB20" s="101">
        <v>330.9</v>
      </c>
      <c r="AC20" s="113">
        <v>330.6</v>
      </c>
      <c r="AD20" s="55">
        <v>329.34</v>
      </c>
      <c r="AE20" s="114">
        <v>-10.6</v>
      </c>
      <c r="AG20" s="101">
        <f t="shared" si="5"/>
        <v>292.2</v>
      </c>
      <c r="AH20" s="101">
        <v>290.7</v>
      </c>
      <c r="AI20" s="113">
        <v>292.2</v>
      </c>
      <c r="AJ20" s="55">
        <v>290.22000000000003</v>
      </c>
      <c r="AK20" s="114">
        <v>17.899999999999999</v>
      </c>
      <c r="AM20" s="101">
        <f t="shared" si="6"/>
        <v>321</v>
      </c>
      <c r="AN20" s="101">
        <v>319</v>
      </c>
      <c r="AO20" s="113">
        <v>321</v>
      </c>
      <c r="AP20" s="55">
        <v>317.51</v>
      </c>
      <c r="AQ20" s="114">
        <v>-12.8</v>
      </c>
      <c r="AS20" s="101">
        <f t="shared" si="7"/>
        <v>178.9</v>
      </c>
      <c r="AT20" s="101">
        <v>185.5</v>
      </c>
      <c r="AU20" s="113">
        <v>178.9</v>
      </c>
      <c r="AV20" s="55">
        <v>181.36</v>
      </c>
      <c r="AW20" s="114">
        <v>-1.9</v>
      </c>
      <c r="AX20" s="100"/>
      <c r="AY20" s="101">
        <f t="shared" si="8"/>
        <v>38.4</v>
      </c>
      <c r="AZ20" s="101">
        <v>40.1</v>
      </c>
      <c r="BA20" s="113">
        <v>38.4</v>
      </c>
      <c r="BB20" s="55">
        <v>38.72</v>
      </c>
      <c r="BC20" s="114">
        <v>3.4</v>
      </c>
      <c r="BD20" s="100"/>
      <c r="BE20" s="101">
        <f t="shared" si="9"/>
        <v>76</v>
      </c>
      <c r="BF20" s="101">
        <v>78</v>
      </c>
      <c r="BG20" s="113">
        <v>76</v>
      </c>
      <c r="BH20" s="55">
        <v>77.209999999999994</v>
      </c>
      <c r="BI20" s="114">
        <v>-0.6</v>
      </c>
      <c r="BK20" s="101">
        <f t="shared" si="10"/>
        <v>223.3</v>
      </c>
      <c r="BL20" s="101">
        <v>224.3</v>
      </c>
      <c r="BM20" s="113">
        <v>223.3</v>
      </c>
      <c r="BN20" s="55">
        <v>222.91</v>
      </c>
      <c r="BO20" s="114">
        <v>2.6</v>
      </c>
      <c r="BQ20" s="101">
        <f t="shared" si="11"/>
        <v>115.3</v>
      </c>
      <c r="BR20" s="101">
        <v>119.3</v>
      </c>
      <c r="BS20" s="113">
        <v>115.3</v>
      </c>
      <c r="BT20" s="55">
        <v>114.79</v>
      </c>
      <c r="BU20" s="114">
        <v>6.2</v>
      </c>
      <c r="BW20" s="101">
        <f t="shared" si="12"/>
        <v>100.2</v>
      </c>
      <c r="BX20" s="101">
        <v>93</v>
      </c>
      <c r="BY20" s="113">
        <v>100.2</v>
      </c>
      <c r="BZ20" s="55">
        <v>104.64</v>
      </c>
      <c r="CA20" s="114">
        <v>7</v>
      </c>
      <c r="CC20" s="101">
        <f t="shared" si="13"/>
        <v>99.5</v>
      </c>
      <c r="CD20" s="101">
        <v>99.7</v>
      </c>
      <c r="CE20" s="113">
        <v>99.5</v>
      </c>
      <c r="CF20" s="55">
        <v>99.99</v>
      </c>
      <c r="CG20" s="114">
        <v>0.8</v>
      </c>
      <c r="CI20" s="101">
        <f t="shared" si="14"/>
        <v>78.900000000000006</v>
      </c>
      <c r="CJ20" s="101">
        <v>81.5</v>
      </c>
      <c r="CK20" s="113">
        <v>78.900000000000006</v>
      </c>
      <c r="CL20" s="55">
        <v>81.069999999999993</v>
      </c>
      <c r="CM20" s="114">
        <v>4</v>
      </c>
      <c r="CO20" s="101">
        <f t="shared" si="15"/>
        <v>6.1</v>
      </c>
      <c r="CP20" s="101">
        <v>5.6</v>
      </c>
      <c r="CQ20" s="113">
        <v>6.1</v>
      </c>
      <c r="CR20" s="55">
        <v>6.25</v>
      </c>
      <c r="CS20" s="114">
        <v>-0.3</v>
      </c>
    </row>
    <row r="21" spans="1:97" x14ac:dyDescent="0.2">
      <c r="A21" s="6">
        <v>90</v>
      </c>
      <c r="B21" s="7">
        <v>3</v>
      </c>
      <c r="C21" s="101">
        <f t="shared" si="0"/>
        <v>2337.6999999999998</v>
      </c>
      <c r="D21" s="101">
        <v>2367.1999999999998</v>
      </c>
      <c r="E21" s="113">
        <v>2337.6999999999998</v>
      </c>
      <c r="F21" s="55">
        <v>2338.0100000000002</v>
      </c>
      <c r="G21" s="114">
        <v>-6</v>
      </c>
      <c r="H21" s="114"/>
      <c r="I21" s="101">
        <f t="shared" si="1"/>
        <v>2331.5</v>
      </c>
      <c r="J21" s="101">
        <v>2361</v>
      </c>
      <c r="K21" s="113">
        <v>2331.5</v>
      </c>
      <c r="L21" s="55">
        <v>2331.23</v>
      </c>
      <c r="M21" s="114">
        <v>-8.1</v>
      </c>
      <c r="N21" s="114"/>
      <c r="O21" s="101">
        <f t="shared" si="2"/>
        <v>106.2</v>
      </c>
      <c r="P21" s="101">
        <v>109.4</v>
      </c>
      <c r="Q21" s="113">
        <v>106.2</v>
      </c>
      <c r="R21" s="55">
        <v>108.82</v>
      </c>
      <c r="S21" s="114">
        <v>-3</v>
      </c>
      <c r="U21" s="101">
        <f t="shared" si="3"/>
        <v>687.3</v>
      </c>
      <c r="V21" s="101">
        <v>693</v>
      </c>
      <c r="W21" s="113">
        <v>687.3</v>
      </c>
      <c r="X21" s="55">
        <v>685.22</v>
      </c>
      <c r="Y21" s="114">
        <v>-22.9</v>
      </c>
      <c r="AA21" s="101">
        <f t="shared" si="4"/>
        <v>329.6</v>
      </c>
      <c r="AB21" s="101">
        <v>330.6</v>
      </c>
      <c r="AC21" s="113">
        <v>329.6</v>
      </c>
      <c r="AD21" s="55">
        <v>327.31</v>
      </c>
      <c r="AE21" s="114">
        <v>-8.1</v>
      </c>
      <c r="AG21" s="101">
        <f t="shared" si="5"/>
        <v>293.60000000000002</v>
      </c>
      <c r="AH21" s="101">
        <v>296.5</v>
      </c>
      <c r="AI21" s="113">
        <v>293.60000000000002</v>
      </c>
      <c r="AJ21" s="55">
        <v>294.52</v>
      </c>
      <c r="AK21" s="114">
        <v>17.2</v>
      </c>
      <c r="AM21" s="101">
        <f t="shared" si="6"/>
        <v>311.89999999999998</v>
      </c>
      <c r="AN21" s="101">
        <v>319.60000000000002</v>
      </c>
      <c r="AO21" s="113">
        <v>311.89999999999998</v>
      </c>
      <c r="AP21" s="55">
        <v>312</v>
      </c>
      <c r="AQ21" s="114">
        <v>-22.1</v>
      </c>
      <c r="AS21" s="101">
        <f t="shared" si="7"/>
        <v>180.9</v>
      </c>
      <c r="AT21" s="101">
        <v>180.7</v>
      </c>
      <c r="AU21" s="113">
        <v>180.9</v>
      </c>
      <c r="AV21" s="55">
        <v>180.78</v>
      </c>
      <c r="AW21" s="114">
        <v>-2.2999999999999998</v>
      </c>
      <c r="AX21" s="100"/>
      <c r="AY21" s="101">
        <f t="shared" si="8"/>
        <v>39.1</v>
      </c>
      <c r="AZ21" s="101">
        <v>39.9</v>
      </c>
      <c r="BA21" s="113">
        <v>39.1</v>
      </c>
      <c r="BB21" s="55">
        <v>39.64</v>
      </c>
      <c r="BC21" s="114">
        <v>3.7</v>
      </c>
      <c r="BD21" s="100"/>
      <c r="BE21" s="101">
        <f t="shared" si="9"/>
        <v>79.099999999999994</v>
      </c>
      <c r="BF21" s="101">
        <v>79.900000000000006</v>
      </c>
      <c r="BG21" s="113">
        <v>79.099999999999994</v>
      </c>
      <c r="BH21" s="55">
        <v>77.790000000000006</v>
      </c>
      <c r="BI21" s="114">
        <v>2.2999999999999998</v>
      </c>
      <c r="BK21" s="101">
        <f t="shared" si="10"/>
        <v>223.3</v>
      </c>
      <c r="BL21" s="101">
        <v>228.5</v>
      </c>
      <c r="BM21" s="113">
        <v>223.3</v>
      </c>
      <c r="BN21" s="55">
        <v>223.43</v>
      </c>
      <c r="BO21" s="114">
        <v>2.1</v>
      </c>
      <c r="BQ21" s="101">
        <f t="shared" si="11"/>
        <v>115.4</v>
      </c>
      <c r="BR21" s="101">
        <v>115.7</v>
      </c>
      <c r="BS21" s="113">
        <v>115.4</v>
      </c>
      <c r="BT21" s="55">
        <v>116.08</v>
      </c>
      <c r="BU21" s="114">
        <v>5.2</v>
      </c>
      <c r="BW21" s="101">
        <f t="shared" si="12"/>
        <v>108.9</v>
      </c>
      <c r="BX21" s="101">
        <v>110</v>
      </c>
      <c r="BY21" s="113">
        <v>108.9</v>
      </c>
      <c r="BZ21" s="55">
        <v>107.17</v>
      </c>
      <c r="CA21" s="114">
        <v>10.1</v>
      </c>
      <c r="CC21" s="101">
        <f t="shared" si="13"/>
        <v>98.4</v>
      </c>
      <c r="CD21" s="101">
        <v>100.6</v>
      </c>
      <c r="CE21" s="113">
        <v>98.4</v>
      </c>
      <c r="CF21" s="55">
        <v>100.11</v>
      </c>
      <c r="CG21" s="114">
        <v>0.5</v>
      </c>
      <c r="CI21" s="101">
        <f t="shared" si="14"/>
        <v>82.9</v>
      </c>
      <c r="CJ21" s="101">
        <v>82.9</v>
      </c>
      <c r="CK21" s="113">
        <v>82.9</v>
      </c>
      <c r="CL21" s="55">
        <v>81.27</v>
      </c>
      <c r="CM21" s="114">
        <v>0.8</v>
      </c>
      <c r="CO21" s="101">
        <f t="shared" si="15"/>
        <v>6.3</v>
      </c>
      <c r="CP21" s="101">
        <v>6.2</v>
      </c>
      <c r="CQ21" s="113">
        <v>6.3</v>
      </c>
      <c r="CR21" s="55">
        <v>6.77</v>
      </c>
      <c r="CS21" s="114">
        <v>2.1</v>
      </c>
    </row>
    <row r="22" spans="1:97" x14ac:dyDescent="0.2">
      <c r="A22" s="6">
        <v>90</v>
      </c>
      <c r="B22" s="7">
        <v>4</v>
      </c>
      <c r="C22" s="101">
        <f t="shared" si="0"/>
        <v>2334.8000000000002</v>
      </c>
      <c r="D22" s="101">
        <v>2330.5</v>
      </c>
      <c r="E22" s="113">
        <v>2334.8000000000002</v>
      </c>
      <c r="F22" s="55">
        <v>2334.5700000000002</v>
      </c>
      <c r="G22" s="114">
        <v>-13.7</v>
      </c>
      <c r="H22" s="114"/>
      <c r="I22" s="101">
        <f t="shared" si="1"/>
        <v>2326.4</v>
      </c>
      <c r="J22" s="101">
        <v>2322.1</v>
      </c>
      <c r="K22" s="113">
        <v>2326.4</v>
      </c>
      <c r="L22" s="55">
        <v>2327</v>
      </c>
      <c r="M22" s="114">
        <v>-16.899999999999999</v>
      </c>
      <c r="N22" s="114"/>
      <c r="O22" s="101">
        <f t="shared" si="2"/>
        <v>109.1</v>
      </c>
      <c r="P22" s="101">
        <v>107.6</v>
      </c>
      <c r="Q22" s="113">
        <v>109.1</v>
      </c>
      <c r="R22" s="55">
        <v>107.63</v>
      </c>
      <c r="S22" s="114">
        <v>-4.8</v>
      </c>
      <c r="U22" s="101">
        <f t="shared" si="3"/>
        <v>674.8</v>
      </c>
      <c r="V22" s="101">
        <v>671.9</v>
      </c>
      <c r="W22" s="113">
        <v>674.8</v>
      </c>
      <c r="X22" s="55">
        <v>678.53</v>
      </c>
      <c r="Y22" s="114">
        <v>-26.8</v>
      </c>
      <c r="AA22" s="101">
        <f t="shared" si="4"/>
        <v>324</v>
      </c>
      <c r="AB22" s="101">
        <v>325</v>
      </c>
      <c r="AC22" s="113">
        <v>324</v>
      </c>
      <c r="AD22" s="55">
        <v>324.95</v>
      </c>
      <c r="AE22" s="114">
        <v>-9.4</v>
      </c>
      <c r="AG22" s="101">
        <f t="shared" si="5"/>
        <v>301.3</v>
      </c>
      <c r="AH22" s="101">
        <v>309.7</v>
      </c>
      <c r="AI22" s="113">
        <v>301.3</v>
      </c>
      <c r="AJ22" s="55">
        <v>298.38</v>
      </c>
      <c r="AK22" s="114">
        <v>15.5</v>
      </c>
      <c r="AM22" s="101">
        <f t="shared" si="6"/>
        <v>305.8</v>
      </c>
      <c r="AN22" s="101">
        <v>305.60000000000002</v>
      </c>
      <c r="AO22" s="113">
        <v>305.8</v>
      </c>
      <c r="AP22" s="55">
        <v>305.89999999999998</v>
      </c>
      <c r="AQ22" s="114">
        <v>-24.4</v>
      </c>
      <c r="AS22" s="101">
        <f t="shared" si="7"/>
        <v>180.4</v>
      </c>
      <c r="AT22" s="101">
        <v>179</v>
      </c>
      <c r="AU22" s="113">
        <v>180.4</v>
      </c>
      <c r="AV22" s="55">
        <v>181.46</v>
      </c>
      <c r="AW22" s="114">
        <v>2.7</v>
      </c>
      <c r="AX22" s="100"/>
      <c r="AY22" s="101">
        <f t="shared" si="8"/>
        <v>40.6</v>
      </c>
      <c r="AZ22" s="101">
        <v>39.799999999999997</v>
      </c>
      <c r="BA22" s="113">
        <v>40.6</v>
      </c>
      <c r="BB22" s="55">
        <v>39.4</v>
      </c>
      <c r="BC22" s="114">
        <v>-1</v>
      </c>
      <c r="BD22" s="100"/>
      <c r="BE22" s="101">
        <f t="shared" si="9"/>
        <v>78</v>
      </c>
      <c r="BF22" s="101">
        <v>76.599999999999994</v>
      </c>
      <c r="BG22" s="113">
        <v>78</v>
      </c>
      <c r="BH22" s="55">
        <v>79.209999999999994</v>
      </c>
      <c r="BI22" s="114">
        <v>5.7</v>
      </c>
      <c r="BK22" s="101">
        <f t="shared" si="10"/>
        <v>223.3</v>
      </c>
      <c r="BL22" s="101">
        <v>220.3</v>
      </c>
      <c r="BM22" s="113">
        <v>223.3</v>
      </c>
      <c r="BN22" s="55">
        <v>224.11</v>
      </c>
      <c r="BO22" s="114">
        <v>2.7</v>
      </c>
      <c r="BQ22" s="101">
        <f t="shared" si="11"/>
        <v>117.2</v>
      </c>
      <c r="BR22" s="101">
        <v>117.3</v>
      </c>
      <c r="BS22" s="113">
        <v>117.2</v>
      </c>
      <c r="BT22" s="55">
        <v>117.47</v>
      </c>
      <c r="BU22" s="114">
        <v>5.5</v>
      </c>
      <c r="BW22" s="101">
        <f t="shared" si="12"/>
        <v>109.3</v>
      </c>
      <c r="BX22" s="101">
        <v>109.3</v>
      </c>
      <c r="BY22" s="113">
        <v>109.3</v>
      </c>
      <c r="BZ22" s="55">
        <v>109.03</v>
      </c>
      <c r="CA22" s="114">
        <v>7.4</v>
      </c>
      <c r="CC22" s="101">
        <f t="shared" si="13"/>
        <v>101.4</v>
      </c>
      <c r="CD22" s="101">
        <v>101.4</v>
      </c>
      <c r="CE22" s="113">
        <v>101.4</v>
      </c>
      <c r="CF22" s="55">
        <v>100.68</v>
      </c>
      <c r="CG22" s="114">
        <v>2.2999999999999998</v>
      </c>
      <c r="CI22" s="101">
        <f t="shared" si="14"/>
        <v>80.099999999999994</v>
      </c>
      <c r="CJ22" s="101">
        <v>78.7</v>
      </c>
      <c r="CK22" s="113">
        <v>80.099999999999994</v>
      </c>
      <c r="CL22" s="55">
        <v>80.78</v>
      </c>
      <c r="CM22" s="114">
        <v>-2</v>
      </c>
      <c r="CO22" s="101">
        <f t="shared" si="15"/>
        <v>8.5</v>
      </c>
      <c r="CP22" s="101">
        <v>8.4</v>
      </c>
      <c r="CQ22" s="113">
        <v>8.5</v>
      </c>
      <c r="CR22" s="55">
        <v>7.58</v>
      </c>
      <c r="CS22" s="114">
        <v>3.2</v>
      </c>
    </row>
    <row r="23" spans="1:97" x14ac:dyDescent="0.2">
      <c r="A23" s="6"/>
      <c r="B23" s="7">
        <v>1</v>
      </c>
      <c r="C23" s="101">
        <f t="shared" si="0"/>
        <v>2324.6</v>
      </c>
      <c r="D23" s="101">
        <v>2287.1</v>
      </c>
      <c r="E23" s="113">
        <v>2324.6</v>
      </c>
      <c r="F23" s="55">
        <v>2323.56</v>
      </c>
      <c r="G23" s="114">
        <v>-44</v>
      </c>
      <c r="H23" s="114"/>
      <c r="I23" s="101">
        <f t="shared" si="1"/>
        <v>2316.6999999999998</v>
      </c>
      <c r="J23" s="101">
        <v>2278.8000000000002</v>
      </c>
      <c r="K23" s="113">
        <v>2316.6999999999998</v>
      </c>
      <c r="L23" s="55">
        <v>2315.61</v>
      </c>
      <c r="M23" s="114">
        <v>-45.6</v>
      </c>
      <c r="N23" s="114"/>
      <c r="O23" s="101">
        <f t="shared" si="2"/>
        <v>104.2</v>
      </c>
      <c r="P23" s="101">
        <v>100.7</v>
      </c>
      <c r="Q23" s="113">
        <v>104.2</v>
      </c>
      <c r="R23" s="55">
        <v>105.67</v>
      </c>
      <c r="S23" s="114">
        <v>-7.8</v>
      </c>
      <c r="U23" s="101">
        <f t="shared" si="3"/>
        <v>671.4</v>
      </c>
      <c r="V23" s="101">
        <v>663.7</v>
      </c>
      <c r="W23" s="113">
        <v>671.4</v>
      </c>
      <c r="X23" s="55">
        <v>669.64</v>
      </c>
      <c r="Y23" s="114">
        <v>-35.5</v>
      </c>
      <c r="AA23" s="101">
        <f t="shared" si="4"/>
        <v>322.2</v>
      </c>
      <c r="AB23" s="101">
        <v>319.39999999999998</v>
      </c>
      <c r="AC23" s="113">
        <v>322.2</v>
      </c>
      <c r="AD23" s="55">
        <v>321.10000000000002</v>
      </c>
      <c r="AE23" s="114">
        <v>-15.4</v>
      </c>
      <c r="AG23" s="101">
        <f t="shared" si="5"/>
        <v>298.7</v>
      </c>
      <c r="AH23" s="101">
        <v>290.89999999999998</v>
      </c>
      <c r="AI23" s="113">
        <v>298.7</v>
      </c>
      <c r="AJ23" s="55">
        <v>300.05</v>
      </c>
      <c r="AK23" s="114">
        <v>6.7</v>
      </c>
      <c r="AM23" s="101">
        <f t="shared" si="6"/>
        <v>300.8</v>
      </c>
      <c r="AN23" s="101">
        <v>295</v>
      </c>
      <c r="AO23" s="113">
        <v>300.8</v>
      </c>
      <c r="AP23" s="55">
        <v>300.83</v>
      </c>
      <c r="AQ23" s="114">
        <v>-20.3</v>
      </c>
      <c r="AS23" s="101">
        <f t="shared" si="7"/>
        <v>181.7</v>
      </c>
      <c r="AT23" s="101">
        <v>177.5</v>
      </c>
      <c r="AU23" s="113">
        <v>181.7</v>
      </c>
      <c r="AV23" s="55">
        <v>182.52</v>
      </c>
      <c r="AW23" s="114">
        <v>4.2</v>
      </c>
      <c r="AX23" s="100"/>
      <c r="AY23" s="101">
        <f t="shared" si="8"/>
        <v>37.9</v>
      </c>
      <c r="AZ23" s="101">
        <v>36.4</v>
      </c>
      <c r="BA23" s="113">
        <v>37.9</v>
      </c>
      <c r="BB23" s="55">
        <v>38.229999999999997</v>
      </c>
      <c r="BC23" s="114">
        <v>-4.7</v>
      </c>
      <c r="BD23" s="100"/>
      <c r="BE23" s="101">
        <f t="shared" si="9"/>
        <v>80.7</v>
      </c>
      <c r="BF23" s="101">
        <v>79.2</v>
      </c>
      <c r="BG23" s="113">
        <v>80.7</v>
      </c>
      <c r="BH23" s="55">
        <v>80.349999999999994</v>
      </c>
      <c r="BI23" s="114">
        <v>4.5</v>
      </c>
      <c r="BK23" s="101">
        <f t="shared" si="10"/>
        <v>226.1</v>
      </c>
      <c r="BL23" s="101">
        <v>223</v>
      </c>
      <c r="BM23" s="113">
        <v>226.1</v>
      </c>
      <c r="BN23" s="55">
        <v>225.17</v>
      </c>
      <c r="BO23" s="114">
        <v>4.3</v>
      </c>
      <c r="BQ23" s="101">
        <f t="shared" si="11"/>
        <v>119.8</v>
      </c>
      <c r="BR23" s="101">
        <v>116.3</v>
      </c>
      <c r="BS23" s="113">
        <v>119.8</v>
      </c>
      <c r="BT23" s="55">
        <v>119.2</v>
      </c>
      <c r="BU23" s="114">
        <v>6.9</v>
      </c>
      <c r="BW23" s="101">
        <f t="shared" si="12"/>
        <v>110.4</v>
      </c>
      <c r="BX23" s="101">
        <v>114.6</v>
      </c>
      <c r="BY23" s="113">
        <v>110.4</v>
      </c>
      <c r="BZ23" s="55">
        <v>109.27</v>
      </c>
      <c r="CA23" s="114">
        <v>1</v>
      </c>
      <c r="CC23" s="101">
        <f t="shared" si="13"/>
        <v>102.1</v>
      </c>
      <c r="CD23" s="101">
        <v>99.2</v>
      </c>
      <c r="CE23" s="113">
        <v>102.1</v>
      </c>
      <c r="CF23" s="55">
        <v>100.94</v>
      </c>
      <c r="CG23" s="114">
        <v>1.1000000000000001</v>
      </c>
      <c r="CI23" s="101">
        <f t="shared" si="14"/>
        <v>79</v>
      </c>
      <c r="CJ23" s="101">
        <v>78.2</v>
      </c>
      <c r="CK23" s="113">
        <v>79</v>
      </c>
      <c r="CL23" s="55">
        <v>79.55</v>
      </c>
      <c r="CM23" s="114">
        <v>-4.9000000000000004</v>
      </c>
      <c r="CO23" s="101">
        <f t="shared" si="15"/>
        <v>7.8</v>
      </c>
      <c r="CP23" s="101">
        <v>8.3000000000000007</v>
      </c>
      <c r="CQ23" s="113">
        <v>7.8</v>
      </c>
      <c r="CR23" s="55">
        <v>7.96</v>
      </c>
      <c r="CS23" s="114">
        <v>1.5</v>
      </c>
    </row>
    <row r="24" spans="1:97" x14ac:dyDescent="0.2">
      <c r="A24" s="6">
        <v>91</v>
      </c>
      <c r="B24" s="7">
        <v>2</v>
      </c>
      <c r="C24" s="101">
        <f t="shared" si="0"/>
        <v>2302.6999999999998</v>
      </c>
      <c r="D24" s="101">
        <v>2319.1999999999998</v>
      </c>
      <c r="E24" s="113">
        <v>2302.6999999999998</v>
      </c>
      <c r="F24" s="55">
        <v>2301.9</v>
      </c>
      <c r="G24" s="114">
        <v>-86.7</v>
      </c>
      <c r="H24" s="114"/>
      <c r="I24" s="101">
        <f t="shared" si="1"/>
        <v>2295.1999999999998</v>
      </c>
      <c r="J24" s="101">
        <v>2312.1</v>
      </c>
      <c r="K24" s="113">
        <v>2295.1999999999998</v>
      </c>
      <c r="L24" s="55">
        <v>2294.1799999999998</v>
      </c>
      <c r="M24" s="114">
        <v>-85.7</v>
      </c>
      <c r="N24" s="114"/>
      <c r="O24" s="101">
        <f t="shared" si="2"/>
        <v>103.1</v>
      </c>
      <c r="P24" s="101">
        <v>107</v>
      </c>
      <c r="Q24" s="113">
        <v>103.1</v>
      </c>
      <c r="R24" s="55">
        <v>102.8</v>
      </c>
      <c r="S24" s="114">
        <v>-11.5</v>
      </c>
      <c r="U24" s="101">
        <f t="shared" si="3"/>
        <v>654.20000000000005</v>
      </c>
      <c r="V24" s="101">
        <v>660</v>
      </c>
      <c r="W24" s="113">
        <v>654.20000000000005</v>
      </c>
      <c r="X24" s="55">
        <v>657.66</v>
      </c>
      <c r="Y24" s="114">
        <v>-47.9</v>
      </c>
      <c r="AA24" s="101">
        <f t="shared" si="4"/>
        <v>315.89999999999998</v>
      </c>
      <c r="AB24" s="101">
        <v>316.39999999999998</v>
      </c>
      <c r="AC24" s="113">
        <v>315.89999999999998</v>
      </c>
      <c r="AD24" s="55">
        <v>315.67</v>
      </c>
      <c r="AE24" s="114">
        <v>-21.7</v>
      </c>
      <c r="AG24" s="101">
        <f t="shared" si="5"/>
        <v>296.39999999999998</v>
      </c>
      <c r="AH24" s="101">
        <v>295</v>
      </c>
      <c r="AI24" s="113">
        <v>296.39999999999998</v>
      </c>
      <c r="AJ24" s="55">
        <v>297.61</v>
      </c>
      <c r="AK24" s="114">
        <v>-9.8000000000000007</v>
      </c>
      <c r="AM24" s="101">
        <f t="shared" si="6"/>
        <v>298.3</v>
      </c>
      <c r="AN24" s="101">
        <v>296.89999999999998</v>
      </c>
      <c r="AO24" s="113">
        <v>298.3</v>
      </c>
      <c r="AP24" s="55">
        <v>297.27</v>
      </c>
      <c r="AQ24" s="114">
        <v>-14.2</v>
      </c>
      <c r="AS24" s="101">
        <f t="shared" si="7"/>
        <v>183.6</v>
      </c>
      <c r="AT24" s="101">
        <v>189.4</v>
      </c>
      <c r="AU24" s="113">
        <v>183.6</v>
      </c>
      <c r="AV24" s="55">
        <v>182</v>
      </c>
      <c r="AW24" s="114">
        <v>-2.1</v>
      </c>
      <c r="AX24" s="100"/>
      <c r="AY24" s="101">
        <f t="shared" si="8"/>
        <v>36.9</v>
      </c>
      <c r="AZ24" s="101">
        <v>38.700000000000003</v>
      </c>
      <c r="BA24" s="113">
        <v>36.9</v>
      </c>
      <c r="BB24" s="55">
        <v>37.619999999999997</v>
      </c>
      <c r="BC24" s="114">
        <v>-2.4</v>
      </c>
      <c r="BD24" s="100"/>
      <c r="BE24" s="101">
        <f t="shared" si="9"/>
        <v>81.400000000000006</v>
      </c>
      <c r="BF24" s="101">
        <v>83.2</v>
      </c>
      <c r="BG24" s="113">
        <v>81.400000000000006</v>
      </c>
      <c r="BH24" s="55">
        <v>80.239999999999995</v>
      </c>
      <c r="BI24" s="114">
        <v>-0.4</v>
      </c>
      <c r="BK24" s="101">
        <f t="shared" si="10"/>
        <v>228.8</v>
      </c>
      <c r="BL24" s="101">
        <v>229.4</v>
      </c>
      <c r="BM24" s="113">
        <v>228.8</v>
      </c>
      <c r="BN24" s="55">
        <v>226.49</v>
      </c>
      <c r="BO24" s="114">
        <v>5.3</v>
      </c>
      <c r="BQ24" s="101">
        <f t="shared" si="11"/>
        <v>121.6</v>
      </c>
      <c r="BR24" s="101">
        <v>125.3</v>
      </c>
      <c r="BS24" s="113">
        <v>121.6</v>
      </c>
      <c r="BT24" s="55">
        <v>120.86</v>
      </c>
      <c r="BU24" s="114">
        <v>6.7</v>
      </c>
      <c r="BW24" s="101">
        <f t="shared" si="12"/>
        <v>107.8</v>
      </c>
      <c r="BX24" s="101">
        <v>101.1</v>
      </c>
      <c r="BY24" s="113">
        <v>107.8</v>
      </c>
      <c r="BZ24" s="55">
        <v>109.27</v>
      </c>
      <c r="CA24" s="114">
        <v>0</v>
      </c>
      <c r="CC24" s="101">
        <f t="shared" si="13"/>
        <v>99.6</v>
      </c>
      <c r="CD24" s="101">
        <v>100.3</v>
      </c>
      <c r="CE24" s="113">
        <v>99.6</v>
      </c>
      <c r="CF24" s="55">
        <v>100.34</v>
      </c>
      <c r="CG24" s="114">
        <v>-2.4</v>
      </c>
      <c r="CI24" s="101">
        <f t="shared" si="14"/>
        <v>79.400000000000006</v>
      </c>
      <c r="CJ24" s="101">
        <v>81.599999999999994</v>
      </c>
      <c r="CK24" s="113">
        <v>79.400000000000006</v>
      </c>
      <c r="CL24" s="55">
        <v>78.239999999999995</v>
      </c>
      <c r="CM24" s="114">
        <v>-5.3</v>
      </c>
      <c r="CO24" s="101">
        <f t="shared" si="15"/>
        <v>7.5</v>
      </c>
      <c r="CP24" s="101">
        <v>7.1</v>
      </c>
      <c r="CQ24" s="113">
        <v>7.5</v>
      </c>
      <c r="CR24" s="55">
        <v>7.72</v>
      </c>
      <c r="CS24" s="114">
        <v>-1</v>
      </c>
    </row>
    <row r="25" spans="1:97" x14ac:dyDescent="0.2">
      <c r="A25" s="6">
        <v>91</v>
      </c>
      <c r="B25" s="7">
        <v>3</v>
      </c>
      <c r="C25" s="101">
        <f t="shared" si="0"/>
        <v>2269.9</v>
      </c>
      <c r="D25" s="101">
        <v>2300.1</v>
      </c>
      <c r="E25" s="113">
        <v>2269.9</v>
      </c>
      <c r="F25" s="55">
        <v>2272.4299999999998</v>
      </c>
      <c r="G25" s="114">
        <v>-117.9</v>
      </c>
      <c r="H25" s="114"/>
      <c r="I25" s="101">
        <f t="shared" si="1"/>
        <v>2262.6999999999998</v>
      </c>
      <c r="J25" s="101">
        <v>2293</v>
      </c>
      <c r="K25" s="113">
        <v>2262.6999999999998</v>
      </c>
      <c r="L25" s="55">
        <v>2264.9299999999998</v>
      </c>
      <c r="M25" s="114">
        <v>-117</v>
      </c>
      <c r="N25" s="114"/>
      <c r="O25" s="101">
        <f t="shared" si="2"/>
        <v>100.7</v>
      </c>
      <c r="P25" s="101">
        <v>103.4</v>
      </c>
      <c r="Q25" s="113">
        <v>100.7</v>
      </c>
      <c r="R25" s="55">
        <v>99.75</v>
      </c>
      <c r="S25" s="114">
        <v>-12.2</v>
      </c>
      <c r="U25" s="101">
        <f t="shared" si="3"/>
        <v>644.4</v>
      </c>
      <c r="V25" s="101">
        <v>650.9</v>
      </c>
      <c r="W25" s="113">
        <v>644.4</v>
      </c>
      <c r="X25" s="55">
        <v>642.86</v>
      </c>
      <c r="Y25" s="114">
        <v>-59.2</v>
      </c>
      <c r="AA25" s="101">
        <f t="shared" si="4"/>
        <v>310.39999999999998</v>
      </c>
      <c r="AB25" s="101">
        <v>312</v>
      </c>
      <c r="AC25" s="113">
        <v>310.39999999999998</v>
      </c>
      <c r="AD25" s="55">
        <v>309.07</v>
      </c>
      <c r="AE25" s="114">
        <v>-26.4</v>
      </c>
      <c r="AG25" s="101">
        <f t="shared" si="5"/>
        <v>291.5</v>
      </c>
      <c r="AH25" s="101">
        <v>295.60000000000002</v>
      </c>
      <c r="AI25" s="113">
        <v>291.5</v>
      </c>
      <c r="AJ25" s="55">
        <v>290.29000000000002</v>
      </c>
      <c r="AK25" s="114">
        <v>-29.3</v>
      </c>
      <c r="AM25" s="101">
        <f t="shared" si="6"/>
        <v>291.8</v>
      </c>
      <c r="AN25" s="101">
        <v>299.3</v>
      </c>
      <c r="AO25" s="113">
        <v>291.8</v>
      </c>
      <c r="AP25" s="55">
        <v>295.87</v>
      </c>
      <c r="AQ25" s="114">
        <v>-5.6</v>
      </c>
      <c r="AS25" s="101">
        <f t="shared" si="7"/>
        <v>179.3</v>
      </c>
      <c r="AT25" s="101">
        <v>179.4</v>
      </c>
      <c r="AU25" s="113">
        <v>179.3</v>
      </c>
      <c r="AV25" s="55">
        <v>179.57</v>
      </c>
      <c r="AW25" s="114">
        <v>-9.6999999999999993</v>
      </c>
      <c r="AX25" s="100"/>
      <c r="AY25" s="101">
        <f t="shared" si="8"/>
        <v>38.700000000000003</v>
      </c>
      <c r="AZ25" s="101">
        <v>39.299999999999997</v>
      </c>
      <c r="BA25" s="113">
        <v>38.700000000000003</v>
      </c>
      <c r="BB25" s="55">
        <v>38.159999999999997</v>
      </c>
      <c r="BC25" s="114">
        <v>2.2000000000000002</v>
      </c>
      <c r="BD25" s="100"/>
      <c r="BE25" s="101">
        <f t="shared" si="9"/>
        <v>77.5</v>
      </c>
      <c r="BF25" s="101">
        <v>78.099999999999994</v>
      </c>
      <c r="BG25" s="113">
        <v>77.5</v>
      </c>
      <c r="BH25" s="55">
        <v>78.78</v>
      </c>
      <c r="BI25" s="114">
        <v>-5.8</v>
      </c>
      <c r="BK25" s="101">
        <f t="shared" si="10"/>
        <v>226.9</v>
      </c>
      <c r="BL25" s="101">
        <v>231.8</v>
      </c>
      <c r="BM25" s="113">
        <v>226.9</v>
      </c>
      <c r="BN25" s="55">
        <v>227.64</v>
      </c>
      <c r="BO25" s="114">
        <v>4.5999999999999996</v>
      </c>
      <c r="BQ25" s="101">
        <f t="shared" si="11"/>
        <v>121</v>
      </c>
      <c r="BR25" s="101">
        <v>121.2</v>
      </c>
      <c r="BS25" s="113">
        <v>121</v>
      </c>
      <c r="BT25" s="55">
        <v>121.45</v>
      </c>
      <c r="BU25" s="114">
        <v>2.4</v>
      </c>
      <c r="BW25" s="101">
        <f t="shared" si="12"/>
        <v>110.8</v>
      </c>
      <c r="BX25" s="101">
        <v>111.7</v>
      </c>
      <c r="BY25" s="113">
        <v>110.8</v>
      </c>
      <c r="BZ25" s="55">
        <v>110.28</v>
      </c>
      <c r="CA25" s="114">
        <v>4.0999999999999996</v>
      </c>
      <c r="CC25" s="101">
        <f t="shared" si="13"/>
        <v>100.4</v>
      </c>
      <c r="CD25" s="101">
        <v>102.5</v>
      </c>
      <c r="CE25" s="113">
        <v>100.4</v>
      </c>
      <c r="CF25" s="55">
        <v>99.07</v>
      </c>
      <c r="CG25" s="114">
        <v>-5.0999999999999996</v>
      </c>
      <c r="CI25" s="101">
        <f t="shared" si="14"/>
        <v>76.7</v>
      </c>
      <c r="CJ25" s="101">
        <v>76.8</v>
      </c>
      <c r="CK25" s="113">
        <v>76.7</v>
      </c>
      <c r="CL25" s="55">
        <v>77.66</v>
      </c>
      <c r="CM25" s="114">
        <v>-2.2999999999999998</v>
      </c>
      <c r="CO25" s="101">
        <f t="shared" si="15"/>
        <v>7.2</v>
      </c>
      <c r="CP25" s="101">
        <v>7.1</v>
      </c>
      <c r="CQ25" s="113">
        <v>7.2</v>
      </c>
      <c r="CR25" s="55">
        <v>7.5</v>
      </c>
      <c r="CS25" s="114">
        <v>-0.9</v>
      </c>
    </row>
    <row r="26" spans="1:97" x14ac:dyDescent="0.2">
      <c r="A26" s="6">
        <v>91</v>
      </c>
      <c r="B26" s="7">
        <v>4</v>
      </c>
      <c r="C26" s="101">
        <f t="shared" si="0"/>
        <v>2240.9</v>
      </c>
      <c r="D26" s="101">
        <v>2236.9</v>
      </c>
      <c r="E26" s="113">
        <v>2240.9</v>
      </c>
      <c r="F26" s="55">
        <v>2241.71</v>
      </c>
      <c r="G26" s="114">
        <v>-122.9</v>
      </c>
      <c r="H26" s="114"/>
      <c r="I26" s="101">
        <f t="shared" si="1"/>
        <v>2233.3000000000002</v>
      </c>
      <c r="J26" s="101">
        <v>2229.3000000000002</v>
      </c>
      <c r="K26" s="113">
        <v>2233.3000000000002</v>
      </c>
      <c r="L26" s="55">
        <v>2234.19</v>
      </c>
      <c r="M26" s="114">
        <v>-123</v>
      </c>
      <c r="N26" s="114"/>
      <c r="O26" s="101">
        <f t="shared" si="2"/>
        <v>96.5</v>
      </c>
      <c r="P26" s="101">
        <v>95.4</v>
      </c>
      <c r="Q26" s="113">
        <v>96.5</v>
      </c>
      <c r="R26" s="55">
        <v>97.84</v>
      </c>
      <c r="S26" s="114">
        <v>-7.7</v>
      </c>
      <c r="U26" s="101">
        <f t="shared" si="3"/>
        <v>628.29999999999995</v>
      </c>
      <c r="V26" s="101">
        <v>625.4</v>
      </c>
      <c r="W26" s="113">
        <v>628.29999999999995</v>
      </c>
      <c r="X26" s="55">
        <v>627.01</v>
      </c>
      <c r="Y26" s="114">
        <v>-63.4</v>
      </c>
      <c r="AA26" s="101">
        <f t="shared" si="4"/>
        <v>302.89999999999998</v>
      </c>
      <c r="AB26" s="101">
        <v>303.7</v>
      </c>
      <c r="AC26" s="113">
        <v>302.89999999999998</v>
      </c>
      <c r="AD26" s="55">
        <v>302.31</v>
      </c>
      <c r="AE26" s="114">
        <v>-27.1</v>
      </c>
      <c r="AG26" s="101">
        <f t="shared" si="5"/>
        <v>278.3</v>
      </c>
      <c r="AH26" s="101">
        <v>286</v>
      </c>
      <c r="AI26" s="113">
        <v>278.3</v>
      </c>
      <c r="AJ26" s="55">
        <v>278.95999999999998</v>
      </c>
      <c r="AK26" s="114">
        <v>-45.3</v>
      </c>
      <c r="AM26" s="101">
        <f t="shared" si="6"/>
        <v>297</v>
      </c>
      <c r="AN26" s="101">
        <v>296.8</v>
      </c>
      <c r="AO26" s="113">
        <v>297</v>
      </c>
      <c r="AP26" s="55">
        <v>295.69</v>
      </c>
      <c r="AQ26" s="114">
        <v>-0.7</v>
      </c>
      <c r="AS26" s="101">
        <f t="shared" si="7"/>
        <v>176.5</v>
      </c>
      <c r="AT26" s="101">
        <v>175.4</v>
      </c>
      <c r="AU26" s="113">
        <v>176.5</v>
      </c>
      <c r="AV26" s="55">
        <v>177.24</v>
      </c>
      <c r="AW26" s="114">
        <v>-9.3000000000000007</v>
      </c>
      <c r="AX26" s="100"/>
      <c r="AY26" s="101">
        <f t="shared" si="8"/>
        <v>39.799999999999997</v>
      </c>
      <c r="AZ26" s="101">
        <v>38.9</v>
      </c>
      <c r="BA26" s="113">
        <v>39.799999999999997</v>
      </c>
      <c r="BB26" s="55">
        <v>39.119999999999997</v>
      </c>
      <c r="BC26" s="114">
        <v>3.8</v>
      </c>
      <c r="BD26" s="100"/>
      <c r="BE26" s="101">
        <f t="shared" si="9"/>
        <v>76.3</v>
      </c>
      <c r="BF26" s="101">
        <v>75.2</v>
      </c>
      <c r="BG26" s="113">
        <v>76.3</v>
      </c>
      <c r="BH26" s="55">
        <v>77.34</v>
      </c>
      <c r="BI26" s="114">
        <v>-5.8</v>
      </c>
      <c r="BK26" s="101">
        <f t="shared" si="10"/>
        <v>229.4</v>
      </c>
      <c r="BL26" s="101">
        <v>227.2</v>
      </c>
      <c r="BM26" s="113">
        <v>229.4</v>
      </c>
      <c r="BN26" s="55">
        <v>229.1</v>
      </c>
      <c r="BO26" s="114">
        <v>5.8</v>
      </c>
      <c r="BQ26" s="101">
        <f t="shared" si="11"/>
        <v>120.7</v>
      </c>
      <c r="BR26" s="101">
        <v>120.4</v>
      </c>
      <c r="BS26" s="113">
        <v>120.7</v>
      </c>
      <c r="BT26" s="55">
        <v>121.18</v>
      </c>
      <c r="BU26" s="114">
        <v>-1.1000000000000001</v>
      </c>
      <c r="BW26" s="101">
        <f t="shared" si="12"/>
        <v>112.4</v>
      </c>
      <c r="BX26" s="101">
        <v>112.2</v>
      </c>
      <c r="BY26" s="113">
        <v>112.4</v>
      </c>
      <c r="BZ26" s="55">
        <v>111.24</v>
      </c>
      <c r="CA26" s="114">
        <v>3.8</v>
      </c>
      <c r="CC26" s="101">
        <f t="shared" si="13"/>
        <v>96.9</v>
      </c>
      <c r="CD26" s="101">
        <v>96.6</v>
      </c>
      <c r="CE26" s="113">
        <v>96.9</v>
      </c>
      <c r="CF26" s="55">
        <v>98.12</v>
      </c>
      <c r="CG26" s="114">
        <v>-3.8</v>
      </c>
      <c r="CI26" s="101">
        <f t="shared" si="14"/>
        <v>77.5</v>
      </c>
      <c r="CJ26" s="101">
        <v>76.3</v>
      </c>
      <c r="CK26" s="113">
        <v>77.5</v>
      </c>
      <c r="CL26" s="55">
        <v>77.77</v>
      </c>
      <c r="CM26" s="114">
        <v>0.4</v>
      </c>
      <c r="CO26" s="101">
        <f t="shared" si="15"/>
        <v>7.5</v>
      </c>
      <c r="CP26" s="101">
        <v>7.6</v>
      </c>
      <c r="CQ26" s="113">
        <v>7.5</v>
      </c>
      <c r="CR26" s="55">
        <v>7.52</v>
      </c>
      <c r="CS26" s="114">
        <v>0.1</v>
      </c>
    </row>
    <row r="27" spans="1:97" x14ac:dyDescent="0.2">
      <c r="A27" s="6"/>
      <c r="B27" s="7">
        <v>1</v>
      </c>
      <c r="C27" s="101">
        <f t="shared" si="0"/>
        <v>2208.5</v>
      </c>
      <c r="D27" s="101">
        <v>2170.1</v>
      </c>
      <c r="E27" s="113">
        <v>2208.5</v>
      </c>
      <c r="F27" s="55">
        <v>2213.39</v>
      </c>
      <c r="G27" s="114">
        <v>-113.3</v>
      </c>
      <c r="H27" s="114"/>
      <c r="I27" s="101">
        <f t="shared" si="1"/>
        <v>2201.1</v>
      </c>
      <c r="J27" s="101">
        <v>2162.1999999999998</v>
      </c>
      <c r="K27" s="113">
        <v>2201.1</v>
      </c>
      <c r="L27" s="55">
        <v>2205.9299999999998</v>
      </c>
      <c r="M27" s="114">
        <v>-113.1</v>
      </c>
      <c r="N27" s="114"/>
      <c r="O27" s="101">
        <f t="shared" si="2"/>
        <v>97.5</v>
      </c>
      <c r="P27" s="101">
        <v>94.1</v>
      </c>
      <c r="Q27" s="113">
        <v>97.5</v>
      </c>
      <c r="R27" s="55">
        <v>96.46</v>
      </c>
      <c r="S27" s="114">
        <v>-5.5</v>
      </c>
      <c r="U27" s="101">
        <f t="shared" si="3"/>
        <v>610.9</v>
      </c>
      <c r="V27" s="101">
        <v>603.1</v>
      </c>
      <c r="W27" s="113">
        <v>610.9</v>
      </c>
      <c r="X27" s="55">
        <v>612.17999999999995</v>
      </c>
      <c r="Y27" s="114">
        <v>-59.3</v>
      </c>
      <c r="AA27" s="101">
        <f t="shared" si="4"/>
        <v>296.39999999999998</v>
      </c>
      <c r="AB27" s="101">
        <v>293.7</v>
      </c>
      <c r="AC27" s="113">
        <v>296.39999999999998</v>
      </c>
      <c r="AD27" s="55">
        <v>295.64</v>
      </c>
      <c r="AE27" s="114">
        <v>-26.7</v>
      </c>
      <c r="AG27" s="101">
        <f t="shared" si="5"/>
        <v>266.5</v>
      </c>
      <c r="AH27" s="101">
        <v>257.10000000000002</v>
      </c>
      <c r="AI27" s="113">
        <v>266.5</v>
      </c>
      <c r="AJ27" s="55">
        <v>267.02999999999997</v>
      </c>
      <c r="AK27" s="114">
        <v>-47.7</v>
      </c>
      <c r="AM27" s="101">
        <f t="shared" si="6"/>
        <v>296.39999999999998</v>
      </c>
      <c r="AN27" s="101">
        <v>290.7</v>
      </c>
      <c r="AO27" s="113">
        <v>296.39999999999998</v>
      </c>
      <c r="AP27" s="55">
        <v>294.85000000000002</v>
      </c>
      <c r="AQ27" s="114">
        <v>-3.3</v>
      </c>
      <c r="AS27" s="101">
        <f t="shared" si="7"/>
        <v>175.7</v>
      </c>
      <c r="AT27" s="101">
        <v>171.5</v>
      </c>
      <c r="AU27" s="113">
        <v>175.7</v>
      </c>
      <c r="AV27" s="55">
        <v>176.59</v>
      </c>
      <c r="AW27" s="114">
        <v>-2.6</v>
      </c>
      <c r="AX27" s="100"/>
      <c r="AY27" s="101">
        <f t="shared" si="8"/>
        <v>38.299999999999997</v>
      </c>
      <c r="AZ27" s="101">
        <v>37.1</v>
      </c>
      <c r="BA27" s="113">
        <v>38.299999999999997</v>
      </c>
      <c r="BB27" s="55">
        <v>39.520000000000003</v>
      </c>
      <c r="BC27" s="114">
        <v>1.6</v>
      </c>
      <c r="BD27" s="100"/>
      <c r="BE27" s="101">
        <f t="shared" si="9"/>
        <v>76.7</v>
      </c>
      <c r="BF27" s="101">
        <v>75.400000000000006</v>
      </c>
      <c r="BG27" s="113">
        <v>76.7</v>
      </c>
      <c r="BH27" s="55">
        <v>77.290000000000006</v>
      </c>
      <c r="BI27" s="114">
        <v>-0.2</v>
      </c>
      <c r="BK27" s="101">
        <f t="shared" si="10"/>
        <v>228.8</v>
      </c>
      <c r="BL27" s="101">
        <v>225.8</v>
      </c>
      <c r="BM27" s="113">
        <v>228.8</v>
      </c>
      <c r="BN27" s="55">
        <v>230.79</v>
      </c>
      <c r="BO27" s="114">
        <v>6.8</v>
      </c>
      <c r="BQ27" s="101">
        <f t="shared" si="11"/>
        <v>120</v>
      </c>
      <c r="BR27" s="101">
        <v>117.5</v>
      </c>
      <c r="BS27" s="113">
        <v>120</v>
      </c>
      <c r="BT27" s="55">
        <v>120.71</v>
      </c>
      <c r="BU27" s="114">
        <v>-1.9</v>
      </c>
      <c r="BW27" s="101">
        <f t="shared" si="12"/>
        <v>110.6</v>
      </c>
      <c r="BX27" s="101">
        <v>114.4</v>
      </c>
      <c r="BY27" s="113">
        <v>110.6</v>
      </c>
      <c r="BZ27" s="55">
        <v>110.89</v>
      </c>
      <c r="CA27" s="114">
        <v>-1.4</v>
      </c>
      <c r="CC27" s="101">
        <f t="shared" si="13"/>
        <v>96.9</v>
      </c>
      <c r="CD27" s="101">
        <v>93.6</v>
      </c>
      <c r="CE27" s="113">
        <v>96.9</v>
      </c>
      <c r="CF27" s="55">
        <v>97.99</v>
      </c>
      <c r="CG27" s="114">
        <v>-0.5</v>
      </c>
      <c r="CI27" s="101">
        <f t="shared" si="14"/>
        <v>78.599999999999994</v>
      </c>
      <c r="CJ27" s="101">
        <v>77.8</v>
      </c>
      <c r="CK27" s="113">
        <v>78.599999999999994</v>
      </c>
      <c r="CL27" s="55">
        <v>77.83</v>
      </c>
      <c r="CM27" s="114">
        <v>0.2</v>
      </c>
      <c r="CO27" s="101">
        <f t="shared" si="15"/>
        <v>7.4</v>
      </c>
      <c r="CP27" s="101">
        <v>7.9</v>
      </c>
      <c r="CQ27" s="113">
        <v>7.4</v>
      </c>
      <c r="CR27" s="55">
        <v>7.46</v>
      </c>
      <c r="CS27" s="114">
        <v>-0.2</v>
      </c>
    </row>
    <row r="28" spans="1:97" x14ac:dyDescent="0.2">
      <c r="A28" s="6">
        <v>92</v>
      </c>
      <c r="B28" s="7">
        <v>2</v>
      </c>
      <c r="C28" s="101">
        <f t="shared" si="0"/>
        <v>2190.6999999999998</v>
      </c>
      <c r="D28" s="101">
        <v>2206.6999999999998</v>
      </c>
      <c r="E28" s="113">
        <v>2190.6999999999998</v>
      </c>
      <c r="F28" s="55">
        <v>2186.06</v>
      </c>
      <c r="G28" s="114">
        <v>-109.3</v>
      </c>
      <c r="H28" s="114"/>
      <c r="I28" s="101">
        <f t="shared" si="1"/>
        <v>2183.6999999999998</v>
      </c>
      <c r="J28" s="101">
        <v>2199.9</v>
      </c>
      <c r="K28" s="113">
        <v>2183.6999999999998</v>
      </c>
      <c r="L28" s="55">
        <v>2178.98</v>
      </c>
      <c r="M28" s="114">
        <v>-107.8</v>
      </c>
      <c r="N28" s="114"/>
      <c r="O28" s="101">
        <f t="shared" si="2"/>
        <v>96.7</v>
      </c>
      <c r="P28" s="101">
        <v>100.1</v>
      </c>
      <c r="Q28" s="113">
        <v>96.7</v>
      </c>
      <c r="R28" s="55">
        <v>95.4</v>
      </c>
      <c r="S28" s="114">
        <v>-4.2</v>
      </c>
      <c r="U28" s="101">
        <f t="shared" si="3"/>
        <v>601.20000000000005</v>
      </c>
      <c r="V28" s="101">
        <v>606</v>
      </c>
      <c r="W28" s="113">
        <v>601.20000000000005</v>
      </c>
      <c r="X28" s="55">
        <v>598.08000000000004</v>
      </c>
      <c r="Y28" s="114">
        <v>-56.4</v>
      </c>
      <c r="AA28" s="101">
        <f t="shared" si="4"/>
        <v>288.60000000000002</v>
      </c>
      <c r="AB28" s="101">
        <v>289.10000000000002</v>
      </c>
      <c r="AC28" s="113">
        <v>288.60000000000002</v>
      </c>
      <c r="AD28" s="55">
        <v>287.77999999999997</v>
      </c>
      <c r="AE28" s="114">
        <v>-31.4</v>
      </c>
      <c r="AG28" s="101">
        <f t="shared" si="5"/>
        <v>257.10000000000002</v>
      </c>
      <c r="AH28" s="101">
        <v>256.3</v>
      </c>
      <c r="AI28" s="113">
        <v>257.10000000000002</v>
      </c>
      <c r="AJ28" s="55">
        <v>257.91000000000003</v>
      </c>
      <c r="AK28" s="114">
        <v>-36.5</v>
      </c>
      <c r="AM28" s="101">
        <f t="shared" si="6"/>
        <v>290.8</v>
      </c>
      <c r="AN28" s="101">
        <v>290.2</v>
      </c>
      <c r="AO28" s="113">
        <v>290.8</v>
      </c>
      <c r="AP28" s="55">
        <v>292.72000000000003</v>
      </c>
      <c r="AQ28" s="114">
        <v>-8.5</v>
      </c>
      <c r="AS28" s="101">
        <f t="shared" si="7"/>
        <v>179.6</v>
      </c>
      <c r="AT28" s="101">
        <v>184.5</v>
      </c>
      <c r="AU28" s="113">
        <v>179.6</v>
      </c>
      <c r="AV28" s="55">
        <v>176.06</v>
      </c>
      <c r="AW28" s="114">
        <v>-2.1</v>
      </c>
      <c r="AX28" s="100"/>
      <c r="AY28" s="101">
        <f t="shared" si="8"/>
        <v>39.5</v>
      </c>
      <c r="AZ28" s="101">
        <v>41.2</v>
      </c>
      <c r="BA28" s="113">
        <v>39.5</v>
      </c>
      <c r="BB28" s="55">
        <v>39.14</v>
      </c>
      <c r="BC28" s="114">
        <v>-1.5</v>
      </c>
      <c r="BD28" s="100"/>
      <c r="BE28" s="101">
        <f t="shared" si="9"/>
        <v>78.7</v>
      </c>
      <c r="BF28" s="101">
        <v>80.2</v>
      </c>
      <c r="BG28" s="113">
        <v>78.7</v>
      </c>
      <c r="BH28" s="55">
        <v>77.900000000000006</v>
      </c>
      <c r="BI28" s="114">
        <v>2.4</v>
      </c>
      <c r="BK28" s="101">
        <f t="shared" si="10"/>
        <v>230.5</v>
      </c>
      <c r="BL28" s="101">
        <v>231.1</v>
      </c>
      <c r="BM28" s="113">
        <v>230.5</v>
      </c>
      <c r="BN28" s="55">
        <v>232.23</v>
      </c>
      <c r="BO28" s="114">
        <v>5.8</v>
      </c>
      <c r="BQ28" s="101">
        <f t="shared" si="11"/>
        <v>121.5</v>
      </c>
      <c r="BR28" s="101">
        <v>124.4</v>
      </c>
      <c r="BS28" s="113">
        <v>121.5</v>
      </c>
      <c r="BT28" s="55">
        <v>120.16</v>
      </c>
      <c r="BU28" s="114">
        <v>-2.2000000000000002</v>
      </c>
      <c r="BW28" s="101">
        <f t="shared" si="12"/>
        <v>109.4</v>
      </c>
      <c r="BX28" s="101">
        <v>104</v>
      </c>
      <c r="BY28" s="113">
        <v>109.4</v>
      </c>
      <c r="BZ28" s="55">
        <v>110.06</v>
      </c>
      <c r="CA28" s="114">
        <v>-3.3</v>
      </c>
      <c r="CC28" s="101">
        <f t="shared" si="13"/>
        <v>97.9</v>
      </c>
      <c r="CD28" s="101">
        <v>99.1</v>
      </c>
      <c r="CE28" s="113">
        <v>97.9</v>
      </c>
      <c r="CF28" s="55">
        <v>97.94</v>
      </c>
      <c r="CG28" s="114">
        <v>-0.2</v>
      </c>
      <c r="CI28" s="101">
        <f t="shared" si="14"/>
        <v>77.2</v>
      </c>
      <c r="CJ28" s="101">
        <v>79.099999999999994</v>
      </c>
      <c r="CK28" s="113">
        <v>77.2</v>
      </c>
      <c r="CL28" s="55">
        <v>77.53</v>
      </c>
      <c r="CM28" s="114">
        <v>-1.2</v>
      </c>
      <c r="CO28" s="101">
        <f t="shared" si="15"/>
        <v>7.1</v>
      </c>
      <c r="CP28" s="101">
        <v>6.9</v>
      </c>
      <c r="CQ28" s="113">
        <v>7.1</v>
      </c>
      <c r="CR28" s="55">
        <v>7.08</v>
      </c>
      <c r="CS28" s="114">
        <v>-1.5</v>
      </c>
    </row>
    <row r="29" spans="1:97" x14ac:dyDescent="0.2">
      <c r="A29" s="6">
        <v>92</v>
      </c>
      <c r="B29" s="7">
        <v>3</v>
      </c>
      <c r="C29" s="101">
        <f t="shared" si="0"/>
        <v>2154.6</v>
      </c>
      <c r="D29" s="101">
        <v>2186.4</v>
      </c>
      <c r="E29" s="113">
        <v>2154.6</v>
      </c>
      <c r="F29" s="55">
        <v>2156.7600000000002</v>
      </c>
      <c r="G29" s="114">
        <v>-117.2</v>
      </c>
      <c r="H29" s="114"/>
      <c r="I29" s="101">
        <f t="shared" si="1"/>
        <v>2147.8000000000002</v>
      </c>
      <c r="J29" s="101">
        <v>2179.8000000000002</v>
      </c>
      <c r="K29" s="113">
        <v>2147.8000000000002</v>
      </c>
      <c r="L29" s="55">
        <v>2150.36</v>
      </c>
      <c r="M29" s="114">
        <v>-114.5</v>
      </c>
      <c r="N29" s="114"/>
      <c r="O29" s="101">
        <f t="shared" si="2"/>
        <v>93.9</v>
      </c>
      <c r="P29" s="101">
        <v>96.5</v>
      </c>
      <c r="Q29" s="113">
        <v>93.9</v>
      </c>
      <c r="R29" s="55">
        <v>95.02</v>
      </c>
      <c r="S29" s="114">
        <v>-1.5</v>
      </c>
      <c r="U29" s="101">
        <f t="shared" si="3"/>
        <v>582.6</v>
      </c>
      <c r="V29" s="101">
        <v>589.9</v>
      </c>
      <c r="W29" s="113">
        <v>582.6</v>
      </c>
      <c r="X29" s="55">
        <v>584.20000000000005</v>
      </c>
      <c r="Y29" s="114">
        <v>-55.5</v>
      </c>
      <c r="AA29" s="101">
        <f t="shared" si="4"/>
        <v>277.10000000000002</v>
      </c>
      <c r="AB29" s="101">
        <v>279.2</v>
      </c>
      <c r="AC29" s="113">
        <v>277.10000000000002</v>
      </c>
      <c r="AD29" s="55">
        <v>278.67</v>
      </c>
      <c r="AE29" s="114">
        <v>-36.4</v>
      </c>
      <c r="AG29" s="101">
        <f t="shared" si="5"/>
        <v>249</v>
      </c>
      <c r="AH29" s="101">
        <v>254.7</v>
      </c>
      <c r="AI29" s="113">
        <v>249</v>
      </c>
      <c r="AJ29" s="55">
        <v>250.86</v>
      </c>
      <c r="AK29" s="114">
        <v>-28.2</v>
      </c>
      <c r="AM29" s="101">
        <f t="shared" si="6"/>
        <v>293.39999999999998</v>
      </c>
      <c r="AN29" s="101">
        <v>300.2</v>
      </c>
      <c r="AO29" s="113">
        <v>293.39999999999998</v>
      </c>
      <c r="AP29" s="55">
        <v>289.77</v>
      </c>
      <c r="AQ29" s="114">
        <v>-11.8</v>
      </c>
      <c r="AS29" s="101">
        <f t="shared" si="7"/>
        <v>173.4</v>
      </c>
      <c r="AT29" s="101">
        <v>174.1</v>
      </c>
      <c r="AU29" s="113">
        <v>173.4</v>
      </c>
      <c r="AV29" s="55">
        <v>173.35</v>
      </c>
      <c r="AW29" s="114">
        <v>-10.8</v>
      </c>
      <c r="AX29" s="100"/>
      <c r="AY29" s="101">
        <f t="shared" si="8"/>
        <v>37.1</v>
      </c>
      <c r="AZ29" s="101">
        <v>37.799999999999997</v>
      </c>
      <c r="BA29" s="113">
        <v>37.1</v>
      </c>
      <c r="BB29" s="55">
        <v>38.76</v>
      </c>
      <c r="BC29" s="114">
        <v>-1.5</v>
      </c>
      <c r="BD29" s="100"/>
      <c r="BE29" s="101">
        <f t="shared" si="9"/>
        <v>77.599999999999994</v>
      </c>
      <c r="BF29" s="101">
        <v>77.900000000000006</v>
      </c>
      <c r="BG29" s="113">
        <v>77.599999999999994</v>
      </c>
      <c r="BH29" s="55">
        <v>77.819999999999993</v>
      </c>
      <c r="BI29" s="114">
        <v>-0.3</v>
      </c>
      <c r="BK29" s="101">
        <f t="shared" si="10"/>
        <v>233</v>
      </c>
      <c r="BL29" s="101">
        <v>237.4</v>
      </c>
      <c r="BM29" s="113">
        <v>233</v>
      </c>
      <c r="BN29" s="55">
        <v>231.93</v>
      </c>
      <c r="BO29" s="114">
        <v>-1.2</v>
      </c>
      <c r="BQ29" s="101">
        <f t="shared" si="11"/>
        <v>119.9</v>
      </c>
      <c r="BR29" s="101">
        <v>120.5</v>
      </c>
      <c r="BS29" s="113">
        <v>119.9</v>
      </c>
      <c r="BT29" s="55">
        <v>119.87</v>
      </c>
      <c r="BU29" s="114">
        <v>-1.2</v>
      </c>
      <c r="BW29" s="101">
        <f t="shared" si="12"/>
        <v>109.9</v>
      </c>
      <c r="BX29" s="101">
        <v>110.1</v>
      </c>
      <c r="BY29" s="113">
        <v>109.9</v>
      </c>
      <c r="BZ29" s="55">
        <v>110.26</v>
      </c>
      <c r="CA29" s="114">
        <v>0.8</v>
      </c>
      <c r="CC29" s="101">
        <f t="shared" si="13"/>
        <v>97.3</v>
      </c>
      <c r="CD29" s="101">
        <v>99.7</v>
      </c>
      <c r="CE29" s="113">
        <v>97.3</v>
      </c>
      <c r="CF29" s="55">
        <v>96.84</v>
      </c>
      <c r="CG29" s="114">
        <v>-4.4000000000000004</v>
      </c>
      <c r="CI29" s="101">
        <f t="shared" si="14"/>
        <v>76.900000000000006</v>
      </c>
      <c r="CJ29" s="101">
        <v>77.2</v>
      </c>
      <c r="CK29" s="113">
        <v>76.900000000000006</v>
      </c>
      <c r="CL29" s="55">
        <v>77.819999999999993</v>
      </c>
      <c r="CM29" s="114">
        <v>1.2</v>
      </c>
      <c r="CO29" s="101">
        <f t="shared" si="15"/>
        <v>6.7</v>
      </c>
      <c r="CP29" s="101">
        <v>6.7</v>
      </c>
      <c r="CQ29" s="113">
        <v>6.7</v>
      </c>
      <c r="CR29" s="55">
        <v>6.4</v>
      </c>
      <c r="CS29" s="114">
        <v>-2.7</v>
      </c>
    </row>
    <row r="30" spans="1:97" x14ac:dyDescent="0.2">
      <c r="A30" s="6">
        <v>92</v>
      </c>
      <c r="B30" s="7">
        <v>4</v>
      </c>
      <c r="C30" s="101">
        <f t="shared" si="0"/>
        <v>2125.3000000000002</v>
      </c>
      <c r="D30" s="101">
        <v>2120.8000000000002</v>
      </c>
      <c r="E30" s="113">
        <v>2125.3000000000002</v>
      </c>
      <c r="F30" s="55">
        <v>2120.67</v>
      </c>
      <c r="G30" s="114">
        <v>-144.4</v>
      </c>
      <c r="H30" s="114"/>
      <c r="I30" s="101">
        <f t="shared" si="1"/>
        <v>2119.6999999999998</v>
      </c>
      <c r="J30" s="101">
        <v>2115.1999999999998</v>
      </c>
      <c r="K30" s="113">
        <v>2119.6999999999998</v>
      </c>
      <c r="L30" s="55">
        <v>2114.83</v>
      </c>
      <c r="M30" s="114">
        <v>-142.1</v>
      </c>
      <c r="N30" s="114"/>
      <c r="O30" s="101">
        <f t="shared" si="2"/>
        <v>96.6</v>
      </c>
      <c r="P30" s="101">
        <v>95.4</v>
      </c>
      <c r="Q30" s="113">
        <v>96.6</v>
      </c>
      <c r="R30" s="55">
        <v>95.2</v>
      </c>
      <c r="S30" s="114">
        <v>0.7</v>
      </c>
      <c r="U30" s="101">
        <f t="shared" si="3"/>
        <v>570</v>
      </c>
      <c r="V30" s="101">
        <v>567.79999999999995</v>
      </c>
      <c r="W30" s="113">
        <v>570</v>
      </c>
      <c r="X30" s="55">
        <v>570.54999999999995</v>
      </c>
      <c r="Y30" s="114">
        <v>-54.6</v>
      </c>
      <c r="AA30" s="101">
        <f t="shared" si="4"/>
        <v>268.8</v>
      </c>
      <c r="AB30" s="101">
        <v>269.7</v>
      </c>
      <c r="AC30" s="113">
        <v>268.8</v>
      </c>
      <c r="AD30" s="55">
        <v>269.56</v>
      </c>
      <c r="AE30" s="114">
        <v>-36.5</v>
      </c>
      <c r="AG30" s="101">
        <f t="shared" si="5"/>
        <v>245</v>
      </c>
      <c r="AH30" s="101">
        <v>251.4</v>
      </c>
      <c r="AI30" s="113">
        <v>245</v>
      </c>
      <c r="AJ30" s="55">
        <v>243.64</v>
      </c>
      <c r="AK30" s="114">
        <v>-28.9</v>
      </c>
      <c r="AM30" s="101">
        <f t="shared" si="6"/>
        <v>285</v>
      </c>
      <c r="AN30" s="101">
        <v>285</v>
      </c>
      <c r="AO30" s="113">
        <v>285</v>
      </c>
      <c r="AP30" s="55">
        <v>285.74</v>
      </c>
      <c r="AQ30" s="114">
        <v>-16.100000000000001</v>
      </c>
      <c r="AS30" s="101">
        <f t="shared" si="7"/>
        <v>168.4</v>
      </c>
      <c r="AT30" s="101">
        <v>167.3</v>
      </c>
      <c r="AU30" s="113">
        <v>168.4</v>
      </c>
      <c r="AV30" s="55">
        <v>168.02</v>
      </c>
      <c r="AW30" s="114">
        <v>-21.3</v>
      </c>
      <c r="AX30" s="100"/>
      <c r="AY30" s="101">
        <f t="shared" si="8"/>
        <v>37.6</v>
      </c>
      <c r="AZ30" s="101">
        <v>36.6</v>
      </c>
      <c r="BA30" s="113">
        <v>37.6</v>
      </c>
      <c r="BB30" s="55">
        <v>38.6</v>
      </c>
      <c r="BC30" s="114">
        <v>-0.6</v>
      </c>
      <c r="BD30" s="100"/>
      <c r="BE30" s="101">
        <f t="shared" si="9"/>
        <v>76.099999999999994</v>
      </c>
      <c r="BF30" s="101">
        <v>75.3</v>
      </c>
      <c r="BG30" s="113">
        <v>76.099999999999994</v>
      </c>
      <c r="BH30" s="55">
        <v>76.09</v>
      </c>
      <c r="BI30" s="114">
        <v>-6.9</v>
      </c>
      <c r="BK30" s="101">
        <f t="shared" si="10"/>
        <v>230.8</v>
      </c>
      <c r="BL30" s="101">
        <v>229</v>
      </c>
      <c r="BM30" s="113">
        <v>230.8</v>
      </c>
      <c r="BN30" s="55">
        <v>228.79</v>
      </c>
      <c r="BO30" s="114">
        <v>-12.6</v>
      </c>
      <c r="BQ30" s="101">
        <f t="shared" si="11"/>
        <v>120.7</v>
      </c>
      <c r="BR30" s="101">
        <v>120</v>
      </c>
      <c r="BS30" s="113">
        <v>120.7</v>
      </c>
      <c r="BT30" s="55">
        <v>119.52</v>
      </c>
      <c r="BU30" s="114">
        <v>-1.4</v>
      </c>
      <c r="BW30" s="101">
        <f t="shared" si="12"/>
        <v>111.2</v>
      </c>
      <c r="BX30" s="101">
        <v>110.9</v>
      </c>
      <c r="BY30" s="113">
        <v>111.2</v>
      </c>
      <c r="BZ30" s="55">
        <v>111.39</v>
      </c>
      <c r="CA30" s="114">
        <v>4.5</v>
      </c>
      <c r="CC30" s="101">
        <f t="shared" si="13"/>
        <v>94.3</v>
      </c>
      <c r="CD30" s="101">
        <v>93.8</v>
      </c>
      <c r="CE30" s="113">
        <v>94.3</v>
      </c>
      <c r="CF30" s="55">
        <v>94.68</v>
      </c>
      <c r="CG30" s="114">
        <v>-8.6999999999999993</v>
      </c>
      <c r="CI30" s="101">
        <f t="shared" si="14"/>
        <v>80.5</v>
      </c>
      <c r="CJ30" s="101">
        <v>79.3</v>
      </c>
      <c r="CK30" s="113">
        <v>80.5</v>
      </c>
      <c r="CL30" s="55">
        <v>78.59</v>
      </c>
      <c r="CM30" s="114">
        <v>3.1</v>
      </c>
      <c r="CO30" s="101">
        <f t="shared" si="15"/>
        <v>5.5</v>
      </c>
      <c r="CP30" s="101">
        <v>5.6</v>
      </c>
      <c r="CQ30" s="113">
        <v>5.5</v>
      </c>
      <c r="CR30" s="55">
        <v>5.84</v>
      </c>
      <c r="CS30" s="114">
        <v>-2.2000000000000002</v>
      </c>
    </row>
    <row r="31" spans="1:97" x14ac:dyDescent="0.2">
      <c r="A31" s="6"/>
      <c r="B31" s="7">
        <v>1</v>
      </c>
      <c r="C31" s="101">
        <f t="shared" si="0"/>
        <v>2079.9</v>
      </c>
      <c r="D31" s="101">
        <v>2040.4</v>
      </c>
      <c r="E31" s="113">
        <v>2079.9</v>
      </c>
      <c r="F31" s="55">
        <v>2078.0500000000002</v>
      </c>
      <c r="G31" s="114">
        <v>-170.5</v>
      </c>
      <c r="H31" s="114"/>
      <c r="I31" s="101">
        <f t="shared" si="1"/>
        <v>2074</v>
      </c>
      <c r="J31" s="101">
        <v>2034.2</v>
      </c>
      <c r="K31" s="113">
        <v>2074</v>
      </c>
      <c r="L31" s="55">
        <v>2072.4499999999998</v>
      </c>
      <c r="M31" s="114">
        <v>-169.5</v>
      </c>
      <c r="N31" s="114"/>
      <c r="O31" s="101">
        <f t="shared" si="2"/>
        <v>96.2</v>
      </c>
      <c r="P31" s="101">
        <v>92.9</v>
      </c>
      <c r="Q31" s="113">
        <v>96.2</v>
      </c>
      <c r="R31" s="55">
        <v>95.86</v>
      </c>
      <c r="S31" s="114">
        <v>2.7</v>
      </c>
      <c r="U31" s="101">
        <f t="shared" si="3"/>
        <v>559.6</v>
      </c>
      <c r="V31" s="101">
        <v>550.79999999999995</v>
      </c>
      <c r="W31" s="113">
        <v>559.6</v>
      </c>
      <c r="X31" s="55">
        <v>557.12</v>
      </c>
      <c r="Y31" s="114">
        <v>-53.7</v>
      </c>
      <c r="AA31" s="101">
        <f t="shared" si="4"/>
        <v>261.7</v>
      </c>
      <c r="AB31" s="101">
        <v>258.7</v>
      </c>
      <c r="AC31" s="113">
        <v>261.7</v>
      </c>
      <c r="AD31" s="55">
        <v>260.63</v>
      </c>
      <c r="AE31" s="114">
        <v>-35.700000000000003</v>
      </c>
      <c r="AG31" s="101">
        <f t="shared" si="5"/>
        <v>234.1</v>
      </c>
      <c r="AH31" s="101">
        <v>223.3</v>
      </c>
      <c r="AI31" s="113">
        <v>234.1</v>
      </c>
      <c r="AJ31" s="55">
        <v>234.8</v>
      </c>
      <c r="AK31" s="114">
        <v>-35.4</v>
      </c>
      <c r="AM31" s="101">
        <f t="shared" si="6"/>
        <v>280.60000000000002</v>
      </c>
      <c r="AN31" s="101">
        <v>275.2</v>
      </c>
      <c r="AO31" s="113">
        <v>280.60000000000002</v>
      </c>
      <c r="AP31" s="55">
        <v>279.64999999999998</v>
      </c>
      <c r="AQ31" s="114">
        <v>-24.4</v>
      </c>
      <c r="AS31" s="101">
        <f t="shared" si="7"/>
        <v>162.19999999999999</v>
      </c>
      <c r="AT31" s="101">
        <v>158.30000000000001</v>
      </c>
      <c r="AU31" s="113">
        <v>162.19999999999999</v>
      </c>
      <c r="AV31" s="55">
        <v>162.03</v>
      </c>
      <c r="AW31" s="114">
        <v>-24</v>
      </c>
      <c r="AX31" s="100"/>
      <c r="AY31" s="101">
        <f t="shared" si="8"/>
        <v>40.1</v>
      </c>
      <c r="AZ31" s="101">
        <v>39</v>
      </c>
      <c r="BA31" s="113">
        <v>40.1</v>
      </c>
      <c r="BB31" s="55">
        <v>38.11</v>
      </c>
      <c r="BC31" s="114">
        <v>-2</v>
      </c>
      <c r="BD31" s="100"/>
      <c r="BE31" s="101">
        <f t="shared" si="9"/>
        <v>73.400000000000006</v>
      </c>
      <c r="BF31" s="101">
        <v>72.5</v>
      </c>
      <c r="BG31" s="113">
        <v>73.400000000000006</v>
      </c>
      <c r="BH31" s="55">
        <v>73.53</v>
      </c>
      <c r="BI31" s="114">
        <v>-10.199999999999999</v>
      </c>
      <c r="BK31" s="101">
        <f t="shared" si="10"/>
        <v>222.6</v>
      </c>
      <c r="BL31" s="101">
        <v>220.1</v>
      </c>
      <c r="BM31" s="113">
        <v>222.6</v>
      </c>
      <c r="BN31" s="55">
        <v>224.38</v>
      </c>
      <c r="BO31" s="114">
        <v>-17.600000000000001</v>
      </c>
      <c r="BQ31" s="101">
        <f t="shared" si="11"/>
        <v>118.2</v>
      </c>
      <c r="BR31" s="101">
        <v>116.4</v>
      </c>
      <c r="BS31" s="113">
        <v>118.2</v>
      </c>
      <c r="BT31" s="55">
        <v>118.27</v>
      </c>
      <c r="BU31" s="114">
        <v>-5</v>
      </c>
      <c r="BW31" s="101">
        <f t="shared" si="12"/>
        <v>112.3</v>
      </c>
      <c r="BX31" s="101">
        <v>115.4</v>
      </c>
      <c r="BY31" s="113">
        <v>112.3</v>
      </c>
      <c r="BZ31" s="55">
        <v>112.17</v>
      </c>
      <c r="CA31" s="114">
        <v>3.1</v>
      </c>
      <c r="CC31" s="101">
        <f t="shared" si="13"/>
        <v>91.1</v>
      </c>
      <c r="CD31" s="101">
        <v>87.5</v>
      </c>
      <c r="CE31" s="113">
        <v>91.1</v>
      </c>
      <c r="CF31" s="55">
        <v>93.35</v>
      </c>
      <c r="CG31" s="114">
        <v>-5.3</v>
      </c>
      <c r="CI31" s="101">
        <f t="shared" si="14"/>
        <v>78.8</v>
      </c>
      <c r="CJ31" s="101">
        <v>77.900000000000006</v>
      </c>
      <c r="CK31" s="113">
        <v>78.8</v>
      </c>
      <c r="CL31" s="55">
        <v>79.11</v>
      </c>
      <c r="CM31" s="114">
        <v>2.1</v>
      </c>
      <c r="CO31" s="101">
        <f t="shared" si="15"/>
        <v>5.9</v>
      </c>
      <c r="CP31" s="101">
        <v>6.2</v>
      </c>
      <c r="CQ31" s="113">
        <v>5.9</v>
      </c>
      <c r="CR31" s="55">
        <v>5.6</v>
      </c>
      <c r="CS31" s="114">
        <v>-1</v>
      </c>
    </row>
    <row r="32" spans="1:97" x14ac:dyDescent="0.2">
      <c r="A32" s="6">
        <v>93</v>
      </c>
      <c r="B32" s="7">
        <v>2</v>
      </c>
      <c r="C32" s="101">
        <f t="shared" si="0"/>
        <v>2031</v>
      </c>
      <c r="D32" s="101">
        <v>2046.4</v>
      </c>
      <c r="E32" s="113">
        <v>2031</v>
      </c>
      <c r="F32" s="55">
        <v>2037.69</v>
      </c>
      <c r="G32" s="114">
        <v>-161.5</v>
      </c>
      <c r="H32" s="114"/>
      <c r="I32" s="101">
        <f t="shared" si="1"/>
        <v>2025.5</v>
      </c>
      <c r="J32" s="101">
        <v>2040.9</v>
      </c>
      <c r="K32" s="113">
        <v>2025.5</v>
      </c>
      <c r="L32" s="55">
        <v>2031.87</v>
      </c>
      <c r="M32" s="114">
        <v>-162.30000000000001</v>
      </c>
      <c r="N32" s="114"/>
      <c r="O32" s="101">
        <f t="shared" si="2"/>
        <v>93.9</v>
      </c>
      <c r="P32" s="101">
        <v>97.1</v>
      </c>
      <c r="Q32" s="113">
        <v>93.9</v>
      </c>
      <c r="R32" s="55">
        <v>96.53</v>
      </c>
      <c r="S32" s="114">
        <v>2.7</v>
      </c>
      <c r="U32" s="101">
        <f t="shared" si="3"/>
        <v>546.20000000000005</v>
      </c>
      <c r="V32" s="101">
        <v>550.29999999999995</v>
      </c>
      <c r="W32" s="113">
        <v>546.20000000000005</v>
      </c>
      <c r="X32" s="55">
        <v>545.01</v>
      </c>
      <c r="Y32" s="114">
        <v>-48.4</v>
      </c>
      <c r="AA32" s="101">
        <f t="shared" si="4"/>
        <v>252</v>
      </c>
      <c r="AB32" s="101">
        <v>252.3</v>
      </c>
      <c r="AC32" s="113">
        <v>252</v>
      </c>
      <c r="AD32" s="55">
        <v>252.11</v>
      </c>
      <c r="AE32" s="114">
        <v>-34.1</v>
      </c>
      <c r="AG32" s="101">
        <f t="shared" si="5"/>
        <v>224.1</v>
      </c>
      <c r="AH32" s="101">
        <v>223.8</v>
      </c>
      <c r="AI32" s="113">
        <v>224.1</v>
      </c>
      <c r="AJ32" s="55">
        <v>224.3</v>
      </c>
      <c r="AK32" s="114">
        <v>-42</v>
      </c>
      <c r="AM32" s="101">
        <f t="shared" si="6"/>
        <v>271.7</v>
      </c>
      <c r="AN32" s="101">
        <v>271.60000000000002</v>
      </c>
      <c r="AO32" s="113">
        <v>271.7</v>
      </c>
      <c r="AP32" s="55">
        <v>273.87</v>
      </c>
      <c r="AQ32" s="114">
        <v>-23.1</v>
      </c>
      <c r="AS32" s="101">
        <f t="shared" si="7"/>
        <v>155.5</v>
      </c>
      <c r="AT32" s="101">
        <v>159.19999999999999</v>
      </c>
      <c r="AU32" s="113">
        <v>155.5</v>
      </c>
      <c r="AV32" s="55">
        <v>157.94</v>
      </c>
      <c r="AW32" s="114">
        <v>-16.399999999999999</v>
      </c>
      <c r="AX32" s="100"/>
      <c r="AY32" s="101">
        <f t="shared" si="8"/>
        <v>36.299999999999997</v>
      </c>
      <c r="AZ32" s="101">
        <v>38.200000000000003</v>
      </c>
      <c r="BA32" s="113">
        <v>36.299999999999997</v>
      </c>
      <c r="BB32" s="55">
        <v>37</v>
      </c>
      <c r="BC32" s="114">
        <v>-4.4000000000000004</v>
      </c>
      <c r="BD32" s="100"/>
      <c r="BE32" s="101">
        <f t="shared" si="9"/>
        <v>71.3</v>
      </c>
      <c r="BF32" s="101">
        <v>72.400000000000006</v>
      </c>
      <c r="BG32" s="113">
        <v>71.3</v>
      </c>
      <c r="BH32" s="55">
        <v>71.58</v>
      </c>
      <c r="BI32" s="114">
        <v>-7.8</v>
      </c>
      <c r="BK32" s="101">
        <f t="shared" si="10"/>
        <v>220.4</v>
      </c>
      <c r="BL32" s="101">
        <v>220.6</v>
      </c>
      <c r="BM32" s="113">
        <v>220.4</v>
      </c>
      <c r="BN32" s="55">
        <v>221.83</v>
      </c>
      <c r="BO32" s="114">
        <v>-10.199999999999999</v>
      </c>
      <c r="BQ32" s="101">
        <f t="shared" si="11"/>
        <v>115.6</v>
      </c>
      <c r="BR32" s="101">
        <v>117.9</v>
      </c>
      <c r="BS32" s="113">
        <v>115.6</v>
      </c>
      <c r="BT32" s="55">
        <v>115.94</v>
      </c>
      <c r="BU32" s="114">
        <v>-9.3000000000000007</v>
      </c>
      <c r="BW32" s="101">
        <f t="shared" si="12"/>
        <v>113.3</v>
      </c>
      <c r="BX32" s="101">
        <v>109.6</v>
      </c>
      <c r="BY32" s="113">
        <v>113.3</v>
      </c>
      <c r="BZ32" s="55">
        <v>111.22</v>
      </c>
      <c r="CA32" s="114">
        <v>-3.8</v>
      </c>
      <c r="CC32" s="101">
        <f t="shared" si="13"/>
        <v>94.5</v>
      </c>
      <c r="CD32" s="101">
        <v>96.1</v>
      </c>
      <c r="CE32" s="113">
        <v>94.5</v>
      </c>
      <c r="CF32" s="55">
        <v>93.6</v>
      </c>
      <c r="CG32" s="114">
        <v>1</v>
      </c>
      <c r="CI32" s="101">
        <f t="shared" si="14"/>
        <v>78.900000000000006</v>
      </c>
      <c r="CJ32" s="101">
        <v>80.5</v>
      </c>
      <c r="CK32" s="113">
        <v>78.900000000000006</v>
      </c>
      <c r="CL32" s="55">
        <v>79.23</v>
      </c>
      <c r="CM32" s="114">
        <v>0.5</v>
      </c>
      <c r="CO32" s="101">
        <f t="shared" si="15"/>
        <v>5.5</v>
      </c>
      <c r="CP32" s="101">
        <v>5.5</v>
      </c>
      <c r="CQ32" s="113">
        <v>5.5</v>
      </c>
      <c r="CR32" s="55">
        <v>5.81</v>
      </c>
      <c r="CS32" s="114">
        <v>0.8</v>
      </c>
    </row>
    <row r="33" spans="1:97" x14ac:dyDescent="0.2">
      <c r="A33" s="6">
        <v>93</v>
      </c>
      <c r="B33" s="7">
        <v>3</v>
      </c>
      <c r="C33" s="101">
        <f t="shared" si="0"/>
        <v>2010.7</v>
      </c>
      <c r="D33" s="101">
        <v>2044.8</v>
      </c>
      <c r="E33" s="113">
        <v>2010.7</v>
      </c>
      <c r="F33" s="55">
        <v>2010.76</v>
      </c>
      <c r="G33" s="114">
        <v>-107.7</v>
      </c>
      <c r="H33" s="114"/>
      <c r="I33" s="101">
        <f t="shared" si="1"/>
        <v>2004.6</v>
      </c>
      <c r="J33" s="101">
        <v>2038.5</v>
      </c>
      <c r="K33" s="113">
        <v>2004.6</v>
      </c>
      <c r="L33" s="55">
        <v>2004.34</v>
      </c>
      <c r="M33" s="114">
        <v>-110.1</v>
      </c>
      <c r="N33" s="114"/>
      <c r="O33" s="101">
        <f t="shared" si="2"/>
        <v>97.4</v>
      </c>
      <c r="P33" s="101">
        <v>100</v>
      </c>
      <c r="Q33" s="113">
        <v>97.4</v>
      </c>
      <c r="R33" s="55">
        <v>97.16</v>
      </c>
      <c r="S33" s="114">
        <v>2.5</v>
      </c>
      <c r="U33" s="101">
        <f t="shared" si="3"/>
        <v>536.29999999999995</v>
      </c>
      <c r="V33" s="101">
        <v>544</v>
      </c>
      <c r="W33" s="113">
        <v>536.29999999999995</v>
      </c>
      <c r="X33" s="55">
        <v>535.99</v>
      </c>
      <c r="Y33" s="114">
        <v>-36</v>
      </c>
      <c r="AA33" s="101">
        <f t="shared" si="4"/>
        <v>244</v>
      </c>
      <c r="AB33" s="101">
        <v>246.5</v>
      </c>
      <c r="AC33" s="113">
        <v>244</v>
      </c>
      <c r="AD33" s="55">
        <v>245.35</v>
      </c>
      <c r="AE33" s="114">
        <v>-27</v>
      </c>
      <c r="AG33" s="101">
        <f t="shared" si="5"/>
        <v>214.2</v>
      </c>
      <c r="AH33" s="101">
        <v>221.3</v>
      </c>
      <c r="AI33" s="113">
        <v>214.2</v>
      </c>
      <c r="AJ33" s="55">
        <v>214.36</v>
      </c>
      <c r="AK33" s="114">
        <v>-39.799999999999997</v>
      </c>
      <c r="AM33" s="101">
        <f t="shared" si="6"/>
        <v>269.89999999999998</v>
      </c>
      <c r="AN33" s="101">
        <v>276.3</v>
      </c>
      <c r="AO33" s="113">
        <v>269.89999999999998</v>
      </c>
      <c r="AP33" s="55">
        <v>270.5</v>
      </c>
      <c r="AQ33" s="114">
        <v>-13.5</v>
      </c>
      <c r="AS33" s="101">
        <f t="shared" si="7"/>
        <v>158.1</v>
      </c>
      <c r="AT33" s="101">
        <v>159.30000000000001</v>
      </c>
      <c r="AU33" s="113">
        <v>158.1</v>
      </c>
      <c r="AV33" s="55">
        <v>155.97</v>
      </c>
      <c r="AW33" s="114">
        <v>-7.9</v>
      </c>
      <c r="AX33" s="100"/>
      <c r="AY33" s="101">
        <f t="shared" si="8"/>
        <v>36.5</v>
      </c>
      <c r="AZ33" s="101">
        <v>37.299999999999997</v>
      </c>
      <c r="BA33" s="113">
        <v>36.5</v>
      </c>
      <c r="BB33" s="55">
        <v>36.08</v>
      </c>
      <c r="BC33" s="114">
        <v>-3.7</v>
      </c>
      <c r="BD33" s="100"/>
      <c r="BE33" s="101">
        <f t="shared" si="9"/>
        <v>71.5</v>
      </c>
      <c r="BF33" s="101">
        <v>71.7</v>
      </c>
      <c r="BG33" s="113">
        <v>71.5</v>
      </c>
      <c r="BH33" s="55">
        <v>70.77</v>
      </c>
      <c r="BI33" s="114">
        <v>-3.2</v>
      </c>
      <c r="BK33" s="101">
        <f t="shared" si="10"/>
        <v>222.9</v>
      </c>
      <c r="BL33" s="101">
        <v>227.2</v>
      </c>
      <c r="BM33" s="113">
        <v>222.9</v>
      </c>
      <c r="BN33" s="55">
        <v>223.62</v>
      </c>
      <c r="BO33" s="114">
        <v>7.2</v>
      </c>
      <c r="BQ33" s="101">
        <f t="shared" si="11"/>
        <v>113</v>
      </c>
      <c r="BR33" s="101">
        <v>113.8</v>
      </c>
      <c r="BS33" s="113">
        <v>113</v>
      </c>
      <c r="BT33" s="55">
        <v>113.59</v>
      </c>
      <c r="BU33" s="114">
        <v>-9.4</v>
      </c>
      <c r="BW33" s="101">
        <f t="shared" si="12"/>
        <v>107.7</v>
      </c>
      <c r="BX33" s="101">
        <v>107.2</v>
      </c>
      <c r="BY33" s="113">
        <v>107.7</v>
      </c>
      <c r="BZ33" s="55">
        <v>109.25</v>
      </c>
      <c r="CA33" s="114">
        <v>-7.9</v>
      </c>
      <c r="CC33" s="101">
        <f t="shared" si="13"/>
        <v>93.4</v>
      </c>
      <c r="CD33" s="101">
        <v>96.1</v>
      </c>
      <c r="CE33" s="113">
        <v>93.4</v>
      </c>
      <c r="CF33" s="55">
        <v>94.24</v>
      </c>
      <c r="CG33" s="114">
        <v>2.6</v>
      </c>
      <c r="CI33" s="101">
        <f t="shared" si="14"/>
        <v>80.3</v>
      </c>
      <c r="CJ33" s="101">
        <v>81</v>
      </c>
      <c r="CK33" s="113">
        <v>80.3</v>
      </c>
      <c r="CL33" s="55">
        <v>79.58</v>
      </c>
      <c r="CM33" s="114">
        <v>1.4</v>
      </c>
      <c r="CO33" s="101">
        <f t="shared" si="15"/>
        <v>6.1</v>
      </c>
      <c r="CP33" s="101">
        <v>6.3</v>
      </c>
      <c r="CQ33" s="113">
        <v>6.1</v>
      </c>
      <c r="CR33" s="55">
        <v>6.42</v>
      </c>
      <c r="CS33" s="114">
        <v>2.4</v>
      </c>
    </row>
    <row r="34" spans="1:97" x14ac:dyDescent="0.2">
      <c r="A34" s="6">
        <v>93</v>
      </c>
      <c r="B34" s="7">
        <v>4</v>
      </c>
      <c r="C34" s="101">
        <f t="shared" si="0"/>
        <v>2003.6</v>
      </c>
      <c r="D34" s="101">
        <v>1998.1</v>
      </c>
      <c r="E34" s="113">
        <v>2003.6</v>
      </c>
      <c r="F34" s="55">
        <v>2002.97</v>
      </c>
      <c r="G34" s="114">
        <v>-31.2</v>
      </c>
      <c r="H34" s="114"/>
      <c r="I34" s="101">
        <f t="shared" si="1"/>
        <v>1996.1</v>
      </c>
      <c r="J34" s="101">
        <v>1990.6</v>
      </c>
      <c r="K34" s="113">
        <v>1996.1</v>
      </c>
      <c r="L34" s="55">
        <v>1995.55</v>
      </c>
      <c r="M34" s="114">
        <v>-35.200000000000003</v>
      </c>
      <c r="N34" s="114"/>
      <c r="O34" s="101">
        <f t="shared" si="2"/>
        <v>97.2</v>
      </c>
      <c r="P34" s="101">
        <v>96</v>
      </c>
      <c r="Q34" s="113">
        <v>97.2</v>
      </c>
      <c r="R34" s="55">
        <v>97.57</v>
      </c>
      <c r="S34" s="114">
        <v>1.7</v>
      </c>
      <c r="U34" s="101">
        <f t="shared" si="3"/>
        <v>533.4</v>
      </c>
      <c r="V34" s="101">
        <v>531.4</v>
      </c>
      <c r="W34" s="113">
        <v>533.4</v>
      </c>
      <c r="X34" s="55">
        <v>531.82000000000005</v>
      </c>
      <c r="Y34" s="114">
        <v>-16.7</v>
      </c>
      <c r="AA34" s="101">
        <f t="shared" si="4"/>
        <v>242.8</v>
      </c>
      <c r="AB34" s="101">
        <v>243.3</v>
      </c>
      <c r="AC34" s="113">
        <v>242.8</v>
      </c>
      <c r="AD34" s="55">
        <v>242.38</v>
      </c>
      <c r="AE34" s="114">
        <v>-11.9</v>
      </c>
      <c r="AG34" s="101">
        <f t="shared" si="5"/>
        <v>206.3</v>
      </c>
      <c r="AH34" s="101">
        <v>211.2</v>
      </c>
      <c r="AI34" s="113">
        <v>206.3</v>
      </c>
      <c r="AJ34" s="55">
        <v>207.86</v>
      </c>
      <c r="AK34" s="114">
        <v>-26</v>
      </c>
      <c r="AM34" s="101">
        <f t="shared" si="6"/>
        <v>272.8</v>
      </c>
      <c r="AN34" s="101">
        <v>272.39999999999998</v>
      </c>
      <c r="AO34" s="113">
        <v>272.8</v>
      </c>
      <c r="AP34" s="55">
        <v>269.91000000000003</v>
      </c>
      <c r="AQ34" s="114">
        <v>-2.4</v>
      </c>
      <c r="AS34" s="101">
        <f t="shared" si="7"/>
        <v>154.69999999999999</v>
      </c>
      <c r="AT34" s="101">
        <v>153.80000000000001</v>
      </c>
      <c r="AU34" s="113">
        <v>154.69999999999999</v>
      </c>
      <c r="AV34" s="55">
        <v>155.12</v>
      </c>
      <c r="AW34" s="114">
        <v>-3.4</v>
      </c>
      <c r="AX34" s="100"/>
      <c r="AY34" s="101">
        <f t="shared" si="8"/>
        <v>36.9</v>
      </c>
      <c r="AZ34" s="101">
        <v>35.799999999999997</v>
      </c>
      <c r="BA34" s="113">
        <v>36.9</v>
      </c>
      <c r="BB34" s="55">
        <v>36.79</v>
      </c>
      <c r="BC34" s="114">
        <v>2.9</v>
      </c>
      <c r="BD34" s="100"/>
      <c r="BE34" s="101">
        <f t="shared" si="9"/>
        <v>70.900000000000006</v>
      </c>
      <c r="BF34" s="101">
        <v>70.599999999999994</v>
      </c>
      <c r="BG34" s="113">
        <v>70.900000000000006</v>
      </c>
      <c r="BH34" s="55">
        <v>70.86</v>
      </c>
      <c r="BI34" s="114">
        <v>0.4</v>
      </c>
      <c r="BK34" s="101">
        <f t="shared" si="10"/>
        <v>227.7</v>
      </c>
      <c r="BL34" s="101">
        <v>226.2</v>
      </c>
      <c r="BM34" s="113">
        <v>227.7</v>
      </c>
      <c r="BN34" s="55">
        <v>227.83</v>
      </c>
      <c r="BO34" s="114">
        <v>16.899999999999999</v>
      </c>
      <c r="BQ34" s="101">
        <f t="shared" si="11"/>
        <v>110.4</v>
      </c>
      <c r="BR34" s="101">
        <v>109.7</v>
      </c>
      <c r="BS34" s="113">
        <v>110.4</v>
      </c>
      <c r="BT34" s="55">
        <v>112.14</v>
      </c>
      <c r="BU34" s="114">
        <v>-5.8</v>
      </c>
      <c r="BW34" s="101">
        <f t="shared" si="12"/>
        <v>108.5</v>
      </c>
      <c r="BX34" s="101">
        <v>108.4</v>
      </c>
      <c r="BY34" s="113">
        <v>108.5</v>
      </c>
      <c r="BZ34" s="55">
        <v>108.29</v>
      </c>
      <c r="CA34" s="114">
        <v>-3.8</v>
      </c>
      <c r="CC34" s="101">
        <f t="shared" si="13"/>
        <v>94.6</v>
      </c>
      <c r="CD34" s="101">
        <v>93.9</v>
      </c>
      <c r="CE34" s="113">
        <v>94.6</v>
      </c>
      <c r="CF34" s="55">
        <v>94</v>
      </c>
      <c r="CG34" s="114">
        <v>-1</v>
      </c>
      <c r="CI34" s="101">
        <f t="shared" si="14"/>
        <v>79.8</v>
      </c>
      <c r="CJ34" s="101">
        <v>78.599999999999994</v>
      </c>
      <c r="CK34" s="113">
        <v>79.8</v>
      </c>
      <c r="CL34" s="55">
        <v>80.760000000000005</v>
      </c>
      <c r="CM34" s="114">
        <v>4.7</v>
      </c>
      <c r="CO34" s="101">
        <f t="shared" si="15"/>
        <v>7.5</v>
      </c>
      <c r="CP34" s="101">
        <v>7.5</v>
      </c>
      <c r="CQ34" s="113">
        <v>7.5</v>
      </c>
      <c r="CR34" s="55">
        <v>7.41</v>
      </c>
      <c r="CS34" s="114">
        <v>4</v>
      </c>
    </row>
    <row r="35" spans="1:97" x14ac:dyDescent="0.2">
      <c r="A35" s="6"/>
      <c r="B35" s="7">
        <v>1</v>
      </c>
      <c r="C35" s="101">
        <f t="shared" si="0"/>
        <v>2011.4</v>
      </c>
      <c r="D35" s="101">
        <v>1970.9</v>
      </c>
      <c r="E35" s="113">
        <v>2011.4</v>
      </c>
      <c r="F35" s="55">
        <v>2009.57</v>
      </c>
      <c r="G35" s="114">
        <v>26.4</v>
      </c>
      <c r="H35" s="114"/>
      <c r="I35" s="101">
        <f t="shared" si="1"/>
        <v>2003</v>
      </c>
      <c r="J35" s="101">
        <v>1962.3</v>
      </c>
      <c r="K35" s="113">
        <v>2003</v>
      </c>
      <c r="L35" s="55">
        <v>2000.72</v>
      </c>
      <c r="M35" s="114">
        <v>20.7</v>
      </c>
      <c r="N35" s="114"/>
      <c r="O35" s="101">
        <f t="shared" si="2"/>
        <v>97.7</v>
      </c>
      <c r="P35" s="101">
        <v>94.6</v>
      </c>
      <c r="Q35" s="113">
        <v>97.7</v>
      </c>
      <c r="R35" s="55">
        <v>97.48</v>
      </c>
      <c r="S35" s="114">
        <v>-0.4</v>
      </c>
      <c r="U35" s="101">
        <f t="shared" si="3"/>
        <v>530.6</v>
      </c>
      <c r="V35" s="101">
        <v>521.20000000000005</v>
      </c>
      <c r="W35" s="113">
        <v>530.6</v>
      </c>
      <c r="X35" s="55">
        <v>533.04999999999995</v>
      </c>
      <c r="Y35" s="114">
        <v>4.9000000000000004</v>
      </c>
      <c r="AA35" s="101">
        <f t="shared" si="4"/>
        <v>243.4</v>
      </c>
      <c r="AB35" s="101">
        <v>240</v>
      </c>
      <c r="AC35" s="113">
        <v>243.4</v>
      </c>
      <c r="AD35" s="55">
        <v>244.56</v>
      </c>
      <c r="AE35" s="114">
        <v>8.6999999999999993</v>
      </c>
      <c r="AG35" s="101">
        <f t="shared" si="5"/>
        <v>206.5</v>
      </c>
      <c r="AH35" s="101">
        <v>194.6</v>
      </c>
      <c r="AI35" s="113">
        <v>206.5</v>
      </c>
      <c r="AJ35" s="55">
        <v>205.14</v>
      </c>
      <c r="AK35" s="114">
        <v>-10.9</v>
      </c>
      <c r="AM35" s="101">
        <f t="shared" si="6"/>
        <v>268.60000000000002</v>
      </c>
      <c r="AN35" s="101">
        <v>263.60000000000002</v>
      </c>
      <c r="AO35" s="113">
        <v>268.60000000000002</v>
      </c>
      <c r="AP35" s="55">
        <v>272.06</v>
      </c>
      <c r="AQ35" s="114">
        <v>8.6</v>
      </c>
      <c r="AS35" s="101">
        <f t="shared" si="7"/>
        <v>154.9</v>
      </c>
      <c r="AT35" s="101">
        <v>151.4</v>
      </c>
      <c r="AU35" s="113">
        <v>154.9</v>
      </c>
      <c r="AV35" s="55">
        <v>154.6</v>
      </c>
      <c r="AW35" s="114">
        <v>-2.1</v>
      </c>
      <c r="AX35" s="100"/>
      <c r="AY35" s="101">
        <f t="shared" si="8"/>
        <v>38.299999999999997</v>
      </c>
      <c r="AZ35" s="101">
        <v>37.200000000000003</v>
      </c>
      <c r="BA35" s="113">
        <v>38.299999999999997</v>
      </c>
      <c r="BB35" s="55">
        <v>38.71</v>
      </c>
      <c r="BC35" s="114">
        <v>7.7</v>
      </c>
      <c r="BD35" s="100"/>
      <c r="BE35" s="101">
        <f t="shared" si="9"/>
        <v>71.5</v>
      </c>
      <c r="BF35" s="101">
        <v>70.900000000000006</v>
      </c>
      <c r="BG35" s="113">
        <v>71.5</v>
      </c>
      <c r="BH35" s="55">
        <v>71.09</v>
      </c>
      <c r="BI35" s="114">
        <v>0.9</v>
      </c>
      <c r="BK35" s="101">
        <f t="shared" si="10"/>
        <v>232.9</v>
      </c>
      <c r="BL35" s="101">
        <v>230.7</v>
      </c>
      <c r="BM35" s="113">
        <v>232.9</v>
      </c>
      <c r="BN35" s="55">
        <v>230.95</v>
      </c>
      <c r="BO35" s="114">
        <v>12.5</v>
      </c>
      <c r="BQ35" s="101">
        <f t="shared" si="11"/>
        <v>113.7</v>
      </c>
      <c r="BR35" s="101">
        <v>112.4</v>
      </c>
      <c r="BS35" s="113">
        <v>113.7</v>
      </c>
      <c r="BT35" s="55">
        <v>110.99</v>
      </c>
      <c r="BU35" s="114">
        <v>-4.5999999999999996</v>
      </c>
      <c r="BW35" s="101">
        <f t="shared" si="12"/>
        <v>110</v>
      </c>
      <c r="BX35" s="101">
        <v>112.4</v>
      </c>
      <c r="BY35" s="113">
        <v>110</v>
      </c>
      <c r="BZ35" s="55">
        <v>109.7</v>
      </c>
      <c r="CA35" s="114">
        <v>5.6</v>
      </c>
      <c r="CC35" s="101">
        <f t="shared" si="13"/>
        <v>93.2</v>
      </c>
      <c r="CD35" s="101">
        <v>89.6</v>
      </c>
      <c r="CE35" s="113">
        <v>93.2</v>
      </c>
      <c r="CF35" s="55">
        <v>92.61</v>
      </c>
      <c r="CG35" s="114">
        <v>-5.6</v>
      </c>
      <c r="CI35" s="101">
        <f t="shared" si="14"/>
        <v>82.9</v>
      </c>
      <c r="CJ35" s="101">
        <v>81.8</v>
      </c>
      <c r="CK35" s="113">
        <v>82.9</v>
      </c>
      <c r="CL35" s="55">
        <v>82.09</v>
      </c>
      <c r="CM35" s="114">
        <v>5.3</v>
      </c>
      <c r="CO35" s="101">
        <f t="shared" si="15"/>
        <v>8.4</v>
      </c>
      <c r="CP35" s="101">
        <v>8.6</v>
      </c>
      <c r="CQ35" s="113">
        <v>8.4</v>
      </c>
      <c r="CR35" s="55">
        <v>8.85</v>
      </c>
      <c r="CS35" s="114">
        <v>5.8</v>
      </c>
    </row>
    <row r="36" spans="1:97" x14ac:dyDescent="0.2">
      <c r="A36" s="6">
        <v>94</v>
      </c>
      <c r="B36" s="7">
        <v>2</v>
      </c>
      <c r="C36" s="101">
        <f t="shared" si="0"/>
        <v>2024.1</v>
      </c>
      <c r="D36" s="101">
        <v>2038.3</v>
      </c>
      <c r="E36" s="113">
        <v>2024.1</v>
      </c>
      <c r="F36" s="55">
        <v>2021.88</v>
      </c>
      <c r="G36" s="114">
        <v>49.2</v>
      </c>
      <c r="H36" s="114"/>
      <c r="I36" s="101">
        <f t="shared" si="1"/>
        <v>2013.1</v>
      </c>
      <c r="J36" s="101">
        <v>2027.2</v>
      </c>
      <c r="K36" s="113">
        <v>2013.1</v>
      </c>
      <c r="L36" s="55">
        <v>2011.58</v>
      </c>
      <c r="M36" s="114">
        <v>43.5</v>
      </c>
      <c r="N36" s="114"/>
      <c r="O36" s="101">
        <f t="shared" si="2"/>
        <v>97.3</v>
      </c>
      <c r="P36" s="101">
        <v>100</v>
      </c>
      <c r="Q36" s="113">
        <v>97.3</v>
      </c>
      <c r="R36" s="55">
        <v>97.08</v>
      </c>
      <c r="S36" s="114">
        <v>-1.6</v>
      </c>
      <c r="U36" s="101">
        <f t="shared" si="3"/>
        <v>537.5</v>
      </c>
      <c r="V36" s="101">
        <v>540.70000000000005</v>
      </c>
      <c r="W36" s="113">
        <v>537.5</v>
      </c>
      <c r="X36" s="55">
        <v>538.71</v>
      </c>
      <c r="Y36" s="114">
        <v>22.6</v>
      </c>
      <c r="AA36" s="101">
        <f t="shared" si="4"/>
        <v>250</v>
      </c>
      <c r="AB36" s="101">
        <v>249.9</v>
      </c>
      <c r="AC36" s="113">
        <v>250</v>
      </c>
      <c r="AD36" s="55">
        <v>250.8</v>
      </c>
      <c r="AE36" s="114">
        <v>24.9</v>
      </c>
      <c r="AG36" s="101">
        <f t="shared" si="5"/>
        <v>207</v>
      </c>
      <c r="AH36" s="101">
        <v>207.2</v>
      </c>
      <c r="AI36" s="113">
        <v>207</v>
      </c>
      <c r="AJ36" s="55">
        <v>204.87</v>
      </c>
      <c r="AK36" s="114">
        <v>-1.1000000000000001</v>
      </c>
      <c r="AM36" s="101">
        <f t="shared" si="6"/>
        <v>275.8</v>
      </c>
      <c r="AN36" s="101">
        <v>275.89999999999998</v>
      </c>
      <c r="AO36" s="113">
        <v>275.8</v>
      </c>
      <c r="AP36" s="55">
        <v>274.52</v>
      </c>
      <c r="AQ36" s="114">
        <v>9.9</v>
      </c>
      <c r="AS36" s="101">
        <f t="shared" si="7"/>
        <v>154.69999999999999</v>
      </c>
      <c r="AT36" s="101">
        <v>157.30000000000001</v>
      </c>
      <c r="AU36" s="113">
        <v>154.69999999999999</v>
      </c>
      <c r="AV36" s="55">
        <v>155.1</v>
      </c>
      <c r="AW36" s="114">
        <v>2</v>
      </c>
      <c r="AX36" s="100"/>
      <c r="AY36" s="101">
        <f t="shared" si="8"/>
        <v>42.3</v>
      </c>
      <c r="AZ36" s="101">
        <v>44</v>
      </c>
      <c r="BA36" s="113">
        <v>42.3</v>
      </c>
      <c r="BB36" s="55">
        <v>40.47</v>
      </c>
      <c r="BC36" s="114">
        <v>7</v>
      </c>
      <c r="BD36" s="100"/>
      <c r="BE36" s="101">
        <f t="shared" si="9"/>
        <v>70.599999999999994</v>
      </c>
      <c r="BF36" s="101">
        <v>71.2</v>
      </c>
      <c r="BG36" s="113">
        <v>70.599999999999994</v>
      </c>
      <c r="BH36" s="55">
        <v>71.760000000000005</v>
      </c>
      <c r="BI36" s="114">
        <v>2.7</v>
      </c>
      <c r="BK36" s="101">
        <f t="shared" si="10"/>
        <v>232.1</v>
      </c>
      <c r="BL36" s="101">
        <v>232.2</v>
      </c>
      <c r="BM36" s="113">
        <v>232.1</v>
      </c>
      <c r="BN36" s="55">
        <v>231.73</v>
      </c>
      <c r="BO36" s="114">
        <v>3.1</v>
      </c>
      <c r="BQ36" s="101">
        <f t="shared" si="11"/>
        <v>106.8</v>
      </c>
      <c r="BR36" s="101">
        <v>108.7</v>
      </c>
      <c r="BS36" s="113">
        <v>106.8</v>
      </c>
      <c r="BT36" s="55">
        <v>109.45</v>
      </c>
      <c r="BU36" s="114">
        <v>-6.2</v>
      </c>
      <c r="BW36" s="101">
        <f t="shared" si="12"/>
        <v>110.8</v>
      </c>
      <c r="BX36" s="101">
        <v>108.9</v>
      </c>
      <c r="BY36" s="113">
        <v>110.8</v>
      </c>
      <c r="BZ36" s="55">
        <v>111.72</v>
      </c>
      <c r="CA36" s="114">
        <v>8.1</v>
      </c>
      <c r="CC36" s="101">
        <f t="shared" si="13"/>
        <v>92.4</v>
      </c>
      <c r="CD36" s="101">
        <v>94.1</v>
      </c>
      <c r="CE36" s="113">
        <v>92.4</v>
      </c>
      <c r="CF36" s="55">
        <v>91.25</v>
      </c>
      <c r="CG36" s="114">
        <v>-5.4</v>
      </c>
      <c r="CI36" s="101">
        <f t="shared" si="14"/>
        <v>84</v>
      </c>
      <c r="CJ36" s="101">
        <v>85.3</v>
      </c>
      <c r="CK36" s="113">
        <v>84</v>
      </c>
      <c r="CL36" s="55">
        <v>82.88</v>
      </c>
      <c r="CM36" s="114">
        <v>3.2</v>
      </c>
      <c r="CO36" s="101">
        <f t="shared" si="15"/>
        <v>11</v>
      </c>
      <c r="CP36" s="101">
        <v>11.1</v>
      </c>
      <c r="CQ36" s="113">
        <v>11</v>
      </c>
      <c r="CR36" s="55">
        <v>10.3</v>
      </c>
      <c r="CS36" s="114">
        <v>5.8</v>
      </c>
    </row>
    <row r="37" spans="1:97" x14ac:dyDescent="0.2">
      <c r="A37" s="6">
        <v>94</v>
      </c>
      <c r="B37" s="7">
        <v>3</v>
      </c>
      <c r="C37" s="101">
        <f t="shared" si="0"/>
        <v>2034.2</v>
      </c>
      <c r="D37" s="101">
        <v>2070.9</v>
      </c>
      <c r="E37" s="113">
        <v>2034.2</v>
      </c>
      <c r="F37" s="55">
        <v>2033.52</v>
      </c>
      <c r="G37" s="114">
        <v>46.5</v>
      </c>
      <c r="H37" s="114"/>
      <c r="I37" s="101">
        <f t="shared" si="1"/>
        <v>2022.1</v>
      </c>
      <c r="J37" s="101">
        <v>2058.5</v>
      </c>
      <c r="K37" s="113">
        <v>2022.1</v>
      </c>
      <c r="L37" s="55">
        <v>2022</v>
      </c>
      <c r="M37" s="114">
        <v>41.7</v>
      </c>
      <c r="N37" s="114"/>
      <c r="O37" s="101">
        <f t="shared" si="2"/>
        <v>96.9</v>
      </c>
      <c r="P37" s="101">
        <v>99.5</v>
      </c>
      <c r="Q37" s="113">
        <v>96.9</v>
      </c>
      <c r="R37" s="55">
        <v>95.93</v>
      </c>
      <c r="S37" s="114">
        <v>-4.5999999999999996</v>
      </c>
      <c r="U37" s="101">
        <f t="shared" si="3"/>
        <v>546</v>
      </c>
      <c r="V37" s="101">
        <v>554.29999999999995</v>
      </c>
      <c r="W37" s="113">
        <v>546</v>
      </c>
      <c r="X37" s="55">
        <v>546.59</v>
      </c>
      <c r="Y37" s="114">
        <v>31.5</v>
      </c>
      <c r="AA37" s="101">
        <f t="shared" si="4"/>
        <v>259.60000000000002</v>
      </c>
      <c r="AB37" s="101">
        <v>262.39999999999998</v>
      </c>
      <c r="AC37" s="113">
        <v>259.60000000000002</v>
      </c>
      <c r="AD37" s="55">
        <v>258.58999999999997</v>
      </c>
      <c r="AE37" s="114">
        <v>31.1</v>
      </c>
      <c r="AG37" s="101">
        <f t="shared" si="5"/>
        <v>206.9</v>
      </c>
      <c r="AH37" s="101">
        <v>215.2</v>
      </c>
      <c r="AI37" s="113">
        <v>206.9</v>
      </c>
      <c r="AJ37" s="55">
        <v>205.95</v>
      </c>
      <c r="AK37" s="114">
        <v>4.3</v>
      </c>
      <c r="AM37" s="101">
        <f t="shared" si="6"/>
        <v>274.5</v>
      </c>
      <c r="AN37" s="101">
        <v>280.7</v>
      </c>
      <c r="AO37" s="113">
        <v>274.5</v>
      </c>
      <c r="AP37" s="55">
        <v>275.11</v>
      </c>
      <c r="AQ37" s="114">
        <v>2.4</v>
      </c>
      <c r="AS37" s="101">
        <f t="shared" si="7"/>
        <v>155.6</v>
      </c>
      <c r="AT37" s="101">
        <v>157.19999999999999</v>
      </c>
      <c r="AU37" s="113">
        <v>155.6</v>
      </c>
      <c r="AV37" s="55">
        <v>156.56</v>
      </c>
      <c r="AW37" s="114">
        <v>5.8</v>
      </c>
      <c r="AX37" s="100"/>
      <c r="AY37" s="101">
        <f t="shared" si="8"/>
        <v>41.6</v>
      </c>
      <c r="AZ37" s="101">
        <v>42.8</v>
      </c>
      <c r="BA37" s="113">
        <v>41.6</v>
      </c>
      <c r="BB37" s="55">
        <v>41.69</v>
      </c>
      <c r="BC37" s="114">
        <v>4.9000000000000004</v>
      </c>
      <c r="BD37" s="100"/>
      <c r="BE37" s="101">
        <f t="shared" si="9"/>
        <v>72.8</v>
      </c>
      <c r="BF37" s="101">
        <v>73.2</v>
      </c>
      <c r="BG37" s="113">
        <v>72.8</v>
      </c>
      <c r="BH37" s="55">
        <v>73.45</v>
      </c>
      <c r="BI37" s="114">
        <v>6.8</v>
      </c>
      <c r="BK37" s="101">
        <f t="shared" si="10"/>
        <v>231.8</v>
      </c>
      <c r="BL37" s="101">
        <v>235.9</v>
      </c>
      <c r="BM37" s="113">
        <v>231.8</v>
      </c>
      <c r="BN37" s="55">
        <v>231.76</v>
      </c>
      <c r="BO37" s="114">
        <v>0.1</v>
      </c>
      <c r="BQ37" s="101">
        <f t="shared" si="11"/>
        <v>108.2</v>
      </c>
      <c r="BR37" s="101">
        <v>109.2</v>
      </c>
      <c r="BS37" s="113">
        <v>108.2</v>
      </c>
      <c r="BT37" s="55">
        <v>107.44</v>
      </c>
      <c r="BU37" s="114">
        <v>-8</v>
      </c>
      <c r="BW37" s="101">
        <f t="shared" si="12"/>
        <v>113.7</v>
      </c>
      <c r="BX37" s="101">
        <v>112.2</v>
      </c>
      <c r="BY37" s="113">
        <v>113.7</v>
      </c>
      <c r="BZ37" s="55">
        <v>111.83</v>
      </c>
      <c r="CA37" s="114">
        <v>0.4</v>
      </c>
      <c r="CC37" s="101">
        <f t="shared" si="13"/>
        <v>89.9</v>
      </c>
      <c r="CD37" s="101">
        <v>92.9</v>
      </c>
      <c r="CE37" s="113">
        <v>89.9</v>
      </c>
      <c r="CF37" s="55">
        <v>91.13</v>
      </c>
      <c r="CG37" s="114">
        <v>-0.5</v>
      </c>
      <c r="CI37" s="101">
        <f t="shared" si="14"/>
        <v>82</v>
      </c>
      <c r="CJ37" s="101">
        <v>83.1</v>
      </c>
      <c r="CK37" s="113">
        <v>82</v>
      </c>
      <c r="CL37" s="55">
        <v>82.72</v>
      </c>
      <c r="CM37" s="114">
        <v>-0.7</v>
      </c>
      <c r="CO37" s="101">
        <f t="shared" si="15"/>
        <v>12.1</v>
      </c>
      <c r="CP37" s="101">
        <v>12.3</v>
      </c>
      <c r="CQ37" s="113">
        <v>12.1</v>
      </c>
      <c r="CR37" s="55">
        <v>11.52</v>
      </c>
      <c r="CS37" s="114">
        <v>4.9000000000000004</v>
      </c>
    </row>
    <row r="38" spans="1:97" x14ac:dyDescent="0.2">
      <c r="A38" s="6">
        <v>94</v>
      </c>
      <c r="B38" s="7">
        <v>4</v>
      </c>
      <c r="C38" s="101">
        <f t="shared" si="0"/>
        <v>2039.3</v>
      </c>
      <c r="D38" s="101">
        <v>2032.7</v>
      </c>
      <c r="E38" s="113">
        <v>2039.3</v>
      </c>
      <c r="F38" s="55">
        <v>2044.78</v>
      </c>
      <c r="G38" s="114">
        <v>45.1</v>
      </c>
      <c r="H38" s="114"/>
      <c r="I38" s="101">
        <f t="shared" si="1"/>
        <v>2027.2</v>
      </c>
      <c r="J38" s="101">
        <v>2020.5</v>
      </c>
      <c r="K38" s="113">
        <v>2027.2</v>
      </c>
      <c r="L38" s="55">
        <v>2032.47</v>
      </c>
      <c r="M38" s="114">
        <v>41.9</v>
      </c>
      <c r="N38" s="114"/>
      <c r="O38" s="101">
        <f t="shared" si="2"/>
        <v>93.8</v>
      </c>
      <c r="P38" s="101">
        <v>92.4</v>
      </c>
      <c r="Q38" s="113">
        <v>93.8</v>
      </c>
      <c r="R38" s="55">
        <v>94</v>
      </c>
      <c r="S38" s="114">
        <v>-7.7</v>
      </c>
      <c r="U38" s="101">
        <f t="shared" si="3"/>
        <v>553.70000000000005</v>
      </c>
      <c r="V38" s="101">
        <v>551.9</v>
      </c>
      <c r="W38" s="113">
        <v>553.70000000000005</v>
      </c>
      <c r="X38" s="55">
        <v>554.69000000000005</v>
      </c>
      <c r="Y38" s="114">
        <v>32.4</v>
      </c>
      <c r="AA38" s="101">
        <f t="shared" si="4"/>
        <v>265.60000000000002</v>
      </c>
      <c r="AB38" s="101">
        <v>266</v>
      </c>
      <c r="AC38" s="113">
        <v>265.60000000000002</v>
      </c>
      <c r="AD38" s="55">
        <v>265.81</v>
      </c>
      <c r="AE38" s="114">
        <v>28.9</v>
      </c>
      <c r="AG38" s="101">
        <f t="shared" si="5"/>
        <v>207.5</v>
      </c>
      <c r="AH38" s="101">
        <v>210.9</v>
      </c>
      <c r="AI38" s="113">
        <v>207.5</v>
      </c>
      <c r="AJ38" s="55">
        <v>208.51</v>
      </c>
      <c r="AK38" s="114">
        <v>10.199999999999999</v>
      </c>
      <c r="AM38" s="101">
        <f t="shared" si="6"/>
        <v>271.39999999999998</v>
      </c>
      <c r="AN38" s="101">
        <v>270.8</v>
      </c>
      <c r="AO38" s="113">
        <v>271.39999999999998</v>
      </c>
      <c r="AP38" s="55">
        <v>274.05</v>
      </c>
      <c r="AQ38" s="114">
        <v>-4.2</v>
      </c>
      <c r="AS38" s="101">
        <f t="shared" si="7"/>
        <v>158.80000000000001</v>
      </c>
      <c r="AT38" s="101">
        <v>158</v>
      </c>
      <c r="AU38" s="113">
        <v>158.80000000000001</v>
      </c>
      <c r="AV38" s="55">
        <v>157.82</v>
      </c>
      <c r="AW38" s="114">
        <v>5</v>
      </c>
      <c r="AX38" s="100"/>
      <c r="AY38" s="101">
        <f t="shared" si="8"/>
        <v>42.4</v>
      </c>
      <c r="AZ38" s="101">
        <v>41.1</v>
      </c>
      <c r="BA38" s="113">
        <v>42.4</v>
      </c>
      <c r="BB38" s="55">
        <v>42.75</v>
      </c>
      <c r="BC38" s="114">
        <v>4.2</v>
      </c>
      <c r="BD38" s="100"/>
      <c r="BE38" s="101">
        <f t="shared" si="9"/>
        <v>77.099999999999994</v>
      </c>
      <c r="BF38" s="101">
        <v>77.3</v>
      </c>
      <c r="BG38" s="113">
        <v>77.099999999999994</v>
      </c>
      <c r="BH38" s="55">
        <v>75.8</v>
      </c>
      <c r="BI38" s="114">
        <v>9.4</v>
      </c>
      <c r="BK38" s="101">
        <f t="shared" si="10"/>
        <v>233.1</v>
      </c>
      <c r="BL38" s="101">
        <v>231.7</v>
      </c>
      <c r="BM38" s="113">
        <v>233.1</v>
      </c>
      <c r="BN38" s="55">
        <v>233.74</v>
      </c>
      <c r="BO38" s="114">
        <v>7.9</v>
      </c>
      <c r="BQ38" s="101">
        <f t="shared" si="11"/>
        <v>104.9</v>
      </c>
      <c r="BR38" s="101">
        <v>104.1</v>
      </c>
      <c r="BS38" s="113">
        <v>104.9</v>
      </c>
      <c r="BT38" s="55">
        <v>105.19</v>
      </c>
      <c r="BU38" s="114">
        <v>-9</v>
      </c>
      <c r="BW38" s="101">
        <f t="shared" si="12"/>
        <v>108.4</v>
      </c>
      <c r="BX38" s="101">
        <v>108.7</v>
      </c>
      <c r="BY38" s="113">
        <v>108.4</v>
      </c>
      <c r="BZ38" s="55">
        <v>110.11</v>
      </c>
      <c r="CA38" s="114">
        <v>-6.9</v>
      </c>
      <c r="CC38" s="101">
        <f t="shared" si="13"/>
        <v>92.6</v>
      </c>
      <c r="CD38" s="101">
        <v>91.6</v>
      </c>
      <c r="CE38" s="113">
        <v>92.6</v>
      </c>
      <c r="CF38" s="55">
        <v>92.48</v>
      </c>
      <c r="CG38" s="114">
        <v>5.4</v>
      </c>
      <c r="CI38" s="101">
        <f t="shared" si="14"/>
        <v>82.5</v>
      </c>
      <c r="CJ38" s="101">
        <v>81.2</v>
      </c>
      <c r="CK38" s="113">
        <v>82.5</v>
      </c>
      <c r="CL38" s="55">
        <v>81.849999999999994</v>
      </c>
      <c r="CM38" s="114">
        <v>-3.5</v>
      </c>
      <c r="CO38" s="101">
        <f t="shared" si="15"/>
        <v>12.2</v>
      </c>
      <c r="CP38" s="101">
        <v>12.2</v>
      </c>
      <c r="CQ38" s="113">
        <v>12.2</v>
      </c>
      <c r="CR38" s="55">
        <v>12.32</v>
      </c>
      <c r="CS38" s="114">
        <v>3.2</v>
      </c>
    </row>
    <row r="39" spans="1:97" x14ac:dyDescent="0.2">
      <c r="A39" s="6"/>
      <c r="B39" s="7">
        <v>1</v>
      </c>
      <c r="C39" s="101">
        <f t="shared" ref="C39:C70" si="16">$B$4*E39+(1-$B$4)*D39</f>
        <v>2054.3000000000002</v>
      </c>
      <c r="D39" s="101">
        <v>2013.7</v>
      </c>
      <c r="E39" s="113">
        <v>2054.3000000000002</v>
      </c>
      <c r="F39" s="55">
        <v>2058.54</v>
      </c>
      <c r="G39" s="114">
        <v>55</v>
      </c>
      <c r="H39" s="114"/>
      <c r="I39" s="101">
        <f t="shared" ref="I39:I70" si="17">$B$4*K39+(1-$B$4)*J39</f>
        <v>2041.4</v>
      </c>
      <c r="J39" s="101">
        <v>2000.7</v>
      </c>
      <c r="K39" s="113">
        <v>2041.4</v>
      </c>
      <c r="L39" s="55">
        <v>2045.99</v>
      </c>
      <c r="M39" s="114">
        <v>54.1</v>
      </c>
      <c r="N39" s="114"/>
      <c r="O39" s="101">
        <f t="shared" ref="O39:O70" si="18">$B$4*Q39+(1-$B$4)*P39</f>
        <v>91.2</v>
      </c>
      <c r="P39" s="101">
        <v>88.2</v>
      </c>
      <c r="Q39" s="113">
        <v>91.2</v>
      </c>
      <c r="R39" s="55">
        <v>91.89</v>
      </c>
      <c r="S39" s="114">
        <v>-8.4</v>
      </c>
      <c r="U39" s="101">
        <f t="shared" ref="U39:U70" si="19">$B$4*W39+(1-$B$4)*V39</f>
        <v>561.4</v>
      </c>
      <c r="V39" s="101">
        <v>551.70000000000005</v>
      </c>
      <c r="W39" s="113">
        <v>561.4</v>
      </c>
      <c r="X39" s="55">
        <v>562.85</v>
      </c>
      <c r="Y39" s="114">
        <v>32.6</v>
      </c>
      <c r="AA39" s="101">
        <f t="shared" ref="AA39:AA70" si="20">$B$4*AC39+(1-$B$4)*AB39</f>
        <v>271.39999999999998</v>
      </c>
      <c r="AB39" s="101">
        <v>267.8</v>
      </c>
      <c r="AC39" s="113">
        <v>271.39999999999998</v>
      </c>
      <c r="AD39" s="55">
        <v>272.47000000000003</v>
      </c>
      <c r="AE39" s="114">
        <v>26.7</v>
      </c>
      <c r="AG39" s="101">
        <f t="shared" ref="AG39:AG70" si="21">$B$4*AI39+(1-$B$4)*AH39</f>
        <v>210</v>
      </c>
      <c r="AH39" s="101">
        <v>197.6</v>
      </c>
      <c r="AI39" s="113">
        <v>210</v>
      </c>
      <c r="AJ39" s="55">
        <v>212.1</v>
      </c>
      <c r="AK39" s="114">
        <v>14.4</v>
      </c>
      <c r="AM39" s="101">
        <f t="shared" ref="AM39:AM70" si="22">$B$4*AO39+(1-$B$4)*AN39</f>
        <v>273</v>
      </c>
      <c r="AN39" s="101">
        <v>268.3</v>
      </c>
      <c r="AO39" s="113">
        <v>273</v>
      </c>
      <c r="AP39" s="55">
        <v>273.07</v>
      </c>
      <c r="AQ39" s="114">
        <v>-3.9</v>
      </c>
      <c r="AS39" s="101">
        <f t="shared" ref="AS39:AS70" si="23">$B$4*AU39+(1-$B$4)*AT39</f>
        <v>157.69999999999999</v>
      </c>
      <c r="AT39" s="101">
        <v>154.6</v>
      </c>
      <c r="AU39" s="113">
        <v>157.69999999999999</v>
      </c>
      <c r="AV39" s="55">
        <v>158.31</v>
      </c>
      <c r="AW39" s="114">
        <v>2</v>
      </c>
      <c r="AX39" s="100"/>
      <c r="AY39" s="101">
        <f t="shared" ref="AY39:AY70" si="24">$B$4*BA39+(1-$B$4)*AZ39</f>
        <v>44.5</v>
      </c>
      <c r="AZ39" s="101">
        <v>43.3</v>
      </c>
      <c r="BA39" s="113">
        <v>44.5</v>
      </c>
      <c r="BB39" s="55">
        <v>44.03</v>
      </c>
      <c r="BC39" s="114">
        <v>5.0999999999999996</v>
      </c>
      <c r="BD39" s="100"/>
      <c r="BE39" s="101">
        <f t="shared" ref="BE39:BE70" si="25">$B$4*BG39+(1-$B$4)*BF39</f>
        <v>77.5</v>
      </c>
      <c r="BF39" s="101">
        <v>77.099999999999994</v>
      </c>
      <c r="BG39" s="113">
        <v>77.5</v>
      </c>
      <c r="BH39" s="55">
        <v>77.86</v>
      </c>
      <c r="BI39" s="114">
        <v>8.3000000000000007</v>
      </c>
      <c r="BK39" s="101">
        <f t="shared" ref="BK39:BK70" si="26">$B$4*BM39+(1-$B$4)*BL39</f>
        <v>238.7</v>
      </c>
      <c r="BL39" s="101">
        <v>236.8</v>
      </c>
      <c r="BM39" s="113">
        <v>238.7</v>
      </c>
      <c r="BN39" s="55">
        <v>238.01</v>
      </c>
      <c r="BO39" s="114">
        <v>17.100000000000001</v>
      </c>
      <c r="BQ39" s="101">
        <f t="shared" ref="BQ39:BQ70" si="27">$B$4*BS39+(1-$B$4)*BR39</f>
        <v>103.8</v>
      </c>
      <c r="BR39" s="101">
        <v>102.7</v>
      </c>
      <c r="BS39" s="113">
        <v>103.8</v>
      </c>
      <c r="BT39" s="55">
        <v>103.68</v>
      </c>
      <c r="BU39" s="114">
        <v>-6</v>
      </c>
      <c r="BW39" s="101">
        <f t="shared" ref="BW39:BW70" si="28">$B$4*BY39+(1-$B$4)*BX39</f>
        <v>107.1</v>
      </c>
      <c r="BX39" s="101">
        <v>108.8</v>
      </c>
      <c r="BY39" s="113">
        <v>107.1</v>
      </c>
      <c r="BZ39" s="55">
        <v>107.84</v>
      </c>
      <c r="CA39" s="114">
        <v>-9.1</v>
      </c>
      <c r="CC39" s="101">
        <f t="shared" ref="CC39:CC70" si="29">$B$4*CE39+(1-$B$4)*CD39</f>
        <v>95.4</v>
      </c>
      <c r="CD39" s="101">
        <v>91.7</v>
      </c>
      <c r="CE39" s="113">
        <v>95.4</v>
      </c>
      <c r="CF39" s="55">
        <v>93.99</v>
      </c>
      <c r="CG39" s="114">
        <v>6</v>
      </c>
      <c r="CI39" s="101">
        <f t="shared" ref="CI39:CI70" si="30">$B$4*CK39+(1-$B$4)*CJ39</f>
        <v>79.900000000000006</v>
      </c>
      <c r="CJ39" s="101">
        <v>78.599999999999994</v>
      </c>
      <c r="CK39" s="113">
        <v>79.900000000000006</v>
      </c>
      <c r="CL39" s="55">
        <v>81.180000000000007</v>
      </c>
      <c r="CM39" s="114">
        <v>-2.7</v>
      </c>
      <c r="CO39" s="101">
        <f t="shared" ref="CO39:CO70" si="31">$B$4*CQ39+(1-$B$4)*CP39</f>
        <v>12.9</v>
      </c>
      <c r="CP39" s="101">
        <v>13</v>
      </c>
      <c r="CQ39" s="113">
        <v>12.9</v>
      </c>
      <c r="CR39" s="55">
        <v>12.55</v>
      </c>
      <c r="CS39" s="114">
        <v>0.9</v>
      </c>
    </row>
    <row r="40" spans="1:97" x14ac:dyDescent="0.2">
      <c r="A40" s="6">
        <v>95</v>
      </c>
      <c r="B40" s="7">
        <v>2</v>
      </c>
      <c r="C40" s="101">
        <f t="shared" si="16"/>
        <v>2076.3000000000002</v>
      </c>
      <c r="D40" s="101">
        <v>2088.9</v>
      </c>
      <c r="E40" s="113">
        <v>2076.3000000000002</v>
      </c>
      <c r="F40" s="55">
        <v>2071.9699999999998</v>
      </c>
      <c r="G40" s="114">
        <v>53.7</v>
      </c>
      <c r="H40" s="114"/>
      <c r="I40" s="101">
        <f t="shared" si="17"/>
        <v>2063.6</v>
      </c>
      <c r="J40" s="101">
        <v>2076</v>
      </c>
      <c r="K40" s="113">
        <v>2063.6</v>
      </c>
      <c r="L40" s="55">
        <v>2059.88</v>
      </c>
      <c r="M40" s="114">
        <v>55.6</v>
      </c>
      <c r="N40" s="114"/>
      <c r="O40" s="101">
        <f t="shared" si="18"/>
        <v>90.9</v>
      </c>
      <c r="P40" s="101">
        <v>93.4</v>
      </c>
      <c r="Q40" s="113">
        <v>90.9</v>
      </c>
      <c r="R40" s="55">
        <v>90</v>
      </c>
      <c r="S40" s="114">
        <v>-7.6</v>
      </c>
      <c r="U40" s="101">
        <f t="shared" si="19"/>
        <v>571.6</v>
      </c>
      <c r="V40" s="101">
        <v>573.9</v>
      </c>
      <c r="W40" s="113">
        <v>571.6</v>
      </c>
      <c r="X40" s="55">
        <v>571.97</v>
      </c>
      <c r="Y40" s="114">
        <v>36.5</v>
      </c>
      <c r="AA40" s="101">
        <f t="shared" si="20"/>
        <v>280.39999999999998</v>
      </c>
      <c r="AB40" s="101">
        <v>280</v>
      </c>
      <c r="AC40" s="113">
        <v>280.39999999999998</v>
      </c>
      <c r="AD40" s="55">
        <v>279.33</v>
      </c>
      <c r="AE40" s="114">
        <v>27.4</v>
      </c>
      <c r="AG40" s="101">
        <f t="shared" si="21"/>
        <v>214.5</v>
      </c>
      <c r="AH40" s="101">
        <v>215.1</v>
      </c>
      <c r="AI40" s="113">
        <v>214.5</v>
      </c>
      <c r="AJ40" s="55">
        <v>214.29</v>
      </c>
      <c r="AK40" s="114">
        <v>8.8000000000000007</v>
      </c>
      <c r="AM40" s="101">
        <f t="shared" si="22"/>
        <v>276.10000000000002</v>
      </c>
      <c r="AN40" s="101">
        <v>276.3</v>
      </c>
      <c r="AO40" s="113">
        <v>276.10000000000002</v>
      </c>
      <c r="AP40" s="55">
        <v>273.02</v>
      </c>
      <c r="AQ40" s="114">
        <v>-0.2</v>
      </c>
      <c r="AS40" s="101">
        <f t="shared" si="23"/>
        <v>157.9</v>
      </c>
      <c r="AT40" s="101">
        <v>159.6</v>
      </c>
      <c r="AU40" s="113">
        <v>157.9</v>
      </c>
      <c r="AV40" s="55">
        <v>158.41</v>
      </c>
      <c r="AW40" s="114">
        <v>0.4</v>
      </c>
      <c r="AX40" s="100"/>
      <c r="AY40" s="101">
        <f t="shared" si="24"/>
        <v>44.6</v>
      </c>
      <c r="AZ40" s="101">
        <v>46.2</v>
      </c>
      <c r="BA40" s="113">
        <v>44.6</v>
      </c>
      <c r="BB40" s="55">
        <v>44.95</v>
      </c>
      <c r="BC40" s="114">
        <v>3.6</v>
      </c>
      <c r="BD40" s="100"/>
      <c r="BE40" s="101">
        <f t="shared" si="25"/>
        <v>79</v>
      </c>
      <c r="BF40" s="101">
        <v>79.099999999999994</v>
      </c>
      <c r="BG40" s="113">
        <v>79</v>
      </c>
      <c r="BH40" s="55">
        <v>79.09</v>
      </c>
      <c r="BI40" s="114">
        <v>4.9000000000000004</v>
      </c>
      <c r="BK40" s="101">
        <f t="shared" si="26"/>
        <v>243.5</v>
      </c>
      <c r="BL40" s="101">
        <v>243.5</v>
      </c>
      <c r="BM40" s="113">
        <v>243.5</v>
      </c>
      <c r="BN40" s="55">
        <v>242.4</v>
      </c>
      <c r="BO40" s="114">
        <v>17.5</v>
      </c>
      <c r="BQ40" s="101">
        <f t="shared" si="27"/>
        <v>102.8</v>
      </c>
      <c r="BR40" s="101">
        <v>104.4</v>
      </c>
      <c r="BS40" s="113">
        <v>102.8</v>
      </c>
      <c r="BT40" s="55">
        <v>103.86</v>
      </c>
      <c r="BU40" s="114">
        <v>0.7</v>
      </c>
      <c r="BW40" s="101">
        <f t="shared" si="28"/>
        <v>106.9</v>
      </c>
      <c r="BX40" s="101">
        <v>106.1</v>
      </c>
      <c r="BY40" s="113">
        <v>106.9</v>
      </c>
      <c r="BZ40" s="55">
        <v>106.25</v>
      </c>
      <c r="CA40" s="114">
        <v>-6.4</v>
      </c>
      <c r="CC40" s="101">
        <f t="shared" si="29"/>
        <v>94.7</v>
      </c>
      <c r="CD40" s="101">
        <v>96.3</v>
      </c>
      <c r="CE40" s="113">
        <v>94.7</v>
      </c>
      <c r="CF40" s="55">
        <v>93.95</v>
      </c>
      <c r="CG40" s="114">
        <v>-0.1</v>
      </c>
      <c r="CI40" s="101">
        <f t="shared" si="30"/>
        <v>80.2</v>
      </c>
      <c r="CJ40" s="101">
        <v>81.2</v>
      </c>
      <c r="CK40" s="113">
        <v>80.2</v>
      </c>
      <c r="CL40" s="55">
        <v>80.680000000000007</v>
      </c>
      <c r="CM40" s="114">
        <v>-2</v>
      </c>
      <c r="CO40" s="101">
        <f t="shared" si="31"/>
        <v>12.6</v>
      </c>
      <c r="CP40" s="101">
        <v>12.9</v>
      </c>
      <c r="CQ40" s="113">
        <v>12.6</v>
      </c>
      <c r="CR40" s="55">
        <v>12.09</v>
      </c>
      <c r="CS40" s="114">
        <v>-1.9</v>
      </c>
    </row>
    <row r="41" spans="1:97" x14ac:dyDescent="0.2">
      <c r="A41" s="6">
        <v>95</v>
      </c>
      <c r="B41" s="7">
        <v>3</v>
      </c>
      <c r="C41" s="101">
        <f t="shared" si="16"/>
        <v>2078.9</v>
      </c>
      <c r="D41" s="101">
        <v>2117.9</v>
      </c>
      <c r="E41" s="113">
        <v>2078.9</v>
      </c>
      <c r="F41" s="55">
        <v>2078.75</v>
      </c>
      <c r="G41" s="114">
        <v>27.1</v>
      </c>
      <c r="H41" s="114"/>
      <c r="I41" s="101">
        <f t="shared" si="17"/>
        <v>2068.6</v>
      </c>
      <c r="J41" s="101">
        <v>2107.1999999999998</v>
      </c>
      <c r="K41" s="113">
        <v>2068.6</v>
      </c>
      <c r="L41" s="55">
        <v>2067.61</v>
      </c>
      <c r="M41" s="114">
        <v>30.9</v>
      </c>
      <c r="N41" s="114"/>
      <c r="O41" s="101">
        <f t="shared" si="18"/>
        <v>87.2</v>
      </c>
      <c r="P41" s="101">
        <v>89.8</v>
      </c>
      <c r="Q41" s="113">
        <v>87.2</v>
      </c>
      <c r="R41" s="55">
        <v>87.99</v>
      </c>
      <c r="S41" s="114">
        <v>-8</v>
      </c>
      <c r="U41" s="101">
        <f t="shared" si="19"/>
        <v>581.4</v>
      </c>
      <c r="V41" s="101">
        <v>590.29999999999995</v>
      </c>
      <c r="W41" s="113">
        <v>581.4</v>
      </c>
      <c r="X41" s="55">
        <v>580.62</v>
      </c>
      <c r="Y41" s="114">
        <v>34.6</v>
      </c>
      <c r="AA41" s="101">
        <f t="shared" si="20"/>
        <v>286.10000000000002</v>
      </c>
      <c r="AB41" s="101">
        <v>289.3</v>
      </c>
      <c r="AC41" s="113">
        <v>286.10000000000002</v>
      </c>
      <c r="AD41" s="55">
        <v>285.63</v>
      </c>
      <c r="AE41" s="114">
        <v>25.2</v>
      </c>
      <c r="AG41" s="101">
        <f t="shared" si="21"/>
        <v>215.3</v>
      </c>
      <c r="AH41" s="101">
        <v>224.4</v>
      </c>
      <c r="AI41" s="113">
        <v>215.3</v>
      </c>
      <c r="AJ41" s="55">
        <v>213.52</v>
      </c>
      <c r="AK41" s="114">
        <v>-3.1</v>
      </c>
      <c r="AM41" s="101">
        <f t="shared" si="22"/>
        <v>272.5</v>
      </c>
      <c r="AN41" s="101">
        <v>278.5</v>
      </c>
      <c r="AO41" s="113">
        <v>272.5</v>
      </c>
      <c r="AP41" s="55">
        <v>273.74</v>
      </c>
      <c r="AQ41" s="114">
        <v>2.9</v>
      </c>
      <c r="AS41" s="101">
        <f t="shared" si="23"/>
        <v>157.80000000000001</v>
      </c>
      <c r="AT41" s="101">
        <v>159.80000000000001</v>
      </c>
      <c r="AU41" s="113">
        <v>157.80000000000001</v>
      </c>
      <c r="AV41" s="55">
        <v>158.88</v>
      </c>
      <c r="AW41" s="114">
        <v>1.9</v>
      </c>
      <c r="AX41" s="100"/>
      <c r="AY41" s="101">
        <f t="shared" si="24"/>
        <v>44.7</v>
      </c>
      <c r="AZ41" s="101">
        <v>46.2</v>
      </c>
      <c r="BA41" s="113">
        <v>44.7</v>
      </c>
      <c r="BB41" s="55">
        <v>44.64</v>
      </c>
      <c r="BC41" s="114">
        <v>-1.2</v>
      </c>
      <c r="BD41" s="100"/>
      <c r="BE41" s="101">
        <f t="shared" si="25"/>
        <v>79.599999999999994</v>
      </c>
      <c r="BF41" s="101">
        <v>80.2</v>
      </c>
      <c r="BG41" s="113">
        <v>79.599999999999994</v>
      </c>
      <c r="BH41" s="55">
        <v>79.77</v>
      </c>
      <c r="BI41" s="114">
        <v>2.7</v>
      </c>
      <c r="BK41" s="101">
        <f t="shared" si="26"/>
        <v>244.2</v>
      </c>
      <c r="BL41" s="101">
        <v>248.3</v>
      </c>
      <c r="BM41" s="113">
        <v>244.2</v>
      </c>
      <c r="BN41" s="55">
        <v>244.58</v>
      </c>
      <c r="BO41" s="114">
        <v>8.6999999999999993</v>
      </c>
      <c r="BQ41" s="101">
        <f t="shared" si="27"/>
        <v>106.1</v>
      </c>
      <c r="BR41" s="101">
        <v>107.1</v>
      </c>
      <c r="BS41" s="113">
        <v>106.1</v>
      </c>
      <c r="BT41" s="55">
        <v>104.97</v>
      </c>
      <c r="BU41" s="114">
        <v>4.4000000000000004</v>
      </c>
      <c r="BW41" s="101">
        <f t="shared" si="28"/>
        <v>104.8</v>
      </c>
      <c r="BX41" s="101">
        <v>102.8</v>
      </c>
      <c r="BY41" s="113">
        <v>104.8</v>
      </c>
      <c r="BZ41" s="55">
        <v>105.52</v>
      </c>
      <c r="CA41" s="114">
        <v>-2.9</v>
      </c>
      <c r="CC41" s="101">
        <f t="shared" si="29"/>
        <v>93.6</v>
      </c>
      <c r="CD41" s="101">
        <v>96.8</v>
      </c>
      <c r="CE41" s="113">
        <v>93.6</v>
      </c>
      <c r="CF41" s="55">
        <v>92.48</v>
      </c>
      <c r="CG41" s="114">
        <v>-5.9</v>
      </c>
      <c r="CI41" s="101">
        <f t="shared" si="30"/>
        <v>80.400000000000006</v>
      </c>
      <c r="CJ41" s="101">
        <v>82</v>
      </c>
      <c r="CK41" s="113">
        <v>80.400000000000006</v>
      </c>
      <c r="CL41" s="55">
        <v>79.98</v>
      </c>
      <c r="CM41" s="114">
        <v>-2.8</v>
      </c>
      <c r="CO41" s="101">
        <f t="shared" si="31"/>
        <v>10.3</v>
      </c>
      <c r="CP41" s="101">
        <v>10.6</v>
      </c>
      <c r="CQ41" s="113">
        <v>10.3</v>
      </c>
      <c r="CR41" s="55">
        <v>11.14</v>
      </c>
      <c r="CS41" s="114">
        <v>-3.8</v>
      </c>
    </row>
    <row r="42" spans="1:97" x14ac:dyDescent="0.2">
      <c r="A42" s="6">
        <v>95</v>
      </c>
      <c r="B42" s="7">
        <v>4</v>
      </c>
      <c r="C42" s="101">
        <f t="shared" si="16"/>
        <v>2077.3000000000002</v>
      </c>
      <c r="D42" s="101">
        <v>2069.3000000000002</v>
      </c>
      <c r="E42" s="113">
        <v>2077.3000000000002</v>
      </c>
      <c r="F42" s="55">
        <v>2077.29</v>
      </c>
      <c r="G42" s="114">
        <v>-5.8</v>
      </c>
      <c r="H42" s="114"/>
      <c r="I42" s="101">
        <f t="shared" si="17"/>
        <v>2066.9</v>
      </c>
      <c r="J42" s="101">
        <v>2058.9</v>
      </c>
      <c r="K42" s="113">
        <v>2066.9</v>
      </c>
      <c r="L42" s="55">
        <v>2066.8200000000002</v>
      </c>
      <c r="M42" s="114">
        <v>-3.2</v>
      </c>
      <c r="N42" s="114"/>
      <c r="O42" s="101">
        <f t="shared" si="18"/>
        <v>86.1</v>
      </c>
      <c r="P42" s="101">
        <v>84.6</v>
      </c>
      <c r="Q42" s="113">
        <v>86.1</v>
      </c>
      <c r="R42" s="55">
        <v>86.04</v>
      </c>
      <c r="S42" s="114">
        <v>-7.8</v>
      </c>
      <c r="U42" s="101">
        <f t="shared" si="19"/>
        <v>586.79999999999995</v>
      </c>
      <c r="V42" s="101">
        <v>584.29999999999995</v>
      </c>
      <c r="W42" s="113">
        <v>586.79999999999995</v>
      </c>
      <c r="X42" s="55">
        <v>585.37</v>
      </c>
      <c r="Y42" s="114">
        <v>19</v>
      </c>
      <c r="AA42" s="101">
        <f t="shared" si="20"/>
        <v>289.89999999999998</v>
      </c>
      <c r="AB42" s="101">
        <v>290.10000000000002</v>
      </c>
      <c r="AC42" s="113">
        <v>289.89999999999998</v>
      </c>
      <c r="AD42" s="55">
        <v>289.67</v>
      </c>
      <c r="AE42" s="114">
        <v>16.100000000000001</v>
      </c>
      <c r="AG42" s="101">
        <f t="shared" si="21"/>
        <v>209.3</v>
      </c>
      <c r="AH42" s="101">
        <v>211.9</v>
      </c>
      <c r="AI42" s="113">
        <v>209.3</v>
      </c>
      <c r="AJ42" s="55">
        <v>210.65</v>
      </c>
      <c r="AK42" s="114">
        <v>-11.5</v>
      </c>
      <c r="AM42" s="101">
        <f t="shared" si="22"/>
        <v>276.39999999999998</v>
      </c>
      <c r="AN42" s="101">
        <v>275.5</v>
      </c>
      <c r="AO42" s="113">
        <v>276.39999999999998</v>
      </c>
      <c r="AP42" s="55">
        <v>275.13</v>
      </c>
      <c r="AQ42" s="114">
        <v>5.6</v>
      </c>
      <c r="AS42" s="101">
        <f t="shared" si="23"/>
        <v>160.1</v>
      </c>
      <c r="AT42" s="101">
        <v>159.30000000000001</v>
      </c>
      <c r="AU42" s="113">
        <v>160.1</v>
      </c>
      <c r="AV42" s="55">
        <v>159.47</v>
      </c>
      <c r="AW42" s="114">
        <v>2.4</v>
      </c>
      <c r="AX42" s="100"/>
      <c r="AY42" s="101">
        <f t="shared" si="24"/>
        <v>43.8</v>
      </c>
      <c r="AZ42" s="101">
        <v>42.5</v>
      </c>
      <c r="BA42" s="113">
        <v>43.8</v>
      </c>
      <c r="BB42" s="55">
        <v>43.4</v>
      </c>
      <c r="BC42" s="114">
        <v>-4.9000000000000004</v>
      </c>
      <c r="BD42" s="100"/>
      <c r="BE42" s="101">
        <f t="shared" si="25"/>
        <v>80.099999999999994</v>
      </c>
      <c r="BF42" s="101">
        <v>80.599999999999994</v>
      </c>
      <c r="BG42" s="113">
        <v>80.099999999999994</v>
      </c>
      <c r="BH42" s="55">
        <v>80.510000000000005</v>
      </c>
      <c r="BI42" s="114">
        <v>3</v>
      </c>
      <c r="BK42" s="101">
        <f t="shared" si="26"/>
        <v>243</v>
      </c>
      <c r="BL42" s="101">
        <v>241.6</v>
      </c>
      <c r="BM42" s="113">
        <v>243</v>
      </c>
      <c r="BN42" s="55">
        <v>243.93</v>
      </c>
      <c r="BO42" s="114">
        <v>-2.6</v>
      </c>
      <c r="BQ42" s="101">
        <f t="shared" si="27"/>
        <v>107.1</v>
      </c>
      <c r="BR42" s="101">
        <v>106.4</v>
      </c>
      <c r="BS42" s="113">
        <v>107.1</v>
      </c>
      <c r="BT42" s="55">
        <v>105.57</v>
      </c>
      <c r="BU42" s="114">
        <v>2.4</v>
      </c>
      <c r="BW42" s="101">
        <f t="shared" si="28"/>
        <v>104.5</v>
      </c>
      <c r="BX42" s="101">
        <v>105.3</v>
      </c>
      <c r="BY42" s="113">
        <v>104.5</v>
      </c>
      <c r="BZ42" s="55">
        <v>105.87</v>
      </c>
      <c r="CA42" s="114">
        <v>1.4</v>
      </c>
      <c r="CC42" s="101">
        <f t="shared" si="29"/>
        <v>90.7</v>
      </c>
      <c r="CD42" s="101">
        <v>89.6</v>
      </c>
      <c r="CE42" s="113">
        <v>90.7</v>
      </c>
      <c r="CF42" s="55">
        <v>90.59</v>
      </c>
      <c r="CG42" s="114">
        <v>-7.6</v>
      </c>
      <c r="CI42" s="101">
        <f t="shared" si="30"/>
        <v>77.900000000000006</v>
      </c>
      <c r="CJ42" s="101">
        <v>76.400000000000006</v>
      </c>
      <c r="CK42" s="113">
        <v>77.900000000000006</v>
      </c>
      <c r="CL42" s="55">
        <v>79.34</v>
      </c>
      <c r="CM42" s="114">
        <v>-2.5</v>
      </c>
      <c r="CO42" s="101">
        <f t="shared" si="31"/>
        <v>10.3</v>
      </c>
      <c r="CP42" s="101">
        <v>10.4</v>
      </c>
      <c r="CQ42" s="113">
        <v>10.3</v>
      </c>
      <c r="CR42" s="55">
        <v>10.47</v>
      </c>
      <c r="CS42" s="114">
        <v>-2.7</v>
      </c>
    </row>
    <row r="43" spans="1:97" x14ac:dyDescent="0.2">
      <c r="A43" s="6"/>
      <c r="B43" s="7">
        <v>1</v>
      </c>
      <c r="C43" s="101">
        <f t="shared" si="16"/>
        <v>2086.9</v>
      </c>
      <c r="D43" s="101">
        <v>2046.4</v>
      </c>
      <c r="E43" s="113">
        <v>2086.9</v>
      </c>
      <c r="F43" s="55">
        <v>2072.66</v>
      </c>
      <c r="G43" s="114">
        <v>-18.5</v>
      </c>
      <c r="H43" s="114"/>
      <c r="I43" s="101">
        <f t="shared" si="17"/>
        <v>2075.9</v>
      </c>
      <c r="J43" s="101">
        <v>2035.3</v>
      </c>
      <c r="K43" s="113">
        <v>2075.9</v>
      </c>
      <c r="L43" s="55">
        <v>2061.96</v>
      </c>
      <c r="M43" s="114">
        <v>-19.399999999999999</v>
      </c>
      <c r="N43" s="114"/>
      <c r="O43" s="101">
        <f t="shared" si="18"/>
        <v>85</v>
      </c>
      <c r="P43" s="101">
        <v>82.2</v>
      </c>
      <c r="Q43" s="113">
        <v>85</v>
      </c>
      <c r="R43" s="55">
        <v>84.95</v>
      </c>
      <c r="S43" s="114">
        <v>-4.3</v>
      </c>
      <c r="U43" s="101">
        <f t="shared" si="19"/>
        <v>586.4</v>
      </c>
      <c r="V43" s="101">
        <v>577</v>
      </c>
      <c r="W43" s="113">
        <v>586.4</v>
      </c>
      <c r="X43" s="55">
        <v>585.01</v>
      </c>
      <c r="Y43" s="114">
        <v>-1.5</v>
      </c>
      <c r="AA43" s="101">
        <f t="shared" si="20"/>
        <v>291.3</v>
      </c>
      <c r="AB43" s="101">
        <v>287.7</v>
      </c>
      <c r="AC43" s="113">
        <v>291.3</v>
      </c>
      <c r="AD43" s="55">
        <v>290.98</v>
      </c>
      <c r="AE43" s="114">
        <v>5.2</v>
      </c>
      <c r="AG43" s="101">
        <f t="shared" si="21"/>
        <v>209.5</v>
      </c>
      <c r="AH43" s="101">
        <v>197</v>
      </c>
      <c r="AI43" s="113">
        <v>209.5</v>
      </c>
      <c r="AJ43" s="55">
        <v>208.35</v>
      </c>
      <c r="AK43" s="114">
        <v>-9.1999999999999993</v>
      </c>
      <c r="AM43" s="101">
        <f t="shared" si="22"/>
        <v>281</v>
      </c>
      <c r="AN43" s="101">
        <v>276.5</v>
      </c>
      <c r="AO43" s="113">
        <v>281</v>
      </c>
      <c r="AP43" s="55">
        <v>276.54000000000002</v>
      </c>
      <c r="AQ43" s="114">
        <v>5.7</v>
      </c>
      <c r="AS43" s="101">
        <f t="shared" si="23"/>
        <v>161</v>
      </c>
      <c r="AT43" s="101">
        <v>158</v>
      </c>
      <c r="AU43" s="113">
        <v>161</v>
      </c>
      <c r="AV43" s="55">
        <v>159.79</v>
      </c>
      <c r="AW43" s="114">
        <v>1.2</v>
      </c>
      <c r="AX43" s="100"/>
      <c r="AY43" s="101">
        <f t="shared" si="24"/>
        <v>42.3</v>
      </c>
      <c r="AZ43" s="101">
        <v>41.1</v>
      </c>
      <c r="BA43" s="113">
        <v>42.3</v>
      </c>
      <c r="BB43" s="55">
        <v>42.37</v>
      </c>
      <c r="BC43" s="114">
        <v>-4.0999999999999996</v>
      </c>
      <c r="BD43" s="100"/>
      <c r="BE43" s="101">
        <f t="shared" si="25"/>
        <v>82.6</v>
      </c>
      <c r="BF43" s="101">
        <v>82.3</v>
      </c>
      <c r="BG43" s="113">
        <v>82.6</v>
      </c>
      <c r="BH43" s="55">
        <v>81.31</v>
      </c>
      <c r="BI43" s="114">
        <v>3.2</v>
      </c>
      <c r="BK43" s="101">
        <f t="shared" si="26"/>
        <v>245.2</v>
      </c>
      <c r="BL43" s="101">
        <v>243.2</v>
      </c>
      <c r="BM43" s="113">
        <v>245.2</v>
      </c>
      <c r="BN43" s="55">
        <v>241.85</v>
      </c>
      <c r="BO43" s="114">
        <v>-8.3000000000000007</v>
      </c>
      <c r="BQ43" s="101">
        <f t="shared" si="27"/>
        <v>104.3</v>
      </c>
      <c r="BR43" s="101">
        <v>103.3</v>
      </c>
      <c r="BS43" s="113">
        <v>104.3</v>
      </c>
      <c r="BT43" s="55">
        <v>105.96</v>
      </c>
      <c r="BU43" s="114">
        <v>1.6</v>
      </c>
      <c r="BW43" s="101">
        <f t="shared" si="28"/>
        <v>107.7</v>
      </c>
      <c r="BX43" s="101">
        <v>108.8</v>
      </c>
      <c r="BY43" s="113">
        <v>107.7</v>
      </c>
      <c r="BZ43" s="55">
        <v>106.21</v>
      </c>
      <c r="CA43" s="114">
        <v>1.4</v>
      </c>
      <c r="CC43" s="101">
        <f t="shared" si="29"/>
        <v>89.6</v>
      </c>
      <c r="CD43" s="101">
        <v>86</v>
      </c>
      <c r="CE43" s="113">
        <v>89.6</v>
      </c>
      <c r="CF43" s="55">
        <v>89.2</v>
      </c>
      <c r="CG43" s="114">
        <v>-5.6</v>
      </c>
      <c r="CI43" s="101">
        <f t="shared" si="30"/>
        <v>80.5</v>
      </c>
      <c r="CJ43" s="101">
        <v>79</v>
      </c>
      <c r="CK43" s="113">
        <v>80.5</v>
      </c>
      <c r="CL43" s="55">
        <v>79.209999999999994</v>
      </c>
      <c r="CM43" s="114">
        <v>-0.5</v>
      </c>
      <c r="CO43" s="101">
        <f t="shared" si="31"/>
        <v>11</v>
      </c>
      <c r="CP43" s="101">
        <v>11.1</v>
      </c>
      <c r="CQ43" s="113">
        <v>11</v>
      </c>
      <c r="CR43" s="55">
        <v>10.7</v>
      </c>
      <c r="CS43" s="114">
        <v>0.9</v>
      </c>
    </row>
    <row r="44" spans="1:97" x14ac:dyDescent="0.2">
      <c r="A44" s="6">
        <v>96</v>
      </c>
      <c r="B44" s="7">
        <v>2</v>
      </c>
      <c r="C44" s="101">
        <f t="shared" si="16"/>
        <v>2065.4</v>
      </c>
      <c r="D44" s="101">
        <v>2077</v>
      </c>
      <c r="E44" s="113">
        <v>2065.4</v>
      </c>
      <c r="F44" s="55">
        <v>2068.48</v>
      </c>
      <c r="G44" s="114">
        <v>-16.7</v>
      </c>
      <c r="H44" s="114"/>
      <c r="I44" s="101">
        <f t="shared" si="17"/>
        <v>2054.8000000000002</v>
      </c>
      <c r="J44" s="101">
        <v>2066</v>
      </c>
      <c r="K44" s="113">
        <v>2054.8000000000002</v>
      </c>
      <c r="L44" s="55">
        <v>2056.85</v>
      </c>
      <c r="M44" s="114">
        <v>-20.399999999999999</v>
      </c>
      <c r="N44" s="114"/>
      <c r="O44" s="101">
        <f t="shared" si="18"/>
        <v>85.5</v>
      </c>
      <c r="P44" s="101">
        <v>87.7</v>
      </c>
      <c r="Q44" s="113">
        <v>85.5</v>
      </c>
      <c r="R44" s="55">
        <v>84.56</v>
      </c>
      <c r="S44" s="114">
        <v>-1.5</v>
      </c>
      <c r="U44" s="101">
        <f t="shared" si="19"/>
        <v>580.79999999999995</v>
      </c>
      <c r="V44" s="101">
        <v>582.20000000000005</v>
      </c>
      <c r="W44" s="113">
        <v>580.79999999999995</v>
      </c>
      <c r="X44" s="55">
        <v>581.49</v>
      </c>
      <c r="Y44" s="114">
        <v>-14.1</v>
      </c>
      <c r="AA44" s="101">
        <f t="shared" si="20"/>
        <v>290</v>
      </c>
      <c r="AB44" s="101">
        <v>289.10000000000002</v>
      </c>
      <c r="AC44" s="113">
        <v>290</v>
      </c>
      <c r="AD44" s="55">
        <v>290.5</v>
      </c>
      <c r="AE44" s="114">
        <v>-1.9</v>
      </c>
      <c r="AG44" s="101">
        <f t="shared" si="21"/>
        <v>207.3</v>
      </c>
      <c r="AH44" s="101">
        <v>208.2</v>
      </c>
      <c r="AI44" s="113">
        <v>207.3</v>
      </c>
      <c r="AJ44" s="55">
        <v>207.78</v>
      </c>
      <c r="AK44" s="114">
        <v>-2.2999999999999998</v>
      </c>
      <c r="AM44" s="101">
        <f t="shared" si="22"/>
        <v>275.8</v>
      </c>
      <c r="AN44" s="101">
        <v>276.2</v>
      </c>
      <c r="AO44" s="113">
        <v>275.8</v>
      </c>
      <c r="AP44" s="55">
        <v>276.42</v>
      </c>
      <c r="AQ44" s="114">
        <v>-0.5</v>
      </c>
      <c r="AS44" s="101">
        <f t="shared" si="23"/>
        <v>158.1</v>
      </c>
      <c r="AT44" s="101">
        <v>159.19999999999999</v>
      </c>
      <c r="AU44" s="113">
        <v>158.1</v>
      </c>
      <c r="AV44" s="55">
        <v>159.52000000000001</v>
      </c>
      <c r="AW44" s="114">
        <v>-1.1000000000000001</v>
      </c>
      <c r="AX44" s="100"/>
      <c r="AY44" s="101">
        <f t="shared" si="24"/>
        <v>42.4</v>
      </c>
      <c r="AZ44" s="101">
        <v>43.7</v>
      </c>
      <c r="BA44" s="113">
        <v>42.4</v>
      </c>
      <c r="BB44" s="55">
        <v>42.24</v>
      </c>
      <c r="BC44" s="114">
        <v>-0.6</v>
      </c>
      <c r="BD44" s="100"/>
      <c r="BE44" s="101">
        <f t="shared" si="25"/>
        <v>82.8</v>
      </c>
      <c r="BF44" s="101">
        <v>82.6</v>
      </c>
      <c r="BG44" s="113">
        <v>82.8</v>
      </c>
      <c r="BH44" s="55">
        <v>82.08</v>
      </c>
      <c r="BI44" s="114">
        <v>3.1</v>
      </c>
      <c r="BK44" s="101">
        <f t="shared" si="26"/>
        <v>237.5</v>
      </c>
      <c r="BL44" s="101">
        <v>238.1</v>
      </c>
      <c r="BM44" s="113">
        <v>237.5</v>
      </c>
      <c r="BN44" s="55">
        <v>240.61</v>
      </c>
      <c r="BO44" s="114">
        <v>-5</v>
      </c>
      <c r="BQ44" s="101">
        <f t="shared" si="27"/>
        <v>109.2</v>
      </c>
      <c r="BR44" s="101">
        <v>110.6</v>
      </c>
      <c r="BS44" s="113">
        <v>109.2</v>
      </c>
      <c r="BT44" s="55">
        <v>106.92</v>
      </c>
      <c r="BU44" s="114">
        <v>3.8</v>
      </c>
      <c r="BW44" s="101">
        <f t="shared" si="28"/>
        <v>107</v>
      </c>
      <c r="BX44" s="101">
        <v>107</v>
      </c>
      <c r="BY44" s="113">
        <v>107</v>
      </c>
      <c r="BZ44" s="55">
        <v>104.98</v>
      </c>
      <c r="CA44" s="114">
        <v>-4.9000000000000004</v>
      </c>
      <c r="CC44" s="101">
        <f t="shared" si="29"/>
        <v>87.7</v>
      </c>
      <c r="CD44" s="101">
        <v>89.1</v>
      </c>
      <c r="CE44" s="113">
        <v>87.7</v>
      </c>
      <c r="CF44" s="55">
        <v>88.87</v>
      </c>
      <c r="CG44" s="114">
        <v>-1.3</v>
      </c>
      <c r="CI44" s="101">
        <f t="shared" si="30"/>
        <v>78.599999999999994</v>
      </c>
      <c r="CJ44" s="101">
        <v>79.5</v>
      </c>
      <c r="CK44" s="113">
        <v>78.599999999999994</v>
      </c>
      <c r="CL44" s="55">
        <v>79.760000000000005</v>
      </c>
      <c r="CM44" s="114">
        <v>2.2000000000000002</v>
      </c>
      <c r="CO44" s="101">
        <f t="shared" si="31"/>
        <v>10.6</v>
      </c>
      <c r="CP44" s="101">
        <v>10.9</v>
      </c>
      <c r="CQ44" s="113">
        <v>10.6</v>
      </c>
      <c r="CR44" s="55">
        <v>11.63</v>
      </c>
      <c r="CS44" s="114">
        <v>3.7</v>
      </c>
    </row>
    <row r="45" spans="1:97" x14ac:dyDescent="0.2">
      <c r="A45" s="6">
        <v>96</v>
      </c>
      <c r="B45" s="7">
        <v>3</v>
      </c>
      <c r="C45" s="101">
        <f t="shared" si="16"/>
        <v>2067</v>
      </c>
      <c r="D45" s="101">
        <v>2107.1</v>
      </c>
      <c r="E45" s="113">
        <v>2067</v>
      </c>
      <c r="F45" s="55">
        <v>2063.5100000000002</v>
      </c>
      <c r="G45" s="114">
        <v>-19.899999999999999</v>
      </c>
      <c r="H45" s="114"/>
      <c r="I45" s="101">
        <f t="shared" si="17"/>
        <v>2053.6</v>
      </c>
      <c r="J45" s="101">
        <v>2093.4</v>
      </c>
      <c r="K45" s="113">
        <v>2053.6</v>
      </c>
      <c r="L45" s="55">
        <v>2051.4</v>
      </c>
      <c r="M45" s="114">
        <v>-21.8</v>
      </c>
      <c r="N45" s="114"/>
      <c r="O45" s="101">
        <f t="shared" si="18"/>
        <v>84.6</v>
      </c>
      <c r="P45" s="101">
        <v>87.2</v>
      </c>
      <c r="Q45" s="113">
        <v>84.6</v>
      </c>
      <c r="R45" s="55">
        <v>84.31</v>
      </c>
      <c r="S45" s="114">
        <v>-1</v>
      </c>
      <c r="U45" s="101">
        <f t="shared" si="19"/>
        <v>576.9</v>
      </c>
      <c r="V45" s="101">
        <v>586.5</v>
      </c>
      <c r="W45" s="113">
        <v>576.9</v>
      </c>
      <c r="X45" s="55">
        <v>577.79</v>
      </c>
      <c r="Y45" s="114">
        <v>-14.8</v>
      </c>
      <c r="AA45" s="101">
        <f t="shared" si="20"/>
        <v>290.60000000000002</v>
      </c>
      <c r="AB45" s="101">
        <v>294.10000000000002</v>
      </c>
      <c r="AC45" s="113">
        <v>290.60000000000002</v>
      </c>
      <c r="AD45" s="55">
        <v>289.3</v>
      </c>
      <c r="AE45" s="114">
        <v>-4.8</v>
      </c>
      <c r="AG45" s="101">
        <f t="shared" si="21"/>
        <v>207.4</v>
      </c>
      <c r="AH45" s="101">
        <v>216.9</v>
      </c>
      <c r="AI45" s="113">
        <v>207.4</v>
      </c>
      <c r="AJ45" s="55">
        <v>206.94</v>
      </c>
      <c r="AK45" s="114">
        <v>-3.4</v>
      </c>
      <c r="AM45" s="101">
        <f t="shared" si="22"/>
        <v>275.3</v>
      </c>
      <c r="AN45" s="101">
        <v>280.8</v>
      </c>
      <c r="AO45" s="113">
        <v>275.3</v>
      </c>
      <c r="AP45" s="55">
        <v>274.7</v>
      </c>
      <c r="AQ45" s="114">
        <v>-6.9</v>
      </c>
      <c r="AS45" s="101">
        <f t="shared" si="23"/>
        <v>160</v>
      </c>
      <c r="AT45" s="101">
        <v>162.19999999999999</v>
      </c>
      <c r="AU45" s="113">
        <v>160</v>
      </c>
      <c r="AV45" s="55">
        <v>158.91</v>
      </c>
      <c r="AW45" s="114">
        <v>-2.4</v>
      </c>
      <c r="AX45" s="100"/>
      <c r="AY45" s="101">
        <f t="shared" si="24"/>
        <v>43.1</v>
      </c>
      <c r="AZ45" s="101">
        <v>44.7</v>
      </c>
      <c r="BA45" s="113">
        <v>43.1</v>
      </c>
      <c r="BB45" s="55">
        <v>42.43</v>
      </c>
      <c r="BC45" s="114">
        <v>0.8</v>
      </c>
      <c r="BD45" s="100"/>
      <c r="BE45" s="101">
        <f t="shared" si="25"/>
        <v>83</v>
      </c>
      <c r="BF45" s="101">
        <v>83.8</v>
      </c>
      <c r="BG45" s="113">
        <v>83</v>
      </c>
      <c r="BH45" s="55">
        <v>82.92</v>
      </c>
      <c r="BI45" s="114">
        <v>3.4</v>
      </c>
      <c r="BK45" s="101">
        <f t="shared" si="26"/>
        <v>241.1</v>
      </c>
      <c r="BL45" s="101">
        <v>245.1</v>
      </c>
      <c r="BM45" s="113">
        <v>241.1</v>
      </c>
      <c r="BN45" s="55">
        <v>240.96</v>
      </c>
      <c r="BO45" s="114">
        <v>1.4</v>
      </c>
      <c r="BQ45" s="101">
        <f t="shared" si="27"/>
        <v>108.1</v>
      </c>
      <c r="BR45" s="101">
        <v>109</v>
      </c>
      <c r="BS45" s="113">
        <v>108.1</v>
      </c>
      <c r="BT45" s="55">
        <v>108.33</v>
      </c>
      <c r="BU45" s="114">
        <v>5.6</v>
      </c>
      <c r="BW45" s="101">
        <f t="shared" si="28"/>
        <v>100.9</v>
      </c>
      <c r="BX45" s="101">
        <v>98.5</v>
      </c>
      <c r="BY45" s="113">
        <v>100.9</v>
      </c>
      <c r="BZ45" s="55">
        <v>102.51</v>
      </c>
      <c r="CA45" s="114">
        <v>-9.9</v>
      </c>
      <c r="CC45" s="101">
        <f t="shared" si="29"/>
        <v>89.7</v>
      </c>
      <c r="CD45" s="101">
        <v>93.2</v>
      </c>
      <c r="CE45" s="113">
        <v>89.7</v>
      </c>
      <c r="CF45" s="55">
        <v>89.09</v>
      </c>
      <c r="CG45" s="114">
        <v>0.9</v>
      </c>
      <c r="CI45" s="101">
        <f t="shared" si="30"/>
        <v>82</v>
      </c>
      <c r="CJ45" s="101">
        <v>83.9</v>
      </c>
      <c r="CK45" s="113">
        <v>82</v>
      </c>
      <c r="CL45" s="55">
        <v>80.430000000000007</v>
      </c>
      <c r="CM45" s="114">
        <v>2.7</v>
      </c>
      <c r="CO45" s="101">
        <f t="shared" si="31"/>
        <v>13.4</v>
      </c>
      <c r="CP45" s="101">
        <v>13.7</v>
      </c>
      <c r="CQ45" s="113">
        <v>13.4</v>
      </c>
      <c r="CR45" s="55">
        <v>12.1</v>
      </c>
      <c r="CS45" s="114">
        <v>1.9</v>
      </c>
    </row>
    <row r="46" spans="1:97" x14ac:dyDescent="0.2">
      <c r="A46" s="6">
        <v>96</v>
      </c>
      <c r="B46" s="7">
        <v>4</v>
      </c>
      <c r="C46" s="101">
        <f t="shared" si="16"/>
        <v>2057.8000000000002</v>
      </c>
      <c r="D46" s="101">
        <v>2048.6999999999998</v>
      </c>
      <c r="E46" s="113">
        <v>2057.8000000000002</v>
      </c>
      <c r="F46" s="55">
        <v>2056.8200000000002</v>
      </c>
      <c r="G46" s="114">
        <v>-26.8</v>
      </c>
      <c r="H46" s="114"/>
      <c r="I46" s="101">
        <f t="shared" si="17"/>
        <v>2045.9</v>
      </c>
      <c r="J46" s="101">
        <v>2036.8</v>
      </c>
      <c r="K46" s="113">
        <v>2045.9</v>
      </c>
      <c r="L46" s="55">
        <v>2044.97</v>
      </c>
      <c r="M46" s="114">
        <v>-25.7</v>
      </c>
      <c r="N46" s="114"/>
      <c r="O46" s="101">
        <f t="shared" si="18"/>
        <v>82.6</v>
      </c>
      <c r="P46" s="101">
        <v>81</v>
      </c>
      <c r="Q46" s="113">
        <v>82.6</v>
      </c>
      <c r="R46" s="55">
        <v>83.39</v>
      </c>
      <c r="S46" s="114">
        <v>-3.7</v>
      </c>
      <c r="U46" s="101">
        <f t="shared" si="19"/>
        <v>576.9</v>
      </c>
      <c r="V46" s="101">
        <v>573.70000000000005</v>
      </c>
      <c r="W46" s="113">
        <v>576.9</v>
      </c>
      <c r="X46" s="55">
        <v>575.48</v>
      </c>
      <c r="Y46" s="114">
        <v>-9.1999999999999993</v>
      </c>
      <c r="AA46" s="101">
        <f t="shared" si="20"/>
        <v>287.8</v>
      </c>
      <c r="AB46" s="101">
        <v>288</v>
      </c>
      <c r="AC46" s="113">
        <v>287.8</v>
      </c>
      <c r="AD46" s="55">
        <v>288.24</v>
      </c>
      <c r="AE46" s="114">
        <v>-4.3</v>
      </c>
      <c r="AG46" s="101">
        <f t="shared" si="21"/>
        <v>206.1</v>
      </c>
      <c r="AH46" s="101">
        <v>208.1</v>
      </c>
      <c r="AI46" s="113">
        <v>206.1</v>
      </c>
      <c r="AJ46" s="55">
        <v>204.53</v>
      </c>
      <c r="AK46" s="114">
        <v>-9.6999999999999993</v>
      </c>
      <c r="AM46" s="101">
        <f t="shared" si="22"/>
        <v>270.3</v>
      </c>
      <c r="AN46" s="101">
        <v>269.60000000000002</v>
      </c>
      <c r="AO46" s="113">
        <v>270.3</v>
      </c>
      <c r="AP46" s="55">
        <v>272.95</v>
      </c>
      <c r="AQ46" s="114">
        <v>-7</v>
      </c>
      <c r="AS46" s="101">
        <f t="shared" si="23"/>
        <v>156.9</v>
      </c>
      <c r="AT46" s="101">
        <v>156</v>
      </c>
      <c r="AU46" s="113">
        <v>156.9</v>
      </c>
      <c r="AV46" s="55">
        <v>158.65</v>
      </c>
      <c r="AW46" s="114">
        <v>-1</v>
      </c>
      <c r="AX46" s="100"/>
      <c r="AY46" s="101">
        <f t="shared" si="24"/>
        <v>42.6</v>
      </c>
      <c r="AZ46" s="101">
        <v>41.3</v>
      </c>
      <c r="BA46" s="113">
        <v>42.6</v>
      </c>
      <c r="BB46" s="55">
        <v>42.17</v>
      </c>
      <c r="BC46" s="114">
        <v>-1.1000000000000001</v>
      </c>
      <c r="BD46" s="100"/>
      <c r="BE46" s="101">
        <f t="shared" si="25"/>
        <v>84.7</v>
      </c>
      <c r="BF46" s="101">
        <v>85.2</v>
      </c>
      <c r="BG46" s="113">
        <v>84.7</v>
      </c>
      <c r="BH46" s="55">
        <v>83.98</v>
      </c>
      <c r="BI46" s="114">
        <v>4.3</v>
      </c>
      <c r="BK46" s="101">
        <f t="shared" si="26"/>
        <v>243</v>
      </c>
      <c r="BL46" s="101">
        <v>241.7</v>
      </c>
      <c r="BM46" s="113">
        <v>243</v>
      </c>
      <c r="BN46" s="55">
        <v>242.14</v>
      </c>
      <c r="BO46" s="114">
        <v>4.7</v>
      </c>
      <c r="BQ46" s="101">
        <f t="shared" si="27"/>
        <v>109.3</v>
      </c>
      <c r="BR46" s="101">
        <v>108.7</v>
      </c>
      <c r="BS46" s="113">
        <v>109.3</v>
      </c>
      <c r="BT46" s="55">
        <v>109.35</v>
      </c>
      <c r="BU46" s="114">
        <v>4.0999999999999996</v>
      </c>
      <c r="BW46" s="101">
        <f t="shared" si="28"/>
        <v>101.2</v>
      </c>
      <c r="BX46" s="101">
        <v>102.6</v>
      </c>
      <c r="BY46" s="113">
        <v>101.2</v>
      </c>
      <c r="BZ46" s="55">
        <v>99.76</v>
      </c>
      <c r="CA46" s="114">
        <v>-11</v>
      </c>
      <c r="CC46" s="101">
        <f t="shared" si="29"/>
        <v>88.9</v>
      </c>
      <c r="CD46" s="101">
        <v>87.5</v>
      </c>
      <c r="CE46" s="113">
        <v>88.9</v>
      </c>
      <c r="CF46" s="55">
        <v>89.11</v>
      </c>
      <c r="CG46" s="114">
        <v>0.1</v>
      </c>
      <c r="CI46" s="101">
        <f t="shared" si="30"/>
        <v>81</v>
      </c>
      <c r="CJ46" s="101">
        <v>79.2</v>
      </c>
      <c r="CK46" s="113">
        <v>81</v>
      </c>
      <c r="CL46" s="55">
        <v>81.13</v>
      </c>
      <c r="CM46" s="114">
        <v>2.8</v>
      </c>
      <c r="CO46" s="101">
        <f t="shared" si="31"/>
        <v>11.9</v>
      </c>
      <c r="CP46" s="101">
        <v>11.9</v>
      </c>
      <c r="CQ46" s="113">
        <v>11.9</v>
      </c>
      <c r="CR46" s="55">
        <v>11.85</v>
      </c>
      <c r="CS46" s="114">
        <v>-1</v>
      </c>
    </row>
    <row r="47" spans="1:97" x14ac:dyDescent="0.2">
      <c r="A47" s="6"/>
      <c r="B47" s="7">
        <v>1</v>
      </c>
      <c r="C47" s="101">
        <f t="shared" si="16"/>
        <v>2049.8000000000002</v>
      </c>
      <c r="D47" s="101">
        <v>2009.8</v>
      </c>
      <c r="E47" s="113">
        <v>2049.8000000000002</v>
      </c>
      <c r="F47" s="55">
        <v>2051.5</v>
      </c>
      <c r="G47" s="114">
        <v>-21.2</v>
      </c>
      <c r="H47" s="114"/>
      <c r="I47" s="101">
        <f t="shared" si="17"/>
        <v>2038.8</v>
      </c>
      <c r="J47" s="101">
        <v>1998.7</v>
      </c>
      <c r="K47" s="113">
        <v>2038.8</v>
      </c>
      <c r="L47" s="55">
        <v>2039.71</v>
      </c>
      <c r="M47" s="114">
        <v>-21</v>
      </c>
      <c r="N47" s="114"/>
      <c r="O47" s="101">
        <f t="shared" si="18"/>
        <v>82.5</v>
      </c>
      <c r="P47" s="101">
        <v>79.8</v>
      </c>
      <c r="Q47" s="113">
        <v>82.5</v>
      </c>
      <c r="R47" s="55">
        <v>81.650000000000006</v>
      </c>
      <c r="S47" s="114">
        <v>-7</v>
      </c>
      <c r="U47" s="101">
        <f t="shared" si="19"/>
        <v>574</v>
      </c>
      <c r="V47" s="101">
        <v>565.1</v>
      </c>
      <c r="W47" s="113">
        <v>574</v>
      </c>
      <c r="X47" s="55">
        <v>574.63</v>
      </c>
      <c r="Y47" s="114">
        <v>-3.4</v>
      </c>
      <c r="AA47" s="101">
        <f t="shared" si="20"/>
        <v>286.7</v>
      </c>
      <c r="AB47" s="101">
        <v>283.3</v>
      </c>
      <c r="AC47" s="113">
        <v>286.7</v>
      </c>
      <c r="AD47" s="55">
        <v>287.52</v>
      </c>
      <c r="AE47" s="114">
        <v>-2.9</v>
      </c>
      <c r="AG47" s="101">
        <f t="shared" si="21"/>
        <v>199.2</v>
      </c>
      <c r="AH47" s="101">
        <v>187.1</v>
      </c>
      <c r="AI47" s="113">
        <v>199.2</v>
      </c>
      <c r="AJ47" s="55">
        <v>201.8</v>
      </c>
      <c r="AK47" s="114">
        <v>-10.9</v>
      </c>
      <c r="AM47" s="101">
        <f t="shared" si="22"/>
        <v>274.10000000000002</v>
      </c>
      <c r="AN47" s="101">
        <v>269.39999999999998</v>
      </c>
      <c r="AO47" s="113">
        <v>274.10000000000002</v>
      </c>
      <c r="AP47" s="55">
        <v>272.42</v>
      </c>
      <c r="AQ47" s="114">
        <v>-2.1</v>
      </c>
      <c r="AS47" s="101">
        <f t="shared" si="23"/>
        <v>160</v>
      </c>
      <c r="AT47" s="101">
        <v>157.30000000000001</v>
      </c>
      <c r="AU47" s="113">
        <v>160</v>
      </c>
      <c r="AV47" s="55">
        <v>159.01</v>
      </c>
      <c r="AW47" s="114">
        <v>1.4</v>
      </c>
      <c r="AX47" s="100"/>
      <c r="AY47" s="101">
        <f t="shared" si="24"/>
        <v>41</v>
      </c>
      <c r="AZ47" s="101">
        <v>39.700000000000003</v>
      </c>
      <c r="BA47" s="113">
        <v>41</v>
      </c>
      <c r="BB47" s="55">
        <v>42.11</v>
      </c>
      <c r="BC47" s="114">
        <v>-0.2</v>
      </c>
      <c r="BD47" s="100"/>
      <c r="BE47" s="101">
        <f t="shared" si="25"/>
        <v>85.7</v>
      </c>
      <c r="BF47" s="101">
        <v>85.4</v>
      </c>
      <c r="BG47" s="113">
        <v>85.7</v>
      </c>
      <c r="BH47" s="55">
        <v>85.46</v>
      </c>
      <c r="BI47" s="114">
        <v>5.9</v>
      </c>
      <c r="BK47" s="101">
        <f t="shared" si="26"/>
        <v>241.7</v>
      </c>
      <c r="BL47" s="101">
        <v>239.6</v>
      </c>
      <c r="BM47" s="113">
        <v>241.7</v>
      </c>
      <c r="BN47" s="55">
        <v>242.53</v>
      </c>
      <c r="BO47" s="114">
        <v>1.5</v>
      </c>
      <c r="BQ47" s="101">
        <f t="shared" si="27"/>
        <v>110</v>
      </c>
      <c r="BR47" s="101">
        <v>108.8</v>
      </c>
      <c r="BS47" s="113">
        <v>110</v>
      </c>
      <c r="BT47" s="55">
        <v>109.31</v>
      </c>
      <c r="BU47" s="114">
        <v>-0.1</v>
      </c>
      <c r="BW47" s="101">
        <f t="shared" si="28"/>
        <v>97.7</v>
      </c>
      <c r="BX47" s="101">
        <v>98.4</v>
      </c>
      <c r="BY47" s="113">
        <v>97.7</v>
      </c>
      <c r="BZ47" s="55">
        <v>97.75</v>
      </c>
      <c r="CA47" s="114">
        <v>-8</v>
      </c>
      <c r="CC47" s="101">
        <f t="shared" si="29"/>
        <v>88.6</v>
      </c>
      <c r="CD47" s="101">
        <v>85.3</v>
      </c>
      <c r="CE47" s="113">
        <v>88.6</v>
      </c>
      <c r="CF47" s="55">
        <v>88.54</v>
      </c>
      <c r="CG47" s="114">
        <v>-2.2999999999999998</v>
      </c>
      <c r="CI47" s="101">
        <f t="shared" si="30"/>
        <v>81.900000000000006</v>
      </c>
      <c r="CJ47" s="101">
        <v>80.3</v>
      </c>
      <c r="CK47" s="113">
        <v>81.900000000000006</v>
      </c>
      <c r="CL47" s="55">
        <v>82.09</v>
      </c>
      <c r="CM47" s="114">
        <v>3.9</v>
      </c>
      <c r="CO47" s="101">
        <f t="shared" si="31"/>
        <v>11</v>
      </c>
      <c r="CP47" s="101">
        <v>11.1</v>
      </c>
      <c r="CQ47" s="113">
        <v>11</v>
      </c>
      <c r="CR47" s="55">
        <v>11.8</v>
      </c>
      <c r="CS47" s="114">
        <v>-0.2</v>
      </c>
    </row>
    <row r="48" spans="1:97" x14ac:dyDescent="0.2">
      <c r="A48" s="6">
        <v>97</v>
      </c>
      <c r="B48" s="7">
        <v>2</v>
      </c>
      <c r="C48" s="101">
        <f t="shared" si="16"/>
        <v>2049.3000000000002</v>
      </c>
      <c r="D48" s="101">
        <v>2060.6999999999998</v>
      </c>
      <c r="E48" s="113">
        <v>2049.3000000000002</v>
      </c>
      <c r="F48" s="55">
        <v>2051.2600000000002</v>
      </c>
      <c r="G48" s="114">
        <v>-1</v>
      </c>
      <c r="H48" s="114"/>
      <c r="I48" s="101">
        <f t="shared" si="17"/>
        <v>2035.7</v>
      </c>
      <c r="J48" s="101">
        <v>2046.9</v>
      </c>
      <c r="K48" s="113">
        <v>2035.7</v>
      </c>
      <c r="L48" s="55">
        <v>2038.32</v>
      </c>
      <c r="M48" s="114">
        <v>-5.6</v>
      </c>
      <c r="N48" s="114"/>
      <c r="O48" s="101">
        <f t="shared" si="18"/>
        <v>78.2</v>
      </c>
      <c r="P48" s="101">
        <v>80.3</v>
      </c>
      <c r="Q48" s="113">
        <v>78.2</v>
      </c>
      <c r="R48" s="55">
        <v>79.61</v>
      </c>
      <c r="S48" s="114">
        <v>-8.1999999999999993</v>
      </c>
      <c r="U48" s="101">
        <f t="shared" si="19"/>
        <v>573.9</v>
      </c>
      <c r="V48" s="101">
        <v>574.70000000000005</v>
      </c>
      <c r="W48" s="113">
        <v>573.9</v>
      </c>
      <c r="X48" s="55">
        <v>574.28</v>
      </c>
      <c r="Y48" s="114">
        <v>-1.4</v>
      </c>
      <c r="AA48" s="101">
        <f t="shared" si="20"/>
        <v>286.7</v>
      </c>
      <c r="AB48" s="101">
        <v>285.7</v>
      </c>
      <c r="AC48" s="113">
        <v>286.7</v>
      </c>
      <c r="AD48" s="55">
        <v>287.04000000000002</v>
      </c>
      <c r="AE48" s="114">
        <v>-1.9</v>
      </c>
      <c r="AG48" s="101">
        <f t="shared" si="21"/>
        <v>200.9</v>
      </c>
      <c r="AH48" s="101">
        <v>202.1</v>
      </c>
      <c r="AI48" s="113">
        <v>200.9</v>
      </c>
      <c r="AJ48" s="55">
        <v>200.6</v>
      </c>
      <c r="AK48" s="114">
        <v>-4.8</v>
      </c>
      <c r="AM48" s="101">
        <f t="shared" si="22"/>
        <v>271.3</v>
      </c>
      <c r="AN48" s="101">
        <v>271.7</v>
      </c>
      <c r="AO48" s="113">
        <v>271.3</v>
      </c>
      <c r="AP48" s="55">
        <v>273.61</v>
      </c>
      <c r="AQ48" s="114">
        <v>4.8</v>
      </c>
      <c r="AS48" s="101">
        <f t="shared" si="23"/>
        <v>161.4</v>
      </c>
      <c r="AT48" s="101">
        <v>162.69999999999999</v>
      </c>
      <c r="AU48" s="113">
        <v>161.4</v>
      </c>
      <c r="AV48" s="55">
        <v>160.12</v>
      </c>
      <c r="AW48" s="114">
        <v>4.5</v>
      </c>
      <c r="AX48" s="100"/>
      <c r="AY48" s="101">
        <f t="shared" si="24"/>
        <v>41.5</v>
      </c>
      <c r="AZ48" s="101">
        <v>42.6</v>
      </c>
      <c r="BA48" s="113">
        <v>41.5</v>
      </c>
      <c r="BB48" s="55">
        <v>42.68</v>
      </c>
      <c r="BC48" s="114">
        <v>2.2999999999999998</v>
      </c>
      <c r="BD48" s="100"/>
      <c r="BE48" s="101">
        <f t="shared" si="25"/>
        <v>87.5</v>
      </c>
      <c r="BF48" s="101">
        <v>87</v>
      </c>
      <c r="BG48" s="113">
        <v>87.5</v>
      </c>
      <c r="BH48" s="55">
        <v>87.33</v>
      </c>
      <c r="BI48" s="114">
        <v>7.5</v>
      </c>
      <c r="BK48" s="101">
        <f t="shared" si="26"/>
        <v>243.8</v>
      </c>
      <c r="BL48" s="101">
        <v>244.7</v>
      </c>
      <c r="BM48" s="113">
        <v>243.8</v>
      </c>
      <c r="BN48" s="55">
        <v>241.38</v>
      </c>
      <c r="BO48" s="114">
        <v>-4.5999999999999996</v>
      </c>
      <c r="BQ48" s="101">
        <f t="shared" si="27"/>
        <v>108.4</v>
      </c>
      <c r="BR48" s="101">
        <v>109.8</v>
      </c>
      <c r="BS48" s="113">
        <v>108.4</v>
      </c>
      <c r="BT48" s="55">
        <v>107.91</v>
      </c>
      <c r="BU48" s="114">
        <v>-5.6</v>
      </c>
      <c r="BW48" s="101">
        <f t="shared" si="28"/>
        <v>96.1</v>
      </c>
      <c r="BX48" s="101">
        <v>96.5</v>
      </c>
      <c r="BY48" s="113">
        <v>96.1</v>
      </c>
      <c r="BZ48" s="55">
        <v>96.94</v>
      </c>
      <c r="CA48" s="114">
        <v>-3.2</v>
      </c>
      <c r="CC48" s="101">
        <f t="shared" si="29"/>
        <v>86.5</v>
      </c>
      <c r="CD48" s="101">
        <v>87.7</v>
      </c>
      <c r="CE48" s="113">
        <v>86.5</v>
      </c>
      <c r="CF48" s="55">
        <v>88.4</v>
      </c>
      <c r="CG48" s="114">
        <v>-0.6</v>
      </c>
      <c r="CI48" s="101">
        <f t="shared" si="30"/>
        <v>83.9</v>
      </c>
      <c r="CJ48" s="101">
        <v>84.9</v>
      </c>
      <c r="CK48" s="113">
        <v>83.9</v>
      </c>
      <c r="CL48" s="55">
        <v>83.06</v>
      </c>
      <c r="CM48" s="114">
        <v>3.9</v>
      </c>
      <c r="CO48" s="101">
        <f t="shared" si="31"/>
        <v>13.6</v>
      </c>
      <c r="CP48" s="101">
        <v>13.8</v>
      </c>
      <c r="CQ48" s="113">
        <v>13.6</v>
      </c>
      <c r="CR48" s="55">
        <v>12.94</v>
      </c>
      <c r="CS48" s="114">
        <v>4.5999999999999996</v>
      </c>
    </row>
    <row r="49" spans="1:97" x14ac:dyDescent="0.2">
      <c r="A49" s="6">
        <v>97</v>
      </c>
      <c r="B49" s="7">
        <v>3</v>
      </c>
      <c r="C49" s="101">
        <f t="shared" si="16"/>
        <v>2058.5</v>
      </c>
      <c r="D49" s="101">
        <v>2097.8000000000002</v>
      </c>
      <c r="E49" s="113">
        <v>2058.5</v>
      </c>
      <c r="F49" s="55">
        <v>2056.44</v>
      </c>
      <c r="G49" s="114">
        <v>20.7</v>
      </c>
      <c r="H49" s="114"/>
      <c r="I49" s="101">
        <f t="shared" si="17"/>
        <v>2044.3</v>
      </c>
      <c r="J49" s="101">
        <v>2083.3000000000002</v>
      </c>
      <c r="K49" s="113">
        <v>2044.3</v>
      </c>
      <c r="L49" s="55">
        <v>2041.36</v>
      </c>
      <c r="M49" s="114">
        <v>12.2</v>
      </c>
      <c r="N49" s="114"/>
      <c r="O49" s="101">
        <f t="shared" si="18"/>
        <v>77.900000000000006</v>
      </c>
      <c r="P49" s="101">
        <v>80.3</v>
      </c>
      <c r="Q49" s="113">
        <v>77.900000000000006</v>
      </c>
      <c r="R49" s="55">
        <v>77.739999999999995</v>
      </c>
      <c r="S49" s="114">
        <v>-7.5</v>
      </c>
      <c r="U49" s="101">
        <f t="shared" si="19"/>
        <v>574.4</v>
      </c>
      <c r="V49" s="101">
        <v>584.1</v>
      </c>
      <c r="W49" s="113">
        <v>574.4</v>
      </c>
      <c r="X49" s="55">
        <v>573.57000000000005</v>
      </c>
      <c r="Y49" s="114">
        <v>-2.8</v>
      </c>
      <c r="AA49" s="101">
        <f t="shared" si="20"/>
        <v>285.3</v>
      </c>
      <c r="AB49" s="101">
        <v>288.8</v>
      </c>
      <c r="AC49" s="113">
        <v>285.3</v>
      </c>
      <c r="AD49" s="55">
        <v>286.47000000000003</v>
      </c>
      <c r="AE49" s="114">
        <v>-2.2999999999999998</v>
      </c>
      <c r="AG49" s="101">
        <f t="shared" si="21"/>
        <v>200.7</v>
      </c>
      <c r="AH49" s="101">
        <v>210.1</v>
      </c>
      <c r="AI49" s="113">
        <v>200.7</v>
      </c>
      <c r="AJ49" s="55">
        <v>201.17</v>
      </c>
      <c r="AK49" s="114">
        <v>2.2999999999999998</v>
      </c>
      <c r="AM49" s="101">
        <f t="shared" si="22"/>
        <v>277.60000000000002</v>
      </c>
      <c r="AN49" s="101">
        <v>282.89999999999998</v>
      </c>
      <c r="AO49" s="113">
        <v>277.60000000000002</v>
      </c>
      <c r="AP49" s="55">
        <v>276.02999999999997</v>
      </c>
      <c r="AQ49" s="114">
        <v>9.6999999999999993</v>
      </c>
      <c r="AS49" s="101">
        <f t="shared" si="23"/>
        <v>161.5</v>
      </c>
      <c r="AT49" s="101">
        <v>163.69999999999999</v>
      </c>
      <c r="AU49" s="113">
        <v>161.5</v>
      </c>
      <c r="AV49" s="55">
        <v>161.54</v>
      </c>
      <c r="AW49" s="114">
        <v>5.7</v>
      </c>
      <c r="AX49" s="100"/>
      <c r="AY49" s="101">
        <f t="shared" si="24"/>
        <v>44.5</v>
      </c>
      <c r="AZ49" s="101">
        <v>45.9</v>
      </c>
      <c r="BA49" s="113">
        <v>44.5</v>
      </c>
      <c r="BB49" s="55">
        <v>43.29</v>
      </c>
      <c r="BC49" s="114">
        <v>2.5</v>
      </c>
      <c r="BD49" s="100"/>
      <c r="BE49" s="101">
        <f t="shared" si="25"/>
        <v>90.3</v>
      </c>
      <c r="BF49" s="101">
        <v>91.2</v>
      </c>
      <c r="BG49" s="113">
        <v>90.3</v>
      </c>
      <c r="BH49" s="55">
        <v>89.65</v>
      </c>
      <c r="BI49" s="114">
        <v>9.3000000000000007</v>
      </c>
      <c r="BK49" s="101">
        <f t="shared" si="26"/>
        <v>240.2</v>
      </c>
      <c r="BL49" s="101">
        <v>244.2</v>
      </c>
      <c r="BM49" s="113">
        <v>240.2</v>
      </c>
      <c r="BN49" s="55">
        <v>240.11</v>
      </c>
      <c r="BO49" s="114">
        <v>-5.0999999999999996</v>
      </c>
      <c r="BQ49" s="101">
        <f t="shared" si="27"/>
        <v>105.1</v>
      </c>
      <c r="BR49" s="101">
        <v>105.9</v>
      </c>
      <c r="BS49" s="113">
        <v>105.1</v>
      </c>
      <c r="BT49" s="55">
        <v>105.71</v>
      </c>
      <c r="BU49" s="114">
        <v>-8.8000000000000007</v>
      </c>
      <c r="BW49" s="101">
        <f t="shared" si="28"/>
        <v>98.1</v>
      </c>
      <c r="BX49" s="101">
        <v>95.5</v>
      </c>
      <c r="BY49" s="113">
        <v>98.1</v>
      </c>
      <c r="BZ49" s="55">
        <v>97.56</v>
      </c>
      <c r="CA49" s="114">
        <v>2.5</v>
      </c>
      <c r="CC49" s="101">
        <f t="shared" si="29"/>
        <v>89.5</v>
      </c>
      <c r="CD49" s="101">
        <v>93.1</v>
      </c>
      <c r="CE49" s="113">
        <v>89.5</v>
      </c>
      <c r="CF49" s="55">
        <v>89.16</v>
      </c>
      <c r="CG49" s="114">
        <v>3</v>
      </c>
      <c r="CI49" s="101">
        <f t="shared" si="30"/>
        <v>81.900000000000006</v>
      </c>
      <c r="CJ49" s="101">
        <v>83.9</v>
      </c>
      <c r="CK49" s="113">
        <v>81.900000000000006</v>
      </c>
      <c r="CL49" s="55">
        <v>83.46</v>
      </c>
      <c r="CM49" s="114">
        <v>1.6</v>
      </c>
      <c r="CO49" s="101">
        <f t="shared" si="31"/>
        <v>14.2</v>
      </c>
      <c r="CP49" s="101">
        <v>14.5</v>
      </c>
      <c r="CQ49" s="113">
        <v>14.2</v>
      </c>
      <c r="CR49" s="55">
        <v>15.08</v>
      </c>
      <c r="CS49" s="114">
        <v>8.6</v>
      </c>
    </row>
    <row r="50" spans="1:97" x14ac:dyDescent="0.2">
      <c r="A50" s="6">
        <v>97</v>
      </c>
      <c r="B50" s="7">
        <v>4</v>
      </c>
      <c r="C50" s="101">
        <f t="shared" si="16"/>
        <v>2064.6</v>
      </c>
      <c r="D50" s="101">
        <v>2055.1</v>
      </c>
      <c r="E50" s="113">
        <v>2064.6</v>
      </c>
      <c r="F50" s="55">
        <v>2064.35</v>
      </c>
      <c r="G50" s="114">
        <v>31.6</v>
      </c>
      <c r="H50" s="114"/>
      <c r="I50" s="101">
        <f t="shared" si="17"/>
        <v>2046.9</v>
      </c>
      <c r="J50" s="101">
        <v>2037.4</v>
      </c>
      <c r="K50" s="113">
        <v>2046.9</v>
      </c>
      <c r="L50" s="55">
        <v>2047.39</v>
      </c>
      <c r="M50" s="114">
        <v>24.1</v>
      </c>
      <c r="N50" s="114"/>
      <c r="O50" s="101">
        <f t="shared" si="18"/>
        <v>76.3</v>
      </c>
      <c r="P50" s="101">
        <v>74.8</v>
      </c>
      <c r="Q50" s="113">
        <v>76.3</v>
      </c>
      <c r="R50" s="55">
        <v>76.16</v>
      </c>
      <c r="S50" s="114">
        <v>-6.3</v>
      </c>
      <c r="U50" s="101">
        <f t="shared" si="19"/>
        <v>571.6</v>
      </c>
      <c r="V50" s="101">
        <v>567.70000000000005</v>
      </c>
      <c r="W50" s="113">
        <v>571.6</v>
      </c>
      <c r="X50" s="55">
        <v>573.24</v>
      </c>
      <c r="Y50" s="114">
        <v>-1.3</v>
      </c>
      <c r="AA50" s="101">
        <f t="shared" si="20"/>
        <v>285.89999999999998</v>
      </c>
      <c r="AB50" s="101">
        <v>286.10000000000002</v>
      </c>
      <c r="AC50" s="113">
        <v>285.89999999999998</v>
      </c>
      <c r="AD50" s="55">
        <v>286.44</v>
      </c>
      <c r="AE50" s="114">
        <v>-0.1</v>
      </c>
      <c r="AG50" s="101">
        <f t="shared" si="21"/>
        <v>201.1</v>
      </c>
      <c r="AH50" s="101">
        <v>202.6</v>
      </c>
      <c r="AI50" s="113">
        <v>201.1</v>
      </c>
      <c r="AJ50" s="55">
        <v>201.8</v>
      </c>
      <c r="AK50" s="114">
        <v>2.5</v>
      </c>
      <c r="AM50" s="101">
        <f t="shared" si="22"/>
        <v>279</v>
      </c>
      <c r="AN50" s="101">
        <v>278.39999999999998</v>
      </c>
      <c r="AO50" s="113">
        <v>279</v>
      </c>
      <c r="AP50" s="55">
        <v>278.74</v>
      </c>
      <c r="AQ50" s="114">
        <v>10.8</v>
      </c>
      <c r="AS50" s="101">
        <f t="shared" si="23"/>
        <v>164.1</v>
      </c>
      <c r="AT50" s="101">
        <v>163</v>
      </c>
      <c r="AU50" s="113">
        <v>164.1</v>
      </c>
      <c r="AV50" s="55">
        <v>162.63</v>
      </c>
      <c r="AW50" s="114">
        <v>4.3</v>
      </c>
      <c r="AX50" s="100"/>
      <c r="AY50" s="101">
        <f t="shared" si="24"/>
        <v>41.9</v>
      </c>
      <c r="AZ50" s="101">
        <v>40.9</v>
      </c>
      <c r="BA50" s="113">
        <v>41.9</v>
      </c>
      <c r="BB50" s="55">
        <v>43.3</v>
      </c>
      <c r="BC50" s="114">
        <v>0</v>
      </c>
      <c r="BD50" s="100"/>
      <c r="BE50" s="101">
        <f t="shared" si="25"/>
        <v>92.1</v>
      </c>
      <c r="BF50" s="101">
        <v>92.4</v>
      </c>
      <c r="BG50" s="113">
        <v>92.1</v>
      </c>
      <c r="BH50" s="55">
        <v>92.07</v>
      </c>
      <c r="BI50" s="114">
        <v>9.6999999999999993</v>
      </c>
      <c r="BK50" s="101">
        <f t="shared" si="26"/>
        <v>240</v>
      </c>
      <c r="BL50" s="101">
        <v>239</v>
      </c>
      <c r="BM50" s="113">
        <v>240</v>
      </c>
      <c r="BN50" s="55">
        <v>240.56</v>
      </c>
      <c r="BO50" s="114">
        <v>1.8</v>
      </c>
      <c r="BQ50" s="101">
        <f t="shared" si="27"/>
        <v>103.3</v>
      </c>
      <c r="BR50" s="101">
        <v>102.8</v>
      </c>
      <c r="BS50" s="113">
        <v>103.3</v>
      </c>
      <c r="BT50" s="55">
        <v>104.61</v>
      </c>
      <c r="BU50" s="114">
        <v>-4.4000000000000004</v>
      </c>
      <c r="BW50" s="101">
        <f t="shared" si="28"/>
        <v>100.3</v>
      </c>
      <c r="BX50" s="101">
        <v>102.2</v>
      </c>
      <c r="BY50" s="113">
        <v>100.3</v>
      </c>
      <c r="BZ50" s="55">
        <v>98.53</v>
      </c>
      <c r="CA50" s="114">
        <v>3.9</v>
      </c>
      <c r="CC50" s="101">
        <f t="shared" si="29"/>
        <v>90.6</v>
      </c>
      <c r="CD50" s="101">
        <v>89</v>
      </c>
      <c r="CE50" s="113">
        <v>90.6</v>
      </c>
      <c r="CF50" s="55">
        <v>90.83</v>
      </c>
      <c r="CG50" s="114">
        <v>6.7</v>
      </c>
      <c r="CI50" s="101">
        <f t="shared" si="30"/>
        <v>84</v>
      </c>
      <c r="CJ50" s="101">
        <v>82.2</v>
      </c>
      <c r="CK50" s="113">
        <v>84</v>
      </c>
      <c r="CL50" s="55">
        <v>82.51</v>
      </c>
      <c r="CM50" s="114">
        <v>-3.8</v>
      </c>
      <c r="CO50" s="101">
        <f t="shared" si="31"/>
        <v>17.7</v>
      </c>
      <c r="CP50" s="101">
        <v>17.7</v>
      </c>
      <c r="CQ50" s="113">
        <v>17.7</v>
      </c>
      <c r="CR50" s="55">
        <v>16.96</v>
      </c>
      <c r="CS50" s="114">
        <v>7.5</v>
      </c>
    </row>
    <row r="51" spans="1:97" x14ac:dyDescent="0.2">
      <c r="A51" s="6"/>
      <c r="B51" s="7">
        <v>1</v>
      </c>
      <c r="C51" s="101">
        <f t="shared" si="16"/>
        <v>2074.3000000000002</v>
      </c>
      <c r="D51" s="101">
        <v>2035.5</v>
      </c>
      <c r="E51" s="113">
        <v>2074.3000000000002</v>
      </c>
      <c r="F51" s="55">
        <v>2075.2399999999998</v>
      </c>
      <c r="G51" s="114">
        <v>43.6</v>
      </c>
      <c r="H51" s="114"/>
      <c r="I51" s="101">
        <f t="shared" si="17"/>
        <v>2056.4</v>
      </c>
      <c r="J51" s="101">
        <v>2017.4</v>
      </c>
      <c r="K51" s="113">
        <v>2056.4</v>
      </c>
      <c r="L51" s="55">
        <v>2057.0700000000002</v>
      </c>
      <c r="M51" s="114">
        <v>38.700000000000003</v>
      </c>
      <c r="N51" s="114"/>
      <c r="O51" s="101">
        <f t="shared" si="18"/>
        <v>74.3</v>
      </c>
      <c r="P51" s="101">
        <v>71.8</v>
      </c>
      <c r="Q51" s="113">
        <v>74.3</v>
      </c>
      <c r="R51" s="55">
        <v>74.53</v>
      </c>
      <c r="S51" s="114">
        <v>-6.5</v>
      </c>
      <c r="U51" s="101">
        <f t="shared" si="19"/>
        <v>577.1</v>
      </c>
      <c r="V51" s="101">
        <v>569.1</v>
      </c>
      <c r="W51" s="113">
        <v>577.1</v>
      </c>
      <c r="X51" s="55">
        <v>574.45000000000005</v>
      </c>
      <c r="Y51" s="114">
        <v>4.9000000000000004</v>
      </c>
      <c r="AA51" s="101">
        <f t="shared" si="20"/>
        <v>288.3</v>
      </c>
      <c r="AB51" s="101">
        <v>285.39999999999998</v>
      </c>
      <c r="AC51" s="113">
        <v>288.3</v>
      </c>
      <c r="AD51" s="55">
        <v>287.73</v>
      </c>
      <c r="AE51" s="114">
        <v>5.0999999999999996</v>
      </c>
      <c r="AG51" s="101">
        <f t="shared" si="21"/>
        <v>203.4</v>
      </c>
      <c r="AH51" s="101">
        <v>191.9</v>
      </c>
      <c r="AI51" s="113">
        <v>203.4</v>
      </c>
      <c r="AJ51" s="55">
        <v>201.66</v>
      </c>
      <c r="AK51" s="114">
        <v>-0.6</v>
      </c>
      <c r="AM51" s="101">
        <f t="shared" si="22"/>
        <v>279.3</v>
      </c>
      <c r="AN51" s="101">
        <v>274.3</v>
      </c>
      <c r="AO51" s="113">
        <v>279.3</v>
      </c>
      <c r="AP51" s="55">
        <v>280.54000000000002</v>
      </c>
      <c r="AQ51" s="114">
        <v>7.2</v>
      </c>
      <c r="AS51" s="101">
        <f t="shared" si="23"/>
        <v>162.1</v>
      </c>
      <c r="AT51" s="101">
        <v>159.80000000000001</v>
      </c>
      <c r="AU51" s="113">
        <v>162.1</v>
      </c>
      <c r="AV51" s="55">
        <v>164.15</v>
      </c>
      <c r="AW51" s="114">
        <v>6.1</v>
      </c>
      <c r="AX51" s="100"/>
      <c r="AY51" s="101">
        <f t="shared" si="24"/>
        <v>42.9</v>
      </c>
      <c r="AZ51" s="101">
        <v>41.6</v>
      </c>
      <c r="BA51" s="113">
        <v>42.9</v>
      </c>
      <c r="BB51" s="55">
        <v>42.86</v>
      </c>
      <c r="BC51" s="114">
        <v>-1.7</v>
      </c>
      <c r="BD51" s="100"/>
      <c r="BE51" s="101">
        <f t="shared" si="25"/>
        <v>94.5</v>
      </c>
      <c r="BF51" s="101">
        <v>94</v>
      </c>
      <c r="BG51" s="113">
        <v>94.5</v>
      </c>
      <c r="BH51" s="55">
        <v>94.16</v>
      </c>
      <c r="BI51" s="114">
        <v>8.3000000000000007</v>
      </c>
      <c r="BK51" s="101">
        <f t="shared" si="26"/>
        <v>243.5</v>
      </c>
      <c r="BL51" s="101">
        <v>241.2</v>
      </c>
      <c r="BM51" s="113">
        <v>243.5</v>
      </c>
      <c r="BN51" s="55">
        <v>243.95</v>
      </c>
      <c r="BO51" s="114">
        <v>13.6</v>
      </c>
      <c r="BQ51" s="101">
        <f t="shared" si="27"/>
        <v>105.5</v>
      </c>
      <c r="BR51" s="101">
        <v>104.2</v>
      </c>
      <c r="BS51" s="113">
        <v>105.5</v>
      </c>
      <c r="BT51" s="55">
        <v>104.7</v>
      </c>
      <c r="BU51" s="114">
        <v>0.4</v>
      </c>
      <c r="BW51" s="101">
        <f t="shared" si="28"/>
        <v>97.8</v>
      </c>
      <c r="BX51" s="101">
        <v>98.3</v>
      </c>
      <c r="BY51" s="113">
        <v>97.8</v>
      </c>
      <c r="BZ51" s="55">
        <v>99.14</v>
      </c>
      <c r="CA51" s="114">
        <v>2.4</v>
      </c>
      <c r="CC51" s="101">
        <f t="shared" si="29"/>
        <v>91.5</v>
      </c>
      <c r="CD51" s="101">
        <v>88.4</v>
      </c>
      <c r="CE51" s="113">
        <v>91.5</v>
      </c>
      <c r="CF51" s="55">
        <v>93.41</v>
      </c>
      <c r="CG51" s="114">
        <v>10.3</v>
      </c>
      <c r="CI51" s="101">
        <f t="shared" si="30"/>
        <v>81.8</v>
      </c>
      <c r="CJ51" s="101">
        <v>80.099999999999994</v>
      </c>
      <c r="CK51" s="113">
        <v>81.8</v>
      </c>
      <c r="CL51" s="55">
        <v>81.02</v>
      </c>
      <c r="CM51" s="114">
        <v>-6</v>
      </c>
      <c r="CO51" s="101">
        <f t="shared" si="31"/>
        <v>17.899999999999999</v>
      </c>
      <c r="CP51" s="101">
        <v>18.100000000000001</v>
      </c>
      <c r="CQ51" s="113">
        <v>17.899999999999999</v>
      </c>
      <c r="CR51" s="55">
        <v>18.170000000000002</v>
      </c>
      <c r="CS51" s="114">
        <v>4.9000000000000004</v>
      </c>
    </row>
    <row r="52" spans="1:97" x14ac:dyDescent="0.2">
      <c r="A52" s="6">
        <v>98</v>
      </c>
      <c r="B52" s="7">
        <v>2</v>
      </c>
      <c r="C52" s="101">
        <f t="shared" si="16"/>
        <v>2085</v>
      </c>
      <c r="D52" s="101">
        <v>2096.3000000000002</v>
      </c>
      <c r="E52" s="113">
        <v>2085</v>
      </c>
      <c r="F52" s="55">
        <v>2090.0300000000002</v>
      </c>
      <c r="G52" s="114">
        <v>59.2</v>
      </c>
      <c r="H52" s="114"/>
      <c r="I52" s="101">
        <f t="shared" si="17"/>
        <v>2066.4</v>
      </c>
      <c r="J52" s="101">
        <v>2077.5</v>
      </c>
      <c r="K52" s="113">
        <v>2066.4</v>
      </c>
      <c r="L52" s="55">
        <v>2071.35</v>
      </c>
      <c r="M52" s="114">
        <v>57.1</v>
      </c>
      <c r="N52" s="114"/>
      <c r="O52" s="101">
        <f t="shared" si="18"/>
        <v>72.2</v>
      </c>
      <c r="P52" s="101">
        <v>74</v>
      </c>
      <c r="Q52" s="113">
        <v>72.2</v>
      </c>
      <c r="R52" s="55">
        <v>72.89</v>
      </c>
      <c r="S52" s="114">
        <v>-6.6</v>
      </c>
      <c r="U52" s="101">
        <f t="shared" si="19"/>
        <v>576.79999999999995</v>
      </c>
      <c r="V52" s="101">
        <v>577.20000000000005</v>
      </c>
      <c r="W52" s="113">
        <v>576.79999999999995</v>
      </c>
      <c r="X52" s="55">
        <v>576.44000000000005</v>
      </c>
      <c r="Y52" s="114">
        <v>7.9</v>
      </c>
      <c r="AA52" s="101">
        <f t="shared" si="20"/>
        <v>290.60000000000002</v>
      </c>
      <c r="AB52" s="101">
        <v>289.3</v>
      </c>
      <c r="AC52" s="113">
        <v>290.60000000000002</v>
      </c>
      <c r="AD52" s="55">
        <v>290.02999999999997</v>
      </c>
      <c r="AE52" s="114">
        <v>9.1999999999999993</v>
      </c>
      <c r="AG52" s="101">
        <f t="shared" si="21"/>
        <v>199.2</v>
      </c>
      <c r="AH52" s="101">
        <v>200.7</v>
      </c>
      <c r="AI52" s="113">
        <v>199.2</v>
      </c>
      <c r="AJ52" s="55">
        <v>201.69</v>
      </c>
      <c r="AK52" s="114">
        <v>0.1</v>
      </c>
      <c r="AM52" s="101">
        <f t="shared" si="22"/>
        <v>281.5</v>
      </c>
      <c r="AN52" s="101">
        <v>281.8</v>
      </c>
      <c r="AO52" s="113">
        <v>281.5</v>
      </c>
      <c r="AP52" s="55">
        <v>281.47000000000003</v>
      </c>
      <c r="AQ52" s="114">
        <v>3.7</v>
      </c>
      <c r="AS52" s="101">
        <f t="shared" si="23"/>
        <v>164.9</v>
      </c>
      <c r="AT52" s="101">
        <v>166.4</v>
      </c>
      <c r="AU52" s="113">
        <v>164.9</v>
      </c>
      <c r="AV52" s="55">
        <v>166.97</v>
      </c>
      <c r="AW52" s="114">
        <v>11.3</v>
      </c>
      <c r="AX52" s="100"/>
      <c r="AY52" s="101">
        <f t="shared" si="24"/>
        <v>43</v>
      </c>
      <c r="AZ52" s="101">
        <v>43.8</v>
      </c>
      <c r="BA52" s="113">
        <v>43</v>
      </c>
      <c r="BB52" s="55">
        <v>42.91</v>
      </c>
      <c r="BC52" s="114">
        <v>0.2</v>
      </c>
      <c r="BD52" s="100"/>
      <c r="BE52" s="101">
        <f t="shared" si="25"/>
        <v>95.2</v>
      </c>
      <c r="BF52" s="101">
        <v>94.4</v>
      </c>
      <c r="BG52" s="113">
        <v>95.2</v>
      </c>
      <c r="BH52" s="55">
        <v>95.91</v>
      </c>
      <c r="BI52" s="114">
        <v>7</v>
      </c>
      <c r="BK52" s="101">
        <f t="shared" si="26"/>
        <v>248</v>
      </c>
      <c r="BL52" s="101">
        <v>249.2</v>
      </c>
      <c r="BM52" s="113">
        <v>248</v>
      </c>
      <c r="BN52" s="55">
        <v>248.82</v>
      </c>
      <c r="BO52" s="114">
        <v>19.5</v>
      </c>
      <c r="BQ52" s="101">
        <f t="shared" si="27"/>
        <v>104.8</v>
      </c>
      <c r="BR52" s="101">
        <v>106.1</v>
      </c>
      <c r="BS52" s="113">
        <v>104.8</v>
      </c>
      <c r="BT52" s="55">
        <v>104.86</v>
      </c>
      <c r="BU52" s="114">
        <v>0.6</v>
      </c>
      <c r="BW52" s="101">
        <f t="shared" si="28"/>
        <v>100.9</v>
      </c>
      <c r="BX52" s="101">
        <v>101.4</v>
      </c>
      <c r="BY52" s="113">
        <v>100.9</v>
      </c>
      <c r="BZ52" s="55">
        <v>100.37</v>
      </c>
      <c r="CA52" s="114">
        <v>4.9000000000000004</v>
      </c>
      <c r="CC52" s="101">
        <f t="shared" si="29"/>
        <v>98.1</v>
      </c>
      <c r="CD52" s="101">
        <v>99.2</v>
      </c>
      <c r="CE52" s="113">
        <v>98.1</v>
      </c>
      <c r="CF52" s="55">
        <v>95.81</v>
      </c>
      <c r="CG52" s="114">
        <v>9.6</v>
      </c>
      <c r="CI52" s="101">
        <f t="shared" si="30"/>
        <v>79.099999999999994</v>
      </c>
      <c r="CJ52" s="101">
        <v>80.3</v>
      </c>
      <c r="CK52" s="113">
        <v>79.099999999999994</v>
      </c>
      <c r="CL52" s="55">
        <v>80.59</v>
      </c>
      <c r="CM52" s="114">
        <v>-1.7</v>
      </c>
      <c r="CO52" s="101">
        <f t="shared" si="31"/>
        <v>18.600000000000001</v>
      </c>
      <c r="CP52" s="101">
        <v>18.8</v>
      </c>
      <c r="CQ52" s="113">
        <v>18.600000000000001</v>
      </c>
      <c r="CR52" s="55">
        <v>18.68</v>
      </c>
      <c r="CS52" s="114">
        <v>2</v>
      </c>
    </row>
    <row r="53" spans="1:97" x14ac:dyDescent="0.2">
      <c r="A53" s="6">
        <v>98</v>
      </c>
      <c r="B53" s="7">
        <v>3</v>
      </c>
      <c r="C53" s="101">
        <f t="shared" si="16"/>
        <v>2108</v>
      </c>
      <c r="D53" s="101">
        <v>2145.6999999999998</v>
      </c>
      <c r="E53" s="113">
        <v>2108</v>
      </c>
      <c r="F53" s="55">
        <v>2106.2399999999998</v>
      </c>
      <c r="G53" s="114">
        <v>64.8</v>
      </c>
      <c r="H53" s="114"/>
      <c r="I53" s="101">
        <f t="shared" si="17"/>
        <v>2088.1</v>
      </c>
      <c r="J53" s="101">
        <v>2125.6999999999998</v>
      </c>
      <c r="K53" s="113">
        <v>2088.1</v>
      </c>
      <c r="L53" s="55">
        <v>2087.38</v>
      </c>
      <c r="M53" s="114">
        <v>64.099999999999994</v>
      </c>
      <c r="N53" s="114"/>
      <c r="O53" s="101">
        <f t="shared" si="18"/>
        <v>71.599999999999994</v>
      </c>
      <c r="P53" s="101">
        <v>73.7</v>
      </c>
      <c r="Q53" s="113">
        <v>71.599999999999994</v>
      </c>
      <c r="R53" s="55">
        <v>71.97</v>
      </c>
      <c r="S53" s="114">
        <v>-3.7</v>
      </c>
      <c r="U53" s="101">
        <f t="shared" si="19"/>
        <v>579</v>
      </c>
      <c r="V53" s="101">
        <v>588.6</v>
      </c>
      <c r="W53" s="113">
        <v>579</v>
      </c>
      <c r="X53" s="55">
        <v>577.26</v>
      </c>
      <c r="Y53" s="114">
        <v>3.3</v>
      </c>
      <c r="AA53" s="101">
        <f t="shared" si="20"/>
        <v>292.2</v>
      </c>
      <c r="AB53" s="101">
        <v>295.60000000000002</v>
      </c>
      <c r="AC53" s="113">
        <v>292.2</v>
      </c>
      <c r="AD53" s="55">
        <v>292.62</v>
      </c>
      <c r="AE53" s="114">
        <v>10.4</v>
      </c>
      <c r="AG53" s="101">
        <f t="shared" si="21"/>
        <v>202.6</v>
      </c>
      <c r="AH53" s="101">
        <v>211.6</v>
      </c>
      <c r="AI53" s="113">
        <v>202.6</v>
      </c>
      <c r="AJ53" s="55">
        <v>202.36</v>
      </c>
      <c r="AK53" s="114">
        <v>2.7</v>
      </c>
      <c r="AM53" s="101">
        <f t="shared" si="22"/>
        <v>281.39999999999998</v>
      </c>
      <c r="AN53" s="101">
        <v>286.39999999999998</v>
      </c>
      <c r="AO53" s="113">
        <v>281.39999999999998</v>
      </c>
      <c r="AP53" s="55">
        <v>282.39</v>
      </c>
      <c r="AQ53" s="114">
        <v>3.7</v>
      </c>
      <c r="AS53" s="101">
        <f t="shared" si="23"/>
        <v>171.1</v>
      </c>
      <c r="AT53" s="101">
        <v>173.3</v>
      </c>
      <c r="AU53" s="113">
        <v>171.1</v>
      </c>
      <c r="AV53" s="55">
        <v>170.42</v>
      </c>
      <c r="AW53" s="114">
        <v>13.8</v>
      </c>
      <c r="AX53" s="100"/>
      <c r="AY53" s="101">
        <f t="shared" si="24"/>
        <v>43.2</v>
      </c>
      <c r="AZ53" s="101">
        <v>44.4</v>
      </c>
      <c r="BA53" s="113">
        <v>43.2</v>
      </c>
      <c r="BB53" s="55">
        <v>43.79</v>
      </c>
      <c r="BC53" s="114">
        <v>3.5</v>
      </c>
      <c r="BD53" s="100"/>
      <c r="BE53" s="101">
        <f t="shared" si="25"/>
        <v>98.1</v>
      </c>
      <c r="BF53" s="101">
        <v>99.2</v>
      </c>
      <c r="BG53" s="113">
        <v>98.1</v>
      </c>
      <c r="BH53" s="55">
        <v>97.69</v>
      </c>
      <c r="BI53" s="114">
        <v>7.1</v>
      </c>
      <c r="BK53" s="101">
        <f t="shared" si="26"/>
        <v>252.6</v>
      </c>
      <c r="BL53" s="101">
        <v>256.5</v>
      </c>
      <c r="BM53" s="113">
        <v>252.6</v>
      </c>
      <c r="BN53" s="55">
        <v>252.39</v>
      </c>
      <c r="BO53" s="114">
        <v>14.3</v>
      </c>
      <c r="BQ53" s="101">
        <f t="shared" si="27"/>
        <v>103.7</v>
      </c>
      <c r="BR53" s="101">
        <v>104.4</v>
      </c>
      <c r="BS53" s="113">
        <v>103.7</v>
      </c>
      <c r="BT53" s="55">
        <v>104.91</v>
      </c>
      <c r="BU53" s="114">
        <v>0.2</v>
      </c>
      <c r="BW53" s="101">
        <f t="shared" si="28"/>
        <v>103.3</v>
      </c>
      <c r="BX53" s="101">
        <v>100.5</v>
      </c>
      <c r="BY53" s="113">
        <v>103.3</v>
      </c>
      <c r="BZ53" s="55">
        <v>102.72</v>
      </c>
      <c r="CA53" s="114">
        <v>9.4</v>
      </c>
      <c r="CC53" s="101">
        <f t="shared" si="29"/>
        <v>96</v>
      </c>
      <c r="CD53" s="101">
        <v>99.7</v>
      </c>
      <c r="CE53" s="113">
        <v>96</v>
      </c>
      <c r="CF53" s="55">
        <v>96.99</v>
      </c>
      <c r="CG53" s="114">
        <v>4.7</v>
      </c>
      <c r="CI53" s="101">
        <f t="shared" si="30"/>
        <v>82.7</v>
      </c>
      <c r="CJ53" s="101">
        <v>84.6</v>
      </c>
      <c r="CK53" s="113">
        <v>82.7</v>
      </c>
      <c r="CL53" s="55">
        <v>81.78</v>
      </c>
      <c r="CM53" s="114">
        <v>4.8</v>
      </c>
      <c r="CO53" s="101">
        <f t="shared" si="31"/>
        <v>19.899999999999999</v>
      </c>
      <c r="CP53" s="101">
        <v>19.899999999999999</v>
      </c>
      <c r="CQ53" s="113">
        <v>19.899999999999999</v>
      </c>
      <c r="CR53" s="55">
        <v>18.87</v>
      </c>
      <c r="CS53" s="114">
        <v>0.7</v>
      </c>
    </row>
    <row r="54" spans="1:97" x14ac:dyDescent="0.2">
      <c r="A54" s="6">
        <v>98</v>
      </c>
      <c r="B54" s="7">
        <v>4</v>
      </c>
      <c r="C54" s="101">
        <f t="shared" si="16"/>
        <v>2119.9</v>
      </c>
      <c r="D54" s="101">
        <v>2110.6999999999998</v>
      </c>
      <c r="E54" s="113">
        <v>2119.9</v>
      </c>
      <c r="F54" s="55">
        <v>2119.9899999999998</v>
      </c>
      <c r="G54" s="114">
        <v>55</v>
      </c>
      <c r="H54" s="114"/>
      <c r="I54" s="101">
        <f t="shared" si="17"/>
        <v>2102</v>
      </c>
      <c r="J54" s="101">
        <v>2092.8000000000002</v>
      </c>
      <c r="K54" s="113">
        <v>2102</v>
      </c>
      <c r="L54" s="55">
        <v>2101.14</v>
      </c>
      <c r="M54" s="114">
        <v>55</v>
      </c>
      <c r="N54" s="114"/>
      <c r="O54" s="101">
        <f t="shared" si="18"/>
        <v>72.599999999999994</v>
      </c>
      <c r="P54" s="101">
        <v>71.5</v>
      </c>
      <c r="Q54" s="113">
        <v>72.599999999999994</v>
      </c>
      <c r="R54" s="55">
        <v>72.069999999999993</v>
      </c>
      <c r="S54" s="114">
        <v>0.4</v>
      </c>
      <c r="U54" s="101">
        <f t="shared" si="19"/>
        <v>574.4</v>
      </c>
      <c r="V54" s="101">
        <v>571</v>
      </c>
      <c r="W54" s="113">
        <v>574.4</v>
      </c>
      <c r="X54" s="55">
        <v>576.82000000000005</v>
      </c>
      <c r="Y54" s="114">
        <v>-1.7</v>
      </c>
      <c r="AA54" s="101">
        <f t="shared" si="20"/>
        <v>294.7</v>
      </c>
      <c r="AB54" s="101">
        <v>295.2</v>
      </c>
      <c r="AC54" s="113">
        <v>294.7</v>
      </c>
      <c r="AD54" s="55">
        <v>293.95</v>
      </c>
      <c r="AE54" s="114">
        <v>5.3</v>
      </c>
      <c r="AG54" s="101">
        <f t="shared" si="21"/>
        <v>203.4</v>
      </c>
      <c r="AH54" s="101">
        <v>204.7</v>
      </c>
      <c r="AI54" s="113">
        <v>203.4</v>
      </c>
      <c r="AJ54" s="55">
        <v>203.61</v>
      </c>
      <c r="AK54" s="114">
        <v>5</v>
      </c>
      <c r="AM54" s="101">
        <f t="shared" si="22"/>
        <v>285.8</v>
      </c>
      <c r="AN54" s="101">
        <v>284.89999999999998</v>
      </c>
      <c r="AO54" s="113">
        <v>285.8</v>
      </c>
      <c r="AP54" s="55">
        <v>283.12</v>
      </c>
      <c r="AQ54" s="114">
        <v>2.9</v>
      </c>
      <c r="AS54" s="101">
        <f t="shared" si="23"/>
        <v>173.3</v>
      </c>
      <c r="AT54" s="101">
        <v>171.8</v>
      </c>
      <c r="AU54" s="113">
        <v>173.3</v>
      </c>
      <c r="AV54" s="55">
        <v>172.55</v>
      </c>
      <c r="AW54" s="114">
        <v>8.5</v>
      </c>
      <c r="AX54" s="100"/>
      <c r="AY54" s="101">
        <f t="shared" si="24"/>
        <v>45.2</v>
      </c>
      <c r="AZ54" s="101">
        <v>44.2</v>
      </c>
      <c r="BA54" s="113">
        <v>45.2</v>
      </c>
      <c r="BB54" s="55">
        <v>45.21</v>
      </c>
      <c r="BC54" s="114">
        <v>5.7</v>
      </c>
      <c r="BD54" s="100"/>
      <c r="BE54" s="101">
        <f t="shared" si="25"/>
        <v>99.7</v>
      </c>
      <c r="BF54" s="101">
        <v>99.9</v>
      </c>
      <c r="BG54" s="113">
        <v>99.7</v>
      </c>
      <c r="BH54" s="55">
        <v>100.12</v>
      </c>
      <c r="BI54" s="114">
        <v>9.6999999999999993</v>
      </c>
      <c r="BK54" s="101">
        <f t="shared" si="26"/>
        <v>253.8</v>
      </c>
      <c r="BL54" s="101">
        <v>252.8</v>
      </c>
      <c r="BM54" s="113">
        <v>253.8</v>
      </c>
      <c r="BN54" s="55">
        <v>254.45</v>
      </c>
      <c r="BO54" s="114">
        <v>8.1999999999999993</v>
      </c>
      <c r="BQ54" s="101">
        <f t="shared" si="27"/>
        <v>105.8</v>
      </c>
      <c r="BR54" s="101">
        <v>105.3</v>
      </c>
      <c r="BS54" s="113">
        <v>105.8</v>
      </c>
      <c r="BT54" s="55">
        <v>104.65</v>
      </c>
      <c r="BU54" s="114">
        <v>-1</v>
      </c>
      <c r="BW54" s="101">
        <f t="shared" si="28"/>
        <v>105.4</v>
      </c>
      <c r="BX54" s="101">
        <v>107.6</v>
      </c>
      <c r="BY54" s="113">
        <v>105.4</v>
      </c>
      <c r="BZ54" s="55">
        <v>105.55</v>
      </c>
      <c r="CA54" s="114">
        <v>11.3</v>
      </c>
      <c r="CC54" s="101">
        <f t="shared" si="29"/>
        <v>96.7</v>
      </c>
      <c r="CD54" s="101">
        <v>95</v>
      </c>
      <c r="CE54" s="113">
        <v>96.7</v>
      </c>
      <c r="CF54" s="55">
        <v>96.73</v>
      </c>
      <c r="CG54" s="114">
        <v>-1</v>
      </c>
      <c r="CI54" s="101">
        <f t="shared" si="30"/>
        <v>83.4</v>
      </c>
      <c r="CJ54" s="101">
        <v>81.8</v>
      </c>
      <c r="CK54" s="113">
        <v>83.4</v>
      </c>
      <c r="CL54" s="55">
        <v>83.72</v>
      </c>
      <c r="CM54" s="114">
        <v>7.7</v>
      </c>
      <c r="CO54" s="101">
        <f t="shared" si="31"/>
        <v>17.899999999999999</v>
      </c>
      <c r="CP54" s="101">
        <v>17.899999999999999</v>
      </c>
      <c r="CQ54" s="113">
        <v>17.899999999999999</v>
      </c>
      <c r="CR54" s="55">
        <v>18.850000000000001</v>
      </c>
      <c r="CS54" s="114">
        <v>0</v>
      </c>
    </row>
    <row r="55" spans="1:97" x14ac:dyDescent="0.2">
      <c r="A55" s="6"/>
      <c r="B55" s="7">
        <v>1</v>
      </c>
      <c r="C55" s="101">
        <f t="shared" si="16"/>
        <v>2132.3000000000002</v>
      </c>
      <c r="D55" s="101">
        <v>2094.9</v>
      </c>
      <c r="E55" s="113">
        <v>2132.3000000000002</v>
      </c>
      <c r="F55" s="55">
        <v>2130.9899999999998</v>
      </c>
      <c r="G55" s="114">
        <v>44</v>
      </c>
      <c r="H55" s="114"/>
      <c r="I55" s="101">
        <f t="shared" si="17"/>
        <v>2113</v>
      </c>
      <c r="J55" s="101">
        <v>2075.3000000000002</v>
      </c>
      <c r="K55" s="113">
        <v>2113</v>
      </c>
      <c r="L55" s="55">
        <v>2112.66</v>
      </c>
      <c r="M55" s="114">
        <v>46.1</v>
      </c>
      <c r="N55" s="114"/>
      <c r="O55" s="101">
        <f t="shared" si="18"/>
        <v>73.2</v>
      </c>
      <c r="P55" s="101">
        <v>70.599999999999994</v>
      </c>
      <c r="Q55" s="113">
        <v>73.2</v>
      </c>
      <c r="R55" s="55">
        <v>73.260000000000005</v>
      </c>
      <c r="S55" s="114">
        <v>4.8</v>
      </c>
      <c r="U55" s="101">
        <f t="shared" si="19"/>
        <v>575.9</v>
      </c>
      <c r="V55" s="101">
        <v>568.5</v>
      </c>
      <c r="W55" s="113">
        <v>575.9</v>
      </c>
      <c r="X55" s="55">
        <v>576.01</v>
      </c>
      <c r="Y55" s="114">
        <v>-3.2</v>
      </c>
      <c r="AA55" s="101">
        <f t="shared" si="20"/>
        <v>294.8</v>
      </c>
      <c r="AB55" s="101">
        <v>292.2</v>
      </c>
      <c r="AC55" s="113">
        <v>294.8</v>
      </c>
      <c r="AD55" s="55">
        <v>293.24</v>
      </c>
      <c r="AE55" s="114">
        <v>-2.8</v>
      </c>
      <c r="AG55" s="101">
        <f t="shared" si="21"/>
        <v>205.6</v>
      </c>
      <c r="AH55" s="101">
        <v>195.2</v>
      </c>
      <c r="AI55" s="113">
        <v>205.6</v>
      </c>
      <c r="AJ55" s="55">
        <v>204.9</v>
      </c>
      <c r="AK55" s="114">
        <v>5.2</v>
      </c>
      <c r="AM55" s="101">
        <f t="shared" si="22"/>
        <v>283.2</v>
      </c>
      <c r="AN55" s="101">
        <v>277.5</v>
      </c>
      <c r="AO55" s="113">
        <v>283.2</v>
      </c>
      <c r="AP55" s="55">
        <v>283.24</v>
      </c>
      <c r="AQ55" s="114">
        <v>0.5</v>
      </c>
      <c r="AS55" s="101">
        <f t="shared" si="23"/>
        <v>173.1</v>
      </c>
      <c r="AT55" s="101">
        <v>171.3</v>
      </c>
      <c r="AU55" s="113">
        <v>173.1</v>
      </c>
      <c r="AV55" s="55">
        <v>173.13</v>
      </c>
      <c r="AW55" s="114">
        <v>2.2999999999999998</v>
      </c>
      <c r="AX55" s="100"/>
      <c r="AY55" s="101">
        <f t="shared" si="24"/>
        <v>48.6</v>
      </c>
      <c r="AZ55" s="101">
        <v>47.2</v>
      </c>
      <c r="BA55" s="113">
        <v>48.6</v>
      </c>
      <c r="BB55" s="55">
        <v>46.54</v>
      </c>
      <c r="BC55" s="114">
        <v>5.3</v>
      </c>
      <c r="BD55" s="100"/>
      <c r="BE55" s="101">
        <f t="shared" si="25"/>
        <v>103.6</v>
      </c>
      <c r="BF55" s="101">
        <v>102.9</v>
      </c>
      <c r="BG55" s="113">
        <v>103.6</v>
      </c>
      <c r="BH55" s="55">
        <v>103.52</v>
      </c>
      <c r="BI55" s="114">
        <v>13.6</v>
      </c>
      <c r="BK55" s="101">
        <f t="shared" si="26"/>
        <v>253.8</v>
      </c>
      <c r="BL55" s="101">
        <v>251.7</v>
      </c>
      <c r="BM55" s="113">
        <v>253.8</v>
      </c>
      <c r="BN55" s="55">
        <v>256.49</v>
      </c>
      <c r="BO55" s="114">
        <v>8.1</v>
      </c>
      <c r="BQ55" s="101">
        <f t="shared" si="27"/>
        <v>104.2</v>
      </c>
      <c r="BR55" s="101">
        <v>102.9</v>
      </c>
      <c r="BS55" s="113">
        <v>104.2</v>
      </c>
      <c r="BT55" s="55">
        <v>103.89</v>
      </c>
      <c r="BU55" s="114">
        <v>-3</v>
      </c>
      <c r="BW55" s="101">
        <f t="shared" si="28"/>
        <v>108.1</v>
      </c>
      <c r="BX55" s="101">
        <v>108.5</v>
      </c>
      <c r="BY55" s="113">
        <v>108.1</v>
      </c>
      <c r="BZ55" s="55">
        <v>108.26</v>
      </c>
      <c r="CA55" s="114">
        <v>10.8</v>
      </c>
      <c r="CC55" s="101">
        <f t="shared" si="29"/>
        <v>97.2</v>
      </c>
      <c r="CD55" s="101">
        <v>94.1</v>
      </c>
      <c r="CE55" s="113">
        <v>97.2</v>
      </c>
      <c r="CF55" s="55">
        <v>96.34</v>
      </c>
      <c r="CG55" s="114">
        <v>-1.6</v>
      </c>
      <c r="CI55" s="101">
        <f t="shared" si="30"/>
        <v>84.3</v>
      </c>
      <c r="CJ55" s="101">
        <v>82.4</v>
      </c>
      <c r="CK55" s="113">
        <v>84.3</v>
      </c>
      <c r="CL55" s="55">
        <v>84.93</v>
      </c>
      <c r="CM55" s="114">
        <v>4.9000000000000004</v>
      </c>
      <c r="CO55" s="101">
        <f t="shared" si="31"/>
        <v>19.3</v>
      </c>
      <c r="CP55" s="101">
        <v>19.600000000000001</v>
      </c>
      <c r="CQ55" s="113">
        <v>19.3</v>
      </c>
      <c r="CR55" s="55">
        <v>18.329999999999998</v>
      </c>
      <c r="CS55" s="114">
        <v>-2.1</v>
      </c>
    </row>
    <row r="56" spans="1:97" x14ac:dyDescent="0.2">
      <c r="A56" s="6">
        <v>99</v>
      </c>
      <c r="B56" s="7">
        <v>2</v>
      </c>
      <c r="C56" s="101">
        <f t="shared" si="16"/>
        <v>2140.6</v>
      </c>
      <c r="D56" s="101">
        <v>2152.1</v>
      </c>
      <c r="E56" s="113">
        <v>2140.6</v>
      </c>
      <c r="F56" s="55">
        <v>2137.9899999999998</v>
      </c>
      <c r="G56" s="114">
        <v>28</v>
      </c>
      <c r="H56" s="114"/>
      <c r="I56" s="101">
        <f t="shared" si="17"/>
        <v>2123</v>
      </c>
      <c r="J56" s="101">
        <v>2134.1</v>
      </c>
      <c r="K56" s="113">
        <v>2123</v>
      </c>
      <c r="L56" s="55">
        <v>2120.0100000000002</v>
      </c>
      <c r="M56" s="114">
        <v>29.4</v>
      </c>
      <c r="N56" s="114"/>
      <c r="O56" s="101">
        <f t="shared" si="18"/>
        <v>75</v>
      </c>
      <c r="P56" s="101">
        <v>76.599999999999994</v>
      </c>
      <c r="Q56" s="113">
        <v>75</v>
      </c>
      <c r="R56" s="55">
        <v>74.63</v>
      </c>
      <c r="S56" s="114">
        <v>5.5</v>
      </c>
      <c r="U56" s="101">
        <f t="shared" si="19"/>
        <v>573.29999999999995</v>
      </c>
      <c r="V56" s="101">
        <v>573.4</v>
      </c>
      <c r="W56" s="113">
        <v>573.29999999999995</v>
      </c>
      <c r="X56" s="55">
        <v>573.95000000000005</v>
      </c>
      <c r="Y56" s="114">
        <v>-8.1999999999999993</v>
      </c>
      <c r="AA56" s="101">
        <f t="shared" si="20"/>
        <v>288.39999999999998</v>
      </c>
      <c r="AB56" s="101">
        <v>287.10000000000002</v>
      </c>
      <c r="AC56" s="113">
        <v>288.39999999999998</v>
      </c>
      <c r="AD56" s="55">
        <v>290.72000000000003</v>
      </c>
      <c r="AE56" s="114">
        <v>-10.1</v>
      </c>
      <c r="AG56" s="101">
        <f t="shared" si="21"/>
        <v>208.2</v>
      </c>
      <c r="AH56" s="101">
        <v>209.8</v>
      </c>
      <c r="AI56" s="113">
        <v>208.2</v>
      </c>
      <c r="AJ56" s="55">
        <v>205.8</v>
      </c>
      <c r="AK56" s="114">
        <v>3.6</v>
      </c>
      <c r="AM56" s="101">
        <f t="shared" si="22"/>
        <v>281.5</v>
      </c>
      <c r="AN56" s="101">
        <v>282.5</v>
      </c>
      <c r="AO56" s="113">
        <v>281.5</v>
      </c>
      <c r="AP56" s="55">
        <v>282.76</v>
      </c>
      <c r="AQ56" s="114">
        <v>-1.9</v>
      </c>
      <c r="AS56" s="101">
        <f t="shared" si="23"/>
        <v>173.7</v>
      </c>
      <c r="AT56" s="101">
        <v>175.2</v>
      </c>
      <c r="AU56" s="113">
        <v>173.7</v>
      </c>
      <c r="AV56" s="55">
        <v>172.78</v>
      </c>
      <c r="AW56" s="114">
        <v>-1.4</v>
      </c>
      <c r="AX56" s="100"/>
      <c r="AY56" s="101">
        <f t="shared" si="24"/>
        <v>47.7</v>
      </c>
      <c r="AZ56" s="101">
        <v>48.3</v>
      </c>
      <c r="BA56" s="113">
        <v>47.7</v>
      </c>
      <c r="BB56" s="55">
        <v>47.49</v>
      </c>
      <c r="BC56" s="114">
        <v>3.8</v>
      </c>
      <c r="BD56" s="100"/>
      <c r="BE56" s="101">
        <f t="shared" si="25"/>
        <v>107.4</v>
      </c>
      <c r="BF56" s="101">
        <v>106.4</v>
      </c>
      <c r="BG56" s="113">
        <v>107.4</v>
      </c>
      <c r="BH56" s="55">
        <v>106.77</v>
      </c>
      <c r="BI56" s="114">
        <v>13</v>
      </c>
      <c r="BK56" s="101">
        <f t="shared" si="26"/>
        <v>261.89999999999998</v>
      </c>
      <c r="BL56" s="101">
        <v>263.2</v>
      </c>
      <c r="BM56" s="113">
        <v>261.89999999999998</v>
      </c>
      <c r="BN56" s="55">
        <v>259.68</v>
      </c>
      <c r="BO56" s="114">
        <v>12.8</v>
      </c>
      <c r="BQ56" s="101">
        <f t="shared" si="27"/>
        <v>101.4</v>
      </c>
      <c r="BR56" s="101">
        <v>102.6</v>
      </c>
      <c r="BS56" s="113">
        <v>101.4</v>
      </c>
      <c r="BT56" s="55">
        <v>103.4</v>
      </c>
      <c r="BU56" s="114">
        <v>-1.9</v>
      </c>
      <c r="BW56" s="101">
        <f t="shared" si="28"/>
        <v>110.3</v>
      </c>
      <c r="BX56" s="101">
        <v>111</v>
      </c>
      <c r="BY56" s="113">
        <v>110.3</v>
      </c>
      <c r="BZ56" s="55">
        <v>110.53</v>
      </c>
      <c r="CA56" s="114">
        <v>9.1</v>
      </c>
      <c r="CC56" s="101">
        <f t="shared" si="29"/>
        <v>95.8</v>
      </c>
      <c r="CD56" s="101">
        <v>97</v>
      </c>
      <c r="CE56" s="113">
        <v>95.8</v>
      </c>
      <c r="CF56" s="55">
        <v>96.17</v>
      </c>
      <c r="CG56" s="114">
        <v>-0.7</v>
      </c>
      <c r="CI56" s="101">
        <f t="shared" si="30"/>
        <v>85.4</v>
      </c>
      <c r="CJ56" s="101">
        <v>86.7</v>
      </c>
      <c r="CK56" s="113">
        <v>85.4</v>
      </c>
      <c r="CL56" s="55">
        <v>84.21</v>
      </c>
      <c r="CM56" s="114">
        <v>-2.9</v>
      </c>
      <c r="CO56" s="101">
        <f t="shared" si="31"/>
        <v>17.7</v>
      </c>
      <c r="CP56" s="101">
        <v>18</v>
      </c>
      <c r="CQ56" s="113">
        <v>17.7</v>
      </c>
      <c r="CR56" s="55">
        <v>17.98</v>
      </c>
      <c r="CS56" s="114">
        <v>-1.4</v>
      </c>
    </row>
    <row r="57" spans="1:97" x14ac:dyDescent="0.2">
      <c r="A57" s="6">
        <v>99</v>
      </c>
      <c r="B57" s="7">
        <v>3</v>
      </c>
      <c r="C57" s="101">
        <f t="shared" si="16"/>
        <v>2140.8000000000002</v>
      </c>
      <c r="D57" s="101">
        <v>2176.5</v>
      </c>
      <c r="E57" s="113">
        <v>2140.8000000000002</v>
      </c>
      <c r="F57" s="55">
        <v>2142.7199999999998</v>
      </c>
      <c r="G57" s="114">
        <v>18.899999999999999</v>
      </c>
      <c r="H57" s="114"/>
      <c r="I57" s="101">
        <f t="shared" si="17"/>
        <v>2123</v>
      </c>
      <c r="J57" s="101">
        <v>2158.8000000000002</v>
      </c>
      <c r="K57" s="113">
        <v>2123</v>
      </c>
      <c r="L57" s="55">
        <v>2124.31</v>
      </c>
      <c r="M57" s="114">
        <v>17.2</v>
      </c>
      <c r="N57" s="114"/>
      <c r="O57" s="101">
        <f t="shared" si="18"/>
        <v>76.400000000000006</v>
      </c>
      <c r="P57" s="101">
        <v>78.3</v>
      </c>
      <c r="Q57" s="113">
        <v>76.400000000000006</v>
      </c>
      <c r="R57" s="55">
        <v>75.040000000000006</v>
      </c>
      <c r="S57" s="114">
        <v>1.7</v>
      </c>
      <c r="U57" s="101">
        <f t="shared" si="19"/>
        <v>571.1</v>
      </c>
      <c r="V57" s="101">
        <v>580.1</v>
      </c>
      <c r="W57" s="113">
        <v>571.1</v>
      </c>
      <c r="X57" s="55">
        <v>570.02</v>
      </c>
      <c r="Y57" s="114">
        <v>-15.7</v>
      </c>
      <c r="AA57" s="101">
        <f t="shared" si="20"/>
        <v>288.89999999999998</v>
      </c>
      <c r="AB57" s="101">
        <v>292.10000000000002</v>
      </c>
      <c r="AC57" s="113">
        <v>288.89999999999998</v>
      </c>
      <c r="AD57" s="55">
        <v>287.61</v>
      </c>
      <c r="AE57" s="114">
        <v>-12.4</v>
      </c>
      <c r="AG57" s="101">
        <f t="shared" si="21"/>
        <v>204.8</v>
      </c>
      <c r="AH57" s="101">
        <v>213.5</v>
      </c>
      <c r="AI57" s="113">
        <v>204.8</v>
      </c>
      <c r="AJ57" s="55">
        <v>206.28</v>
      </c>
      <c r="AK57" s="114">
        <v>1.9</v>
      </c>
      <c r="AM57" s="101">
        <f t="shared" si="22"/>
        <v>282.10000000000002</v>
      </c>
      <c r="AN57" s="101">
        <v>286.7</v>
      </c>
      <c r="AO57" s="113">
        <v>282.10000000000002</v>
      </c>
      <c r="AP57" s="55">
        <v>282.20999999999998</v>
      </c>
      <c r="AQ57" s="114">
        <v>-2.2000000000000002</v>
      </c>
      <c r="AS57" s="101">
        <f t="shared" si="23"/>
        <v>173.2</v>
      </c>
      <c r="AT57" s="101">
        <v>175.1</v>
      </c>
      <c r="AU57" s="113">
        <v>173.2</v>
      </c>
      <c r="AV57" s="55">
        <v>172.1</v>
      </c>
      <c r="AW57" s="114">
        <v>-2.7</v>
      </c>
      <c r="AX57" s="100"/>
      <c r="AY57" s="101">
        <f t="shared" si="24"/>
        <v>48.1</v>
      </c>
      <c r="AZ57" s="101">
        <v>49</v>
      </c>
      <c r="BA57" s="113">
        <v>48.1</v>
      </c>
      <c r="BB57" s="55">
        <v>48.64</v>
      </c>
      <c r="BC57" s="114">
        <v>4.5999999999999996</v>
      </c>
      <c r="BD57" s="100"/>
      <c r="BE57" s="101">
        <f t="shared" si="25"/>
        <v>107.8</v>
      </c>
      <c r="BF57" s="101">
        <v>108.9</v>
      </c>
      <c r="BG57" s="113">
        <v>107.8</v>
      </c>
      <c r="BH57" s="55">
        <v>109.07</v>
      </c>
      <c r="BI57" s="114">
        <v>9.1999999999999993</v>
      </c>
      <c r="BK57" s="101">
        <f t="shared" si="26"/>
        <v>262.5</v>
      </c>
      <c r="BL57" s="101">
        <v>266.60000000000002</v>
      </c>
      <c r="BM57" s="113">
        <v>262.5</v>
      </c>
      <c r="BN57" s="55">
        <v>264.14</v>
      </c>
      <c r="BO57" s="114">
        <v>17.899999999999999</v>
      </c>
      <c r="BQ57" s="101">
        <f t="shared" si="27"/>
        <v>104.8</v>
      </c>
      <c r="BR57" s="101">
        <v>105.6</v>
      </c>
      <c r="BS57" s="113">
        <v>104.8</v>
      </c>
      <c r="BT57" s="55">
        <v>104.36</v>
      </c>
      <c r="BU57" s="114">
        <v>3.8</v>
      </c>
      <c r="BW57" s="101">
        <f t="shared" si="28"/>
        <v>111.6</v>
      </c>
      <c r="BX57" s="101">
        <v>108.7</v>
      </c>
      <c r="BY57" s="113">
        <v>111.6</v>
      </c>
      <c r="BZ57" s="55">
        <v>111.95</v>
      </c>
      <c r="CA57" s="114">
        <v>5.7</v>
      </c>
      <c r="CC57" s="101">
        <f t="shared" si="29"/>
        <v>96.1</v>
      </c>
      <c r="CD57" s="101">
        <v>99.6</v>
      </c>
      <c r="CE57" s="113">
        <v>96.1</v>
      </c>
      <c r="CF57" s="55">
        <v>96.14</v>
      </c>
      <c r="CG57" s="114">
        <v>-0.1</v>
      </c>
      <c r="CI57" s="101">
        <f t="shared" si="30"/>
        <v>82.4</v>
      </c>
      <c r="CJ57" s="101">
        <v>84.4</v>
      </c>
      <c r="CK57" s="113">
        <v>82.4</v>
      </c>
      <c r="CL57" s="55">
        <v>82.49</v>
      </c>
      <c r="CM57" s="114">
        <v>-6.9</v>
      </c>
      <c r="CO57" s="101">
        <f t="shared" si="31"/>
        <v>17.8</v>
      </c>
      <c r="CP57" s="101">
        <v>17.7</v>
      </c>
      <c r="CQ57" s="113">
        <v>17.8</v>
      </c>
      <c r="CR57" s="55">
        <v>18.41</v>
      </c>
      <c r="CS57" s="114">
        <v>1.7</v>
      </c>
    </row>
    <row r="58" spans="1:97" x14ac:dyDescent="0.2">
      <c r="A58" s="6">
        <v>99</v>
      </c>
      <c r="B58" s="7">
        <v>4</v>
      </c>
      <c r="C58" s="101">
        <f t="shared" si="16"/>
        <v>2146.1999999999998</v>
      </c>
      <c r="D58" s="101">
        <v>2137.1</v>
      </c>
      <c r="E58" s="113">
        <v>2146.1999999999998</v>
      </c>
      <c r="F58" s="55">
        <v>2149.23</v>
      </c>
      <c r="G58" s="114">
        <v>26.1</v>
      </c>
      <c r="H58" s="114"/>
      <c r="I58" s="101">
        <f t="shared" si="17"/>
        <v>2126.5</v>
      </c>
      <c r="J58" s="101">
        <v>2117.3000000000002</v>
      </c>
      <c r="K58" s="113">
        <v>2126.5</v>
      </c>
      <c r="L58" s="55">
        <v>2129.7800000000002</v>
      </c>
      <c r="M58" s="114">
        <v>21.9</v>
      </c>
      <c r="N58" s="114"/>
      <c r="O58" s="101">
        <f t="shared" si="18"/>
        <v>73.7</v>
      </c>
      <c r="P58" s="101">
        <v>72.7</v>
      </c>
      <c r="Q58" s="113">
        <v>73.7</v>
      </c>
      <c r="R58" s="55">
        <v>74.63</v>
      </c>
      <c r="S58" s="114">
        <v>-1.7</v>
      </c>
      <c r="U58" s="101">
        <f t="shared" si="19"/>
        <v>564.6</v>
      </c>
      <c r="V58" s="101">
        <v>561.20000000000005</v>
      </c>
      <c r="W58" s="113">
        <v>564.6</v>
      </c>
      <c r="X58" s="55">
        <v>566.38</v>
      </c>
      <c r="Y58" s="114">
        <v>-14.5</v>
      </c>
      <c r="AA58" s="101">
        <f t="shared" si="20"/>
        <v>285.3</v>
      </c>
      <c r="AB58" s="101">
        <v>285.60000000000002</v>
      </c>
      <c r="AC58" s="113">
        <v>285.3</v>
      </c>
      <c r="AD58" s="55">
        <v>285.85000000000002</v>
      </c>
      <c r="AE58" s="114">
        <v>-7</v>
      </c>
      <c r="AG58" s="101">
        <f t="shared" si="21"/>
        <v>208.7</v>
      </c>
      <c r="AH58" s="101">
        <v>209.2</v>
      </c>
      <c r="AI58" s="113">
        <v>208.7</v>
      </c>
      <c r="AJ58" s="55">
        <v>206.27</v>
      </c>
      <c r="AK58" s="114">
        <v>0</v>
      </c>
      <c r="AM58" s="101">
        <f t="shared" si="22"/>
        <v>281.10000000000002</v>
      </c>
      <c r="AN58" s="101">
        <v>280.60000000000002</v>
      </c>
      <c r="AO58" s="113">
        <v>281.10000000000002</v>
      </c>
      <c r="AP58" s="55">
        <v>281.77</v>
      </c>
      <c r="AQ58" s="114">
        <v>-1.7</v>
      </c>
      <c r="AS58" s="101">
        <f t="shared" si="23"/>
        <v>170.5</v>
      </c>
      <c r="AT58" s="101">
        <v>169.2</v>
      </c>
      <c r="AU58" s="113">
        <v>170.5</v>
      </c>
      <c r="AV58" s="55">
        <v>172.2</v>
      </c>
      <c r="AW58" s="114">
        <v>0.4</v>
      </c>
      <c r="AX58" s="100"/>
      <c r="AY58" s="101">
        <f t="shared" si="24"/>
        <v>50.9</v>
      </c>
      <c r="AZ58" s="101">
        <v>50.3</v>
      </c>
      <c r="BA58" s="113">
        <v>50.9</v>
      </c>
      <c r="BB58" s="55">
        <v>50.09</v>
      </c>
      <c r="BC58" s="114">
        <v>5.8</v>
      </c>
      <c r="BD58" s="100"/>
      <c r="BE58" s="101">
        <f t="shared" si="25"/>
        <v>110.4</v>
      </c>
      <c r="BF58" s="101">
        <v>110.3</v>
      </c>
      <c r="BG58" s="113">
        <v>110.4</v>
      </c>
      <c r="BH58" s="55">
        <v>110.44</v>
      </c>
      <c r="BI58" s="114">
        <v>5.5</v>
      </c>
      <c r="BK58" s="101">
        <f t="shared" si="26"/>
        <v>271.7</v>
      </c>
      <c r="BL58" s="101">
        <v>270.8</v>
      </c>
      <c r="BM58" s="113">
        <v>271.7</v>
      </c>
      <c r="BN58" s="55">
        <v>268.82</v>
      </c>
      <c r="BO58" s="114">
        <v>18.7</v>
      </c>
      <c r="BQ58" s="101">
        <f t="shared" si="27"/>
        <v>105.9</v>
      </c>
      <c r="BR58" s="101">
        <v>105.3</v>
      </c>
      <c r="BS58" s="113">
        <v>105.9</v>
      </c>
      <c r="BT58" s="55">
        <v>106.58</v>
      </c>
      <c r="BU58" s="114">
        <v>8.9</v>
      </c>
      <c r="BW58" s="101">
        <f t="shared" si="28"/>
        <v>112.1</v>
      </c>
      <c r="BX58" s="101">
        <v>114.3</v>
      </c>
      <c r="BY58" s="113">
        <v>112.1</v>
      </c>
      <c r="BZ58" s="55">
        <v>112.61</v>
      </c>
      <c r="CA58" s="114">
        <v>2.7</v>
      </c>
      <c r="CC58" s="101">
        <f t="shared" si="29"/>
        <v>94.7</v>
      </c>
      <c r="CD58" s="101">
        <v>93.1</v>
      </c>
      <c r="CE58" s="113">
        <v>94.7</v>
      </c>
      <c r="CF58" s="55">
        <v>95.84</v>
      </c>
      <c r="CG58" s="114">
        <v>-1.2</v>
      </c>
      <c r="CI58" s="101">
        <f t="shared" si="30"/>
        <v>79.7</v>
      </c>
      <c r="CJ58" s="101">
        <v>78.099999999999994</v>
      </c>
      <c r="CK58" s="113">
        <v>79.7</v>
      </c>
      <c r="CL58" s="55">
        <v>81.88</v>
      </c>
      <c r="CM58" s="114">
        <v>-2.4</v>
      </c>
      <c r="CO58" s="101">
        <f t="shared" si="31"/>
        <v>19.7</v>
      </c>
      <c r="CP58" s="101">
        <v>19.8</v>
      </c>
      <c r="CQ58" s="113">
        <v>19.7</v>
      </c>
      <c r="CR58" s="55">
        <v>19.45</v>
      </c>
      <c r="CS58" s="114">
        <v>4.2</v>
      </c>
    </row>
    <row r="59" spans="1:97" x14ac:dyDescent="0.2">
      <c r="A59" s="6"/>
      <c r="B59" s="7">
        <v>1</v>
      </c>
      <c r="C59" s="101">
        <f t="shared" si="16"/>
        <v>2158.8000000000002</v>
      </c>
      <c r="D59" s="101">
        <v>2122.1</v>
      </c>
      <c r="E59" s="113">
        <v>2158.8000000000002</v>
      </c>
      <c r="F59" s="55">
        <v>2160.11</v>
      </c>
      <c r="G59" s="114">
        <v>43.5</v>
      </c>
      <c r="H59" s="114"/>
      <c r="I59" s="101">
        <f t="shared" si="17"/>
        <v>2138.8000000000002</v>
      </c>
      <c r="J59" s="101">
        <v>2101.6999999999998</v>
      </c>
      <c r="K59" s="113">
        <v>2138.8000000000002</v>
      </c>
      <c r="L59" s="55">
        <v>2140.3000000000002</v>
      </c>
      <c r="M59" s="114">
        <v>42.1</v>
      </c>
      <c r="N59" s="114"/>
      <c r="O59" s="101">
        <f t="shared" si="18"/>
        <v>74.2</v>
      </c>
      <c r="P59" s="101">
        <v>71.7</v>
      </c>
      <c r="Q59" s="113">
        <v>74.2</v>
      </c>
      <c r="R59" s="55">
        <v>73.739999999999995</v>
      </c>
      <c r="S59" s="114">
        <v>-3.6</v>
      </c>
      <c r="U59" s="101">
        <f t="shared" si="19"/>
        <v>563.6</v>
      </c>
      <c r="V59" s="101">
        <v>556.4</v>
      </c>
      <c r="W59" s="113">
        <v>563.6</v>
      </c>
      <c r="X59" s="55">
        <v>565.35</v>
      </c>
      <c r="Y59" s="114">
        <v>-4.0999999999999996</v>
      </c>
      <c r="AA59" s="101">
        <f t="shared" si="20"/>
        <v>284.3</v>
      </c>
      <c r="AB59" s="101">
        <v>281.89999999999998</v>
      </c>
      <c r="AC59" s="113">
        <v>284.3</v>
      </c>
      <c r="AD59" s="55">
        <v>286.42</v>
      </c>
      <c r="AE59" s="114">
        <v>2.2999999999999998</v>
      </c>
      <c r="AG59" s="101">
        <f t="shared" si="21"/>
        <v>204.8</v>
      </c>
      <c r="AH59" s="101">
        <v>195.1</v>
      </c>
      <c r="AI59" s="113">
        <v>204.8</v>
      </c>
      <c r="AJ59" s="55">
        <v>206.66</v>
      </c>
      <c r="AK59" s="114">
        <v>1.5</v>
      </c>
      <c r="AM59" s="101">
        <f t="shared" si="22"/>
        <v>279.60000000000002</v>
      </c>
      <c r="AN59" s="101">
        <v>273.60000000000002</v>
      </c>
      <c r="AO59" s="113">
        <v>279.60000000000002</v>
      </c>
      <c r="AP59" s="55">
        <v>281.70999999999998</v>
      </c>
      <c r="AQ59" s="114">
        <v>-0.2</v>
      </c>
      <c r="AS59" s="101">
        <f t="shared" si="23"/>
        <v>174.2</v>
      </c>
      <c r="AT59" s="101">
        <v>172.8</v>
      </c>
      <c r="AU59" s="113">
        <v>174.2</v>
      </c>
      <c r="AV59" s="55">
        <v>173.18</v>
      </c>
      <c r="AW59" s="114">
        <v>3.9</v>
      </c>
      <c r="AX59" s="100"/>
      <c r="AY59" s="101">
        <f t="shared" si="24"/>
        <v>49.9</v>
      </c>
      <c r="AZ59" s="101">
        <v>48.6</v>
      </c>
      <c r="BA59" s="113">
        <v>49.9</v>
      </c>
      <c r="BB59" s="55">
        <v>50.88</v>
      </c>
      <c r="BC59" s="114">
        <v>3.2</v>
      </c>
      <c r="BD59" s="100"/>
      <c r="BE59" s="101">
        <f t="shared" si="25"/>
        <v>110.8</v>
      </c>
      <c r="BF59" s="101">
        <v>109.9</v>
      </c>
      <c r="BG59" s="113">
        <v>110.8</v>
      </c>
      <c r="BH59" s="55">
        <v>112.32</v>
      </c>
      <c r="BI59" s="114">
        <v>7.5</v>
      </c>
      <c r="BK59" s="101">
        <f t="shared" si="26"/>
        <v>275.8</v>
      </c>
      <c r="BL59" s="101">
        <v>273.8</v>
      </c>
      <c r="BM59" s="113">
        <v>275.8</v>
      </c>
      <c r="BN59" s="55">
        <v>274.06</v>
      </c>
      <c r="BO59" s="114">
        <v>21</v>
      </c>
      <c r="BQ59" s="101">
        <f t="shared" si="27"/>
        <v>108.3</v>
      </c>
      <c r="BR59" s="101">
        <v>107</v>
      </c>
      <c r="BS59" s="113">
        <v>108.3</v>
      </c>
      <c r="BT59" s="55">
        <v>109</v>
      </c>
      <c r="BU59" s="114">
        <v>9.6999999999999993</v>
      </c>
      <c r="BW59" s="101">
        <f t="shared" si="28"/>
        <v>113.9</v>
      </c>
      <c r="BX59" s="101">
        <v>114.3</v>
      </c>
      <c r="BY59" s="113">
        <v>113.9</v>
      </c>
      <c r="BZ59" s="55">
        <v>113.01</v>
      </c>
      <c r="CA59" s="114">
        <v>1.6</v>
      </c>
      <c r="CC59" s="101">
        <f t="shared" si="29"/>
        <v>97.3</v>
      </c>
      <c r="CD59" s="101">
        <v>94.3</v>
      </c>
      <c r="CE59" s="113">
        <v>97.3</v>
      </c>
      <c r="CF59" s="55">
        <v>94.71</v>
      </c>
      <c r="CG59" s="114">
        <v>-4.5</v>
      </c>
      <c r="CI59" s="101">
        <f t="shared" si="30"/>
        <v>83.9</v>
      </c>
      <c r="CJ59" s="101">
        <v>81.7</v>
      </c>
      <c r="CK59" s="113">
        <v>83.9</v>
      </c>
      <c r="CL59" s="55">
        <v>82.98</v>
      </c>
      <c r="CM59" s="114">
        <v>4.4000000000000004</v>
      </c>
      <c r="CO59" s="101">
        <f t="shared" si="31"/>
        <v>20</v>
      </c>
      <c r="CP59" s="101">
        <v>20.399999999999999</v>
      </c>
      <c r="CQ59" s="113">
        <v>20</v>
      </c>
      <c r="CR59" s="55">
        <v>19.809999999999999</v>
      </c>
      <c r="CS59" s="114">
        <v>1.5</v>
      </c>
    </row>
    <row r="60" spans="1:97" x14ac:dyDescent="0.2">
      <c r="A60" s="6">
        <v>0</v>
      </c>
      <c r="B60" s="7">
        <v>2</v>
      </c>
      <c r="C60" s="101">
        <f t="shared" si="16"/>
        <v>2181.5</v>
      </c>
      <c r="D60" s="101">
        <v>2193.1999999999998</v>
      </c>
      <c r="E60" s="113">
        <v>2181.5</v>
      </c>
      <c r="F60" s="55">
        <v>2175.11</v>
      </c>
      <c r="G60" s="114">
        <v>60</v>
      </c>
      <c r="H60" s="114"/>
      <c r="I60" s="101">
        <f t="shared" si="17"/>
        <v>2162.9</v>
      </c>
      <c r="J60" s="101">
        <v>2174.4</v>
      </c>
      <c r="K60" s="113">
        <v>2162.9</v>
      </c>
      <c r="L60" s="55">
        <v>2156.4299999999998</v>
      </c>
      <c r="M60" s="114">
        <v>64.5</v>
      </c>
      <c r="N60" s="114"/>
      <c r="O60" s="101">
        <f t="shared" si="18"/>
        <v>73.900000000000006</v>
      </c>
      <c r="P60" s="101">
        <v>75.400000000000006</v>
      </c>
      <c r="Q60" s="113">
        <v>73.900000000000006</v>
      </c>
      <c r="R60" s="55">
        <v>72.790000000000006</v>
      </c>
      <c r="S60" s="114">
        <v>-3.8</v>
      </c>
      <c r="U60" s="101">
        <f t="shared" si="19"/>
        <v>568.6</v>
      </c>
      <c r="V60" s="101">
        <v>568.5</v>
      </c>
      <c r="W60" s="113">
        <v>568.6</v>
      </c>
      <c r="X60" s="55">
        <v>567.23</v>
      </c>
      <c r="Y60" s="114">
        <v>7.5</v>
      </c>
      <c r="AA60" s="101">
        <f t="shared" si="20"/>
        <v>290.89999999999998</v>
      </c>
      <c r="AB60" s="101">
        <v>289.8</v>
      </c>
      <c r="AC60" s="113">
        <v>290.89999999999998</v>
      </c>
      <c r="AD60" s="55">
        <v>289.18</v>
      </c>
      <c r="AE60" s="114">
        <v>11</v>
      </c>
      <c r="AG60" s="101">
        <f t="shared" si="21"/>
        <v>209</v>
      </c>
      <c r="AH60" s="101">
        <v>210.7</v>
      </c>
      <c r="AI60" s="113">
        <v>209</v>
      </c>
      <c r="AJ60" s="55">
        <v>207.64</v>
      </c>
      <c r="AK60" s="114">
        <v>3.9</v>
      </c>
      <c r="AM60" s="101">
        <f t="shared" si="22"/>
        <v>285</v>
      </c>
      <c r="AN60" s="101">
        <v>286.3</v>
      </c>
      <c r="AO60" s="113">
        <v>285</v>
      </c>
      <c r="AP60" s="55">
        <v>282.81</v>
      </c>
      <c r="AQ60" s="114">
        <v>4.4000000000000004</v>
      </c>
      <c r="AS60" s="101">
        <f t="shared" si="23"/>
        <v>177</v>
      </c>
      <c r="AT60" s="101">
        <v>178.4</v>
      </c>
      <c r="AU60" s="113">
        <v>177</v>
      </c>
      <c r="AV60" s="55">
        <v>174.32</v>
      </c>
      <c r="AW60" s="114">
        <v>4.5999999999999996</v>
      </c>
      <c r="AX60" s="100"/>
      <c r="AY60" s="101">
        <f t="shared" si="24"/>
        <v>51.4</v>
      </c>
      <c r="AZ60" s="101">
        <v>51.7</v>
      </c>
      <c r="BA60" s="113">
        <v>51.4</v>
      </c>
      <c r="BB60" s="55">
        <v>50.61</v>
      </c>
      <c r="BC60" s="114">
        <v>-1.1000000000000001</v>
      </c>
      <c r="BD60" s="100"/>
      <c r="BE60" s="101">
        <f t="shared" si="25"/>
        <v>114.1</v>
      </c>
      <c r="BF60" s="101">
        <v>113.2</v>
      </c>
      <c r="BG60" s="113">
        <v>114.1</v>
      </c>
      <c r="BH60" s="55">
        <v>115.31</v>
      </c>
      <c r="BI60" s="114">
        <v>11.9</v>
      </c>
      <c r="BK60" s="101">
        <f t="shared" si="26"/>
        <v>280.2</v>
      </c>
      <c r="BL60" s="101">
        <v>281.8</v>
      </c>
      <c r="BM60" s="113">
        <v>280.2</v>
      </c>
      <c r="BN60" s="55">
        <v>280.92</v>
      </c>
      <c r="BO60" s="114">
        <v>27.4</v>
      </c>
      <c r="BQ60" s="101">
        <f t="shared" si="27"/>
        <v>111.5</v>
      </c>
      <c r="BR60" s="101">
        <v>112.5</v>
      </c>
      <c r="BS60" s="113">
        <v>111.5</v>
      </c>
      <c r="BT60" s="55">
        <v>110.96</v>
      </c>
      <c r="BU60" s="114">
        <v>7.8</v>
      </c>
      <c r="BW60" s="101">
        <f t="shared" si="28"/>
        <v>112</v>
      </c>
      <c r="BX60" s="101">
        <v>112.8</v>
      </c>
      <c r="BY60" s="113">
        <v>112</v>
      </c>
      <c r="BZ60" s="55">
        <v>113.12</v>
      </c>
      <c r="CA60" s="114">
        <v>0.4</v>
      </c>
      <c r="CC60" s="101">
        <f t="shared" si="29"/>
        <v>91.7</v>
      </c>
      <c r="CD60" s="101">
        <v>93.2</v>
      </c>
      <c r="CE60" s="113">
        <v>91.7</v>
      </c>
      <c r="CF60" s="55">
        <v>93.39</v>
      </c>
      <c r="CG60" s="114">
        <v>-5.3</v>
      </c>
      <c r="CI60" s="101">
        <f t="shared" si="30"/>
        <v>85</v>
      </c>
      <c r="CJ60" s="101">
        <v>86.3</v>
      </c>
      <c r="CK60" s="113">
        <v>85</v>
      </c>
      <c r="CL60" s="55">
        <v>84.16</v>
      </c>
      <c r="CM60" s="114">
        <v>4.7</v>
      </c>
      <c r="CO60" s="101">
        <f t="shared" si="31"/>
        <v>18.600000000000001</v>
      </c>
      <c r="CP60" s="101">
        <v>18.8</v>
      </c>
      <c r="CQ60" s="113">
        <v>18.600000000000001</v>
      </c>
      <c r="CR60" s="55">
        <v>18.68</v>
      </c>
      <c r="CS60" s="114">
        <v>-4.5</v>
      </c>
    </row>
    <row r="61" spans="1:97" x14ac:dyDescent="0.2">
      <c r="A61" s="6">
        <v>0</v>
      </c>
      <c r="B61" s="7">
        <v>3</v>
      </c>
      <c r="C61" s="101">
        <f t="shared" si="16"/>
        <v>2184.5</v>
      </c>
      <c r="D61" s="101">
        <v>2219</v>
      </c>
      <c r="E61" s="113">
        <v>2184.5</v>
      </c>
      <c r="F61" s="55">
        <v>2193.1799999999998</v>
      </c>
      <c r="G61" s="114">
        <v>72.3</v>
      </c>
      <c r="H61" s="114"/>
      <c r="I61" s="101">
        <f t="shared" si="17"/>
        <v>2168</v>
      </c>
      <c r="J61" s="101">
        <v>2202.9</v>
      </c>
      <c r="K61" s="113">
        <v>2168</v>
      </c>
      <c r="L61" s="55">
        <v>2176.52</v>
      </c>
      <c r="M61" s="114">
        <v>80.3</v>
      </c>
      <c r="N61" s="114"/>
      <c r="O61" s="101">
        <f t="shared" si="18"/>
        <v>69.7</v>
      </c>
      <c r="P61" s="101">
        <v>71.400000000000006</v>
      </c>
      <c r="Q61" s="113">
        <v>69.7</v>
      </c>
      <c r="R61" s="55">
        <v>71.680000000000007</v>
      </c>
      <c r="S61" s="114">
        <v>-4.4000000000000004</v>
      </c>
      <c r="U61" s="101">
        <f t="shared" si="19"/>
        <v>567.79999999999995</v>
      </c>
      <c r="V61" s="101">
        <v>576.4</v>
      </c>
      <c r="W61" s="113">
        <v>567.79999999999995</v>
      </c>
      <c r="X61" s="55">
        <v>570.41999999999996</v>
      </c>
      <c r="Y61" s="114">
        <v>12.8</v>
      </c>
      <c r="AA61" s="101">
        <f t="shared" si="20"/>
        <v>292.10000000000002</v>
      </c>
      <c r="AB61" s="101">
        <v>295.2</v>
      </c>
      <c r="AC61" s="113">
        <v>292.10000000000002</v>
      </c>
      <c r="AD61" s="55">
        <v>292.64</v>
      </c>
      <c r="AE61" s="114">
        <v>13.9</v>
      </c>
      <c r="AG61" s="101">
        <f t="shared" si="21"/>
        <v>209.8</v>
      </c>
      <c r="AH61" s="101">
        <v>218.1</v>
      </c>
      <c r="AI61" s="113">
        <v>209.8</v>
      </c>
      <c r="AJ61" s="55">
        <v>209.42</v>
      </c>
      <c r="AK61" s="114">
        <v>7.1</v>
      </c>
      <c r="AM61" s="101">
        <f t="shared" si="22"/>
        <v>283.39999999999998</v>
      </c>
      <c r="AN61" s="101">
        <v>287.89999999999998</v>
      </c>
      <c r="AO61" s="113">
        <v>283.39999999999998</v>
      </c>
      <c r="AP61" s="55">
        <v>284.92</v>
      </c>
      <c r="AQ61" s="114">
        <v>8.4</v>
      </c>
      <c r="AS61" s="101">
        <f t="shared" si="23"/>
        <v>173.2</v>
      </c>
      <c r="AT61" s="101">
        <v>175</v>
      </c>
      <c r="AU61" s="113">
        <v>173.2</v>
      </c>
      <c r="AV61" s="55">
        <v>175.63</v>
      </c>
      <c r="AW61" s="114">
        <v>5.3</v>
      </c>
      <c r="AX61" s="100"/>
      <c r="AY61" s="101">
        <f t="shared" si="24"/>
        <v>49.4</v>
      </c>
      <c r="AZ61" s="101">
        <v>50.2</v>
      </c>
      <c r="BA61" s="113">
        <v>49.4</v>
      </c>
      <c r="BB61" s="55">
        <v>50.47</v>
      </c>
      <c r="BC61" s="114">
        <v>-0.6</v>
      </c>
      <c r="BD61" s="100"/>
      <c r="BE61" s="101">
        <f t="shared" si="25"/>
        <v>119.8</v>
      </c>
      <c r="BF61" s="101">
        <v>120.9</v>
      </c>
      <c r="BG61" s="113">
        <v>119.8</v>
      </c>
      <c r="BH61" s="55">
        <v>118.89</v>
      </c>
      <c r="BI61" s="114">
        <v>14.3</v>
      </c>
      <c r="BK61" s="101">
        <f t="shared" si="26"/>
        <v>290.3</v>
      </c>
      <c r="BL61" s="101">
        <v>294.39999999999998</v>
      </c>
      <c r="BM61" s="113">
        <v>290.3</v>
      </c>
      <c r="BN61" s="55">
        <v>289.82</v>
      </c>
      <c r="BO61" s="114">
        <v>35.6</v>
      </c>
      <c r="BQ61" s="101">
        <f t="shared" si="27"/>
        <v>112.2</v>
      </c>
      <c r="BR61" s="101">
        <v>113.3</v>
      </c>
      <c r="BS61" s="113">
        <v>112.2</v>
      </c>
      <c r="BT61" s="55">
        <v>112.02</v>
      </c>
      <c r="BU61" s="114">
        <v>4.2</v>
      </c>
      <c r="BW61" s="101">
        <f t="shared" si="28"/>
        <v>112.8</v>
      </c>
      <c r="BX61" s="101">
        <v>109.7</v>
      </c>
      <c r="BY61" s="113">
        <v>112.8</v>
      </c>
      <c r="BZ61" s="55">
        <v>112.86</v>
      </c>
      <c r="CA61" s="114">
        <v>-1</v>
      </c>
      <c r="CC61" s="101">
        <f t="shared" si="29"/>
        <v>93.5</v>
      </c>
      <c r="CD61" s="101">
        <v>97</v>
      </c>
      <c r="CE61" s="113">
        <v>93.5</v>
      </c>
      <c r="CF61" s="55">
        <v>92.76</v>
      </c>
      <c r="CG61" s="114">
        <v>-2.5</v>
      </c>
      <c r="CI61" s="101">
        <f t="shared" si="30"/>
        <v>82.4</v>
      </c>
      <c r="CJ61" s="101">
        <v>84.6</v>
      </c>
      <c r="CK61" s="113">
        <v>82.4</v>
      </c>
      <c r="CL61" s="55">
        <v>83.84</v>
      </c>
      <c r="CM61" s="114">
        <v>-1.3</v>
      </c>
      <c r="CO61" s="101">
        <f t="shared" si="31"/>
        <v>16.399999999999999</v>
      </c>
      <c r="CP61" s="101">
        <v>16.100000000000001</v>
      </c>
      <c r="CQ61" s="113">
        <v>16.399999999999999</v>
      </c>
      <c r="CR61" s="55">
        <v>16.66</v>
      </c>
      <c r="CS61" s="114">
        <v>-8.1</v>
      </c>
    </row>
    <row r="62" spans="1:97" x14ac:dyDescent="0.2">
      <c r="A62" s="6">
        <v>0</v>
      </c>
      <c r="B62" s="7">
        <v>4</v>
      </c>
      <c r="C62" s="101">
        <f t="shared" si="16"/>
        <v>2213.5</v>
      </c>
      <c r="D62" s="101">
        <v>2204.5</v>
      </c>
      <c r="E62" s="113">
        <v>2213.5</v>
      </c>
      <c r="F62" s="55">
        <v>2210.4699999999998</v>
      </c>
      <c r="G62" s="114">
        <v>69.099999999999994</v>
      </c>
      <c r="H62" s="114"/>
      <c r="I62" s="101">
        <f t="shared" si="17"/>
        <v>2198.4</v>
      </c>
      <c r="J62" s="101">
        <v>2189.1999999999998</v>
      </c>
      <c r="K62" s="113">
        <v>2198.4</v>
      </c>
      <c r="L62" s="55">
        <v>2195.39</v>
      </c>
      <c r="M62" s="114">
        <v>75.5</v>
      </c>
      <c r="N62" s="114"/>
      <c r="O62" s="101">
        <f t="shared" si="18"/>
        <v>71.3</v>
      </c>
      <c r="P62" s="101">
        <v>70.400000000000006</v>
      </c>
      <c r="Q62" s="113">
        <v>71.3</v>
      </c>
      <c r="R62" s="55">
        <v>70.56</v>
      </c>
      <c r="S62" s="114">
        <v>-4.5</v>
      </c>
      <c r="U62" s="101">
        <f t="shared" si="19"/>
        <v>573.1</v>
      </c>
      <c r="V62" s="101">
        <v>570.4</v>
      </c>
      <c r="W62" s="113">
        <v>573.1</v>
      </c>
      <c r="X62" s="55">
        <v>571.19000000000005</v>
      </c>
      <c r="Y62" s="114">
        <v>3.1</v>
      </c>
      <c r="AA62" s="101">
        <f t="shared" si="20"/>
        <v>293.89999999999998</v>
      </c>
      <c r="AB62" s="101">
        <v>294.2</v>
      </c>
      <c r="AC62" s="113">
        <v>293.89999999999998</v>
      </c>
      <c r="AD62" s="55">
        <v>293.83</v>
      </c>
      <c r="AE62" s="114">
        <v>4.8</v>
      </c>
      <c r="AG62" s="101">
        <f t="shared" si="21"/>
        <v>209.1</v>
      </c>
      <c r="AH62" s="101">
        <v>209.4</v>
      </c>
      <c r="AI62" s="113">
        <v>209.1</v>
      </c>
      <c r="AJ62" s="55">
        <v>211.84</v>
      </c>
      <c r="AK62" s="114">
        <v>9.6999999999999993</v>
      </c>
      <c r="AM62" s="101">
        <f t="shared" si="22"/>
        <v>287.2</v>
      </c>
      <c r="AN62" s="101">
        <v>286.39999999999998</v>
      </c>
      <c r="AO62" s="113">
        <v>287.2</v>
      </c>
      <c r="AP62" s="55">
        <v>286.86</v>
      </c>
      <c r="AQ62" s="114">
        <v>7.8</v>
      </c>
      <c r="AS62" s="101">
        <f t="shared" si="23"/>
        <v>178</v>
      </c>
      <c r="AT62" s="101">
        <v>176.8</v>
      </c>
      <c r="AU62" s="113">
        <v>178</v>
      </c>
      <c r="AV62" s="55">
        <v>177.14</v>
      </c>
      <c r="AW62" s="114">
        <v>6</v>
      </c>
      <c r="AX62" s="100"/>
      <c r="AY62" s="101">
        <f t="shared" si="24"/>
        <v>52.4</v>
      </c>
      <c r="AZ62" s="101">
        <v>51.8</v>
      </c>
      <c r="BA62" s="113">
        <v>52.4</v>
      </c>
      <c r="BB62" s="55">
        <v>51.07</v>
      </c>
      <c r="BC62" s="114">
        <v>2.4</v>
      </c>
      <c r="BD62" s="100"/>
      <c r="BE62" s="101">
        <f t="shared" si="25"/>
        <v>120.7</v>
      </c>
      <c r="BF62" s="101">
        <v>120.6</v>
      </c>
      <c r="BG62" s="113">
        <v>120.7</v>
      </c>
      <c r="BH62" s="55">
        <v>121.91</v>
      </c>
      <c r="BI62" s="114">
        <v>12.1</v>
      </c>
      <c r="BK62" s="101">
        <f t="shared" si="26"/>
        <v>299.10000000000002</v>
      </c>
      <c r="BL62" s="101">
        <v>298.2</v>
      </c>
      <c r="BM62" s="113">
        <v>299.10000000000002</v>
      </c>
      <c r="BN62" s="55">
        <v>298.95</v>
      </c>
      <c r="BO62" s="114">
        <v>36.5</v>
      </c>
      <c r="BQ62" s="101">
        <f t="shared" si="27"/>
        <v>111.8</v>
      </c>
      <c r="BR62" s="101">
        <v>111.2</v>
      </c>
      <c r="BS62" s="113">
        <v>111.8</v>
      </c>
      <c r="BT62" s="55">
        <v>112.18</v>
      </c>
      <c r="BU62" s="114">
        <v>0.7</v>
      </c>
      <c r="BW62" s="101">
        <f t="shared" si="28"/>
        <v>111.5</v>
      </c>
      <c r="BX62" s="101">
        <v>113.5</v>
      </c>
      <c r="BY62" s="113">
        <v>111.5</v>
      </c>
      <c r="BZ62" s="55">
        <v>112.97</v>
      </c>
      <c r="CA62" s="114">
        <v>0.4</v>
      </c>
      <c r="CC62" s="101">
        <f t="shared" si="29"/>
        <v>94.7</v>
      </c>
      <c r="CD62" s="101">
        <v>93</v>
      </c>
      <c r="CE62" s="113">
        <v>94.7</v>
      </c>
      <c r="CF62" s="55">
        <v>93.15</v>
      </c>
      <c r="CG62" s="114">
        <v>1.6</v>
      </c>
      <c r="CI62" s="101">
        <f t="shared" si="30"/>
        <v>84.4</v>
      </c>
      <c r="CJ62" s="101">
        <v>82.6</v>
      </c>
      <c r="CK62" s="113">
        <v>84.4</v>
      </c>
      <c r="CL62" s="55">
        <v>83.01</v>
      </c>
      <c r="CM62" s="114">
        <v>-3.3</v>
      </c>
      <c r="CO62" s="101">
        <f t="shared" si="31"/>
        <v>15.1</v>
      </c>
      <c r="CP62" s="101">
        <v>15.3</v>
      </c>
      <c r="CQ62" s="113">
        <v>15.1</v>
      </c>
      <c r="CR62" s="55">
        <v>15.08</v>
      </c>
      <c r="CS62" s="114">
        <v>-6.3</v>
      </c>
    </row>
    <row r="63" spans="1:97" x14ac:dyDescent="0.2">
      <c r="A63" s="6"/>
      <c r="B63" s="7">
        <v>1</v>
      </c>
      <c r="C63" s="101">
        <f t="shared" si="16"/>
        <v>2224</v>
      </c>
      <c r="D63" s="101">
        <v>2187.3000000000002</v>
      </c>
      <c r="E63" s="113">
        <v>2224</v>
      </c>
      <c r="F63" s="55">
        <v>2219.69</v>
      </c>
      <c r="G63" s="114">
        <v>36.9</v>
      </c>
      <c r="H63" s="114"/>
      <c r="I63" s="101">
        <f t="shared" si="17"/>
        <v>2209.4</v>
      </c>
      <c r="J63" s="101">
        <v>2172.4</v>
      </c>
      <c r="K63" s="113">
        <v>2209.4</v>
      </c>
      <c r="L63" s="55">
        <v>2204.96</v>
      </c>
      <c r="M63" s="114">
        <v>38.299999999999997</v>
      </c>
      <c r="N63" s="114"/>
      <c r="O63" s="101">
        <f t="shared" si="18"/>
        <v>69.2</v>
      </c>
      <c r="P63" s="101">
        <v>66.7</v>
      </c>
      <c r="Q63" s="113">
        <v>69.2</v>
      </c>
      <c r="R63" s="55">
        <v>70.12</v>
      </c>
      <c r="S63" s="114">
        <v>-1.8</v>
      </c>
      <c r="U63" s="101">
        <f t="shared" si="19"/>
        <v>568.6</v>
      </c>
      <c r="V63" s="101">
        <v>561.4</v>
      </c>
      <c r="W63" s="113">
        <v>568.6</v>
      </c>
      <c r="X63" s="55">
        <v>566.71</v>
      </c>
      <c r="Y63" s="114">
        <v>-17.899999999999999</v>
      </c>
      <c r="AA63" s="101">
        <f t="shared" si="20"/>
        <v>293.60000000000002</v>
      </c>
      <c r="AB63" s="101">
        <v>291.2</v>
      </c>
      <c r="AC63" s="113">
        <v>293.60000000000002</v>
      </c>
      <c r="AD63" s="55">
        <v>291.13</v>
      </c>
      <c r="AE63" s="114">
        <v>-10.8</v>
      </c>
      <c r="AG63" s="101">
        <f t="shared" si="21"/>
        <v>216.3</v>
      </c>
      <c r="AH63" s="101">
        <v>207</v>
      </c>
      <c r="AI63" s="113">
        <v>216.3</v>
      </c>
      <c r="AJ63" s="55">
        <v>213.42</v>
      </c>
      <c r="AK63" s="114">
        <v>6.3</v>
      </c>
      <c r="AM63" s="101">
        <f t="shared" si="22"/>
        <v>288.60000000000002</v>
      </c>
      <c r="AN63" s="101">
        <v>282.5</v>
      </c>
      <c r="AO63" s="113">
        <v>288.60000000000002</v>
      </c>
      <c r="AP63" s="55">
        <v>287.52999999999997</v>
      </c>
      <c r="AQ63" s="114">
        <v>2.7</v>
      </c>
      <c r="AS63" s="101">
        <f t="shared" si="23"/>
        <v>178.6</v>
      </c>
      <c r="AT63" s="101">
        <v>177.4</v>
      </c>
      <c r="AU63" s="113">
        <v>178.6</v>
      </c>
      <c r="AV63" s="55">
        <v>177.53</v>
      </c>
      <c r="AW63" s="114">
        <v>1.6</v>
      </c>
      <c r="AX63" s="100"/>
      <c r="AY63" s="101">
        <f t="shared" si="24"/>
        <v>51</v>
      </c>
      <c r="AZ63" s="101">
        <v>49.5</v>
      </c>
      <c r="BA63" s="113">
        <v>51</v>
      </c>
      <c r="BB63" s="55">
        <v>52.27</v>
      </c>
      <c r="BC63" s="114">
        <v>4.8</v>
      </c>
      <c r="BD63" s="100"/>
      <c r="BE63" s="101">
        <f t="shared" si="25"/>
        <v>123.9</v>
      </c>
      <c r="BF63" s="101">
        <v>122.8</v>
      </c>
      <c r="BG63" s="113">
        <v>123.9</v>
      </c>
      <c r="BH63" s="55">
        <v>123.37</v>
      </c>
      <c r="BI63" s="114">
        <v>5.8</v>
      </c>
      <c r="BK63" s="101">
        <f t="shared" si="26"/>
        <v>307.60000000000002</v>
      </c>
      <c r="BL63" s="101">
        <v>305.7</v>
      </c>
      <c r="BM63" s="113">
        <v>307.60000000000002</v>
      </c>
      <c r="BN63" s="55">
        <v>305.75</v>
      </c>
      <c r="BO63" s="114">
        <v>27.2</v>
      </c>
      <c r="BQ63" s="101">
        <f t="shared" si="27"/>
        <v>111.1</v>
      </c>
      <c r="BR63" s="101">
        <v>109.8</v>
      </c>
      <c r="BS63" s="113">
        <v>111.1</v>
      </c>
      <c r="BT63" s="55">
        <v>111.99</v>
      </c>
      <c r="BU63" s="114">
        <v>-0.7</v>
      </c>
      <c r="BW63" s="101">
        <f t="shared" si="28"/>
        <v>114.2</v>
      </c>
      <c r="BX63" s="101">
        <v>114.7</v>
      </c>
      <c r="BY63" s="113">
        <v>114.2</v>
      </c>
      <c r="BZ63" s="55">
        <v>114.05</v>
      </c>
      <c r="CA63" s="114">
        <v>4.3</v>
      </c>
      <c r="CC63" s="101">
        <f t="shared" si="29"/>
        <v>92.9</v>
      </c>
      <c r="CD63" s="101">
        <v>89.9</v>
      </c>
      <c r="CE63" s="113">
        <v>92.9</v>
      </c>
      <c r="CF63" s="55">
        <v>93.69</v>
      </c>
      <c r="CG63" s="114">
        <v>2.1</v>
      </c>
      <c r="CI63" s="101">
        <f t="shared" si="30"/>
        <v>82.1</v>
      </c>
      <c r="CJ63" s="101">
        <v>79.8</v>
      </c>
      <c r="CK63" s="113">
        <v>82.1</v>
      </c>
      <c r="CL63" s="55">
        <v>83.31</v>
      </c>
      <c r="CM63" s="114">
        <v>1.2</v>
      </c>
      <c r="CO63" s="101">
        <f t="shared" si="31"/>
        <v>14.5</v>
      </c>
      <c r="CP63" s="101">
        <v>14.9</v>
      </c>
      <c r="CQ63" s="113">
        <v>14.5</v>
      </c>
      <c r="CR63" s="55">
        <v>14.73</v>
      </c>
      <c r="CS63" s="114">
        <v>-1.4</v>
      </c>
    </row>
    <row r="64" spans="1:97" x14ac:dyDescent="0.2">
      <c r="A64" s="6">
        <v>1</v>
      </c>
      <c r="B64" s="7">
        <v>2</v>
      </c>
      <c r="C64" s="101">
        <f t="shared" si="16"/>
        <v>2213.5</v>
      </c>
      <c r="D64" s="101">
        <v>2225.8000000000002</v>
      </c>
      <c r="E64" s="113">
        <v>2213.5</v>
      </c>
      <c r="F64" s="55">
        <v>2219.41</v>
      </c>
      <c r="G64" s="114">
        <v>-1.1000000000000001</v>
      </c>
      <c r="H64" s="114"/>
      <c r="I64" s="101">
        <f t="shared" si="17"/>
        <v>2197.4</v>
      </c>
      <c r="J64" s="101">
        <v>2209.6999999999998</v>
      </c>
      <c r="K64" s="113">
        <v>2197.4</v>
      </c>
      <c r="L64" s="55">
        <v>2204.09</v>
      </c>
      <c r="M64" s="114">
        <v>-3.5</v>
      </c>
      <c r="N64" s="114"/>
      <c r="O64" s="101">
        <f t="shared" si="18"/>
        <v>70</v>
      </c>
      <c r="P64" s="101">
        <v>71.3</v>
      </c>
      <c r="Q64" s="113">
        <v>70</v>
      </c>
      <c r="R64" s="55">
        <v>70.38</v>
      </c>
      <c r="S64" s="114">
        <v>1</v>
      </c>
      <c r="U64" s="101">
        <f t="shared" si="19"/>
        <v>555.6</v>
      </c>
      <c r="V64" s="101">
        <v>555.6</v>
      </c>
      <c r="W64" s="113">
        <v>555.6</v>
      </c>
      <c r="X64" s="55">
        <v>558.24</v>
      </c>
      <c r="Y64" s="114">
        <v>-33.9</v>
      </c>
      <c r="AA64" s="101">
        <f t="shared" si="20"/>
        <v>283.7</v>
      </c>
      <c r="AB64" s="101">
        <v>283.10000000000002</v>
      </c>
      <c r="AC64" s="113">
        <v>283.7</v>
      </c>
      <c r="AD64" s="55">
        <v>285.58999999999997</v>
      </c>
      <c r="AE64" s="114">
        <v>-22.1</v>
      </c>
      <c r="AG64" s="101">
        <f t="shared" si="21"/>
        <v>211.5</v>
      </c>
      <c r="AH64" s="101">
        <v>213.4</v>
      </c>
      <c r="AI64" s="113">
        <v>211.5</v>
      </c>
      <c r="AJ64" s="55">
        <v>213.61</v>
      </c>
      <c r="AK64" s="114">
        <v>0.8</v>
      </c>
      <c r="AM64" s="101">
        <f t="shared" si="22"/>
        <v>286.10000000000002</v>
      </c>
      <c r="AN64" s="101">
        <v>287.8</v>
      </c>
      <c r="AO64" s="113">
        <v>286.10000000000002</v>
      </c>
      <c r="AP64" s="55">
        <v>286.82</v>
      </c>
      <c r="AQ64" s="114">
        <v>-2.8</v>
      </c>
      <c r="AS64" s="101">
        <f t="shared" si="23"/>
        <v>173.6</v>
      </c>
      <c r="AT64" s="101">
        <v>174.8</v>
      </c>
      <c r="AU64" s="113">
        <v>173.6</v>
      </c>
      <c r="AV64" s="55">
        <v>175.43</v>
      </c>
      <c r="AW64" s="114">
        <v>-8.4</v>
      </c>
      <c r="AX64" s="100"/>
      <c r="AY64" s="101">
        <f t="shared" si="24"/>
        <v>52.9</v>
      </c>
      <c r="AZ64" s="101">
        <v>53.2</v>
      </c>
      <c r="BA64" s="113">
        <v>52.9</v>
      </c>
      <c r="BB64" s="55">
        <v>53</v>
      </c>
      <c r="BC64" s="114">
        <v>2.9</v>
      </c>
      <c r="BD64" s="100"/>
      <c r="BE64" s="101">
        <f t="shared" si="25"/>
        <v>123.3</v>
      </c>
      <c r="BF64" s="101">
        <v>122.6</v>
      </c>
      <c r="BG64" s="113">
        <v>123.3</v>
      </c>
      <c r="BH64" s="55">
        <v>123.83</v>
      </c>
      <c r="BI64" s="114">
        <v>1.8</v>
      </c>
      <c r="BK64" s="101">
        <f t="shared" si="26"/>
        <v>308.39999999999998</v>
      </c>
      <c r="BL64" s="101">
        <v>310.2</v>
      </c>
      <c r="BM64" s="113">
        <v>308.39999999999998</v>
      </c>
      <c r="BN64" s="55">
        <v>310.74</v>
      </c>
      <c r="BO64" s="114">
        <v>20</v>
      </c>
      <c r="BQ64" s="101">
        <f t="shared" si="27"/>
        <v>112.7</v>
      </c>
      <c r="BR64" s="101">
        <v>113.8</v>
      </c>
      <c r="BS64" s="113">
        <v>112.7</v>
      </c>
      <c r="BT64" s="55">
        <v>111.46</v>
      </c>
      <c r="BU64" s="114">
        <v>-2.1</v>
      </c>
      <c r="BW64" s="101">
        <f t="shared" si="28"/>
        <v>115.8</v>
      </c>
      <c r="BX64" s="101">
        <v>117</v>
      </c>
      <c r="BY64" s="113">
        <v>115.8</v>
      </c>
      <c r="BZ64" s="55">
        <v>115.6</v>
      </c>
      <c r="CA64" s="114">
        <v>6.2</v>
      </c>
      <c r="CC64" s="101">
        <f t="shared" si="29"/>
        <v>95.9</v>
      </c>
      <c r="CD64" s="101">
        <v>97.1</v>
      </c>
      <c r="CE64" s="113">
        <v>95.9</v>
      </c>
      <c r="CF64" s="55">
        <v>94.1</v>
      </c>
      <c r="CG64" s="114">
        <v>1.7</v>
      </c>
      <c r="CI64" s="101">
        <f t="shared" si="30"/>
        <v>85.8</v>
      </c>
      <c r="CJ64" s="101">
        <v>86.7</v>
      </c>
      <c r="CK64" s="113">
        <v>85.8</v>
      </c>
      <c r="CL64" s="55">
        <v>85.28</v>
      </c>
      <c r="CM64" s="114">
        <v>7.9</v>
      </c>
      <c r="CO64" s="101">
        <f t="shared" si="31"/>
        <v>16.100000000000001</v>
      </c>
      <c r="CP64" s="101">
        <v>16.100000000000001</v>
      </c>
      <c r="CQ64" s="113">
        <v>16.100000000000001</v>
      </c>
      <c r="CR64" s="55">
        <v>15.32</v>
      </c>
      <c r="CS64" s="114">
        <v>2.4</v>
      </c>
    </row>
    <row r="65" spans="1:98" x14ac:dyDescent="0.2">
      <c r="A65" s="6">
        <v>1</v>
      </c>
      <c r="B65" s="7">
        <v>3</v>
      </c>
      <c r="C65" s="101">
        <f t="shared" si="16"/>
        <v>2219</v>
      </c>
      <c r="D65" s="101">
        <v>2252.6999999999998</v>
      </c>
      <c r="E65" s="113">
        <v>2219</v>
      </c>
      <c r="F65" s="55">
        <v>2216.2399999999998</v>
      </c>
      <c r="G65" s="114">
        <v>-12.7</v>
      </c>
      <c r="H65" s="114"/>
      <c r="I65" s="101">
        <f t="shared" si="17"/>
        <v>2202.4</v>
      </c>
      <c r="J65" s="101">
        <v>2236.5</v>
      </c>
      <c r="K65" s="113">
        <v>2202.4</v>
      </c>
      <c r="L65" s="55">
        <v>2200.0500000000002</v>
      </c>
      <c r="M65" s="114">
        <v>-16.2</v>
      </c>
      <c r="N65" s="114"/>
      <c r="O65" s="101">
        <f t="shared" si="18"/>
        <v>71.7</v>
      </c>
      <c r="P65" s="101">
        <v>73.2</v>
      </c>
      <c r="Q65" s="113">
        <v>71.7</v>
      </c>
      <c r="R65" s="55">
        <v>70.790000000000006</v>
      </c>
      <c r="S65" s="114">
        <v>1.7</v>
      </c>
      <c r="U65" s="101">
        <f t="shared" si="19"/>
        <v>549.29999999999995</v>
      </c>
      <c r="V65" s="101">
        <v>557.5</v>
      </c>
      <c r="W65" s="113">
        <v>549.29999999999995</v>
      </c>
      <c r="X65" s="55">
        <v>550.24</v>
      </c>
      <c r="Y65" s="114">
        <v>-32</v>
      </c>
      <c r="AA65" s="101">
        <f t="shared" si="20"/>
        <v>279.7</v>
      </c>
      <c r="AB65" s="101">
        <v>282.5</v>
      </c>
      <c r="AC65" s="113">
        <v>279.7</v>
      </c>
      <c r="AD65" s="55">
        <v>279.49</v>
      </c>
      <c r="AE65" s="114">
        <v>-24.4</v>
      </c>
      <c r="AG65" s="101">
        <f t="shared" si="21"/>
        <v>213.8</v>
      </c>
      <c r="AH65" s="101">
        <v>221.9</v>
      </c>
      <c r="AI65" s="113">
        <v>213.8</v>
      </c>
      <c r="AJ65" s="55">
        <v>213.5</v>
      </c>
      <c r="AK65" s="114">
        <v>-0.5</v>
      </c>
      <c r="AM65" s="101">
        <f t="shared" si="22"/>
        <v>285.39999999999998</v>
      </c>
      <c r="AN65" s="101">
        <v>289.7</v>
      </c>
      <c r="AO65" s="113">
        <v>285.39999999999998</v>
      </c>
      <c r="AP65" s="55">
        <v>284.98</v>
      </c>
      <c r="AQ65" s="114">
        <v>-7.4</v>
      </c>
      <c r="AS65" s="101">
        <f t="shared" si="23"/>
        <v>172.6</v>
      </c>
      <c r="AT65" s="101">
        <v>174.3</v>
      </c>
      <c r="AU65" s="113">
        <v>172.6</v>
      </c>
      <c r="AV65" s="55">
        <v>172.66</v>
      </c>
      <c r="AW65" s="114">
        <v>-11</v>
      </c>
      <c r="AX65" s="100"/>
      <c r="AY65" s="101">
        <f t="shared" si="24"/>
        <v>53.6</v>
      </c>
      <c r="AZ65" s="101">
        <v>54.5</v>
      </c>
      <c r="BA65" s="113">
        <v>53.6</v>
      </c>
      <c r="BB65" s="55">
        <v>52.86</v>
      </c>
      <c r="BC65" s="114">
        <v>-0.5</v>
      </c>
      <c r="BD65" s="100"/>
      <c r="BE65" s="101">
        <f t="shared" si="25"/>
        <v>123.4</v>
      </c>
      <c r="BF65" s="101">
        <v>124.6</v>
      </c>
      <c r="BG65" s="113">
        <v>123.4</v>
      </c>
      <c r="BH65" s="55">
        <v>123.74</v>
      </c>
      <c r="BI65" s="114">
        <v>-0.4</v>
      </c>
      <c r="BK65" s="101">
        <f t="shared" si="26"/>
        <v>316.89999999999998</v>
      </c>
      <c r="BL65" s="101">
        <v>320.8</v>
      </c>
      <c r="BM65" s="113">
        <v>316.89999999999998</v>
      </c>
      <c r="BN65" s="55">
        <v>315.55</v>
      </c>
      <c r="BO65" s="114">
        <v>19.2</v>
      </c>
      <c r="BQ65" s="101">
        <f t="shared" si="27"/>
        <v>110.4</v>
      </c>
      <c r="BR65" s="101">
        <v>111.8</v>
      </c>
      <c r="BS65" s="113">
        <v>110.4</v>
      </c>
      <c r="BT65" s="55">
        <v>110.19</v>
      </c>
      <c r="BU65" s="114">
        <v>-5.0999999999999996</v>
      </c>
      <c r="BW65" s="101">
        <f t="shared" si="28"/>
        <v>117.1</v>
      </c>
      <c r="BX65" s="101">
        <v>113.9</v>
      </c>
      <c r="BY65" s="113">
        <v>117.1</v>
      </c>
      <c r="BZ65" s="55">
        <v>116.92</v>
      </c>
      <c r="CA65" s="114">
        <v>5.3</v>
      </c>
      <c r="CC65" s="101">
        <f t="shared" si="29"/>
        <v>94.6</v>
      </c>
      <c r="CD65" s="101">
        <v>98.1</v>
      </c>
      <c r="CE65" s="113">
        <v>94.6</v>
      </c>
      <c r="CF65" s="55">
        <v>94.75</v>
      </c>
      <c r="CG65" s="114">
        <v>2.6</v>
      </c>
      <c r="CI65" s="101">
        <f t="shared" si="30"/>
        <v>87.9</v>
      </c>
      <c r="CJ65" s="101">
        <v>90.3</v>
      </c>
      <c r="CK65" s="113">
        <v>87.9</v>
      </c>
      <c r="CL65" s="55">
        <v>88.3</v>
      </c>
      <c r="CM65" s="114">
        <v>12.1</v>
      </c>
      <c r="CO65" s="101">
        <f t="shared" si="31"/>
        <v>16.600000000000001</v>
      </c>
      <c r="CP65" s="101">
        <v>16.2</v>
      </c>
      <c r="CQ65" s="113">
        <v>16.600000000000001</v>
      </c>
      <c r="CR65" s="55">
        <v>16.190000000000001</v>
      </c>
      <c r="CS65" s="114">
        <v>3.5</v>
      </c>
    </row>
    <row r="66" spans="1:98" x14ac:dyDescent="0.2">
      <c r="A66" s="6">
        <v>1</v>
      </c>
      <c r="B66" s="7">
        <v>4</v>
      </c>
      <c r="C66" s="101">
        <f t="shared" si="16"/>
        <v>2216.6999999999998</v>
      </c>
      <c r="D66" s="101">
        <v>2207.9</v>
      </c>
      <c r="E66" s="113">
        <v>2216.6999999999998</v>
      </c>
      <c r="F66" s="55">
        <v>2216.34</v>
      </c>
      <c r="G66" s="114">
        <v>0.4</v>
      </c>
      <c r="H66" s="114"/>
      <c r="I66" s="101">
        <f t="shared" si="17"/>
        <v>2199.4</v>
      </c>
      <c r="J66" s="101">
        <v>2190.4</v>
      </c>
      <c r="K66" s="113">
        <v>2199.4</v>
      </c>
      <c r="L66" s="55">
        <v>2199.2199999999998</v>
      </c>
      <c r="M66" s="114">
        <v>-3.3</v>
      </c>
      <c r="N66" s="114"/>
      <c r="O66" s="101">
        <f t="shared" si="18"/>
        <v>71.099999999999994</v>
      </c>
      <c r="P66" s="101">
        <v>70.3</v>
      </c>
      <c r="Q66" s="113">
        <v>71.099999999999994</v>
      </c>
      <c r="R66" s="55">
        <v>70.44</v>
      </c>
      <c r="S66" s="114">
        <v>-1.4</v>
      </c>
      <c r="U66" s="101">
        <f t="shared" si="19"/>
        <v>546.6</v>
      </c>
      <c r="V66" s="101">
        <v>544.6</v>
      </c>
      <c r="W66" s="113">
        <v>546.6</v>
      </c>
      <c r="X66" s="55">
        <v>545.54999999999995</v>
      </c>
      <c r="Y66" s="114">
        <v>-18.8</v>
      </c>
      <c r="AA66" s="101">
        <f t="shared" si="20"/>
        <v>276.7</v>
      </c>
      <c r="AB66" s="101">
        <v>276.7</v>
      </c>
      <c r="AC66" s="113">
        <v>276.7</v>
      </c>
      <c r="AD66" s="55">
        <v>275.32</v>
      </c>
      <c r="AE66" s="114">
        <v>-16.7</v>
      </c>
      <c r="AG66" s="101">
        <f t="shared" si="21"/>
        <v>214.1</v>
      </c>
      <c r="AH66" s="101">
        <v>214.2</v>
      </c>
      <c r="AI66" s="113">
        <v>214.1</v>
      </c>
      <c r="AJ66" s="55">
        <v>214.59</v>
      </c>
      <c r="AK66" s="114">
        <v>4.4000000000000004</v>
      </c>
      <c r="AM66" s="101">
        <f t="shared" si="22"/>
        <v>283.3</v>
      </c>
      <c r="AN66" s="101">
        <v>282</v>
      </c>
      <c r="AO66" s="113">
        <v>283.3</v>
      </c>
      <c r="AP66" s="55">
        <v>283.37</v>
      </c>
      <c r="AQ66" s="114">
        <v>-6.4</v>
      </c>
      <c r="AS66" s="101">
        <f t="shared" si="23"/>
        <v>171.5</v>
      </c>
      <c r="AT66" s="101">
        <v>170.3</v>
      </c>
      <c r="AU66" s="113">
        <v>171.5</v>
      </c>
      <c r="AV66" s="55">
        <v>171.86</v>
      </c>
      <c r="AW66" s="114">
        <v>-3.2</v>
      </c>
      <c r="AX66" s="100"/>
      <c r="AY66" s="101">
        <f t="shared" si="24"/>
        <v>50.7</v>
      </c>
      <c r="AZ66" s="101">
        <v>50.3</v>
      </c>
      <c r="BA66" s="113">
        <v>50.7</v>
      </c>
      <c r="BB66" s="55">
        <v>52.13</v>
      </c>
      <c r="BC66" s="114">
        <v>-2.9</v>
      </c>
      <c r="BD66" s="100"/>
      <c r="BE66" s="101">
        <f t="shared" si="25"/>
        <v>124.2</v>
      </c>
      <c r="BF66" s="101">
        <v>123.8</v>
      </c>
      <c r="BG66" s="113">
        <v>124.2</v>
      </c>
      <c r="BH66" s="55">
        <v>122.88</v>
      </c>
      <c r="BI66" s="114">
        <v>-3.4</v>
      </c>
      <c r="BK66" s="101">
        <f t="shared" si="26"/>
        <v>318.8</v>
      </c>
      <c r="BL66" s="101">
        <v>318.10000000000002</v>
      </c>
      <c r="BM66" s="113">
        <v>318.8</v>
      </c>
      <c r="BN66" s="55">
        <v>320.83999999999997</v>
      </c>
      <c r="BO66" s="114">
        <v>21.1</v>
      </c>
      <c r="BQ66" s="101">
        <f t="shared" si="27"/>
        <v>109.2</v>
      </c>
      <c r="BR66" s="101">
        <v>108.6</v>
      </c>
      <c r="BS66" s="113">
        <v>109.2</v>
      </c>
      <c r="BT66" s="55">
        <v>109.01</v>
      </c>
      <c r="BU66" s="114">
        <v>-4.7</v>
      </c>
      <c r="BW66" s="101">
        <f t="shared" si="28"/>
        <v>118.1</v>
      </c>
      <c r="BX66" s="101">
        <v>119.8</v>
      </c>
      <c r="BY66" s="113">
        <v>118.1</v>
      </c>
      <c r="BZ66" s="55">
        <v>117.51</v>
      </c>
      <c r="CA66" s="114">
        <v>2.4</v>
      </c>
      <c r="CC66" s="101">
        <f t="shared" si="29"/>
        <v>95.3</v>
      </c>
      <c r="CD66" s="101">
        <v>93.5</v>
      </c>
      <c r="CE66" s="113">
        <v>95.3</v>
      </c>
      <c r="CF66" s="55">
        <v>95.67</v>
      </c>
      <c r="CG66" s="114">
        <v>3.7</v>
      </c>
      <c r="CI66" s="101">
        <f t="shared" si="30"/>
        <v>91.8</v>
      </c>
      <c r="CJ66" s="101">
        <v>90.2</v>
      </c>
      <c r="CK66" s="113">
        <v>91.8</v>
      </c>
      <c r="CL66" s="55">
        <v>90.12</v>
      </c>
      <c r="CM66" s="114">
        <v>7.3</v>
      </c>
      <c r="CO66" s="101">
        <f t="shared" si="31"/>
        <v>17.3</v>
      </c>
      <c r="CP66" s="101">
        <v>17.5</v>
      </c>
      <c r="CQ66" s="113">
        <v>17.3</v>
      </c>
      <c r="CR66" s="55">
        <v>17.13</v>
      </c>
      <c r="CS66" s="114">
        <v>3.7</v>
      </c>
    </row>
    <row r="67" spans="1:98" x14ac:dyDescent="0.2">
      <c r="A67" s="6"/>
      <c r="B67" s="7">
        <v>1</v>
      </c>
      <c r="C67" s="101">
        <f t="shared" si="16"/>
        <v>2218.3000000000002</v>
      </c>
      <c r="D67" s="101">
        <v>2181.4</v>
      </c>
      <c r="E67" s="113">
        <v>2218.3000000000002</v>
      </c>
      <c r="F67" s="55">
        <v>2217.19</v>
      </c>
      <c r="G67" s="114">
        <v>3.4</v>
      </c>
      <c r="H67" s="114"/>
      <c r="I67" s="101">
        <f t="shared" si="17"/>
        <v>2200.5</v>
      </c>
      <c r="J67" s="101">
        <v>2163.4</v>
      </c>
      <c r="K67" s="113">
        <v>2200.5</v>
      </c>
      <c r="L67" s="55">
        <v>2199</v>
      </c>
      <c r="M67" s="114">
        <v>-0.9</v>
      </c>
      <c r="N67" s="114"/>
      <c r="O67" s="101">
        <f t="shared" si="18"/>
        <v>68.599999999999994</v>
      </c>
      <c r="P67" s="101">
        <v>66.3</v>
      </c>
      <c r="Q67" s="113">
        <v>68.599999999999994</v>
      </c>
      <c r="R67" s="55">
        <v>68.989999999999995</v>
      </c>
      <c r="S67" s="114">
        <v>-5.8</v>
      </c>
      <c r="U67" s="101">
        <f t="shared" si="19"/>
        <v>542.4</v>
      </c>
      <c r="V67" s="101">
        <v>535.29999999999995</v>
      </c>
      <c r="W67" s="113">
        <v>542.4</v>
      </c>
      <c r="X67" s="55">
        <v>543.03</v>
      </c>
      <c r="Y67" s="114">
        <v>-10.1</v>
      </c>
      <c r="AA67" s="101">
        <f t="shared" si="20"/>
        <v>271.5</v>
      </c>
      <c r="AB67" s="101">
        <v>269.5</v>
      </c>
      <c r="AC67" s="113">
        <v>271.5</v>
      </c>
      <c r="AD67" s="55">
        <v>273.55</v>
      </c>
      <c r="AE67" s="114">
        <v>-7.1</v>
      </c>
      <c r="AG67" s="101">
        <f t="shared" si="21"/>
        <v>217.7</v>
      </c>
      <c r="AH67" s="101">
        <v>208.2</v>
      </c>
      <c r="AI67" s="113">
        <v>217.7</v>
      </c>
      <c r="AJ67" s="55">
        <v>216.21</v>
      </c>
      <c r="AK67" s="114">
        <v>6.5</v>
      </c>
      <c r="AM67" s="101">
        <f t="shared" si="22"/>
        <v>281.10000000000002</v>
      </c>
      <c r="AN67" s="101">
        <v>275.8</v>
      </c>
      <c r="AO67" s="113">
        <v>281.10000000000002</v>
      </c>
      <c r="AP67" s="55">
        <v>282.82</v>
      </c>
      <c r="AQ67" s="114">
        <v>-2.2000000000000002</v>
      </c>
      <c r="AS67" s="101">
        <f t="shared" si="23"/>
        <v>173</v>
      </c>
      <c r="AT67" s="101">
        <v>171.7</v>
      </c>
      <c r="AU67" s="113">
        <v>173</v>
      </c>
      <c r="AV67" s="55">
        <v>172.64</v>
      </c>
      <c r="AW67" s="114">
        <v>3.1</v>
      </c>
      <c r="AX67" s="100"/>
      <c r="AY67" s="101">
        <f t="shared" si="24"/>
        <v>53.1</v>
      </c>
      <c r="AZ67" s="101">
        <v>51.4</v>
      </c>
      <c r="BA67" s="113">
        <v>53.1</v>
      </c>
      <c r="BB67" s="55">
        <v>51.38</v>
      </c>
      <c r="BC67" s="114">
        <v>-3</v>
      </c>
      <c r="BD67" s="100"/>
      <c r="BE67" s="101">
        <f t="shared" si="25"/>
        <v>122</v>
      </c>
      <c r="BF67" s="101">
        <v>121</v>
      </c>
      <c r="BG67" s="113">
        <v>122</v>
      </c>
      <c r="BH67" s="55">
        <v>120.89</v>
      </c>
      <c r="BI67" s="114">
        <v>-8</v>
      </c>
      <c r="BK67" s="101">
        <f t="shared" si="26"/>
        <v>326.2</v>
      </c>
      <c r="BL67" s="101">
        <v>323.7</v>
      </c>
      <c r="BM67" s="113">
        <v>326.2</v>
      </c>
      <c r="BN67" s="55">
        <v>324.77</v>
      </c>
      <c r="BO67" s="114">
        <v>15.7</v>
      </c>
      <c r="BQ67" s="101">
        <f t="shared" si="27"/>
        <v>110</v>
      </c>
      <c r="BR67" s="101">
        <v>108.8</v>
      </c>
      <c r="BS67" s="113">
        <v>110</v>
      </c>
      <c r="BT67" s="55">
        <v>109.44</v>
      </c>
      <c r="BU67" s="114">
        <v>1.7</v>
      </c>
      <c r="BW67" s="101">
        <f t="shared" si="28"/>
        <v>116.6</v>
      </c>
      <c r="BX67" s="101">
        <v>117.3</v>
      </c>
      <c r="BY67" s="113">
        <v>116.6</v>
      </c>
      <c r="BZ67" s="55">
        <v>117.39</v>
      </c>
      <c r="CA67" s="114">
        <v>-0.5</v>
      </c>
      <c r="CC67" s="101">
        <f t="shared" si="29"/>
        <v>95.7</v>
      </c>
      <c r="CD67" s="101">
        <v>92.4</v>
      </c>
      <c r="CE67" s="113">
        <v>95.7</v>
      </c>
      <c r="CF67" s="55">
        <v>96.88</v>
      </c>
      <c r="CG67" s="114">
        <v>4.9000000000000004</v>
      </c>
      <c r="CI67" s="101">
        <f t="shared" si="30"/>
        <v>89.1</v>
      </c>
      <c r="CJ67" s="101">
        <v>86.7</v>
      </c>
      <c r="CK67" s="113">
        <v>89.1</v>
      </c>
      <c r="CL67" s="55">
        <v>89.86</v>
      </c>
      <c r="CM67" s="114">
        <v>-1.1000000000000001</v>
      </c>
      <c r="CO67" s="101">
        <f t="shared" si="31"/>
        <v>17.8</v>
      </c>
      <c r="CP67" s="101">
        <v>18</v>
      </c>
      <c r="CQ67" s="113">
        <v>17.8</v>
      </c>
      <c r="CR67" s="55">
        <v>18.190000000000001</v>
      </c>
      <c r="CS67" s="114">
        <v>4.3</v>
      </c>
    </row>
    <row r="68" spans="1:98" x14ac:dyDescent="0.2">
      <c r="A68" s="6">
        <v>2</v>
      </c>
      <c r="B68" s="7">
        <v>2</v>
      </c>
      <c r="C68" s="101">
        <f t="shared" si="16"/>
        <v>2217.1999999999998</v>
      </c>
      <c r="D68" s="101">
        <v>2229.1</v>
      </c>
      <c r="E68" s="113">
        <v>2217.1999999999998</v>
      </c>
      <c r="F68" s="55">
        <v>2216.3200000000002</v>
      </c>
      <c r="G68" s="114">
        <v>-3.5</v>
      </c>
      <c r="H68" s="114"/>
      <c r="I68" s="101">
        <f t="shared" si="17"/>
        <v>2197.6</v>
      </c>
      <c r="J68" s="101">
        <v>2209.5</v>
      </c>
      <c r="K68" s="113">
        <v>2197.6</v>
      </c>
      <c r="L68" s="55">
        <v>2197.4</v>
      </c>
      <c r="M68" s="114">
        <v>-6.4</v>
      </c>
      <c r="N68" s="114"/>
      <c r="O68" s="101">
        <f t="shared" si="18"/>
        <v>67.099999999999994</v>
      </c>
      <c r="P68" s="101">
        <v>67.900000000000006</v>
      </c>
      <c r="Q68" s="113">
        <v>67.099999999999994</v>
      </c>
      <c r="R68" s="55">
        <v>67.5</v>
      </c>
      <c r="S68" s="114">
        <v>-5.9</v>
      </c>
      <c r="U68" s="101">
        <f t="shared" si="19"/>
        <v>540.9</v>
      </c>
      <c r="V68" s="101">
        <v>541.20000000000005</v>
      </c>
      <c r="W68" s="113">
        <v>540.9</v>
      </c>
      <c r="X68" s="55">
        <v>541.59</v>
      </c>
      <c r="Y68" s="114">
        <v>-5.8</v>
      </c>
      <c r="AA68" s="101">
        <f t="shared" si="20"/>
        <v>273.89999999999998</v>
      </c>
      <c r="AB68" s="101">
        <v>273.5</v>
      </c>
      <c r="AC68" s="113">
        <v>273.89999999999998</v>
      </c>
      <c r="AD68" s="55">
        <v>273.31</v>
      </c>
      <c r="AE68" s="114">
        <v>-0.9</v>
      </c>
      <c r="AG68" s="101">
        <f t="shared" si="21"/>
        <v>216.1</v>
      </c>
      <c r="AH68" s="101">
        <v>217.6</v>
      </c>
      <c r="AI68" s="113">
        <v>216.1</v>
      </c>
      <c r="AJ68" s="55">
        <v>216.74</v>
      </c>
      <c r="AK68" s="114">
        <v>2.1</v>
      </c>
      <c r="AM68" s="101">
        <f t="shared" si="22"/>
        <v>285.89999999999998</v>
      </c>
      <c r="AN68" s="101">
        <v>287.3</v>
      </c>
      <c r="AO68" s="113">
        <v>285.89999999999998</v>
      </c>
      <c r="AP68" s="55">
        <v>282.3</v>
      </c>
      <c r="AQ68" s="114">
        <v>-2.1</v>
      </c>
      <c r="AS68" s="101">
        <f t="shared" si="23"/>
        <v>173.8</v>
      </c>
      <c r="AT68" s="101">
        <v>174.8</v>
      </c>
      <c r="AU68" s="113">
        <v>173.8</v>
      </c>
      <c r="AV68" s="55">
        <v>174.12</v>
      </c>
      <c r="AW68" s="114">
        <v>5.9</v>
      </c>
      <c r="AX68" s="100"/>
      <c r="AY68" s="101">
        <f t="shared" si="24"/>
        <v>49.9</v>
      </c>
      <c r="AZ68" s="101">
        <v>50.1</v>
      </c>
      <c r="BA68" s="113">
        <v>49.9</v>
      </c>
      <c r="BB68" s="55">
        <v>51.43</v>
      </c>
      <c r="BC68" s="114">
        <v>0.2</v>
      </c>
      <c r="BD68" s="100"/>
      <c r="BE68" s="101">
        <f t="shared" si="25"/>
        <v>118.7</v>
      </c>
      <c r="BF68" s="101">
        <v>118.4</v>
      </c>
      <c r="BG68" s="113">
        <v>118.7</v>
      </c>
      <c r="BH68" s="55">
        <v>118.39</v>
      </c>
      <c r="BI68" s="114">
        <v>-10</v>
      </c>
      <c r="BK68" s="101">
        <f t="shared" si="26"/>
        <v>325.5</v>
      </c>
      <c r="BL68" s="101">
        <v>327.60000000000002</v>
      </c>
      <c r="BM68" s="113">
        <v>325.5</v>
      </c>
      <c r="BN68" s="55">
        <v>325.17</v>
      </c>
      <c r="BO68" s="114">
        <v>1.6</v>
      </c>
      <c r="BQ68" s="101">
        <f t="shared" si="27"/>
        <v>110.7</v>
      </c>
      <c r="BR68" s="101">
        <v>111.8</v>
      </c>
      <c r="BS68" s="113">
        <v>110.7</v>
      </c>
      <c r="BT68" s="55">
        <v>111.6</v>
      </c>
      <c r="BU68" s="114">
        <v>8.6</v>
      </c>
      <c r="BW68" s="101">
        <f t="shared" si="28"/>
        <v>118.5</v>
      </c>
      <c r="BX68" s="101">
        <v>119.7</v>
      </c>
      <c r="BY68" s="113">
        <v>118.5</v>
      </c>
      <c r="BZ68" s="55">
        <v>117.37</v>
      </c>
      <c r="CA68" s="114">
        <v>-0.1</v>
      </c>
      <c r="CC68" s="101">
        <f t="shared" si="29"/>
        <v>99.1</v>
      </c>
      <c r="CD68" s="101">
        <v>100.2</v>
      </c>
      <c r="CE68" s="113">
        <v>99.1</v>
      </c>
      <c r="CF68" s="55">
        <v>98.21</v>
      </c>
      <c r="CG68" s="114">
        <v>5.3</v>
      </c>
      <c r="CI68" s="101">
        <f t="shared" si="30"/>
        <v>87.4</v>
      </c>
      <c r="CJ68" s="101">
        <v>88.3</v>
      </c>
      <c r="CK68" s="113">
        <v>87.4</v>
      </c>
      <c r="CL68" s="55">
        <v>88.77</v>
      </c>
      <c r="CM68" s="114">
        <v>-4.4000000000000004</v>
      </c>
      <c r="CO68" s="101">
        <f t="shared" si="31"/>
        <v>19.600000000000001</v>
      </c>
      <c r="CP68" s="101">
        <v>19.600000000000001</v>
      </c>
      <c r="CQ68" s="113">
        <v>19.600000000000001</v>
      </c>
      <c r="CR68" s="55">
        <v>18.91</v>
      </c>
      <c r="CS68" s="114">
        <v>2.9</v>
      </c>
    </row>
    <row r="69" spans="1:98" x14ac:dyDescent="0.2">
      <c r="A69" s="6">
        <v>2</v>
      </c>
      <c r="B69" s="7">
        <v>3</v>
      </c>
      <c r="C69" s="101">
        <f t="shared" si="16"/>
        <v>2212.1999999999998</v>
      </c>
      <c r="D69" s="101">
        <v>2246.9</v>
      </c>
      <c r="E69" s="113">
        <v>2212.1999999999998</v>
      </c>
      <c r="F69" s="55">
        <v>2214.56</v>
      </c>
      <c r="G69" s="114">
        <v>-7</v>
      </c>
      <c r="H69" s="114"/>
      <c r="I69" s="101">
        <f t="shared" si="17"/>
        <v>2193.8000000000002</v>
      </c>
      <c r="J69" s="101">
        <v>2229.1</v>
      </c>
      <c r="K69" s="113">
        <v>2193.8000000000002</v>
      </c>
      <c r="L69" s="55">
        <v>2195.5300000000002</v>
      </c>
      <c r="M69" s="114">
        <v>-7.5</v>
      </c>
      <c r="N69" s="114"/>
      <c r="O69" s="101">
        <f t="shared" si="18"/>
        <v>66.5</v>
      </c>
      <c r="P69" s="101">
        <v>68.099999999999994</v>
      </c>
      <c r="Q69" s="113">
        <v>66.5</v>
      </c>
      <c r="R69" s="55">
        <v>66.900000000000006</v>
      </c>
      <c r="S69" s="114">
        <v>-2.4</v>
      </c>
      <c r="U69" s="101">
        <f t="shared" si="19"/>
        <v>541.29999999999995</v>
      </c>
      <c r="V69" s="101">
        <v>549.6</v>
      </c>
      <c r="W69" s="113">
        <v>541.29999999999995</v>
      </c>
      <c r="X69" s="55">
        <v>540.53</v>
      </c>
      <c r="Y69" s="114">
        <v>-4.2</v>
      </c>
      <c r="AA69" s="101">
        <f t="shared" si="20"/>
        <v>274.2</v>
      </c>
      <c r="AB69" s="101">
        <v>277</v>
      </c>
      <c r="AC69" s="113">
        <v>274.2</v>
      </c>
      <c r="AD69" s="55">
        <v>273.52999999999997</v>
      </c>
      <c r="AE69" s="114">
        <v>0.9</v>
      </c>
      <c r="AG69" s="101">
        <f t="shared" si="21"/>
        <v>216.9</v>
      </c>
      <c r="AH69" s="101">
        <v>225</v>
      </c>
      <c r="AI69" s="113">
        <v>216.9</v>
      </c>
      <c r="AJ69" s="55">
        <v>216.84</v>
      </c>
      <c r="AK69" s="114">
        <v>0.4</v>
      </c>
      <c r="AM69" s="101">
        <f t="shared" si="22"/>
        <v>281.3</v>
      </c>
      <c r="AN69" s="101">
        <v>286</v>
      </c>
      <c r="AO69" s="113">
        <v>281.3</v>
      </c>
      <c r="AP69" s="55">
        <v>282</v>
      </c>
      <c r="AQ69" s="114">
        <v>-1.2</v>
      </c>
      <c r="AS69" s="101">
        <f t="shared" si="23"/>
        <v>175.8</v>
      </c>
      <c r="AT69" s="101">
        <v>177.8</v>
      </c>
      <c r="AU69" s="113">
        <v>175.8</v>
      </c>
      <c r="AV69" s="55">
        <v>175.49</v>
      </c>
      <c r="AW69" s="114">
        <v>5.5</v>
      </c>
      <c r="AX69" s="100"/>
      <c r="AY69" s="101">
        <f t="shared" si="24"/>
        <v>51.7</v>
      </c>
      <c r="AZ69" s="101">
        <v>52.7</v>
      </c>
      <c r="BA69" s="113">
        <v>51.7</v>
      </c>
      <c r="BB69" s="55">
        <v>51.57</v>
      </c>
      <c r="BC69" s="114">
        <v>0.5</v>
      </c>
      <c r="BD69" s="100"/>
      <c r="BE69" s="101">
        <f t="shared" si="25"/>
        <v>115.9</v>
      </c>
      <c r="BF69" s="101">
        <v>117</v>
      </c>
      <c r="BG69" s="113">
        <v>115.9</v>
      </c>
      <c r="BH69" s="55">
        <v>116.05</v>
      </c>
      <c r="BI69" s="114">
        <v>-9.4</v>
      </c>
      <c r="BK69" s="101">
        <f t="shared" si="26"/>
        <v>321.60000000000002</v>
      </c>
      <c r="BL69" s="101">
        <v>325.2</v>
      </c>
      <c r="BM69" s="113">
        <v>321.60000000000002</v>
      </c>
      <c r="BN69" s="55">
        <v>322.47000000000003</v>
      </c>
      <c r="BO69" s="114">
        <v>-10.8</v>
      </c>
      <c r="BQ69" s="101">
        <f t="shared" si="27"/>
        <v>114</v>
      </c>
      <c r="BR69" s="101">
        <v>115.6</v>
      </c>
      <c r="BS69" s="113">
        <v>114</v>
      </c>
      <c r="BT69" s="55">
        <v>113.96</v>
      </c>
      <c r="BU69" s="114">
        <v>9.4</v>
      </c>
      <c r="BW69" s="101">
        <f t="shared" si="28"/>
        <v>117.7</v>
      </c>
      <c r="BX69" s="101">
        <v>114.4</v>
      </c>
      <c r="BY69" s="113">
        <v>117.7</v>
      </c>
      <c r="BZ69" s="55">
        <v>118.33</v>
      </c>
      <c r="CA69" s="114">
        <v>3.8</v>
      </c>
      <c r="CC69" s="101">
        <f t="shared" si="29"/>
        <v>97.3</v>
      </c>
      <c r="CD69" s="101">
        <v>101.2</v>
      </c>
      <c r="CE69" s="113">
        <v>97.3</v>
      </c>
      <c r="CF69" s="55">
        <v>99.46</v>
      </c>
      <c r="CG69" s="114">
        <v>5</v>
      </c>
      <c r="CI69" s="101">
        <f t="shared" si="30"/>
        <v>90.3</v>
      </c>
      <c r="CJ69" s="101">
        <v>92.9</v>
      </c>
      <c r="CK69" s="113">
        <v>90.3</v>
      </c>
      <c r="CL69" s="55">
        <v>88.06</v>
      </c>
      <c r="CM69" s="114">
        <v>-2.8</v>
      </c>
      <c r="CO69" s="101">
        <f t="shared" si="31"/>
        <v>18.399999999999999</v>
      </c>
      <c r="CP69" s="101">
        <v>17.8</v>
      </c>
      <c r="CQ69" s="113">
        <v>18.399999999999999</v>
      </c>
      <c r="CR69" s="55">
        <v>19.03</v>
      </c>
      <c r="CS69" s="114">
        <v>0.5</v>
      </c>
    </row>
    <row r="70" spans="1:98" x14ac:dyDescent="0.2">
      <c r="A70" s="6">
        <v>2</v>
      </c>
      <c r="B70" s="7">
        <v>4</v>
      </c>
      <c r="C70" s="101">
        <f t="shared" si="16"/>
        <v>2214.5</v>
      </c>
      <c r="D70" s="101">
        <v>2205.6999999999998</v>
      </c>
      <c r="E70" s="113">
        <v>2214.5</v>
      </c>
      <c r="F70" s="55">
        <v>2211.7399999999998</v>
      </c>
      <c r="G70" s="114">
        <v>-11.3</v>
      </c>
      <c r="H70" s="114"/>
      <c r="I70" s="101">
        <f t="shared" si="17"/>
        <v>2196.1999999999998</v>
      </c>
      <c r="J70" s="101">
        <v>2187.1</v>
      </c>
      <c r="K70" s="113">
        <v>2196.1999999999998</v>
      </c>
      <c r="L70" s="55">
        <v>2193.2199999999998</v>
      </c>
      <c r="M70" s="114">
        <v>-9.1999999999999993</v>
      </c>
      <c r="N70" s="114"/>
      <c r="O70" s="101">
        <f t="shared" si="18"/>
        <v>67.2</v>
      </c>
      <c r="P70" s="101">
        <v>66.5</v>
      </c>
      <c r="Q70" s="113">
        <v>67.2</v>
      </c>
      <c r="R70" s="55">
        <v>67.040000000000006</v>
      </c>
      <c r="S70" s="114">
        <v>0.6</v>
      </c>
      <c r="U70" s="101">
        <f t="shared" si="19"/>
        <v>540.70000000000005</v>
      </c>
      <c r="V70" s="101">
        <v>539.1</v>
      </c>
      <c r="W70" s="113">
        <v>540.70000000000005</v>
      </c>
      <c r="X70" s="55">
        <v>538.47</v>
      </c>
      <c r="Y70" s="114">
        <v>-8.1999999999999993</v>
      </c>
      <c r="AA70" s="101">
        <f t="shared" si="20"/>
        <v>273.10000000000002</v>
      </c>
      <c r="AB70" s="101">
        <v>272.89999999999998</v>
      </c>
      <c r="AC70" s="113">
        <v>273.10000000000002</v>
      </c>
      <c r="AD70" s="55">
        <v>273.08999999999997</v>
      </c>
      <c r="AE70" s="114">
        <v>-1.8</v>
      </c>
      <c r="AG70" s="101">
        <f t="shared" si="21"/>
        <v>218.6</v>
      </c>
      <c r="AH70" s="101">
        <v>218.7</v>
      </c>
      <c r="AI70" s="113">
        <v>218.6</v>
      </c>
      <c r="AJ70" s="55">
        <v>217.81</v>
      </c>
      <c r="AK70" s="114">
        <v>3.9</v>
      </c>
      <c r="AM70" s="101">
        <f t="shared" si="22"/>
        <v>279.8</v>
      </c>
      <c r="AN70" s="101">
        <v>278.10000000000002</v>
      </c>
      <c r="AO70" s="113">
        <v>279.8</v>
      </c>
      <c r="AP70" s="55">
        <v>282.83999999999997</v>
      </c>
      <c r="AQ70" s="114">
        <v>3.4</v>
      </c>
      <c r="AS70" s="101">
        <f t="shared" si="23"/>
        <v>176.8</v>
      </c>
      <c r="AT70" s="101">
        <v>175.8</v>
      </c>
      <c r="AU70" s="113">
        <v>176.8</v>
      </c>
      <c r="AV70" s="55">
        <v>176.02</v>
      </c>
      <c r="AW70" s="114">
        <v>2.1</v>
      </c>
      <c r="AX70" s="100"/>
      <c r="AY70" s="101">
        <f t="shared" si="24"/>
        <v>52.1</v>
      </c>
      <c r="AZ70" s="101">
        <v>51.6</v>
      </c>
      <c r="BA70" s="113">
        <v>52.1</v>
      </c>
      <c r="BB70" s="55">
        <v>51.36</v>
      </c>
      <c r="BC70" s="114">
        <v>-0.8</v>
      </c>
      <c r="BD70" s="100"/>
      <c r="BE70" s="101">
        <f t="shared" si="25"/>
        <v>114.3</v>
      </c>
      <c r="BF70" s="101">
        <v>113.9</v>
      </c>
      <c r="BG70" s="113">
        <v>114.3</v>
      </c>
      <c r="BH70" s="55">
        <v>113.77</v>
      </c>
      <c r="BI70" s="114">
        <v>-9.1</v>
      </c>
      <c r="BK70" s="101">
        <f t="shared" si="26"/>
        <v>317.8</v>
      </c>
      <c r="BL70" s="101">
        <v>317.39999999999998</v>
      </c>
      <c r="BM70" s="113">
        <v>317.8</v>
      </c>
      <c r="BN70" s="55">
        <v>318.83</v>
      </c>
      <c r="BO70" s="114">
        <v>-14.5</v>
      </c>
      <c r="BQ70" s="101">
        <f t="shared" si="27"/>
        <v>115</v>
      </c>
      <c r="BR70" s="101">
        <v>114.4</v>
      </c>
      <c r="BS70" s="113">
        <v>115</v>
      </c>
      <c r="BT70" s="55">
        <v>115.06</v>
      </c>
      <c r="BU70" s="114">
        <v>4.4000000000000004</v>
      </c>
      <c r="BW70" s="101">
        <f t="shared" si="28"/>
        <v>121.8</v>
      </c>
      <c r="BX70" s="101">
        <v>123.4</v>
      </c>
      <c r="BY70" s="113">
        <v>121.8</v>
      </c>
      <c r="BZ70" s="55">
        <v>119.59</v>
      </c>
      <c r="CA70" s="114">
        <v>5</v>
      </c>
      <c r="CC70" s="101">
        <f t="shared" si="29"/>
        <v>101.9</v>
      </c>
      <c r="CD70" s="101">
        <v>99.8</v>
      </c>
      <c r="CE70" s="113">
        <v>101.9</v>
      </c>
      <c r="CF70" s="55">
        <v>101.07</v>
      </c>
      <c r="CG70" s="114">
        <v>6.4</v>
      </c>
      <c r="CI70" s="101">
        <f t="shared" si="30"/>
        <v>85.9</v>
      </c>
      <c r="CJ70" s="101">
        <v>84.6</v>
      </c>
      <c r="CK70" s="113">
        <v>85.9</v>
      </c>
      <c r="CL70" s="55">
        <v>87.79</v>
      </c>
      <c r="CM70" s="114">
        <v>-1.1000000000000001</v>
      </c>
      <c r="CO70" s="101">
        <f t="shared" si="31"/>
        <v>18.3</v>
      </c>
      <c r="CP70" s="101">
        <v>18.600000000000001</v>
      </c>
      <c r="CQ70" s="113">
        <v>18.3</v>
      </c>
      <c r="CR70" s="55">
        <v>18.52</v>
      </c>
      <c r="CS70" s="114">
        <v>-2</v>
      </c>
    </row>
    <row r="71" spans="1:98" x14ac:dyDescent="0.2">
      <c r="A71" s="6"/>
      <c r="B71" s="7">
        <v>1</v>
      </c>
      <c r="C71" s="101">
        <f t="shared" ref="C71:C102" si="32">$B$4*E71+(1-$B$4)*D71</f>
        <v>2206.9</v>
      </c>
      <c r="D71" s="101">
        <v>2169.4</v>
      </c>
      <c r="E71" s="113">
        <v>2206.9</v>
      </c>
      <c r="F71" s="55">
        <v>2209.84</v>
      </c>
      <c r="G71" s="114">
        <v>-7.6</v>
      </c>
      <c r="H71" s="114"/>
      <c r="I71" s="101">
        <f t="shared" ref="I71:I102" si="33">$B$4*K71+(1-$B$4)*J71</f>
        <v>2188.4</v>
      </c>
      <c r="J71" s="101">
        <v>2150.9</v>
      </c>
      <c r="K71" s="113">
        <v>2188.4</v>
      </c>
      <c r="L71" s="55">
        <v>2192.02</v>
      </c>
      <c r="M71" s="114">
        <v>-4.8</v>
      </c>
      <c r="N71" s="114"/>
      <c r="O71" s="101">
        <f t="shared" ref="O71:O102" si="34">$B$4*Q71+(1-$B$4)*P71</f>
        <v>67.099999999999994</v>
      </c>
      <c r="P71" s="101">
        <v>65.2</v>
      </c>
      <c r="Q71" s="113">
        <v>67.099999999999994</v>
      </c>
      <c r="R71" s="55">
        <v>67.31</v>
      </c>
      <c r="S71" s="114">
        <v>1.1000000000000001</v>
      </c>
      <c r="U71" s="101">
        <f t="shared" ref="U71:U102" si="35">$B$4*W71+(1-$B$4)*V71</f>
        <v>534.70000000000005</v>
      </c>
      <c r="V71" s="101">
        <v>527.6</v>
      </c>
      <c r="W71" s="113">
        <v>534.70000000000005</v>
      </c>
      <c r="X71" s="55">
        <v>535.38</v>
      </c>
      <c r="Y71" s="114">
        <v>-12.4</v>
      </c>
      <c r="AA71" s="101">
        <f t="shared" ref="AA71:AA102" si="36">$B$4*AC71+(1-$B$4)*AB71</f>
        <v>271.3</v>
      </c>
      <c r="AB71" s="101">
        <v>269.39999999999998</v>
      </c>
      <c r="AC71" s="113">
        <v>271.3</v>
      </c>
      <c r="AD71" s="55">
        <v>271.55</v>
      </c>
      <c r="AE71" s="114">
        <v>-6.2</v>
      </c>
      <c r="AG71" s="101">
        <f t="shared" ref="AG71:AG102" si="37">$B$4*AI71+(1-$B$4)*AH71</f>
        <v>218.4</v>
      </c>
      <c r="AH71" s="101">
        <v>208.6</v>
      </c>
      <c r="AI71" s="113">
        <v>218.4</v>
      </c>
      <c r="AJ71" s="55">
        <v>219.66</v>
      </c>
      <c r="AK71" s="114">
        <v>7.4</v>
      </c>
      <c r="AM71" s="101">
        <f t="shared" ref="AM71:AM102" si="38">$B$4*AO71+(1-$B$4)*AN71</f>
        <v>287</v>
      </c>
      <c r="AN71" s="101">
        <v>282.39999999999998</v>
      </c>
      <c r="AO71" s="113">
        <v>287</v>
      </c>
      <c r="AP71" s="55">
        <v>285.92</v>
      </c>
      <c r="AQ71" s="114">
        <v>12.3</v>
      </c>
      <c r="AS71" s="101">
        <f t="shared" ref="AS71:AS102" si="39">$B$4*AU71+(1-$B$4)*AT71</f>
        <v>175.1</v>
      </c>
      <c r="AT71" s="101">
        <v>173.4</v>
      </c>
      <c r="AU71" s="113">
        <v>175.1</v>
      </c>
      <c r="AV71" s="55">
        <v>175.6</v>
      </c>
      <c r="AW71" s="114">
        <v>-1.7</v>
      </c>
      <c r="AX71" s="100"/>
      <c r="AY71" s="101">
        <f t="shared" ref="AY71:AY102" si="40">$B$4*BA71+(1-$B$4)*AZ71</f>
        <v>50</v>
      </c>
      <c r="AZ71" s="101">
        <v>48.2</v>
      </c>
      <c r="BA71" s="113">
        <v>50</v>
      </c>
      <c r="BB71" s="55">
        <v>51.32</v>
      </c>
      <c r="BC71" s="114">
        <v>-0.2</v>
      </c>
      <c r="BD71" s="100"/>
      <c r="BE71" s="101">
        <f t="shared" ref="BE71:BE102" si="41">$B$4*BG71+(1-$B$4)*BF71</f>
        <v>110.3</v>
      </c>
      <c r="BF71" s="101">
        <v>109.4</v>
      </c>
      <c r="BG71" s="113">
        <v>110.3</v>
      </c>
      <c r="BH71" s="55">
        <v>111.59</v>
      </c>
      <c r="BI71" s="114">
        <v>-8.6999999999999993</v>
      </c>
      <c r="BK71" s="101">
        <f t="shared" ref="BK71:BK102" si="42">$B$4*BM71+(1-$B$4)*BL71</f>
        <v>316.7</v>
      </c>
      <c r="BL71" s="101">
        <v>312.89999999999998</v>
      </c>
      <c r="BM71" s="113">
        <v>316.7</v>
      </c>
      <c r="BN71" s="55">
        <v>316.61</v>
      </c>
      <c r="BO71" s="114">
        <v>-8.9</v>
      </c>
      <c r="BQ71" s="101">
        <f t="shared" ref="BQ71:BQ102" si="43">$B$4*BS71+(1-$B$4)*BR71</f>
        <v>114.6</v>
      </c>
      <c r="BR71" s="101">
        <v>113.9</v>
      </c>
      <c r="BS71" s="113">
        <v>114.6</v>
      </c>
      <c r="BT71" s="55">
        <v>114.98</v>
      </c>
      <c r="BU71" s="114">
        <v>-0.3</v>
      </c>
      <c r="BW71" s="101">
        <f t="shared" ref="BW71:BW102" si="44">$B$4*BY71+(1-$B$4)*BX71</f>
        <v>119.3</v>
      </c>
      <c r="BX71" s="101">
        <v>120.4</v>
      </c>
      <c r="BY71" s="113">
        <v>119.3</v>
      </c>
      <c r="BZ71" s="55">
        <v>119.81</v>
      </c>
      <c r="CA71" s="114">
        <v>0.9</v>
      </c>
      <c r="CC71" s="101">
        <f t="shared" ref="CC71:CC102" si="45">$B$4*CE71+(1-$B$4)*CD71</f>
        <v>104.2</v>
      </c>
      <c r="CD71" s="101">
        <v>100.6</v>
      </c>
      <c r="CE71" s="113">
        <v>104.2</v>
      </c>
      <c r="CF71" s="55">
        <v>103.29</v>
      </c>
      <c r="CG71" s="114">
        <v>8.9</v>
      </c>
      <c r="CI71" s="101">
        <f t="shared" ref="CI71:CI102" si="46">$B$4*CK71+(1-$B$4)*CJ71</f>
        <v>88</v>
      </c>
      <c r="CJ71" s="101">
        <v>85.6</v>
      </c>
      <c r="CK71" s="113">
        <v>88</v>
      </c>
      <c r="CL71" s="55">
        <v>87.3</v>
      </c>
      <c r="CM71" s="114">
        <v>-2</v>
      </c>
      <c r="CO71" s="101">
        <f t="shared" ref="CO71:CO102" si="47">$B$4*CQ71+(1-$B$4)*CP71</f>
        <v>18.5</v>
      </c>
      <c r="CP71" s="101">
        <v>18.600000000000001</v>
      </c>
      <c r="CQ71" s="113">
        <v>18.5</v>
      </c>
      <c r="CR71" s="55">
        <v>17.82</v>
      </c>
      <c r="CS71" s="114">
        <v>-2.8</v>
      </c>
    </row>
    <row r="72" spans="1:98" x14ac:dyDescent="0.2">
      <c r="A72" s="6">
        <v>3</v>
      </c>
      <c r="B72" s="7">
        <v>2</v>
      </c>
      <c r="C72" s="101">
        <f t="shared" si="32"/>
        <v>2210.1</v>
      </c>
      <c r="D72" s="101">
        <v>2221.4</v>
      </c>
      <c r="E72" s="113">
        <v>2210.1</v>
      </c>
      <c r="F72" s="55">
        <v>2209.61</v>
      </c>
      <c r="G72" s="114">
        <v>-0.9</v>
      </c>
      <c r="H72" s="114"/>
      <c r="I72" s="101">
        <f t="shared" si="33"/>
        <v>2194.1</v>
      </c>
      <c r="J72" s="101">
        <v>2205.3000000000002</v>
      </c>
      <c r="K72" s="113">
        <v>2194.1</v>
      </c>
      <c r="L72" s="55">
        <v>2191.87</v>
      </c>
      <c r="M72" s="114">
        <v>-0.6</v>
      </c>
      <c r="N72" s="114"/>
      <c r="O72" s="101">
        <f t="shared" si="34"/>
        <v>67.400000000000006</v>
      </c>
      <c r="P72" s="101">
        <v>68</v>
      </c>
      <c r="Q72" s="113">
        <v>67.400000000000006</v>
      </c>
      <c r="R72" s="55">
        <v>67.11</v>
      </c>
      <c r="S72" s="114">
        <v>-0.8</v>
      </c>
      <c r="U72" s="101">
        <f t="shared" si="35"/>
        <v>533.29999999999995</v>
      </c>
      <c r="V72" s="101">
        <v>534.20000000000005</v>
      </c>
      <c r="W72" s="113">
        <v>533.29999999999995</v>
      </c>
      <c r="X72" s="55">
        <v>532.08000000000004</v>
      </c>
      <c r="Y72" s="114">
        <v>-13.2</v>
      </c>
      <c r="AA72" s="101">
        <f t="shared" si="36"/>
        <v>269.8</v>
      </c>
      <c r="AB72" s="101">
        <v>269.89999999999998</v>
      </c>
      <c r="AC72" s="113">
        <v>269.8</v>
      </c>
      <c r="AD72" s="55">
        <v>268.33</v>
      </c>
      <c r="AE72" s="114">
        <v>-12.9</v>
      </c>
      <c r="AG72" s="101">
        <f t="shared" si="37"/>
        <v>222.4</v>
      </c>
      <c r="AH72" s="101">
        <v>223.7</v>
      </c>
      <c r="AI72" s="113">
        <v>222.4</v>
      </c>
      <c r="AJ72" s="55">
        <v>220.97</v>
      </c>
      <c r="AK72" s="114">
        <v>5.2</v>
      </c>
      <c r="AM72" s="101">
        <f t="shared" si="38"/>
        <v>287.8</v>
      </c>
      <c r="AN72" s="101">
        <v>289</v>
      </c>
      <c r="AO72" s="113">
        <v>287.8</v>
      </c>
      <c r="AP72" s="55">
        <v>291.04000000000002</v>
      </c>
      <c r="AQ72" s="114">
        <v>20.5</v>
      </c>
      <c r="AS72" s="101">
        <f t="shared" si="39"/>
        <v>174.8</v>
      </c>
      <c r="AT72" s="101">
        <v>175.7</v>
      </c>
      <c r="AU72" s="113">
        <v>174.8</v>
      </c>
      <c r="AV72" s="55">
        <v>174.71</v>
      </c>
      <c r="AW72" s="114">
        <v>-3.6</v>
      </c>
      <c r="AX72" s="100"/>
      <c r="AY72" s="101">
        <f t="shared" si="40"/>
        <v>52.1</v>
      </c>
      <c r="AZ72" s="101">
        <v>52.3</v>
      </c>
      <c r="BA72" s="113">
        <v>52.1</v>
      </c>
      <c r="BB72" s="55">
        <v>52.28</v>
      </c>
      <c r="BC72" s="114">
        <v>3.8</v>
      </c>
      <c r="BD72" s="100"/>
      <c r="BE72" s="101">
        <f t="shared" si="41"/>
        <v>110.8</v>
      </c>
      <c r="BF72" s="101">
        <v>110.8</v>
      </c>
      <c r="BG72" s="113">
        <v>110.8</v>
      </c>
      <c r="BH72" s="55">
        <v>109.66</v>
      </c>
      <c r="BI72" s="114">
        <v>-7.7</v>
      </c>
      <c r="BK72" s="101">
        <f t="shared" si="42"/>
        <v>316.60000000000002</v>
      </c>
      <c r="BL72" s="101">
        <v>318.7</v>
      </c>
      <c r="BM72" s="113">
        <v>316.60000000000002</v>
      </c>
      <c r="BN72" s="55">
        <v>315.39999999999998</v>
      </c>
      <c r="BO72" s="114">
        <v>-4.8</v>
      </c>
      <c r="BQ72" s="101">
        <f t="shared" si="43"/>
        <v>115.1</v>
      </c>
      <c r="BR72" s="101">
        <v>116.1</v>
      </c>
      <c r="BS72" s="113">
        <v>115.1</v>
      </c>
      <c r="BT72" s="55">
        <v>115.13</v>
      </c>
      <c r="BU72" s="114">
        <v>0.6</v>
      </c>
      <c r="BW72" s="101">
        <f t="shared" si="44"/>
        <v>119.9</v>
      </c>
      <c r="BX72" s="101">
        <v>120.9</v>
      </c>
      <c r="BY72" s="113">
        <v>119.9</v>
      </c>
      <c r="BZ72" s="55">
        <v>119.12</v>
      </c>
      <c r="CA72" s="114">
        <v>-2.8</v>
      </c>
      <c r="CC72" s="101">
        <f t="shared" si="45"/>
        <v>104.7</v>
      </c>
      <c r="CD72" s="101">
        <v>105.6</v>
      </c>
      <c r="CE72" s="113">
        <v>104.7</v>
      </c>
      <c r="CF72" s="55">
        <v>105.4</v>
      </c>
      <c r="CG72" s="114">
        <v>8.4</v>
      </c>
      <c r="CI72" s="101">
        <f t="shared" si="46"/>
        <v>86.4</v>
      </c>
      <c r="CJ72" s="101">
        <v>86.8</v>
      </c>
      <c r="CK72" s="113">
        <v>86.4</v>
      </c>
      <c r="CL72" s="55">
        <v>86.07</v>
      </c>
      <c r="CM72" s="114">
        <v>-4.9000000000000004</v>
      </c>
      <c r="CO72" s="101">
        <f t="shared" si="47"/>
        <v>16.100000000000001</v>
      </c>
      <c r="CP72" s="101">
        <v>16.100000000000001</v>
      </c>
      <c r="CQ72" s="113">
        <v>16.100000000000001</v>
      </c>
      <c r="CR72" s="55">
        <v>17.75</v>
      </c>
      <c r="CS72" s="114">
        <v>-0.3</v>
      </c>
    </row>
    <row r="73" spans="1:98" x14ac:dyDescent="0.2">
      <c r="A73" s="6">
        <v>3</v>
      </c>
      <c r="B73" s="7">
        <v>3</v>
      </c>
      <c r="C73" s="101">
        <f t="shared" si="32"/>
        <v>2213</v>
      </c>
      <c r="D73" s="101">
        <v>2248.6999999999998</v>
      </c>
      <c r="E73" s="113">
        <v>2213</v>
      </c>
      <c r="F73" s="55">
        <v>2208.9299999999998</v>
      </c>
      <c r="G73" s="114">
        <v>-2.7</v>
      </c>
      <c r="H73" s="114"/>
      <c r="I73" s="101">
        <f t="shared" si="33"/>
        <v>2194.1</v>
      </c>
      <c r="J73" s="101">
        <v>2230.4</v>
      </c>
      <c r="K73" s="113">
        <v>2194.1</v>
      </c>
      <c r="L73" s="55">
        <v>2190.37</v>
      </c>
      <c r="M73" s="114">
        <v>-6</v>
      </c>
      <c r="N73" s="114"/>
      <c r="O73" s="101">
        <f t="shared" si="34"/>
        <v>66.8</v>
      </c>
      <c r="P73" s="101">
        <v>68.2</v>
      </c>
      <c r="Q73" s="113">
        <v>66.8</v>
      </c>
      <c r="R73" s="55">
        <v>66.56</v>
      </c>
      <c r="S73" s="114">
        <v>-2.2000000000000002</v>
      </c>
      <c r="U73" s="101">
        <f t="shared" si="35"/>
        <v>528.29999999999995</v>
      </c>
      <c r="V73" s="101">
        <v>536.70000000000005</v>
      </c>
      <c r="W73" s="113">
        <v>528.29999999999995</v>
      </c>
      <c r="X73" s="55">
        <v>528.73</v>
      </c>
      <c r="Y73" s="114">
        <v>-13.4</v>
      </c>
      <c r="AA73" s="101">
        <f t="shared" si="36"/>
        <v>263.2</v>
      </c>
      <c r="AB73" s="101">
        <v>265.7</v>
      </c>
      <c r="AC73" s="113">
        <v>263.2</v>
      </c>
      <c r="AD73" s="55">
        <v>264.24</v>
      </c>
      <c r="AE73" s="114">
        <v>-16.3</v>
      </c>
      <c r="AG73" s="101">
        <f t="shared" si="37"/>
        <v>220.1</v>
      </c>
      <c r="AH73" s="101">
        <v>228.4</v>
      </c>
      <c r="AI73" s="113">
        <v>220.1</v>
      </c>
      <c r="AJ73" s="55">
        <v>221.03</v>
      </c>
      <c r="AK73" s="114">
        <v>0.2</v>
      </c>
      <c r="AM73" s="101">
        <f t="shared" si="38"/>
        <v>297.10000000000002</v>
      </c>
      <c r="AN73" s="101">
        <v>302</v>
      </c>
      <c r="AO73" s="113">
        <v>297.10000000000002</v>
      </c>
      <c r="AP73" s="55">
        <v>295.61</v>
      </c>
      <c r="AQ73" s="114">
        <v>18.3</v>
      </c>
      <c r="AS73" s="101">
        <f t="shared" si="39"/>
        <v>173.6</v>
      </c>
      <c r="AT73" s="101">
        <v>175.8</v>
      </c>
      <c r="AU73" s="113">
        <v>173.6</v>
      </c>
      <c r="AV73" s="55">
        <v>173.41</v>
      </c>
      <c r="AW73" s="114">
        <v>-5.2</v>
      </c>
      <c r="AX73" s="100"/>
      <c r="AY73" s="101">
        <f t="shared" si="40"/>
        <v>54.6</v>
      </c>
      <c r="AZ73" s="101">
        <v>55.7</v>
      </c>
      <c r="BA73" s="113">
        <v>54.6</v>
      </c>
      <c r="BB73" s="55">
        <v>54.13</v>
      </c>
      <c r="BC73" s="114">
        <v>7.4</v>
      </c>
      <c r="BD73" s="100"/>
      <c r="BE73" s="101">
        <f t="shared" si="41"/>
        <v>108.2</v>
      </c>
      <c r="BF73" s="101">
        <v>109.2</v>
      </c>
      <c r="BG73" s="113">
        <v>108.2</v>
      </c>
      <c r="BH73" s="55">
        <v>107.95</v>
      </c>
      <c r="BI73" s="114">
        <v>-6.8</v>
      </c>
      <c r="BK73" s="101">
        <f t="shared" si="42"/>
        <v>316.10000000000002</v>
      </c>
      <c r="BL73" s="101">
        <v>319.39999999999998</v>
      </c>
      <c r="BM73" s="113">
        <v>316.10000000000002</v>
      </c>
      <c r="BN73" s="55">
        <v>314.35000000000002</v>
      </c>
      <c r="BO73" s="114">
        <v>-4.2</v>
      </c>
      <c r="BQ73" s="101">
        <f t="shared" si="43"/>
        <v>116.2</v>
      </c>
      <c r="BR73" s="101">
        <v>117.8</v>
      </c>
      <c r="BS73" s="113">
        <v>116.2</v>
      </c>
      <c r="BT73" s="55">
        <v>115.87</v>
      </c>
      <c r="BU73" s="114">
        <v>3</v>
      </c>
      <c r="BW73" s="101">
        <f t="shared" si="44"/>
        <v>117.8</v>
      </c>
      <c r="BX73" s="101">
        <v>114.6</v>
      </c>
      <c r="BY73" s="113">
        <v>117.8</v>
      </c>
      <c r="BZ73" s="55">
        <v>118.51</v>
      </c>
      <c r="CA73" s="114">
        <v>-2.4</v>
      </c>
      <c r="CC73" s="101">
        <f t="shared" si="45"/>
        <v>108.8</v>
      </c>
      <c r="CD73" s="101">
        <v>113</v>
      </c>
      <c r="CE73" s="113">
        <v>108.8</v>
      </c>
      <c r="CF73" s="55">
        <v>107.39</v>
      </c>
      <c r="CG73" s="114">
        <v>8</v>
      </c>
      <c r="CI73" s="101">
        <f t="shared" si="46"/>
        <v>83.7</v>
      </c>
      <c r="CJ73" s="101">
        <v>86.7</v>
      </c>
      <c r="CK73" s="113">
        <v>83.7</v>
      </c>
      <c r="CL73" s="55">
        <v>84.15</v>
      </c>
      <c r="CM73" s="114">
        <v>-7.7</v>
      </c>
      <c r="CO73" s="101">
        <f t="shared" si="47"/>
        <v>18.899999999999999</v>
      </c>
      <c r="CP73" s="101">
        <v>18.3</v>
      </c>
      <c r="CQ73" s="113">
        <v>18.899999999999999</v>
      </c>
      <c r="CR73" s="55">
        <v>18.559999999999999</v>
      </c>
      <c r="CS73" s="114">
        <v>3.3</v>
      </c>
    </row>
    <row r="74" spans="1:98" x14ac:dyDescent="0.2">
      <c r="A74" s="6">
        <v>3</v>
      </c>
      <c r="B74" s="7">
        <v>4</v>
      </c>
      <c r="C74" s="101">
        <f t="shared" si="32"/>
        <v>2204.3000000000002</v>
      </c>
      <c r="D74" s="101">
        <v>2195.4</v>
      </c>
      <c r="E74" s="113">
        <v>2204.3000000000002</v>
      </c>
      <c r="F74" s="55">
        <v>2208.23</v>
      </c>
      <c r="G74" s="114">
        <v>-2.8</v>
      </c>
      <c r="H74" s="114"/>
      <c r="I74" s="101">
        <f t="shared" si="33"/>
        <v>2185.1</v>
      </c>
      <c r="J74" s="101">
        <v>2176</v>
      </c>
      <c r="K74" s="113">
        <v>2185.1</v>
      </c>
      <c r="L74" s="55">
        <v>2188.77</v>
      </c>
      <c r="M74" s="114">
        <v>-6.4</v>
      </c>
      <c r="N74" s="114"/>
      <c r="O74" s="101">
        <f t="shared" si="34"/>
        <v>64.599999999999994</v>
      </c>
      <c r="P74" s="101">
        <v>64.099999999999994</v>
      </c>
      <c r="Q74" s="113">
        <v>64.599999999999994</v>
      </c>
      <c r="R74" s="55">
        <v>66.47</v>
      </c>
      <c r="S74" s="114">
        <v>-0.4</v>
      </c>
      <c r="U74" s="101">
        <f t="shared" si="35"/>
        <v>523.1</v>
      </c>
      <c r="V74" s="101">
        <v>521.70000000000005</v>
      </c>
      <c r="W74" s="113">
        <v>523.1</v>
      </c>
      <c r="X74" s="55">
        <v>525.48</v>
      </c>
      <c r="Y74" s="114">
        <v>-13</v>
      </c>
      <c r="AA74" s="101">
        <f t="shared" si="36"/>
        <v>259.89999999999998</v>
      </c>
      <c r="AB74" s="101">
        <v>259.7</v>
      </c>
      <c r="AC74" s="113">
        <v>259.89999999999998</v>
      </c>
      <c r="AD74" s="55">
        <v>261.49</v>
      </c>
      <c r="AE74" s="114">
        <v>-11</v>
      </c>
      <c r="AG74" s="101">
        <f t="shared" si="37"/>
        <v>221.8</v>
      </c>
      <c r="AH74" s="101">
        <v>221.9</v>
      </c>
      <c r="AI74" s="113">
        <v>221.8</v>
      </c>
      <c r="AJ74" s="55">
        <v>220.78</v>
      </c>
      <c r="AK74" s="114">
        <v>-1</v>
      </c>
      <c r="AM74" s="101">
        <f t="shared" si="38"/>
        <v>301.60000000000002</v>
      </c>
      <c r="AN74" s="101">
        <v>299.7</v>
      </c>
      <c r="AO74" s="113">
        <v>301.60000000000002</v>
      </c>
      <c r="AP74" s="55">
        <v>298.42</v>
      </c>
      <c r="AQ74" s="114">
        <v>11.2</v>
      </c>
      <c r="AS74" s="101">
        <f t="shared" si="39"/>
        <v>171.1</v>
      </c>
      <c r="AT74" s="101">
        <v>170</v>
      </c>
      <c r="AU74" s="113">
        <v>171.1</v>
      </c>
      <c r="AV74" s="55">
        <v>171.43</v>
      </c>
      <c r="AW74" s="114">
        <v>-7.9</v>
      </c>
      <c r="AX74" s="100"/>
      <c r="AY74" s="101">
        <f t="shared" si="40"/>
        <v>55.1</v>
      </c>
      <c r="AZ74" s="101">
        <v>54.4</v>
      </c>
      <c r="BA74" s="113">
        <v>55.1</v>
      </c>
      <c r="BB74" s="55">
        <v>56.03</v>
      </c>
      <c r="BC74" s="114">
        <v>7.6</v>
      </c>
      <c r="BD74" s="100"/>
      <c r="BE74" s="101">
        <f t="shared" si="41"/>
        <v>106.2</v>
      </c>
      <c r="BF74" s="101">
        <v>105.7</v>
      </c>
      <c r="BG74" s="113">
        <v>106.2</v>
      </c>
      <c r="BH74" s="55">
        <v>106.5</v>
      </c>
      <c r="BI74" s="114">
        <v>-5.8</v>
      </c>
      <c r="BK74" s="101">
        <f t="shared" si="42"/>
        <v>314.39999999999998</v>
      </c>
      <c r="BL74" s="101">
        <v>314.10000000000002</v>
      </c>
      <c r="BM74" s="113">
        <v>314.39999999999998</v>
      </c>
      <c r="BN74" s="55">
        <v>313.95999999999998</v>
      </c>
      <c r="BO74" s="114">
        <v>-1.6</v>
      </c>
      <c r="BQ74" s="101">
        <f t="shared" si="43"/>
        <v>117.1</v>
      </c>
      <c r="BR74" s="101">
        <v>116.4</v>
      </c>
      <c r="BS74" s="113">
        <v>117.1</v>
      </c>
      <c r="BT74" s="55">
        <v>116.57</v>
      </c>
      <c r="BU74" s="114">
        <v>2.8</v>
      </c>
      <c r="BW74" s="101">
        <f t="shared" si="44"/>
        <v>118.3</v>
      </c>
      <c r="BX74" s="101">
        <v>119.7</v>
      </c>
      <c r="BY74" s="113">
        <v>118.3</v>
      </c>
      <c r="BZ74" s="55">
        <v>118.72</v>
      </c>
      <c r="CA74" s="114">
        <v>0.9</v>
      </c>
      <c r="CC74" s="101">
        <f t="shared" si="45"/>
        <v>109.4</v>
      </c>
      <c r="CD74" s="101">
        <v>107.1</v>
      </c>
      <c r="CE74" s="113">
        <v>109.4</v>
      </c>
      <c r="CF74" s="55">
        <v>109.35</v>
      </c>
      <c r="CG74" s="114">
        <v>7.8</v>
      </c>
      <c r="CI74" s="101">
        <f t="shared" si="46"/>
        <v>80.599999999999994</v>
      </c>
      <c r="CJ74" s="101">
        <v>79.8</v>
      </c>
      <c r="CK74" s="113">
        <v>80.599999999999994</v>
      </c>
      <c r="CL74" s="55">
        <v>82.79</v>
      </c>
      <c r="CM74" s="114">
        <v>-5.4</v>
      </c>
      <c r="CO74" s="101">
        <f t="shared" si="47"/>
        <v>19.3</v>
      </c>
      <c r="CP74" s="101">
        <v>19.399999999999999</v>
      </c>
      <c r="CQ74" s="113">
        <v>19.3</v>
      </c>
      <c r="CR74" s="55">
        <v>19.46</v>
      </c>
      <c r="CS74" s="114">
        <v>3.6</v>
      </c>
    </row>
    <row r="75" spans="1:98" x14ac:dyDescent="0.2">
      <c r="A75" s="6"/>
      <c r="B75" s="7">
        <v>1</v>
      </c>
      <c r="C75" s="101">
        <f t="shared" si="32"/>
        <v>2205.4</v>
      </c>
      <c r="D75" s="101">
        <v>2167.4</v>
      </c>
      <c r="E75" s="113">
        <v>2205.4</v>
      </c>
      <c r="F75" s="55">
        <v>2208.25</v>
      </c>
      <c r="G75" s="114">
        <v>0.1</v>
      </c>
      <c r="H75" s="114"/>
      <c r="I75" s="101">
        <f t="shared" si="33"/>
        <v>2185.9</v>
      </c>
      <c r="J75" s="101">
        <v>2147.9</v>
      </c>
      <c r="K75" s="113">
        <v>2185.9</v>
      </c>
      <c r="L75" s="55">
        <v>2188.69</v>
      </c>
      <c r="M75" s="114">
        <v>-0.3</v>
      </c>
      <c r="N75" s="114"/>
      <c r="O75" s="101">
        <f t="shared" si="34"/>
        <v>67.2</v>
      </c>
      <c r="P75" s="101">
        <v>65.5</v>
      </c>
      <c r="Q75" s="113">
        <v>67.2</v>
      </c>
      <c r="R75" s="55">
        <v>67.040000000000006</v>
      </c>
      <c r="S75" s="114">
        <v>2.2999999999999998</v>
      </c>
      <c r="U75" s="101">
        <f t="shared" si="35"/>
        <v>522</v>
      </c>
      <c r="V75" s="101">
        <v>514.79999999999995</v>
      </c>
      <c r="W75" s="113">
        <v>522</v>
      </c>
      <c r="X75" s="55">
        <v>522.65</v>
      </c>
      <c r="Y75" s="114">
        <v>-11.3</v>
      </c>
      <c r="AA75" s="101">
        <f t="shared" si="36"/>
        <v>260.2</v>
      </c>
      <c r="AB75" s="101">
        <v>258.5</v>
      </c>
      <c r="AC75" s="113">
        <v>260.2</v>
      </c>
      <c r="AD75" s="55">
        <v>260.99</v>
      </c>
      <c r="AE75" s="114">
        <v>-2</v>
      </c>
      <c r="AG75" s="101">
        <f t="shared" si="37"/>
        <v>220.6</v>
      </c>
      <c r="AH75" s="101">
        <v>210.4</v>
      </c>
      <c r="AI75" s="113">
        <v>220.6</v>
      </c>
      <c r="AJ75" s="55">
        <v>221.6</v>
      </c>
      <c r="AK75" s="114">
        <v>3.3</v>
      </c>
      <c r="AM75" s="101">
        <f t="shared" si="38"/>
        <v>296</v>
      </c>
      <c r="AN75" s="101">
        <v>292.60000000000002</v>
      </c>
      <c r="AO75" s="113">
        <v>296</v>
      </c>
      <c r="AP75" s="55">
        <v>299.29000000000002</v>
      </c>
      <c r="AQ75" s="114">
        <v>3.5</v>
      </c>
      <c r="AS75" s="101">
        <f t="shared" si="39"/>
        <v>170.2</v>
      </c>
      <c r="AT75" s="101">
        <v>167.8</v>
      </c>
      <c r="AU75" s="113">
        <v>170.2</v>
      </c>
      <c r="AV75" s="55">
        <v>169.53</v>
      </c>
      <c r="AW75" s="114">
        <v>-7.6</v>
      </c>
      <c r="AX75" s="100"/>
      <c r="AY75" s="101">
        <f t="shared" si="40"/>
        <v>56.7</v>
      </c>
      <c r="AZ75" s="101">
        <v>55</v>
      </c>
      <c r="BA75" s="113">
        <v>56.7</v>
      </c>
      <c r="BB75" s="55">
        <v>56.98</v>
      </c>
      <c r="BC75" s="114">
        <v>3.8</v>
      </c>
      <c r="BD75" s="100"/>
      <c r="BE75" s="101">
        <f t="shared" si="41"/>
        <v>105.5</v>
      </c>
      <c r="BF75" s="101">
        <v>104.8</v>
      </c>
      <c r="BG75" s="113">
        <v>105.5</v>
      </c>
      <c r="BH75" s="55">
        <v>106.28</v>
      </c>
      <c r="BI75" s="114">
        <v>-0.9</v>
      </c>
      <c r="BK75" s="101">
        <f t="shared" si="42"/>
        <v>314.5</v>
      </c>
      <c r="BL75" s="101">
        <v>309.3</v>
      </c>
      <c r="BM75" s="113">
        <v>314.5</v>
      </c>
      <c r="BN75" s="55">
        <v>313.58</v>
      </c>
      <c r="BO75" s="114">
        <v>-1.5</v>
      </c>
      <c r="BQ75" s="101">
        <f t="shared" si="43"/>
        <v>116</v>
      </c>
      <c r="BR75" s="101">
        <v>115.7</v>
      </c>
      <c r="BS75" s="113">
        <v>116</v>
      </c>
      <c r="BT75" s="55">
        <v>116.33</v>
      </c>
      <c r="BU75" s="114">
        <v>-1</v>
      </c>
      <c r="BW75" s="101">
        <f t="shared" si="44"/>
        <v>119.7</v>
      </c>
      <c r="BX75" s="101">
        <v>121.2</v>
      </c>
      <c r="BY75" s="113">
        <v>119.7</v>
      </c>
      <c r="BZ75" s="55">
        <v>119.91</v>
      </c>
      <c r="CA75" s="114">
        <v>4.7</v>
      </c>
      <c r="CC75" s="101">
        <f t="shared" si="45"/>
        <v>111.3</v>
      </c>
      <c r="CD75" s="101">
        <v>107.5</v>
      </c>
      <c r="CE75" s="113">
        <v>111.3</v>
      </c>
      <c r="CF75" s="55">
        <v>110.91</v>
      </c>
      <c r="CG75" s="114">
        <v>6.2</v>
      </c>
      <c r="CI75" s="101">
        <f t="shared" si="46"/>
        <v>84</v>
      </c>
      <c r="CJ75" s="101">
        <v>81.400000000000006</v>
      </c>
      <c r="CK75" s="113">
        <v>84</v>
      </c>
      <c r="CL75" s="55">
        <v>82.82</v>
      </c>
      <c r="CM75" s="114">
        <v>0.1</v>
      </c>
      <c r="CO75" s="101">
        <f t="shared" si="47"/>
        <v>19.5</v>
      </c>
      <c r="CP75" s="101">
        <v>19.5</v>
      </c>
      <c r="CQ75" s="113">
        <v>19.5</v>
      </c>
      <c r="CR75" s="55">
        <v>19.559999999999999</v>
      </c>
      <c r="CS75" s="114">
        <v>0.4</v>
      </c>
    </row>
    <row r="76" spans="1:98" x14ac:dyDescent="0.2">
      <c r="A76" s="6">
        <v>4</v>
      </c>
      <c r="B76" s="7">
        <v>2</v>
      </c>
      <c r="C76" s="101">
        <f t="shared" si="32"/>
        <v>2205.4</v>
      </c>
      <c r="D76" s="101">
        <v>2215.3000000000002</v>
      </c>
      <c r="E76" s="113">
        <v>2205.4</v>
      </c>
      <c r="F76" s="55">
        <v>2208.12</v>
      </c>
      <c r="G76" s="114">
        <v>-0.5</v>
      </c>
      <c r="H76" s="114"/>
      <c r="I76" s="101">
        <f t="shared" si="33"/>
        <v>2186.4</v>
      </c>
      <c r="J76" s="101">
        <v>2196.3000000000002</v>
      </c>
      <c r="K76" s="113">
        <v>2186.4</v>
      </c>
      <c r="L76" s="55">
        <v>2188.89</v>
      </c>
      <c r="M76" s="114">
        <v>0.8</v>
      </c>
      <c r="N76" s="114"/>
      <c r="O76" s="101">
        <f t="shared" si="34"/>
        <v>67.8</v>
      </c>
      <c r="P76" s="101">
        <v>68.099999999999994</v>
      </c>
      <c r="Q76" s="113">
        <v>67.8</v>
      </c>
      <c r="R76" s="55">
        <v>67.760000000000005</v>
      </c>
      <c r="S76" s="114">
        <v>2.9</v>
      </c>
      <c r="U76" s="101">
        <f t="shared" si="35"/>
        <v>519.1</v>
      </c>
      <c r="V76" s="101">
        <v>520.70000000000005</v>
      </c>
      <c r="W76" s="113">
        <v>519.1</v>
      </c>
      <c r="X76" s="55">
        <v>520.73</v>
      </c>
      <c r="Y76" s="114">
        <v>-7.7</v>
      </c>
      <c r="AA76" s="101">
        <f t="shared" si="36"/>
        <v>260.60000000000002</v>
      </c>
      <c r="AB76" s="101">
        <v>261</v>
      </c>
      <c r="AC76" s="113">
        <v>260.60000000000002</v>
      </c>
      <c r="AD76" s="55">
        <v>261.83999999999997</v>
      </c>
      <c r="AE76" s="114">
        <v>3.4</v>
      </c>
      <c r="AG76" s="101">
        <f t="shared" si="37"/>
        <v>224.2</v>
      </c>
      <c r="AH76" s="101">
        <v>225.3</v>
      </c>
      <c r="AI76" s="113">
        <v>224.2</v>
      </c>
      <c r="AJ76" s="55">
        <v>223.65</v>
      </c>
      <c r="AK76" s="114">
        <v>8.1999999999999993</v>
      </c>
      <c r="AM76" s="101">
        <f t="shared" si="38"/>
        <v>300.3</v>
      </c>
      <c r="AN76" s="101">
        <v>300.39999999999998</v>
      </c>
      <c r="AO76" s="113">
        <v>300.3</v>
      </c>
      <c r="AP76" s="55">
        <v>299.31</v>
      </c>
      <c r="AQ76" s="114">
        <v>0.1</v>
      </c>
      <c r="AS76" s="101">
        <f t="shared" si="39"/>
        <v>167.1</v>
      </c>
      <c r="AT76" s="101">
        <v>168</v>
      </c>
      <c r="AU76" s="113">
        <v>167.1</v>
      </c>
      <c r="AV76" s="55">
        <v>168.44</v>
      </c>
      <c r="AW76" s="114">
        <v>-4.4000000000000004</v>
      </c>
      <c r="AX76" s="100"/>
      <c r="AY76" s="101">
        <f t="shared" si="40"/>
        <v>57.7</v>
      </c>
      <c r="AZ76" s="101">
        <v>58.1</v>
      </c>
      <c r="BA76" s="113">
        <v>57.7</v>
      </c>
      <c r="BB76" s="55">
        <v>56.45</v>
      </c>
      <c r="BC76" s="114">
        <v>-2.1</v>
      </c>
      <c r="BD76" s="100"/>
      <c r="BE76" s="101">
        <f t="shared" si="41"/>
        <v>106</v>
      </c>
      <c r="BF76" s="101">
        <v>106.2</v>
      </c>
      <c r="BG76" s="113">
        <v>106</v>
      </c>
      <c r="BH76" s="55">
        <v>107.4</v>
      </c>
      <c r="BI76" s="114">
        <v>4.5</v>
      </c>
      <c r="BK76" s="101">
        <f t="shared" si="42"/>
        <v>313.3</v>
      </c>
      <c r="BL76" s="101">
        <v>315.39999999999998</v>
      </c>
      <c r="BM76" s="113">
        <v>313.3</v>
      </c>
      <c r="BN76" s="55">
        <v>312.27999999999997</v>
      </c>
      <c r="BO76" s="114">
        <v>-5.2</v>
      </c>
      <c r="BQ76" s="101">
        <f t="shared" si="43"/>
        <v>116.5</v>
      </c>
      <c r="BR76" s="101">
        <v>117.2</v>
      </c>
      <c r="BS76" s="113">
        <v>116.5</v>
      </c>
      <c r="BT76" s="55">
        <v>114.97</v>
      </c>
      <c r="BU76" s="114">
        <v>-5.4</v>
      </c>
      <c r="BW76" s="101">
        <f t="shared" si="44"/>
        <v>121.9</v>
      </c>
      <c r="BX76" s="101">
        <v>122.4</v>
      </c>
      <c r="BY76" s="113">
        <v>121.9</v>
      </c>
      <c r="BZ76" s="55">
        <v>120.84</v>
      </c>
      <c r="CA76" s="114">
        <v>3.7</v>
      </c>
      <c r="CC76" s="101">
        <f t="shared" si="45"/>
        <v>108.7</v>
      </c>
      <c r="CD76" s="101">
        <v>109.3</v>
      </c>
      <c r="CE76" s="113">
        <v>108.7</v>
      </c>
      <c r="CF76" s="55">
        <v>111.46</v>
      </c>
      <c r="CG76" s="114">
        <v>2.2000000000000002</v>
      </c>
      <c r="CI76" s="101">
        <f t="shared" si="46"/>
        <v>83</v>
      </c>
      <c r="CJ76" s="101">
        <v>83.2</v>
      </c>
      <c r="CK76" s="113">
        <v>83</v>
      </c>
      <c r="CL76" s="55">
        <v>83.86</v>
      </c>
      <c r="CM76" s="114">
        <v>4.2</v>
      </c>
      <c r="CO76" s="101">
        <f t="shared" si="47"/>
        <v>19</v>
      </c>
      <c r="CP76" s="101">
        <v>19</v>
      </c>
      <c r="CQ76" s="113">
        <v>19</v>
      </c>
      <c r="CR76" s="55">
        <v>19.23</v>
      </c>
      <c r="CS76" s="114">
        <v>-1.3</v>
      </c>
    </row>
    <row r="77" spans="1:98" x14ac:dyDescent="0.2">
      <c r="A77" s="6">
        <v>4</v>
      </c>
      <c r="B77" s="7">
        <v>3</v>
      </c>
      <c r="C77" s="101">
        <f t="shared" si="32"/>
        <v>2202.5</v>
      </c>
      <c r="D77" s="101">
        <v>2240.4</v>
      </c>
      <c r="E77" s="113">
        <v>2202.5</v>
      </c>
      <c r="F77" s="55">
        <v>2207.12</v>
      </c>
      <c r="G77" s="114">
        <v>-4</v>
      </c>
      <c r="H77" s="114"/>
      <c r="I77" s="101">
        <f t="shared" si="33"/>
        <v>2184.1</v>
      </c>
      <c r="J77" s="101">
        <v>2222.5</v>
      </c>
      <c r="K77" s="113">
        <v>2184.1</v>
      </c>
      <c r="L77" s="55">
        <v>2188.1999999999998</v>
      </c>
      <c r="M77" s="114">
        <v>-2.7</v>
      </c>
      <c r="N77" s="114"/>
      <c r="O77" s="101">
        <f t="shared" si="34"/>
        <v>68.2</v>
      </c>
      <c r="P77" s="101">
        <v>69.8</v>
      </c>
      <c r="Q77" s="113">
        <v>68.2</v>
      </c>
      <c r="R77" s="55">
        <v>68.09</v>
      </c>
      <c r="S77" s="114">
        <v>1.3</v>
      </c>
      <c r="U77" s="101">
        <f t="shared" si="35"/>
        <v>520.9</v>
      </c>
      <c r="V77" s="101">
        <v>529.5</v>
      </c>
      <c r="W77" s="113">
        <v>520.9</v>
      </c>
      <c r="X77" s="55">
        <v>519.30999999999995</v>
      </c>
      <c r="Y77" s="114">
        <v>-5.7</v>
      </c>
      <c r="AA77" s="101">
        <f t="shared" si="36"/>
        <v>261.39999999999998</v>
      </c>
      <c r="AB77" s="101">
        <v>264</v>
      </c>
      <c r="AC77" s="113">
        <v>261.39999999999998</v>
      </c>
      <c r="AD77" s="55">
        <v>262.44</v>
      </c>
      <c r="AE77" s="114">
        <v>2.4</v>
      </c>
      <c r="AG77" s="101">
        <f t="shared" si="37"/>
        <v>225.6</v>
      </c>
      <c r="AH77" s="101">
        <v>234</v>
      </c>
      <c r="AI77" s="113">
        <v>225.6</v>
      </c>
      <c r="AJ77" s="55">
        <v>226.11</v>
      </c>
      <c r="AK77" s="114">
        <v>9.9</v>
      </c>
      <c r="AM77" s="101">
        <f t="shared" si="38"/>
        <v>298.8</v>
      </c>
      <c r="AN77" s="101">
        <v>304</v>
      </c>
      <c r="AO77" s="113">
        <v>298.8</v>
      </c>
      <c r="AP77" s="55">
        <v>300.07</v>
      </c>
      <c r="AQ77" s="114">
        <v>3</v>
      </c>
      <c r="AS77" s="101">
        <f t="shared" si="39"/>
        <v>167.8</v>
      </c>
      <c r="AT77" s="101">
        <v>170.4</v>
      </c>
      <c r="AU77" s="113">
        <v>167.8</v>
      </c>
      <c r="AV77" s="55">
        <v>167.97</v>
      </c>
      <c r="AW77" s="114">
        <v>-1.9</v>
      </c>
      <c r="AX77" s="100"/>
      <c r="AY77" s="101">
        <f t="shared" si="40"/>
        <v>54.5</v>
      </c>
      <c r="AZ77" s="101">
        <v>55.8</v>
      </c>
      <c r="BA77" s="113">
        <v>54.5</v>
      </c>
      <c r="BB77" s="55">
        <v>55.22</v>
      </c>
      <c r="BC77" s="114">
        <v>-4.9000000000000004</v>
      </c>
      <c r="BD77" s="100"/>
      <c r="BE77" s="101">
        <f t="shared" si="41"/>
        <v>110</v>
      </c>
      <c r="BF77" s="101">
        <v>110.8</v>
      </c>
      <c r="BG77" s="113">
        <v>110</v>
      </c>
      <c r="BH77" s="55">
        <v>109.26</v>
      </c>
      <c r="BI77" s="114">
        <v>7.4</v>
      </c>
      <c r="BK77" s="101">
        <f t="shared" si="42"/>
        <v>307.8</v>
      </c>
      <c r="BL77" s="101">
        <v>311.10000000000002</v>
      </c>
      <c r="BM77" s="113">
        <v>307.8</v>
      </c>
      <c r="BN77" s="55">
        <v>310.63</v>
      </c>
      <c r="BO77" s="114">
        <v>-6.6</v>
      </c>
      <c r="BQ77" s="101">
        <f t="shared" si="43"/>
        <v>112.8</v>
      </c>
      <c r="BR77" s="101">
        <v>114.4</v>
      </c>
      <c r="BS77" s="113">
        <v>112.8</v>
      </c>
      <c r="BT77" s="55">
        <v>113.29</v>
      </c>
      <c r="BU77" s="114">
        <v>-6.7</v>
      </c>
      <c r="BW77" s="101">
        <f t="shared" si="44"/>
        <v>121.6</v>
      </c>
      <c r="BX77" s="101">
        <v>118.5</v>
      </c>
      <c r="BY77" s="113">
        <v>121.6</v>
      </c>
      <c r="BZ77" s="55">
        <v>120.54</v>
      </c>
      <c r="CA77" s="114">
        <v>-1.2</v>
      </c>
      <c r="CC77" s="101">
        <f t="shared" si="45"/>
        <v>110.3</v>
      </c>
      <c r="CD77" s="101">
        <v>115.1</v>
      </c>
      <c r="CE77" s="113">
        <v>110.3</v>
      </c>
      <c r="CF77" s="55">
        <v>110.83</v>
      </c>
      <c r="CG77" s="114">
        <v>-2.5</v>
      </c>
      <c r="CI77" s="101">
        <f t="shared" si="46"/>
        <v>82.8</v>
      </c>
      <c r="CJ77" s="101">
        <v>86</v>
      </c>
      <c r="CK77" s="113">
        <v>82.8</v>
      </c>
      <c r="CL77" s="55">
        <v>84.75</v>
      </c>
      <c r="CM77" s="114">
        <v>3.6</v>
      </c>
      <c r="CO77" s="101">
        <f t="shared" si="47"/>
        <v>18.399999999999999</v>
      </c>
      <c r="CP77" s="101">
        <v>17.899999999999999</v>
      </c>
      <c r="CQ77" s="113">
        <v>18.399999999999999</v>
      </c>
      <c r="CR77" s="55">
        <v>18.920000000000002</v>
      </c>
      <c r="CS77" s="114">
        <v>-1.3</v>
      </c>
      <c r="CT77" s="53"/>
    </row>
    <row r="78" spans="1:98" x14ac:dyDescent="0.2">
      <c r="A78" s="6">
        <v>4</v>
      </c>
      <c r="B78" s="7">
        <v>4</v>
      </c>
      <c r="C78" s="101">
        <f t="shared" si="32"/>
        <v>2206.9</v>
      </c>
      <c r="D78" s="101">
        <v>2197.9</v>
      </c>
      <c r="E78" s="113">
        <v>2206.9</v>
      </c>
      <c r="F78" s="55">
        <v>2206.9</v>
      </c>
      <c r="G78" s="114">
        <v>-0.9</v>
      </c>
      <c r="H78" s="114"/>
      <c r="I78" s="101">
        <f t="shared" si="33"/>
        <v>2186.6</v>
      </c>
      <c r="J78" s="101">
        <v>2177.6</v>
      </c>
      <c r="K78" s="113">
        <v>2186.6</v>
      </c>
      <c r="L78" s="55">
        <v>2187.89</v>
      </c>
      <c r="M78" s="114">
        <v>-1.2</v>
      </c>
      <c r="N78" s="114"/>
      <c r="O78" s="101">
        <f t="shared" si="34"/>
        <v>68.8</v>
      </c>
      <c r="P78" s="101">
        <v>68.400000000000006</v>
      </c>
      <c r="Q78" s="113">
        <v>68.8</v>
      </c>
      <c r="R78" s="55">
        <v>67.48</v>
      </c>
      <c r="S78" s="114">
        <v>-2.4</v>
      </c>
      <c r="U78" s="101">
        <f t="shared" si="35"/>
        <v>516</v>
      </c>
      <c r="V78" s="101">
        <v>514.20000000000005</v>
      </c>
      <c r="W78" s="113">
        <v>516</v>
      </c>
      <c r="X78" s="55">
        <v>517.05999999999995</v>
      </c>
      <c r="Y78" s="114">
        <v>-9</v>
      </c>
      <c r="AA78" s="101">
        <f t="shared" si="36"/>
        <v>261</v>
      </c>
      <c r="AB78" s="101">
        <v>260.60000000000002</v>
      </c>
      <c r="AC78" s="113">
        <v>261</v>
      </c>
      <c r="AD78" s="55">
        <v>260.75</v>
      </c>
      <c r="AE78" s="114">
        <v>-6.8</v>
      </c>
      <c r="AG78" s="101">
        <f t="shared" si="37"/>
        <v>226.2</v>
      </c>
      <c r="AH78" s="101">
        <v>226.9</v>
      </c>
      <c r="AI78" s="113">
        <v>226.2</v>
      </c>
      <c r="AJ78" s="55">
        <v>227.78</v>
      </c>
      <c r="AK78" s="114">
        <v>6.7</v>
      </c>
      <c r="AM78" s="101">
        <f t="shared" si="38"/>
        <v>300.7</v>
      </c>
      <c r="AN78" s="101">
        <v>298.8</v>
      </c>
      <c r="AO78" s="113">
        <v>300.7</v>
      </c>
      <c r="AP78" s="55">
        <v>300.89</v>
      </c>
      <c r="AQ78" s="114">
        <v>3.3</v>
      </c>
      <c r="AS78" s="101">
        <f t="shared" si="39"/>
        <v>168.3</v>
      </c>
      <c r="AT78" s="101">
        <v>167.1</v>
      </c>
      <c r="AU78" s="113">
        <v>168.3</v>
      </c>
      <c r="AV78" s="55">
        <v>168.08</v>
      </c>
      <c r="AW78" s="114">
        <v>0.4</v>
      </c>
      <c r="AX78" s="100"/>
      <c r="AY78" s="101">
        <f t="shared" si="40"/>
        <v>54.6</v>
      </c>
      <c r="AZ78" s="101">
        <v>53.4</v>
      </c>
      <c r="BA78" s="113">
        <v>54.6</v>
      </c>
      <c r="BB78" s="55">
        <v>53.91</v>
      </c>
      <c r="BC78" s="114">
        <v>-5.2</v>
      </c>
      <c r="BD78" s="100"/>
      <c r="BE78" s="101">
        <f t="shared" si="41"/>
        <v>109.5</v>
      </c>
      <c r="BF78" s="101">
        <v>108.8</v>
      </c>
      <c r="BG78" s="113">
        <v>109.5</v>
      </c>
      <c r="BH78" s="55">
        <v>111.29</v>
      </c>
      <c r="BI78" s="114">
        <v>8.1</v>
      </c>
      <c r="BK78" s="101">
        <f t="shared" si="42"/>
        <v>312.60000000000002</v>
      </c>
      <c r="BL78" s="101">
        <v>312.8</v>
      </c>
      <c r="BM78" s="113">
        <v>312.60000000000002</v>
      </c>
      <c r="BN78" s="55">
        <v>310.83</v>
      </c>
      <c r="BO78" s="114">
        <v>0.8</v>
      </c>
      <c r="BQ78" s="101">
        <f t="shared" si="43"/>
        <v>111.8</v>
      </c>
      <c r="BR78" s="101">
        <v>111</v>
      </c>
      <c r="BS78" s="113">
        <v>111.8</v>
      </c>
      <c r="BT78" s="55">
        <v>111.87</v>
      </c>
      <c r="BU78" s="114">
        <v>-5.7</v>
      </c>
      <c r="BW78" s="101">
        <f t="shared" si="44"/>
        <v>117.3</v>
      </c>
      <c r="BX78" s="101">
        <v>119.1</v>
      </c>
      <c r="BY78" s="113">
        <v>117.3</v>
      </c>
      <c r="BZ78" s="55">
        <v>120.01</v>
      </c>
      <c r="CA78" s="114">
        <v>-2.1</v>
      </c>
      <c r="CC78" s="101">
        <f t="shared" si="45"/>
        <v>109.4</v>
      </c>
      <c r="CD78" s="101">
        <v>106.8</v>
      </c>
      <c r="CE78" s="113">
        <v>109.4</v>
      </c>
      <c r="CF78" s="55">
        <v>110.46</v>
      </c>
      <c r="CG78" s="114">
        <v>-1.5</v>
      </c>
      <c r="CI78" s="101">
        <f t="shared" si="46"/>
        <v>88.3</v>
      </c>
      <c r="CJ78" s="101">
        <v>87.7</v>
      </c>
      <c r="CK78" s="113">
        <v>88.3</v>
      </c>
      <c r="CL78" s="55">
        <v>85.03</v>
      </c>
      <c r="CM78" s="114">
        <v>1.2</v>
      </c>
      <c r="CO78" s="101">
        <f t="shared" si="47"/>
        <v>20.3</v>
      </c>
      <c r="CP78" s="101">
        <v>20.3</v>
      </c>
      <c r="CQ78" s="113">
        <v>20.3</v>
      </c>
      <c r="CR78" s="55">
        <v>19.010000000000002</v>
      </c>
      <c r="CS78" s="114">
        <v>0.4</v>
      </c>
      <c r="CT78" s="53"/>
    </row>
    <row r="79" spans="1:98" x14ac:dyDescent="0.2">
      <c r="A79" s="6"/>
      <c r="B79" s="7">
        <v>1</v>
      </c>
      <c r="C79" s="101">
        <f t="shared" si="32"/>
        <v>2213.6</v>
      </c>
      <c r="D79" s="101">
        <v>2175.4</v>
      </c>
      <c r="E79" s="113">
        <v>2213.6</v>
      </c>
      <c r="F79" s="55">
        <v>2211.21</v>
      </c>
      <c r="G79" s="114">
        <v>17.2</v>
      </c>
      <c r="H79" s="114"/>
      <c r="I79" s="101">
        <f t="shared" si="33"/>
        <v>2194.8000000000002</v>
      </c>
      <c r="J79" s="101">
        <v>2156.5</v>
      </c>
      <c r="K79" s="113">
        <v>2194.8000000000002</v>
      </c>
      <c r="L79" s="55">
        <v>2191.38</v>
      </c>
      <c r="M79" s="114">
        <v>13.9</v>
      </c>
      <c r="N79" s="114"/>
      <c r="O79" s="101">
        <f t="shared" si="34"/>
        <v>67.400000000000006</v>
      </c>
      <c r="P79" s="101">
        <v>65.8</v>
      </c>
      <c r="Q79" s="113">
        <v>67.400000000000006</v>
      </c>
      <c r="R79" s="55">
        <v>65.92</v>
      </c>
      <c r="S79" s="114">
        <v>-6.3</v>
      </c>
      <c r="U79" s="101">
        <f t="shared" si="35"/>
        <v>516</v>
      </c>
      <c r="V79" s="101">
        <v>508.8</v>
      </c>
      <c r="W79" s="113">
        <v>516</v>
      </c>
      <c r="X79" s="55">
        <v>513.28</v>
      </c>
      <c r="Y79" s="114">
        <v>-15.1</v>
      </c>
      <c r="AA79" s="101">
        <f t="shared" si="36"/>
        <v>260.10000000000002</v>
      </c>
      <c r="AB79" s="101">
        <v>258.3</v>
      </c>
      <c r="AC79" s="113">
        <v>260.10000000000002</v>
      </c>
      <c r="AD79" s="55">
        <v>255.79</v>
      </c>
      <c r="AE79" s="114">
        <v>-19.8</v>
      </c>
      <c r="AG79" s="101">
        <f t="shared" si="37"/>
        <v>228</v>
      </c>
      <c r="AH79" s="101">
        <v>217.8</v>
      </c>
      <c r="AI79" s="113">
        <v>228</v>
      </c>
      <c r="AJ79" s="55">
        <v>228.91</v>
      </c>
      <c r="AK79" s="114">
        <v>4.5</v>
      </c>
      <c r="AM79" s="101">
        <f t="shared" si="38"/>
        <v>306.89999999999998</v>
      </c>
      <c r="AN79" s="101">
        <v>303.8</v>
      </c>
      <c r="AO79" s="113">
        <v>306.89999999999998</v>
      </c>
      <c r="AP79" s="55">
        <v>301</v>
      </c>
      <c r="AQ79" s="114">
        <v>0.4</v>
      </c>
      <c r="AS79" s="101">
        <f t="shared" si="39"/>
        <v>167.8</v>
      </c>
      <c r="AT79" s="101">
        <v>165.1</v>
      </c>
      <c r="AU79" s="113">
        <v>167.8</v>
      </c>
      <c r="AV79" s="55">
        <v>169.44</v>
      </c>
      <c r="AW79" s="114">
        <v>5.5</v>
      </c>
      <c r="AX79" s="100"/>
      <c r="AY79" s="101">
        <f t="shared" si="40"/>
        <v>53.8</v>
      </c>
      <c r="AZ79" s="101">
        <v>52.3</v>
      </c>
      <c r="BA79" s="113">
        <v>53.8</v>
      </c>
      <c r="BB79" s="55">
        <v>52.77</v>
      </c>
      <c r="BC79" s="114">
        <v>-4.5</v>
      </c>
      <c r="BD79" s="100"/>
      <c r="BE79" s="101">
        <f t="shared" si="41"/>
        <v>114.8</v>
      </c>
      <c r="BF79" s="101">
        <v>113.9</v>
      </c>
      <c r="BG79" s="113">
        <v>114.8</v>
      </c>
      <c r="BH79" s="55">
        <v>112.44</v>
      </c>
      <c r="BI79" s="114">
        <v>4.5999999999999996</v>
      </c>
      <c r="BK79" s="101">
        <f t="shared" si="42"/>
        <v>311.3</v>
      </c>
      <c r="BL79" s="101">
        <v>305</v>
      </c>
      <c r="BM79" s="113">
        <v>311.3</v>
      </c>
      <c r="BN79" s="55">
        <v>315.17</v>
      </c>
      <c r="BO79" s="114">
        <v>17.399999999999999</v>
      </c>
      <c r="BQ79" s="101">
        <f t="shared" si="43"/>
        <v>111.4</v>
      </c>
      <c r="BR79" s="101">
        <v>111.2</v>
      </c>
      <c r="BS79" s="113">
        <v>111.4</v>
      </c>
      <c r="BT79" s="55">
        <v>110.59</v>
      </c>
      <c r="BU79" s="114">
        <v>-5.0999999999999996</v>
      </c>
      <c r="BW79" s="101">
        <f t="shared" si="44"/>
        <v>121.5</v>
      </c>
      <c r="BX79" s="101">
        <v>123.3</v>
      </c>
      <c r="BY79" s="113">
        <v>121.5</v>
      </c>
      <c r="BZ79" s="55">
        <v>120.28</v>
      </c>
      <c r="CA79" s="114">
        <v>1.1000000000000001</v>
      </c>
      <c r="CC79" s="101">
        <f t="shared" si="45"/>
        <v>108.7</v>
      </c>
      <c r="CD79" s="101">
        <v>105</v>
      </c>
      <c r="CE79" s="113">
        <v>108.7</v>
      </c>
      <c r="CF79" s="55">
        <v>111.28</v>
      </c>
      <c r="CG79" s="114">
        <v>3.3</v>
      </c>
      <c r="CI79" s="101">
        <f t="shared" si="46"/>
        <v>83.8</v>
      </c>
      <c r="CJ79" s="101">
        <v>81.3</v>
      </c>
      <c r="CK79" s="113">
        <v>83.8</v>
      </c>
      <c r="CL79" s="55">
        <v>85.63</v>
      </c>
      <c r="CM79" s="114">
        <v>2.4</v>
      </c>
      <c r="CO79" s="101">
        <f t="shared" si="47"/>
        <v>18.8</v>
      </c>
      <c r="CP79" s="101">
        <v>18.899999999999999</v>
      </c>
      <c r="CQ79" s="113">
        <v>18.8</v>
      </c>
      <c r="CR79" s="55">
        <v>19.829999999999998</v>
      </c>
      <c r="CS79" s="114">
        <v>3.3</v>
      </c>
      <c r="CT79" s="53"/>
    </row>
    <row r="80" spans="1:98" x14ac:dyDescent="0.2">
      <c r="A80" s="6">
        <v>5</v>
      </c>
      <c r="B80" s="7">
        <v>2</v>
      </c>
      <c r="C80" s="101">
        <f t="shared" si="32"/>
        <v>2217.8000000000002</v>
      </c>
      <c r="D80" s="101">
        <v>2226.6999999999998</v>
      </c>
      <c r="E80" s="113">
        <v>2217.8000000000002</v>
      </c>
      <c r="F80" s="55">
        <v>2219.19</v>
      </c>
      <c r="G80" s="114">
        <v>31.9</v>
      </c>
      <c r="H80" s="114"/>
      <c r="I80" s="101">
        <f t="shared" si="33"/>
        <v>2196.1999999999998</v>
      </c>
      <c r="J80" s="101">
        <v>2205.1</v>
      </c>
      <c r="K80" s="113">
        <v>2196.1999999999998</v>
      </c>
      <c r="L80" s="55">
        <v>2198.2399999999998</v>
      </c>
      <c r="M80" s="114">
        <v>27.5</v>
      </c>
      <c r="N80" s="114"/>
      <c r="O80" s="101">
        <f t="shared" si="34"/>
        <v>61.6</v>
      </c>
      <c r="P80" s="101">
        <v>62</v>
      </c>
      <c r="Q80" s="113">
        <v>61.6</v>
      </c>
      <c r="R80" s="55">
        <v>64.34</v>
      </c>
      <c r="S80" s="114">
        <v>-6.3</v>
      </c>
      <c r="U80" s="101">
        <f t="shared" si="35"/>
        <v>510.2</v>
      </c>
      <c r="V80" s="101">
        <v>511.9</v>
      </c>
      <c r="W80" s="113">
        <v>510.2</v>
      </c>
      <c r="X80" s="55">
        <v>508.48</v>
      </c>
      <c r="Y80" s="114">
        <v>-19.2</v>
      </c>
      <c r="AA80" s="101">
        <f t="shared" si="36"/>
        <v>249.4</v>
      </c>
      <c r="AB80" s="101">
        <v>249.9</v>
      </c>
      <c r="AC80" s="113">
        <v>249.4</v>
      </c>
      <c r="AD80" s="55">
        <v>249.7</v>
      </c>
      <c r="AE80" s="114">
        <v>-24.4</v>
      </c>
      <c r="AG80" s="101">
        <f t="shared" si="37"/>
        <v>228.4</v>
      </c>
      <c r="AH80" s="101">
        <v>229.5</v>
      </c>
      <c r="AI80" s="113">
        <v>228.4</v>
      </c>
      <c r="AJ80" s="55">
        <v>231.23</v>
      </c>
      <c r="AK80" s="114">
        <v>9.3000000000000007</v>
      </c>
      <c r="AM80" s="101">
        <f t="shared" si="38"/>
        <v>297.89999999999998</v>
      </c>
      <c r="AN80" s="101">
        <v>297.89999999999998</v>
      </c>
      <c r="AO80" s="113">
        <v>297.89999999999998</v>
      </c>
      <c r="AP80" s="55">
        <v>300.41000000000003</v>
      </c>
      <c r="AQ80" s="114">
        <v>-2.2999999999999998</v>
      </c>
      <c r="AS80" s="101">
        <f t="shared" si="39"/>
        <v>173.4</v>
      </c>
      <c r="AT80" s="101">
        <v>174.2</v>
      </c>
      <c r="AU80" s="113">
        <v>173.4</v>
      </c>
      <c r="AV80" s="55">
        <v>171.89</v>
      </c>
      <c r="AW80" s="114">
        <v>9.8000000000000007</v>
      </c>
      <c r="AX80" s="100"/>
      <c r="AY80" s="101">
        <f t="shared" si="40"/>
        <v>50.8</v>
      </c>
      <c r="AZ80" s="101">
        <v>51.6</v>
      </c>
      <c r="BA80" s="113">
        <v>50.8</v>
      </c>
      <c r="BB80" s="55">
        <v>52.34</v>
      </c>
      <c r="BC80" s="114">
        <v>-1.7</v>
      </c>
      <c r="BD80" s="100"/>
      <c r="BE80" s="101">
        <f t="shared" si="41"/>
        <v>112.9</v>
      </c>
      <c r="BF80" s="101">
        <v>113</v>
      </c>
      <c r="BG80" s="113">
        <v>112.9</v>
      </c>
      <c r="BH80" s="55">
        <v>111.94</v>
      </c>
      <c r="BI80" s="114">
        <v>-2</v>
      </c>
      <c r="BK80" s="101">
        <f t="shared" si="42"/>
        <v>321.89999999999998</v>
      </c>
      <c r="BL80" s="101">
        <v>323.7</v>
      </c>
      <c r="BM80" s="113">
        <v>321.89999999999998</v>
      </c>
      <c r="BN80" s="55">
        <v>322.08999999999997</v>
      </c>
      <c r="BO80" s="114">
        <v>27.7</v>
      </c>
      <c r="BQ80" s="101">
        <f t="shared" si="43"/>
        <v>107.1</v>
      </c>
      <c r="BR80" s="101">
        <v>107.7</v>
      </c>
      <c r="BS80" s="113">
        <v>107.1</v>
      </c>
      <c r="BT80" s="55">
        <v>109.37</v>
      </c>
      <c r="BU80" s="114">
        <v>-4.9000000000000004</v>
      </c>
      <c r="BW80" s="101">
        <f t="shared" si="44"/>
        <v>118.6</v>
      </c>
      <c r="BX80" s="101">
        <v>118.7</v>
      </c>
      <c r="BY80" s="113">
        <v>118.6</v>
      </c>
      <c r="BZ80" s="55">
        <v>121.15</v>
      </c>
      <c r="CA80" s="114">
        <v>3.5</v>
      </c>
      <c r="CC80" s="101">
        <f t="shared" si="45"/>
        <v>117.8</v>
      </c>
      <c r="CD80" s="101">
        <v>117.8</v>
      </c>
      <c r="CE80" s="113">
        <v>117.8</v>
      </c>
      <c r="CF80" s="55">
        <v>113.12</v>
      </c>
      <c r="CG80" s="114">
        <v>7.4</v>
      </c>
      <c r="CI80" s="101">
        <f t="shared" si="46"/>
        <v>88.2</v>
      </c>
      <c r="CJ80" s="101">
        <v>88.5</v>
      </c>
      <c r="CK80" s="113">
        <v>88.2</v>
      </c>
      <c r="CL80" s="55">
        <v>86.76</v>
      </c>
      <c r="CM80" s="114">
        <v>4.5</v>
      </c>
      <c r="CO80" s="101">
        <f t="shared" si="47"/>
        <v>21.7</v>
      </c>
      <c r="CP80" s="101">
        <v>21.6</v>
      </c>
      <c r="CQ80" s="113">
        <v>21.7</v>
      </c>
      <c r="CR80" s="55">
        <v>20.95</v>
      </c>
      <c r="CS80" s="114">
        <v>4.5</v>
      </c>
      <c r="CT80" s="53"/>
    </row>
    <row r="81" spans="1:98" x14ac:dyDescent="0.2">
      <c r="A81" s="6">
        <v>5</v>
      </c>
      <c r="B81" s="7">
        <v>3</v>
      </c>
      <c r="C81" s="101">
        <f t="shared" si="32"/>
        <v>2232.1999999999998</v>
      </c>
      <c r="D81" s="101">
        <v>2271</v>
      </c>
      <c r="E81" s="113">
        <v>2232.1999999999998</v>
      </c>
      <c r="F81" s="55">
        <v>2228.64</v>
      </c>
      <c r="G81" s="114">
        <v>37.799999999999997</v>
      </c>
      <c r="H81" s="114"/>
      <c r="I81" s="101">
        <f t="shared" si="33"/>
        <v>2210.3000000000002</v>
      </c>
      <c r="J81" s="101">
        <v>2249.4</v>
      </c>
      <c r="K81" s="113">
        <v>2210.3000000000002</v>
      </c>
      <c r="L81" s="55">
        <v>2206.71</v>
      </c>
      <c r="M81" s="114">
        <v>33.9</v>
      </c>
      <c r="N81" s="114"/>
      <c r="O81" s="101">
        <f t="shared" si="34"/>
        <v>64.400000000000006</v>
      </c>
      <c r="P81" s="101">
        <v>66</v>
      </c>
      <c r="Q81" s="113">
        <v>64.400000000000006</v>
      </c>
      <c r="R81" s="55">
        <v>63.8</v>
      </c>
      <c r="S81" s="114">
        <v>-2.1</v>
      </c>
      <c r="U81" s="101">
        <f t="shared" si="35"/>
        <v>505.5</v>
      </c>
      <c r="V81" s="101">
        <v>513.9</v>
      </c>
      <c r="W81" s="113">
        <v>505.5</v>
      </c>
      <c r="X81" s="55">
        <v>503.79</v>
      </c>
      <c r="Y81" s="114">
        <v>-18.7</v>
      </c>
      <c r="AA81" s="101">
        <f t="shared" si="36"/>
        <v>247.3</v>
      </c>
      <c r="AB81" s="101">
        <v>249.8</v>
      </c>
      <c r="AC81" s="113">
        <v>247.3</v>
      </c>
      <c r="AD81" s="55">
        <v>244.98</v>
      </c>
      <c r="AE81" s="114">
        <v>-18.899999999999999</v>
      </c>
      <c r="AG81" s="101">
        <f t="shared" si="37"/>
        <v>236.9</v>
      </c>
      <c r="AH81" s="101">
        <v>245.2</v>
      </c>
      <c r="AI81" s="113">
        <v>236.9</v>
      </c>
      <c r="AJ81" s="55">
        <v>234.66</v>
      </c>
      <c r="AK81" s="114">
        <v>13.7</v>
      </c>
      <c r="AM81" s="101">
        <f t="shared" si="38"/>
        <v>301.3</v>
      </c>
      <c r="AN81" s="101">
        <v>306.3</v>
      </c>
      <c r="AO81" s="113">
        <v>301.3</v>
      </c>
      <c r="AP81" s="55">
        <v>299.79000000000002</v>
      </c>
      <c r="AQ81" s="114">
        <v>-2.5</v>
      </c>
      <c r="AS81" s="101">
        <f t="shared" si="39"/>
        <v>175</v>
      </c>
      <c r="AT81" s="101">
        <v>177.8</v>
      </c>
      <c r="AU81" s="113">
        <v>175</v>
      </c>
      <c r="AV81" s="55">
        <v>174.28</v>
      </c>
      <c r="AW81" s="114">
        <v>9.6</v>
      </c>
      <c r="AX81" s="100"/>
      <c r="AY81" s="101">
        <f t="shared" si="40"/>
        <v>52.2</v>
      </c>
      <c r="AZ81" s="101">
        <v>53.5</v>
      </c>
      <c r="BA81" s="113">
        <v>52.2</v>
      </c>
      <c r="BB81" s="55">
        <v>52.83</v>
      </c>
      <c r="BC81" s="114">
        <v>2</v>
      </c>
      <c r="BD81" s="100"/>
      <c r="BE81" s="101">
        <f t="shared" si="41"/>
        <v>109.4</v>
      </c>
      <c r="BF81" s="101">
        <v>110.2</v>
      </c>
      <c r="BG81" s="113">
        <v>109.4</v>
      </c>
      <c r="BH81" s="55">
        <v>110.98</v>
      </c>
      <c r="BI81" s="114">
        <v>-3.9</v>
      </c>
      <c r="BK81" s="101">
        <f t="shared" si="42"/>
        <v>327.5</v>
      </c>
      <c r="BL81" s="101">
        <v>331.1</v>
      </c>
      <c r="BM81" s="113">
        <v>327.5</v>
      </c>
      <c r="BN81" s="55">
        <v>328.23</v>
      </c>
      <c r="BO81" s="114">
        <v>24.5</v>
      </c>
      <c r="BQ81" s="101">
        <f t="shared" si="43"/>
        <v>108.4</v>
      </c>
      <c r="BR81" s="101">
        <v>110.2</v>
      </c>
      <c r="BS81" s="113">
        <v>108.4</v>
      </c>
      <c r="BT81" s="55">
        <v>108.96</v>
      </c>
      <c r="BU81" s="114">
        <v>-1.7</v>
      </c>
      <c r="BW81" s="101">
        <f t="shared" si="44"/>
        <v>121.1</v>
      </c>
      <c r="BX81" s="101">
        <v>118.5</v>
      </c>
      <c r="BY81" s="113">
        <v>121.1</v>
      </c>
      <c r="BZ81" s="55">
        <v>121.54</v>
      </c>
      <c r="CA81" s="114">
        <v>1.6</v>
      </c>
      <c r="CC81" s="101">
        <f t="shared" si="45"/>
        <v>115.3</v>
      </c>
      <c r="CD81" s="101">
        <v>120.6</v>
      </c>
      <c r="CE81" s="113">
        <v>115.3</v>
      </c>
      <c r="CF81" s="55">
        <v>115.26</v>
      </c>
      <c r="CG81" s="114">
        <v>8.5</v>
      </c>
      <c r="CI81" s="101">
        <f t="shared" si="46"/>
        <v>90.2</v>
      </c>
      <c r="CJ81" s="101">
        <v>93.4</v>
      </c>
      <c r="CK81" s="113">
        <v>90.2</v>
      </c>
      <c r="CL81" s="55">
        <v>88.27</v>
      </c>
      <c r="CM81" s="114">
        <v>6</v>
      </c>
      <c r="CO81" s="101">
        <f t="shared" si="47"/>
        <v>22</v>
      </c>
      <c r="CP81" s="101">
        <v>21.6</v>
      </c>
      <c r="CQ81" s="113">
        <v>22</v>
      </c>
      <c r="CR81" s="55">
        <v>21.94</v>
      </c>
      <c r="CS81" s="114">
        <v>3.9</v>
      </c>
      <c r="CT81" s="53"/>
    </row>
    <row r="82" spans="1:98" x14ac:dyDescent="0.2">
      <c r="A82" s="6">
        <v>5</v>
      </c>
      <c r="B82" s="7">
        <v>4</v>
      </c>
      <c r="C82" s="101">
        <f t="shared" si="32"/>
        <v>2240.9</v>
      </c>
      <c r="D82" s="101">
        <v>2230.9</v>
      </c>
      <c r="E82" s="113">
        <v>2240.9</v>
      </c>
      <c r="F82" s="55">
        <v>2239.33</v>
      </c>
      <c r="G82" s="114">
        <v>42.7</v>
      </c>
      <c r="H82" s="114"/>
      <c r="I82" s="101">
        <f t="shared" si="33"/>
        <v>2219.1999999999998</v>
      </c>
      <c r="J82" s="101">
        <v>2209.1</v>
      </c>
      <c r="K82" s="113">
        <v>2219.1999999999998</v>
      </c>
      <c r="L82" s="55">
        <v>2216.62</v>
      </c>
      <c r="M82" s="114">
        <v>39.700000000000003</v>
      </c>
      <c r="N82" s="114"/>
      <c r="O82" s="101">
        <f t="shared" si="34"/>
        <v>65.099999999999994</v>
      </c>
      <c r="P82" s="101">
        <v>64.599999999999994</v>
      </c>
      <c r="Q82" s="113">
        <v>65.099999999999994</v>
      </c>
      <c r="R82" s="55">
        <v>64.22</v>
      </c>
      <c r="S82" s="114">
        <v>1.7</v>
      </c>
      <c r="U82" s="101">
        <f t="shared" si="35"/>
        <v>504.8</v>
      </c>
      <c r="V82" s="101">
        <v>502.5</v>
      </c>
      <c r="W82" s="113">
        <v>504.8</v>
      </c>
      <c r="X82" s="55">
        <v>501.57</v>
      </c>
      <c r="Y82" s="114">
        <v>-8.9</v>
      </c>
      <c r="AA82" s="101">
        <f t="shared" si="36"/>
        <v>244.8</v>
      </c>
      <c r="AB82" s="101">
        <v>244.2</v>
      </c>
      <c r="AC82" s="113">
        <v>244.8</v>
      </c>
      <c r="AD82" s="55">
        <v>243.4</v>
      </c>
      <c r="AE82" s="114">
        <v>-6.3</v>
      </c>
      <c r="AG82" s="101">
        <f t="shared" si="37"/>
        <v>237.7</v>
      </c>
      <c r="AH82" s="101">
        <v>237.7</v>
      </c>
      <c r="AI82" s="113">
        <v>237.7</v>
      </c>
      <c r="AJ82" s="55">
        <v>238.11</v>
      </c>
      <c r="AK82" s="114">
        <v>13.8</v>
      </c>
      <c r="AM82" s="101">
        <f t="shared" si="38"/>
        <v>299.5</v>
      </c>
      <c r="AN82" s="101">
        <v>297.60000000000002</v>
      </c>
      <c r="AO82" s="113">
        <v>299.5</v>
      </c>
      <c r="AP82" s="55">
        <v>300</v>
      </c>
      <c r="AQ82" s="114">
        <v>0.8</v>
      </c>
      <c r="AS82" s="101">
        <f t="shared" si="39"/>
        <v>176.3</v>
      </c>
      <c r="AT82" s="101">
        <v>174.6</v>
      </c>
      <c r="AU82" s="113">
        <v>176.3</v>
      </c>
      <c r="AV82" s="55">
        <v>176.04</v>
      </c>
      <c r="AW82" s="114">
        <v>7</v>
      </c>
      <c r="AX82" s="100"/>
      <c r="AY82" s="101">
        <f t="shared" si="40"/>
        <v>54.6</v>
      </c>
      <c r="AZ82" s="101">
        <v>53.3</v>
      </c>
      <c r="BA82" s="113">
        <v>54.6</v>
      </c>
      <c r="BB82" s="55">
        <v>53.77</v>
      </c>
      <c r="BC82" s="114">
        <v>3.8</v>
      </c>
      <c r="BD82" s="100"/>
      <c r="BE82" s="101">
        <f t="shared" si="41"/>
        <v>112.7</v>
      </c>
      <c r="BF82" s="101">
        <v>112.3</v>
      </c>
      <c r="BG82" s="113">
        <v>112.7</v>
      </c>
      <c r="BH82" s="55">
        <v>111.77</v>
      </c>
      <c r="BI82" s="114">
        <v>3.2</v>
      </c>
      <c r="BK82" s="101">
        <f t="shared" si="42"/>
        <v>329.9</v>
      </c>
      <c r="BL82" s="101">
        <v>330.5</v>
      </c>
      <c r="BM82" s="113">
        <v>329.9</v>
      </c>
      <c r="BN82" s="55">
        <v>331.18</v>
      </c>
      <c r="BO82" s="114">
        <v>11.8</v>
      </c>
      <c r="BQ82" s="101">
        <f t="shared" si="43"/>
        <v>109.6</v>
      </c>
      <c r="BR82" s="101">
        <v>108.8</v>
      </c>
      <c r="BS82" s="113">
        <v>109.6</v>
      </c>
      <c r="BT82" s="55">
        <v>109.72</v>
      </c>
      <c r="BU82" s="114">
        <v>3</v>
      </c>
      <c r="BW82" s="101">
        <f t="shared" si="44"/>
        <v>121.5</v>
      </c>
      <c r="BX82" s="101">
        <v>123.2</v>
      </c>
      <c r="BY82" s="113">
        <v>121.5</v>
      </c>
      <c r="BZ82" s="55">
        <v>121.64</v>
      </c>
      <c r="CA82" s="114">
        <v>0.4</v>
      </c>
      <c r="CC82" s="101">
        <f t="shared" si="45"/>
        <v>116.4</v>
      </c>
      <c r="CD82" s="101">
        <v>113.8</v>
      </c>
      <c r="CE82" s="113">
        <v>116.4</v>
      </c>
      <c r="CF82" s="55">
        <v>116.63</v>
      </c>
      <c r="CG82" s="114">
        <v>5.5</v>
      </c>
      <c r="CI82" s="101">
        <f t="shared" si="46"/>
        <v>88.4</v>
      </c>
      <c r="CJ82" s="101">
        <v>87.9</v>
      </c>
      <c r="CK82" s="113">
        <v>88.4</v>
      </c>
      <c r="CL82" s="55">
        <v>88.8</v>
      </c>
      <c r="CM82" s="114">
        <v>2.1</v>
      </c>
      <c r="CO82" s="101">
        <f t="shared" si="47"/>
        <v>21.7</v>
      </c>
      <c r="CP82" s="101">
        <v>21.8</v>
      </c>
      <c r="CQ82" s="113">
        <v>21.7</v>
      </c>
      <c r="CR82" s="55">
        <v>22.7</v>
      </c>
      <c r="CS82" s="114">
        <v>3.1</v>
      </c>
      <c r="CT82" s="53"/>
    </row>
    <row r="83" spans="1:98" x14ac:dyDescent="0.2">
      <c r="A83" s="6"/>
      <c r="B83" s="7">
        <v>1</v>
      </c>
      <c r="C83" s="101">
        <f t="shared" si="32"/>
        <v>2252.1</v>
      </c>
      <c r="D83" s="101">
        <v>2214</v>
      </c>
      <c r="E83" s="113">
        <v>2252.1</v>
      </c>
      <c r="F83" s="55">
        <v>2251.02</v>
      </c>
      <c r="G83" s="114">
        <v>46.8</v>
      </c>
      <c r="H83" s="114"/>
      <c r="I83" s="101">
        <f t="shared" si="33"/>
        <v>2227.8000000000002</v>
      </c>
      <c r="J83" s="101">
        <v>2189.8000000000002</v>
      </c>
      <c r="K83" s="113">
        <v>2227.8000000000002</v>
      </c>
      <c r="L83" s="55">
        <v>2227.58</v>
      </c>
      <c r="M83" s="114">
        <v>43.8</v>
      </c>
      <c r="N83" s="114"/>
      <c r="O83" s="101">
        <f t="shared" si="34"/>
        <v>64.5</v>
      </c>
      <c r="P83" s="101">
        <v>62.9</v>
      </c>
      <c r="Q83" s="113">
        <v>64.5</v>
      </c>
      <c r="R83" s="55">
        <v>64.430000000000007</v>
      </c>
      <c r="S83" s="114">
        <v>0.8</v>
      </c>
      <c r="U83" s="101">
        <f t="shared" si="35"/>
        <v>499.8</v>
      </c>
      <c r="V83" s="101">
        <v>492.6</v>
      </c>
      <c r="W83" s="113">
        <v>499.8</v>
      </c>
      <c r="X83" s="55">
        <v>501.83</v>
      </c>
      <c r="Y83" s="114">
        <v>1</v>
      </c>
      <c r="AA83" s="101">
        <f t="shared" si="36"/>
        <v>241.6</v>
      </c>
      <c r="AB83" s="101">
        <v>240</v>
      </c>
      <c r="AC83" s="113">
        <v>241.6</v>
      </c>
      <c r="AD83" s="55">
        <v>244.33</v>
      </c>
      <c r="AE83" s="114">
        <v>3.7</v>
      </c>
      <c r="AG83" s="101">
        <f t="shared" si="37"/>
        <v>240.1</v>
      </c>
      <c r="AH83" s="101">
        <v>230.3</v>
      </c>
      <c r="AI83" s="113">
        <v>240.1</v>
      </c>
      <c r="AJ83" s="55">
        <v>241.12</v>
      </c>
      <c r="AK83" s="114">
        <v>12</v>
      </c>
      <c r="AM83" s="101">
        <f t="shared" si="38"/>
        <v>299.5</v>
      </c>
      <c r="AN83" s="101">
        <v>296.89999999999998</v>
      </c>
      <c r="AO83" s="113">
        <v>299.5</v>
      </c>
      <c r="AP83" s="55">
        <v>300.89999999999998</v>
      </c>
      <c r="AQ83" s="114">
        <v>3.6</v>
      </c>
      <c r="AS83" s="101">
        <f t="shared" si="39"/>
        <v>177.9</v>
      </c>
      <c r="AT83" s="101">
        <v>175</v>
      </c>
      <c r="AU83" s="113">
        <v>177.9</v>
      </c>
      <c r="AV83" s="55">
        <v>177.18</v>
      </c>
      <c r="AW83" s="114">
        <v>4.5</v>
      </c>
      <c r="AX83" s="100"/>
      <c r="AY83" s="101">
        <f t="shared" si="40"/>
        <v>54.3</v>
      </c>
      <c r="AZ83" s="101">
        <v>52.8</v>
      </c>
      <c r="BA83" s="113">
        <v>54.3</v>
      </c>
      <c r="BB83" s="55">
        <v>54.9</v>
      </c>
      <c r="BC83" s="114">
        <v>4.5</v>
      </c>
      <c r="BD83" s="100"/>
      <c r="BE83" s="101">
        <f t="shared" si="41"/>
        <v>113.8</v>
      </c>
      <c r="BF83" s="101">
        <v>113.1</v>
      </c>
      <c r="BG83" s="113">
        <v>113.8</v>
      </c>
      <c r="BH83" s="55">
        <v>114.71</v>
      </c>
      <c r="BI83" s="114">
        <v>11.7</v>
      </c>
      <c r="BK83" s="101">
        <f t="shared" si="42"/>
        <v>330.7</v>
      </c>
      <c r="BL83" s="101">
        <v>323.8</v>
      </c>
      <c r="BM83" s="113">
        <v>330.7</v>
      </c>
      <c r="BN83" s="55">
        <v>332.06</v>
      </c>
      <c r="BO83" s="114">
        <v>3.5</v>
      </c>
      <c r="BQ83" s="101">
        <f t="shared" si="43"/>
        <v>113.1</v>
      </c>
      <c r="BR83" s="101">
        <v>112.6</v>
      </c>
      <c r="BS83" s="113">
        <v>113.1</v>
      </c>
      <c r="BT83" s="55">
        <v>110.78</v>
      </c>
      <c r="BU83" s="114">
        <v>4.2</v>
      </c>
      <c r="BW83" s="101">
        <f t="shared" si="44"/>
        <v>122.4</v>
      </c>
      <c r="BX83" s="101">
        <v>124.4</v>
      </c>
      <c r="BY83" s="113">
        <v>122.4</v>
      </c>
      <c r="BZ83" s="55">
        <v>121.68</v>
      </c>
      <c r="CA83" s="114">
        <v>0.2</v>
      </c>
      <c r="CC83" s="101">
        <f t="shared" si="45"/>
        <v>119.5</v>
      </c>
      <c r="CD83" s="101">
        <v>115.9</v>
      </c>
      <c r="CE83" s="113">
        <v>119.5</v>
      </c>
      <c r="CF83" s="55">
        <v>117.83</v>
      </c>
      <c r="CG83" s="114">
        <v>4.8</v>
      </c>
      <c r="CI83" s="101">
        <f t="shared" si="46"/>
        <v>88.3</v>
      </c>
      <c r="CJ83" s="101">
        <v>85.7</v>
      </c>
      <c r="CK83" s="113">
        <v>88.3</v>
      </c>
      <c r="CL83" s="55">
        <v>87.39</v>
      </c>
      <c r="CM83" s="114">
        <v>-5.6</v>
      </c>
      <c r="CO83" s="101">
        <f t="shared" si="47"/>
        <v>24.3</v>
      </c>
      <c r="CP83" s="101">
        <v>24.2</v>
      </c>
      <c r="CQ83" s="113">
        <v>24.3</v>
      </c>
      <c r="CR83" s="55">
        <v>23.44</v>
      </c>
      <c r="CS83" s="114">
        <v>3</v>
      </c>
      <c r="CT83" s="53"/>
    </row>
    <row r="84" spans="1:98" x14ac:dyDescent="0.2">
      <c r="A84" s="6">
        <v>6</v>
      </c>
      <c r="B84" s="7">
        <v>2</v>
      </c>
      <c r="C84" s="101">
        <f t="shared" si="32"/>
        <v>2265</v>
      </c>
      <c r="D84" s="101">
        <v>2272.1</v>
      </c>
      <c r="E84" s="113">
        <v>2265</v>
      </c>
      <c r="F84" s="55">
        <v>2265.19</v>
      </c>
      <c r="G84" s="114">
        <v>56.7</v>
      </c>
      <c r="H84" s="114"/>
      <c r="I84" s="101">
        <f t="shared" si="33"/>
        <v>2240.6999999999998</v>
      </c>
      <c r="J84" s="101">
        <v>2247.9</v>
      </c>
      <c r="K84" s="113">
        <v>2240.6999999999998</v>
      </c>
      <c r="L84" s="55">
        <v>2241.2800000000002</v>
      </c>
      <c r="M84" s="114">
        <v>54.8</v>
      </c>
      <c r="N84" s="114"/>
      <c r="O84" s="101">
        <f t="shared" si="34"/>
        <v>65.8</v>
      </c>
      <c r="P84" s="101">
        <v>66.400000000000006</v>
      </c>
      <c r="Q84" s="113">
        <v>65.8</v>
      </c>
      <c r="R84" s="55">
        <v>64.19</v>
      </c>
      <c r="S84" s="114">
        <v>-1</v>
      </c>
      <c r="U84" s="101">
        <f t="shared" si="35"/>
        <v>505.2</v>
      </c>
      <c r="V84" s="101">
        <v>506.5</v>
      </c>
      <c r="W84" s="113">
        <v>505.2</v>
      </c>
      <c r="X84" s="55">
        <v>502.86</v>
      </c>
      <c r="Y84" s="114">
        <v>4.0999999999999996</v>
      </c>
      <c r="AA84" s="101">
        <f t="shared" si="36"/>
        <v>249.2</v>
      </c>
      <c r="AB84" s="101">
        <v>249.3</v>
      </c>
      <c r="AC84" s="113">
        <v>249.2</v>
      </c>
      <c r="AD84" s="55">
        <v>246.4</v>
      </c>
      <c r="AE84" s="114">
        <v>8.3000000000000007</v>
      </c>
      <c r="AG84" s="101">
        <f t="shared" si="37"/>
        <v>245.6</v>
      </c>
      <c r="AH84" s="101">
        <v>246.4</v>
      </c>
      <c r="AI84" s="113">
        <v>245.6</v>
      </c>
      <c r="AJ84" s="55">
        <v>244.26</v>
      </c>
      <c r="AK84" s="114">
        <v>12.6</v>
      </c>
      <c r="AM84" s="101">
        <f t="shared" si="38"/>
        <v>302.7</v>
      </c>
      <c r="AN84" s="101">
        <v>302.39999999999998</v>
      </c>
      <c r="AO84" s="113">
        <v>302.7</v>
      </c>
      <c r="AP84" s="55">
        <v>301.43</v>
      </c>
      <c r="AQ84" s="114">
        <v>2.1</v>
      </c>
      <c r="AS84" s="101">
        <f t="shared" si="39"/>
        <v>179.5</v>
      </c>
      <c r="AT84" s="101">
        <v>180</v>
      </c>
      <c r="AU84" s="113">
        <v>179.5</v>
      </c>
      <c r="AV84" s="55">
        <v>177.76</v>
      </c>
      <c r="AW84" s="114">
        <v>2.2999999999999998</v>
      </c>
      <c r="AX84" s="100"/>
      <c r="AY84" s="101">
        <f t="shared" si="40"/>
        <v>57.4</v>
      </c>
      <c r="AZ84" s="101">
        <v>58.5</v>
      </c>
      <c r="BA84" s="113">
        <v>57.4</v>
      </c>
      <c r="BB84" s="55">
        <v>56.42</v>
      </c>
      <c r="BC84" s="114">
        <v>6.1</v>
      </c>
      <c r="BD84" s="100"/>
      <c r="BE84" s="101">
        <f t="shared" si="41"/>
        <v>118.5</v>
      </c>
      <c r="BF84" s="101">
        <v>118.3</v>
      </c>
      <c r="BG84" s="113">
        <v>118.5</v>
      </c>
      <c r="BH84" s="55">
        <v>117.75</v>
      </c>
      <c r="BI84" s="114">
        <v>12.1</v>
      </c>
      <c r="BK84" s="101">
        <f t="shared" si="42"/>
        <v>333</v>
      </c>
      <c r="BL84" s="101">
        <v>334.5</v>
      </c>
      <c r="BM84" s="113">
        <v>333</v>
      </c>
      <c r="BN84" s="55">
        <v>334.78</v>
      </c>
      <c r="BO84" s="114">
        <v>10.9</v>
      </c>
      <c r="BQ84" s="101">
        <f t="shared" si="43"/>
        <v>110.6</v>
      </c>
      <c r="BR84" s="101">
        <v>111</v>
      </c>
      <c r="BS84" s="113">
        <v>110.6</v>
      </c>
      <c r="BT84" s="55">
        <v>111.27</v>
      </c>
      <c r="BU84" s="114">
        <v>2</v>
      </c>
      <c r="BW84" s="101">
        <f t="shared" si="44"/>
        <v>120.6</v>
      </c>
      <c r="BX84" s="101">
        <v>120.1</v>
      </c>
      <c r="BY84" s="113">
        <v>120.6</v>
      </c>
      <c r="BZ84" s="55">
        <v>121.62</v>
      </c>
      <c r="CA84" s="114">
        <v>-0.2</v>
      </c>
      <c r="CC84" s="101">
        <f t="shared" si="45"/>
        <v>116.1</v>
      </c>
      <c r="CD84" s="101">
        <v>116.4</v>
      </c>
      <c r="CE84" s="113">
        <v>116.1</v>
      </c>
      <c r="CF84" s="55">
        <v>119.84</v>
      </c>
      <c r="CG84" s="114">
        <v>8</v>
      </c>
      <c r="CI84" s="101">
        <f t="shared" si="46"/>
        <v>83.5</v>
      </c>
      <c r="CJ84" s="101">
        <v>84</v>
      </c>
      <c r="CK84" s="113">
        <v>83.5</v>
      </c>
      <c r="CL84" s="55">
        <v>85.81</v>
      </c>
      <c r="CM84" s="114">
        <v>-6.3</v>
      </c>
      <c r="CO84" s="101">
        <f t="shared" si="47"/>
        <v>24.3</v>
      </c>
      <c r="CP84" s="101">
        <v>24.2</v>
      </c>
      <c r="CQ84" s="113">
        <v>24.3</v>
      </c>
      <c r="CR84" s="55">
        <v>23.9</v>
      </c>
      <c r="CS84" s="114">
        <v>1.8</v>
      </c>
      <c r="CT84" s="53"/>
    </row>
    <row r="85" spans="1:98" x14ac:dyDescent="0.2">
      <c r="A85" s="6">
        <v>6</v>
      </c>
      <c r="B85" s="7">
        <v>3</v>
      </c>
      <c r="C85" s="101">
        <f t="shared" si="32"/>
        <v>2278.8000000000002</v>
      </c>
      <c r="D85" s="101">
        <v>2319.3000000000002</v>
      </c>
      <c r="E85" s="113">
        <v>2278.8000000000002</v>
      </c>
      <c r="F85" s="55">
        <v>2282.04</v>
      </c>
      <c r="G85" s="114">
        <v>67.400000000000006</v>
      </c>
      <c r="H85" s="114"/>
      <c r="I85" s="101">
        <f t="shared" si="33"/>
        <v>2255</v>
      </c>
      <c r="J85" s="101">
        <v>2295.4</v>
      </c>
      <c r="K85" s="113">
        <v>2255</v>
      </c>
      <c r="L85" s="55">
        <v>2257.73</v>
      </c>
      <c r="M85" s="114">
        <v>65.8</v>
      </c>
      <c r="N85" s="114"/>
      <c r="O85" s="101">
        <f t="shared" si="34"/>
        <v>62.5</v>
      </c>
      <c r="P85" s="101">
        <v>64.2</v>
      </c>
      <c r="Q85" s="113">
        <v>62.5</v>
      </c>
      <c r="R85" s="55">
        <v>64.2</v>
      </c>
      <c r="S85" s="114">
        <v>0</v>
      </c>
      <c r="U85" s="101">
        <f t="shared" si="35"/>
        <v>499</v>
      </c>
      <c r="V85" s="101">
        <v>507.3</v>
      </c>
      <c r="W85" s="113">
        <v>499</v>
      </c>
      <c r="X85" s="55">
        <v>503.08</v>
      </c>
      <c r="Y85" s="114">
        <v>0.8</v>
      </c>
      <c r="AA85" s="101">
        <f t="shared" si="36"/>
        <v>246.5</v>
      </c>
      <c r="AB85" s="101">
        <v>249.2</v>
      </c>
      <c r="AC85" s="113">
        <v>246.5</v>
      </c>
      <c r="AD85" s="55">
        <v>248.34</v>
      </c>
      <c r="AE85" s="114">
        <v>7.8</v>
      </c>
      <c r="AG85" s="101">
        <f t="shared" si="37"/>
        <v>247.1</v>
      </c>
      <c r="AH85" s="101">
        <v>255.4</v>
      </c>
      <c r="AI85" s="113">
        <v>247.1</v>
      </c>
      <c r="AJ85" s="55">
        <v>247.46</v>
      </c>
      <c r="AK85" s="114">
        <v>12.8</v>
      </c>
      <c r="AM85" s="101">
        <f t="shared" si="38"/>
        <v>300.7</v>
      </c>
      <c r="AN85" s="101">
        <v>305.5</v>
      </c>
      <c r="AO85" s="113">
        <v>300.7</v>
      </c>
      <c r="AP85" s="55">
        <v>301.24</v>
      </c>
      <c r="AQ85" s="114">
        <v>-0.8</v>
      </c>
      <c r="AS85" s="101">
        <f t="shared" si="39"/>
        <v>177.3</v>
      </c>
      <c r="AT85" s="101">
        <v>180.3</v>
      </c>
      <c r="AU85" s="113">
        <v>177.3</v>
      </c>
      <c r="AV85" s="55">
        <v>178.06</v>
      </c>
      <c r="AW85" s="114">
        <v>1.2</v>
      </c>
      <c r="AX85" s="100"/>
      <c r="AY85" s="101">
        <f t="shared" si="40"/>
        <v>60</v>
      </c>
      <c r="AZ85" s="101">
        <v>61.4</v>
      </c>
      <c r="BA85" s="113">
        <v>60</v>
      </c>
      <c r="BB85" s="55">
        <v>58.67</v>
      </c>
      <c r="BC85" s="114">
        <v>9</v>
      </c>
      <c r="BD85" s="100"/>
      <c r="BE85" s="101">
        <f t="shared" si="41"/>
        <v>119.8</v>
      </c>
      <c r="BF85" s="101">
        <v>120.6</v>
      </c>
      <c r="BG85" s="113">
        <v>119.8</v>
      </c>
      <c r="BH85" s="55">
        <v>119.53</v>
      </c>
      <c r="BI85" s="114">
        <v>7.1</v>
      </c>
      <c r="BK85" s="101">
        <f t="shared" si="42"/>
        <v>340.8</v>
      </c>
      <c r="BL85" s="101">
        <v>345.1</v>
      </c>
      <c r="BM85" s="113">
        <v>340.8</v>
      </c>
      <c r="BN85" s="55">
        <v>340.54</v>
      </c>
      <c r="BO85" s="114">
        <v>23</v>
      </c>
      <c r="BQ85" s="101">
        <f t="shared" si="43"/>
        <v>113</v>
      </c>
      <c r="BR85" s="101">
        <v>114.8</v>
      </c>
      <c r="BS85" s="113">
        <v>113</v>
      </c>
      <c r="BT85" s="55">
        <v>111.87</v>
      </c>
      <c r="BU85" s="114">
        <v>2.4</v>
      </c>
      <c r="BW85" s="101">
        <f t="shared" si="44"/>
        <v>121.3</v>
      </c>
      <c r="BX85" s="101">
        <v>119</v>
      </c>
      <c r="BY85" s="113">
        <v>121.3</v>
      </c>
      <c r="BZ85" s="55">
        <v>121.77</v>
      </c>
      <c r="CA85" s="114">
        <v>0.6</v>
      </c>
      <c r="CC85" s="101">
        <f t="shared" si="45"/>
        <v>123.6</v>
      </c>
      <c r="CD85" s="101">
        <v>129.1</v>
      </c>
      <c r="CE85" s="113">
        <v>123.6</v>
      </c>
      <c r="CF85" s="55">
        <v>121.69</v>
      </c>
      <c r="CG85" s="114">
        <v>7.4</v>
      </c>
      <c r="CI85" s="101">
        <f t="shared" si="46"/>
        <v>85.7</v>
      </c>
      <c r="CJ85" s="101">
        <v>88.9</v>
      </c>
      <c r="CK85" s="113">
        <v>85.7</v>
      </c>
      <c r="CL85" s="55">
        <v>85.4</v>
      </c>
      <c r="CM85" s="114">
        <v>-1.6</v>
      </c>
      <c r="CO85" s="101">
        <f t="shared" si="47"/>
        <v>23.9</v>
      </c>
      <c r="CP85" s="101">
        <v>23.9</v>
      </c>
      <c r="CQ85" s="113">
        <v>23.9</v>
      </c>
      <c r="CR85" s="55">
        <v>24.3</v>
      </c>
      <c r="CS85" s="114">
        <v>1.6</v>
      </c>
      <c r="CT85" s="53"/>
    </row>
    <row r="86" spans="1:98" x14ac:dyDescent="0.2">
      <c r="A86" s="6">
        <v>6</v>
      </c>
      <c r="B86" s="7">
        <v>4</v>
      </c>
      <c r="C86" s="101">
        <f t="shared" si="32"/>
        <v>2298.1999999999998</v>
      </c>
      <c r="D86" s="101">
        <v>2288.1</v>
      </c>
      <c r="E86" s="113">
        <v>2298.1999999999998</v>
      </c>
      <c r="F86" s="55">
        <v>2298.35</v>
      </c>
      <c r="G86" s="114">
        <v>65.3</v>
      </c>
      <c r="H86" s="114"/>
      <c r="I86" s="101">
        <f t="shared" si="33"/>
        <v>2273.1</v>
      </c>
      <c r="J86" s="101">
        <v>2262.8000000000002</v>
      </c>
      <c r="K86" s="113">
        <v>2273.1</v>
      </c>
      <c r="L86" s="55">
        <v>2272.6999999999998</v>
      </c>
      <c r="M86" s="114">
        <v>59.9</v>
      </c>
      <c r="N86" s="114"/>
      <c r="O86" s="101">
        <f t="shared" si="34"/>
        <v>64.5</v>
      </c>
      <c r="P86" s="101">
        <v>64</v>
      </c>
      <c r="Q86" s="113">
        <v>64.5</v>
      </c>
      <c r="R86" s="55">
        <v>64.58</v>
      </c>
      <c r="S86" s="114">
        <v>1.5</v>
      </c>
      <c r="U86" s="101">
        <f t="shared" si="35"/>
        <v>501.6</v>
      </c>
      <c r="V86" s="101">
        <v>499.2</v>
      </c>
      <c r="W86" s="113">
        <v>501.6</v>
      </c>
      <c r="X86" s="55">
        <v>502.17</v>
      </c>
      <c r="Y86" s="114">
        <v>-3.6</v>
      </c>
      <c r="AA86" s="101">
        <f t="shared" si="36"/>
        <v>250.5</v>
      </c>
      <c r="AB86" s="101">
        <v>250</v>
      </c>
      <c r="AC86" s="113">
        <v>250.5</v>
      </c>
      <c r="AD86" s="55">
        <v>249.28</v>
      </c>
      <c r="AE86" s="114">
        <v>3.8</v>
      </c>
      <c r="AG86" s="101">
        <f t="shared" si="37"/>
        <v>250.6</v>
      </c>
      <c r="AH86" s="101">
        <v>250.5</v>
      </c>
      <c r="AI86" s="113">
        <v>250.6</v>
      </c>
      <c r="AJ86" s="55">
        <v>249.49</v>
      </c>
      <c r="AK86" s="114">
        <v>8.1</v>
      </c>
      <c r="AM86" s="101">
        <f t="shared" si="38"/>
        <v>300.10000000000002</v>
      </c>
      <c r="AN86" s="101">
        <v>298.60000000000002</v>
      </c>
      <c r="AO86" s="113">
        <v>300.10000000000002</v>
      </c>
      <c r="AP86" s="55">
        <v>300.57</v>
      </c>
      <c r="AQ86" s="114">
        <v>-2.7</v>
      </c>
      <c r="AS86" s="101">
        <f t="shared" si="39"/>
        <v>177.2</v>
      </c>
      <c r="AT86" s="101">
        <v>175.3</v>
      </c>
      <c r="AU86" s="113">
        <v>177.2</v>
      </c>
      <c r="AV86" s="55">
        <v>178.38</v>
      </c>
      <c r="AW86" s="114">
        <v>1.3</v>
      </c>
      <c r="AX86" s="100"/>
      <c r="AY86" s="101">
        <f t="shared" si="40"/>
        <v>59.1</v>
      </c>
      <c r="AZ86" s="101">
        <v>57.6</v>
      </c>
      <c r="BA86" s="113">
        <v>59.1</v>
      </c>
      <c r="BB86" s="55">
        <v>61.72</v>
      </c>
      <c r="BC86" s="114">
        <v>12.2</v>
      </c>
      <c r="BD86" s="100"/>
      <c r="BE86" s="101">
        <f t="shared" si="41"/>
        <v>120.1</v>
      </c>
      <c r="BF86" s="101">
        <v>120.3</v>
      </c>
      <c r="BG86" s="113">
        <v>120.1</v>
      </c>
      <c r="BH86" s="55">
        <v>120.03</v>
      </c>
      <c r="BI86" s="114">
        <v>2</v>
      </c>
      <c r="BK86" s="101">
        <f t="shared" si="42"/>
        <v>347.1</v>
      </c>
      <c r="BL86" s="101">
        <v>347.4</v>
      </c>
      <c r="BM86" s="113">
        <v>347.1</v>
      </c>
      <c r="BN86" s="55">
        <v>347.81</v>
      </c>
      <c r="BO86" s="114">
        <v>29.1</v>
      </c>
      <c r="BQ86" s="101">
        <f t="shared" si="43"/>
        <v>112.6</v>
      </c>
      <c r="BR86" s="101">
        <v>111.9</v>
      </c>
      <c r="BS86" s="113">
        <v>112.6</v>
      </c>
      <c r="BT86" s="55">
        <v>113.82</v>
      </c>
      <c r="BU86" s="114">
        <v>7.8</v>
      </c>
      <c r="BW86" s="101">
        <f t="shared" si="44"/>
        <v>122.7</v>
      </c>
      <c r="BX86" s="101">
        <v>124.4</v>
      </c>
      <c r="BY86" s="113">
        <v>122.7</v>
      </c>
      <c r="BZ86" s="55">
        <v>121.64</v>
      </c>
      <c r="CA86" s="114">
        <v>-0.5</v>
      </c>
      <c r="CC86" s="101">
        <f t="shared" si="45"/>
        <v>123.1</v>
      </c>
      <c r="CD86" s="101">
        <v>120.4</v>
      </c>
      <c r="CE86" s="113">
        <v>123.1</v>
      </c>
      <c r="CF86" s="55">
        <v>121.73</v>
      </c>
      <c r="CG86" s="114">
        <v>0.2</v>
      </c>
      <c r="CI86" s="101">
        <f t="shared" si="46"/>
        <v>88.4</v>
      </c>
      <c r="CJ86" s="101">
        <v>87.5</v>
      </c>
      <c r="CK86" s="113">
        <v>88.4</v>
      </c>
      <c r="CL86" s="55">
        <v>85.79</v>
      </c>
      <c r="CM86" s="114">
        <v>1.6</v>
      </c>
      <c r="CO86" s="101">
        <f t="shared" si="47"/>
        <v>25</v>
      </c>
      <c r="CP86" s="101">
        <v>25.3</v>
      </c>
      <c r="CQ86" s="113">
        <v>25</v>
      </c>
      <c r="CR86" s="55">
        <v>25.65</v>
      </c>
      <c r="CS86" s="114">
        <v>5.4</v>
      </c>
      <c r="CT86" s="53"/>
    </row>
    <row r="87" spans="1:98" x14ac:dyDescent="0.2">
      <c r="A87" s="6"/>
      <c r="B87" s="7">
        <v>1</v>
      </c>
      <c r="C87" s="101">
        <f t="shared" si="32"/>
        <v>2311</v>
      </c>
      <c r="D87" s="101">
        <v>2272.6</v>
      </c>
      <c r="E87" s="113">
        <v>2311</v>
      </c>
      <c r="F87" s="55">
        <v>2312.62</v>
      </c>
      <c r="G87" s="114">
        <v>57.1</v>
      </c>
      <c r="H87" s="114"/>
      <c r="I87" s="101">
        <f t="shared" si="33"/>
        <v>2283.1</v>
      </c>
      <c r="J87" s="101">
        <v>2245</v>
      </c>
      <c r="K87" s="113">
        <v>2283.1</v>
      </c>
      <c r="L87" s="55">
        <v>2284.9299999999998</v>
      </c>
      <c r="M87" s="114">
        <v>48.9</v>
      </c>
      <c r="N87" s="114"/>
      <c r="O87" s="101">
        <f t="shared" si="34"/>
        <v>64.8</v>
      </c>
      <c r="P87" s="101">
        <v>63</v>
      </c>
      <c r="Q87" s="113">
        <v>64.8</v>
      </c>
      <c r="R87" s="55">
        <v>65.400000000000006</v>
      </c>
      <c r="S87" s="114">
        <v>3.3</v>
      </c>
      <c r="U87" s="101">
        <f t="shared" si="35"/>
        <v>501.7</v>
      </c>
      <c r="V87" s="101">
        <v>494.3</v>
      </c>
      <c r="W87" s="113">
        <v>501.7</v>
      </c>
      <c r="X87" s="55">
        <v>501.7</v>
      </c>
      <c r="Y87" s="114">
        <v>-1.9</v>
      </c>
      <c r="AA87" s="101">
        <f t="shared" si="36"/>
        <v>249.6</v>
      </c>
      <c r="AB87" s="101">
        <v>247.9</v>
      </c>
      <c r="AC87" s="113">
        <v>249.6</v>
      </c>
      <c r="AD87" s="55">
        <v>250.43</v>
      </c>
      <c r="AE87" s="114">
        <v>4.5999999999999996</v>
      </c>
      <c r="AG87" s="101">
        <f t="shared" si="37"/>
        <v>252.1</v>
      </c>
      <c r="AH87" s="101">
        <v>242.7</v>
      </c>
      <c r="AI87" s="113">
        <v>252.1</v>
      </c>
      <c r="AJ87" s="55">
        <v>251.2</v>
      </c>
      <c r="AK87" s="114">
        <v>6.8</v>
      </c>
      <c r="AM87" s="101">
        <f t="shared" si="38"/>
        <v>300.60000000000002</v>
      </c>
      <c r="AN87" s="101">
        <v>297.8</v>
      </c>
      <c r="AO87" s="113">
        <v>300.60000000000002</v>
      </c>
      <c r="AP87" s="55">
        <v>300.54000000000002</v>
      </c>
      <c r="AQ87" s="114">
        <v>-0.1</v>
      </c>
      <c r="AS87" s="101">
        <f t="shared" si="39"/>
        <v>178</v>
      </c>
      <c r="AT87" s="101">
        <v>175.2</v>
      </c>
      <c r="AU87" s="113">
        <v>178</v>
      </c>
      <c r="AV87" s="55">
        <v>178.87</v>
      </c>
      <c r="AW87" s="114">
        <v>2</v>
      </c>
      <c r="AX87" s="100"/>
      <c r="AY87" s="101">
        <f t="shared" si="40"/>
        <v>64.8</v>
      </c>
      <c r="AZ87" s="101">
        <v>63.4</v>
      </c>
      <c r="BA87" s="113">
        <v>64.8</v>
      </c>
      <c r="BB87" s="55">
        <v>64.459999999999994</v>
      </c>
      <c r="BC87" s="114">
        <v>10.9</v>
      </c>
      <c r="BD87" s="100"/>
      <c r="BE87" s="101">
        <f t="shared" si="41"/>
        <v>120.4</v>
      </c>
      <c r="BF87" s="101">
        <v>119.5</v>
      </c>
      <c r="BG87" s="113">
        <v>120.4</v>
      </c>
      <c r="BH87" s="55">
        <v>120.2</v>
      </c>
      <c r="BI87" s="114">
        <v>0.7</v>
      </c>
      <c r="BK87" s="101">
        <f t="shared" si="42"/>
        <v>355.5</v>
      </c>
      <c r="BL87" s="101">
        <v>348.7</v>
      </c>
      <c r="BM87" s="113">
        <v>355.5</v>
      </c>
      <c r="BN87" s="55">
        <v>354.14</v>
      </c>
      <c r="BO87" s="114">
        <v>25.3</v>
      </c>
      <c r="BQ87" s="101">
        <f t="shared" si="43"/>
        <v>116</v>
      </c>
      <c r="BR87" s="101">
        <v>115.1</v>
      </c>
      <c r="BS87" s="113">
        <v>116</v>
      </c>
      <c r="BT87" s="55">
        <v>116.77</v>
      </c>
      <c r="BU87" s="114">
        <v>11.8</v>
      </c>
      <c r="BW87" s="101">
        <f t="shared" si="44"/>
        <v>120.1</v>
      </c>
      <c r="BX87" s="101">
        <v>122.3</v>
      </c>
      <c r="BY87" s="113">
        <v>120.1</v>
      </c>
      <c r="BZ87" s="55">
        <v>120.99</v>
      </c>
      <c r="CA87" s="114">
        <v>-2.6</v>
      </c>
      <c r="CC87" s="101">
        <f t="shared" si="45"/>
        <v>119</v>
      </c>
      <c r="CD87" s="101">
        <v>115.8</v>
      </c>
      <c r="CE87" s="113">
        <v>119</v>
      </c>
      <c r="CF87" s="55">
        <v>119.91</v>
      </c>
      <c r="CG87" s="114">
        <v>-7.3</v>
      </c>
      <c r="CI87" s="101">
        <f t="shared" si="46"/>
        <v>85.9</v>
      </c>
      <c r="CJ87" s="101">
        <v>83.4</v>
      </c>
      <c r="CK87" s="113">
        <v>85.9</v>
      </c>
      <c r="CL87" s="55">
        <v>86.04</v>
      </c>
      <c r="CM87" s="114">
        <v>1</v>
      </c>
      <c r="CO87" s="101">
        <f t="shared" si="47"/>
        <v>27.9</v>
      </c>
      <c r="CP87" s="101">
        <v>27.6</v>
      </c>
      <c r="CQ87" s="113">
        <v>27.9</v>
      </c>
      <c r="CR87" s="55">
        <v>27.69</v>
      </c>
      <c r="CS87" s="114">
        <v>8.1</v>
      </c>
      <c r="CT87" s="53"/>
    </row>
    <row r="88" spans="1:98" x14ac:dyDescent="0.2">
      <c r="A88" s="6">
        <v>7</v>
      </c>
      <c r="B88" s="7">
        <v>2</v>
      </c>
      <c r="C88" s="101">
        <f t="shared" si="32"/>
        <v>2322.1999999999998</v>
      </c>
      <c r="D88" s="101">
        <v>2328.6</v>
      </c>
      <c r="E88" s="113">
        <v>2322.1999999999998</v>
      </c>
      <c r="F88" s="55">
        <v>2324.66</v>
      </c>
      <c r="G88" s="114">
        <v>48.1</v>
      </c>
      <c r="H88" s="114"/>
      <c r="I88" s="101">
        <f t="shared" si="33"/>
        <v>2293.3000000000002</v>
      </c>
      <c r="J88" s="101">
        <v>2299.8000000000002</v>
      </c>
      <c r="K88" s="113">
        <v>2293.3000000000002</v>
      </c>
      <c r="L88" s="55">
        <v>2295.3200000000002</v>
      </c>
      <c r="M88" s="114">
        <v>41.6</v>
      </c>
      <c r="N88" s="114"/>
      <c r="O88" s="101">
        <f t="shared" si="34"/>
        <v>66.3</v>
      </c>
      <c r="P88" s="101">
        <v>67.2</v>
      </c>
      <c r="Q88" s="113">
        <v>66.3</v>
      </c>
      <c r="R88" s="55">
        <v>66.53</v>
      </c>
      <c r="S88" s="114">
        <v>4.5</v>
      </c>
      <c r="U88" s="101">
        <f t="shared" si="35"/>
        <v>500.7</v>
      </c>
      <c r="V88" s="101">
        <v>501.4</v>
      </c>
      <c r="W88" s="113">
        <v>500.7</v>
      </c>
      <c r="X88" s="55">
        <v>501.25</v>
      </c>
      <c r="Y88" s="114">
        <v>-1.8</v>
      </c>
      <c r="AA88" s="101">
        <f t="shared" si="36"/>
        <v>251.3</v>
      </c>
      <c r="AB88" s="101">
        <v>251.2</v>
      </c>
      <c r="AC88" s="113">
        <v>251.3</v>
      </c>
      <c r="AD88" s="55">
        <v>251.69</v>
      </c>
      <c r="AE88" s="114">
        <v>5</v>
      </c>
      <c r="AG88" s="101">
        <f t="shared" si="37"/>
        <v>254.2</v>
      </c>
      <c r="AH88" s="101">
        <v>255</v>
      </c>
      <c r="AI88" s="113">
        <v>254.2</v>
      </c>
      <c r="AJ88" s="55">
        <v>253.58</v>
      </c>
      <c r="AK88" s="114">
        <v>9.5</v>
      </c>
      <c r="AM88" s="101">
        <f t="shared" si="38"/>
        <v>298.7</v>
      </c>
      <c r="AN88" s="101">
        <v>298.60000000000002</v>
      </c>
      <c r="AO88" s="113">
        <v>298.7</v>
      </c>
      <c r="AP88" s="55">
        <v>301.48</v>
      </c>
      <c r="AQ88" s="114">
        <v>3.8</v>
      </c>
      <c r="AS88" s="101">
        <f t="shared" si="39"/>
        <v>178.3</v>
      </c>
      <c r="AT88" s="101">
        <v>178.8</v>
      </c>
      <c r="AU88" s="113">
        <v>178.3</v>
      </c>
      <c r="AV88" s="55">
        <v>179.47</v>
      </c>
      <c r="AW88" s="114">
        <v>2.4</v>
      </c>
      <c r="AX88" s="100"/>
      <c r="AY88" s="101">
        <f t="shared" si="40"/>
        <v>65.7</v>
      </c>
      <c r="AZ88" s="101">
        <v>67</v>
      </c>
      <c r="BA88" s="113">
        <v>65.7</v>
      </c>
      <c r="BB88" s="55">
        <v>65.41</v>
      </c>
      <c r="BC88" s="114">
        <v>3.8</v>
      </c>
      <c r="BD88" s="100"/>
      <c r="BE88" s="101">
        <f t="shared" si="41"/>
        <v>119.6</v>
      </c>
      <c r="BF88" s="101">
        <v>119.2</v>
      </c>
      <c r="BG88" s="113">
        <v>119.6</v>
      </c>
      <c r="BH88" s="55">
        <v>121</v>
      </c>
      <c r="BI88" s="114">
        <v>3.2</v>
      </c>
      <c r="BK88" s="101">
        <f t="shared" si="42"/>
        <v>358.9</v>
      </c>
      <c r="BL88" s="101">
        <v>360.2</v>
      </c>
      <c r="BM88" s="113">
        <v>358.9</v>
      </c>
      <c r="BN88" s="55">
        <v>359</v>
      </c>
      <c r="BO88" s="114">
        <v>19.5</v>
      </c>
      <c r="BQ88" s="101">
        <f t="shared" si="43"/>
        <v>121.2</v>
      </c>
      <c r="BR88" s="101">
        <v>121.5</v>
      </c>
      <c r="BS88" s="113">
        <v>121.2</v>
      </c>
      <c r="BT88" s="55">
        <v>119</v>
      </c>
      <c r="BU88" s="114">
        <v>8.9</v>
      </c>
      <c r="BW88" s="101">
        <f t="shared" si="44"/>
        <v>121.4</v>
      </c>
      <c r="BX88" s="101">
        <v>120.6</v>
      </c>
      <c r="BY88" s="113">
        <v>121.4</v>
      </c>
      <c r="BZ88" s="55">
        <v>120.46</v>
      </c>
      <c r="CA88" s="114">
        <v>-2.1</v>
      </c>
      <c r="CC88" s="101">
        <f t="shared" si="45"/>
        <v>118</v>
      </c>
      <c r="CD88" s="101">
        <v>118.3</v>
      </c>
      <c r="CE88" s="113">
        <v>118</v>
      </c>
      <c r="CF88" s="55">
        <v>118.43</v>
      </c>
      <c r="CG88" s="114">
        <v>-5.9</v>
      </c>
      <c r="CI88" s="101">
        <f t="shared" si="46"/>
        <v>86.1</v>
      </c>
      <c r="CJ88" s="101">
        <v>87</v>
      </c>
      <c r="CK88" s="113">
        <v>86.1</v>
      </c>
      <c r="CL88" s="55">
        <v>85.99</v>
      </c>
      <c r="CM88" s="114">
        <v>-0.2</v>
      </c>
      <c r="CO88" s="101">
        <f t="shared" si="47"/>
        <v>29</v>
      </c>
      <c r="CP88" s="101">
        <v>28.9</v>
      </c>
      <c r="CQ88" s="113">
        <v>29</v>
      </c>
      <c r="CR88" s="55">
        <v>29.33</v>
      </c>
      <c r="CS88" s="114">
        <v>6.6</v>
      </c>
      <c r="CT88" s="53"/>
    </row>
    <row r="89" spans="1:98" x14ac:dyDescent="0.2">
      <c r="A89" s="6">
        <v>7</v>
      </c>
      <c r="B89" s="7">
        <v>3</v>
      </c>
      <c r="C89" s="101">
        <f t="shared" si="32"/>
        <v>2341.1999999999998</v>
      </c>
      <c r="D89" s="101">
        <v>2382</v>
      </c>
      <c r="E89" s="113">
        <v>2341.1999999999998</v>
      </c>
      <c r="F89" s="55">
        <v>2335.86</v>
      </c>
      <c r="G89" s="114">
        <v>44.8</v>
      </c>
      <c r="H89" s="114"/>
      <c r="I89" s="101">
        <f t="shared" si="33"/>
        <v>2310.6999999999998</v>
      </c>
      <c r="J89" s="101">
        <v>2351.1</v>
      </c>
      <c r="K89" s="113">
        <v>2310.6999999999998</v>
      </c>
      <c r="L89" s="55">
        <v>2305.62</v>
      </c>
      <c r="M89" s="114">
        <v>41.2</v>
      </c>
      <c r="N89" s="114"/>
      <c r="O89" s="101">
        <f t="shared" si="34"/>
        <v>68.7</v>
      </c>
      <c r="P89" s="101">
        <v>70.400000000000006</v>
      </c>
      <c r="Q89" s="113">
        <v>68.7</v>
      </c>
      <c r="R89" s="55">
        <v>67.37</v>
      </c>
      <c r="S89" s="114">
        <v>3.4</v>
      </c>
      <c r="U89" s="101">
        <f t="shared" si="35"/>
        <v>502.3</v>
      </c>
      <c r="V89" s="101">
        <v>510.1</v>
      </c>
      <c r="W89" s="113">
        <v>502.3</v>
      </c>
      <c r="X89" s="55">
        <v>501.15</v>
      </c>
      <c r="Y89" s="114">
        <v>-0.4</v>
      </c>
      <c r="AA89" s="101">
        <f t="shared" si="36"/>
        <v>253.6</v>
      </c>
      <c r="AB89" s="101">
        <v>256.3</v>
      </c>
      <c r="AC89" s="113">
        <v>253.6</v>
      </c>
      <c r="AD89" s="55">
        <v>252.7</v>
      </c>
      <c r="AE89" s="114">
        <v>4</v>
      </c>
      <c r="AG89" s="101">
        <f t="shared" si="37"/>
        <v>258.3</v>
      </c>
      <c r="AH89" s="101">
        <v>266.2</v>
      </c>
      <c r="AI89" s="113">
        <v>258.3</v>
      </c>
      <c r="AJ89" s="55">
        <v>257.93</v>
      </c>
      <c r="AK89" s="114">
        <v>17.399999999999999</v>
      </c>
      <c r="AM89" s="101">
        <f t="shared" si="38"/>
        <v>305</v>
      </c>
      <c r="AN89" s="101">
        <v>309.60000000000002</v>
      </c>
      <c r="AO89" s="113">
        <v>305</v>
      </c>
      <c r="AP89" s="55">
        <v>302.58</v>
      </c>
      <c r="AQ89" s="114">
        <v>4.4000000000000004</v>
      </c>
      <c r="AS89" s="101">
        <f t="shared" si="39"/>
        <v>180.3</v>
      </c>
      <c r="AT89" s="101">
        <v>183.1</v>
      </c>
      <c r="AU89" s="113">
        <v>180.3</v>
      </c>
      <c r="AV89" s="55">
        <v>179.62</v>
      </c>
      <c r="AW89" s="114">
        <v>0.6</v>
      </c>
      <c r="AX89" s="100"/>
      <c r="AY89" s="101">
        <f t="shared" si="40"/>
        <v>63.1</v>
      </c>
      <c r="AZ89" s="101">
        <v>64.8</v>
      </c>
      <c r="BA89" s="113">
        <v>63.1</v>
      </c>
      <c r="BB89" s="55">
        <v>64.05</v>
      </c>
      <c r="BC89" s="114">
        <v>-5.4</v>
      </c>
      <c r="BD89" s="100"/>
      <c r="BE89" s="101">
        <f t="shared" si="41"/>
        <v>122.6</v>
      </c>
      <c r="BF89" s="101">
        <v>123.6</v>
      </c>
      <c r="BG89" s="113">
        <v>122.6</v>
      </c>
      <c r="BH89" s="55">
        <v>122.2</v>
      </c>
      <c r="BI89" s="114">
        <v>4.8</v>
      </c>
      <c r="BK89" s="101">
        <f t="shared" si="42"/>
        <v>363.2</v>
      </c>
      <c r="BL89" s="101">
        <v>368.1</v>
      </c>
      <c r="BM89" s="113">
        <v>363.2</v>
      </c>
      <c r="BN89" s="55">
        <v>363.29</v>
      </c>
      <c r="BO89" s="114">
        <v>17.2</v>
      </c>
      <c r="BQ89" s="101">
        <f t="shared" si="43"/>
        <v>118.5</v>
      </c>
      <c r="BR89" s="101">
        <v>120.4</v>
      </c>
      <c r="BS89" s="113">
        <v>118.5</v>
      </c>
      <c r="BT89" s="55">
        <v>119.15</v>
      </c>
      <c r="BU89" s="114">
        <v>0.6</v>
      </c>
      <c r="BW89" s="101">
        <f t="shared" si="44"/>
        <v>121</v>
      </c>
      <c r="BX89" s="101">
        <v>118.8</v>
      </c>
      <c r="BY89" s="113">
        <v>121</v>
      </c>
      <c r="BZ89" s="55">
        <v>120.28</v>
      </c>
      <c r="CA89" s="114">
        <v>-0.7</v>
      </c>
      <c r="CC89" s="101">
        <f t="shared" si="45"/>
        <v>119</v>
      </c>
      <c r="CD89" s="101">
        <v>124.4</v>
      </c>
      <c r="CE89" s="113">
        <v>119</v>
      </c>
      <c r="CF89" s="55">
        <v>118.81</v>
      </c>
      <c r="CG89" s="114">
        <v>1.5</v>
      </c>
      <c r="CI89" s="101">
        <f t="shared" si="46"/>
        <v>86.2</v>
      </c>
      <c r="CJ89" s="101">
        <v>89.1</v>
      </c>
      <c r="CK89" s="113">
        <v>86.2</v>
      </c>
      <c r="CL89" s="55">
        <v>86.39</v>
      </c>
      <c r="CM89" s="114">
        <v>1.6</v>
      </c>
      <c r="CO89" s="101">
        <f t="shared" si="47"/>
        <v>30.5</v>
      </c>
      <c r="CP89" s="101">
        <v>30.8</v>
      </c>
      <c r="CQ89" s="113">
        <v>30.5</v>
      </c>
      <c r="CR89" s="55">
        <v>30.24</v>
      </c>
      <c r="CS89" s="114">
        <v>3.6</v>
      </c>
      <c r="CT89" s="53"/>
    </row>
    <row r="90" spans="1:98" x14ac:dyDescent="0.2">
      <c r="A90" s="6">
        <v>7</v>
      </c>
      <c r="B90" s="7">
        <v>4</v>
      </c>
      <c r="C90" s="101">
        <f t="shared" si="32"/>
        <v>2342.8000000000002</v>
      </c>
      <c r="D90" s="101">
        <v>2333.1</v>
      </c>
      <c r="E90" s="113">
        <v>2342.8000000000002</v>
      </c>
      <c r="F90" s="55">
        <v>2346.71</v>
      </c>
      <c r="G90" s="114">
        <v>43.4</v>
      </c>
      <c r="H90" s="114"/>
      <c r="I90" s="101">
        <f t="shared" si="33"/>
        <v>2311.9</v>
      </c>
      <c r="J90" s="101">
        <v>2301.8000000000002</v>
      </c>
      <c r="K90" s="113">
        <v>2311.9</v>
      </c>
      <c r="L90" s="55">
        <v>2315.61</v>
      </c>
      <c r="M90" s="114">
        <v>40</v>
      </c>
      <c r="N90" s="114"/>
      <c r="O90" s="101">
        <f t="shared" si="34"/>
        <v>66.8</v>
      </c>
      <c r="P90" s="101">
        <v>66.3</v>
      </c>
      <c r="Q90" s="113">
        <v>66.8</v>
      </c>
      <c r="R90" s="55">
        <v>67.819999999999993</v>
      </c>
      <c r="S90" s="114">
        <v>1.8</v>
      </c>
      <c r="U90" s="101">
        <f t="shared" si="35"/>
        <v>497.7</v>
      </c>
      <c r="V90" s="101">
        <v>495.4</v>
      </c>
      <c r="W90" s="113">
        <v>497.7</v>
      </c>
      <c r="X90" s="55">
        <v>502.42</v>
      </c>
      <c r="Y90" s="114">
        <v>5.0999999999999996</v>
      </c>
      <c r="AA90" s="101">
        <f t="shared" si="36"/>
        <v>250.2</v>
      </c>
      <c r="AB90" s="101">
        <v>249.8</v>
      </c>
      <c r="AC90" s="113">
        <v>250.2</v>
      </c>
      <c r="AD90" s="55">
        <v>254</v>
      </c>
      <c r="AE90" s="114">
        <v>5.2</v>
      </c>
      <c r="AG90" s="101">
        <f t="shared" si="37"/>
        <v>262.8</v>
      </c>
      <c r="AH90" s="101">
        <v>262.7</v>
      </c>
      <c r="AI90" s="113">
        <v>262.8</v>
      </c>
      <c r="AJ90" s="55">
        <v>264.08999999999997</v>
      </c>
      <c r="AK90" s="114">
        <v>24.7</v>
      </c>
      <c r="AM90" s="101">
        <f t="shared" si="38"/>
        <v>304.3</v>
      </c>
      <c r="AN90" s="101">
        <v>303.3</v>
      </c>
      <c r="AO90" s="113">
        <v>304.3</v>
      </c>
      <c r="AP90" s="55">
        <v>303.92</v>
      </c>
      <c r="AQ90" s="114">
        <v>5.4</v>
      </c>
      <c r="AS90" s="101">
        <f t="shared" si="39"/>
        <v>179.2</v>
      </c>
      <c r="AT90" s="101">
        <v>177.2</v>
      </c>
      <c r="AU90" s="113">
        <v>179.2</v>
      </c>
      <c r="AV90" s="55">
        <v>178.35</v>
      </c>
      <c r="AW90" s="114">
        <v>-5.0999999999999996</v>
      </c>
      <c r="AX90" s="100"/>
      <c r="AY90" s="101">
        <f t="shared" si="40"/>
        <v>61.5</v>
      </c>
      <c r="AZ90" s="101">
        <v>60</v>
      </c>
      <c r="BA90" s="113">
        <v>61.5</v>
      </c>
      <c r="BB90" s="55">
        <v>62.23</v>
      </c>
      <c r="BC90" s="114">
        <v>-7.3</v>
      </c>
      <c r="BD90" s="100"/>
      <c r="BE90" s="101">
        <f t="shared" si="41"/>
        <v>122.9</v>
      </c>
      <c r="BF90" s="101">
        <v>123.7</v>
      </c>
      <c r="BG90" s="113">
        <v>122.9</v>
      </c>
      <c r="BH90" s="55">
        <v>123.59</v>
      </c>
      <c r="BI90" s="114">
        <v>5.5</v>
      </c>
      <c r="BK90" s="101">
        <f t="shared" si="42"/>
        <v>369.6</v>
      </c>
      <c r="BL90" s="101">
        <v>369.5</v>
      </c>
      <c r="BM90" s="113">
        <v>369.6</v>
      </c>
      <c r="BN90" s="55">
        <v>367.49</v>
      </c>
      <c r="BO90" s="114">
        <v>16.8</v>
      </c>
      <c r="BQ90" s="101">
        <f t="shared" si="43"/>
        <v>117.7</v>
      </c>
      <c r="BR90" s="101">
        <v>116.9</v>
      </c>
      <c r="BS90" s="113">
        <v>117.7</v>
      </c>
      <c r="BT90" s="55">
        <v>117.4</v>
      </c>
      <c r="BU90" s="114">
        <v>-7</v>
      </c>
      <c r="BW90" s="101">
        <f t="shared" si="44"/>
        <v>121.1</v>
      </c>
      <c r="BX90" s="101">
        <v>122.8</v>
      </c>
      <c r="BY90" s="113">
        <v>121.1</v>
      </c>
      <c r="BZ90" s="55">
        <v>119.26</v>
      </c>
      <c r="CA90" s="114">
        <v>-4.0999999999999996</v>
      </c>
      <c r="CC90" s="101">
        <f t="shared" si="45"/>
        <v>119.6</v>
      </c>
      <c r="CD90" s="101">
        <v>116.9</v>
      </c>
      <c r="CE90" s="113">
        <v>119.6</v>
      </c>
      <c r="CF90" s="55">
        <v>119.47</v>
      </c>
      <c r="CG90" s="114">
        <v>2.6</v>
      </c>
      <c r="CI90" s="101">
        <f t="shared" si="46"/>
        <v>86.6</v>
      </c>
      <c r="CJ90" s="101">
        <v>85.3</v>
      </c>
      <c r="CK90" s="113">
        <v>86.6</v>
      </c>
      <c r="CL90" s="55">
        <v>87.1</v>
      </c>
      <c r="CM90" s="114">
        <v>2.8</v>
      </c>
      <c r="CO90" s="101">
        <f t="shared" si="47"/>
        <v>30.9</v>
      </c>
      <c r="CP90" s="101">
        <v>31.3</v>
      </c>
      <c r="CQ90" s="113">
        <v>30.9</v>
      </c>
      <c r="CR90" s="55">
        <v>31.1</v>
      </c>
      <c r="CS90" s="114">
        <v>3.4</v>
      </c>
      <c r="CT90" s="53"/>
    </row>
    <row r="91" spans="1:98" x14ac:dyDescent="0.2">
      <c r="A91" s="6"/>
      <c r="B91" s="7">
        <v>1</v>
      </c>
      <c r="C91" s="101">
        <f t="shared" si="32"/>
        <v>2359.6999999999998</v>
      </c>
      <c r="D91" s="101">
        <v>2320.6</v>
      </c>
      <c r="E91" s="113">
        <v>2359.6999999999998</v>
      </c>
      <c r="F91" s="55">
        <v>2355.52</v>
      </c>
      <c r="G91" s="114">
        <v>35.200000000000003</v>
      </c>
      <c r="H91" s="114"/>
      <c r="I91" s="101">
        <f t="shared" si="33"/>
        <v>2326.6</v>
      </c>
      <c r="J91" s="101">
        <v>2288</v>
      </c>
      <c r="K91" s="113">
        <v>2326.6</v>
      </c>
      <c r="L91" s="55">
        <v>2323.0700000000002</v>
      </c>
      <c r="M91" s="114">
        <v>29.8</v>
      </c>
      <c r="N91" s="114"/>
      <c r="O91" s="101">
        <f t="shared" si="34"/>
        <v>67.7</v>
      </c>
      <c r="P91" s="101">
        <v>65.8</v>
      </c>
      <c r="Q91" s="113">
        <v>67.7</v>
      </c>
      <c r="R91" s="55">
        <v>67.92</v>
      </c>
      <c r="S91" s="114">
        <v>0.4</v>
      </c>
      <c r="U91" s="101">
        <f t="shared" si="35"/>
        <v>507.4</v>
      </c>
      <c r="V91" s="101">
        <v>499.6</v>
      </c>
      <c r="W91" s="113">
        <v>507.4</v>
      </c>
      <c r="X91" s="55">
        <v>505.05</v>
      </c>
      <c r="Y91" s="114">
        <v>10.5</v>
      </c>
      <c r="AA91" s="101">
        <f t="shared" si="36"/>
        <v>257.10000000000002</v>
      </c>
      <c r="AB91" s="101">
        <v>255.1</v>
      </c>
      <c r="AC91" s="113">
        <v>257.10000000000002</v>
      </c>
      <c r="AD91" s="55">
        <v>255.48</v>
      </c>
      <c r="AE91" s="114">
        <v>5.9</v>
      </c>
      <c r="AG91" s="101">
        <f t="shared" si="37"/>
        <v>272.7</v>
      </c>
      <c r="AH91" s="101">
        <v>263.5</v>
      </c>
      <c r="AI91" s="113">
        <v>272.7</v>
      </c>
      <c r="AJ91" s="55">
        <v>269.29000000000002</v>
      </c>
      <c r="AK91" s="114">
        <v>20.8</v>
      </c>
      <c r="AM91" s="101">
        <f t="shared" si="38"/>
        <v>304.39999999999998</v>
      </c>
      <c r="AN91" s="101">
        <v>301</v>
      </c>
      <c r="AO91" s="113">
        <v>304.39999999999998</v>
      </c>
      <c r="AP91" s="55">
        <v>304.73</v>
      </c>
      <c r="AQ91" s="114">
        <v>3.2</v>
      </c>
      <c r="AS91" s="101">
        <f t="shared" si="39"/>
        <v>175.6</v>
      </c>
      <c r="AT91" s="101">
        <v>173</v>
      </c>
      <c r="AU91" s="113">
        <v>175.6</v>
      </c>
      <c r="AV91" s="55">
        <v>175.66</v>
      </c>
      <c r="AW91" s="114">
        <v>-10.8</v>
      </c>
      <c r="AX91" s="100"/>
      <c r="AY91" s="101">
        <f t="shared" si="40"/>
        <v>62.7</v>
      </c>
      <c r="AZ91" s="101">
        <v>61.3</v>
      </c>
      <c r="BA91" s="113">
        <v>62.7</v>
      </c>
      <c r="BB91" s="55">
        <v>61.42</v>
      </c>
      <c r="BC91" s="114">
        <v>-3.2</v>
      </c>
      <c r="BD91" s="100"/>
      <c r="BE91" s="101">
        <f t="shared" si="41"/>
        <v>123.5</v>
      </c>
      <c r="BF91" s="101">
        <v>122.5</v>
      </c>
      <c r="BG91" s="113">
        <v>123.5</v>
      </c>
      <c r="BH91" s="55">
        <v>124.68</v>
      </c>
      <c r="BI91" s="114">
        <v>4.4000000000000004</v>
      </c>
      <c r="BK91" s="101">
        <f t="shared" si="42"/>
        <v>371.9</v>
      </c>
      <c r="BL91" s="101">
        <v>365.4</v>
      </c>
      <c r="BM91" s="113">
        <v>371.9</v>
      </c>
      <c r="BN91" s="55">
        <v>372.01</v>
      </c>
      <c r="BO91" s="114">
        <v>18.100000000000001</v>
      </c>
      <c r="BQ91" s="101">
        <f t="shared" si="43"/>
        <v>114</v>
      </c>
      <c r="BR91" s="101">
        <v>112.8</v>
      </c>
      <c r="BS91" s="113">
        <v>114</v>
      </c>
      <c r="BT91" s="55">
        <v>115.38</v>
      </c>
      <c r="BU91" s="114">
        <v>-8.1</v>
      </c>
      <c r="BW91" s="101">
        <f t="shared" si="44"/>
        <v>117.9</v>
      </c>
      <c r="BX91" s="101">
        <v>119.9</v>
      </c>
      <c r="BY91" s="113">
        <v>117.9</v>
      </c>
      <c r="BZ91" s="55">
        <v>117.7</v>
      </c>
      <c r="CA91" s="114">
        <v>-6.2</v>
      </c>
      <c r="CC91" s="101">
        <f t="shared" si="45"/>
        <v>119</v>
      </c>
      <c r="CD91" s="101">
        <v>116.1</v>
      </c>
      <c r="CE91" s="113">
        <v>119</v>
      </c>
      <c r="CF91" s="55">
        <v>118.64</v>
      </c>
      <c r="CG91" s="114">
        <v>-3.3</v>
      </c>
      <c r="CI91" s="101">
        <f t="shared" si="46"/>
        <v>87</v>
      </c>
      <c r="CJ91" s="101">
        <v>84.6</v>
      </c>
      <c r="CK91" s="113">
        <v>87</v>
      </c>
      <c r="CL91" s="55">
        <v>87.94</v>
      </c>
      <c r="CM91" s="114">
        <v>3.4</v>
      </c>
      <c r="CO91" s="101">
        <f t="shared" si="47"/>
        <v>33.200000000000003</v>
      </c>
      <c r="CP91" s="101">
        <v>32.6</v>
      </c>
      <c r="CQ91" s="113">
        <v>33.200000000000003</v>
      </c>
      <c r="CR91" s="55">
        <v>32.450000000000003</v>
      </c>
      <c r="CS91" s="114">
        <v>5.4</v>
      </c>
      <c r="CT91" s="53"/>
    </row>
    <row r="92" spans="1:98" x14ac:dyDescent="0.2">
      <c r="A92" s="6">
        <v>8</v>
      </c>
      <c r="B92" s="7">
        <v>2</v>
      </c>
      <c r="C92" s="101">
        <f t="shared" si="32"/>
        <v>2357.1</v>
      </c>
      <c r="D92" s="101">
        <v>2363.4</v>
      </c>
      <c r="E92" s="113">
        <v>2357.1</v>
      </c>
      <c r="F92" s="55">
        <v>2359.75</v>
      </c>
      <c r="G92" s="114">
        <v>16.899999999999999</v>
      </c>
      <c r="H92" s="114"/>
      <c r="I92" s="101">
        <f t="shared" si="33"/>
        <v>2322</v>
      </c>
      <c r="J92" s="101">
        <v>2328.6</v>
      </c>
      <c r="K92" s="113">
        <v>2322</v>
      </c>
      <c r="L92" s="55">
        <v>2325.35</v>
      </c>
      <c r="M92" s="114">
        <v>9.1</v>
      </c>
      <c r="N92" s="114"/>
      <c r="O92" s="101">
        <f t="shared" si="34"/>
        <v>68.3</v>
      </c>
      <c r="P92" s="101">
        <v>69.400000000000006</v>
      </c>
      <c r="Q92" s="113">
        <v>68.3</v>
      </c>
      <c r="R92" s="55">
        <v>67.709999999999994</v>
      </c>
      <c r="S92" s="114">
        <v>-0.9</v>
      </c>
      <c r="U92" s="101">
        <f t="shared" si="35"/>
        <v>504.7</v>
      </c>
      <c r="V92" s="101">
        <v>504.9</v>
      </c>
      <c r="W92" s="113">
        <v>504.7</v>
      </c>
      <c r="X92" s="55">
        <v>507.78</v>
      </c>
      <c r="Y92" s="114">
        <v>10.9</v>
      </c>
      <c r="AA92" s="101">
        <f t="shared" si="36"/>
        <v>255.7</v>
      </c>
      <c r="AB92" s="101">
        <v>255.3</v>
      </c>
      <c r="AC92" s="113">
        <v>255.7</v>
      </c>
      <c r="AD92" s="55">
        <v>256.62</v>
      </c>
      <c r="AE92" s="114">
        <v>4.5</v>
      </c>
      <c r="AG92" s="101">
        <f t="shared" si="37"/>
        <v>269.89999999999998</v>
      </c>
      <c r="AH92" s="101">
        <v>270.7</v>
      </c>
      <c r="AI92" s="113">
        <v>269.89999999999998</v>
      </c>
      <c r="AJ92" s="55">
        <v>271.12</v>
      </c>
      <c r="AK92" s="114">
        <v>7.3</v>
      </c>
      <c r="AM92" s="101">
        <f t="shared" si="38"/>
        <v>307.3</v>
      </c>
      <c r="AN92" s="101">
        <v>307.2</v>
      </c>
      <c r="AO92" s="113">
        <v>307.3</v>
      </c>
      <c r="AP92" s="55">
        <v>304.01</v>
      </c>
      <c r="AQ92" s="114">
        <v>-2.9</v>
      </c>
      <c r="AS92" s="101">
        <f t="shared" si="39"/>
        <v>170.2</v>
      </c>
      <c r="AT92" s="101">
        <v>170.5</v>
      </c>
      <c r="AU92" s="113">
        <v>170.2</v>
      </c>
      <c r="AV92" s="55">
        <v>172.71</v>
      </c>
      <c r="AW92" s="114">
        <v>-11.8</v>
      </c>
      <c r="AX92" s="100"/>
      <c r="AY92" s="101">
        <f t="shared" si="40"/>
        <v>61.5</v>
      </c>
      <c r="AZ92" s="101">
        <v>62.8</v>
      </c>
      <c r="BA92" s="113">
        <v>61.5</v>
      </c>
      <c r="BB92" s="55">
        <v>61.52</v>
      </c>
      <c r="BC92" s="114">
        <v>0.4</v>
      </c>
      <c r="BD92" s="100"/>
      <c r="BE92" s="101">
        <f t="shared" si="41"/>
        <v>126.1</v>
      </c>
      <c r="BF92" s="101">
        <v>125.4</v>
      </c>
      <c r="BG92" s="113">
        <v>126.1</v>
      </c>
      <c r="BH92" s="55">
        <v>125</v>
      </c>
      <c r="BI92" s="114">
        <v>1.3</v>
      </c>
      <c r="BK92" s="101">
        <f t="shared" si="42"/>
        <v>374.6</v>
      </c>
      <c r="BL92" s="101">
        <v>376</v>
      </c>
      <c r="BM92" s="113">
        <v>374.6</v>
      </c>
      <c r="BN92" s="55">
        <v>376.35</v>
      </c>
      <c r="BO92" s="114">
        <v>17.399999999999999</v>
      </c>
      <c r="BQ92" s="101">
        <f t="shared" si="43"/>
        <v>113.9</v>
      </c>
      <c r="BR92" s="101">
        <v>114.3</v>
      </c>
      <c r="BS92" s="113">
        <v>113.9</v>
      </c>
      <c r="BT92" s="55">
        <v>114.33</v>
      </c>
      <c r="BU92" s="114">
        <v>-4.2</v>
      </c>
      <c r="BW92" s="101">
        <f t="shared" si="44"/>
        <v>117</v>
      </c>
      <c r="BX92" s="101">
        <v>116.3</v>
      </c>
      <c r="BY92" s="113">
        <v>117</v>
      </c>
      <c r="BZ92" s="55">
        <v>116.83</v>
      </c>
      <c r="CA92" s="114">
        <v>-3.5</v>
      </c>
      <c r="CC92" s="101">
        <f t="shared" si="45"/>
        <v>116</v>
      </c>
      <c r="CD92" s="101">
        <v>116.6</v>
      </c>
      <c r="CE92" s="113">
        <v>116</v>
      </c>
      <c r="CF92" s="55">
        <v>116.34</v>
      </c>
      <c r="CG92" s="114">
        <v>-9.1999999999999993</v>
      </c>
      <c r="CI92" s="101">
        <f t="shared" si="46"/>
        <v>89.2</v>
      </c>
      <c r="CJ92" s="101">
        <v>90.7</v>
      </c>
      <c r="CK92" s="113">
        <v>89.2</v>
      </c>
      <c r="CL92" s="55">
        <v>88.81</v>
      </c>
      <c r="CM92" s="114">
        <v>3.5</v>
      </c>
      <c r="CO92" s="101">
        <f t="shared" si="47"/>
        <v>35.1</v>
      </c>
      <c r="CP92" s="101">
        <v>34.9</v>
      </c>
      <c r="CQ92" s="113">
        <v>35.1</v>
      </c>
      <c r="CR92" s="55">
        <v>34.4</v>
      </c>
      <c r="CS92" s="114">
        <v>7.8</v>
      </c>
      <c r="CT92" s="53"/>
    </row>
    <row r="93" spans="1:98" x14ac:dyDescent="0.2">
      <c r="A93" s="6">
        <v>8</v>
      </c>
      <c r="B93" s="7">
        <v>3</v>
      </c>
      <c r="C93" s="101">
        <f t="shared" si="32"/>
        <v>2354.1</v>
      </c>
      <c r="D93" s="101">
        <v>2395.5</v>
      </c>
      <c r="E93" s="113">
        <v>2354.1</v>
      </c>
      <c r="F93" s="55">
        <v>2354.13</v>
      </c>
      <c r="G93" s="114">
        <v>-22.5</v>
      </c>
      <c r="H93" s="114"/>
      <c r="I93" s="101">
        <f t="shared" si="33"/>
        <v>2317.8000000000002</v>
      </c>
      <c r="J93" s="101">
        <v>2358.5</v>
      </c>
      <c r="K93" s="113">
        <v>2317.8000000000002</v>
      </c>
      <c r="L93" s="55">
        <v>2317.9699999999998</v>
      </c>
      <c r="M93" s="114">
        <v>-29.5</v>
      </c>
      <c r="N93" s="114"/>
      <c r="O93" s="101">
        <f t="shared" si="34"/>
        <v>66.400000000000006</v>
      </c>
      <c r="P93" s="101">
        <v>68.3</v>
      </c>
      <c r="Q93" s="113">
        <v>66.400000000000006</v>
      </c>
      <c r="R93" s="55">
        <v>66.86</v>
      </c>
      <c r="S93" s="114">
        <v>-3.4</v>
      </c>
      <c r="U93" s="101">
        <f t="shared" si="35"/>
        <v>506.9</v>
      </c>
      <c r="V93" s="101">
        <v>514.79999999999995</v>
      </c>
      <c r="W93" s="113">
        <v>506.9</v>
      </c>
      <c r="X93" s="55">
        <v>505.68</v>
      </c>
      <c r="Y93" s="114">
        <v>-8.4</v>
      </c>
      <c r="AA93" s="101">
        <f t="shared" si="36"/>
        <v>255.4</v>
      </c>
      <c r="AB93" s="101">
        <v>258.3</v>
      </c>
      <c r="AC93" s="113">
        <v>255.4</v>
      </c>
      <c r="AD93" s="55">
        <v>255.14</v>
      </c>
      <c r="AE93" s="114">
        <v>-5.9</v>
      </c>
      <c r="AG93" s="101">
        <f t="shared" si="37"/>
        <v>268.5</v>
      </c>
      <c r="AH93" s="101">
        <v>275.89999999999998</v>
      </c>
      <c r="AI93" s="113">
        <v>268.5</v>
      </c>
      <c r="AJ93" s="55">
        <v>269.2</v>
      </c>
      <c r="AK93" s="114">
        <v>-7.7</v>
      </c>
      <c r="AM93" s="101">
        <f t="shared" si="38"/>
        <v>298.60000000000002</v>
      </c>
      <c r="AN93" s="101">
        <v>303.5</v>
      </c>
      <c r="AO93" s="113">
        <v>298.60000000000002</v>
      </c>
      <c r="AP93" s="55">
        <v>302.52</v>
      </c>
      <c r="AQ93" s="114">
        <v>-6</v>
      </c>
      <c r="AS93" s="101">
        <f t="shared" si="39"/>
        <v>171.5</v>
      </c>
      <c r="AT93" s="101">
        <v>174.2</v>
      </c>
      <c r="AU93" s="113">
        <v>171.5</v>
      </c>
      <c r="AV93" s="55">
        <v>170.85</v>
      </c>
      <c r="AW93" s="114">
        <v>-7.5</v>
      </c>
      <c r="AX93" s="100"/>
      <c r="AY93" s="101">
        <f t="shared" si="40"/>
        <v>61.3</v>
      </c>
      <c r="AZ93" s="101">
        <v>63.3</v>
      </c>
      <c r="BA93" s="113">
        <v>61.3</v>
      </c>
      <c r="BB93" s="55">
        <v>61.97</v>
      </c>
      <c r="BC93" s="114">
        <v>1.8</v>
      </c>
      <c r="BD93" s="100"/>
      <c r="BE93" s="101">
        <f t="shared" si="41"/>
        <v>124.1</v>
      </c>
      <c r="BF93" s="101">
        <v>125.2</v>
      </c>
      <c r="BG93" s="113">
        <v>124.1</v>
      </c>
      <c r="BH93" s="55">
        <v>124.58</v>
      </c>
      <c r="BI93" s="114">
        <v>-1.7</v>
      </c>
      <c r="BK93" s="101">
        <f t="shared" si="42"/>
        <v>381.9</v>
      </c>
      <c r="BL93" s="101">
        <v>387.3</v>
      </c>
      <c r="BM93" s="113">
        <v>381.9</v>
      </c>
      <c r="BN93" s="55">
        <v>378.94</v>
      </c>
      <c r="BO93" s="114">
        <v>10.3</v>
      </c>
      <c r="BQ93" s="101">
        <f t="shared" si="43"/>
        <v>114.1</v>
      </c>
      <c r="BR93" s="101">
        <v>115.9</v>
      </c>
      <c r="BS93" s="113">
        <v>114.1</v>
      </c>
      <c r="BT93" s="55">
        <v>113.95</v>
      </c>
      <c r="BU93" s="114">
        <v>-1.5</v>
      </c>
      <c r="BW93" s="101">
        <f t="shared" si="44"/>
        <v>118.6</v>
      </c>
      <c r="BX93" s="101">
        <v>116.3</v>
      </c>
      <c r="BY93" s="113">
        <v>118.6</v>
      </c>
      <c r="BZ93" s="55">
        <v>117.29</v>
      </c>
      <c r="CA93" s="114">
        <v>1.8</v>
      </c>
      <c r="CC93" s="101">
        <f t="shared" si="45"/>
        <v>113.9</v>
      </c>
      <c r="CD93" s="101">
        <v>119</v>
      </c>
      <c r="CE93" s="113">
        <v>113.9</v>
      </c>
      <c r="CF93" s="55">
        <v>114.09</v>
      </c>
      <c r="CG93" s="114">
        <v>-9</v>
      </c>
      <c r="CI93" s="101">
        <f t="shared" si="46"/>
        <v>89.6</v>
      </c>
      <c r="CJ93" s="101">
        <v>92.4</v>
      </c>
      <c r="CK93" s="113">
        <v>89.6</v>
      </c>
      <c r="CL93" s="55">
        <v>89.58</v>
      </c>
      <c r="CM93" s="114">
        <v>3.1</v>
      </c>
      <c r="CO93" s="101">
        <f t="shared" si="47"/>
        <v>36.200000000000003</v>
      </c>
      <c r="CP93" s="101">
        <v>37</v>
      </c>
      <c r="CQ93" s="113">
        <v>36.200000000000003</v>
      </c>
      <c r="CR93" s="55">
        <v>36.159999999999997</v>
      </c>
      <c r="CS93" s="114">
        <v>7</v>
      </c>
      <c r="CT93" s="53"/>
    </row>
    <row r="94" spans="1:98" x14ac:dyDescent="0.2">
      <c r="A94" s="6">
        <v>8</v>
      </c>
      <c r="B94" s="7">
        <v>4</v>
      </c>
      <c r="C94" s="101">
        <f t="shared" si="32"/>
        <v>2339.1999999999998</v>
      </c>
      <c r="D94" s="101">
        <v>2329.6999999999998</v>
      </c>
      <c r="E94" s="113">
        <v>2339.1999999999998</v>
      </c>
      <c r="F94" s="55">
        <v>2336.35</v>
      </c>
      <c r="G94" s="114">
        <v>-71.099999999999994</v>
      </c>
      <c r="H94" s="114"/>
      <c r="I94" s="101">
        <f t="shared" si="33"/>
        <v>2300.8000000000002</v>
      </c>
      <c r="J94" s="101">
        <v>2290.9</v>
      </c>
      <c r="K94" s="113">
        <v>2300.8000000000002</v>
      </c>
      <c r="L94" s="55">
        <v>2299.7199999999998</v>
      </c>
      <c r="M94" s="114">
        <v>-73</v>
      </c>
      <c r="N94" s="114"/>
      <c r="O94" s="101">
        <f t="shared" si="34"/>
        <v>66</v>
      </c>
      <c r="P94" s="101">
        <v>65.400000000000006</v>
      </c>
      <c r="Q94" s="113">
        <v>66</v>
      </c>
      <c r="R94" s="55">
        <v>65.8</v>
      </c>
      <c r="S94" s="114">
        <v>-4.2</v>
      </c>
      <c r="U94" s="101">
        <f t="shared" si="35"/>
        <v>499</v>
      </c>
      <c r="V94" s="101">
        <v>496.5</v>
      </c>
      <c r="W94" s="113">
        <v>499</v>
      </c>
      <c r="X94" s="55">
        <v>495.19</v>
      </c>
      <c r="Y94" s="114">
        <v>-42</v>
      </c>
      <c r="AA94" s="101">
        <f t="shared" si="36"/>
        <v>251.6</v>
      </c>
      <c r="AB94" s="101">
        <v>251.1</v>
      </c>
      <c r="AC94" s="113">
        <v>251.6</v>
      </c>
      <c r="AD94" s="55">
        <v>249.4</v>
      </c>
      <c r="AE94" s="114">
        <v>-23</v>
      </c>
      <c r="AG94" s="101">
        <f t="shared" si="37"/>
        <v>265.60000000000002</v>
      </c>
      <c r="AH94" s="101">
        <v>265.7</v>
      </c>
      <c r="AI94" s="113">
        <v>265.60000000000002</v>
      </c>
      <c r="AJ94" s="55">
        <v>265.93</v>
      </c>
      <c r="AK94" s="114">
        <v>-13.1</v>
      </c>
      <c r="AM94" s="101">
        <f t="shared" si="38"/>
        <v>299.10000000000002</v>
      </c>
      <c r="AN94" s="101">
        <v>298.7</v>
      </c>
      <c r="AO94" s="113">
        <v>299.10000000000002</v>
      </c>
      <c r="AP94" s="55">
        <v>301.33</v>
      </c>
      <c r="AQ94" s="114">
        <v>-4.7</v>
      </c>
      <c r="AS94" s="101">
        <f t="shared" si="39"/>
        <v>169</v>
      </c>
      <c r="AT94" s="101">
        <v>167.3</v>
      </c>
      <c r="AU94" s="113">
        <v>169</v>
      </c>
      <c r="AV94" s="55">
        <v>170.41</v>
      </c>
      <c r="AW94" s="114">
        <v>-1.7</v>
      </c>
      <c r="AX94" s="100"/>
      <c r="AY94" s="101">
        <f t="shared" si="40"/>
        <v>64.2</v>
      </c>
      <c r="AZ94" s="101">
        <v>62.8</v>
      </c>
      <c r="BA94" s="113">
        <v>64.2</v>
      </c>
      <c r="BB94" s="55">
        <v>62.16</v>
      </c>
      <c r="BC94" s="114">
        <v>0.8</v>
      </c>
      <c r="BD94" s="100"/>
      <c r="BE94" s="101">
        <f t="shared" si="41"/>
        <v>122.8</v>
      </c>
      <c r="BF94" s="101">
        <v>124</v>
      </c>
      <c r="BG94" s="113">
        <v>122.8</v>
      </c>
      <c r="BH94" s="55">
        <v>123.45</v>
      </c>
      <c r="BI94" s="114">
        <v>-4.5</v>
      </c>
      <c r="BK94" s="101">
        <f t="shared" si="42"/>
        <v>379</v>
      </c>
      <c r="BL94" s="101">
        <v>378.5</v>
      </c>
      <c r="BM94" s="113">
        <v>379</v>
      </c>
      <c r="BN94" s="55">
        <v>377.61</v>
      </c>
      <c r="BO94" s="114">
        <v>-5.3</v>
      </c>
      <c r="BQ94" s="101">
        <f t="shared" si="43"/>
        <v>114</v>
      </c>
      <c r="BR94" s="101">
        <v>113.2</v>
      </c>
      <c r="BS94" s="113">
        <v>114</v>
      </c>
      <c r="BT94" s="55">
        <v>113.03</v>
      </c>
      <c r="BU94" s="114">
        <v>-3.7</v>
      </c>
      <c r="BW94" s="101">
        <f t="shared" si="44"/>
        <v>118.9</v>
      </c>
      <c r="BX94" s="101">
        <v>120.6</v>
      </c>
      <c r="BY94" s="113">
        <v>118.9</v>
      </c>
      <c r="BZ94" s="55">
        <v>118.11</v>
      </c>
      <c r="CA94" s="114">
        <v>3.3</v>
      </c>
      <c r="CC94" s="101">
        <f t="shared" si="45"/>
        <v>113.4</v>
      </c>
      <c r="CD94" s="101">
        <v>110.8</v>
      </c>
      <c r="CE94" s="113">
        <v>113.4</v>
      </c>
      <c r="CF94" s="55">
        <v>114.5</v>
      </c>
      <c r="CG94" s="114">
        <v>1.6</v>
      </c>
      <c r="CI94" s="101">
        <f t="shared" si="46"/>
        <v>88.2</v>
      </c>
      <c r="CJ94" s="101">
        <v>86</v>
      </c>
      <c r="CK94" s="113">
        <v>88.2</v>
      </c>
      <c r="CL94" s="55">
        <v>90.42</v>
      </c>
      <c r="CM94" s="114">
        <v>3.4</v>
      </c>
      <c r="CO94" s="101">
        <f t="shared" si="47"/>
        <v>38.5</v>
      </c>
      <c r="CP94" s="101">
        <v>38.799999999999997</v>
      </c>
      <c r="CQ94" s="113">
        <v>38.5</v>
      </c>
      <c r="CR94" s="55">
        <v>36.630000000000003</v>
      </c>
      <c r="CS94" s="114">
        <v>1.9</v>
      </c>
      <c r="CT94" s="53"/>
    </row>
    <row r="95" spans="1:98" x14ac:dyDescent="0.2">
      <c r="A95" s="6"/>
      <c r="B95" s="7">
        <v>1</v>
      </c>
      <c r="C95" s="101">
        <f t="shared" si="32"/>
        <v>2311.8000000000002</v>
      </c>
      <c r="D95" s="101">
        <v>2271.8000000000002</v>
      </c>
      <c r="E95" s="113">
        <v>2311.8000000000002</v>
      </c>
      <c r="F95" s="55">
        <v>2312.71</v>
      </c>
      <c r="G95" s="114">
        <v>-94.6</v>
      </c>
      <c r="H95" s="114"/>
      <c r="I95" s="101">
        <f t="shared" si="33"/>
        <v>2276.9</v>
      </c>
      <c r="J95" s="101">
        <v>2237.4</v>
      </c>
      <c r="K95" s="113">
        <v>2276.9</v>
      </c>
      <c r="L95" s="55">
        <v>2276.42</v>
      </c>
      <c r="M95" s="114">
        <v>-93.2</v>
      </c>
      <c r="N95" s="114"/>
      <c r="O95" s="101">
        <f t="shared" si="34"/>
        <v>64.7</v>
      </c>
      <c r="P95" s="101">
        <v>62.8</v>
      </c>
      <c r="Q95" s="113">
        <v>64.7</v>
      </c>
      <c r="R95" s="55">
        <v>65.260000000000005</v>
      </c>
      <c r="S95" s="114">
        <v>-2.2000000000000002</v>
      </c>
      <c r="U95" s="101">
        <f t="shared" si="35"/>
        <v>477</v>
      </c>
      <c r="V95" s="101">
        <v>469.5</v>
      </c>
      <c r="W95" s="113">
        <v>477</v>
      </c>
      <c r="X95" s="55">
        <v>478.58</v>
      </c>
      <c r="Y95" s="114">
        <v>-66.400000000000006</v>
      </c>
      <c r="AA95" s="101">
        <f t="shared" si="36"/>
        <v>239.7</v>
      </c>
      <c r="AB95" s="101">
        <v>237.5</v>
      </c>
      <c r="AC95" s="113">
        <v>239.7</v>
      </c>
      <c r="AD95" s="55">
        <v>240.02</v>
      </c>
      <c r="AE95" s="114">
        <v>-37.5</v>
      </c>
      <c r="AG95" s="101">
        <f t="shared" si="37"/>
        <v>261.7</v>
      </c>
      <c r="AH95" s="101">
        <v>252.8</v>
      </c>
      <c r="AI95" s="113">
        <v>261.7</v>
      </c>
      <c r="AJ95" s="55">
        <v>263.23</v>
      </c>
      <c r="AK95" s="114">
        <v>-10.8</v>
      </c>
      <c r="AM95" s="101">
        <f t="shared" si="38"/>
        <v>302.60000000000002</v>
      </c>
      <c r="AN95" s="101">
        <v>298.3</v>
      </c>
      <c r="AO95" s="113">
        <v>302.60000000000002</v>
      </c>
      <c r="AP95" s="55">
        <v>300.36</v>
      </c>
      <c r="AQ95" s="114">
        <v>-3.9</v>
      </c>
      <c r="AS95" s="101">
        <f t="shared" si="39"/>
        <v>171.8</v>
      </c>
      <c r="AT95" s="101">
        <v>169.9</v>
      </c>
      <c r="AU95" s="113">
        <v>171.8</v>
      </c>
      <c r="AV95" s="55">
        <v>171.18</v>
      </c>
      <c r="AW95" s="114">
        <v>3.1</v>
      </c>
      <c r="AX95" s="100"/>
      <c r="AY95" s="101">
        <f t="shared" si="40"/>
        <v>60.6</v>
      </c>
      <c r="AZ95" s="101">
        <v>58.8</v>
      </c>
      <c r="BA95" s="113">
        <v>60.6</v>
      </c>
      <c r="BB95" s="55">
        <v>62.36</v>
      </c>
      <c r="BC95" s="114">
        <v>0.8</v>
      </c>
      <c r="BD95" s="100"/>
      <c r="BE95" s="101">
        <f t="shared" si="41"/>
        <v>124.4</v>
      </c>
      <c r="BF95" s="101">
        <v>122.9</v>
      </c>
      <c r="BG95" s="113">
        <v>124.4</v>
      </c>
      <c r="BH95" s="55">
        <v>122.23</v>
      </c>
      <c r="BI95" s="114">
        <v>-4.9000000000000004</v>
      </c>
      <c r="BK95" s="101">
        <f t="shared" si="42"/>
        <v>372.6</v>
      </c>
      <c r="BL95" s="101">
        <v>366.2</v>
      </c>
      <c r="BM95" s="113">
        <v>372.6</v>
      </c>
      <c r="BN95" s="55">
        <v>373.14</v>
      </c>
      <c r="BO95" s="114">
        <v>-17.899999999999999</v>
      </c>
      <c r="BQ95" s="101">
        <f t="shared" si="43"/>
        <v>110.6</v>
      </c>
      <c r="BR95" s="101">
        <v>109.2</v>
      </c>
      <c r="BS95" s="113">
        <v>110.6</v>
      </c>
      <c r="BT95" s="55">
        <v>111.76</v>
      </c>
      <c r="BU95" s="114">
        <v>-5.0999999999999996</v>
      </c>
      <c r="BW95" s="101">
        <f t="shared" si="44"/>
        <v>118.8</v>
      </c>
      <c r="BX95" s="101">
        <v>120</v>
      </c>
      <c r="BY95" s="113">
        <v>118.8</v>
      </c>
      <c r="BZ95" s="55">
        <v>118.66</v>
      </c>
      <c r="CA95" s="114">
        <v>2.2000000000000002</v>
      </c>
      <c r="CC95" s="101">
        <f t="shared" si="45"/>
        <v>117.6</v>
      </c>
      <c r="CD95" s="101">
        <v>114.8</v>
      </c>
      <c r="CE95" s="113">
        <v>117.6</v>
      </c>
      <c r="CF95" s="55">
        <v>117.03</v>
      </c>
      <c r="CG95" s="114">
        <v>10.1</v>
      </c>
      <c r="CI95" s="101">
        <f t="shared" si="46"/>
        <v>92.9</v>
      </c>
      <c r="CJ95" s="101">
        <v>90.7</v>
      </c>
      <c r="CK95" s="113">
        <v>92.9</v>
      </c>
      <c r="CL95" s="55">
        <v>91.22</v>
      </c>
      <c r="CM95" s="114">
        <v>3.2</v>
      </c>
      <c r="CO95" s="101">
        <f t="shared" si="47"/>
        <v>34.9</v>
      </c>
      <c r="CP95" s="101">
        <v>34.4</v>
      </c>
      <c r="CQ95" s="113">
        <v>34.9</v>
      </c>
      <c r="CR95" s="55">
        <v>36.29</v>
      </c>
      <c r="CS95" s="114">
        <v>-1.4</v>
      </c>
      <c r="CT95" s="53"/>
    </row>
    <row r="96" spans="1:98" x14ac:dyDescent="0.2">
      <c r="A96" s="6">
        <v>9</v>
      </c>
      <c r="B96" s="7">
        <v>2</v>
      </c>
      <c r="C96" s="101">
        <f t="shared" si="32"/>
        <v>2287.5</v>
      </c>
      <c r="D96" s="101">
        <v>2294.9</v>
      </c>
      <c r="E96" s="113">
        <v>2287.5</v>
      </c>
      <c r="F96" s="55">
        <v>2290.52</v>
      </c>
      <c r="G96" s="114">
        <v>-88.8</v>
      </c>
      <c r="H96" s="114"/>
      <c r="I96" s="101">
        <f t="shared" si="33"/>
        <v>2252.4</v>
      </c>
      <c r="J96" s="101">
        <v>2260.1</v>
      </c>
      <c r="K96" s="113">
        <v>2252.4</v>
      </c>
      <c r="L96" s="55">
        <v>2254.0700000000002</v>
      </c>
      <c r="M96" s="114">
        <v>-89.4</v>
      </c>
      <c r="N96" s="114"/>
      <c r="O96" s="101">
        <f t="shared" si="34"/>
        <v>65.400000000000006</v>
      </c>
      <c r="P96" s="101">
        <v>66.7</v>
      </c>
      <c r="Q96" s="113">
        <v>65.400000000000006</v>
      </c>
      <c r="R96" s="55">
        <v>64.48</v>
      </c>
      <c r="S96" s="114">
        <v>-3.1</v>
      </c>
      <c r="U96" s="101">
        <f t="shared" si="35"/>
        <v>459</v>
      </c>
      <c r="V96" s="101">
        <v>459</v>
      </c>
      <c r="W96" s="113">
        <v>459</v>
      </c>
      <c r="X96" s="55">
        <v>460.86</v>
      </c>
      <c r="Y96" s="114">
        <v>-70.900000000000006</v>
      </c>
      <c r="AA96" s="101">
        <f t="shared" si="36"/>
        <v>227</v>
      </c>
      <c r="AB96" s="101">
        <v>226.4</v>
      </c>
      <c r="AC96" s="113">
        <v>227</v>
      </c>
      <c r="AD96" s="55">
        <v>228.63</v>
      </c>
      <c r="AE96" s="114">
        <v>-45.6</v>
      </c>
      <c r="AG96" s="101">
        <f t="shared" si="37"/>
        <v>262</v>
      </c>
      <c r="AH96" s="101">
        <v>262.8</v>
      </c>
      <c r="AI96" s="113">
        <v>262</v>
      </c>
      <c r="AJ96" s="55">
        <v>262.13</v>
      </c>
      <c r="AK96" s="114">
        <v>-4.4000000000000004</v>
      </c>
      <c r="AM96" s="101">
        <f t="shared" si="38"/>
        <v>299.3</v>
      </c>
      <c r="AN96" s="101">
        <v>299.39999999999998</v>
      </c>
      <c r="AO96" s="113">
        <v>299.3</v>
      </c>
      <c r="AP96" s="55">
        <v>298.94</v>
      </c>
      <c r="AQ96" s="114">
        <v>-5.7</v>
      </c>
      <c r="AS96" s="101">
        <f t="shared" si="39"/>
        <v>172.4</v>
      </c>
      <c r="AT96" s="101">
        <v>172.7</v>
      </c>
      <c r="AU96" s="113">
        <v>172.4</v>
      </c>
      <c r="AV96" s="55">
        <v>172.63</v>
      </c>
      <c r="AW96" s="114">
        <v>5.8</v>
      </c>
      <c r="AX96" s="100"/>
      <c r="AY96" s="101">
        <f t="shared" si="40"/>
        <v>63.4</v>
      </c>
      <c r="AZ96" s="101">
        <v>64.7</v>
      </c>
      <c r="BA96" s="113">
        <v>63.4</v>
      </c>
      <c r="BB96" s="55">
        <v>62.78</v>
      </c>
      <c r="BC96" s="114">
        <v>1.7</v>
      </c>
      <c r="BD96" s="100"/>
      <c r="BE96" s="101">
        <f t="shared" si="41"/>
        <v>119.7</v>
      </c>
      <c r="BF96" s="101">
        <v>118.9</v>
      </c>
      <c r="BG96" s="113">
        <v>119.7</v>
      </c>
      <c r="BH96" s="55">
        <v>121.81</v>
      </c>
      <c r="BI96" s="114">
        <v>-1.7</v>
      </c>
      <c r="BK96" s="101">
        <f t="shared" si="42"/>
        <v>370.7</v>
      </c>
      <c r="BL96" s="101">
        <v>372.4</v>
      </c>
      <c r="BM96" s="113">
        <v>370.7</v>
      </c>
      <c r="BN96" s="55">
        <v>368.15</v>
      </c>
      <c r="BO96" s="114">
        <v>-20</v>
      </c>
      <c r="BQ96" s="101">
        <f t="shared" si="43"/>
        <v>109.4</v>
      </c>
      <c r="BR96" s="101">
        <v>109.9</v>
      </c>
      <c r="BS96" s="113">
        <v>109.4</v>
      </c>
      <c r="BT96" s="55">
        <v>111.54</v>
      </c>
      <c r="BU96" s="114">
        <v>-0.8</v>
      </c>
      <c r="BW96" s="101">
        <f t="shared" si="44"/>
        <v>116.8</v>
      </c>
      <c r="BX96" s="101">
        <v>116.8</v>
      </c>
      <c r="BY96" s="113">
        <v>116.8</v>
      </c>
      <c r="BZ96" s="55">
        <v>119.12</v>
      </c>
      <c r="CA96" s="114">
        <v>1.8</v>
      </c>
      <c r="CC96" s="101">
        <f t="shared" si="45"/>
        <v>122.3</v>
      </c>
      <c r="CD96" s="101">
        <v>122.7</v>
      </c>
      <c r="CE96" s="113">
        <v>122.3</v>
      </c>
      <c r="CF96" s="55">
        <v>118.67</v>
      </c>
      <c r="CG96" s="114">
        <v>6.5</v>
      </c>
      <c r="CI96" s="101">
        <f t="shared" si="46"/>
        <v>90.7</v>
      </c>
      <c r="CJ96" s="101">
        <v>92.6</v>
      </c>
      <c r="CK96" s="113">
        <v>90.7</v>
      </c>
      <c r="CL96" s="55">
        <v>91.51</v>
      </c>
      <c r="CM96" s="114">
        <v>1.2</v>
      </c>
      <c r="CO96" s="101">
        <f t="shared" si="47"/>
        <v>35.1</v>
      </c>
      <c r="CP96" s="101">
        <v>34.799999999999997</v>
      </c>
      <c r="CQ96" s="113">
        <v>35.1</v>
      </c>
      <c r="CR96" s="55">
        <v>36.450000000000003</v>
      </c>
      <c r="CS96" s="114">
        <v>0.6</v>
      </c>
      <c r="CT96" s="53"/>
    </row>
    <row r="97" spans="1:98" x14ac:dyDescent="0.2">
      <c r="A97" s="6">
        <v>9</v>
      </c>
      <c r="B97" s="7">
        <v>3</v>
      </c>
      <c r="C97" s="101">
        <f t="shared" si="32"/>
        <v>2266.6999999999998</v>
      </c>
      <c r="D97" s="101">
        <v>2307.5</v>
      </c>
      <c r="E97" s="113">
        <v>2266.6999999999998</v>
      </c>
      <c r="F97" s="55">
        <v>2278.63</v>
      </c>
      <c r="G97" s="114">
        <v>-47.6</v>
      </c>
      <c r="H97" s="114"/>
      <c r="I97" s="101">
        <f t="shared" si="33"/>
        <v>2228.9</v>
      </c>
      <c r="J97" s="101">
        <v>2268.8000000000002</v>
      </c>
      <c r="K97" s="113">
        <v>2228.9</v>
      </c>
      <c r="L97" s="55">
        <v>2241.12</v>
      </c>
      <c r="M97" s="114">
        <v>-51.8</v>
      </c>
      <c r="N97" s="114"/>
      <c r="O97" s="101">
        <f t="shared" si="34"/>
        <v>62.3</v>
      </c>
      <c r="P97" s="101">
        <v>64.2</v>
      </c>
      <c r="Q97" s="113">
        <v>62.3</v>
      </c>
      <c r="R97" s="55">
        <v>62.93</v>
      </c>
      <c r="S97" s="114">
        <v>-6.2</v>
      </c>
      <c r="U97" s="101">
        <f t="shared" si="35"/>
        <v>448.4</v>
      </c>
      <c r="V97" s="101">
        <v>456.2</v>
      </c>
      <c r="W97" s="113">
        <v>448.4</v>
      </c>
      <c r="X97" s="55">
        <v>449.71</v>
      </c>
      <c r="Y97" s="114">
        <v>-44.6</v>
      </c>
      <c r="AA97" s="101">
        <f t="shared" si="36"/>
        <v>218.7</v>
      </c>
      <c r="AB97" s="101">
        <v>221.6</v>
      </c>
      <c r="AC97" s="113">
        <v>218.7</v>
      </c>
      <c r="AD97" s="55">
        <v>220.12</v>
      </c>
      <c r="AE97" s="114">
        <v>-34.1</v>
      </c>
      <c r="AG97" s="101">
        <f t="shared" si="37"/>
        <v>260.89999999999998</v>
      </c>
      <c r="AH97" s="101">
        <v>267.8</v>
      </c>
      <c r="AI97" s="113">
        <v>260.89999999999998</v>
      </c>
      <c r="AJ97" s="55">
        <v>262.66000000000003</v>
      </c>
      <c r="AK97" s="114">
        <v>2.1</v>
      </c>
      <c r="AM97" s="101">
        <f t="shared" si="38"/>
        <v>295.2</v>
      </c>
      <c r="AN97" s="101">
        <v>300.39999999999998</v>
      </c>
      <c r="AO97" s="113">
        <v>295.2</v>
      </c>
      <c r="AP97" s="55">
        <v>298.42</v>
      </c>
      <c r="AQ97" s="114">
        <v>-2.1</v>
      </c>
      <c r="AS97" s="101">
        <f t="shared" si="39"/>
        <v>173.4</v>
      </c>
      <c r="AT97" s="101">
        <v>175.8</v>
      </c>
      <c r="AU97" s="113">
        <v>173.4</v>
      </c>
      <c r="AV97" s="55">
        <v>173.7</v>
      </c>
      <c r="AW97" s="114">
        <v>4.3</v>
      </c>
      <c r="AX97" s="100"/>
      <c r="AY97" s="101">
        <f t="shared" si="40"/>
        <v>64.2</v>
      </c>
      <c r="AZ97" s="101">
        <v>66.3</v>
      </c>
      <c r="BA97" s="113">
        <v>64.2</v>
      </c>
      <c r="BB97" s="55">
        <v>63.56</v>
      </c>
      <c r="BC97" s="114">
        <v>3.1</v>
      </c>
      <c r="BD97" s="100"/>
      <c r="BE97" s="101">
        <f t="shared" si="41"/>
        <v>122.4</v>
      </c>
      <c r="BF97" s="101">
        <v>123.5</v>
      </c>
      <c r="BG97" s="113">
        <v>122.4</v>
      </c>
      <c r="BH97" s="55">
        <v>122</v>
      </c>
      <c r="BI97" s="114">
        <v>0.8</v>
      </c>
      <c r="BK97" s="101">
        <f t="shared" si="42"/>
        <v>362.7</v>
      </c>
      <c r="BL97" s="101">
        <v>368.3</v>
      </c>
      <c r="BM97" s="113">
        <v>362.7</v>
      </c>
      <c r="BN97" s="55">
        <v>365.37</v>
      </c>
      <c r="BO97" s="114">
        <v>-11.1</v>
      </c>
      <c r="BQ97" s="101">
        <f t="shared" si="43"/>
        <v>113.1</v>
      </c>
      <c r="BR97" s="101">
        <v>114.7</v>
      </c>
      <c r="BS97" s="113">
        <v>113.1</v>
      </c>
      <c r="BT97" s="55">
        <v>112.19</v>
      </c>
      <c r="BU97" s="114">
        <v>2.6</v>
      </c>
      <c r="BW97" s="101">
        <f t="shared" si="44"/>
        <v>119.6</v>
      </c>
      <c r="BX97" s="101">
        <v>116.9</v>
      </c>
      <c r="BY97" s="113">
        <v>119.6</v>
      </c>
      <c r="BZ97" s="55">
        <v>119.56</v>
      </c>
      <c r="CA97" s="114">
        <v>1.8</v>
      </c>
      <c r="CC97" s="101">
        <f t="shared" si="45"/>
        <v>115.6</v>
      </c>
      <c r="CD97" s="101">
        <v>120.4</v>
      </c>
      <c r="CE97" s="113">
        <v>115.6</v>
      </c>
      <c r="CF97" s="55">
        <v>118.17</v>
      </c>
      <c r="CG97" s="114">
        <v>-2</v>
      </c>
      <c r="CI97" s="101">
        <f t="shared" si="46"/>
        <v>89.9</v>
      </c>
      <c r="CJ97" s="101">
        <v>92.6</v>
      </c>
      <c r="CK97" s="113">
        <v>89.9</v>
      </c>
      <c r="CL97" s="55">
        <v>91.32</v>
      </c>
      <c r="CM97" s="114">
        <v>-0.8</v>
      </c>
      <c r="CO97" s="101">
        <f t="shared" si="47"/>
        <v>37.799999999999997</v>
      </c>
      <c r="CP97" s="101">
        <v>38.700000000000003</v>
      </c>
      <c r="CQ97" s="113">
        <v>37.799999999999997</v>
      </c>
      <c r="CR97" s="55">
        <v>37.51</v>
      </c>
      <c r="CS97" s="114">
        <v>4.3</v>
      </c>
      <c r="CT97" s="53"/>
    </row>
    <row r="98" spans="1:98" x14ac:dyDescent="0.2">
      <c r="A98" s="6">
        <v>9</v>
      </c>
      <c r="B98" s="7">
        <v>4</v>
      </c>
      <c r="C98" s="101">
        <f t="shared" si="32"/>
        <v>2278.1999999999998</v>
      </c>
      <c r="D98" s="101">
        <v>2269.1999999999998</v>
      </c>
      <c r="E98" s="113">
        <v>2278.1999999999998</v>
      </c>
      <c r="F98" s="55">
        <v>2278.2800000000002</v>
      </c>
      <c r="G98" s="114">
        <v>-1.4</v>
      </c>
      <c r="H98" s="114"/>
      <c r="I98" s="101">
        <f t="shared" si="33"/>
        <v>2239.3000000000002</v>
      </c>
      <c r="J98" s="101">
        <v>2230</v>
      </c>
      <c r="K98" s="113">
        <v>2239.3000000000002</v>
      </c>
      <c r="L98" s="55">
        <v>2240.11</v>
      </c>
      <c r="M98" s="114">
        <v>-4</v>
      </c>
      <c r="N98" s="114"/>
      <c r="O98" s="101">
        <f t="shared" si="34"/>
        <v>60.9</v>
      </c>
      <c r="P98" s="101">
        <v>60.5</v>
      </c>
      <c r="Q98" s="113">
        <v>60.9</v>
      </c>
      <c r="R98" s="55">
        <v>61.15</v>
      </c>
      <c r="S98" s="114">
        <v>-7.1</v>
      </c>
      <c r="U98" s="101">
        <f t="shared" si="35"/>
        <v>446.5</v>
      </c>
      <c r="V98" s="101">
        <v>443.6</v>
      </c>
      <c r="W98" s="113">
        <v>446.5</v>
      </c>
      <c r="X98" s="55">
        <v>445.34</v>
      </c>
      <c r="Y98" s="114">
        <v>-17.5</v>
      </c>
      <c r="AA98" s="101">
        <f t="shared" si="36"/>
        <v>216.3</v>
      </c>
      <c r="AB98" s="101">
        <v>215.7</v>
      </c>
      <c r="AC98" s="113">
        <v>216.3</v>
      </c>
      <c r="AD98" s="55">
        <v>216.11</v>
      </c>
      <c r="AE98" s="114">
        <v>-16</v>
      </c>
      <c r="AG98" s="101">
        <f t="shared" si="37"/>
        <v>266.10000000000002</v>
      </c>
      <c r="AH98" s="101">
        <v>266.39999999999998</v>
      </c>
      <c r="AI98" s="113">
        <v>266.10000000000002</v>
      </c>
      <c r="AJ98" s="55">
        <v>264.08999999999997</v>
      </c>
      <c r="AK98" s="114">
        <v>5.7</v>
      </c>
      <c r="AM98" s="101">
        <f t="shared" si="38"/>
        <v>300.3</v>
      </c>
      <c r="AN98" s="101">
        <v>300.2</v>
      </c>
      <c r="AO98" s="113">
        <v>300.3</v>
      </c>
      <c r="AP98" s="55">
        <v>298.33</v>
      </c>
      <c r="AQ98" s="114">
        <v>-0.4</v>
      </c>
      <c r="AS98" s="101">
        <f t="shared" si="39"/>
        <v>174.3</v>
      </c>
      <c r="AT98" s="101">
        <v>172.8</v>
      </c>
      <c r="AU98" s="113">
        <v>174.3</v>
      </c>
      <c r="AV98" s="55">
        <v>174.7</v>
      </c>
      <c r="AW98" s="114">
        <v>4</v>
      </c>
      <c r="AX98" s="100"/>
      <c r="AY98" s="101">
        <f t="shared" si="40"/>
        <v>63.9</v>
      </c>
      <c r="AZ98" s="101">
        <v>62.7</v>
      </c>
      <c r="BA98" s="113">
        <v>63.9</v>
      </c>
      <c r="BB98" s="55">
        <v>64.73</v>
      </c>
      <c r="BC98" s="114">
        <v>4.7</v>
      </c>
      <c r="BD98" s="100"/>
      <c r="BE98" s="101">
        <f t="shared" si="41"/>
        <v>125</v>
      </c>
      <c r="BF98" s="101">
        <v>126.2</v>
      </c>
      <c r="BG98" s="113">
        <v>125</v>
      </c>
      <c r="BH98" s="55">
        <v>121.27</v>
      </c>
      <c r="BI98" s="114">
        <v>-2.9</v>
      </c>
      <c r="BK98" s="101">
        <f t="shared" si="42"/>
        <v>360.7</v>
      </c>
      <c r="BL98" s="101">
        <v>360.3</v>
      </c>
      <c r="BM98" s="113">
        <v>360.7</v>
      </c>
      <c r="BN98" s="55">
        <v>365.89</v>
      </c>
      <c r="BO98" s="114">
        <v>2.1</v>
      </c>
      <c r="BQ98" s="101">
        <f t="shared" si="43"/>
        <v>112.9</v>
      </c>
      <c r="BR98" s="101">
        <v>112.2</v>
      </c>
      <c r="BS98" s="113">
        <v>112.9</v>
      </c>
      <c r="BT98" s="55">
        <v>112.61</v>
      </c>
      <c r="BU98" s="114">
        <v>1.7</v>
      </c>
      <c r="BW98" s="101">
        <f t="shared" si="44"/>
        <v>118.2</v>
      </c>
      <c r="BX98" s="101">
        <v>119.7</v>
      </c>
      <c r="BY98" s="113">
        <v>118.2</v>
      </c>
      <c r="BZ98" s="55">
        <v>121.14</v>
      </c>
      <c r="CA98" s="114">
        <v>6.3</v>
      </c>
      <c r="CC98" s="101">
        <f t="shared" si="45"/>
        <v>116.4</v>
      </c>
      <c r="CD98" s="101">
        <v>114.1</v>
      </c>
      <c r="CE98" s="113">
        <v>116.4</v>
      </c>
      <c r="CF98" s="55">
        <v>117.21</v>
      </c>
      <c r="CG98" s="114">
        <v>-3.9</v>
      </c>
      <c r="CI98" s="101">
        <f t="shared" si="46"/>
        <v>91.9</v>
      </c>
      <c r="CJ98" s="101">
        <v>89.4</v>
      </c>
      <c r="CK98" s="113">
        <v>91.9</v>
      </c>
      <c r="CL98" s="55">
        <v>92.1</v>
      </c>
      <c r="CM98" s="114">
        <v>3.1</v>
      </c>
      <c r="CO98" s="101">
        <f t="shared" si="47"/>
        <v>38.9</v>
      </c>
      <c r="CP98" s="101">
        <v>39.200000000000003</v>
      </c>
      <c r="CQ98" s="113">
        <v>38.9</v>
      </c>
      <c r="CR98" s="55">
        <v>38.17</v>
      </c>
      <c r="CS98" s="114">
        <v>2.6</v>
      </c>
      <c r="CT98" s="53"/>
    </row>
    <row r="99" spans="1:98" x14ac:dyDescent="0.2">
      <c r="A99" s="6"/>
      <c r="B99" s="7">
        <v>1</v>
      </c>
      <c r="C99" s="101">
        <f t="shared" si="32"/>
        <v>2282.3000000000002</v>
      </c>
      <c r="D99" s="101">
        <v>2242.1999999999998</v>
      </c>
      <c r="E99" s="113">
        <v>2282.3000000000002</v>
      </c>
      <c r="F99" s="55">
        <v>2287.14</v>
      </c>
      <c r="G99" s="114">
        <v>35.5</v>
      </c>
      <c r="H99" s="114"/>
      <c r="I99" s="101">
        <f t="shared" si="33"/>
        <v>2246.3000000000002</v>
      </c>
      <c r="J99" s="101">
        <v>2206.6999999999998</v>
      </c>
      <c r="K99" s="113">
        <v>2246.3000000000002</v>
      </c>
      <c r="L99" s="55">
        <v>2249.3200000000002</v>
      </c>
      <c r="M99" s="114">
        <v>36.9</v>
      </c>
      <c r="N99" s="114"/>
      <c r="O99" s="101">
        <f t="shared" si="34"/>
        <v>60.4</v>
      </c>
      <c r="P99" s="101">
        <v>58.5</v>
      </c>
      <c r="Q99" s="113">
        <v>60.4</v>
      </c>
      <c r="R99" s="55">
        <v>60.17</v>
      </c>
      <c r="S99" s="114">
        <v>-3.9</v>
      </c>
      <c r="U99" s="101">
        <f t="shared" si="35"/>
        <v>442.8</v>
      </c>
      <c r="V99" s="101">
        <v>434.9</v>
      </c>
      <c r="W99" s="113">
        <v>442.8</v>
      </c>
      <c r="X99" s="55">
        <v>444.5</v>
      </c>
      <c r="Y99" s="114">
        <v>-3.3</v>
      </c>
      <c r="AA99" s="101">
        <f t="shared" si="36"/>
        <v>216.5</v>
      </c>
      <c r="AB99" s="101">
        <v>214</v>
      </c>
      <c r="AC99" s="113">
        <v>216.5</v>
      </c>
      <c r="AD99" s="55">
        <v>215.84</v>
      </c>
      <c r="AE99" s="114">
        <v>-1.1000000000000001</v>
      </c>
      <c r="AG99" s="101">
        <f t="shared" si="37"/>
        <v>265.10000000000002</v>
      </c>
      <c r="AH99" s="101">
        <v>256</v>
      </c>
      <c r="AI99" s="113">
        <v>265.10000000000002</v>
      </c>
      <c r="AJ99" s="55">
        <v>266.83</v>
      </c>
      <c r="AK99" s="114">
        <v>10.9</v>
      </c>
      <c r="AM99" s="101">
        <f t="shared" si="38"/>
        <v>297.8</v>
      </c>
      <c r="AN99" s="101">
        <v>293.10000000000002</v>
      </c>
      <c r="AO99" s="113">
        <v>297.8</v>
      </c>
      <c r="AP99" s="55">
        <v>298.11</v>
      </c>
      <c r="AQ99" s="114">
        <v>-0.9</v>
      </c>
      <c r="AS99" s="101">
        <f t="shared" si="39"/>
        <v>176.5</v>
      </c>
      <c r="AT99" s="101">
        <v>174.1</v>
      </c>
      <c r="AU99" s="113">
        <v>176.5</v>
      </c>
      <c r="AV99" s="55">
        <v>175.59</v>
      </c>
      <c r="AW99" s="114">
        <v>3.6</v>
      </c>
      <c r="AX99" s="100"/>
      <c r="AY99" s="101">
        <f t="shared" si="40"/>
        <v>66.8</v>
      </c>
      <c r="AZ99" s="101">
        <v>65.099999999999994</v>
      </c>
      <c r="BA99" s="113">
        <v>66.8</v>
      </c>
      <c r="BB99" s="55">
        <v>66.5</v>
      </c>
      <c r="BC99" s="114">
        <v>7.1</v>
      </c>
      <c r="BD99" s="100"/>
      <c r="BE99" s="101">
        <f t="shared" si="41"/>
        <v>116.8</v>
      </c>
      <c r="BF99" s="101">
        <v>115.5</v>
      </c>
      <c r="BG99" s="113">
        <v>116.8</v>
      </c>
      <c r="BH99" s="55">
        <v>119.36</v>
      </c>
      <c r="BI99" s="114">
        <v>-7.6</v>
      </c>
      <c r="BK99" s="101">
        <f t="shared" si="42"/>
        <v>370.9</v>
      </c>
      <c r="BL99" s="101">
        <v>364.6</v>
      </c>
      <c r="BM99" s="113">
        <v>370.9</v>
      </c>
      <c r="BN99" s="55">
        <v>368.73</v>
      </c>
      <c r="BO99" s="114">
        <v>11.4</v>
      </c>
      <c r="BQ99" s="101">
        <f t="shared" si="43"/>
        <v>113.1</v>
      </c>
      <c r="BR99" s="101">
        <v>111.7</v>
      </c>
      <c r="BS99" s="113">
        <v>113.1</v>
      </c>
      <c r="BT99" s="55">
        <v>112.65</v>
      </c>
      <c r="BU99" s="114">
        <v>0.2</v>
      </c>
      <c r="BW99" s="101">
        <f t="shared" si="44"/>
        <v>123.5</v>
      </c>
      <c r="BX99" s="101">
        <v>124.9</v>
      </c>
      <c r="BY99" s="113">
        <v>123.5</v>
      </c>
      <c r="BZ99" s="55">
        <v>123.4</v>
      </c>
      <c r="CA99" s="114">
        <v>9</v>
      </c>
      <c r="CC99" s="101">
        <f t="shared" si="45"/>
        <v>116.8</v>
      </c>
      <c r="CD99" s="101">
        <v>114.4</v>
      </c>
      <c r="CE99" s="113">
        <v>116.8</v>
      </c>
      <c r="CF99" s="55">
        <v>117.97</v>
      </c>
      <c r="CG99" s="114">
        <v>3</v>
      </c>
      <c r="CI99" s="101">
        <f t="shared" si="46"/>
        <v>94.2</v>
      </c>
      <c r="CJ99" s="101">
        <v>92.3</v>
      </c>
      <c r="CK99" s="113">
        <v>94.2</v>
      </c>
      <c r="CL99" s="55">
        <v>93.89</v>
      </c>
      <c r="CM99" s="114">
        <v>7.2</v>
      </c>
      <c r="CO99" s="101">
        <f t="shared" si="47"/>
        <v>36</v>
      </c>
      <c r="CP99" s="101">
        <v>35.4</v>
      </c>
      <c r="CQ99" s="113">
        <v>36</v>
      </c>
      <c r="CR99" s="55">
        <v>37.82</v>
      </c>
      <c r="CS99" s="114">
        <v>-1.4</v>
      </c>
      <c r="CT99" s="53"/>
    </row>
    <row r="100" spans="1:98" x14ac:dyDescent="0.2">
      <c r="A100" s="6">
        <v>10</v>
      </c>
      <c r="B100" s="7">
        <v>2</v>
      </c>
      <c r="C100" s="101">
        <f t="shared" si="32"/>
        <v>2305</v>
      </c>
      <c r="D100" s="101">
        <v>2312.6</v>
      </c>
      <c r="E100" s="113">
        <v>2305</v>
      </c>
      <c r="F100" s="55">
        <v>2300.58</v>
      </c>
      <c r="G100" s="114">
        <v>53.7</v>
      </c>
      <c r="H100" s="114"/>
      <c r="I100" s="101">
        <f t="shared" si="33"/>
        <v>2268</v>
      </c>
      <c r="J100" s="101">
        <v>2275.9</v>
      </c>
      <c r="K100" s="113">
        <v>2268</v>
      </c>
      <c r="L100" s="55">
        <v>2263.69</v>
      </c>
      <c r="M100" s="114">
        <v>57.5</v>
      </c>
      <c r="N100" s="114"/>
      <c r="O100" s="101">
        <f t="shared" si="34"/>
        <v>59.4</v>
      </c>
      <c r="P100" s="101">
        <v>60.6</v>
      </c>
      <c r="Q100" s="113">
        <v>59.4</v>
      </c>
      <c r="R100" s="55">
        <v>60.52</v>
      </c>
      <c r="S100" s="114">
        <v>1.4</v>
      </c>
      <c r="U100" s="101">
        <f t="shared" si="35"/>
        <v>446.1</v>
      </c>
      <c r="V100" s="101">
        <v>446.2</v>
      </c>
      <c r="W100" s="113">
        <v>446.1</v>
      </c>
      <c r="X100" s="55">
        <v>444.51</v>
      </c>
      <c r="Y100" s="114">
        <v>0</v>
      </c>
      <c r="AA100" s="101">
        <f t="shared" si="36"/>
        <v>218.8</v>
      </c>
      <c r="AB100" s="101">
        <v>217.9</v>
      </c>
      <c r="AC100" s="113">
        <v>218.8</v>
      </c>
      <c r="AD100" s="55">
        <v>217.52</v>
      </c>
      <c r="AE100" s="114">
        <v>6.7</v>
      </c>
      <c r="AG100" s="101">
        <f t="shared" si="37"/>
        <v>271.10000000000002</v>
      </c>
      <c r="AH100" s="101">
        <v>271.39999999999998</v>
      </c>
      <c r="AI100" s="113">
        <v>271.10000000000002</v>
      </c>
      <c r="AJ100" s="55">
        <v>269.55</v>
      </c>
      <c r="AK100" s="114">
        <v>10.9</v>
      </c>
      <c r="AM100" s="101">
        <f t="shared" si="38"/>
        <v>294.89999999999998</v>
      </c>
      <c r="AN100" s="101">
        <v>295.2</v>
      </c>
      <c r="AO100" s="113">
        <v>294.89999999999998</v>
      </c>
      <c r="AP100" s="55">
        <v>298.95</v>
      </c>
      <c r="AQ100" s="114">
        <v>3.4</v>
      </c>
      <c r="AS100" s="101">
        <f t="shared" si="39"/>
        <v>178.6</v>
      </c>
      <c r="AT100" s="101">
        <v>179</v>
      </c>
      <c r="AU100" s="113">
        <v>178.6</v>
      </c>
      <c r="AV100" s="55">
        <v>175.97</v>
      </c>
      <c r="AW100" s="114">
        <v>1.5</v>
      </c>
      <c r="AX100" s="100"/>
      <c r="AY100" s="101">
        <f t="shared" si="40"/>
        <v>68.2</v>
      </c>
      <c r="AZ100" s="101">
        <v>69.3</v>
      </c>
      <c r="BA100" s="113">
        <v>68.2</v>
      </c>
      <c r="BB100" s="55">
        <v>68.400000000000006</v>
      </c>
      <c r="BC100" s="114">
        <v>7.6</v>
      </c>
      <c r="BD100" s="100"/>
      <c r="BE100" s="101">
        <f t="shared" si="41"/>
        <v>119</v>
      </c>
      <c r="BF100" s="101">
        <v>118.1</v>
      </c>
      <c r="BG100" s="113">
        <v>119</v>
      </c>
      <c r="BH100" s="55">
        <v>118</v>
      </c>
      <c r="BI100" s="114">
        <v>-5.4</v>
      </c>
      <c r="BK100" s="101">
        <f t="shared" si="42"/>
        <v>371.5</v>
      </c>
      <c r="BL100" s="101">
        <v>373.5</v>
      </c>
      <c r="BM100" s="113">
        <v>371.5</v>
      </c>
      <c r="BN100" s="55">
        <v>372.32</v>
      </c>
      <c r="BO100" s="114">
        <v>14.4</v>
      </c>
      <c r="BQ100" s="101">
        <f t="shared" si="43"/>
        <v>114.5</v>
      </c>
      <c r="BR100" s="101">
        <v>114.9</v>
      </c>
      <c r="BS100" s="113">
        <v>114.5</v>
      </c>
      <c r="BT100" s="55">
        <v>112.99</v>
      </c>
      <c r="BU100" s="114">
        <v>1.4</v>
      </c>
      <c r="BW100" s="101">
        <f t="shared" si="44"/>
        <v>126.7</v>
      </c>
      <c r="BX100" s="101">
        <v>127</v>
      </c>
      <c r="BY100" s="113">
        <v>126.7</v>
      </c>
      <c r="BZ100" s="55">
        <v>125.69</v>
      </c>
      <c r="CA100" s="114">
        <v>9.1999999999999993</v>
      </c>
      <c r="CC100" s="101">
        <f t="shared" si="45"/>
        <v>118.5</v>
      </c>
      <c r="CD100" s="101">
        <v>119.2</v>
      </c>
      <c r="CE100" s="113">
        <v>118.5</v>
      </c>
      <c r="CF100" s="55">
        <v>119.86</v>
      </c>
      <c r="CG100" s="114">
        <v>7.6</v>
      </c>
      <c r="CI100" s="101">
        <f t="shared" si="46"/>
        <v>97.8</v>
      </c>
      <c r="CJ100" s="101">
        <v>99.8</v>
      </c>
      <c r="CK100" s="113">
        <v>97.8</v>
      </c>
      <c r="CL100" s="55">
        <v>95.01</v>
      </c>
      <c r="CM100" s="114">
        <v>4.5</v>
      </c>
      <c r="CO100" s="101">
        <f t="shared" si="47"/>
        <v>37</v>
      </c>
      <c r="CP100" s="101">
        <v>36.6</v>
      </c>
      <c r="CQ100" s="113">
        <v>37</v>
      </c>
      <c r="CR100" s="55">
        <v>36.89</v>
      </c>
      <c r="CS100" s="114">
        <v>-3.7</v>
      </c>
      <c r="CT100" s="53"/>
    </row>
    <row r="101" spans="1:98" x14ac:dyDescent="0.2">
      <c r="A101" s="6">
        <v>10</v>
      </c>
      <c r="B101" s="7">
        <v>3</v>
      </c>
      <c r="C101" s="101">
        <f t="shared" si="32"/>
        <v>2312.3000000000002</v>
      </c>
      <c r="D101" s="101">
        <v>2353.4</v>
      </c>
      <c r="E101" s="113">
        <v>2312.3000000000002</v>
      </c>
      <c r="F101" s="55">
        <v>2315.52</v>
      </c>
      <c r="G101" s="114">
        <v>59.7</v>
      </c>
      <c r="H101" s="114"/>
      <c r="I101" s="101">
        <f t="shared" si="33"/>
        <v>2275.6999999999998</v>
      </c>
      <c r="J101" s="101">
        <v>2315.9</v>
      </c>
      <c r="K101" s="113">
        <v>2275.6999999999998</v>
      </c>
      <c r="L101" s="55">
        <v>2279.65</v>
      </c>
      <c r="M101" s="114">
        <v>63.8</v>
      </c>
      <c r="N101" s="114"/>
      <c r="O101" s="101">
        <f t="shared" si="34"/>
        <v>62.1</v>
      </c>
      <c r="P101" s="101">
        <v>64.099999999999994</v>
      </c>
      <c r="Q101" s="113">
        <v>62.1</v>
      </c>
      <c r="R101" s="55">
        <v>61.52</v>
      </c>
      <c r="S101" s="114">
        <v>4</v>
      </c>
      <c r="U101" s="101">
        <f t="shared" si="35"/>
        <v>442.2</v>
      </c>
      <c r="V101" s="101">
        <v>450.2</v>
      </c>
      <c r="W101" s="113">
        <v>442.2</v>
      </c>
      <c r="X101" s="55">
        <v>445.3</v>
      </c>
      <c r="Y101" s="114">
        <v>3.2</v>
      </c>
      <c r="AA101" s="101">
        <f t="shared" si="36"/>
        <v>220.1</v>
      </c>
      <c r="AB101" s="101">
        <v>223.3</v>
      </c>
      <c r="AC101" s="113">
        <v>220.1</v>
      </c>
      <c r="AD101" s="55">
        <v>219.8</v>
      </c>
      <c r="AE101" s="114">
        <v>9.1</v>
      </c>
      <c r="AG101" s="101">
        <f t="shared" si="37"/>
        <v>272.39999999999998</v>
      </c>
      <c r="AH101" s="101">
        <v>279</v>
      </c>
      <c r="AI101" s="113">
        <v>272.39999999999998</v>
      </c>
      <c r="AJ101" s="55">
        <v>270.97000000000003</v>
      </c>
      <c r="AK101" s="114">
        <v>5.7</v>
      </c>
      <c r="AM101" s="101">
        <f t="shared" si="38"/>
        <v>303.89999999999998</v>
      </c>
      <c r="AN101" s="101">
        <v>309.5</v>
      </c>
      <c r="AO101" s="113">
        <v>303.89999999999998</v>
      </c>
      <c r="AP101" s="55">
        <v>300.88</v>
      </c>
      <c r="AQ101" s="114">
        <v>7.7</v>
      </c>
      <c r="AS101" s="101">
        <f t="shared" si="39"/>
        <v>174</v>
      </c>
      <c r="AT101" s="101">
        <v>176.2</v>
      </c>
      <c r="AU101" s="113">
        <v>174</v>
      </c>
      <c r="AV101" s="55">
        <v>176.1</v>
      </c>
      <c r="AW101" s="114">
        <v>0.5</v>
      </c>
      <c r="AX101" s="100"/>
      <c r="AY101" s="101">
        <f t="shared" si="40"/>
        <v>70.3</v>
      </c>
      <c r="AZ101" s="101">
        <v>72.599999999999994</v>
      </c>
      <c r="BA101" s="113">
        <v>70.3</v>
      </c>
      <c r="BB101" s="55">
        <v>69.16</v>
      </c>
      <c r="BC101" s="114">
        <v>3</v>
      </c>
      <c r="BD101" s="100"/>
      <c r="BE101" s="101">
        <f t="shared" si="41"/>
        <v>118.9</v>
      </c>
      <c r="BF101" s="101">
        <v>120</v>
      </c>
      <c r="BG101" s="113">
        <v>118.9</v>
      </c>
      <c r="BH101" s="55">
        <v>119.17</v>
      </c>
      <c r="BI101" s="114">
        <v>4.7</v>
      </c>
      <c r="BK101" s="101">
        <f t="shared" si="42"/>
        <v>374.3</v>
      </c>
      <c r="BL101" s="101">
        <v>379.9</v>
      </c>
      <c r="BM101" s="113">
        <v>374.3</v>
      </c>
      <c r="BN101" s="55">
        <v>375.93</v>
      </c>
      <c r="BO101" s="114">
        <v>14.4</v>
      </c>
      <c r="BQ101" s="101">
        <f t="shared" si="43"/>
        <v>114.2</v>
      </c>
      <c r="BR101" s="101">
        <v>115.6</v>
      </c>
      <c r="BS101" s="113">
        <v>114.2</v>
      </c>
      <c r="BT101" s="55">
        <v>114.31</v>
      </c>
      <c r="BU101" s="114">
        <v>5.3</v>
      </c>
      <c r="BW101" s="101">
        <f t="shared" si="44"/>
        <v>125.7</v>
      </c>
      <c r="BX101" s="101">
        <v>122.8</v>
      </c>
      <c r="BY101" s="113">
        <v>125.7</v>
      </c>
      <c r="BZ101" s="55">
        <v>127.94</v>
      </c>
      <c r="CA101" s="114">
        <v>9</v>
      </c>
      <c r="CC101" s="101">
        <f t="shared" si="45"/>
        <v>122.6</v>
      </c>
      <c r="CD101" s="101">
        <v>127.3</v>
      </c>
      <c r="CE101" s="113">
        <v>122.6</v>
      </c>
      <c r="CF101" s="55">
        <v>121.48</v>
      </c>
      <c r="CG101" s="114">
        <v>6.5</v>
      </c>
      <c r="CI101" s="101">
        <f t="shared" si="46"/>
        <v>92.3</v>
      </c>
      <c r="CJ101" s="101">
        <v>95.2</v>
      </c>
      <c r="CK101" s="113">
        <v>92.3</v>
      </c>
      <c r="CL101" s="55">
        <v>94.46</v>
      </c>
      <c r="CM101" s="114">
        <v>-2.2000000000000002</v>
      </c>
      <c r="CO101" s="101">
        <f t="shared" si="47"/>
        <v>36.6</v>
      </c>
      <c r="CP101" s="101">
        <v>37.4</v>
      </c>
      <c r="CQ101" s="113">
        <v>36.6</v>
      </c>
      <c r="CR101" s="55">
        <v>35.869999999999997</v>
      </c>
      <c r="CS101" s="114">
        <v>-4.0999999999999996</v>
      </c>
      <c r="CT101" s="53"/>
    </row>
    <row r="102" spans="1:98" x14ac:dyDescent="0.2">
      <c r="A102" s="6">
        <v>10</v>
      </c>
      <c r="B102" s="7">
        <v>4</v>
      </c>
      <c r="C102" s="101">
        <f t="shared" si="32"/>
        <v>2330.4</v>
      </c>
      <c r="D102" s="101">
        <v>2322</v>
      </c>
      <c r="E102" s="113">
        <v>2330.4</v>
      </c>
      <c r="F102" s="55">
        <v>2330.89</v>
      </c>
      <c r="G102" s="114">
        <v>61.5</v>
      </c>
      <c r="H102" s="114"/>
      <c r="I102" s="101">
        <f t="shared" si="33"/>
        <v>2297.9</v>
      </c>
      <c r="J102" s="101">
        <v>2289.1999999999998</v>
      </c>
      <c r="K102" s="113">
        <v>2297.9</v>
      </c>
      <c r="L102" s="55">
        <v>2295.96</v>
      </c>
      <c r="M102" s="114">
        <v>65.3</v>
      </c>
      <c r="N102" s="114"/>
      <c r="O102" s="101">
        <f t="shared" si="34"/>
        <v>62</v>
      </c>
      <c r="P102" s="101">
        <v>61.7</v>
      </c>
      <c r="Q102" s="113">
        <v>62</v>
      </c>
      <c r="R102" s="55">
        <v>62.07</v>
      </c>
      <c r="S102" s="114">
        <v>2.2000000000000002</v>
      </c>
      <c r="U102" s="101">
        <f t="shared" si="35"/>
        <v>447.2</v>
      </c>
      <c r="V102" s="101">
        <v>444.4</v>
      </c>
      <c r="W102" s="113">
        <v>447.2</v>
      </c>
      <c r="X102" s="55">
        <v>448</v>
      </c>
      <c r="Y102" s="114">
        <v>10.8</v>
      </c>
      <c r="AA102" s="101">
        <f t="shared" si="36"/>
        <v>221.9</v>
      </c>
      <c r="AB102" s="101">
        <v>221.4</v>
      </c>
      <c r="AC102" s="113">
        <v>221.9</v>
      </c>
      <c r="AD102" s="55">
        <v>222.23</v>
      </c>
      <c r="AE102" s="114">
        <v>9.6999999999999993</v>
      </c>
      <c r="AG102" s="101">
        <f t="shared" si="37"/>
        <v>269</v>
      </c>
      <c r="AH102" s="101">
        <v>269.60000000000002</v>
      </c>
      <c r="AI102" s="113">
        <v>269</v>
      </c>
      <c r="AJ102" s="55">
        <v>271.04000000000002</v>
      </c>
      <c r="AK102" s="114">
        <v>0.3</v>
      </c>
      <c r="AM102" s="101">
        <f t="shared" si="38"/>
        <v>305.8</v>
      </c>
      <c r="AN102" s="101">
        <v>305.7</v>
      </c>
      <c r="AO102" s="113">
        <v>305.8</v>
      </c>
      <c r="AP102" s="55">
        <v>302.97000000000003</v>
      </c>
      <c r="AQ102" s="114">
        <v>8.4</v>
      </c>
      <c r="AS102" s="101">
        <f t="shared" si="39"/>
        <v>178.2</v>
      </c>
      <c r="AT102" s="101">
        <v>176.9</v>
      </c>
      <c r="AU102" s="113">
        <v>178.2</v>
      </c>
      <c r="AV102" s="55">
        <v>175.97</v>
      </c>
      <c r="AW102" s="114">
        <v>-0.6</v>
      </c>
      <c r="AX102" s="100"/>
      <c r="AY102" s="101">
        <f t="shared" si="40"/>
        <v>68.3</v>
      </c>
      <c r="AZ102" s="101">
        <v>67.3</v>
      </c>
      <c r="BA102" s="113">
        <v>68.3</v>
      </c>
      <c r="BB102" s="55">
        <v>68.150000000000006</v>
      </c>
      <c r="BC102" s="114">
        <v>-4</v>
      </c>
      <c r="BD102" s="100"/>
      <c r="BE102" s="101">
        <f t="shared" si="41"/>
        <v>121.4</v>
      </c>
      <c r="BF102" s="101">
        <v>122.5</v>
      </c>
      <c r="BG102" s="113">
        <v>121.4</v>
      </c>
      <c r="BH102" s="55">
        <v>122.52</v>
      </c>
      <c r="BI102" s="114">
        <v>13.4</v>
      </c>
      <c r="BK102" s="101">
        <f t="shared" si="42"/>
        <v>382.1</v>
      </c>
      <c r="BL102" s="101">
        <v>381.5</v>
      </c>
      <c r="BM102" s="113">
        <v>382.1</v>
      </c>
      <c r="BN102" s="55">
        <v>380.09</v>
      </c>
      <c r="BO102" s="114">
        <v>16.7</v>
      </c>
      <c r="BQ102" s="101">
        <f t="shared" si="43"/>
        <v>114.7</v>
      </c>
      <c r="BR102" s="101">
        <v>114.4</v>
      </c>
      <c r="BS102" s="113">
        <v>114.7</v>
      </c>
      <c r="BT102" s="55">
        <v>116.77</v>
      </c>
      <c r="BU102" s="114">
        <v>9.8000000000000007</v>
      </c>
      <c r="BW102" s="101">
        <f t="shared" si="44"/>
        <v>130</v>
      </c>
      <c r="BX102" s="101">
        <v>131.4</v>
      </c>
      <c r="BY102" s="113">
        <v>130</v>
      </c>
      <c r="BZ102" s="55">
        <v>130.44999999999999</v>
      </c>
      <c r="CA102" s="114">
        <v>10</v>
      </c>
      <c r="CC102" s="101">
        <f t="shared" si="45"/>
        <v>123</v>
      </c>
      <c r="CD102" s="101">
        <v>120.8</v>
      </c>
      <c r="CE102" s="113">
        <v>123</v>
      </c>
      <c r="CF102" s="55">
        <v>122.43</v>
      </c>
      <c r="CG102" s="114">
        <v>3.8</v>
      </c>
      <c r="CI102" s="101">
        <f t="shared" si="46"/>
        <v>93.6</v>
      </c>
      <c r="CJ102" s="101">
        <v>90.8</v>
      </c>
      <c r="CK102" s="113">
        <v>93.6</v>
      </c>
      <c r="CL102" s="55">
        <v>92.57</v>
      </c>
      <c r="CM102" s="114">
        <v>-7.6</v>
      </c>
      <c r="CO102" s="101">
        <f t="shared" si="47"/>
        <v>32.5</v>
      </c>
      <c r="CP102" s="101">
        <v>32.799999999999997</v>
      </c>
      <c r="CQ102" s="113">
        <v>32.5</v>
      </c>
      <c r="CR102" s="55">
        <v>34.92</v>
      </c>
      <c r="CS102" s="114">
        <v>-3.8</v>
      </c>
      <c r="CT102" s="53"/>
    </row>
    <row r="103" spans="1:98" x14ac:dyDescent="0.2">
      <c r="A103" s="6"/>
      <c r="B103" s="7">
        <v>1</v>
      </c>
      <c r="C103" s="101">
        <f t="shared" ref="C103:C134" si="48">$B$4*E103+(1-$B$4)*D103</f>
        <v>2345.1999999999998</v>
      </c>
      <c r="D103" s="101">
        <v>2305</v>
      </c>
      <c r="E103" s="113">
        <v>2345.1999999999998</v>
      </c>
      <c r="F103" s="55">
        <v>2344.21</v>
      </c>
      <c r="G103" s="114">
        <v>53.3</v>
      </c>
      <c r="H103" s="114"/>
      <c r="I103" s="101">
        <f t="shared" ref="I103:I134" si="49">$B$4*K103+(1-$B$4)*J103</f>
        <v>2310.1</v>
      </c>
      <c r="J103" s="101">
        <v>2270.4</v>
      </c>
      <c r="K103" s="113">
        <v>2310.1</v>
      </c>
      <c r="L103" s="55">
        <v>2310.3200000000002</v>
      </c>
      <c r="M103" s="114">
        <v>57.4</v>
      </c>
      <c r="N103" s="114"/>
      <c r="O103" s="101">
        <f t="shared" ref="O103:O134" si="50">$B$4*Q103+(1-$B$4)*P103</f>
        <v>61.3</v>
      </c>
      <c r="P103" s="101">
        <v>59.6</v>
      </c>
      <c r="Q103" s="113">
        <v>61.3</v>
      </c>
      <c r="R103" s="55">
        <v>61.41</v>
      </c>
      <c r="S103" s="114">
        <v>-2.6</v>
      </c>
      <c r="U103" s="101">
        <f t="shared" ref="U103:U134" si="51">$B$4*W103+(1-$B$4)*V103</f>
        <v>452.1</v>
      </c>
      <c r="V103" s="101">
        <v>444.4</v>
      </c>
      <c r="W103" s="113">
        <v>452.1</v>
      </c>
      <c r="X103" s="55">
        <v>452.19</v>
      </c>
      <c r="Y103" s="114">
        <v>16.7</v>
      </c>
      <c r="AA103" s="101">
        <f t="shared" ref="AA103:AA134" si="52">$B$4*AC103+(1-$B$4)*AB103</f>
        <v>223.6</v>
      </c>
      <c r="AB103" s="101">
        <v>220.7</v>
      </c>
      <c r="AC103" s="113">
        <v>223.6</v>
      </c>
      <c r="AD103" s="55">
        <v>224.33</v>
      </c>
      <c r="AE103" s="114">
        <v>8.4</v>
      </c>
      <c r="AG103" s="101">
        <f t="shared" ref="AG103:AG134" si="53">$B$4*AI103+(1-$B$4)*AH103</f>
        <v>272.89999999999998</v>
      </c>
      <c r="AH103" s="101">
        <v>263.8</v>
      </c>
      <c r="AI103" s="113">
        <v>272.89999999999998</v>
      </c>
      <c r="AJ103" s="55">
        <v>271.13</v>
      </c>
      <c r="AK103" s="114">
        <v>0.4</v>
      </c>
      <c r="AM103" s="101">
        <f t="shared" ref="AM103:AM134" si="54">$B$4*AO103+(1-$B$4)*AN103</f>
        <v>301</v>
      </c>
      <c r="AN103" s="101">
        <v>296.2</v>
      </c>
      <c r="AO103" s="113">
        <v>301</v>
      </c>
      <c r="AP103" s="55">
        <v>304.70999999999998</v>
      </c>
      <c r="AQ103" s="114">
        <v>7</v>
      </c>
      <c r="AS103" s="101">
        <f t="shared" ref="AS103:AS134" si="55">$B$4*AU103+(1-$B$4)*AT103</f>
        <v>176.5</v>
      </c>
      <c r="AT103" s="101">
        <v>174.2</v>
      </c>
      <c r="AU103" s="113">
        <v>176.5</v>
      </c>
      <c r="AV103" s="55">
        <v>175.37</v>
      </c>
      <c r="AW103" s="114">
        <v>-2.4</v>
      </c>
      <c r="AX103" s="100"/>
      <c r="AY103" s="101">
        <f t="shared" ref="AY103:AY134" si="56">$B$4*BA103+(1-$B$4)*AZ103</f>
        <v>66</v>
      </c>
      <c r="AZ103" s="101">
        <v>64.2</v>
      </c>
      <c r="BA103" s="113">
        <v>66</v>
      </c>
      <c r="BB103" s="55">
        <v>65.42</v>
      </c>
      <c r="BC103" s="114">
        <v>-10.9</v>
      </c>
      <c r="BD103" s="100"/>
      <c r="BE103" s="101">
        <f t="shared" ref="BE103:BE134" si="57">$B$4*BG103+(1-$B$4)*BF103</f>
        <v>128.19999999999999</v>
      </c>
      <c r="BF103" s="101">
        <v>126.8</v>
      </c>
      <c r="BG103" s="113">
        <v>128.19999999999999</v>
      </c>
      <c r="BH103" s="55">
        <v>126.8</v>
      </c>
      <c r="BI103" s="114">
        <v>17.100000000000001</v>
      </c>
      <c r="BK103" s="101">
        <f t="shared" ref="BK103:BK134" si="58">$B$4*BM103+(1-$B$4)*BL103</f>
        <v>383.5</v>
      </c>
      <c r="BL103" s="101">
        <v>377.1</v>
      </c>
      <c r="BM103" s="113">
        <v>383.5</v>
      </c>
      <c r="BN103" s="55">
        <v>384.74</v>
      </c>
      <c r="BO103" s="114">
        <v>18.600000000000001</v>
      </c>
      <c r="BQ103" s="101">
        <f t="shared" ref="BQ103:BQ134" si="59">$B$4*BS103+(1-$B$4)*BR103</f>
        <v>121.6</v>
      </c>
      <c r="BR103" s="101">
        <v>120.1</v>
      </c>
      <c r="BS103" s="113">
        <v>121.6</v>
      </c>
      <c r="BT103" s="55">
        <v>119.4</v>
      </c>
      <c r="BU103" s="114">
        <v>10.5</v>
      </c>
      <c r="BW103" s="101">
        <f t="shared" ref="BW103:BW134" si="60">$B$4*BY103+(1-$B$4)*BX103</f>
        <v>131.30000000000001</v>
      </c>
      <c r="BX103" s="101">
        <v>132.6</v>
      </c>
      <c r="BY103" s="113">
        <v>131.30000000000001</v>
      </c>
      <c r="BZ103" s="55">
        <v>132.31</v>
      </c>
      <c r="CA103" s="114">
        <v>7.5</v>
      </c>
      <c r="CC103" s="101">
        <f t="shared" ref="CC103:CC134" si="61">$B$4*CE103+(1-$B$4)*CD103</f>
        <v>122.9</v>
      </c>
      <c r="CD103" s="101">
        <v>120.8</v>
      </c>
      <c r="CE103" s="113">
        <v>122.9</v>
      </c>
      <c r="CF103" s="55">
        <v>122.81</v>
      </c>
      <c r="CG103" s="114">
        <v>1.5</v>
      </c>
      <c r="CI103" s="101">
        <f t="shared" ref="CI103:CI134" si="62">$B$4*CK103+(1-$B$4)*CJ103</f>
        <v>89.2</v>
      </c>
      <c r="CJ103" s="101">
        <v>87.4</v>
      </c>
      <c r="CK103" s="113">
        <v>89.2</v>
      </c>
      <c r="CL103" s="55">
        <v>90.5</v>
      </c>
      <c r="CM103" s="114">
        <v>-8.3000000000000007</v>
      </c>
      <c r="CO103" s="101">
        <f t="shared" ref="CO103:CO134" si="63">$B$4*CQ103+(1-$B$4)*CP103</f>
        <v>35.1</v>
      </c>
      <c r="CP103" s="101">
        <v>34.6</v>
      </c>
      <c r="CQ103" s="113">
        <v>35.1</v>
      </c>
      <c r="CR103" s="55">
        <v>33.880000000000003</v>
      </c>
      <c r="CS103" s="114">
        <v>-4.2</v>
      </c>
      <c r="CT103" s="53"/>
    </row>
    <row r="104" spans="1:98" x14ac:dyDescent="0.2">
      <c r="A104" s="6">
        <v>11</v>
      </c>
      <c r="B104" s="7">
        <v>2</v>
      </c>
      <c r="C104" s="101">
        <f t="shared" si="48"/>
        <v>2354</v>
      </c>
      <c r="D104" s="101">
        <v>2361.5</v>
      </c>
      <c r="E104" s="113">
        <v>2354</v>
      </c>
      <c r="F104" s="55">
        <v>2352.0300000000002</v>
      </c>
      <c r="G104" s="114">
        <v>31.3</v>
      </c>
      <c r="H104" s="114"/>
      <c r="I104" s="101">
        <f t="shared" si="49"/>
        <v>2321.1999999999998</v>
      </c>
      <c r="J104" s="101">
        <v>2329</v>
      </c>
      <c r="K104" s="113">
        <v>2321.1999999999998</v>
      </c>
      <c r="L104" s="55">
        <v>2319.37</v>
      </c>
      <c r="M104" s="114">
        <v>36.200000000000003</v>
      </c>
      <c r="N104" s="114"/>
      <c r="O104" s="101">
        <f t="shared" si="50"/>
        <v>60</v>
      </c>
      <c r="P104" s="101">
        <v>61.1</v>
      </c>
      <c r="Q104" s="113">
        <v>60</v>
      </c>
      <c r="R104" s="55">
        <v>60.43</v>
      </c>
      <c r="S104" s="114">
        <v>-4</v>
      </c>
      <c r="U104" s="101">
        <f t="shared" si="51"/>
        <v>456.4</v>
      </c>
      <c r="V104" s="101">
        <v>456.9</v>
      </c>
      <c r="W104" s="113">
        <v>456.4</v>
      </c>
      <c r="X104" s="55">
        <v>455.5</v>
      </c>
      <c r="Y104" s="114">
        <v>13.3</v>
      </c>
      <c r="AA104" s="101">
        <f t="shared" si="52"/>
        <v>226.1</v>
      </c>
      <c r="AB104" s="101">
        <v>225.3</v>
      </c>
      <c r="AC104" s="113">
        <v>226.1</v>
      </c>
      <c r="AD104" s="55">
        <v>225.05</v>
      </c>
      <c r="AE104" s="114">
        <v>2.9</v>
      </c>
      <c r="AG104" s="101">
        <f t="shared" si="53"/>
        <v>272</v>
      </c>
      <c r="AH104" s="101">
        <v>272.10000000000002</v>
      </c>
      <c r="AI104" s="113">
        <v>272</v>
      </c>
      <c r="AJ104" s="55">
        <v>272.35000000000002</v>
      </c>
      <c r="AK104" s="114">
        <v>4.9000000000000004</v>
      </c>
      <c r="AM104" s="101">
        <f t="shared" si="54"/>
        <v>309.3</v>
      </c>
      <c r="AN104" s="101">
        <v>309.89999999999998</v>
      </c>
      <c r="AO104" s="113">
        <v>309.3</v>
      </c>
      <c r="AP104" s="55">
        <v>306.43</v>
      </c>
      <c r="AQ104" s="114">
        <v>6.9</v>
      </c>
      <c r="AS104" s="101">
        <f t="shared" si="55"/>
        <v>173.3</v>
      </c>
      <c r="AT104" s="101">
        <v>173.8</v>
      </c>
      <c r="AU104" s="113">
        <v>173.3</v>
      </c>
      <c r="AV104" s="55">
        <v>174</v>
      </c>
      <c r="AW104" s="114">
        <v>-5.5</v>
      </c>
      <c r="AX104" s="100"/>
      <c r="AY104" s="101">
        <f t="shared" si="56"/>
        <v>61.3</v>
      </c>
      <c r="AZ104" s="101">
        <v>62.2</v>
      </c>
      <c r="BA104" s="113">
        <v>61.3</v>
      </c>
      <c r="BB104" s="55">
        <v>62.33</v>
      </c>
      <c r="BC104" s="114">
        <v>-12.3</v>
      </c>
      <c r="BD104" s="100"/>
      <c r="BE104" s="101">
        <f t="shared" si="57"/>
        <v>131.6</v>
      </c>
      <c r="BF104" s="101">
        <v>130.9</v>
      </c>
      <c r="BG104" s="113">
        <v>131.6</v>
      </c>
      <c r="BH104" s="55">
        <v>130.69999999999999</v>
      </c>
      <c r="BI104" s="114">
        <v>15.6</v>
      </c>
      <c r="BK104" s="101">
        <f t="shared" si="58"/>
        <v>388.3</v>
      </c>
      <c r="BL104" s="101">
        <v>390.4</v>
      </c>
      <c r="BM104" s="113">
        <v>388.3</v>
      </c>
      <c r="BN104" s="55">
        <v>388.25</v>
      </c>
      <c r="BO104" s="114">
        <v>14.1</v>
      </c>
      <c r="BQ104" s="101">
        <f t="shared" si="59"/>
        <v>121</v>
      </c>
      <c r="BR104" s="101">
        <v>121.3</v>
      </c>
      <c r="BS104" s="113">
        <v>121</v>
      </c>
      <c r="BT104" s="55">
        <v>120.27</v>
      </c>
      <c r="BU104" s="114">
        <v>3.5</v>
      </c>
      <c r="BW104" s="101">
        <f t="shared" si="60"/>
        <v>132.1</v>
      </c>
      <c r="BX104" s="101">
        <v>132.80000000000001</v>
      </c>
      <c r="BY104" s="113">
        <v>132.1</v>
      </c>
      <c r="BZ104" s="55">
        <v>132.16999999999999</v>
      </c>
      <c r="CA104" s="114">
        <v>-0.6</v>
      </c>
      <c r="CC104" s="101">
        <f t="shared" si="61"/>
        <v>123</v>
      </c>
      <c r="CD104" s="101">
        <v>123.2</v>
      </c>
      <c r="CE104" s="113">
        <v>123</v>
      </c>
      <c r="CF104" s="55">
        <v>123.61</v>
      </c>
      <c r="CG104" s="114">
        <v>3.2</v>
      </c>
      <c r="CI104" s="101">
        <f t="shared" si="62"/>
        <v>88.8</v>
      </c>
      <c r="CJ104" s="101">
        <v>90.7</v>
      </c>
      <c r="CK104" s="113">
        <v>88.8</v>
      </c>
      <c r="CL104" s="55">
        <v>88.92</v>
      </c>
      <c r="CM104" s="114">
        <v>-6.3</v>
      </c>
      <c r="CO104" s="101">
        <f t="shared" si="63"/>
        <v>32.799999999999997</v>
      </c>
      <c r="CP104" s="101">
        <v>32.6</v>
      </c>
      <c r="CQ104" s="113">
        <v>32.799999999999997</v>
      </c>
      <c r="CR104" s="55">
        <v>32.659999999999997</v>
      </c>
      <c r="CS104" s="114">
        <v>-4.9000000000000004</v>
      </c>
      <c r="CT104" s="53"/>
    </row>
    <row r="105" spans="1:98" x14ac:dyDescent="0.2">
      <c r="A105" s="6">
        <v>11</v>
      </c>
      <c r="B105" s="7">
        <v>3</v>
      </c>
      <c r="C105" s="101">
        <f t="shared" si="48"/>
        <v>2355.1999999999998</v>
      </c>
      <c r="D105" s="101">
        <v>2396</v>
      </c>
      <c r="E105" s="113">
        <v>2355.1999999999998</v>
      </c>
      <c r="F105" s="55">
        <v>2353.64</v>
      </c>
      <c r="G105" s="114">
        <v>6.5</v>
      </c>
      <c r="H105" s="114"/>
      <c r="I105" s="101">
        <f t="shared" si="49"/>
        <v>2323.5</v>
      </c>
      <c r="J105" s="101">
        <v>2363.6</v>
      </c>
      <c r="K105" s="113">
        <v>2323.5</v>
      </c>
      <c r="L105" s="55">
        <v>2322.3200000000002</v>
      </c>
      <c r="M105" s="114">
        <v>11.8</v>
      </c>
      <c r="N105" s="114"/>
      <c r="O105" s="101">
        <f t="shared" si="50"/>
        <v>60.7</v>
      </c>
      <c r="P105" s="101">
        <v>62.8</v>
      </c>
      <c r="Q105" s="113">
        <v>60.7</v>
      </c>
      <c r="R105" s="55">
        <v>60.47</v>
      </c>
      <c r="S105" s="114">
        <v>0.2</v>
      </c>
      <c r="U105" s="101">
        <f t="shared" si="51"/>
        <v>458.1</v>
      </c>
      <c r="V105" s="101">
        <v>465.8</v>
      </c>
      <c r="W105" s="113">
        <v>458.1</v>
      </c>
      <c r="X105" s="55">
        <v>455.82</v>
      </c>
      <c r="Y105" s="114">
        <v>1.3</v>
      </c>
      <c r="AA105" s="101">
        <f t="shared" si="52"/>
        <v>224.7</v>
      </c>
      <c r="AB105" s="101">
        <v>228.1</v>
      </c>
      <c r="AC105" s="113">
        <v>224.7</v>
      </c>
      <c r="AD105" s="55">
        <v>223.66</v>
      </c>
      <c r="AE105" s="114">
        <v>-5.6</v>
      </c>
      <c r="AG105" s="101">
        <f t="shared" si="53"/>
        <v>272.89999999999998</v>
      </c>
      <c r="AH105" s="101">
        <v>279.2</v>
      </c>
      <c r="AI105" s="113">
        <v>272.89999999999998</v>
      </c>
      <c r="AJ105" s="55">
        <v>274.35000000000002</v>
      </c>
      <c r="AK105" s="114">
        <v>8</v>
      </c>
      <c r="AM105" s="101">
        <f t="shared" si="54"/>
        <v>307.8</v>
      </c>
      <c r="AN105" s="101">
        <v>313.5</v>
      </c>
      <c r="AO105" s="113">
        <v>307.8</v>
      </c>
      <c r="AP105" s="55">
        <v>306.33</v>
      </c>
      <c r="AQ105" s="114">
        <v>-0.4</v>
      </c>
      <c r="AS105" s="101">
        <f t="shared" si="55"/>
        <v>173</v>
      </c>
      <c r="AT105" s="101">
        <v>175.2</v>
      </c>
      <c r="AU105" s="113">
        <v>173</v>
      </c>
      <c r="AV105" s="55">
        <v>172.25</v>
      </c>
      <c r="AW105" s="114">
        <v>-7</v>
      </c>
      <c r="AX105" s="100"/>
      <c r="AY105" s="101">
        <f t="shared" si="56"/>
        <v>58.3</v>
      </c>
      <c r="AZ105" s="101">
        <v>61.1</v>
      </c>
      <c r="BA105" s="113">
        <v>58.3</v>
      </c>
      <c r="BB105" s="55">
        <v>60.57</v>
      </c>
      <c r="BC105" s="114">
        <v>-7.1</v>
      </c>
      <c r="BD105" s="100"/>
      <c r="BE105" s="101">
        <f t="shared" si="57"/>
        <v>133.30000000000001</v>
      </c>
      <c r="BF105" s="101">
        <v>134</v>
      </c>
      <c r="BG105" s="113">
        <v>133.30000000000001</v>
      </c>
      <c r="BH105" s="55">
        <v>132.97999999999999</v>
      </c>
      <c r="BI105" s="114">
        <v>9.1</v>
      </c>
      <c r="BK105" s="101">
        <f t="shared" si="58"/>
        <v>391.1</v>
      </c>
      <c r="BL105" s="101">
        <v>396.8</v>
      </c>
      <c r="BM105" s="113">
        <v>391.1</v>
      </c>
      <c r="BN105" s="55">
        <v>391</v>
      </c>
      <c r="BO105" s="114">
        <v>11</v>
      </c>
      <c r="BQ105" s="101">
        <f t="shared" si="59"/>
        <v>117.5</v>
      </c>
      <c r="BR105" s="101">
        <v>118.9</v>
      </c>
      <c r="BS105" s="113">
        <v>117.5</v>
      </c>
      <c r="BT105" s="55">
        <v>120.01</v>
      </c>
      <c r="BU105" s="114">
        <v>-1</v>
      </c>
      <c r="BW105" s="101">
        <f t="shared" si="60"/>
        <v>129.6</v>
      </c>
      <c r="BX105" s="101">
        <v>126.5</v>
      </c>
      <c r="BY105" s="113">
        <v>129.6</v>
      </c>
      <c r="BZ105" s="55">
        <v>130.61000000000001</v>
      </c>
      <c r="CA105" s="114">
        <v>-6.2</v>
      </c>
      <c r="CC105" s="101">
        <f t="shared" si="61"/>
        <v>124.3</v>
      </c>
      <c r="CD105" s="101">
        <v>129.4</v>
      </c>
      <c r="CE105" s="113">
        <v>124.3</v>
      </c>
      <c r="CF105" s="55">
        <v>124.7</v>
      </c>
      <c r="CG105" s="114">
        <v>4.4000000000000004</v>
      </c>
      <c r="CI105" s="101">
        <f t="shared" si="62"/>
        <v>90.3</v>
      </c>
      <c r="CJ105" s="101">
        <v>93.3</v>
      </c>
      <c r="CK105" s="113">
        <v>90.3</v>
      </c>
      <c r="CL105" s="55">
        <v>87.92</v>
      </c>
      <c r="CM105" s="114">
        <v>-4</v>
      </c>
      <c r="CO105" s="101">
        <f t="shared" si="63"/>
        <v>31.8</v>
      </c>
      <c r="CP105" s="101">
        <v>32.4</v>
      </c>
      <c r="CQ105" s="113">
        <v>31.8</v>
      </c>
      <c r="CR105" s="55">
        <v>31.32</v>
      </c>
      <c r="CS105" s="114">
        <v>-5.4</v>
      </c>
      <c r="CT105" s="53"/>
    </row>
    <row r="106" spans="1:98" x14ac:dyDescent="0.2">
      <c r="A106" s="6">
        <v>11</v>
      </c>
      <c r="B106" s="7">
        <v>4</v>
      </c>
      <c r="C106" s="101">
        <f t="shared" si="48"/>
        <v>2351.3000000000002</v>
      </c>
      <c r="D106" s="101">
        <v>2343.5</v>
      </c>
      <c r="E106" s="113">
        <v>2351.3000000000002</v>
      </c>
      <c r="F106" s="55">
        <v>2351.9899999999998</v>
      </c>
      <c r="G106" s="114">
        <v>-6.6</v>
      </c>
      <c r="H106" s="114"/>
      <c r="I106" s="101">
        <f t="shared" si="49"/>
        <v>2321.4</v>
      </c>
      <c r="J106" s="101">
        <v>2313.1999999999998</v>
      </c>
      <c r="K106" s="113">
        <v>2321.4</v>
      </c>
      <c r="L106" s="55">
        <v>2321.41</v>
      </c>
      <c r="M106" s="114">
        <v>-3.7</v>
      </c>
      <c r="N106" s="114"/>
      <c r="O106" s="101">
        <f t="shared" si="50"/>
        <v>62.3</v>
      </c>
      <c r="P106" s="101">
        <v>62</v>
      </c>
      <c r="Q106" s="113">
        <v>62.3</v>
      </c>
      <c r="R106" s="55">
        <v>61.07</v>
      </c>
      <c r="S106" s="114">
        <v>2.4</v>
      </c>
      <c r="U106" s="101">
        <f t="shared" si="51"/>
        <v>453.6</v>
      </c>
      <c r="V106" s="101">
        <v>450.5</v>
      </c>
      <c r="W106" s="113">
        <v>453.6</v>
      </c>
      <c r="X106" s="55">
        <v>452.98</v>
      </c>
      <c r="Y106" s="114">
        <v>-11.4</v>
      </c>
      <c r="AA106" s="101">
        <f t="shared" si="52"/>
        <v>221.3</v>
      </c>
      <c r="AB106" s="101">
        <v>220.6</v>
      </c>
      <c r="AC106" s="113">
        <v>221.3</v>
      </c>
      <c r="AD106" s="55">
        <v>220.65</v>
      </c>
      <c r="AE106" s="114">
        <v>-12</v>
      </c>
      <c r="AG106" s="101">
        <f t="shared" si="53"/>
        <v>277.39999999999998</v>
      </c>
      <c r="AH106" s="101">
        <v>278.5</v>
      </c>
      <c r="AI106" s="113">
        <v>277.39999999999998</v>
      </c>
      <c r="AJ106" s="55">
        <v>276.55</v>
      </c>
      <c r="AK106" s="114">
        <v>8.8000000000000007</v>
      </c>
      <c r="AM106" s="101">
        <f t="shared" si="54"/>
        <v>301.5</v>
      </c>
      <c r="AN106" s="101">
        <v>301.39999999999998</v>
      </c>
      <c r="AO106" s="113">
        <v>301.5</v>
      </c>
      <c r="AP106" s="55">
        <v>303.51</v>
      </c>
      <c r="AQ106" s="114">
        <v>-11.3</v>
      </c>
      <c r="AS106" s="101">
        <f t="shared" si="55"/>
        <v>171</v>
      </c>
      <c r="AT106" s="101">
        <v>169.7</v>
      </c>
      <c r="AU106" s="113">
        <v>171</v>
      </c>
      <c r="AV106" s="55">
        <v>171.05</v>
      </c>
      <c r="AW106" s="114">
        <v>-4.8</v>
      </c>
      <c r="AX106" s="100"/>
      <c r="AY106" s="101">
        <f t="shared" si="56"/>
        <v>61.1</v>
      </c>
      <c r="AZ106" s="101">
        <v>60.1</v>
      </c>
      <c r="BA106" s="113">
        <v>61.1</v>
      </c>
      <c r="BB106" s="55">
        <v>60.27</v>
      </c>
      <c r="BC106" s="114">
        <v>-1.2</v>
      </c>
      <c r="BD106" s="100"/>
      <c r="BE106" s="101">
        <f t="shared" si="57"/>
        <v>133.1</v>
      </c>
      <c r="BF106" s="101">
        <v>133.9</v>
      </c>
      <c r="BG106" s="113">
        <v>133.1</v>
      </c>
      <c r="BH106" s="55">
        <v>133.93</v>
      </c>
      <c r="BI106" s="114">
        <v>3.8</v>
      </c>
      <c r="BK106" s="101">
        <f t="shared" si="58"/>
        <v>393.6</v>
      </c>
      <c r="BL106" s="101">
        <v>393.3</v>
      </c>
      <c r="BM106" s="113">
        <v>393.6</v>
      </c>
      <c r="BN106" s="55">
        <v>393.74</v>
      </c>
      <c r="BO106" s="114">
        <v>11</v>
      </c>
      <c r="BQ106" s="101">
        <f t="shared" si="59"/>
        <v>120.2</v>
      </c>
      <c r="BR106" s="101">
        <v>120.2</v>
      </c>
      <c r="BS106" s="113">
        <v>120.2</v>
      </c>
      <c r="BT106" s="55">
        <v>120.57</v>
      </c>
      <c r="BU106" s="114">
        <v>2.2999999999999998</v>
      </c>
      <c r="BW106" s="101">
        <f t="shared" si="60"/>
        <v>130.19999999999999</v>
      </c>
      <c r="BX106" s="101">
        <v>131.6</v>
      </c>
      <c r="BY106" s="113">
        <v>130.19999999999999</v>
      </c>
      <c r="BZ106" s="55">
        <v>129.22999999999999</v>
      </c>
      <c r="CA106" s="114">
        <v>-5.5</v>
      </c>
      <c r="CC106" s="101">
        <f t="shared" si="61"/>
        <v>125.4</v>
      </c>
      <c r="CD106" s="101">
        <v>123.2</v>
      </c>
      <c r="CE106" s="113">
        <v>125.4</v>
      </c>
      <c r="CF106" s="55">
        <v>125.18</v>
      </c>
      <c r="CG106" s="114">
        <v>1.9</v>
      </c>
      <c r="CI106" s="101">
        <f t="shared" si="62"/>
        <v>86.6</v>
      </c>
      <c r="CJ106" s="101">
        <v>83.8</v>
      </c>
      <c r="CK106" s="113">
        <v>86.6</v>
      </c>
      <c r="CL106" s="55">
        <v>87.58</v>
      </c>
      <c r="CM106" s="114">
        <v>-1.3</v>
      </c>
      <c r="CO106" s="101">
        <f t="shared" si="63"/>
        <v>30</v>
      </c>
      <c r="CP106" s="101">
        <v>30.3</v>
      </c>
      <c r="CQ106" s="113">
        <v>30</v>
      </c>
      <c r="CR106" s="55">
        <v>30.59</v>
      </c>
      <c r="CS106" s="114">
        <v>-2.9</v>
      </c>
      <c r="CT106" s="53"/>
    </row>
    <row r="107" spans="1:98" x14ac:dyDescent="0.2">
      <c r="A107" s="6"/>
      <c r="B107" s="7">
        <v>1</v>
      </c>
      <c r="C107" s="101">
        <f t="shared" si="48"/>
        <v>2340.1</v>
      </c>
      <c r="D107" s="101">
        <v>2300.3000000000002</v>
      </c>
      <c r="E107" s="113">
        <v>2340.1</v>
      </c>
      <c r="F107" s="55">
        <v>2348.71</v>
      </c>
      <c r="G107" s="114">
        <v>-13.1</v>
      </c>
      <c r="H107" s="114"/>
      <c r="I107" s="101">
        <f t="shared" si="49"/>
        <v>2309</v>
      </c>
      <c r="J107" s="101">
        <v>2269.6</v>
      </c>
      <c r="K107" s="113">
        <v>2309</v>
      </c>
      <c r="L107" s="55">
        <v>2317.9</v>
      </c>
      <c r="M107" s="114">
        <v>-14</v>
      </c>
      <c r="N107" s="114"/>
      <c r="O107" s="101">
        <f t="shared" si="50"/>
        <v>61.8</v>
      </c>
      <c r="P107" s="101">
        <v>60.1</v>
      </c>
      <c r="Q107" s="113">
        <v>61.8</v>
      </c>
      <c r="R107" s="55">
        <v>61</v>
      </c>
      <c r="S107" s="114">
        <v>-0.3</v>
      </c>
      <c r="U107" s="101">
        <f t="shared" si="51"/>
        <v>447.4</v>
      </c>
      <c r="V107" s="101">
        <v>440</v>
      </c>
      <c r="W107" s="113">
        <v>447.4</v>
      </c>
      <c r="X107" s="55">
        <v>448.28</v>
      </c>
      <c r="Y107" s="114">
        <v>-18.8</v>
      </c>
      <c r="AA107" s="101">
        <f t="shared" si="52"/>
        <v>216.6</v>
      </c>
      <c r="AB107" s="101">
        <v>213.3</v>
      </c>
      <c r="AC107" s="113">
        <v>216.6</v>
      </c>
      <c r="AD107" s="55">
        <v>217.51</v>
      </c>
      <c r="AE107" s="114">
        <v>-12.6</v>
      </c>
      <c r="AG107" s="101">
        <f t="shared" si="53"/>
        <v>276</v>
      </c>
      <c r="AH107" s="101">
        <v>267.10000000000002</v>
      </c>
      <c r="AI107" s="113">
        <v>276</v>
      </c>
      <c r="AJ107" s="55">
        <v>277.76</v>
      </c>
      <c r="AK107" s="114">
        <v>4.8</v>
      </c>
      <c r="AM107" s="101">
        <f t="shared" si="54"/>
        <v>299.3</v>
      </c>
      <c r="AN107" s="101">
        <v>294.60000000000002</v>
      </c>
      <c r="AO107" s="113">
        <v>299.3</v>
      </c>
      <c r="AP107" s="55">
        <v>300.22000000000003</v>
      </c>
      <c r="AQ107" s="114">
        <v>-13.2</v>
      </c>
      <c r="AS107" s="101">
        <f t="shared" si="55"/>
        <v>168.6</v>
      </c>
      <c r="AT107" s="101">
        <v>166.2</v>
      </c>
      <c r="AU107" s="113">
        <v>168.6</v>
      </c>
      <c r="AV107" s="55">
        <v>170.97</v>
      </c>
      <c r="AW107" s="114">
        <v>-0.3</v>
      </c>
      <c r="AX107" s="100"/>
      <c r="AY107" s="101">
        <f t="shared" si="56"/>
        <v>59.2</v>
      </c>
      <c r="AZ107" s="101">
        <v>57.2</v>
      </c>
      <c r="BA107" s="113">
        <v>59.2</v>
      </c>
      <c r="BB107" s="55">
        <v>60.43</v>
      </c>
      <c r="BC107" s="114">
        <v>0.6</v>
      </c>
      <c r="BD107" s="100"/>
      <c r="BE107" s="101">
        <f t="shared" si="57"/>
        <v>134.9</v>
      </c>
      <c r="BF107" s="101">
        <v>133.69999999999999</v>
      </c>
      <c r="BG107" s="113">
        <v>134.9</v>
      </c>
      <c r="BH107" s="55">
        <v>134.69</v>
      </c>
      <c r="BI107" s="114">
        <v>3</v>
      </c>
      <c r="BK107" s="101">
        <f t="shared" si="58"/>
        <v>393.5</v>
      </c>
      <c r="BL107" s="101">
        <v>386.9</v>
      </c>
      <c r="BM107" s="113">
        <v>393.5</v>
      </c>
      <c r="BN107" s="55">
        <v>394.99</v>
      </c>
      <c r="BO107" s="114">
        <v>5</v>
      </c>
      <c r="BQ107" s="101">
        <f t="shared" si="59"/>
        <v>122.2</v>
      </c>
      <c r="BR107" s="101">
        <v>120.4</v>
      </c>
      <c r="BS107" s="113">
        <v>122.2</v>
      </c>
      <c r="BT107" s="55">
        <v>122.03</v>
      </c>
      <c r="BU107" s="114">
        <v>5.8</v>
      </c>
      <c r="BW107" s="101">
        <f t="shared" si="60"/>
        <v>128</v>
      </c>
      <c r="BX107" s="101">
        <v>129.30000000000001</v>
      </c>
      <c r="BY107" s="113">
        <v>128</v>
      </c>
      <c r="BZ107" s="55">
        <v>129.44999999999999</v>
      </c>
      <c r="CA107" s="114">
        <v>0.9</v>
      </c>
      <c r="CC107" s="101">
        <f t="shared" si="61"/>
        <v>124</v>
      </c>
      <c r="CD107" s="101">
        <v>121.8</v>
      </c>
      <c r="CE107" s="113">
        <v>124</v>
      </c>
      <c r="CF107" s="55">
        <v>124.55</v>
      </c>
      <c r="CG107" s="114">
        <v>-2.5</v>
      </c>
      <c r="CI107" s="101">
        <f t="shared" si="62"/>
        <v>88.8</v>
      </c>
      <c r="CJ107" s="101">
        <v>86.9</v>
      </c>
      <c r="CK107" s="113">
        <v>88.8</v>
      </c>
      <c r="CL107" s="55">
        <v>87.79</v>
      </c>
      <c r="CM107" s="114">
        <v>0.8</v>
      </c>
      <c r="CO107" s="101">
        <f t="shared" si="63"/>
        <v>31</v>
      </c>
      <c r="CP107" s="101">
        <v>30.8</v>
      </c>
      <c r="CQ107" s="113">
        <v>31</v>
      </c>
      <c r="CR107" s="55">
        <v>30.81</v>
      </c>
      <c r="CS107" s="114">
        <v>0.9</v>
      </c>
      <c r="CT107" s="53"/>
    </row>
    <row r="108" spans="1:98" x14ac:dyDescent="0.2">
      <c r="A108" s="6">
        <v>12</v>
      </c>
      <c r="B108" s="7">
        <v>2</v>
      </c>
      <c r="C108" s="101">
        <f t="shared" si="48"/>
        <v>2349.4</v>
      </c>
      <c r="D108" s="101">
        <v>2355.9</v>
      </c>
      <c r="E108" s="113">
        <v>2349.4</v>
      </c>
      <c r="F108" s="55">
        <v>2345.75</v>
      </c>
      <c r="G108" s="114">
        <v>-11.9</v>
      </c>
      <c r="H108" s="114"/>
      <c r="I108" s="101">
        <f t="shared" si="49"/>
        <v>2317.3000000000002</v>
      </c>
      <c r="J108" s="101">
        <v>2323.9</v>
      </c>
      <c r="K108" s="113">
        <v>2317.3000000000002</v>
      </c>
      <c r="L108" s="55">
        <v>2314.48</v>
      </c>
      <c r="M108" s="114">
        <v>-13.7</v>
      </c>
      <c r="N108" s="114"/>
      <c r="O108" s="101">
        <f t="shared" si="50"/>
        <v>60.6</v>
      </c>
      <c r="P108" s="101">
        <v>61.7</v>
      </c>
      <c r="Q108" s="113">
        <v>60.6</v>
      </c>
      <c r="R108" s="55">
        <v>59.98</v>
      </c>
      <c r="S108" s="114">
        <v>-4.0999999999999996</v>
      </c>
      <c r="U108" s="101">
        <f t="shared" si="51"/>
        <v>443</v>
      </c>
      <c r="V108" s="101">
        <v>443.8</v>
      </c>
      <c r="W108" s="113">
        <v>443</v>
      </c>
      <c r="X108" s="55">
        <v>443.05</v>
      </c>
      <c r="Y108" s="114">
        <v>-20.9</v>
      </c>
      <c r="AA108" s="101">
        <f t="shared" si="52"/>
        <v>214.6</v>
      </c>
      <c r="AB108" s="101">
        <v>213.9</v>
      </c>
      <c r="AC108" s="113">
        <v>214.6</v>
      </c>
      <c r="AD108" s="55">
        <v>215.31</v>
      </c>
      <c r="AE108" s="114">
        <v>-8.8000000000000007</v>
      </c>
      <c r="AG108" s="101">
        <f t="shared" si="53"/>
        <v>277.5</v>
      </c>
      <c r="AH108" s="101">
        <v>277.2</v>
      </c>
      <c r="AI108" s="113">
        <v>277.5</v>
      </c>
      <c r="AJ108" s="55">
        <v>277.49</v>
      </c>
      <c r="AK108" s="114">
        <v>-1.1000000000000001</v>
      </c>
      <c r="AM108" s="101">
        <f t="shared" si="54"/>
        <v>298.2</v>
      </c>
      <c r="AN108" s="101">
        <v>299</v>
      </c>
      <c r="AO108" s="113">
        <v>298.2</v>
      </c>
      <c r="AP108" s="55">
        <v>298.70999999999998</v>
      </c>
      <c r="AQ108" s="114">
        <v>-6.1</v>
      </c>
      <c r="AS108" s="101">
        <f t="shared" si="55"/>
        <v>172.7</v>
      </c>
      <c r="AT108" s="101">
        <v>172.9</v>
      </c>
      <c r="AU108" s="113">
        <v>172.7</v>
      </c>
      <c r="AV108" s="55">
        <v>172.68</v>
      </c>
      <c r="AW108" s="114">
        <v>6.8</v>
      </c>
      <c r="AX108" s="100"/>
      <c r="AY108" s="101">
        <f t="shared" si="56"/>
        <v>62.5</v>
      </c>
      <c r="AZ108" s="101">
        <v>63</v>
      </c>
      <c r="BA108" s="113">
        <v>62.5</v>
      </c>
      <c r="BB108" s="55">
        <v>60.37</v>
      </c>
      <c r="BC108" s="114">
        <v>-0.2</v>
      </c>
      <c r="BD108" s="100"/>
      <c r="BE108" s="101">
        <f t="shared" si="57"/>
        <v>134.30000000000001</v>
      </c>
      <c r="BF108" s="101">
        <v>133.80000000000001</v>
      </c>
      <c r="BG108" s="113">
        <v>134.30000000000001</v>
      </c>
      <c r="BH108" s="55">
        <v>136.21</v>
      </c>
      <c r="BI108" s="114">
        <v>6.1</v>
      </c>
      <c r="BK108" s="101">
        <f t="shared" si="58"/>
        <v>393.9</v>
      </c>
      <c r="BL108" s="101">
        <v>395.8</v>
      </c>
      <c r="BM108" s="113">
        <v>393.9</v>
      </c>
      <c r="BN108" s="55">
        <v>393.06</v>
      </c>
      <c r="BO108" s="114">
        <v>-7.7</v>
      </c>
      <c r="BQ108" s="101">
        <f t="shared" si="59"/>
        <v>122.2</v>
      </c>
      <c r="BR108" s="101">
        <v>122.3</v>
      </c>
      <c r="BS108" s="113">
        <v>122.2</v>
      </c>
      <c r="BT108" s="55">
        <v>123.06</v>
      </c>
      <c r="BU108" s="114">
        <v>4.0999999999999996</v>
      </c>
      <c r="BW108" s="101">
        <f t="shared" si="60"/>
        <v>133.4</v>
      </c>
      <c r="BX108" s="101">
        <v>134.19999999999999</v>
      </c>
      <c r="BY108" s="113">
        <v>133.4</v>
      </c>
      <c r="BZ108" s="55">
        <v>130.74</v>
      </c>
      <c r="CA108" s="114">
        <v>5.0999999999999996</v>
      </c>
      <c r="CC108" s="101">
        <f t="shared" si="61"/>
        <v>124.6</v>
      </c>
      <c r="CD108" s="101">
        <v>124.6</v>
      </c>
      <c r="CE108" s="113">
        <v>124.6</v>
      </c>
      <c r="CF108" s="55">
        <v>124.34</v>
      </c>
      <c r="CG108" s="114">
        <v>-0.8</v>
      </c>
      <c r="CI108" s="101">
        <f t="shared" si="62"/>
        <v>88.6</v>
      </c>
      <c r="CJ108" s="101">
        <v>90</v>
      </c>
      <c r="CK108" s="113">
        <v>88.6</v>
      </c>
      <c r="CL108" s="55">
        <v>88.91</v>
      </c>
      <c r="CM108" s="114">
        <v>4.5</v>
      </c>
      <c r="CO108" s="101">
        <f t="shared" si="63"/>
        <v>32.1</v>
      </c>
      <c r="CP108" s="101">
        <v>32</v>
      </c>
      <c r="CQ108" s="113">
        <v>32.1</v>
      </c>
      <c r="CR108" s="55">
        <v>31.27</v>
      </c>
      <c r="CS108" s="114">
        <v>1.8</v>
      </c>
      <c r="CT108" s="53"/>
    </row>
    <row r="109" spans="1:98" x14ac:dyDescent="0.2">
      <c r="A109" s="6">
        <v>12</v>
      </c>
      <c r="B109" s="7">
        <v>3</v>
      </c>
      <c r="C109" s="101">
        <f t="shared" si="48"/>
        <v>2343.6</v>
      </c>
      <c r="D109" s="101">
        <v>2384.4</v>
      </c>
      <c r="E109" s="113">
        <v>2343.6</v>
      </c>
      <c r="F109" s="55">
        <v>2346.48</v>
      </c>
      <c r="G109" s="114">
        <v>3</v>
      </c>
      <c r="H109" s="114"/>
      <c r="I109" s="101">
        <f t="shared" si="49"/>
        <v>2312.9</v>
      </c>
      <c r="J109" s="101">
        <v>2353.4</v>
      </c>
      <c r="K109" s="113">
        <v>2312.9</v>
      </c>
      <c r="L109" s="55">
        <v>2314.96</v>
      </c>
      <c r="M109" s="114">
        <v>1.9</v>
      </c>
      <c r="N109" s="114"/>
      <c r="O109" s="101">
        <f t="shared" si="50"/>
        <v>58.4</v>
      </c>
      <c r="P109" s="101">
        <v>60.7</v>
      </c>
      <c r="Q109" s="113">
        <v>58.4</v>
      </c>
      <c r="R109" s="55">
        <v>59.22</v>
      </c>
      <c r="S109" s="114">
        <v>-3</v>
      </c>
      <c r="U109" s="101">
        <f t="shared" si="51"/>
        <v>437.5</v>
      </c>
      <c r="V109" s="101">
        <v>445.2</v>
      </c>
      <c r="W109" s="113">
        <v>437.5</v>
      </c>
      <c r="X109" s="55">
        <v>437.87</v>
      </c>
      <c r="Y109" s="114">
        <v>-20.7</v>
      </c>
      <c r="AA109" s="101">
        <f t="shared" si="52"/>
        <v>212.9</v>
      </c>
      <c r="AB109" s="101">
        <v>216.7</v>
      </c>
      <c r="AC109" s="113">
        <v>212.9</v>
      </c>
      <c r="AD109" s="55">
        <v>213.8</v>
      </c>
      <c r="AE109" s="114">
        <v>-6</v>
      </c>
      <c r="AG109" s="101">
        <f t="shared" si="53"/>
        <v>276.8</v>
      </c>
      <c r="AH109" s="101">
        <v>282.8</v>
      </c>
      <c r="AI109" s="113">
        <v>276.8</v>
      </c>
      <c r="AJ109" s="55">
        <v>276.39</v>
      </c>
      <c r="AK109" s="114">
        <v>-4.4000000000000004</v>
      </c>
      <c r="AM109" s="101">
        <f t="shared" si="54"/>
        <v>300.39999999999998</v>
      </c>
      <c r="AN109" s="101">
        <v>305.8</v>
      </c>
      <c r="AO109" s="113">
        <v>300.39999999999998</v>
      </c>
      <c r="AP109" s="55">
        <v>299.37</v>
      </c>
      <c r="AQ109" s="114">
        <v>2.7</v>
      </c>
      <c r="AS109" s="101">
        <f t="shared" si="55"/>
        <v>175.6</v>
      </c>
      <c r="AT109" s="101">
        <v>178.1</v>
      </c>
      <c r="AU109" s="113">
        <v>175.6</v>
      </c>
      <c r="AV109" s="55">
        <v>175.89</v>
      </c>
      <c r="AW109" s="114">
        <v>12.9</v>
      </c>
      <c r="AX109" s="100"/>
      <c r="AY109" s="101">
        <f t="shared" si="56"/>
        <v>60.9</v>
      </c>
      <c r="AZ109" s="101">
        <v>64</v>
      </c>
      <c r="BA109" s="113">
        <v>60.9</v>
      </c>
      <c r="BB109" s="55">
        <v>60.88</v>
      </c>
      <c r="BC109" s="114">
        <v>2.1</v>
      </c>
      <c r="BD109" s="100"/>
      <c r="BE109" s="101">
        <f t="shared" si="57"/>
        <v>138</v>
      </c>
      <c r="BF109" s="101">
        <v>138.4</v>
      </c>
      <c r="BG109" s="113">
        <v>138</v>
      </c>
      <c r="BH109" s="55">
        <v>138.27000000000001</v>
      </c>
      <c r="BI109" s="114">
        <v>8.1999999999999993</v>
      </c>
      <c r="BK109" s="101">
        <f t="shared" si="58"/>
        <v>389.7</v>
      </c>
      <c r="BL109" s="101">
        <v>395.6</v>
      </c>
      <c r="BM109" s="113">
        <v>389.7</v>
      </c>
      <c r="BN109" s="55">
        <v>389.25</v>
      </c>
      <c r="BO109" s="114">
        <v>-15.3</v>
      </c>
      <c r="BQ109" s="101">
        <f t="shared" si="59"/>
        <v>122.8</v>
      </c>
      <c r="BR109" s="101">
        <v>124.3</v>
      </c>
      <c r="BS109" s="113">
        <v>122.8</v>
      </c>
      <c r="BT109" s="55">
        <v>123.02</v>
      </c>
      <c r="BU109" s="114">
        <v>-0.2</v>
      </c>
      <c r="BW109" s="101">
        <f t="shared" si="60"/>
        <v>132.1</v>
      </c>
      <c r="BX109" s="101">
        <v>128.9</v>
      </c>
      <c r="BY109" s="113">
        <v>132.1</v>
      </c>
      <c r="BZ109" s="55">
        <v>131.86000000000001</v>
      </c>
      <c r="CA109" s="114">
        <v>4.5</v>
      </c>
      <c r="CC109" s="101">
        <f t="shared" si="61"/>
        <v>123.8</v>
      </c>
      <c r="CD109" s="101">
        <v>129.19999999999999</v>
      </c>
      <c r="CE109" s="113">
        <v>123.8</v>
      </c>
      <c r="CF109" s="55">
        <v>125.85</v>
      </c>
      <c r="CG109" s="114">
        <v>6</v>
      </c>
      <c r="CI109" s="101">
        <f t="shared" si="62"/>
        <v>90.7</v>
      </c>
      <c r="CJ109" s="101">
        <v>93.8</v>
      </c>
      <c r="CK109" s="113">
        <v>90.7</v>
      </c>
      <c r="CL109" s="55">
        <v>90.63</v>
      </c>
      <c r="CM109" s="114">
        <v>6.9</v>
      </c>
      <c r="CO109" s="101">
        <f t="shared" si="63"/>
        <v>30.7</v>
      </c>
      <c r="CP109" s="101">
        <v>31</v>
      </c>
      <c r="CQ109" s="113">
        <v>30.7</v>
      </c>
      <c r="CR109" s="55">
        <v>31.52</v>
      </c>
      <c r="CS109" s="114">
        <v>1</v>
      </c>
      <c r="CT109" s="53"/>
    </row>
    <row r="110" spans="1:98" x14ac:dyDescent="0.2">
      <c r="A110" s="6">
        <v>12</v>
      </c>
      <c r="B110" s="7">
        <v>4</v>
      </c>
      <c r="C110" s="101">
        <f t="shared" si="48"/>
        <v>2352.6999999999998</v>
      </c>
      <c r="D110" s="101">
        <v>2345.1999999999998</v>
      </c>
      <c r="E110" s="113">
        <v>2352.6999999999998</v>
      </c>
      <c r="F110" s="55">
        <v>2351.11</v>
      </c>
      <c r="G110" s="114">
        <v>18.5</v>
      </c>
      <c r="H110" s="114"/>
      <c r="I110" s="101">
        <f t="shared" si="49"/>
        <v>2320.1999999999998</v>
      </c>
      <c r="J110" s="101">
        <v>2312.3000000000002</v>
      </c>
      <c r="K110" s="113">
        <v>2320.1999999999998</v>
      </c>
      <c r="L110" s="55">
        <v>2319.46</v>
      </c>
      <c r="M110" s="114">
        <v>18</v>
      </c>
      <c r="N110" s="114"/>
      <c r="O110" s="101">
        <f t="shared" si="50"/>
        <v>60</v>
      </c>
      <c r="P110" s="101">
        <v>59.6</v>
      </c>
      <c r="Q110" s="113">
        <v>60</v>
      </c>
      <c r="R110" s="55">
        <v>59.78</v>
      </c>
      <c r="S110" s="114">
        <v>2.2000000000000002</v>
      </c>
      <c r="U110" s="101">
        <f t="shared" si="51"/>
        <v>428.2</v>
      </c>
      <c r="V110" s="101">
        <v>425.3</v>
      </c>
      <c r="W110" s="113">
        <v>428.2</v>
      </c>
      <c r="X110" s="55">
        <v>432.76</v>
      </c>
      <c r="Y110" s="114">
        <v>-20.399999999999999</v>
      </c>
      <c r="AA110" s="101">
        <f t="shared" si="52"/>
        <v>210.6</v>
      </c>
      <c r="AB110" s="101">
        <v>210</v>
      </c>
      <c r="AC110" s="113">
        <v>210.6</v>
      </c>
      <c r="AD110" s="55">
        <v>212.29</v>
      </c>
      <c r="AE110" s="114">
        <v>-6</v>
      </c>
      <c r="AG110" s="101">
        <f t="shared" si="53"/>
        <v>275.8</v>
      </c>
      <c r="AH110" s="101">
        <v>277.2</v>
      </c>
      <c r="AI110" s="113">
        <v>275.8</v>
      </c>
      <c r="AJ110" s="55">
        <v>274.93</v>
      </c>
      <c r="AK110" s="114">
        <v>-5.8</v>
      </c>
      <c r="AM110" s="101">
        <f t="shared" si="54"/>
        <v>300.8</v>
      </c>
      <c r="AN110" s="101">
        <v>300.5</v>
      </c>
      <c r="AO110" s="113">
        <v>300.8</v>
      </c>
      <c r="AP110" s="55">
        <v>301.67</v>
      </c>
      <c r="AQ110" s="114">
        <v>9.1999999999999993</v>
      </c>
      <c r="AS110" s="101">
        <f t="shared" si="55"/>
        <v>179.1</v>
      </c>
      <c r="AT110" s="101">
        <v>177.8</v>
      </c>
      <c r="AU110" s="113">
        <v>179.1</v>
      </c>
      <c r="AV110" s="55">
        <v>179.68</v>
      </c>
      <c r="AW110" s="114">
        <v>15.2</v>
      </c>
      <c r="AX110" s="100"/>
      <c r="AY110" s="101">
        <f t="shared" si="56"/>
        <v>60.5</v>
      </c>
      <c r="AZ110" s="101">
        <v>59.6</v>
      </c>
      <c r="BA110" s="113">
        <v>60.5</v>
      </c>
      <c r="BB110" s="55">
        <v>62.31</v>
      </c>
      <c r="BC110" s="114">
        <v>5.7</v>
      </c>
      <c r="BD110" s="100"/>
      <c r="BE110" s="101">
        <f t="shared" si="57"/>
        <v>140.5</v>
      </c>
      <c r="BF110" s="101">
        <v>140.80000000000001</v>
      </c>
      <c r="BG110" s="113">
        <v>140.5</v>
      </c>
      <c r="BH110" s="55">
        <v>139.81</v>
      </c>
      <c r="BI110" s="114">
        <v>6.2</v>
      </c>
      <c r="BK110" s="101">
        <f t="shared" si="58"/>
        <v>387.6</v>
      </c>
      <c r="BL110" s="101">
        <v>387.4</v>
      </c>
      <c r="BM110" s="113">
        <v>387.6</v>
      </c>
      <c r="BN110" s="55">
        <v>386.74</v>
      </c>
      <c r="BO110" s="114">
        <v>-10.1</v>
      </c>
      <c r="BQ110" s="101">
        <f t="shared" si="59"/>
        <v>123.7</v>
      </c>
      <c r="BR110" s="101">
        <v>123.9</v>
      </c>
      <c r="BS110" s="113">
        <v>123.7</v>
      </c>
      <c r="BT110" s="55">
        <v>122.63</v>
      </c>
      <c r="BU110" s="114">
        <v>-1.6</v>
      </c>
      <c r="BW110" s="101">
        <f t="shared" si="60"/>
        <v>133</v>
      </c>
      <c r="BX110" s="101">
        <v>134.5</v>
      </c>
      <c r="BY110" s="113">
        <v>133</v>
      </c>
      <c r="BZ110" s="55">
        <v>131.84</v>
      </c>
      <c r="CA110" s="114">
        <v>-0.1</v>
      </c>
      <c r="CC110" s="101">
        <f t="shared" si="61"/>
        <v>130.5</v>
      </c>
      <c r="CD110" s="101">
        <v>128.1</v>
      </c>
      <c r="CE110" s="113">
        <v>130.5</v>
      </c>
      <c r="CF110" s="55">
        <v>127.91</v>
      </c>
      <c r="CG110" s="114">
        <v>8.3000000000000007</v>
      </c>
      <c r="CI110" s="101">
        <f t="shared" si="62"/>
        <v>93.3</v>
      </c>
      <c r="CJ110" s="101">
        <v>90.5</v>
      </c>
      <c r="CK110" s="113">
        <v>93.3</v>
      </c>
      <c r="CL110" s="55">
        <v>92.31</v>
      </c>
      <c r="CM110" s="114">
        <v>6.7</v>
      </c>
      <c r="CO110" s="101">
        <f t="shared" si="63"/>
        <v>32.6</v>
      </c>
      <c r="CP110" s="101">
        <v>32.9</v>
      </c>
      <c r="CQ110" s="113">
        <v>32.6</v>
      </c>
      <c r="CR110" s="55">
        <v>31.64</v>
      </c>
      <c r="CS110" s="114">
        <v>0.5</v>
      </c>
      <c r="CT110" s="53"/>
    </row>
    <row r="111" spans="1:98" x14ac:dyDescent="0.2">
      <c r="A111" s="6"/>
      <c r="B111" s="7">
        <v>1</v>
      </c>
      <c r="C111" s="101">
        <f t="shared" si="48"/>
        <v>2361.9</v>
      </c>
      <c r="D111" s="101">
        <v>2322.5</v>
      </c>
      <c r="E111" s="113">
        <v>2361.9</v>
      </c>
      <c r="F111" s="55">
        <v>2358.79</v>
      </c>
      <c r="G111" s="114">
        <v>30.8</v>
      </c>
      <c r="H111" s="114"/>
      <c r="I111" s="101">
        <f t="shared" si="49"/>
        <v>2329.5</v>
      </c>
      <c r="J111" s="101">
        <v>2290.1999999999998</v>
      </c>
      <c r="K111" s="113">
        <v>2329.5</v>
      </c>
      <c r="L111" s="55">
        <v>2327.0500000000002</v>
      </c>
      <c r="M111" s="114">
        <v>30.3</v>
      </c>
      <c r="N111" s="114"/>
      <c r="O111" s="101">
        <f t="shared" si="50"/>
        <v>61</v>
      </c>
      <c r="P111" s="101">
        <v>59.2</v>
      </c>
      <c r="Q111" s="113">
        <v>61</v>
      </c>
      <c r="R111" s="55">
        <v>61.27</v>
      </c>
      <c r="S111" s="114">
        <v>6</v>
      </c>
      <c r="U111" s="101">
        <f t="shared" si="51"/>
        <v>429.5</v>
      </c>
      <c r="V111" s="101">
        <v>422.5</v>
      </c>
      <c r="W111" s="113">
        <v>429.5</v>
      </c>
      <c r="X111" s="55">
        <v>427.71</v>
      </c>
      <c r="Y111" s="114">
        <v>-20.2</v>
      </c>
      <c r="AA111" s="101">
        <f t="shared" si="52"/>
        <v>211.1</v>
      </c>
      <c r="AB111" s="101">
        <v>207.6</v>
      </c>
      <c r="AC111" s="113">
        <v>211.1</v>
      </c>
      <c r="AD111" s="55">
        <v>210.32</v>
      </c>
      <c r="AE111" s="114">
        <v>-7.9</v>
      </c>
      <c r="AG111" s="101">
        <f t="shared" si="53"/>
        <v>272.5</v>
      </c>
      <c r="AH111" s="101">
        <v>264.2</v>
      </c>
      <c r="AI111" s="113">
        <v>272.5</v>
      </c>
      <c r="AJ111" s="55">
        <v>274.02999999999997</v>
      </c>
      <c r="AK111" s="114">
        <v>-3.6</v>
      </c>
      <c r="AM111" s="101">
        <f t="shared" si="54"/>
        <v>306.39999999999998</v>
      </c>
      <c r="AN111" s="101">
        <v>301.89999999999998</v>
      </c>
      <c r="AO111" s="113">
        <v>306.39999999999998</v>
      </c>
      <c r="AP111" s="55">
        <v>304.20999999999998</v>
      </c>
      <c r="AQ111" s="114">
        <v>10.199999999999999</v>
      </c>
      <c r="AS111" s="101">
        <f t="shared" si="55"/>
        <v>182</v>
      </c>
      <c r="AT111" s="101">
        <v>179.6</v>
      </c>
      <c r="AU111" s="113">
        <v>182</v>
      </c>
      <c r="AV111" s="55">
        <v>182.74</v>
      </c>
      <c r="AW111" s="114">
        <v>12.2</v>
      </c>
      <c r="AX111" s="100"/>
      <c r="AY111" s="101">
        <f t="shared" si="56"/>
        <v>65.7</v>
      </c>
      <c r="AZ111" s="101">
        <v>63.6</v>
      </c>
      <c r="BA111" s="113">
        <v>65.7</v>
      </c>
      <c r="BB111" s="55">
        <v>64.400000000000006</v>
      </c>
      <c r="BC111" s="114">
        <v>8.4</v>
      </c>
      <c r="BD111" s="100"/>
      <c r="BE111" s="101">
        <f t="shared" si="57"/>
        <v>138.6</v>
      </c>
      <c r="BF111" s="101">
        <v>137.6</v>
      </c>
      <c r="BG111" s="113">
        <v>138.6</v>
      </c>
      <c r="BH111" s="55">
        <v>139.84</v>
      </c>
      <c r="BI111" s="114">
        <v>0.1</v>
      </c>
      <c r="BK111" s="101">
        <f t="shared" si="58"/>
        <v>388.6</v>
      </c>
      <c r="BL111" s="101">
        <v>381.5</v>
      </c>
      <c r="BM111" s="113">
        <v>388.6</v>
      </c>
      <c r="BN111" s="55">
        <v>388.11</v>
      </c>
      <c r="BO111" s="114">
        <v>5.5</v>
      </c>
      <c r="BQ111" s="101">
        <f t="shared" si="59"/>
        <v>120.9</v>
      </c>
      <c r="BR111" s="101">
        <v>119.1</v>
      </c>
      <c r="BS111" s="113">
        <v>120.9</v>
      </c>
      <c r="BT111" s="55">
        <v>122.77</v>
      </c>
      <c r="BU111" s="114">
        <v>0.6</v>
      </c>
      <c r="BW111" s="101">
        <f t="shared" si="60"/>
        <v>132.1</v>
      </c>
      <c r="BX111" s="101">
        <v>133.30000000000001</v>
      </c>
      <c r="BY111" s="113">
        <v>132.1</v>
      </c>
      <c r="BZ111" s="55">
        <v>131.77000000000001</v>
      </c>
      <c r="CA111" s="114">
        <v>-0.3</v>
      </c>
      <c r="CC111" s="101">
        <f t="shared" si="61"/>
        <v>130.9</v>
      </c>
      <c r="CD111" s="101">
        <v>128.4</v>
      </c>
      <c r="CE111" s="113">
        <v>130.9</v>
      </c>
      <c r="CF111" s="55">
        <v>129.26</v>
      </c>
      <c r="CG111" s="114">
        <v>5.4</v>
      </c>
      <c r="CI111" s="101">
        <f t="shared" si="62"/>
        <v>94</v>
      </c>
      <c r="CJ111" s="101">
        <v>92.2</v>
      </c>
      <c r="CK111" s="113">
        <v>94</v>
      </c>
      <c r="CL111" s="55">
        <v>93.78</v>
      </c>
      <c r="CM111" s="114">
        <v>5.9</v>
      </c>
      <c r="CO111" s="101">
        <f t="shared" si="63"/>
        <v>32.4</v>
      </c>
      <c r="CP111" s="101">
        <v>32.299999999999997</v>
      </c>
      <c r="CQ111" s="113">
        <v>32.4</v>
      </c>
      <c r="CR111" s="55">
        <v>31.75</v>
      </c>
      <c r="CS111" s="114">
        <v>0.4</v>
      </c>
      <c r="CT111" s="53"/>
    </row>
    <row r="112" spans="1:98" x14ac:dyDescent="0.2">
      <c r="A112" s="6">
        <v>13</v>
      </c>
      <c r="B112" s="7">
        <v>2</v>
      </c>
      <c r="C112" s="101">
        <f t="shared" si="48"/>
        <v>2360.6999999999998</v>
      </c>
      <c r="D112" s="101">
        <v>2366.8000000000002</v>
      </c>
      <c r="E112" s="113">
        <v>2360.6999999999998</v>
      </c>
      <c r="F112" s="55">
        <v>2367.5</v>
      </c>
      <c r="G112" s="114">
        <v>34.799999999999997</v>
      </c>
      <c r="H112" s="114"/>
      <c r="I112" s="101">
        <f t="shared" si="49"/>
        <v>2330</v>
      </c>
      <c r="J112" s="101">
        <v>2336</v>
      </c>
      <c r="K112" s="113">
        <v>2330</v>
      </c>
      <c r="L112" s="55">
        <v>2335.33</v>
      </c>
      <c r="M112" s="114">
        <v>33.1</v>
      </c>
      <c r="N112" s="114"/>
      <c r="O112" s="101">
        <f t="shared" si="50"/>
        <v>62.2</v>
      </c>
      <c r="P112" s="101">
        <v>63.3</v>
      </c>
      <c r="Q112" s="113">
        <v>62.2</v>
      </c>
      <c r="R112" s="55">
        <v>62.33</v>
      </c>
      <c r="S112" s="114">
        <v>4.2</v>
      </c>
      <c r="U112" s="101">
        <f t="shared" si="51"/>
        <v>423.6</v>
      </c>
      <c r="V112" s="101">
        <v>424.4</v>
      </c>
      <c r="W112" s="113">
        <v>423.6</v>
      </c>
      <c r="X112" s="55">
        <v>423.65</v>
      </c>
      <c r="Y112" s="114">
        <v>-16.2</v>
      </c>
      <c r="AA112" s="101">
        <f t="shared" si="52"/>
        <v>208</v>
      </c>
      <c r="AB112" s="101">
        <v>207.3</v>
      </c>
      <c r="AC112" s="113">
        <v>208</v>
      </c>
      <c r="AD112" s="55">
        <v>208.54</v>
      </c>
      <c r="AE112" s="114">
        <v>-7.1</v>
      </c>
      <c r="AG112" s="101">
        <f t="shared" si="53"/>
        <v>271.60000000000002</v>
      </c>
      <c r="AH112" s="101">
        <v>271.3</v>
      </c>
      <c r="AI112" s="113">
        <v>271.60000000000002</v>
      </c>
      <c r="AJ112" s="55">
        <v>274.66000000000003</v>
      </c>
      <c r="AK112" s="114">
        <v>2.5</v>
      </c>
      <c r="AM112" s="101">
        <f t="shared" si="54"/>
        <v>304.10000000000002</v>
      </c>
      <c r="AN112" s="101">
        <v>305</v>
      </c>
      <c r="AO112" s="113">
        <v>304.10000000000002</v>
      </c>
      <c r="AP112" s="55">
        <v>304.48</v>
      </c>
      <c r="AQ112" s="114">
        <v>1.1000000000000001</v>
      </c>
      <c r="AS112" s="101">
        <f t="shared" si="55"/>
        <v>185.9</v>
      </c>
      <c r="AT112" s="101">
        <v>185.9</v>
      </c>
      <c r="AU112" s="113">
        <v>185.9</v>
      </c>
      <c r="AV112" s="55">
        <v>183.44</v>
      </c>
      <c r="AW112" s="114">
        <v>2.8</v>
      </c>
      <c r="AX112" s="100"/>
      <c r="AY112" s="101">
        <f t="shared" si="56"/>
        <v>65.400000000000006</v>
      </c>
      <c r="AZ112" s="101">
        <v>65.7</v>
      </c>
      <c r="BA112" s="113">
        <v>65.400000000000006</v>
      </c>
      <c r="BB112" s="55">
        <v>66.56</v>
      </c>
      <c r="BC112" s="114">
        <v>8.6</v>
      </c>
      <c r="BD112" s="100"/>
      <c r="BE112" s="101">
        <f t="shared" si="57"/>
        <v>138.1</v>
      </c>
      <c r="BF112" s="101">
        <v>137.80000000000001</v>
      </c>
      <c r="BG112" s="113">
        <v>138.1</v>
      </c>
      <c r="BH112" s="55">
        <v>138.29</v>
      </c>
      <c r="BI112" s="114">
        <v>-6.2</v>
      </c>
      <c r="BK112" s="101">
        <f t="shared" si="58"/>
        <v>392.2</v>
      </c>
      <c r="BL112" s="101">
        <v>394.1</v>
      </c>
      <c r="BM112" s="113">
        <v>392.2</v>
      </c>
      <c r="BN112" s="55">
        <v>392.74</v>
      </c>
      <c r="BO112" s="114">
        <v>18.5</v>
      </c>
      <c r="BQ112" s="101">
        <f t="shared" si="59"/>
        <v>125.3</v>
      </c>
      <c r="BR112" s="101">
        <v>125</v>
      </c>
      <c r="BS112" s="113">
        <v>125.3</v>
      </c>
      <c r="BT112" s="55">
        <v>124.54</v>
      </c>
      <c r="BU112" s="114">
        <v>7.1</v>
      </c>
      <c r="BW112" s="101">
        <f t="shared" si="60"/>
        <v>132.19999999999999</v>
      </c>
      <c r="BX112" s="101">
        <v>133.5</v>
      </c>
      <c r="BY112" s="113">
        <v>132.19999999999999</v>
      </c>
      <c r="BZ112" s="55">
        <v>133.44</v>
      </c>
      <c r="CA112" s="114">
        <v>6.7</v>
      </c>
      <c r="CC112" s="101">
        <f t="shared" si="61"/>
        <v>129.4</v>
      </c>
      <c r="CD112" s="101">
        <v>129.6</v>
      </c>
      <c r="CE112" s="113">
        <v>129.4</v>
      </c>
      <c r="CF112" s="55">
        <v>130.13</v>
      </c>
      <c r="CG112" s="114">
        <v>3.5</v>
      </c>
      <c r="CI112" s="101">
        <f t="shared" si="62"/>
        <v>93.4</v>
      </c>
      <c r="CJ112" s="101">
        <v>94.3</v>
      </c>
      <c r="CK112" s="113">
        <v>93.4</v>
      </c>
      <c r="CL112" s="55">
        <v>94.41</v>
      </c>
      <c r="CM112" s="114">
        <v>2.5</v>
      </c>
      <c r="CO112" s="101">
        <f t="shared" si="63"/>
        <v>30.7</v>
      </c>
      <c r="CP112" s="101">
        <v>30.8</v>
      </c>
      <c r="CQ112" s="113">
        <v>30.7</v>
      </c>
      <c r="CR112" s="55">
        <v>32.17</v>
      </c>
      <c r="CS112" s="114">
        <v>1.7</v>
      </c>
      <c r="CT112" s="53"/>
    </row>
    <row r="113" spans="1:98" x14ac:dyDescent="0.2">
      <c r="A113" s="6">
        <v>13</v>
      </c>
      <c r="B113" s="7">
        <v>3</v>
      </c>
      <c r="C113" s="101">
        <f t="shared" si="48"/>
        <v>2379.1999999999998</v>
      </c>
      <c r="D113" s="101">
        <v>2419.3000000000002</v>
      </c>
      <c r="E113" s="113">
        <v>2379.1999999999998</v>
      </c>
      <c r="F113" s="55">
        <v>2372.9</v>
      </c>
      <c r="G113" s="114">
        <v>21.6</v>
      </c>
      <c r="H113" s="114"/>
      <c r="I113" s="101">
        <f t="shared" si="49"/>
        <v>2347.4</v>
      </c>
      <c r="J113" s="101">
        <v>2387.4</v>
      </c>
      <c r="K113" s="113">
        <v>2347.4</v>
      </c>
      <c r="L113" s="55">
        <v>2340.08</v>
      </c>
      <c r="M113" s="114">
        <v>19</v>
      </c>
      <c r="N113" s="114"/>
      <c r="O113" s="101">
        <f t="shared" si="50"/>
        <v>62.1</v>
      </c>
      <c r="P113" s="101">
        <v>64.400000000000006</v>
      </c>
      <c r="Q113" s="113">
        <v>62.1</v>
      </c>
      <c r="R113" s="55">
        <v>61.99</v>
      </c>
      <c r="S113" s="114">
        <v>-1.4</v>
      </c>
      <c r="U113" s="101">
        <f t="shared" si="51"/>
        <v>421</v>
      </c>
      <c r="V113" s="101">
        <v>428.6</v>
      </c>
      <c r="W113" s="113">
        <v>421</v>
      </c>
      <c r="X113" s="55">
        <v>421.21</v>
      </c>
      <c r="Y113" s="114">
        <v>-9.8000000000000007</v>
      </c>
      <c r="AA113" s="101">
        <f t="shared" si="52"/>
        <v>207.9</v>
      </c>
      <c r="AB113" s="101">
        <v>211.8</v>
      </c>
      <c r="AC113" s="113">
        <v>207.9</v>
      </c>
      <c r="AD113" s="55">
        <v>207.73</v>
      </c>
      <c r="AE113" s="114">
        <v>-3.2</v>
      </c>
      <c r="AG113" s="101">
        <f t="shared" si="53"/>
        <v>278.89999999999998</v>
      </c>
      <c r="AH113" s="101">
        <v>284.5</v>
      </c>
      <c r="AI113" s="113">
        <v>278.89999999999998</v>
      </c>
      <c r="AJ113" s="55">
        <v>275.97000000000003</v>
      </c>
      <c r="AK113" s="114">
        <v>5.2</v>
      </c>
      <c r="AM113" s="101">
        <f t="shared" si="54"/>
        <v>300.5</v>
      </c>
      <c r="AN113" s="101">
        <v>305.39999999999998</v>
      </c>
      <c r="AO113" s="113">
        <v>300.5</v>
      </c>
      <c r="AP113" s="55">
        <v>302.27999999999997</v>
      </c>
      <c r="AQ113" s="114">
        <v>-8.8000000000000007</v>
      </c>
      <c r="AS113" s="101">
        <f t="shared" si="55"/>
        <v>180</v>
      </c>
      <c r="AT113" s="101">
        <v>182.7</v>
      </c>
      <c r="AU113" s="113">
        <v>180</v>
      </c>
      <c r="AV113" s="55">
        <v>181.67</v>
      </c>
      <c r="AW113" s="114">
        <v>-7.1</v>
      </c>
      <c r="AX113" s="100"/>
      <c r="AY113" s="101">
        <f t="shared" si="56"/>
        <v>69.5</v>
      </c>
      <c r="AZ113" s="101">
        <v>72.900000000000006</v>
      </c>
      <c r="BA113" s="113">
        <v>69.5</v>
      </c>
      <c r="BB113" s="55">
        <v>67.930000000000007</v>
      </c>
      <c r="BC113" s="114">
        <v>5.5</v>
      </c>
      <c r="BD113" s="100"/>
      <c r="BE113" s="101">
        <f t="shared" si="57"/>
        <v>136.80000000000001</v>
      </c>
      <c r="BF113" s="101">
        <v>136.9</v>
      </c>
      <c r="BG113" s="113">
        <v>136.80000000000001</v>
      </c>
      <c r="BH113" s="55">
        <v>136.19999999999999</v>
      </c>
      <c r="BI113" s="114">
        <v>-8.4</v>
      </c>
      <c r="BK113" s="101">
        <f t="shared" si="58"/>
        <v>397.4</v>
      </c>
      <c r="BL113" s="101">
        <v>403.6</v>
      </c>
      <c r="BM113" s="113">
        <v>397.4</v>
      </c>
      <c r="BN113" s="55">
        <v>397.84</v>
      </c>
      <c r="BO113" s="114">
        <v>20.399999999999999</v>
      </c>
      <c r="BQ113" s="101">
        <f t="shared" si="59"/>
        <v>128.80000000000001</v>
      </c>
      <c r="BR113" s="101">
        <v>130.4</v>
      </c>
      <c r="BS113" s="113">
        <v>128.80000000000001</v>
      </c>
      <c r="BT113" s="55">
        <v>127.03</v>
      </c>
      <c r="BU113" s="114">
        <v>9.9</v>
      </c>
      <c r="BW113" s="101">
        <f t="shared" si="60"/>
        <v>137.80000000000001</v>
      </c>
      <c r="BX113" s="101">
        <v>134.5</v>
      </c>
      <c r="BY113" s="113">
        <v>137.80000000000001</v>
      </c>
      <c r="BZ113" s="55">
        <v>135.91999999999999</v>
      </c>
      <c r="CA113" s="114">
        <v>9.9</v>
      </c>
      <c r="CC113" s="101">
        <f t="shared" si="61"/>
        <v>134</v>
      </c>
      <c r="CD113" s="101">
        <v>139.69999999999999</v>
      </c>
      <c r="CE113" s="113">
        <v>134</v>
      </c>
      <c r="CF113" s="55">
        <v>132.1</v>
      </c>
      <c r="CG113" s="114">
        <v>7.9</v>
      </c>
      <c r="CI113" s="101">
        <f t="shared" si="62"/>
        <v>95.2</v>
      </c>
      <c r="CJ113" s="101">
        <v>98.1</v>
      </c>
      <c r="CK113" s="113">
        <v>95.2</v>
      </c>
      <c r="CL113" s="55">
        <v>93.89</v>
      </c>
      <c r="CM113" s="114">
        <v>-2.1</v>
      </c>
      <c r="CO113" s="101">
        <f t="shared" si="63"/>
        <v>31.8</v>
      </c>
      <c r="CP113" s="101">
        <v>31.8</v>
      </c>
      <c r="CQ113" s="113">
        <v>31.8</v>
      </c>
      <c r="CR113" s="55">
        <v>32.83</v>
      </c>
      <c r="CS113" s="114">
        <v>2.6</v>
      </c>
      <c r="CT113" s="53"/>
    </row>
    <row r="114" spans="1:98" x14ac:dyDescent="0.2">
      <c r="A114" s="6">
        <v>13</v>
      </c>
      <c r="B114" s="7">
        <v>4</v>
      </c>
      <c r="C114" s="101">
        <f t="shared" si="48"/>
        <v>2375.5</v>
      </c>
      <c r="D114" s="101">
        <v>2368</v>
      </c>
      <c r="E114" s="113">
        <v>2375.5</v>
      </c>
      <c r="F114" s="55">
        <v>2374.61</v>
      </c>
      <c r="G114" s="114">
        <v>6.8</v>
      </c>
      <c r="H114" s="114"/>
      <c r="I114" s="101">
        <f t="shared" si="49"/>
        <v>2340.4</v>
      </c>
      <c r="J114" s="101">
        <v>2332.6</v>
      </c>
      <c r="K114" s="113">
        <v>2340.4</v>
      </c>
      <c r="L114" s="55">
        <v>2341.4</v>
      </c>
      <c r="M114" s="114">
        <v>5.3</v>
      </c>
      <c r="N114" s="114"/>
      <c r="O114" s="101">
        <f t="shared" si="50"/>
        <v>59.8</v>
      </c>
      <c r="P114" s="101">
        <v>59.2</v>
      </c>
      <c r="Q114" s="113">
        <v>59.8</v>
      </c>
      <c r="R114" s="55">
        <v>60.79</v>
      </c>
      <c r="S114" s="114">
        <v>-4.8</v>
      </c>
      <c r="U114" s="101">
        <f t="shared" si="51"/>
        <v>423.6</v>
      </c>
      <c r="V114" s="101">
        <v>420.7</v>
      </c>
      <c r="W114" s="113">
        <v>423.6</v>
      </c>
      <c r="X114" s="55">
        <v>420.11</v>
      </c>
      <c r="Y114" s="114">
        <v>-4.4000000000000004</v>
      </c>
      <c r="AA114" s="101">
        <f t="shared" si="52"/>
        <v>208.9</v>
      </c>
      <c r="AB114" s="101">
        <v>208.4</v>
      </c>
      <c r="AC114" s="113">
        <v>208.9</v>
      </c>
      <c r="AD114" s="55">
        <v>207.83</v>
      </c>
      <c r="AE114" s="114">
        <v>0.4</v>
      </c>
      <c r="AG114" s="101">
        <f t="shared" si="53"/>
        <v>273.89999999999998</v>
      </c>
      <c r="AH114" s="101">
        <v>275.7</v>
      </c>
      <c r="AI114" s="113">
        <v>273.89999999999998</v>
      </c>
      <c r="AJ114" s="55">
        <v>276.47000000000003</v>
      </c>
      <c r="AK114" s="114">
        <v>2</v>
      </c>
      <c r="AM114" s="101">
        <f t="shared" si="54"/>
        <v>298.5</v>
      </c>
      <c r="AN114" s="101">
        <v>297.89999999999998</v>
      </c>
      <c r="AO114" s="113">
        <v>298.5</v>
      </c>
      <c r="AP114" s="55">
        <v>299.70999999999998</v>
      </c>
      <c r="AQ114" s="114">
        <v>-10.3</v>
      </c>
      <c r="AS114" s="101">
        <f t="shared" si="55"/>
        <v>178.5</v>
      </c>
      <c r="AT114" s="101">
        <v>177.5</v>
      </c>
      <c r="AU114" s="113">
        <v>178.5</v>
      </c>
      <c r="AV114" s="55">
        <v>178.76</v>
      </c>
      <c r="AW114" s="114">
        <v>-11.7</v>
      </c>
      <c r="AX114" s="100"/>
      <c r="AY114" s="101">
        <f t="shared" si="56"/>
        <v>69.3</v>
      </c>
      <c r="AZ114" s="101">
        <v>68.5</v>
      </c>
      <c r="BA114" s="113">
        <v>69.3</v>
      </c>
      <c r="BB114" s="55">
        <v>68.989999999999995</v>
      </c>
      <c r="BC114" s="114">
        <v>4.2</v>
      </c>
      <c r="BD114" s="100"/>
      <c r="BE114" s="101">
        <f t="shared" si="57"/>
        <v>134.19999999999999</v>
      </c>
      <c r="BF114" s="101">
        <v>134.19999999999999</v>
      </c>
      <c r="BG114" s="113">
        <v>134.19999999999999</v>
      </c>
      <c r="BH114" s="55">
        <v>135.07</v>
      </c>
      <c r="BI114" s="114">
        <v>-4.5</v>
      </c>
      <c r="BK114" s="101">
        <f t="shared" si="58"/>
        <v>401.3</v>
      </c>
      <c r="BL114" s="101">
        <v>401.3</v>
      </c>
      <c r="BM114" s="113">
        <v>401.3</v>
      </c>
      <c r="BN114" s="55">
        <v>401.56</v>
      </c>
      <c r="BO114" s="114">
        <v>14.9</v>
      </c>
      <c r="BQ114" s="101">
        <f t="shared" si="59"/>
        <v>130.30000000000001</v>
      </c>
      <c r="BR114" s="101">
        <v>130.6</v>
      </c>
      <c r="BS114" s="113">
        <v>130.30000000000001</v>
      </c>
      <c r="BT114" s="55">
        <v>128.63</v>
      </c>
      <c r="BU114" s="114">
        <v>6.4</v>
      </c>
      <c r="BW114" s="101">
        <f t="shared" si="60"/>
        <v>138.19999999999999</v>
      </c>
      <c r="BX114" s="101">
        <v>139.6</v>
      </c>
      <c r="BY114" s="113">
        <v>138.19999999999999</v>
      </c>
      <c r="BZ114" s="55">
        <v>137.62</v>
      </c>
      <c r="CA114" s="114">
        <v>6.8</v>
      </c>
      <c r="CC114" s="101">
        <f t="shared" si="61"/>
        <v>134.4</v>
      </c>
      <c r="CD114" s="101">
        <v>131.69999999999999</v>
      </c>
      <c r="CE114" s="113">
        <v>134.4</v>
      </c>
      <c r="CF114" s="55">
        <v>135.57</v>
      </c>
      <c r="CG114" s="114">
        <v>13.9</v>
      </c>
      <c r="CI114" s="101">
        <f t="shared" si="62"/>
        <v>92.2</v>
      </c>
      <c r="CJ114" s="101">
        <v>89.6</v>
      </c>
      <c r="CK114" s="113">
        <v>92.2</v>
      </c>
      <c r="CL114" s="55">
        <v>92.54</v>
      </c>
      <c r="CM114" s="114">
        <v>-5.4</v>
      </c>
      <c r="CO114" s="101">
        <f t="shared" si="63"/>
        <v>35.1</v>
      </c>
      <c r="CP114" s="101">
        <v>35.4</v>
      </c>
      <c r="CQ114" s="113">
        <v>35.1</v>
      </c>
      <c r="CR114" s="55">
        <v>33.21</v>
      </c>
      <c r="CS114" s="114">
        <v>1.5</v>
      </c>
      <c r="CT114" s="53"/>
    </row>
    <row r="115" spans="1:98" x14ac:dyDescent="0.2">
      <c r="A115" s="6"/>
      <c r="B115" s="7">
        <v>1</v>
      </c>
      <c r="C115" s="101">
        <f t="shared" si="48"/>
        <v>2375</v>
      </c>
      <c r="D115" s="101">
        <v>2336.3000000000002</v>
      </c>
      <c r="E115" s="113">
        <v>2375</v>
      </c>
      <c r="F115" s="55">
        <v>2376.63</v>
      </c>
      <c r="G115" s="114">
        <v>8.1</v>
      </c>
      <c r="H115" s="114"/>
      <c r="I115" s="101">
        <f t="shared" si="49"/>
        <v>2342.6999999999998</v>
      </c>
      <c r="J115" s="101">
        <v>2303.8000000000002</v>
      </c>
      <c r="K115" s="113">
        <v>2342.6999999999998</v>
      </c>
      <c r="L115" s="55">
        <v>2343.58</v>
      </c>
      <c r="M115" s="114">
        <v>8.6999999999999993</v>
      </c>
      <c r="N115" s="114"/>
      <c r="O115" s="101">
        <f t="shared" si="50"/>
        <v>59.5</v>
      </c>
      <c r="P115" s="101">
        <v>57.5</v>
      </c>
      <c r="Q115" s="113">
        <v>59.5</v>
      </c>
      <c r="R115" s="55">
        <v>59.82</v>
      </c>
      <c r="S115" s="114">
        <v>-3.9</v>
      </c>
      <c r="U115" s="101">
        <f t="shared" si="51"/>
        <v>419</v>
      </c>
      <c r="V115" s="101">
        <v>412.2</v>
      </c>
      <c r="W115" s="113">
        <v>419</v>
      </c>
      <c r="X115" s="55">
        <v>419.98</v>
      </c>
      <c r="Y115" s="114">
        <v>-0.5</v>
      </c>
      <c r="AA115" s="101">
        <f t="shared" si="52"/>
        <v>208.7</v>
      </c>
      <c r="AB115" s="101">
        <v>204.8</v>
      </c>
      <c r="AC115" s="113">
        <v>208.7</v>
      </c>
      <c r="AD115" s="55">
        <v>208.49</v>
      </c>
      <c r="AE115" s="114">
        <v>2.7</v>
      </c>
      <c r="AG115" s="101">
        <f t="shared" si="53"/>
        <v>276.7</v>
      </c>
      <c r="AH115" s="101">
        <v>269.10000000000002</v>
      </c>
      <c r="AI115" s="113">
        <v>276.7</v>
      </c>
      <c r="AJ115" s="55">
        <v>275.20999999999998</v>
      </c>
      <c r="AK115" s="114">
        <v>-5.0999999999999996</v>
      </c>
      <c r="AM115" s="101">
        <f t="shared" si="54"/>
        <v>299</v>
      </c>
      <c r="AN115" s="101">
        <v>295</v>
      </c>
      <c r="AO115" s="113">
        <v>299</v>
      </c>
      <c r="AP115" s="55">
        <v>298.14</v>
      </c>
      <c r="AQ115" s="114">
        <v>-6.3</v>
      </c>
      <c r="AS115" s="101">
        <f t="shared" si="55"/>
        <v>178.1</v>
      </c>
      <c r="AT115" s="101">
        <v>175.6</v>
      </c>
      <c r="AU115" s="113">
        <v>178.1</v>
      </c>
      <c r="AV115" s="55">
        <v>177.04</v>
      </c>
      <c r="AW115" s="114">
        <v>-6.9</v>
      </c>
      <c r="AX115" s="100"/>
      <c r="AY115" s="101">
        <f t="shared" si="56"/>
        <v>70</v>
      </c>
      <c r="AZ115" s="101">
        <v>67.8</v>
      </c>
      <c r="BA115" s="113">
        <v>70</v>
      </c>
      <c r="BB115" s="55">
        <v>70.489999999999995</v>
      </c>
      <c r="BC115" s="114">
        <v>6</v>
      </c>
      <c r="BD115" s="100"/>
      <c r="BE115" s="101">
        <f t="shared" si="57"/>
        <v>134.4</v>
      </c>
      <c r="BF115" s="101">
        <v>133.30000000000001</v>
      </c>
      <c r="BG115" s="113">
        <v>134.4</v>
      </c>
      <c r="BH115" s="55">
        <v>134.84</v>
      </c>
      <c r="BI115" s="114">
        <v>-0.9</v>
      </c>
      <c r="BK115" s="101">
        <f t="shared" si="58"/>
        <v>404.6</v>
      </c>
      <c r="BL115" s="101">
        <v>397.1</v>
      </c>
      <c r="BM115" s="113">
        <v>404.6</v>
      </c>
      <c r="BN115" s="55">
        <v>404.07</v>
      </c>
      <c r="BO115" s="114">
        <v>10.1</v>
      </c>
      <c r="BQ115" s="101">
        <f t="shared" si="59"/>
        <v>128.5</v>
      </c>
      <c r="BR115" s="101">
        <v>126.7</v>
      </c>
      <c r="BS115" s="113">
        <v>128.5</v>
      </c>
      <c r="BT115" s="55">
        <v>130.15</v>
      </c>
      <c r="BU115" s="114">
        <v>6.1</v>
      </c>
      <c r="BW115" s="101">
        <f t="shared" si="60"/>
        <v>137.80000000000001</v>
      </c>
      <c r="BX115" s="101">
        <v>139.30000000000001</v>
      </c>
      <c r="BY115" s="113">
        <v>137.80000000000001</v>
      </c>
      <c r="BZ115" s="55">
        <v>137.76</v>
      </c>
      <c r="CA115" s="114">
        <v>0.6</v>
      </c>
      <c r="CC115" s="101">
        <f t="shared" si="61"/>
        <v>140.5</v>
      </c>
      <c r="CD115" s="101">
        <v>137.5</v>
      </c>
      <c r="CE115" s="113">
        <v>140.5</v>
      </c>
      <c r="CF115" s="55">
        <v>139.65</v>
      </c>
      <c r="CG115" s="114">
        <v>16.3</v>
      </c>
      <c r="CI115" s="101">
        <f t="shared" si="62"/>
        <v>89.1</v>
      </c>
      <c r="CJ115" s="101">
        <v>87.6</v>
      </c>
      <c r="CK115" s="113">
        <v>89.1</v>
      </c>
      <c r="CL115" s="55">
        <v>91.32</v>
      </c>
      <c r="CM115" s="114">
        <v>-4.9000000000000004</v>
      </c>
      <c r="CO115" s="101">
        <f t="shared" si="63"/>
        <v>32.299999999999997</v>
      </c>
      <c r="CP115" s="101">
        <v>32.5</v>
      </c>
      <c r="CQ115" s="113">
        <v>32.299999999999997</v>
      </c>
      <c r="CR115" s="55">
        <v>33.049999999999997</v>
      </c>
      <c r="CS115" s="114">
        <v>-0.7</v>
      </c>
      <c r="CT115" s="53"/>
    </row>
    <row r="116" spans="1:98" x14ac:dyDescent="0.2">
      <c r="A116" s="6">
        <v>14</v>
      </c>
      <c r="B116" s="7">
        <v>2</v>
      </c>
      <c r="C116" s="101">
        <f t="shared" si="48"/>
        <v>2381.9</v>
      </c>
      <c r="D116" s="101">
        <v>2387.5</v>
      </c>
      <c r="E116" s="113">
        <v>2381.9</v>
      </c>
      <c r="F116" s="55">
        <v>2383.1</v>
      </c>
      <c r="G116" s="114">
        <v>25.9</v>
      </c>
      <c r="H116" s="114"/>
      <c r="I116" s="101">
        <f t="shared" si="49"/>
        <v>2349.1999999999998</v>
      </c>
      <c r="J116" s="101">
        <v>2354.6</v>
      </c>
      <c r="K116" s="113">
        <v>2349.1999999999998</v>
      </c>
      <c r="L116" s="55">
        <v>2350.41</v>
      </c>
      <c r="M116" s="114">
        <v>27.3</v>
      </c>
      <c r="N116" s="114"/>
      <c r="O116" s="101">
        <f t="shared" si="50"/>
        <v>59.5</v>
      </c>
      <c r="P116" s="101">
        <v>60.5</v>
      </c>
      <c r="Q116" s="113">
        <v>59.5</v>
      </c>
      <c r="R116" s="55">
        <v>59.19</v>
      </c>
      <c r="S116" s="114">
        <v>-2.5</v>
      </c>
      <c r="U116" s="101">
        <f t="shared" si="51"/>
        <v>419.3</v>
      </c>
      <c r="V116" s="101">
        <v>420.2</v>
      </c>
      <c r="W116" s="113">
        <v>419.3</v>
      </c>
      <c r="X116" s="55">
        <v>419.39</v>
      </c>
      <c r="Y116" s="114">
        <v>-2.4</v>
      </c>
      <c r="AA116" s="101">
        <f t="shared" si="52"/>
        <v>207.9</v>
      </c>
      <c r="AB116" s="101">
        <v>207.4</v>
      </c>
      <c r="AC116" s="113">
        <v>207.9</v>
      </c>
      <c r="AD116" s="55">
        <v>208.52</v>
      </c>
      <c r="AE116" s="114">
        <v>0.1</v>
      </c>
      <c r="AG116" s="101">
        <f t="shared" si="53"/>
        <v>275.8</v>
      </c>
      <c r="AH116" s="101">
        <v>275.3</v>
      </c>
      <c r="AI116" s="113">
        <v>275.8</v>
      </c>
      <c r="AJ116" s="55">
        <v>273.76</v>
      </c>
      <c r="AK116" s="114">
        <v>-5.8</v>
      </c>
      <c r="AM116" s="101">
        <f t="shared" si="54"/>
        <v>300.3</v>
      </c>
      <c r="AN116" s="101">
        <v>301.2</v>
      </c>
      <c r="AO116" s="113">
        <v>300.3</v>
      </c>
      <c r="AP116" s="55">
        <v>297.2</v>
      </c>
      <c r="AQ116" s="114">
        <v>-3.8</v>
      </c>
      <c r="AS116" s="101">
        <f t="shared" si="55"/>
        <v>172.6</v>
      </c>
      <c r="AT116" s="101">
        <v>172.6</v>
      </c>
      <c r="AU116" s="113">
        <v>172.6</v>
      </c>
      <c r="AV116" s="55">
        <v>177.83</v>
      </c>
      <c r="AW116" s="114">
        <v>3.2</v>
      </c>
      <c r="AX116" s="100"/>
      <c r="AY116" s="101">
        <f t="shared" si="56"/>
        <v>71.900000000000006</v>
      </c>
      <c r="AZ116" s="101">
        <v>72</v>
      </c>
      <c r="BA116" s="113">
        <v>71.900000000000006</v>
      </c>
      <c r="BB116" s="55">
        <v>72.38</v>
      </c>
      <c r="BC116" s="114">
        <v>7.5</v>
      </c>
      <c r="BD116" s="100"/>
      <c r="BE116" s="101">
        <f t="shared" si="57"/>
        <v>137.1</v>
      </c>
      <c r="BF116" s="101">
        <v>137</v>
      </c>
      <c r="BG116" s="113">
        <v>137.1</v>
      </c>
      <c r="BH116" s="55">
        <v>135.16999999999999</v>
      </c>
      <c r="BI116" s="114">
        <v>1.3</v>
      </c>
      <c r="BK116" s="101">
        <f t="shared" si="58"/>
        <v>407.2</v>
      </c>
      <c r="BL116" s="101">
        <v>409.1</v>
      </c>
      <c r="BM116" s="113">
        <v>407.2</v>
      </c>
      <c r="BN116" s="55">
        <v>407.24</v>
      </c>
      <c r="BO116" s="114">
        <v>12.7</v>
      </c>
      <c r="BQ116" s="101">
        <f t="shared" si="59"/>
        <v>132.5</v>
      </c>
      <c r="BR116" s="101">
        <v>131.9</v>
      </c>
      <c r="BS116" s="113">
        <v>132.5</v>
      </c>
      <c r="BT116" s="55">
        <v>132.56</v>
      </c>
      <c r="BU116" s="114">
        <v>9.6</v>
      </c>
      <c r="BW116" s="101">
        <f t="shared" si="60"/>
        <v>136.4</v>
      </c>
      <c r="BX116" s="101">
        <v>137.5</v>
      </c>
      <c r="BY116" s="113">
        <v>136.4</v>
      </c>
      <c r="BZ116" s="55">
        <v>137.61000000000001</v>
      </c>
      <c r="CA116" s="114">
        <v>-0.6</v>
      </c>
      <c r="CC116" s="101">
        <f t="shared" si="61"/>
        <v>140.9</v>
      </c>
      <c r="CD116" s="101">
        <v>141.69999999999999</v>
      </c>
      <c r="CE116" s="113">
        <v>140.9</v>
      </c>
      <c r="CF116" s="55">
        <v>142.56</v>
      </c>
      <c r="CG116" s="114">
        <v>11.6</v>
      </c>
      <c r="CI116" s="101">
        <f t="shared" si="62"/>
        <v>91.2</v>
      </c>
      <c r="CJ116" s="101">
        <v>91.6</v>
      </c>
      <c r="CK116" s="113">
        <v>91.2</v>
      </c>
      <c r="CL116" s="55">
        <v>90.8</v>
      </c>
      <c r="CM116" s="114">
        <v>-2.1</v>
      </c>
      <c r="CO116" s="101">
        <f t="shared" si="63"/>
        <v>32.700000000000003</v>
      </c>
      <c r="CP116" s="101">
        <v>32.9</v>
      </c>
      <c r="CQ116" s="113">
        <v>32.700000000000003</v>
      </c>
      <c r="CR116" s="55">
        <v>32.700000000000003</v>
      </c>
      <c r="CS116" s="114">
        <v>-1.4</v>
      </c>
      <c r="CT116" s="53"/>
    </row>
    <row r="117" spans="1:98" x14ac:dyDescent="0.2">
      <c r="A117" s="6">
        <v>14</v>
      </c>
      <c r="B117" s="7">
        <v>3</v>
      </c>
      <c r="C117" s="101">
        <f t="shared" si="48"/>
        <v>2393</v>
      </c>
      <c r="D117" s="101">
        <v>2432.3000000000002</v>
      </c>
      <c r="E117" s="113">
        <v>2393</v>
      </c>
      <c r="F117" s="55">
        <v>2392.2600000000002</v>
      </c>
      <c r="G117" s="114">
        <v>36.6</v>
      </c>
      <c r="H117" s="114"/>
      <c r="I117" s="101">
        <f t="shared" si="49"/>
        <v>2359.4</v>
      </c>
      <c r="J117" s="101">
        <v>2398.8000000000002</v>
      </c>
      <c r="K117" s="113">
        <v>2359.4</v>
      </c>
      <c r="L117" s="55">
        <v>2359.4499999999998</v>
      </c>
      <c r="M117" s="114">
        <v>36.200000000000003</v>
      </c>
      <c r="N117" s="114"/>
      <c r="O117" s="101">
        <f t="shared" si="50"/>
        <v>58.7</v>
      </c>
      <c r="P117" s="101">
        <v>61</v>
      </c>
      <c r="Q117" s="113">
        <v>58.7</v>
      </c>
      <c r="R117" s="55">
        <v>58.3</v>
      </c>
      <c r="S117" s="114">
        <v>-3.6</v>
      </c>
      <c r="U117" s="101">
        <f t="shared" si="51"/>
        <v>418.4</v>
      </c>
      <c r="V117" s="101">
        <v>425.8</v>
      </c>
      <c r="W117" s="113">
        <v>418.4</v>
      </c>
      <c r="X117" s="55">
        <v>418.34</v>
      </c>
      <c r="Y117" s="114">
        <v>-4.2</v>
      </c>
      <c r="AA117" s="101">
        <f t="shared" si="52"/>
        <v>208.8</v>
      </c>
      <c r="AB117" s="101">
        <v>212.6</v>
      </c>
      <c r="AC117" s="113">
        <v>208.8</v>
      </c>
      <c r="AD117" s="55">
        <v>207.47</v>
      </c>
      <c r="AE117" s="114">
        <v>-4.2</v>
      </c>
      <c r="AG117" s="101">
        <f t="shared" si="53"/>
        <v>269</v>
      </c>
      <c r="AH117" s="101">
        <v>274.3</v>
      </c>
      <c r="AI117" s="113">
        <v>269</v>
      </c>
      <c r="AJ117" s="55">
        <v>272.74</v>
      </c>
      <c r="AK117" s="114">
        <v>-4.0999999999999996</v>
      </c>
      <c r="AM117" s="101">
        <f t="shared" si="54"/>
        <v>294.8</v>
      </c>
      <c r="AN117" s="101">
        <v>299</v>
      </c>
      <c r="AO117" s="113">
        <v>294.8</v>
      </c>
      <c r="AP117" s="55">
        <v>296.41000000000003</v>
      </c>
      <c r="AQ117" s="114">
        <v>-3.1</v>
      </c>
      <c r="AS117" s="101">
        <f t="shared" si="55"/>
        <v>183.3</v>
      </c>
      <c r="AT117" s="101">
        <v>186</v>
      </c>
      <c r="AU117" s="113">
        <v>183.3</v>
      </c>
      <c r="AV117" s="55">
        <v>179.76</v>
      </c>
      <c r="AW117" s="114">
        <v>7.7</v>
      </c>
      <c r="AX117" s="100"/>
      <c r="AY117" s="101">
        <f t="shared" si="56"/>
        <v>73.7</v>
      </c>
      <c r="AZ117" s="101">
        <v>77.5</v>
      </c>
      <c r="BA117" s="113">
        <v>73.7</v>
      </c>
      <c r="BB117" s="55">
        <v>73.69</v>
      </c>
      <c r="BC117" s="114">
        <v>5.3</v>
      </c>
      <c r="BD117" s="100"/>
      <c r="BE117" s="101">
        <f t="shared" si="57"/>
        <v>134.6</v>
      </c>
      <c r="BF117" s="101">
        <v>135.1</v>
      </c>
      <c r="BG117" s="113">
        <v>134.6</v>
      </c>
      <c r="BH117" s="55">
        <v>136.88</v>
      </c>
      <c r="BI117" s="114">
        <v>6.8</v>
      </c>
      <c r="BK117" s="101">
        <f t="shared" si="58"/>
        <v>411.9</v>
      </c>
      <c r="BL117" s="101">
        <v>418.4</v>
      </c>
      <c r="BM117" s="113">
        <v>411.9</v>
      </c>
      <c r="BN117" s="55">
        <v>411.43</v>
      </c>
      <c r="BO117" s="114">
        <v>16.7</v>
      </c>
      <c r="BQ117" s="101">
        <f t="shared" si="59"/>
        <v>135.80000000000001</v>
      </c>
      <c r="BR117" s="101">
        <v>137.6</v>
      </c>
      <c r="BS117" s="113">
        <v>135.80000000000001</v>
      </c>
      <c r="BT117" s="55">
        <v>134.87</v>
      </c>
      <c r="BU117" s="114">
        <v>9.1999999999999993</v>
      </c>
      <c r="BW117" s="101">
        <f t="shared" si="60"/>
        <v>139.1</v>
      </c>
      <c r="BX117" s="101">
        <v>135.69999999999999</v>
      </c>
      <c r="BY117" s="113">
        <v>139.1</v>
      </c>
      <c r="BZ117" s="55">
        <v>138.72</v>
      </c>
      <c r="CA117" s="114">
        <v>4.4000000000000004</v>
      </c>
      <c r="CC117" s="101">
        <f t="shared" si="61"/>
        <v>145.5</v>
      </c>
      <c r="CD117" s="101">
        <v>151.1</v>
      </c>
      <c r="CE117" s="113">
        <v>145.5</v>
      </c>
      <c r="CF117" s="55">
        <v>143.03</v>
      </c>
      <c r="CG117" s="114">
        <v>1.9</v>
      </c>
      <c r="CI117" s="101">
        <f t="shared" si="62"/>
        <v>89.9</v>
      </c>
      <c r="CJ117" s="101">
        <v>92.5</v>
      </c>
      <c r="CK117" s="113">
        <v>89.9</v>
      </c>
      <c r="CL117" s="55">
        <v>90.64</v>
      </c>
      <c r="CM117" s="114">
        <v>-0.6</v>
      </c>
      <c r="CO117" s="101">
        <f t="shared" si="63"/>
        <v>33.5</v>
      </c>
      <c r="CP117" s="101">
        <v>33.5</v>
      </c>
      <c r="CQ117" s="113">
        <v>33.5</v>
      </c>
      <c r="CR117" s="55">
        <v>32.81</v>
      </c>
      <c r="CS117" s="114">
        <v>0.4</v>
      </c>
      <c r="CT117" s="53"/>
    </row>
    <row r="118" spans="1:98" x14ac:dyDescent="0.2">
      <c r="A118" s="6">
        <v>14</v>
      </c>
      <c r="B118" s="7">
        <v>4</v>
      </c>
      <c r="C118" s="101">
        <f t="shared" si="48"/>
        <v>2398.1</v>
      </c>
      <c r="D118" s="101">
        <v>2390.3000000000002</v>
      </c>
      <c r="E118" s="113">
        <v>2398.1</v>
      </c>
      <c r="F118" s="55">
        <v>2399.21</v>
      </c>
      <c r="G118" s="114">
        <v>27.8</v>
      </c>
      <c r="H118" s="114"/>
      <c r="I118" s="101">
        <f t="shared" si="49"/>
        <v>2365.8000000000002</v>
      </c>
      <c r="J118" s="101">
        <v>2357.6</v>
      </c>
      <c r="K118" s="113">
        <v>2365.8000000000002</v>
      </c>
      <c r="L118" s="55">
        <v>2366.4299999999998</v>
      </c>
      <c r="M118" s="114">
        <v>27.9</v>
      </c>
      <c r="N118" s="114"/>
      <c r="O118" s="101">
        <f t="shared" si="50"/>
        <v>57.6</v>
      </c>
      <c r="P118" s="101">
        <v>56.9</v>
      </c>
      <c r="Q118" s="113">
        <v>57.6</v>
      </c>
      <c r="R118" s="55">
        <v>57.3</v>
      </c>
      <c r="S118" s="114">
        <v>-4</v>
      </c>
      <c r="U118" s="101">
        <f t="shared" si="51"/>
        <v>416.3</v>
      </c>
      <c r="V118" s="101">
        <v>413.9</v>
      </c>
      <c r="W118" s="113">
        <v>416.3</v>
      </c>
      <c r="X118" s="55">
        <v>417.92</v>
      </c>
      <c r="Y118" s="114">
        <v>-1.7</v>
      </c>
      <c r="AA118" s="101">
        <f t="shared" si="52"/>
        <v>203.4</v>
      </c>
      <c r="AB118" s="101">
        <v>203.2</v>
      </c>
      <c r="AC118" s="113">
        <v>203.4</v>
      </c>
      <c r="AD118" s="55">
        <v>206.15</v>
      </c>
      <c r="AE118" s="114">
        <v>-5.2</v>
      </c>
      <c r="AG118" s="101">
        <f t="shared" si="53"/>
        <v>275</v>
      </c>
      <c r="AH118" s="101">
        <v>276.5</v>
      </c>
      <c r="AI118" s="113">
        <v>275</v>
      </c>
      <c r="AJ118" s="55">
        <v>271.27</v>
      </c>
      <c r="AK118" s="114">
        <v>-5.9</v>
      </c>
      <c r="AM118" s="101">
        <f t="shared" si="54"/>
        <v>298.3</v>
      </c>
      <c r="AN118" s="101">
        <v>297.8</v>
      </c>
      <c r="AO118" s="113">
        <v>298.3</v>
      </c>
      <c r="AP118" s="55">
        <v>295.83</v>
      </c>
      <c r="AQ118" s="114">
        <v>-2.2999999999999998</v>
      </c>
      <c r="AS118" s="101">
        <f t="shared" si="55"/>
        <v>178.9</v>
      </c>
      <c r="AT118" s="101">
        <v>178.2</v>
      </c>
      <c r="AU118" s="113">
        <v>178.9</v>
      </c>
      <c r="AV118" s="55">
        <v>180.87</v>
      </c>
      <c r="AW118" s="114">
        <v>4.4000000000000004</v>
      </c>
      <c r="AX118" s="100"/>
      <c r="AY118" s="101">
        <f t="shared" si="56"/>
        <v>75.099999999999994</v>
      </c>
      <c r="AZ118" s="101">
        <v>74.2</v>
      </c>
      <c r="BA118" s="113">
        <v>75.099999999999994</v>
      </c>
      <c r="BB118" s="55">
        <v>74.48</v>
      </c>
      <c r="BC118" s="114">
        <v>3.1</v>
      </c>
      <c r="BD118" s="100"/>
      <c r="BE118" s="101">
        <f t="shared" si="57"/>
        <v>140.19999999999999</v>
      </c>
      <c r="BF118" s="101">
        <v>140.1</v>
      </c>
      <c r="BG118" s="113">
        <v>140.19999999999999</v>
      </c>
      <c r="BH118" s="55">
        <v>139.9</v>
      </c>
      <c r="BI118" s="114">
        <v>12.1</v>
      </c>
      <c r="BK118" s="101">
        <f t="shared" si="58"/>
        <v>415.1</v>
      </c>
      <c r="BL118" s="101">
        <v>414.7</v>
      </c>
      <c r="BM118" s="113">
        <v>415.1</v>
      </c>
      <c r="BN118" s="55">
        <v>415.19</v>
      </c>
      <c r="BO118" s="114">
        <v>15</v>
      </c>
      <c r="BQ118" s="101">
        <f t="shared" si="59"/>
        <v>135.9</v>
      </c>
      <c r="BR118" s="101">
        <v>136.19999999999999</v>
      </c>
      <c r="BS118" s="113">
        <v>135.9</v>
      </c>
      <c r="BT118" s="55">
        <v>135.15</v>
      </c>
      <c r="BU118" s="114">
        <v>1.1000000000000001</v>
      </c>
      <c r="BW118" s="101">
        <f t="shared" si="60"/>
        <v>140</v>
      </c>
      <c r="BX118" s="101">
        <v>140.9</v>
      </c>
      <c r="BY118" s="113">
        <v>140</v>
      </c>
      <c r="BZ118" s="55">
        <v>140.76</v>
      </c>
      <c r="CA118" s="114">
        <v>8.1999999999999993</v>
      </c>
      <c r="CC118" s="101">
        <f t="shared" si="61"/>
        <v>139.19999999999999</v>
      </c>
      <c r="CD118" s="101">
        <v>136.19999999999999</v>
      </c>
      <c r="CE118" s="113">
        <v>139.19999999999999</v>
      </c>
      <c r="CF118" s="55">
        <v>142.04</v>
      </c>
      <c r="CG118" s="114">
        <v>-4</v>
      </c>
      <c r="CI118" s="101">
        <f t="shared" si="62"/>
        <v>89.3</v>
      </c>
      <c r="CJ118" s="101">
        <v>87</v>
      </c>
      <c r="CK118" s="113">
        <v>89.3</v>
      </c>
      <c r="CL118" s="55">
        <v>90.81</v>
      </c>
      <c r="CM118" s="114">
        <v>0.7</v>
      </c>
      <c r="CO118" s="101">
        <f t="shared" si="63"/>
        <v>32.299999999999997</v>
      </c>
      <c r="CP118" s="101">
        <v>32.700000000000003</v>
      </c>
      <c r="CQ118" s="113">
        <v>32.299999999999997</v>
      </c>
      <c r="CR118" s="55">
        <v>32.78</v>
      </c>
      <c r="CS118" s="114">
        <v>-0.1</v>
      </c>
      <c r="CT118" s="53"/>
    </row>
    <row r="119" spans="1:98" x14ac:dyDescent="0.2">
      <c r="A119" s="6"/>
      <c r="B119" s="7">
        <v>1</v>
      </c>
      <c r="C119" s="101">
        <f t="shared" si="48"/>
        <v>2404.8000000000002</v>
      </c>
      <c r="D119" s="101">
        <v>2366.6</v>
      </c>
      <c r="E119" s="113">
        <v>2404.8000000000002</v>
      </c>
      <c r="F119" s="55">
        <v>2403.98</v>
      </c>
      <c r="G119" s="114">
        <v>19.100000000000001</v>
      </c>
      <c r="H119" s="114"/>
      <c r="I119" s="101">
        <f t="shared" si="49"/>
        <v>2373.1</v>
      </c>
      <c r="J119" s="101">
        <v>2334.9</v>
      </c>
      <c r="K119" s="113">
        <v>2373.1</v>
      </c>
      <c r="L119" s="55">
        <v>2371.91</v>
      </c>
      <c r="M119" s="114">
        <v>21.9</v>
      </c>
      <c r="N119" s="114"/>
      <c r="O119" s="101">
        <f t="shared" si="50"/>
        <v>56.9</v>
      </c>
      <c r="P119" s="101">
        <v>54.8</v>
      </c>
      <c r="Q119" s="113">
        <v>56.9</v>
      </c>
      <c r="R119" s="55">
        <v>56.99</v>
      </c>
      <c r="S119" s="114">
        <v>-1.2</v>
      </c>
      <c r="U119" s="101">
        <f t="shared" si="51"/>
        <v>419.4</v>
      </c>
      <c r="V119" s="101">
        <v>412.3</v>
      </c>
      <c r="W119" s="113">
        <v>419.4</v>
      </c>
      <c r="X119" s="55">
        <v>419.01</v>
      </c>
      <c r="Y119" s="114">
        <v>4.3</v>
      </c>
      <c r="AA119" s="101">
        <f t="shared" si="52"/>
        <v>206.4</v>
      </c>
      <c r="AB119" s="101">
        <v>202.2</v>
      </c>
      <c r="AC119" s="113">
        <v>206.4</v>
      </c>
      <c r="AD119" s="55">
        <v>205.8</v>
      </c>
      <c r="AE119" s="114">
        <v>-1.4</v>
      </c>
      <c r="AG119" s="101">
        <f t="shared" si="53"/>
        <v>268.39999999999998</v>
      </c>
      <c r="AH119" s="101">
        <v>261.8</v>
      </c>
      <c r="AI119" s="113">
        <v>268.39999999999998</v>
      </c>
      <c r="AJ119" s="55">
        <v>269.95</v>
      </c>
      <c r="AK119" s="114">
        <v>-5.3</v>
      </c>
      <c r="AM119" s="101">
        <f t="shared" si="54"/>
        <v>296.5</v>
      </c>
      <c r="AN119" s="101">
        <v>292.60000000000002</v>
      </c>
      <c r="AO119" s="113">
        <v>296.5</v>
      </c>
      <c r="AP119" s="55">
        <v>296.38</v>
      </c>
      <c r="AQ119" s="114">
        <v>2.2000000000000002</v>
      </c>
      <c r="AS119" s="101">
        <f t="shared" si="55"/>
        <v>180.7</v>
      </c>
      <c r="AT119" s="101">
        <v>178.5</v>
      </c>
      <c r="AU119" s="113">
        <v>180.7</v>
      </c>
      <c r="AV119" s="55">
        <v>180.62</v>
      </c>
      <c r="AW119" s="114">
        <v>-1</v>
      </c>
      <c r="AX119" s="100"/>
      <c r="AY119" s="101">
        <f t="shared" si="56"/>
        <v>75</v>
      </c>
      <c r="AZ119" s="101">
        <v>72.599999999999994</v>
      </c>
      <c r="BA119" s="113">
        <v>75</v>
      </c>
      <c r="BB119" s="55">
        <v>75.44</v>
      </c>
      <c r="BC119" s="114">
        <v>3.9</v>
      </c>
      <c r="BD119" s="100"/>
      <c r="BE119" s="101">
        <f t="shared" si="57"/>
        <v>144.30000000000001</v>
      </c>
      <c r="BF119" s="101">
        <v>142.9</v>
      </c>
      <c r="BG119" s="113">
        <v>144.30000000000001</v>
      </c>
      <c r="BH119" s="55">
        <v>142</v>
      </c>
      <c r="BI119" s="114">
        <v>8.4</v>
      </c>
      <c r="BK119" s="101">
        <f t="shared" si="58"/>
        <v>418.7</v>
      </c>
      <c r="BL119" s="101">
        <v>410.7</v>
      </c>
      <c r="BM119" s="113">
        <v>418.7</v>
      </c>
      <c r="BN119" s="55">
        <v>418.04</v>
      </c>
      <c r="BO119" s="114">
        <v>11.4</v>
      </c>
      <c r="BQ119" s="101">
        <f t="shared" si="59"/>
        <v>132.9</v>
      </c>
      <c r="BR119" s="101">
        <v>131.6</v>
      </c>
      <c r="BS119" s="113">
        <v>132.9</v>
      </c>
      <c r="BT119" s="55">
        <v>133.54</v>
      </c>
      <c r="BU119" s="114">
        <v>-6.4</v>
      </c>
      <c r="BW119" s="101">
        <f t="shared" si="60"/>
        <v>144.30000000000001</v>
      </c>
      <c r="BX119" s="101">
        <v>145.9</v>
      </c>
      <c r="BY119" s="113">
        <v>144.30000000000001</v>
      </c>
      <c r="BZ119" s="55">
        <v>142.22</v>
      </c>
      <c r="CA119" s="114">
        <v>5.8</v>
      </c>
      <c r="CC119" s="101">
        <f t="shared" si="61"/>
        <v>140.6</v>
      </c>
      <c r="CD119" s="101">
        <v>137.1</v>
      </c>
      <c r="CE119" s="113">
        <v>140.6</v>
      </c>
      <c r="CF119" s="55">
        <v>141.29</v>
      </c>
      <c r="CG119" s="114">
        <v>-3</v>
      </c>
      <c r="CI119" s="101">
        <f t="shared" si="62"/>
        <v>90.4</v>
      </c>
      <c r="CJ119" s="101">
        <v>89.3</v>
      </c>
      <c r="CK119" s="113">
        <v>90.4</v>
      </c>
      <c r="CL119" s="55">
        <v>91.04</v>
      </c>
      <c r="CM119" s="114">
        <v>0.9</v>
      </c>
      <c r="CO119" s="101">
        <f t="shared" si="63"/>
        <v>31.7</v>
      </c>
      <c r="CP119" s="101">
        <v>31.7</v>
      </c>
      <c r="CQ119" s="113">
        <v>31.7</v>
      </c>
      <c r="CR119" s="55">
        <v>32.07</v>
      </c>
      <c r="CS119" s="114">
        <v>-2.9</v>
      </c>
      <c r="CT119" s="53"/>
    </row>
    <row r="120" spans="1:98" x14ac:dyDescent="0.2">
      <c r="A120" s="6">
        <v>15</v>
      </c>
      <c r="B120" s="7">
        <v>2</v>
      </c>
      <c r="C120" s="101">
        <f t="shared" si="48"/>
        <v>2407.3000000000002</v>
      </c>
      <c r="D120" s="101">
        <v>2413.6999999999998</v>
      </c>
      <c r="E120" s="113">
        <v>2407.3000000000002</v>
      </c>
      <c r="F120" s="55">
        <v>2410.09</v>
      </c>
      <c r="G120" s="114">
        <v>24.4</v>
      </c>
      <c r="H120" s="114"/>
      <c r="I120" s="101">
        <f t="shared" si="49"/>
        <v>2375.3000000000002</v>
      </c>
      <c r="J120" s="101">
        <v>2381.4</v>
      </c>
      <c r="K120" s="113">
        <v>2375.3000000000002</v>
      </c>
      <c r="L120" s="55">
        <v>2379.23</v>
      </c>
      <c r="M120" s="114">
        <v>29.3</v>
      </c>
      <c r="N120" s="114"/>
      <c r="O120" s="101">
        <f t="shared" si="50"/>
        <v>58.8</v>
      </c>
      <c r="P120" s="101">
        <v>59.3</v>
      </c>
      <c r="Q120" s="113">
        <v>58.8</v>
      </c>
      <c r="R120" s="55">
        <v>57.67</v>
      </c>
      <c r="S120" s="114">
        <v>2.7</v>
      </c>
      <c r="U120" s="101">
        <f t="shared" si="51"/>
        <v>421.3</v>
      </c>
      <c r="V120" s="101">
        <v>422.5</v>
      </c>
      <c r="W120" s="113">
        <v>421.3</v>
      </c>
      <c r="X120" s="55">
        <v>421.68</v>
      </c>
      <c r="Y120" s="114">
        <v>10.7</v>
      </c>
      <c r="AA120" s="101">
        <f t="shared" si="52"/>
        <v>207.9</v>
      </c>
      <c r="AB120" s="101">
        <v>207.5</v>
      </c>
      <c r="AC120" s="113">
        <v>207.9</v>
      </c>
      <c r="AD120" s="55">
        <v>207.14</v>
      </c>
      <c r="AE120" s="114">
        <v>5.4</v>
      </c>
      <c r="AG120" s="101">
        <f t="shared" si="53"/>
        <v>269.8</v>
      </c>
      <c r="AH120" s="101">
        <v>269.5</v>
      </c>
      <c r="AI120" s="113">
        <v>269.8</v>
      </c>
      <c r="AJ120" s="55">
        <v>269.87</v>
      </c>
      <c r="AK120" s="114">
        <v>-0.3</v>
      </c>
      <c r="AM120" s="101">
        <f t="shared" si="54"/>
        <v>296.10000000000002</v>
      </c>
      <c r="AN120" s="101">
        <v>296.89999999999998</v>
      </c>
      <c r="AO120" s="113">
        <v>296.10000000000002</v>
      </c>
      <c r="AP120" s="55">
        <v>299.29000000000002</v>
      </c>
      <c r="AQ120" s="114">
        <v>11.7</v>
      </c>
      <c r="AS120" s="101">
        <f t="shared" si="55"/>
        <v>179.7</v>
      </c>
      <c r="AT120" s="101">
        <v>180.1</v>
      </c>
      <c r="AU120" s="113">
        <v>179.7</v>
      </c>
      <c r="AV120" s="55">
        <v>179.92</v>
      </c>
      <c r="AW120" s="114">
        <v>-2.8</v>
      </c>
      <c r="AX120" s="100"/>
      <c r="AY120" s="101">
        <f t="shared" si="56"/>
        <v>78</v>
      </c>
      <c r="AZ120" s="101">
        <v>78.2</v>
      </c>
      <c r="BA120" s="113">
        <v>78</v>
      </c>
      <c r="BB120" s="55">
        <v>77.25</v>
      </c>
      <c r="BC120" s="114">
        <v>7.2</v>
      </c>
      <c r="BD120" s="100"/>
      <c r="BE120" s="101">
        <f t="shared" si="57"/>
        <v>140.30000000000001</v>
      </c>
      <c r="BF120" s="101">
        <v>140.4</v>
      </c>
      <c r="BG120" s="113">
        <v>140.30000000000001</v>
      </c>
      <c r="BH120" s="55">
        <v>140.62</v>
      </c>
      <c r="BI120" s="114">
        <v>-5.5</v>
      </c>
      <c r="BK120" s="101">
        <f t="shared" si="58"/>
        <v>418.6</v>
      </c>
      <c r="BL120" s="101">
        <v>420.4</v>
      </c>
      <c r="BM120" s="113">
        <v>418.6</v>
      </c>
      <c r="BN120" s="55">
        <v>420.94</v>
      </c>
      <c r="BO120" s="114">
        <v>11.6</v>
      </c>
      <c r="BQ120" s="101">
        <f t="shared" si="59"/>
        <v>131</v>
      </c>
      <c r="BR120" s="101">
        <v>130</v>
      </c>
      <c r="BS120" s="113">
        <v>131</v>
      </c>
      <c r="BT120" s="55">
        <v>131.57</v>
      </c>
      <c r="BU120" s="114">
        <v>-7.9</v>
      </c>
      <c r="BW120" s="101">
        <f t="shared" si="60"/>
        <v>142.19999999999999</v>
      </c>
      <c r="BX120" s="101">
        <v>143.6</v>
      </c>
      <c r="BY120" s="113">
        <v>142.19999999999999</v>
      </c>
      <c r="BZ120" s="55">
        <v>142.62</v>
      </c>
      <c r="CA120" s="114">
        <v>1.6</v>
      </c>
      <c r="CC120" s="101">
        <f t="shared" si="61"/>
        <v>142.19999999999999</v>
      </c>
      <c r="CD120" s="101">
        <v>143.4</v>
      </c>
      <c r="CE120" s="113">
        <v>142.19999999999999</v>
      </c>
      <c r="CF120" s="55">
        <v>141.47</v>
      </c>
      <c r="CG120" s="114">
        <v>0.7</v>
      </c>
      <c r="CI120" s="101">
        <f t="shared" si="62"/>
        <v>91.6</v>
      </c>
      <c r="CJ120" s="101">
        <v>91.6</v>
      </c>
      <c r="CK120" s="113">
        <v>91.6</v>
      </c>
      <c r="CL120" s="55">
        <v>90.71</v>
      </c>
      <c r="CM120" s="114">
        <v>-1.3</v>
      </c>
      <c r="CO120" s="101">
        <f t="shared" si="63"/>
        <v>32</v>
      </c>
      <c r="CP120" s="101">
        <v>32.200000000000003</v>
      </c>
      <c r="CQ120" s="113">
        <v>32</v>
      </c>
      <c r="CR120" s="55">
        <v>30.86</v>
      </c>
      <c r="CS120" s="114">
        <v>-4.9000000000000004</v>
      </c>
      <c r="CT120" s="53"/>
    </row>
    <row r="121" spans="1:98" x14ac:dyDescent="0.2">
      <c r="A121" s="6">
        <v>15</v>
      </c>
      <c r="B121" s="7">
        <v>3</v>
      </c>
      <c r="C121" s="101">
        <f t="shared" si="48"/>
        <v>2415.1999999999998</v>
      </c>
      <c r="D121" s="101">
        <v>2453.4</v>
      </c>
      <c r="E121" s="113">
        <v>2415.1999999999998</v>
      </c>
      <c r="F121" s="55">
        <v>2419.29</v>
      </c>
      <c r="G121" s="114">
        <v>36.799999999999997</v>
      </c>
      <c r="H121" s="114"/>
      <c r="I121" s="101">
        <f t="shared" si="49"/>
        <v>2386</v>
      </c>
      <c r="J121" s="101">
        <v>2424</v>
      </c>
      <c r="K121" s="113">
        <v>2386</v>
      </c>
      <c r="L121" s="55">
        <v>2389.52</v>
      </c>
      <c r="M121" s="114">
        <v>41.2</v>
      </c>
      <c r="N121" s="114"/>
      <c r="O121" s="101">
        <f t="shared" si="50"/>
        <v>59.3</v>
      </c>
      <c r="P121" s="101">
        <v>61.8</v>
      </c>
      <c r="Q121" s="113">
        <v>59.3</v>
      </c>
      <c r="R121" s="55">
        <v>58.67</v>
      </c>
      <c r="S121" s="114">
        <v>4</v>
      </c>
      <c r="U121" s="101">
        <f t="shared" si="51"/>
        <v>424.7</v>
      </c>
      <c r="V121" s="101">
        <v>431.6</v>
      </c>
      <c r="W121" s="113">
        <v>424.7</v>
      </c>
      <c r="X121" s="55">
        <v>423.94</v>
      </c>
      <c r="Y121" s="114">
        <v>9.1</v>
      </c>
      <c r="AA121" s="101">
        <f t="shared" si="52"/>
        <v>208.4</v>
      </c>
      <c r="AB121" s="101">
        <v>212</v>
      </c>
      <c r="AC121" s="113">
        <v>208.4</v>
      </c>
      <c r="AD121" s="55">
        <v>209.07</v>
      </c>
      <c r="AE121" s="114">
        <v>7.7</v>
      </c>
      <c r="AG121" s="101">
        <f t="shared" si="53"/>
        <v>273.5</v>
      </c>
      <c r="AH121" s="101">
        <v>278.3</v>
      </c>
      <c r="AI121" s="113">
        <v>273.5</v>
      </c>
      <c r="AJ121" s="55">
        <v>272.55</v>
      </c>
      <c r="AK121" s="114">
        <v>10.8</v>
      </c>
      <c r="AM121" s="101">
        <f t="shared" si="54"/>
        <v>303.5</v>
      </c>
      <c r="AN121" s="101">
        <v>307.5</v>
      </c>
      <c r="AO121" s="113">
        <v>303.5</v>
      </c>
      <c r="AP121" s="55">
        <v>303.75</v>
      </c>
      <c r="AQ121" s="114">
        <v>17.8</v>
      </c>
      <c r="AS121" s="101">
        <f t="shared" si="55"/>
        <v>180.3</v>
      </c>
      <c r="AT121" s="101">
        <v>182.7</v>
      </c>
      <c r="AU121" s="113">
        <v>180.3</v>
      </c>
      <c r="AV121" s="55">
        <v>179.44</v>
      </c>
      <c r="AW121" s="114">
        <v>-1.9</v>
      </c>
      <c r="AX121" s="100"/>
      <c r="AY121" s="101">
        <f t="shared" si="56"/>
        <v>77.900000000000006</v>
      </c>
      <c r="AZ121" s="101">
        <v>81.900000000000006</v>
      </c>
      <c r="BA121" s="113">
        <v>77.900000000000006</v>
      </c>
      <c r="BB121" s="55">
        <v>79.48</v>
      </c>
      <c r="BC121" s="114">
        <v>8.9</v>
      </c>
      <c r="BD121" s="100"/>
      <c r="BE121" s="101">
        <f t="shared" si="57"/>
        <v>134.80000000000001</v>
      </c>
      <c r="BF121" s="101">
        <v>135.80000000000001</v>
      </c>
      <c r="BG121" s="113">
        <v>134.80000000000001</v>
      </c>
      <c r="BH121" s="55">
        <v>137.16999999999999</v>
      </c>
      <c r="BI121" s="114">
        <v>-13.8</v>
      </c>
      <c r="BK121" s="101">
        <f t="shared" si="58"/>
        <v>425.6</v>
      </c>
      <c r="BL121" s="101">
        <v>432.2</v>
      </c>
      <c r="BM121" s="113">
        <v>425.6</v>
      </c>
      <c r="BN121" s="55">
        <v>424.12</v>
      </c>
      <c r="BO121" s="114">
        <v>12.7</v>
      </c>
      <c r="BQ121" s="101">
        <f t="shared" si="59"/>
        <v>130.30000000000001</v>
      </c>
      <c r="BR121" s="101">
        <v>132</v>
      </c>
      <c r="BS121" s="113">
        <v>130.30000000000001</v>
      </c>
      <c r="BT121" s="55">
        <v>130.55000000000001</v>
      </c>
      <c r="BU121" s="114">
        <v>-4.0999999999999996</v>
      </c>
      <c r="BW121" s="101">
        <f t="shared" si="60"/>
        <v>141.69999999999999</v>
      </c>
      <c r="BX121" s="101">
        <v>137.9</v>
      </c>
      <c r="BY121" s="113">
        <v>141.69999999999999</v>
      </c>
      <c r="BZ121" s="55">
        <v>142.75</v>
      </c>
      <c r="CA121" s="114">
        <v>0.5</v>
      </c>
      <c r="CC121" s="101">
        <f t="shared" si="61"/>
        <v>139.80000000000001</v>
      </c>
      <c r="CD121" s="101">
        <v>145.19999999999999</v>
      </c>
      <c r="CE121" s="113">
        <v>139.80000000000001</v>
      </c>
      <c r="CF121" s="55">
        <v>141.66</v>
      </c>
      <c r="CG121" s="114">
        <v>0.8</v>
      </c>
      <c r="CI121" s="101">
        <f t="shared" si="62"/>
        <v>89.1</v>
      </c>
      <c r="CJ121" s="101">
        <v>91.1</v>
      </c>
      <c r="CK121" s="113">
        <v>89.1</v>
      </c>
      <c r="CL121" s="55">
        <v>90.03</v>
      </c>
      <c r="CM121" s="114">
        <v>-2.7</v>
      </c>
      <c r="CO121" s="101">
        <f t="shared" si="63"/>
        <v>29.2</v>
      </c>
      <c r="CP121" s="101">
        <v>29.4</v>
      </c>
      <c r="CQ121" s="113">
        <v>29.2</v>
      </c>
      <c r="CR121" s="55">
        <v>29.77</v>
      </c>
      <c r="CS121" s="114">
        <v>-4.3</v>
      </c>
      <c r="CT121" s="53"/>
    </row>
    <row r="122" spans="1:98" x14ac:dyDescent="0.2">
      <c r="A122" s="6">
        <v>15</v>
      </c>
      <c r="B122" s="7">
        <v>4</v>
      </c>
      <c r="C122" s="101">
        <f t="shared" si="48"/>
        <v>2436.1</v>
      </c>
      <c r="D122" s="101">
        <v>2428.1</v>
      </c>
      <c r="E122" s="113">
        <v>2436.1</v>
      </c>
      <c r="F122" s="55">
        <v>2429.81</v>
      </c>
      <c r="G122" s="114">
        <v>42.1</v>
      </c>
      <c r="H122" s="114"/>
      <c r="I122" s="101">
        <f t="shared" si="49"/>
        <v>2407.8000000000002</v>
      </c>
      <c r="J122" s="101">
        <v>2399.6999999999998</v>
      </c>
      <c r="K122" s="113">
        <v>2407.8000000000002</v>
      </c>
      <c r="L122" s="55">
        <v>2400.1999999999998</v>
      </c>
      <c r="M122" s="114">
        <v>42.7</v>
      </c>
      <c r="N122" s="114"/>
      <c r="O122" s="101">
        <f t="shared" si="50"/>
        <v>58.4</v>
      </c>
      <c r="P122" s="101">
        <v>57.8</v>
      </c>
      <c r="Q122" s="113">
        <v>58.4</v>
      </c>
      <c r="R122" s="55">
        <v>59.22</v>
      </c>
      <c r="S122" s="114">
        <v>2.2000000000000002</v>
      </c>
      <c r="U122" s="101">
        <f t="shared" si="51"/>
        <v>426.2</v>
      </c>
      <c r="V122" s="101">
        <v>424.5</v>
      </c>
      <c r="W122" s="113">
        <v>426.2</v>
      </c>
      <c r="X122" s="55">
        <v>423.54</v>
      </c>
      <c r="Y122" s="114">
        <v>-1.6</v>
      </c>
      <c r="AA122" s="101">
        <f t="shared" si="52"/>
        <v>213.4</v>
      </c>
      <c r="AB122" s="101">
        <v>213.6</v>
      </c>
      <c r="AC122" s="113">
        <v>213.4</v>
      </c>
      <c r="AD122" s="55">
        <v>209.74</v>
      </c>
      <c r="AE122" s="114">
        <v>2.7</v>
      </c>
      <c r="AG122" s="101">
        <f t="shared" si="53"/>
        <v>277.3</v>
      </c>
      <c r="AH122" s="101">
        <v>278.60000000000002</v>
      </c>
      <c r="AI122" s="113">
        <v>277.3</v>
      </c>
      <c r="AJ122" s="55">
        <v>276.79000000000002</v>
      </c>
      <c r="AK122" s="114">
        <v>16.899999999999999</v>
      </c>
      <c r="AM122" s="101">
        <f t="shared" si="54"/>
        <v>308.2</v>
      </c>
      <c r="AN122" s="101">
        <v>308.10000000000002</v>
      </c>
      <c r="AO122" s="113">
        <v>308.2</v>
      </c>
      <c r="AP122" s="55">
        <v>307.39</v>
      </c>
      <c r="AQ122" s="114">
        <v>14.6</v>
      </c>
      <c r="AS122" s="101">
        <f t="shared" si="55"/>
        <v>179.2</v>
      </c>
      <c r="AT122" s="101">
        <v>179.1</v>
      </c>
      <c r="AU122" s="113">
        <v>179.2</v>
      </c>
      <c r="AV122" s="55">
        <v>178.85</v>
      </c>
      <c r="AW122" s="114">
        <v>-2.4</v>
      </c>
      <c r="AX122" s="100"/>
      <c r="AY122" s="101">
        <f t="shared" si="56"/>
        <v>81.5</v>
      </c>
      <c r="AZ122" s="101">
        <v>80.3</v>
      </c>
      <c r="BA122" s="113">
        <v>81.5</v>
      </c>
      <c r="BB122" s="55">
        <v>80.209999999999994</v>
      </c>
      <c r="BC122" s="114">
        <v>2.9</v>
      </c>
      <c r="BD122" s="100"/>
      <c r="BE122" s="101">
        <f t="shared" si="57"/>
        <v>134.5</v>
      </c>
      <c r="BF122" s="101">
        <v>134.1</v>
      </c>
      <c r="BG122" s="113">
        <v>134.5</v>
      </c>
      <c r="BH122" s="55">
        <v>135.01</v>
      </c>
      <c r="BI122" s="114">
        <v>-8.6</v>
      </c>
      <c r="BK122" s="101">
        <f t="shared" si="58"/>
        <v>429.3</v>
      </c>
      <c r="BL122" s="101">
        <v>428.3</v>
      </c>
      <c r="BM122" s="113">
        <v>429.3</v>
      </c>
      <c r="BN122" s="55">
        <v>427.48</v>
      </c>
      <c r="BO122" s="114">
        <v>13.4</v>
      </c>
      <c r="BQ122" s="101">
        <f t="shared" si="59"/>
        <v>129.30000000000001</v>
      </c>
      <c r="BR122" s="101">
        <v>129.69999999999999</v>
      </c>
      <c r="BS122" s="113">
        <v>129.30000000000001</v>
      </c>
      <c r="BT122" s="55">
        <v>131.49</v>
      </c>
      <c r="BU122" s="114">
        <v>3.8</v>
      </c>
      <c r="BW122" s="101">
        <f t="shared" si="60"/>
        <v>144.80000000000001</v>
      </c>
      <c r="BX122" s="101">
        <v>144.9</v>
      </c>
      <c r="BY122" s="113">
        <v>144.80000000000001</v>
      </c>
      <c r="BZ122" s="55">
        <v>143.96</v>
      </c>
      <c r="CA122" s="114">
        <v>4.8</v>
      </c>
      <c r="CC122" s="101">
        <f t="shared" si="61"/>
        <v>144.1</v>
      </c>
      <c r="CD122" s="101">
        <v>140.5</v>
      </c>
      <c r="CE122" s="113">
        <v>144.1</v>
      </c>
      <c r="CF122" s="55">
        <v>141.63</v>
      </c>
      <c r="CG122" s="114">
        <v>-0.1</v>
      </c>
      <c r="CI122" s="101">
        <f t="shared" si="62"/>
        <v>90.3</v>
      </c>
      <c r="CJ122" s="101">
        <v>89.1</v>
      </c>
      <c r="CK122" s="113">
        <v>90.3</v>
      </c>
      <c r="CL122" s="55">
        <v>89.91</v>
      </c>
      <c r="CM122" s="114">
        <v>-0.5</v>
      </c>
      <c r="CO122" s="101">
        <f t="shared" si="63"/>
        <v>28.4</v>
      </c>
      <c r="CP122" s="101">
        <v>28.4</v>
      </c>
      <c r="CQ122" s="113">
        <v>28.4</v>
      </c>
      <c r="CR122" s="55">
        <v>29.6</v>
      </c>
      <c r="CS122" s="114">
        <v>-0.7</v>
      </c>
      <c r="CT122" s="53"/>
    </row>
    <row r="123" spans="1:98" x14ac:dyDescent="0.2">
      <c r="A123" s="6"/>
      <c r="B123" s="7">
        <v>1</v>
      </c>
      <c r="C123" s="101">
        <f t="shared" si="48"/>
        <v>2435.9</v>
      </c>
      <c r="D123" s="101">
        <v>2398.9</v>
      </c>
      <c r="E123" s="113">
        <v>2435.9</v>
      </c>
      <c r="F123" s="55">
        <v>2439.86</v>
      </c>
      <c r="G123" s="114">
        <v>40.200000000000003</v>
      </c>
      <c r="H123" s="114"/>
      <c r="I123" s="101">
        <f t="shared" si="49"/>
        <v>2405.3000000000002</v>
      </c>
      <c r="J123" s="101">
        <v>2368.3000000000002</v>
      </c>
      <c r="K123" s="113">
        <v>2405.3000000000002</v>
      </c>
      <c r="L123" s="55">
        <v>2410.13</v>
      </c>
      <c r="M123" s="114">
        <v>39.700000000000003</v>
      </c>
      <c r="N123" s="114"/>
      <c r="O123" s="101">
        <f t="shared" si="50"/>
        <v>59.1</v>
      </c>
      <c r="P123" s="101">
        <v>56.8</v>
      </c>
      <c r="Q123" s="113">
        <v>59.1</v>
      </c>
      <c r="R123" s="55">
        <v>59.05</v>
      </c>
      <c r="S123" s="114">
        <v>-0.7</v>
      </c>
      <c r="U123" s="101">
        <f t="shared" si="51"/>
        <v>420.4</v>
      </c>
      <c r="V123" s="101">
        <v>413.2</v>
      </c>
      <c r="W123" s="113">
        <v>420.4</v>
      </c>
      <c r="X123" s="55">
        <v>419.99</v>
      </c>
      <c r="Y123" s="114">
        <v>-14.2</v>
      </c>
      <c r="AA123" s="101">
        <f t="shared" si="52"/>
        <v>207.4</v>
      </c>
      <c r="AB123" s="101">
        <v>203.2</v>
      </c>
      <c r="AC123" s="113">
        <v>207.4</v>
      </c>
      <c r="AD123" s="55">
        <v>208.55</v>
      </c>
      <c r="AE123" s="114">
        <v>-4.8</v>
      </c>
      <c r="AG123" s="101">
        <f t="shared" si="53"/>
        <v>281.2</v>
      </c>
      <c r="AH123" s="101">
        <v>275.7</v>
      </c>
      <c r="AI123" s="113">
        <v>281.2</v>
      </c>
      <c r="AJ123" s="55">
        <v>280.95</v>
      </c>
      <c r="AK123" s="114">
        <v>16.600000000000001</v>
      </c>
      <c r="AM123" s="101">
        <f t="shared" si="54"/>
        <v>304.8</v>
      </c>
      <c r="AN123" s="101">
        <v>300.89999999999998</v>
      </c>
      <c r="AO123" s="113">
        <v>304.8</v>
      </c>
      <c r="AP123" s="55">
        <v>308.58999999999997</v>
      </c>
      <c r="AQ123" s="114">
        <v>4.8</v>
      </c>
      <c r="AS123" s="101">
        <f t="shared" si="55"/>
        <v>177.8</v>
      </c>
      <c r="AT123" s="101">
        <v>176</v>
      </c>
      <c r="AU123" s="113">
        <v>177.8</v>
      </c>
      <c r="AV123" s="55">
        <v>177.81</v>
      </c>
      <c r="AW123" s="114">
        <v>-4.2</v>
      </c>
      <c r="AX123" s="100"/>
      <c r="AY123" s="101">
        <f t="shared" si="56"/>
        <v>79.3</v>
      </c>
      <c r="AZ123" s="101">
        <v>76.900000000000006</v>
      </c>
      <c r="BA123" s="113">
        <v>79.3</v>
      </c>
      <c r="BB123" s="55">
        <v>79.400000000000006</v>
      </c>
      <c r="BC123" s="114">
        <v>-3.2</v>
      </c>
      <c r="BD123" s="100"/>
      <c r="BE123" s="101">
        <f t="shared" si="57"/>
        <v>137.30000000000001</v>
      </c>
      <c r="BF123" s="101">
        <v>136.1</v>
      </c>
      <c r="BG123" s="113">
        <v>137.30000000000001</v>
      </c>
      <c r="BH123" s="55">
        <v>136.04</v>
      </c>
      <c r="BI123" s="114">
        <v>4.0999999999999996</v>
      </c>
      <c r="BK123" s="101">
        <f t="shared" si="58"/>
        <v>428.4</v>
      </c>
      <c r="BL123" s="101">
        <v>419.6</v>
      </c>
      <c r="BM123" s="113">
        <v>428.4</v>
      </c>
      <c r="BN123" s="55">
        <v>430.84</v>
      </c>
      <c r="BO123" s="114">
        <v>13.5</v>
      </c>
      <c r="BQ123" s="101">
        <f t="shared" si="59"/>
        <v>134.80000000000001</v>
      </c>
      <c r="BR123" s="101">
        <v>134.19999999999999</v>
      </c>
      <c r="BS123" s="113">
        <v>134.80000000000001</v>
      </c>
      <c r="BT123" s="55">
        <v>133.32</v>
      </c>
      <c r="BU123" s="114">
        <v>7.3</v>
      </c>
      <c r="BW123" s="101">
        <f t="shared" si="60"/>
        <v>143.69999999999999</v>
      </c>
      <c r="BX123" s="101">
        <v>145.6</v>
      </c>
      <c r="BY123" s="113">
        <v>143.69999999999999</v>
      </c>
      <c r="BZ123" s="55">
        <v>146.74</v>
      </c>
      <c r="CA123" s="114">
        <v>11.1</v>
      </c>
      <c r="CC123" s="101">
        <f t="shared" si="61"/>
        <v>140.30000000000001</v>
      </c>
      <c r="CD123" s="101">
        <v>136.5</v>
      </c>
      <c r="CE123" s="113">
        <v>140.30000000000001</v>
      </c>
      <c r="CF123" s="55">
        <v>142.01</v>
      </c>
      <c r="CG123" s="114">
        <v>1.5</v>
      </c>
      <c r="CI123" s="101">
        <f t="shared" si="62"/>
        <v>94</v>
      </c>
      <c r="CJ123" s="101">
        <v>92.9</v>
      </c>
      <c r="CK123" s="113">
        <v>94</v>
      </c>
      <c r="CL123" s="55">
        <v>91.57</v>
      </c>
      <c r="CM123" s="114">
        <v>6.6</v>
      </c>
      <c r="CO123" s="101">
        <f t="shared" si="63"/>
        <v>30.7</v>
      </c>
      <c r="CP123" s="101">
        <v>30.6</v>
      </c>
      <c r="CQ123" s="113">
        <v>30.7</v>
      </c>
      <c r="CR123" s="55">
        <v>29.73</v>
      </c>
      <c r="CS123" s="114">
        <v>0.5</v>
      </c>
      <c r="CT123" s="53"/>
    </row>
    <row r="124" spans="1:98" x14ac:dyDescent="0.2">
      <c r="A124" s="6">
        <v>16</v>
      </c>
      <c r="B124" s="7">
        <v>2</v>
      </c>
      <c r="C124" s="101">
        <f t="shared" si="48"/>
        <v>2453.5</v>
      </c>
      <c r="D124" s="101">
        <v>2460.4</v>
      </c>
      <c r="E124" s="113">
        <v>2453.5</v>
      </c>
      <c r="F124" s="55">
        <v>2448.86</v>
      </c>
      <c r="G124" s="114">
        <v>36</v>
      </c>
      <c r="H124" s="114"/>
      <c r="I124" s="101">
        <f t="shared" si="49"/>
        <v>2424.1</v>
      </c>
      <c r="J124" s="101">
        <v>2430.8000000000002</v>
      </c>
      <c r="K124" s="113">
        <v>2424.1</v>
      </c>
      <c r="L124" s="55">
        <v>2419.6999999999998</v>
      </c>
      <c r="M124" s="114">
        <v>38.299999999999997</v>
      </c>
      <c r="N124" s="114"/>
      <c r="O124" s="101">
        <f t="shared" si="50"/>
        <v>58</v>
      </c>
      <c r="P124" s="101">
        <v>58.2</v>
      </c>
      <c r="Q124" s="113">
        <v>58</v>
      </c>
      <c r="R124" s="55">
        <v>58.31</v>
      </c>
      <c r="S124" s="114">
        <v>-3</v>
      </c>
      <c r="U124" s="101">
        <f t="shared" si="51"/>
        <v>413.8</v>
      </c>
      <c r="V124" s="101">
        <v>415.3</v>
      </c>
      <c r="W124" s="113">
        <v>413.8</v>
      </c>
      <c r="X124" s="55">
        <v>415.43</v>
      </c>
      <c r="Y124" s="114">
        <v>-18.2</v>
      </c>
      <c r="AA124" s="101">
        <f t="shared" si="52"/>
        <v>206.1</v>
      </c>
      <c r="AB124" s="101">
        <v>206</v>
      </c>
      <c r="AC124" s="113">
        <v>206.1</v>
      </c>
      <c r="AD124" s="55">
        <v>206.15</v>
      </c>
      <c r="AE124" s="114">
        <v>-9.6</v>
      </c>
      <c r="AG124" s="101">
        <f t="shared" si="53"/>
        <v>284</v>
      </c>
      <c r="AH124" s="101">
        <v>284</v>
      </c>
      <c r="AI124" s="113">
        <v>284</v>
      </c>
      <c r="AJ124" s="55">
        <v>284.16000000000003</v>
      </c>
      <c r="AK124" s="114">
        <v>12.8</v>
      </c>
      <c r="AM124" s="101">
        <f t="shared" si="54"/>
        <v>308.3</v>
      </c>
      <c r="AN124" s="101">
        <v>308.60000000000002</v>
      </c>
      <c r="AO124" s="113">
        <v>308.3</v>
      </c>
      <c r="AP124" s="55">
        <v>307.42</v>
      </c>
      <c r="AQ124" s="114">
        <v>-4.7</v>
      </c>
      <c r="AS124" s="101">
        <f t="shared" si="55"/>
        <v>179.5</v>
      </c>
      <c r="AT124" s="101">
        <v>180.2</v>
      </c>
      <c r="AU124" s="113">
        <v>179.5</v>
      </c>
      <c r="AV124" s="55">
        <v>176.79</v>
      </c>
      <c r="AW124" s="114">
        <v>-4.0999999999999996</v>
      </c>
      <c r="AX124" s="100"/>
      <c r="AY124" s="101">
        <f t="shared" si="56"/>
        <v>76.099999999999994</v>
      </c>
      <c r="AZ124" s="101">
        <v>76.599999999999994</v>
      </c>
      <c r="BA124" s="113">
        <v>76.099999999999994</v>
      </c>
      <c r="BB124" s="55">
        <v>79.03</v>
      </c>
      <c r="BC124" s="114">
        <v>-1.5</v>
      </c>
      <c r="BD124" s="100"/>
      <c r="BE124" s="101">
        <f t="shared" si="57"/>
        <v>138.69999999999999</v>
      </c>
      <c r="BF124" s="101">
        <v>138.9</v>
      </c>
      <c r="BG124" s="113">
        <v>138.69999999999999</v>
      </c>
      <c r="BH124" s="55">
        <v>139.66</v>
      </c>
      <c r="BI124" s="114">
        <v>14.4</v>
      </c>
      <c r="BK124" s="101">
        <f t="shared" si="58"/>
        <v>438.9</v>
      </c>
      <c r="BL124" s="101">
        <v>440.6</v>
      </c>
      <c r="BM124" s="113">
        <v>438.9</v>
      </c>
      <c r="BN124" s="55">
        <v>433.54</v>
      </c>
      <c r="BO124" s="114">
        <v>10.8</v>
      </c>
      <c r="BQ124" s="101">
        <f t="shared" si="59"/>
        <v>133.6</v>
      </c>
      <c r="BR124" s="101">
        <v>132.6</v>
      </c>
      <c r="BS124" s="113">
        <v>133.6</v>
      </c>
      <c r="BT124" s="55">
        <v>134.43</v>
      </c>
      <c r="BU124" s="114">
        <v>4.5</v>
      </c>
      <c r="BW124" s="101">
        <f t="shared" si="60"/>
        <v>151.30000000000001</v>
      </c>
      <c r="BX124" s="101">
        <v>152.9</v>
      </c>
      <c r="BY124" s="113">
        <v>151.30000000000001</v>
      </c>
      <c r="BZ124" s="55">
        <v>149.69999999999999</v>
      </c>
      <c r="CA124" s="114">
        <v>11.8</v>
      </c>
      <c r="CC124" s="101">
        <f t="shared" si="61"/>
        <v>145.69999999999999</v>
      </c>
      <c r="CD124" s="101">
        <v>147</v>
      </c>
      <c r="CE124" s="113">
        <v>145.69999999999999</v>
      </c>
      <c r="CF124" s="55">
        <v>143.22999999999999</v>
      </c>
      <c r="CG124" s="114">
        <v>4.9000000000000004</v>
      </c>
      <c r="CI124" s="101">
        <f t="shared" si="62"/>
        <v>93.5</v>
      </c>
      <c r="CJ124" s="101">
        <v>93.2</v>
      </c>
      <c r="CK124" s="113">
        <v>93.5</v>
      </c>
      <c r="CL124" s="55">
        <v>94.73</v>
      </c>
      <c r="CM124" s="114">
        <v>12.6</v>
      </c>
      <c r="CO124" s="101">
        <f t="shared" si="63"/>
        <v>29.4</v>
      </c>
      <c r="CP124" s="101">
        <v>29.7</v>
      </c>
      <c r="CQ124" s="113">
        <v>29.4</v>
      </c>
      <c r="CR124" s="55">
        <v>29.16</v>
      </c>
      <c r="CS124" s="114">
        <v>-2.2999999999999998</v>
      </c>
      <c r="CT124" s="53"/>
    </row>
    <row r="125" spans="1:98" x14ac:dyDescent="0.2">
      <c r="A125" s="6">
        <v>16</v>
      </c>
      <c r="B125" s="7">
        <v>3</v>
      </c>
      <c r="C125" s="101">
        <f t="shared" si="48"/>
        <v>2458</v>
      </c>
      <c r="D125" s="101">
        <v>2495.6999999999998</v>
      </c>
      <c r="E125" s="113">
        <v>2458</v>
      </c>
      <c r="F125" s="55">
        <v>2459.6799999999998</v>
      </c>
      <c r="G125" s="114">
        <v>43.3</v>
      </c>
      <c r="H125" s="114"/>
      <c r="I125" s="101">
        <f t="shared" si="49"/>
        <v>2430.4</v>
      </c>
      <c r="J125" s="101">
        <v>2467.5</v>
      </c>
      <c r="K125" s="113">
        <v>2430.4</v>
      </c>
      <c r="L125" s="55">
        <v>2431.66</v>
      </c>
      <c r="M125" s="114">
        <v>47.8</v>
      </c>
      <c r="N125" s="114"/>
      <c r="O125" s="101">
        <f t="shared" si="50"/>
        <v>56.3</v>
      </c>
      <c r="P125" s="101">
        <v>59</v>
      </c>
      <c r="Q125" s="113">
        <v>56.3</v>
      </c>
      <c r="R125" s="55">
        <v>57.5</v>
      </c>
      <c r="S125" s="114">
        <v>-3.2</v>
      </c>
      <c r="U125" s="101">
        <f t="shared" si="51"/>
        <v>413.2</v>
      </c>
      <c r="V125" s="101">
        <v>419.8</v>
      </c>
      <c r="W125" s="113">
        <v>413.2</v>
      </c>
      <c r="X125" s="55">
        <v>412.84</v>
      </c>
      <c r="Y125" s="114">
        <v>-10.4</v>
      </c>
      <c r="AA125" s="101">
        <f t="shared" si="52"/>
        <v>204.8</v>
      </c>
      <c r="AB125" s="101">
        <v>207.9</v>
      </c>
      <c r="AC125" s="113">
        <v>204.8</v>
      </c>
      <c r="AD125" s="55">
        <v>203.98</v>
      </c>
      <c r="AE125" s="114">
        <v>-8.6999999999999993</v>
      </c>
      <c r="AG125" s="101">
        <f t="shared" si="53"/>
        <v>286.60000000000002</v>
      </c>
      <c r="AH125" s="101">
        <v>291.3</v>
      </c>
      <c r="AI125" s="113">
        <v>286.60000000000002</v>
      </c>
      <c r="AJ125" s="55">
        <v>286.27</v>
      </c>
      <c r="AK125" s="114">
        <v>8.5</v>
      </c>
      <c r="AM125" s="101">
        <f t="shared" si="54"/>
        <v>307.7</v>
      </c>
      <c r="AN125" s="101">
        <v>311.8</v>
      </c>
      <c r="AO125" s="113">
        <v>307.7</v>
      </c>
      <c r="AP125" s="55">
        <v>306</v>
      </c>
      <c r="AQ125" s="114">
        <v>-5.7</v>
      </c>
      <c r="AS125" s="101">
        <f t="shared" si="55"/>
        <v>174.1</v>
      </c>
      <c r="AT125" s="101">
        <v>176.6</v>
      </c>
      <c r="AU125" s="113">
        <v>174.1</v>
      </c>
      <c r="AV125" s="55">
        <v>176.15</v>
      </c>
      <c r="AW125" s="114">
        <v>-2.5</v>
      </c>
      <c r="AX125" s="100"/>
      <c r="AY125" s="101">
        <f t="shared" si="56"/>
        <v>82.5</v>
      </c>
      <c r="AZ125" s="101">
        <v>86.5</v>
      </c>
      <c r="BA125" s="113">
        <v>82.5</v>
      </c>
      <c r="BB125" s="55">
        <v>80.56</v>
      </c>
      <c r="BC125" s="114">
        <v>6.1</v>
      </c>
      <c r="BD125" s="100"/>
      <c r="BE125" s="101">
        <f t="shared" si="57"/>
        <v>144.80000000000001</v>
      </c>
      <c r="BF125" s="101">
        <v>146.30000000000001</v>
      </c>
      <c r="BG125" s="113">
        <v>144.80000000000001</v>
      </c>
      <c r="BH125" s="55">
        <v>142.51</v>
      </c>
      <c r="BI125" s="114">
        <v>11.4</v>
      </c>
      <c r="BK125" s="101">
        <f t="shared" si="58"/>
        <v>433.8</v>
      </c>
      <c r="BL125" s="101">
        <v>440.7</v>
      </c>
      <c r="BM125" s="113">
        <v>433.8</v>
      </c>
      <c r="BN125" s="55">
        <v>436.67</v>
      </c>
      <c r="BO125" s="114">
        <v>12.5</v>
      </c>
      <c r="BQ125" s="101">
        <f t="shared" si="59"/>
        <v>132.80000000000001</v>
      </c>
      <c r="BR125" s="101">
        <v>134.1</v>
      </c>
      <c r="BS125" s="113">
        <v>132.80000000000001</v>
      </c>
      <c r="BT125" s="55">
        <v>134.63999999999999</v>
      </c>
      <c r="BU125" s="114">
        <v>0.8</v>
      </c>
      <c r="BW125" s="101">
        <f t="shared" si="60"/>
        <v>151.30000000000001</v>
      </c>
      <c r="BX125" s="101">
        <v>147.1</v>
      </c>
      <c r="BY125" s="113">
        <v>151.30000000000001</v>
      </c>
      <c r="BZ125" s="55">
        <v>152.33000000000001</v>
      </c>
      <c r="CA125" s="114">
        <v>10.5</v>
      </c>
      <c r="CC125" s="101">
        <f t="shared" si="61"/>
        <v>145.30000000000001</v>
      </c>
      <c r="CD125" s="101">
        <v>150.5</v>
      </c>
      <c r="CE125" s="113">
        <v>145.30000000000001</v>
      </c>
      <c r="CF125" s="55">
        <v>145.62</v>
      </c>
      <c r="CG125" s="114">
        <v>9.5</v>
      </c>
      <c r="CI125" s="101">
        <f t="shared" si="62"/>
        <v>98.4</v>
      </c>
      <c r="CJ125" s="101">
        <v>100</v>
      </c>
      <c r="CK125" s="113">
        <v>98.4</v>
      </c>
      <c r="CL125" s="55">
        <v>97.6</v>
      </c>
      <c r="CM125" s="114">
        <v>11.5</v>
      </c>
      <c r="CO125" s="101">
        <f t="shared" si="63"/>
        <v>27.6</v>
      </c>
      <c r="CP125" s="101">
        <v>28.2</v>
      </c>
      <c r="CQ125" s="113">
        <v>27.6</v>
      </c>
      <c r="CR125" s="55">
        <v>28.02</v>
      </c>
      <c r="CS125" s="114">
        <v>-4.5999999999999996</v>
      </c>
      <c r="CT125" s="53"/>
    </row>
    <row r="126" spans="1:98" x14ac:dyDescent="0.2">
      <c r="A126" s="6">
        <v>16</v>
      </c>
      <c r="B126" s="7">
        <v>4</v>
      </c>
      <c r="C126" s="101">
        <f t="shared" si="48"/>
        <v>2471.1999999999998</v>
      </c>
      <c r="D126" s="101">
        <v>2460.6</v>
      </c>
      <c r="E126" s="113">
        <v>2471.1999999999998</v>
      </c>
      <c r="F126" s="55">
        <v>2473.39</v>
      </c>
      <c r="G126" s="114">
        <v>54.8</v>
      </c>
      <c r="H126" s="114"/>
      <c r="I126" s="101">
        <f t="shared" si="49"/>
        <v>2444</v>
      </c>
      <c r="J126" s="101">
        <v>2433.1999999999998</v>
      </c>
      <c r="K126" s="113">
        <v>2444</v>
      </c>
      <c r="L126" s="55">
        <v>2446.0300000000002</v>
      </c>
      <c r="M126" s="114">
        <v>57.5</v>
      </c>
      <c r="N126" s="114"/>
      <c r="O126" s="101">
        <f t="shared" si="50"/>
        <v>56.3</v>
      </c>
      <c r="P126" s="101">
        <v>55.6</v>
      </c>
      <c r="Q126" s="113">
        <v>56.3</v>
      </c>
      <c r="R126" s="55">
        <v>56.8</v>
      </c>
      <c r="S126" s="114">
        <v>-2.8</v>
      </c>
      <c r="U126" s="101">
        <f t="shared" si="51"/>
        <v>412</v>
      </c>
      <c r="V126" s="101">
        <v>409.5</v>
      </c>
      <c r="W126" s="113">
        <v>412</v>
      </c>
      <c r="X126" s="55">
        <v>413.54</v>
      </c>
      <c r="Y126" s="114">
        <v>2.8</v>
      </c>
      <c r="AA126" s="101">
        <f t="shared" si="52"/>
        <v>202.6</v>
      </c>
      <c r="AB126" s="101">
        <v>202.7</v>
      </c>
      <c r="AC126" s="113">
        <v>202.6</v>
      </c>
      <c r="AD126" s="55">
        <v>203.44</v>
      </c>
      <c r="AE126" s="114">
        <v>-2.2000000000000002</v>
      </c>
      <c r="AG126" s="101">
        <f t="shared" si="53"/>
        <v>288.5</v>
      </c>
      <c r="AH126" s="101">
        <v>288.8</v>
      </c>
      <c r="AI126" s="113">
        <v>288.5</v>
      </c>
      <c r="AJ126" s="55">
        <v>287.86</v>
      </c>
      <c r="AK126" s="114">
        <v>6.3</v>
      </c>
      <c r="AM126" s="101">
        <f t="shared" si="54"/>
        <v>301.39999999999998</v>
      </c>
      <c r="AN126" s="101">
        <v>301.60000000000002</v>
      </c>
      <c r="AO126" s="113">
        <v>301.39999999999998</v>
      </c>
      <c r="AP126" s="55">
        <v>305.93</v>
      </c>
      <c r="AQ126" s="114">
        <v>-0.3</v>
      </c>
      <c r="AS126" s="101">
        <f t="shared" si="55"/>
        <v>179.2</v>
      </c>
      <c r="AT126" s="101">
        <v>179.1</v>
      </c>
      <c r="AU126" s="113">
        <v>179.2</v>
      </c>
      <c r="AV126" s="55">
        <v>175.69</v>
      </c>
      <c r="AW126" s="114">
        <v>-1.8</v>
      </c>
      <c r="AX126" s="100"/>
      <c r="AY126" s="101">
        <f t="shared" si="56"/>
        <v>83.7</v>
      </c>
      <c r="AZ126" s="101">
        <v>81.8</v>
      </c>
      <c r="BA126" s="113">
        <v>83.7</v>
      </c>
      <c r="BB126" s="55">
        <v>82.85</v>
      </c>
      <c r="BC126" s="114">
        <v>9.1999999999999993</v>
      </c>
      <c r="BD126" s="100"/>
      <c r="BE126" s="101">
        <f t="shared" si="57"/>
        <v>143.4</v>
      </c>
      <c r="BF126" s="101">
        <v>143.4</v>
      </c>
      <c r="BG126" s="113">
        <v>143.4</v>
      </c>
      <c r="BH126" s="55">
        <v>143.47</v>
      </c>
      <c r="BI126" s="114">
        <v>3.8</v>
      </c>
      <c r="BK126" s="101">
        <f t="shared" si="58"/>
        <v>440.8</v>
      </c>
      <c r="BL126" s="101">
        <v>439.1</v>
      </c>
      <c r="BM126" s="113">
        <v>440.8</v>
      </c>
      <c r="BN126" s="55">
        <v>440.44</v>
      </c>
      <c r="BO126" s="114">
        <v>15.1</v>
      </c>
      <c r="BQ126" s="101">
        <f t="shared" si="59"/>
        <v>134.69999999999999</v>
      </c>
      <c r="BR126" s="101">
        <v>134.5</v>
      </c>
      <c r="BS126" s="113">
        <v>134.69999999999999</v>
      </c>
      <c r="BT126" s="55">
        <v>134.87</v>
      </c>
      <c r="BU126" s="114">
        <v>0.9</v>
      </c>
      <c r="BW126" s="101">
        <f t="shared" si="60"/>
        <v>153.80000000000001</v>
      </c>
      <c r="BX126" s="101">
        <v>153.9</v>
      </c>
      <c r="BY126" s="113">
        <v>153.80000000000001</v>
      </c>
      <c r="BZ126" s="55">
        <v>154.1</v>
      </c>
      <c r="CA126" s="114">
        <v>7.1</v>
      </c>
      <c r="CC126" s="101">
        <f t="shared" si="61"/>
        <v>148.5</v>
      </c>
      <c r="CD126" s="101">
        <v>145.19999999999999</v>
      </c>
      <c r="CE126" s="113">
        <v>148.5</v>
      </c>
      <c r="CF126" s="55">
        <v>149.05000000000001</v>
      </c>
      <c r="CG126" s="114">
        <v>13.7</v>
      </c>
      <c r="CI126" s="101">
        <f t="shared" si="62"/>
        <v>98.8</v>
      </c>
      <c r="CJ126" s="101">
        <v>98</v>
      </c>
      <c r="CK126" s="113">
        <v>98.8</v>
      </c>
      <c r="CL126" s="55">
        <v>98.63</v>
      </c>
      <c r="CM126" s="114">
        <v>4.0999999999999996</v>
      </c>
      <c r="CO126" s="101">
        <f t="shared" si="63"/>
        <v>27.3</v>
      </c>
      <c r="CP126" s="101">
        <v>27.4</v>
      </c>
      <c r="CQ126" s="113">
        <v>27.3</v>
      </c>
      <c r="CR126" s="55">
        <v>27.36</v>
      </c>
      <c r="CS126" s="114">
        <v>-2.7</v>
      </c>
      <c r="CT126" s="53"/>
    </row>
    <row r="127" spans="1:98" x14ac:dyDescent="0.2">
      <c r="A127" s="6"/>
      <c r="B127" s="7">
        <v>1</v>
      </c>
      <c r="C127" s="101">
        <f t="shared" si="48"/>
        <v>2488.1</v>
      </c>
      <c r="D127" s="101">
        <v>2452.6</v>
      </c>
      <c r="E127" s="113">
        <v>2488.1</v>
      </c>
      <c r="F127" s="55">
        <v>2488.8000000000002</v>
      </c>
      <c r="G127" s="114">
        <v>61.6</v>
      </c>
      <c r="H127" s="114"/>
      <c r="I127" s="101">
        <f t="shared" si="49"/>
        <v>2459.8000000000002</v>
      </c>
      <c r="J127" s="101">
        <v>2424.5</v>
      </c>
      <c r="K127" s="113">
        <v>2459.8000000000002</v>
      </c>
      <c r="L127" s="55">
        <v>2461.33</v>
      </c>
      <c r="M127" s="114">
        <v>61.2</v>
      </c>
      <c r="N127" s="114"/>
      <c r="O127" s="101">
        <f t="shared" si="50"/>
        <v>55.6</v>
      </c>
      <c r="P127" s="101">
        <v>53.1</v>
      </c>
      <c r="Q127" s="113">
        <v>55.6</v>
      </c>
      <c r="R127" s="55">
        <v>55.6</v>
      </c>
      <c r="S127" s="114">
        <v>-4.8</v>
      </c>
      <c r="U127" s="101">
        <f t="shared" si="51"/>
        <v>414.8</v>
      </c>
      <c r="V127" s="101">
        <v>407.6</v>
      </c>
      <c r="W127" s="113">
        <v>414.8</v>
      </c>
      <c r="X127" s="55">
        <v>415.79</v>
      </c>
      <c r="Y127" s="114">
        <v>9</v>
      </c>
      <c r="AA127" s="101">
        <f t="shared" si="52"/>
        <v>203</v>
      </c>
      <c r="AB127" s="101">
        <v>199.3</v>
      </c>
      <c r="AC127" s="113">
        <v>203</v>
      </c>
      <c r="AD127" s="55">
        <v>205.09</v>
      </c>
      <c r="AE127" s="114">
        <v>6.6</v>
      </c>
      <c r="AG127" s="101">
        <f t="shared" si="53"/>
        <v>290</v>
      </c>
      <c r="AH127" s="101">
        <v>285.39999999999998</v>
      </c>
      <c r="AI127" s="113">
        <v>290</v>
      </c>
      <c r="AJ127" s="55">
        <v>289.61</v>
      </c>
      <c r="AK127" s="114">
        <v>7</v>
      </c>
      <c r="AM127" s="101">
        <f t="shared" si="54"/>
        <v>311.89999999999998</v>
      </c>
      <c r="AN127" s="101">
        <v>307.2</v>
      </c>
      <c r="AO127" s="113">
        <v>311.89999999999998</v>
      </c>
      <c r="AP127" s="55">
        <v>306.58999999999997</v>
      </c>
      <c r="AQ127" s="114">
        <v>2.6</v>
      </c>
      <c r="AS127" s="101">
        <f t="shared" si="55"/>
        <v>172.6</v>
      </c>
      <c r="AT127" s="101">
        <v>171</v>
      </c>
      <c r="AU127" s="113">
        <v>172.6</v>
      </c>
      <c r="AV127" s="55">
        <v>175.04</v>
      </c>
      <c r="AW127" s="114">
        <v>-2.6</v>
      </c>
      <c r="AX127" s="100"/>
      <c r="AY127" s="101">
        <f t="shared" si="56"/>
        <v>83.2</v>
      </c>
      <c r="AZ127" s="101">
        <v>80.900000000000006</v>
      </c>
      <c r="BA127" s="113">
        <v>83.2</v>
      </c>
      <c r="BB127" s="55">
        <v>83.38</v>
      </c>
      <c r="BC127" s="114">
        <v>2.1</v>
      </c>
      <c r="BD127" s="100"/>
      <c r="BE127" s="101">
        <f t="shared" si="57"/>
        <v>140.1</v>
      </c>
      <c r="BF127" s="101">
        <v>139.5</v>
      </c>
      <c r="BG127" s="113">
        <v>140.1</v>
      </c>
      <c r="BH127" s="55">
        <v>146.01</v>
      </c>
      <c r="BI127" s="114">
        <v>10.199999999999999</v>
      </c>
      <c r="BK127" s="101">
        <f t="shared" si="58"/>
        <v>446.6</v>
      </c>
      <c r="BL127" s="101">
        <v>437.8</v>
      </c>
      <c r="BM127" s="113">
        <v>446.6</v>
      </c>
      <c r="BN127" s="55">
        <v>443.86</v>
      </c>
      <c r="BO127" s="114">
        <v>13.7</v>
      </c>
      <c r="BQ127" s="101">
        <f t="shared" si="59"/>
        <v>135.9</v>
      </c>
      <c r="BR127" s="101">
        <v>136.30000000000001</v>
      </c>
      <c r="BS127" s="113">
        <v>135.9</v>
      </c>
      <c r="BT127" s="55">
        <v>136.43</v>
      </c>
      <c r="BU127" s="114">
        <v>6.2</v>
      </c>
      <c r="BW127" s="101">
        <f t="shared" si="60"/>
        <v>156.69999999999999</v>
      </c>
      <c r="BX127" s="101">
        <v>158.5</v>
      </c>
      <c r="BY127" s="113">
        <v>156.69999999999999</v>
      </c>
      <c r="BZ127" s="55">
        <v>155.55000000000001</v>
      </c>
      <c r="CA127" s="114">
        <v>5.8</v>
      </c>
      <c r="CC127" s="101">
        <f t="shared" si="61"/>
        <v>151.69999999999999</v>
      </c>
      <c r="CD127" s="101">
        <v>147.9</v>
      </c>
      <c r="CE127" s="113">
        <v>151.69999999999999</v>
      </c>
      <c r="CF127" s="55">
        <v>152.58000000000001</v>
      </c>
      <c r="CG127" s="114">
        <v>14.1</v>
      </c>
      <c r="CI127" s="101">
        <f t="shared" si="62"/>
        <v>98.2</v>
      </c>
      <c r="CJ127" s="101">
        <v>97.3</v>
      </c>
      <c r="CK127" s="113">
        <v>98.2</v>
      </c>
      <c r="CL127" s="55">
        <v>98.29</v>
      </c>
      <c r="CM127" s="114">
        <v>-1.4</v>
      </c>
      <c r="CO127" s="101">
        <f t="shared" si="63"/>
        <v>28.3</v>
      </c>
      <c r="CP127" s="101">
        <v>28.1</v>
      </c>
      <c r="CQ127" s="113">
        <v>28.3</v>
      </c>
      <c r="CR127" s="55">
        <v>27.47</v>
      </c>
      <c r="CS127" s="114">
        <v>0.4</v>
      </c>
      <c r="CT127" s="53"/>
    </row>
    <row r="128" spans="1:98" x14ac:dyDescent="0.2">
      <c r="A128" s="6">
        <v>17</v>
      </c>
      <c r="B128" s="7">
        <v>2</v>
      </c>
      <c r="C128" s="101">
        <f t="shared" si="48"/>
        <v>2505.1</v>
      </c>
      <c r="D128" s="101">
        <v>2513.1</v>
      </c>
      <c r="E128" s="113">
        <v>2505.1</v>
      </c>
      <c r="F128" s="55">
        <v>2503.39</v>
      </c>
      <c r="G128" s="114">
        <v>58.4</v>
      </c>
      <c r="H128" s="114"/>
      <c r="I128" s="101">
        <f t="shared" si="49"/>
        <v>2478</v>
      </c>
      <c r="J128" s="101">
        <v>2485.6</v>
      </c>
      <c r="K128" s="113">
        <v>2478</v>
      </c>
      <c r="L128" s="55">
        <v>2475.8000000000002</v>
      </c>
      <c r="M128" s="114">
        <v>57.9</v>
      </c>
      <c r="N128" s="114"/>
      <c r="O128" s="101">
        <f t="shared" si="50"/>
        <v>53.8</v>
      </c>
      <c r="P128" s="101">
        <v>53.6</v>
      </c>
      <c r="Q128" s="113">
        <v>53.8</v>
      </c>
      <c r="R128" s="55">
        <v>53.82</v>
      </c>
      <c r="S128" s="114">
        <v>-7.2</v>
      </c>
      <c r="U128" s="101">
        <f t="shared" si="51"/>
        <v>420.2</v>
      </c>
      <c r="V128" s="101">
        <v>421.5</v>
      </c>
      <c r="W128" s="113">
        <v>420.2</v>
      </c>
      <c r="X128" s="55">
        <v>417.74</v>
      </c>
      <c r="Y128" s="114">
        <v>7.8</v>
      </c>
      <c r="AA128" s="101">
        <f t="shared" si="52"/>
        <v>209.4</v>
      </c>
      <c r="AB128" s="101">
        <v>209.2</v>
      </c>
      <c r="AC128" s="113">
        <v>209.4</v>
      </c>
      <c r="AD128" s="55">
        <v>208.3</v>
      </c>
      <c r="AE128" s="114">
        <v>12.8</v>
      </c>
      <c r="AG128" s="101">
        <f t="shared" si="53"/>
        <v>290.8</v>
      </c>
      <c r="AH128" s="101">
        <v>291.3</v>
      </c>
      <c r="AI128" s="113">
        <v>290.8</v>
      </c>
      <c r="AJ128" s="55">
        <v>291.95</v>
      </c>
      <c r="AK128" s="114">
        <v>9.4</v>
      </c>
      <c r="AM128" s="101">
        <f t="shared" si="54"/>
        <v>306.3</v>
      </c>
      <c r="AN128" s="101">
        <v>306.60000000000002</v>
      </c>
      <c r="AO128" s="113">
        <v>306.3</v>
      </c>
      <c r="AP128" s="55">
        <v>306.58</v>
      </c>
      <c r="AQ128" s="114">
        <v>0</v>
      </c>
      <c r="AS128" s="101">
        <f t="shared" si="55"/>
        <v>174.3</v>
      </c>
      <c r="AT128" s="101">
        <v>175.4</v>
      </c>
      <c r="AU128" s="113">
        <v>174.3</v>
      </c>
      <c r="AV128" s="55">
        <v>174.43</v>
      </c>
      <c r="AW128" s="114">
        <v>-2.4</v>
      </c>
      <c r="AX128" s="100"/>
      <c r="AY128" s="101">
        <f t="shared" si="56"/>
        <v>83.6</v>
      </c>
      <c r="AZ128" s="101">
        <v>84.3</v>
      </c>
      <c r="BA128" s="113">
        <v>83.6</v>
      </c>
      <c r="BB128" s="55">
        <v>81.93</v>
      </c>
      <c r="BC128" s="114">
        <v>-5.8</v>
      </c>
      <c r="BD128" s="100"/>
      <c r="BE128" s="101">
        <f t="shared" si="57"/>
        <v>153.6</v>
      </c>
      <c r="BF128" s="101">
        <v>153.5</v>
      </c>
      <c r="BG128" s="113">
        <v>153.6</v>
      </c>
      <c r="BH128" s="55">
        <v>152.56</v>
      </c>
      <c r="BI128" s="114">
        <v>26.2</v>
      </c>
      <c r="BK128" s="101">
        <f t="shared" si="58"/>
        <v>443.3</v>
      </c>
      <c r="BL128" s="101">
        <v>445.5</v>
      </c>
      <c r="BM128" s="113">
        <v>443.3</v>
      </c>
      <c r="BN128" s="55">
        <v>445.66</v>
      </c>
      <c r="BO128" s="114">
        <v>7.2</v>
      </c>
      <c r="BQ128" s="101">
        <f t="shared" si="59"/>
        <v>140.19999999999999</v>
      </c>
      <c r="BR128" s="101">
        <v>139</v>
      </c>
      <c r="BS128" s="113">
        <v>140.19999999999999</v>
      </c>
      <c r="BT128" s="55">
        <v>139.61000000000001</v>
      </c>
      <c r="BU128" s="114">
        <v>12.7</v>
      </c>
      <c r="BW128" s="101">
        <f t="shared" si="60"/>
        <v>154.6</v>
      </c>
      <c r="BX128" s="101">
        <v>156.6</v>
      </c>
      <c r="BY128" s="113">
        <v>154.6</v>
      </c>
      <c r="BZ128" s="55">
        <v>156.31</v>
      </c>
      <c r="CA128" s="114">
        <v>3.1</v>
      </c>
      <c r="CC128" s="101">
        <f t="shared" si="61"/>
        <v>156</v>
      </c>
      <c r="CD128" s="101">
        <v>157.30000000000001</v>
      </c>
      <c r="CE128" s="113">
        <v>156</v>
      </c>
      <c r="CF128" s="55">
        <v>154.26</v>
      </c>
      <c r="CG128" s="114">
        <v>6.7</v>
      </c>
      <c r="CI128" s="101">
        <f t="shared" si="62"/>
        <v>98.4</v>
      </c>
      <c r="CJ128" s="101">
        <v>97.9</v>
      </c>
      <c r="CK128" s="113">
        <v>98.4</v>
      </c>
      <c r="CL128" s="55">
        <v>98.67</v>
      </c>
      <c r="CM128" s="114">
        <v>1.5</v>
      </c>
      <c r="CO128" s="101">
        <f t="shared" si="63"/>
        <v>27.1</v>
      </c>
      <c r="CP128" s="101">
        <v>27.4</v>
      </c>
      <c r="CQ128" s="113">
        <v>27.1</v>
      </c>
      <c r="CR128" s="55">
        <v>27.59</v>
      </c>
      <c r="CS128" s="114">
        <v>0.5</v>
      </c>
      <c r="CT128" s="53"/>
    </row>
    <row r="129" spans="1:98" x14ac:dyDescent="0.2">
      <c r="A129" s="6">
        <v>17</v>
      </c>
      <c r="B129" s="7">
        <v>3</v>
      </c>
      <c r="C129" s="101">
        <f t="shared" si="48"/>
        <v>2516.5</v>
      </c>
      <c r="D129" s="101">
        <v>2553.1</v>
      </c>
      <c r="E129" s="113">
        <v>2516.5</v>
      </c>
      <c r="F129" s="55">
        <v>2516.1</v>
      </c>
      <c r="G129" s="114">
        <v>50.8</v>
      </c>
      <c r="H129" s="114"/>
      <c r="I129" s="101">
        <f t="shared" si="49"/>
        <v>2489.1999999999998</v>
      </c>
      <c r="J129" s="101">
        <v>2525</v>
      </c>
      <c r="K129" s="113">
        <v>2489.1999999999998</v>
      </c>
      <c r="L129" s="55">
        <v>2489.19</v>
      </c>
      <c r="M129" s="114">
        <v>53.5</v>
      </c>
      <c r="N129" s="114"/>
      <c r="O129" s="101">
        <f t="shared" si="50"/>
        <v>51.6</v>
      </c>
      <c r="P129" s="101">
        <v>54.5</v>
      </c>
      <c r="Q129" s="113">
        <v>51.6</v>
      </c>
      <c r="R129" s="55">
        <v>52.79</v>
      </c>
      <c r="S129" s="114">
        <v>-4.0999999999999996</v>
      </c>
      <c r="U129" s="101">
        <f t="shared" si="51"/>
        <v>416</v>
      </c>
      <c r="V129" s="101">
        <v>422.5</v>
      </c>
      <c r="W129" s="113">
        <v>416</v>
      </c>
      <c r="X129" s="55">
        <v>418.12</v>
      </c>
      <c r="Y129" s="114">
        <v>1.5</v>
      </c>
      <c r="AA129" s="101">
        <f t="shared" si="52"/>
        <v>210.5</v>
      </c>
      <c r="AB129" s="101">
        <v>213.3</v>
      </c>
      <c r="AC129" s="113">
        <v>210.5</v>
      </c>
      <c r="AD129" s="55">
        <v>210.73</v>
      </c>
      <c r="AE129" s="114">
        <v>9.6999999999999993</v>
      </c>
      <c r="AG129" s="101">
        <f t="shared" si="53"/>
        <v>295.60000000000002</v>
      </c>
      <c r="AH129" s="101">
        <v>299.8</v>
      </c>
      <c r="AI129" s="113">
        <v>295.60000000000002</v>
      </c>
      <c r="AJ129" s="55">
        <v>295.99</v>
      </c>
      <c r="AK129" s="114">
        <v>16.100000000000001</v>
      </c>
      <c r="AM129" s="101">
        <f t="shared" si="54"/>
        <v>303.5</v>
      </c>
      <c r="AN129" s="101">
        <v>308</v>
      </c>
      <c r="AO129" s="113">
        <v>303.5</v>
      </c>
      <c r="AP129" s="55">
        <v>305.36</v>
      </c>
      <c r="AQ129" s="114">
        <v>-4.9000000000000004</v>
      </c>
      <c r="AS129" s="101">
        <f t="shared" si="55"/>
        <v>173.8</v>
      </c>
      <c r="AT129" s="101">
        <v>176.2</v>
      </c>
      <c r="AU129" s="113">
        <v>173.8</v>
      </c>
      <c r="AV129" s="55">
        <v>175.23</v>
      </c>
      <c r="AW129" s="114">
        <v>3.2</v>
      </c>
      <c r="AX129" s="100"/>
      <c r="AY129" s="101">
        <f t="shared" si="56"/>
        <v>80.400000000000006</v>
      </c>
      <c r="AZ129" s="101">
        <v>84.5</v>
      </c>
      <c r="BA129" s="113">
        <v>80.400000000000006</v>
      </c>
      <c r="BB129" s="55">
        <v>80</v>
      </c>
      <c r="BC129" s="114">
        <v>-7.7</v>
      </c>
      <c r="BD129" s="100"/>
      <c r="BE129" s="101">
        <f t="shared" si="57"/>
        <v>162.9</v>
      </c>
      <c r="BF129" s="101">
        <v>164.6</v>
      </c>
      <c r="BG129" s="113">
        <v>162.9</v>
      </c>
      <c r="BH129" s="55">
        <v>160.16</v>
      </c>
      <c r="BI129" s="114">
        <v>30.4</v>
      </c>
      <c r="BK129" s="101">
        <f t="shared" si="58"/>
        <v>447.1</v>
      </c>
      <c r="BL129" s="101">
        <v>453.4</v>
      </c>
      <c r="BM129" s="113">
        <v>447.1</v>
      </c>
      <c r="BN129" s="55">
        <v>445.66</v>
      </c>
      <c r="BO129" s="114">
        <v>0</v>
      </c>
      <c r="BQ129" s="101">
        <f t="shared" si="59"/>
        <v>145.80000000000001</v>
      </c>
      <c r="BR129" s="101">
        <v>146.69999999999999</v>
      </c>
      <c r="BS129" s="113">
        <v>145.80000000000001</v>
      </c>
      <c r="BT129" s="55">
        <v>143.72</v>
      </c>
      <c r="BU129" s="114">
        <v>16.399999999999999</v>
      </c>
      <c r="BW129" s="101">
        <f t="shared" si="60"/>
        <v>157.19999999999999</v>
      </c>
      <c r="BX129" s="101">
        <v>152.4</v>
      </c>
      <c r="BY129" s="113">
        <v>157.19999999999999</v>
      </c>
      <c r="BZ129" s="55">
        <v>155.53</v>
      </c>
      <c r="CA129" s="114">
        <v>-3.1</v>
      </c>
      <c r="CC129" s="101">
        <f t="shared" si="61"/>
        <v>152.80000000000001</v>
      </c>
      <c r="CD129" s="101">
        <v>157.80000000000001</v>
      </c>
      <c r="CE129" s="113">
        <v>152.80000000000001</v>
      </c>
      <c r="CF129" s="55">
        <v>153.63999999999999</v>
      </c>
      <c r="CG129" s="114">
        <v>-2.5</v>
      </c>
      <c r="CI129" s="101">
        <f t="shared" si="62"/>
        <v>101.1</v>
      </c>
      <c r="CJ129" s="101">
        <v>102.8</v>
      </c>
      <c r="CK129" s="113">
        <v>101.1</v>
      </c>
      <c r="CL129" s="55">
        <v>100.9</v>
      </c>
      <c r="CM129" s="114">
        <v>8.9</v>
      </c>
      <c r="CO129" s="101">
        <f t="shared" si="63"/>
        <v>27.3</v>
      </c>
      <c r="CP129" s="101">
        <v>28.1</v>
      </c>
      <c r="CQ129" s="113">
        <v>27.3</v>
      </c>
      <c r="CR129" s="55">
        <v>26.91</v>
      </c>
      <c r="CS129" s="114">
        <v>-2.7</v>
      </c>
      <c r="CT129" s="53"/>
    </row>
    <row r="130" spans="1:98" x14ac:dyDescent="0.2">
      <c r="A130" s="6">
        <v>17</v>
      </c>
      <c r="B130" s="7">
        <v>4</v>
      </c>
      <c r="C130" s="101">
        <f t="shared" si="48"/>
        <v>2527.5</v>
      </c>
      <c r="D130" s="101">
        <v>2515.9</v>
      </c>
      <c r="E130" s="113">
        <v>2527.5</v>
      </c>
      <c r="F130" s="55">
        <v>2528.1999999999998</v>
      </c>
      <c r="G130" s="114">
        <v>48.4</v>
      </c>
      <c r="H130" s="114"/>
      <c r="I130" s="101">
        <f t="shared" si="49"/>
        <v>2502.1</v>
      </c>
      <c r="J130" s="101">
        <v>2490.3000000000002</v>
      </c>
      <c r="K130" s="113">
        <v>2502.1</v>
      </c>
      <c r="L130" s="55">
        <v>2502.69</v>
      </c>
      <c r="M130" s="114">
        <v>54</v>
      </c>
      <c r="N130" s="114"/>
      <c r="O130" s="101">
        <f t="shared" si="50"/>
        <v>54.4</v>
      </c>
      <c r="P130" s="101">
        <v>53.8</v>
      </c>
      <c r="Q130" s="113">
        <v>54.4</v>
      </c>
      <c r="R130" s="55">
        <v>53.17</v>
      </c>
      <c r="S130" s="114">
        <v>1.5</v>
      </c>
      <c r="U130" s="101">
        <f t="shared" si="51"/>
        <v>419</v>
      </c>
      <c r="V130" s="101">
        <v>415.8</v>
      </c>
      <c r="W130" s="113">
        <v>419</v>
      </c>
      <c r="X130" s="55">
        <v>418.28</v>
      </c>
      <c r="Y130" s="114">
        <v>0.7</v>
      </c>
      <c r="AA130" s="101">
        <f t="shared" si="52"/>
        <v>210.8</v>
      </c>
      <c r="AB130" s="101">
        <v>210.9</v>
      </c>
      <c r="AC130" s="113">
        <v>210.8</v>
      </c>
      <c r="AD130" s="55">
        <v>211.6</v>
      </c>
      <c r="AE130" s="114">
        <v>3.5</v>
      </c>
      <c r="AG130" s="101">
        <f t="shared" si="53"/>
        <v>297.8</v>
      </c>
      <c r="AH130" s="101">
        <v>297.60000000000002</v>
      </c>
      <c r="AI130" s="113">
        <v>297.8</v>
      </c>
      <c r="AJ130" s="55">
        <v>300.92</v>
      </c>
      <c r="AK130" s="114">
        <v>19.7</v>
      </c>
      <c r="AM130" s="101">
        <f t="shared" si="54"/>
        <v>307.89999999999998</v>
      </c>
      <c r="AN130" s="101">
        <v>308.39999999999998</v>
      </c>
      <c r="AO130" s="113">
        <v>307.89999999999998</v>
      </c>
      <c r="AP130" s="55">
        <v>304.70999999999998</v>
      </c>
      <c r="AQ130" s="114">
        <v>-2.6</v>
      </c>
      <c r="AS130" s="101">
        <f t="shared" si="55"/>
        <v>176.6</v>
      </c>
      <c r="AT130" s="101">
        <v>176.6</v>
      </c>
      <c r="AU130" s="113">
        <v>176.6</v>
      </c>
      <c r="AV130" s="55">
        <v>177.59</v>
      </c>
      <c r="AW130" s="114">
        <v>9.4</v>
      </c>
      <c r="AX130" s="100"/>
      <c r="AY130" s="101">
        <f t="shared" si="56"/>
        <v>78.5</v>
      </c>
      <c r="AZ130" s="101">
        <v>75.599999999999994</v>
      </c>
      <c r="BA130" s="113">
        <v>78.5</v>
      </c>
      <c r="BB130" s="55">
        <v>79.55</v>
      </c>
      <c r="BC130" s="114">
        <v>-1.8</v>
      </c>
      <c r="BD130" s="100"/>
      <c r="BE130" s="101">
        <f t="shared" si="57"/>
        <v>164.2</v>
      </c>
      <c r="BF130" s="101">
        <v>164.3</v>
      </c>
      <c r="BG130" s="113">
        <v>164.2</v>
      </c>
      <c r="BH130" s="55">
        <v>164.75</v>
      </c>
      <c r="BI130" s="114">
        <v>18.3</v>
      </c>
      <c r="BK130" s="101">
        <f t="shared" si="58"/>
        <v>443.9</v>
      </c>
      <c r="BL130" s="101">
        <v>441.7</v>
      </c>
      <c r="BM130" s="113">
        <v>443.9</v>
      </c>
      <c r="BN130" s="55">
        <v>445.33</v>
      </c>
      <c r="BO130" s="114">
        <v>-1.3</v>
      </c>
      <c r="BQ130" s="101">
        <f t="shared" si="59"/>
        <v>148.30000000000001</v>
      </c>
      <c r="BR130" s="101">
        <v>148</v>
      </c>
      <c r="BS130" s="113">
        <v>148.30000000000001</v>
      </c>
      <c r="BT130" s="55">
        <v>146.27000000000001</v>
      </c>
      <c r="BU130" s="114">
        <v>10.199999999999999</v>
      </c>
      <c r="BW130" s="101">
        <f t="shared" si="60"/>
        <v>152.80000000000001</v>
      </c>
      <c r="BX130" s="101">
        <v>152.80000000000001</v>
      </c>
      <c r="BY130" s="113">
        <v>152.80000000000001</v>
      </c>
      <c r="BZ130" s="55">
        <v>153.87</v>
      </c>
      <c r="CA130" s="114">
        <v>-6.6</v>
      </c>
      <c r="CC130" s="101">
        <f t="shared" si="61"/>
        <v>152.69999999999999</v>
      </c>
      <c r="CD130" s="101">
        <v>149.9</v>
      </c>
      <c r="CE130" s="113">
        <v>152.69999999999999</v>
      </c>
      <c r="CF130" s="55">
        <v>152.63</v>
      </c>
      <c r="CG130" s="114">
        <v>-4</v>
      </c>
      <c r="CI130" s="101">
        <f t="shared" si="62"/>
        <v>103.8</v>
      </c>
      <c r="CJ130" s="101">
        <v>103.5</v>
      </c>
      <c r="CK130" s="113">
        <v>103.8</v>
      </c>
      <c r="CL130" s="55">
        <v>103.3</v>
      </c>
      <c r="CM130" s="114">
        <v>9.6</v>
      </c>
      <c r="CO130" s="101">
        <f t="shared" si="63"/>
        <v>25.4</v>
      </c>
      <c r="CP130" s="101">
        <v>25.7</v>
      </c>
      <c r="CQ130" s="113">
        <v>25.4</v>
      </c>
      <c r="CR130" s="55">
        <v>25.51</v>
      </c>
      <c r="CS130" s="114">
        <v>-5.6</v>
      </c>
      <c r="CT130" s="53"/>
    </row>
    <row r="131" spans="1:98" x14ac:dyDescent="0.2">
      <c r="A131" s="6"/>
      <c r="B131" s="7">
        <v>1</v>
      </c>
      <c r="C131" s="101">
        <f t="shared" si="48"/>
        <v>2543</v>
      </c>
      <c r="D131" s="101">
        <v>2509.5</v>
      </c>
      <c r="E131" s="113">
        <v>2543</v>
      </c>
      <c r="F131" s="55">
        <v>2540.29</v>
      </c>
      <c r="G131" s="114">
        <v>48.4</v>
      </c>
      <c r="H131" s="114"/>
      <c r="I131" s="101">
        <f t="shared" si="49"/>
        <v>2520.3000000000002</v>
      </c>
      <c r="J131" s="101">
        <v>2486.9</v>
      </c>
      <c r="K131" s="113">
        <v>2520.3000000000002</v>
      </c>
      <c r="L131" s="55">
        <v>2515.9</v>
      </c>
      <c r="M131" s="114">
        <v>52.9</v>
      </c>
      <c r="N131" s="114"/>
      <c r="O131" s="101">
        <f t="shared" si="50"/>
        <v>55.9</v>
      </c>
      <c r="P131" s="101">
        <v>53.2</v>
      </c>
      <c r="Q131" s="113">
        <v>55.9</v>
      </c>
      <c r="R131" s="55">
        <v>54.88</v>
      </c>
      <c r="S131" s="114">
        <v>6.8</v>
      </c>
      <c r="U131" s="101">
        <f t="shared" si="51"/>
        <v>418.6</v>
      </c>
      <c r="V131" s="101">
        <v>411.5</v>
      </c>
      <c r="W131" s="113">
        <v>418.6</v>
      </c>
      <c r="X131" s="55">
        <v>419.54</v>
      </c>
      <c r="Y131" s="114">
        <v>5</v>
      </c>
      <c r="AA131" s="101">
        <f t="shared" si="52"/>
        <v>210.8</v>
      </c>
      <c r="AB131" s="101">
        <v>207.8</v>
      </c>
      <c r="AC131" s="113">
        <v>210.8</v>
      </c>
      <c r="AD131" s="55">
        <v>211.99</v>
      </c>
      <c r="AE131" s="114">
        <v>1.6</v>
      </c>
      <c r="AG131" s="101">
        <f t="shared" si="53"/>
        <v>305.89999999999998</v>
      </c>
      <c r="AH131" s="101">
        <v>301.60000000000002</v>
      </c>
      <c r="AI131" s="113">
        <v>305.89999999999998</v>
      </c>
      <c r="AJ131" s="55">
        <v>303.27</v>
      </c>
      <c r="AK131" s="114">
        <v>9.4</v>
      </c>
      <c r="AM131" s="101">
        <f t="shared" si="54"/>
        <v>305.10000000000002</v>
      </c>
      <c r="AN131" s="101">
        <v>300.2</v>
      </c>
      <c r="AO131" s="113">
        <v>305.10000000000002</v>
      </c>
      <c r="AP131" s="55">
        <v>307.68</v>
      </c>
      <c r="AQ131" s="114">
        <v>11.9</v>
      </c>
      <c r="AS131" s="101">
        <f t="shared" si="55"/>
        <v>182.6</v>
      </c>
      <c r="AT131" s="101">
        <v>180.8</v>
      </c>
      <c r="AU131" s="113">
        <v>182.6</v>
      </c>
      <c r="AV131" s="55">
        <v>178.55</v>
      </c>
      <c r="AW131" s="114">
        <v>3.8</v>
      </c>
      <c r="AX131" s="100"/>
      <c r="AY131" s="101">
        <f t="shared" si="56"/>
        <v>81.2</v>
      </c>
      <c r="AZ131" s="101">
        <v>79</v>
      </c>
      <c r="BA131" s="113">
        <v>81.2</v>
      </c>
      <c r="BB131" s="55">
        <v>80.459999999999994</v>
      </c>
      <c r="BC131" s="114">
        <v>3.6</v>
      </c>
      <c r="BD131" s="100"/>
      <c r="BE131" s="101">
        <f t="shared" si="57"/>
        <v>165.7</v>
      </c>
      <c r="BF131" s="101">
        <v>165.5</v>
      </c>
      <c r="BG131" s="113">
        <v>165.7</v>
      </c>
      <c r="BH131" s="55">
        <v>166.17</v>
      </c>
      <c r="BI131" s="114">
        <v>5.7</v>
      </c>
      <c r="BK131" s="101">
        <f t="shared" si="58"/>
        <v>444.2</v>
      </c>
      <c r="BL131" s="101">
        <v>436.3</v>
      </c>
      <c r="BM131" s="113">
        <v>444.2</v>
      </c>
      <c r="BN131" s="55">
        <v>447.32</v>
      </c>
      <c r="BO131" s="114">
        <v>8</v>
      </c>
      <c r="BQ131" s="101">
        <f t="shared" si="59"/>
        <v>147.80000000000001</v>
      </c>
      <c r="BR131" s="101">
        <v>148.6</v>
      </c>
      <c r="BS131" s="113">
        <v>147.80000000000001</v>
      </c>
      <c r="BT131" s="55">
        <v>146.46</v>
      </c>
      <c r="BU131" s="114">
        <v>0.7</v>
      </c>
      <c r="BW131" s="101">
        <f t="shared" si="60"/>
        <v>152.1</v>
      </c>
      <c r="BX131" s="101">
        <v>154</v>
      </c>
      <c r="BY131" s="113">
        <v>152.1</v>
      </c>
      <c r="BZ131" s="55">
        <v>151.79</v>
      </c>
      <c r="CA131" s="114">
        <v>-8.3000000000000007</v>
      </c>
      <c r="CC131" s="101">
        <f t="shared" si="61"/>
        <v>153.5</v>
      </c>
      <c r="CD131" s="101">
        <v>150.1</v>
      </c>
      <c r="CE131" s="113">
        <v>153.5</v>
      </c>
      <c r="CF131" s="55">
        <v>153.29</v>
      </c>
      <c r="CG131" s="114">
        <v>2.6</v>
      </c>
      <c r="CI131" s="101">
        <f t="shared" si="62"/>
        <v>104.6</v>
      </c>
      <c r="CJ131" s="101">
        <v>103.5</v>
      </c>
      <c r="CK131" s="113">
        <v>104.6</v>
      </c>
      <c r="CL131" s="55">
        <v>103.47</v>
      </c>
      <c r="CM131" s="114">
        <v>0.7</v>
      </c>
      <c r="CO131" s="101">
        <f t="shared" si="63"/>
        <v>22.7</v>
      </c>
      <c r="CP131" s="101">
        <v>22.6</v>
      </c>
      <c r="CQ131" s="113">
        <v>22.7</v>
      </c>
      <c r="CR131" s="55">
        <v>24.39</v>
      </c>
      <c r="CS131" s="114">
        <v>-4.5</v>
      </c>
      <c r="CT131" s="53"/>
    </row>
    <row r="132" spans="1:98" x14ac:dyDescent="0.2">
      <c r="A132" s="6">
        <v>18</v>
      </c>
      <c r="B132" s="7">
        <v>2</v>
      </c>
      <c r="C132" s="101">
        <f t="shared" si="48"/>
        <v>2548.4</v>
      </c>
      <c r="D132" s="101">
        <v>2556.4</v>
      </c>
      <c r="E132" s="113">
        <v>2548.4</v>
      </c>
      <c r="F132" s="55">
        <v>2550.5700000000002</v>
      </c>
      <c r="G132" s="114">
        <v>41.1</v>
      </c>
      <c r="H132" s="114"/>
      <c r="I132" s="101">
        <f t="shared" si="49"/>
        <v>2524.6</v>
      </c>
      <c r="J132" s="101">
        <v>2532.4</v>
      </c>
      <c r="K132" s="113">
        <v>2524.6</v>
      </c>
      <c r="L132" s="55">
        <v>2526.8200000000002</v>
      </c>
      <c r="M132" s="114">
        <v>43.7</v>
      </c>
      <c r="N132" s="114"/>
      <c r="O132" s="101">
        <f t="shared" si="50"/>
        <v>54.7</v>
      </c>
      <c r="P132" s="101">
        <v>54.4</v>
      </c>
      <c r="Q132" s="113">
        <v>54.7</v>
      </c>
      <c r="R132" s="55">
        <v>57.08</v>
      </c>
      <c r="S132" s="114">
        <v>8.8000000000000007</v>
      </c>
      <c r="U132" s="101">
        <f t="shared" si="51"/>
        <v>421.7</v>
      </c>
      <c r="V132" s="101">
        <v>422.8</v>
      </c>
      <c r="W132" s="113">
        <v>421.7</v>
      </c>
      <c r="X132" s="55">
        <v>420.35</v>
      </c>
      <c r="Y132" s="114">
        <v>3.2</v>
      </c>
      <c r="AA132" s="101">
        <f t="shared" si="52"/>
        <v>213</v>
      </c>
      <c r="AB132" s="101">
        <v>212.3</v>
      </c>
      <c r="AC132" s="113">
        <v>213</v>
      </c>
      <c r="AD132" s="55">
        <v>212.52</v>
      </c>
      <c r="AE132" s="114">
        <v>2.1</v>
      </c>
      <c r="AG132" s="101">
        <f t="shared" si="53"/>
        <v>299.89999999999998</v>
      </c>
      <c r="AH132" s="101">
        <v>300.89999999999998</v>
      </c>
      <c r="AI132" s="113">
        <v>299.89999999999998</v>
      </c>
      <c r="AJ132" s="55">
        <v>301.47000000000003</v>
      </c>
      <c r="AK132" s="114">
        <v>-7.2</v>
      </c>
      <c r="AM132" s="101">
        <f t="shared" si="54"/>
        <v>314.7</v>
      </c>
      <c r="AN132" s="101">
        <v>314.7</v>
      </c>
      <c r="AO132" s="113">
        <v>314.7</v>
      </c>
      <c r="AP132" s="55">
        <v>314.14999999999998</v>
      </c>
      <c r="AQ132" s="114">
        <v>25.9</v>
      </c>
      <c r="AS132" s="101">
        <f t="shared" si="55"/>
        <v>179.4</v>
      </c>
      <c r="AT132" s="101">
        <v>180.5</v>
      </c>
      <c r="AU132" s="113">
        <v>179.4</v>
      </c>
      <c r="AV132" s="55">
        <v>176.92</v>
      </c>
      <c r="AW132" s="114">
        <v>-6.5</v>
      </c>
      <c r="AX132" s="100"/>
      <c r="AY132" s="101">
        <f t="shared" si="56"/>
        <v>82.9</v>
      </c>
      <c r="AZ132" s="101">
        <v>83.7</v>
      </c>
      <c r="BA132" s="113">
        <v>82.9</v>
      </c>
      <c r="BB132" s="55">
        <v>80.86</v>
      </c>
      <c r="BC132" s="114">
        <v>1.6</v>
      </c>
      <c r="BD132" s="100"/>
      <c r="BE132" s="101">
        <f t="shared" si="57"/>
        <v>167.9</v>
      </c>
      <c r="BF132" s="101">
        <v>167.4</v>
      </c>
      <c r="BG132" s="113">
        <v>167.9</v>
      </c>
      <c r="BH132" s="55">
        <v>166.45</v>
      </c>
      <c r="BI132" s="114">
        <v>1.1000000000000001</v>
      </c>
      <c r="BK132" s="101">
        <f t="shared" si="58"/>
        <v>448</v>
      </c>
      <c r="BL132" s="101">
        <v>450.6</v>
      </c>
      <c r="BM132" s="113">
        <v>448</v>
      </c>
      <c r="BN132" s="55">
        <v>453.07</v>
      </c>
      <c r="BO132" s="114">
        <v>23</v>
      </c>
      <c r="BQ132" s="101">
        <f t="shared" si="59"/>
        <v>145.19999999999999</v>
      </c>
      <c r="BR132" s="101">
        <v>144.1</v>
      </c>
      <c r="BS132" s="113">
        <v>145.19999999999999</v>
      </c>
      <c r="BT132" s="55">
        <v>145.49</v>
      </c>
      <c r="BU132" s="114">
        <v>-3.9</v>
      </c>
      <c r="BW132" s="101">
        <f t="shared" si="60"/>
        <v>151.5</v>
      </c>
      <c r="BX132" s="101">
        <v>153.6</v>
      </c>
      <c r="BY132" s="113">
        <v>151.5</v>
      </c>
      <c r="BZ132" s="55">
        <v>149.79</v>
      </c>
      <c r="CA132" s="114">
        <v>-8</v>
      </c>
      <c r="CC132" s="101">
        <f t="shared" si="61"/>
        <v>153.1</v>
      </c>
      <c r="CD132" s="101">
        <v>154.19999999999999</v>
      </c>
      <c r="CE132" s="113">
        <v>153.1</v>
      </c>
      <c r="CF132" s="55">
        <v>155.09</v>
      </c>
      <c r="CG132" s="114">
        <v>7.2</v>
      </c>
      <c r="CI132" s="101">
        <f t="shared" si="62"/>
        <v>101.7</v>
      </c>
      <c r="CJ132" s="101">
        <v>101.2</v>
      </c>
      <c r="CK132" s="113">
        <v>101.7</v>
      </c>
      <c r="CL132" s="55">
        <v>102.52</v>
      </c>
      <c r="CM132" s="114">
        <v>-3.8</v>
      </c>
      <c r="CO132" s="101">
        <f t="shared" si="63"/>
        <v>23.8</v>
      </c>
      <c r="CP132" s="101">
        <v>24</v>
      </c>
      <c r="CQ132" s="113">
        <v>23.8</v>
      </c>
      <c r="CR132" s="55">
        <v>23.75</v>
      </c>
      <c r="CS132" s="114">
        <v>-2.6</v>
      </c>
      <c r="CT132" s="53"/>
    </row>
    <row r="133" spans="1:98" x14ac:dyDescent="0.2">
      <c r="A133" s="6">
        <v>18</v>
      </c>
      <c r="B133" s="7">
        <v>3</v>
      </c>
      <c r="C133" s="101">
        <f t="shared" si="48"/>
        <v>2558.1999999999998</v>
      </c>
      <c r="D133" s="101">
        <v>2594.4</v>
      </c>
      <c r="E133" s="113">
        <v>2558.1999999999998</v>
      </c>
      <c r="F133" s="55">
        <v>2558.23</v>
      </c>
      <c r="G133" s="114">
        <v>30.6</v>
      </c>
      <c r="H133" s="114"/>
      <c r="I133" s="101">
        <f t="shared" si="49"/>
        <v>2534.4</v>
      </c>
      <c r="J133" s="101">
        <v>2569.8000000000002</v>
      </c>
      <c r="K133" s="113">
        <v>2534.4</v>
      </c>
      <c r="L133" s="55">
        <v>2535.09</v>
      </c>
      <c r="M133" s="114">
        <v>33.1</v>
      </c>
      <c r="N133" s="114"/>
      <c r="O133" s="101">
        <f t="shared" si="50"/>
        <v>60.9</v>
      </c>
      <c r="P133" s="101">
        <v>63.9</v>
      </c>
      <c r="Q133" s="113">
        <v>60.9</v>
      </c>
      <c r="R133" s="55">
        <v>58.05</v>
      </c>
      <c r="S133" s="114">
        <v>3.9</v>
      </c>
      <c r="U133" s="101">
        <f t="shared" si="51"/>
        <v>419.1</v>
      </c>
      <c r="V133" s="101">
        <v>425.6</v>
      </c>
      <c r="W133" s="113">
        <v>419.1</v>
      </c>
      <c r="X133" s="55">
        <v>419.92</v>
      </c>
      <c r="Y133" s="114">
        <v>-1.7</v>
      </c>
      <c r="AA133" s="101">
        <f t="shared" si="52"/>
        <v>212.1</v>
      </c>
      <c r="AB133" s="101">
        <v>214.8</v>
      </c>
      <c r="AC133" s="113">
        <v>212.1</v>
      </c>
      <c r="AD133" s="55">
        <v>212.99</v>
      </c>
      <c r="AE133" s="114">
        <v>1.9</v>
      </c>
      <c r="AG133" s="101">
        <f t="shared" si="53"/>
        <v>298.60000000000002</v>
      </c>
      <c r="AH133" s="101">
        <v>302.7</v>
      </c>
      <c r="AI133" s="113">
        <v>298.60000000000002</v>
      </c>
      <c r="AJ133" s="55">
        <v>299.16000000000003</v>
      </c>
      <c r="AK133" s="114">
        <v>-9.3000000000000007</v>
      </c>
      <c r="AM133" s="101">
        <f t="shared" si="54"/>
        <v>323.8</v>
      </c>
      <c r="AN133" s="101">
        <v>328.5</v>
      </c>
      <c r="AO133" s="113">
        <v>323.8</v>
      </c>
      <c r="AP133" s="55">
        <v>321.99</v>
      </c>
      <c r="AQ133" s="114">
        <v>31.3</v>
      </c>
      <c r="AS133" s="101">
        <f t="shared" si="55"/>
        <v>172.6</v>
      </c>
      <c r="AT133" s="101">
        <v>175.1</v>
      </c>
      <c r="AU133" s="113">
        <v>172.6</v>
      </c>
      <c r="AV133" s="55">
        <v>174.62</v>
      </c>
      <c r="AW133" s="114">
        <v>-9.1999999999999993</v>
      </c>
      <c r="AX133" s="100"/>
      <c r="AY133" s="101">
        <f t="shared" si="56"/>
        <v>77.3</v>
      </c>
      <c r="AZ133" s="101">
        <v>81.5</v>
      </c>
      <c r="BA133" s="113">
        <v>77.3</v>
      </c>
      <c r="BB133" s="55">
        <v>80.400000000000006</v>
      </c>
      <c r="BC133" s="114">
        <v>-1.8</v>
      </c>
      <c r="BD133" s="100"/>
      <c r="BE133" s="101">
        <f t="shared" si="57"/>
        <v>168.4</v>
      </c>
      <c r="BF133" s="101">
        <v>169.9</v>
      </c>
      <c r="BG133" s="113">
        <v>168.4</v>
      </c>
      <c r="BH133" s="55">
        <v>167.15</v>
      </c>
      <c r="BI133" s="114">
        <v>2.8</v>
      </c>
      <c r="BK133" s="101">
        <f t="shared" si="58"/>
        <v>461.4</v>
      </c>
      <c r="BL133" s="101">
        <v>467</v>
      </c>
      <c r="BM133" s="113">
        <v>461.4</v>
      </c>
      <c r="BN133" s="55">
        <v>457.92</v>
      </c>
      <c r="BO133" s="114">
        <v>19.399999999999999</v>
      </c>
      <c r="BQ133" s="101">
        <f t="shared" si="59"/>
        <v>145</v>
      </c>
      <c r="BR133" s="101">
        <v>145.69999999999999</v>
      </c>
      <c r="BS133" s="113">
        <v>145</v>
      </c>
      <c r="BT133" s="55">
        <v>145.02000000000001</v>
      </c>
      <c r="BU133" s="114">
        <v>-1.9</v>
      </c>
      <c r="BW133" s="101">
        <f t="shared" si="60"/>
        <v>147.69999999999999</v>
      </c>
      <c r="BX133" s="101">
        <v>142.69999999999999</v>
      </c>
      <c r="BY133" s="113">
        <v>147.69999999999999</v>
      </c>
      <c r="BZ133" s="55">
        <v>148.38</v>
      </c>
      <c r="CA133" s="114">
        <v>-5.6</v>
      </c>
      <c r="CC133" s="101">
        <f t="shared" si="61"/>
        <v>154.9</v>
      </c>
      <c r="CD133" s="101">
        <v>160</v>
      </c>
      <c r="CE133" s="113">
        <v>154.9</v>
      </c>
      <c r="CF133" s="55">
        <v>156.04</v>
      </c>
      <c r="CG133" s="114">
        <v>3.8</v>
      </c>
      <c r="CI133" s="101">
        <f t="shared" si="62"/>
        <v>101.2</v>
      </c>
      <c r="CJ133" s="101">
        <v>103.4</v>
      </c>
      <c r="CK133" s="113">
        <v>101.2</v>
      </c>
      <c r="CL133" s="55">
        <v>102.89</v>
      </c>
      <c r="CM133" s="114">
        <v>1.5</v>
      </c>
      <c r="CO133" s="101">
        <f t="shared" si="63"/>
        <v>23.8</v>
      </c>
      <c r="CP133" s="101">
        <v>24.5</v>
      </c>
      <c r="CQ133" s="113">
        <v>23.8</v>
      </c>
      <c r="CR133" s="55">
        <v>23.14</v>
      </c>
      <c r="CS133" s="114">
        <v>-2.4</v>
      </c>
      <c r="CT133" s="53"/>
    </row>
    <row r="134" spans="1:98" x14ac:dyDescent="0.2">
      <c r="A134" s="6">
        <v>18</v>
      </c>
      <c r="B134" s="7">
        <v>4</v>
      </c>
      <c r="C134" s="101">
        <f t="shared" si="48"/>
        <v>2561.6</v>
      </c>
      <c r="D134" s="101">
        <v>2549.8000000000002</v>
      </c>
      <c r="E134" s="113">
        <v>2561.6</v>
      </c>
      <c r="F134" s="55">
        <v>2563.8000000000002</v>
      </c>
      <c r="G134" s="114">
        <v>22.3</v>
      </c>
      <c r="H134" s="114"/>
      <c r="I134" s="101">
        <f t="shared" si="49"/>
        <v>2539.1999999999998</v>
      </c>
      <c r="J134" s="101">
        <v>2526.9</v>
      </c>
      <c r="K134" s="113">
        <v>2539.1999999999998</v>
      </c>
      <c r="L134" s="55">
        <v>2541.5100000000002</v>
      </c>
      <c r="M134" s="114">
        <v>25.7</v>
      </c>
      <c r="N134" s="114"/>
      <c r="O134" s="101">
        <f t="shared" si="50"/>
        <v>56.2</v>
      </c>
      <c r="P134" s="101">
        <v>55.8</v>
      </c>
      <c r="Q134" s="113">
        <v>56.2</v>
      </c>
      <c r="R134" s="55">
        <v>56.89</v>
      </c>
      <c r="S134" s="114">
        <v>-4.5999999999999996</v>
      </c>
      <c r="U134" s="101">
        <f t="shared" si="51"/>
        <v>422.2</v>
      </c>
      <c r="V134" s="101">
        <v>418.6</v>
      </c>
      <c r="W134" s="113">
        <v>422.2</v>
      </c>
      <c r="X134" s="55">
        <v>419.55</v>
      </c>
      <c r="Y134" s="114">
        <v>-1.5</v>
      </c>
      <c r="AA134" s="101">
        <f t="shared" si="52"/>
        <v>215.7</v>
      </c>
      <c r="AB134" s="101">
        <v>215.6</v>
      </c>
      <c r="AC134" s="113">
        <v>215.7</v>
      </c>
      <c r="AD134" s="55">
        <v>212.95</v>
      </c>
      <c r="AE134" s="114">
        <v>-0.2</v>
      </c>
      <c r="AG134" s="101">
        <f t="shared" si="53"/>
        <v>301.7</v>
      </c>
      <c r="AH134" s="101">
        <v>301</v>
      </c>
      <c r="AI134" s="113">
        <v>301.7</v>
      </c>
      <c r="AJ134" s="55">
        <v>301.99</v>
      </c>
      <c r="AK134" s="114">
        <v>11.3</v>
      </c>
      <c r="AM134" s="101">
        <f t="shared" si="54"/>
        <v>325.3</v>
      </c>
      <c r="AN134" s="101">
        <v>326.2</v>
      </c>
      <c r="AO134" s="113">
        <v>325.3</v>
      </c>
      <c r="AP134" s="55">
        <v>325.81</v>
      </c>
      <c r="AQ134" s="114">
        <v>15.3</v>
      </c>
      <c r="AS134" s="101">
        <f t="shared" si="55"/>
        <v>176</v>
      </c>
      <c r="AT134" s="101">
        <v>175.5</v>
      </c>
      <c r="AU134" s="113">
        <v>176</v>
      </c>
      <c r="AV134" s="55">
        <v>173.61</v>
      </c>
      <c r="AW134" s="114">
        <v>-4</v>
      </c>
      <c r="AX134" s="100"/>
      <c r="AY134" s="101">
        <f t="shared" si="56"/>
        <v>80.5</v>
      </c>
      <c r="AZ134" s="101">
        <v>76.7</v>
      </c>
      <c r="BA134" s="113">
        <v>80.5</v>
      </c>
      <c r="BB134" s="55">
        <v>80.540000000000006</v>
      </c>
      <c r="BC134" s="114">
        <v>0.5</v>
      </c>
      <c r="BD134" s="100"/>
      <c r="BE134" s="101">
        <f t="shared" si="57"/>
        <v>169.7</v>
      </c>
      <c r="BF134" s="101">
        <v>170</v>
      </c>
      <c r="BG134" s="113">
        <v>169.7</v>
      </c>
      <c r="BH134" s="55">
        <v>169.73</v>
      </c>
      <c r="BI134" s="114">
        <v>10.3</v>
      </c>
      <c r="BK134" s="101">
        <f t="shared" si="58"/>
        <v>454.3</v>
      </c>
      <c r="BL134" s="101">
        <v>452</v>
      </c>
      <c r="BM134" s="113">
        <v>454.3</v>
      </c>
      <c r="BN134" s="55">
        <v>456.63</v>
      </c>
      <c r="BO134" s="114">
        <v>-5.2</v>
      </c>
      <c r="BQ134" s="101">
        <f t="shared" si="59"/>
        <v>143.30000000000001</v>
      </c>
      <c r="BR134" s="101">
        <v>143.30000000000001</v>
      </c>
      <c r="BS134" s="113">
        <v>143.30000000000001</v>
      </c>
      <c r="BT134" s="55">
        <v>145.29</v>
      </c>
      <c r="BU134" s="114">
        <v>1.1000000000000001</v>
      </c>
      <c r="BW134" s="101">
        <f t="shared" si="60"/>
        <v>147.1</v>
      </c>
      <c r="BX134" s="101">
        <v>147.30000000000001</v>
      </c>
      <c r="BY134" s="113">
        <v>147.1</v>
      </c>
      <c r="BZ134" s="55">
        <v>148.1</v>
      </c>
      <c r="CA134" s="114">
        <v>-1.1000000000000001</v>
      </c>
      <c r="CC134" s="101">
        <f t="shared" si="61"/>
        <v>152.1</v>
      </c>
      <c r="CD134" s="101">
        <v>150</v>
      </c>
      <c r="CE134" s="113">
        <v>152.1</v>
      </c>
      <c r="CF134" s="55">
        <v>155.24</v>
      </c>
      <c r="CG134" s="114">
        <v>-3.2</v>
      </c>
      <c r="CI134" s="101">
        <f t="shared" si="62"/>
        <v>107.9</v>
      </c>
      <c r="CJ134" s="101">
        <v>107.6</v>
      </c>
      <c r="CK134" s="113">
        <v>107.9</v>
      </c>
      <c r="CL134" s="55">
        <v>104.77</v>
      </c>
      <c r="CM134" s="114">
        <v>7.5</v>
      </c>
      <c r="CO134" s="101">
        <f t="shared" si="63"/>
        <v>22.4</v>
      </c>
      <c r="CP134" s="101">
        <v>22.9</v>
      </c>
      <c r="CQ134" s="113">
        <v>22.4</v>
      </c>
      <c r="CR134" s="55">
        <v>22.29</v>
      </c>
      <c r="CS134" s="114">
        <v>-3.4</v>
      </c>
      <c r="CT134" s="53"/>
    </row>
    <row r="135" spans="1:98" x14ac:dyDescent="0.2">
      <c r="A135" s="6"/>
      <c r="B135" s="7">
        <v>1</v>
      </c>
      <c r="C135" s="101">
        <f t="shared" ref="C135:C166" si="64">$B$4*E135+(1-$B$4)*D135</f>
        <v>2568.1999999999998</v>
      </c>
      <c r="D135" s="101">
        <v>2536.1999999999998</v>
      </c>
      <c r="E135" s="113">
        <v>2568.1999999999998</v>
      </c>
      <c r="F135" s="55">
        <v>2568.7800000000002</v>
      </c>
      <c r="G135" s="114">
        <v>19.899999999999999</v>
      </c>
      <c r="H135" s="114"/>
      <c r="I135" s="101">
        <f t="shared" ref="I135:I166" si="65">$B$4*K135+(1-$B$4)*J135</f>
        <v>2546.1999999999998</v>
      </c>
      <c r="J135" s="101">
        <v>2514.4</v>
      </c>
      <c r="K135" s="113">
        <v>2546.1999999999998</v>
      </c>
      <c r="L135" s="55">
        <v>2546.4299999999998</v>
      </c>
      <c r="M135" s="114">
        <v>19.7</v>
      </c>
      <c r="N135" s="114"/>
      <c r="O135" s="101">
        <f t="shared" ref="O135:O166" si="66">$B$4*Q135+(1-$B$4)*P135</f>
        <v>53</v>
      </c>
      <c r="P135" s="101">
        <v>50.2</v>
      </c>
      <c r="Q135" s="113">
        <v>53</v>
      </c>
      <c r="R135" s="55">
        <v>54.26</v>
      </c>
      <c r="S135" s="114">
        <v>-10.5</v>
      </c>
      <c r="U135" s="101">
        <f t="shared" ref="U135:U166" si="67">$B$4*W135+(1-$B$4)*V135</f>
        <v>422.1</v>
      </c>
      <c r="V135" s="101">
        <v>415</v>
      </c>
      <c r="W135" s="113">
        <v>422.1</v>
      </c>
      <c r="X135" s="55">
        <v>421.69</v>
      </c>
      <c r="Y135" s="114">
        <v>8.6</v>
      </c>
      <c r="AA135" s="101">
        <f t="shared" ref="AA135:AA166" si="68">$B$4*AC135+(1-$B$4)*AB135</f>
        <v>214.7</v>
      </c>
      <c r="AB135" s="101">
        <v>212.4</v>
      </c>
      <c r="AC135" s="113">
        <v>214.7</v>
      </c>
      <c r="AD135" s="55">
        <v>212.35</v>
      </c>
      <c r="AE135" s="114">
        <v>-2.4</v>
      </c>
      <c r="AG135" s="101">
        <f t="shared" ref="AG135:AG166" si="69">$B$4*AI135+(1-$B$4)*AH135</f>
        <v>311.10000000000002</v>
      </c>
      <c r="AH135" s="101">
        <v>306.8</v>
      </c>
      <c r="AI135" s="113">
        <v>311.10000000000002</v>
      </c>
      <c r="AJ135" s="55">
        <v>309.86</v>
      </c>
      <c r="AK135" s="114">
        <v>31.5</v>
      </c>
      <c r="AM135" s="101">
        <f t="shared" ref="AM135:AM166" si="70">$B$4*AO135+(1-$B$4)*AN135</f>
        <v>323.8</v>
      </c>
      <c r="AN135" s="101">
        <v>318.39999999999998</v>
      </c>
      <c r="AO135" s="113">
        <v>323.8</v>
      </c>
      <c r="AP135" s="55">
        <v>322.32</v>
      </c>
      <c r="AQ135" s="114">
        <v>-14</v>
      </c>
      <c r="AS135" s="101">
        <f t="shared" ref="AS135:AS166" si="71">$B$4*AU135+(1-$B$4)*AT135</f>
        <v>175.5</v>
      </c>
      <c r="AT135" s="101">
        <v>173.8</v>
      </c>
      <c r="AU135" s="113">
        <v>175.5</v>
      </c>
      <c r="AV135" s="55">
        <v>175.65</v>
      </c>
      <c r="AW135" s="114">
        <v>8.1999999999999993</v>
      </c>
      <c r="AX135" s="100"/>
      <c r="AY135" s="101">
        <f t="shared" ref="AY135:AY166" si="72">$B$4*BA135+(1-$B$4)*AZ135</f>
        <v>81.400000000000006</v>
      </c>
      <c r="AZ135" s="101">
        <v>79.5</v>
      </c>
      <c r="BA135" s="113">
        <v>81.400000000000006</v>
      </c>
      <c r="BB135" s="55">
        <v>82.45</v>
      </c>
      <c r="BC135" s="114">
        <v>7.6</v>
      </c>
      <c r="BD135" s="100"/>
      <c r="BE135" s="101">
        <f t="shared" ref="BE135:BE166" si="73">$B$4*BG135+(1-$B$4)*BF135</f>
        <v>178.3</v>
      </c>
      <c r="BF135" s="101">
        <v>178.4</v>
      </c>
      <c r="BG135" s="113">
        <v>178.3</v>
      </c>
      <c r="BH135" s="55">
        <v>172.99</v>
      </c>
      <c r="BI135" s="114">
        <v>13.1</v>
      </c>
      <c r="BK135" s="101">
        <f t="shared" ref="BK135:BK166" si="74">$B$4*BM135+(1-$B$4)*BL135</f>
        <v>443</v>
      </c>
      <c r="BL135" s="101">
        <v>436.4</v>
      </c>
      <c r="BM135" s="113">
        <v>443</v>
      </c>
      <c r="BN135" s="55">
        <v>451.1</v>
      </c>
      <c r="BO135" s="114">
        <v>-22.1</v>
      </c>
      <c r="BQ135" s="101">
        <f t="shared" ref="BQ135:BQ166" si="75">$B$4*BS135+(1-$B$4)*BR135</f>
        <v>145.5</v>
      </c>
      <c r="BR135" s="101">
        <v>146.30000000000001</v>
      </c>
      <c r="BS135" s="113">
        <v>145.5</v>
      </c>
      <c r="BT135" s="55">
        <v>144.26</v>
      </c>
      <c r="BU135" s="114">
        <v>-4.0999999999999996</v>
      </c>
      <c r="BW135" s="101">
        <f t="shared" ref="BW135:BW166" si="76">$B$4*BY135+(1-$B$4)*BX135</f>
        <v>151.1</v>
      </c>
      <c r="BX135" s="101">
        <v>152.9</v>
      </c>
      <c r="BY135" s="113">
        <v>151.1</v>
      </c>
      <c r="BZ135" s="55">
        <v>149.34</v>
      </c>
      <c r="CA135" s="114">
        <v>5</v>
      </c>
      <c r="CC135" s="101">
        <f t="shared" ref="CC135:CC166" si="77">$B$4*CE135+(1-$B$4)*CD135</f>
        <v>154.5</v>
      </c>
      <c r="CD135" s="101">
        <v>151.6</v>
      </c>
      <c r="CE135" s="113">
        <v>154.5</v>
      </c>
      <c r="CF135" s="55">
        <v>153.83000000000001</v>
      </c>
      <c r="CG135" s="114">
        <v>-5.6</v>
      </c>
      <c r="CI135" s="101">
        <f t="shared" ref="CI135:CI166" si="78">$B$4*CK135+(1-$B$4)*CJ135</f>
        <v>103.5</v>
      </c>
      <c r="CJ135" s="101">
        <v>102</v>
      </c>
      <c r="CK135" s="113">
        <v>103.5</v>
      </c>
      <c r="CL135" s="55">
        <v>105.05</v>
      </c>
      <c r="CM135" s="114">
        <v>1.1000000000000001</v>
      </c>
      <c r="CO135" s="101">
        <f t="shared" ref="CO135:CO166" si="79">$B$4*CQ135+(1-$B$4)*CP135</f>
        <v>21.9</v>
      </c>
      <c r="CP135" s="101">
        <v>21.8</v>
      </c>
      <c r="CQ135" s="113">
        <v>21.9</v>
      </c>
      <c r="CR135" s="55">
        <v>22.35</v>
      </c>
      <c r="CS135" s="114">
        <v>0.2</v>
      </c>
      <c r="CT135" s="53"/>
    </row>
    <row r="136" spans="1:98" x14ac:dyDescent="0.2">
      <c r="A136" s="6">
        <v>19</v>
      </c>
      <c r="B136" s="7">
        <v>2</v>
      </c>
      <c r="C136" s="101">
        <f t="shared" si="64"/>
        <v>2573.1</v>
      </c>
      <c r="D136" s="101">
        <v>2580.8000000000002</v>
      </c>
      <c r="E136" s="113">
        <v>2573.1</v>
      </c>
      <c r="F136" s="55">
        <v>2573.79</v>
      </c>
      <c r="G136" s="114">
        <v>20</v>
      </c>
      <c r="H136" s="114"/>
      <c r="I136" s="101">
        <f t="shared" si="65"/>
        <v>2549.8000000000002</v>
      </c>
      <c r="J136" s="101">
        <v>2557.4</v>
      </c>
      <c r="K136" s="113">
        <v>2549.8000000000002</v>
      </c>
      <c r="L136" s="55">
        <v>2549.59</v>
      </c>
      <c r="M136" s="114">
        <v>12.7</v>
      </c>
      <c r="N136" s="114"/>
      <c r="O136" s="101">
        <f t="shared" si="66"/>
        <v>52.9</v>
      </c>
      <c r="P136" s="101">
        <v>52.7</v>
      </c>
      <c r="Q136" s="113">
        <v>52.9</v>
      </c>
      <c r="R136" s="55">
        <v>52.06</v>
      </c>
      <c r="S136" s="114">
        <v>-8.8000000000000007</v>
      </c>
      <c r="U136" s="101">
        <f t="shared" si="67"/>
        <v>426.7</v>
      </c>
      <c r="V136" s="101">
        <v>427.2</v>
      </c>
      <c r="W136" s="113">
        <v>426.7</v>
      </c>
      <c r="X136" s="55">
        <v>425.59</v>
      </c>
      <c r="Y136" s="114">
        <v>15.6</v>
      </c>
      <c r="AA136" s="101">
        <f t="shared" si="68"/>
        <v>211.4</v>
      </c>
      <c r="AB136" s="101">
        <v>210.1</v>
      </c>
      <c r="AC136" s="113">
        <v>211.4</v>
      </c>
      <c r="AD136" s="55">
        <v>211.02</v>
      </c>
      <c r="AE136" s="114">
        <v>-5.3</v>
      </c>
      <c r="AG136" s="101">
        <f t="shared" si="69"/>
        <v>318.89999999999998</v>
      </c>
      <c r="AH136" s="101">
        <v>320.39999999999998</v>
      </c>
      <c r="AI136" s="113">
        <v>318.89999999999998</v>
      </c>
      <c r="AJ136" s="55">
        <v>316.95</v>
      </c>
      <c r="AK136" s="114">
        <v>28.3</v>
      </c>
      <c r="AM136" s="101">
        <f t="shared" si="70"/>
        <v>314.39999999999998</v>
      </c>
      <c r="AN136" s="101">
        <v>314.39999999999998</v>
      </c>
      <c r="AO136" s="113">
        <v>314.39999999999998</v>
      </c>
      <c r="AP136" s="55">
        <v>314.60000000000002</v>
      </c>
      <c r="AQ136" s="114">
        <v>-30.9</v>
      </c>
      <c r="AS136" s="101">
        <f t="shared" si="71"/>
        <v>175.5</v>
      </c>
      <c r="AT136" s="101">
        <v>176.4</v>
      </c>
      <c r="AU136" s="113">
        <v>175.5</v>
      </c>
      <c r="AV136" s="55">
        <v>178.98</v>
      </c>
      <c r="AW136" s="114">
        <v>13.3</v>
      </c>
      <c r="AX136" s="100"/>
      <c r="AY136" s="101">
        <f t="shared" si="72"/>
        <v>84.4</v>
      </c>
      <c r="AZ136" s="101">
        <v>85.1</v>
      </c>
      <c r="BA136" s="113">
        <v>84.4</v>
      </c>
      <c r="BB136" s="55">
        <v>84.15</v>
      </c>
      <c r="BC136" s="114">
        <v>6.8</v>
      </c>
      <c r="BD136" s="100"/>
      <c r="BE136" s="101">
        <f t="shared" si="73"/>
        <v>173.9</v>
      </c>
      <c r="BF136" s="101">
        <v>173.4</v>
      </c>
      <c r="BG136" s="113">
        <v>173.9</v>
      </c>
      <c r="BH136" s="55">
        <v>176.28</v>
      </c>
      <c r="BI136" s="114">
        <v>13.2</v>
      </c>
      <c r="BK136" s="101">
        <f t="shared" si="74"/>
        <v>452.3</v>
      </c>
      <c r="BL136" s="101">
        <v>454.9</v>
      </c>
      <c r="BM136" s="113">
        <v>452.3</v>
      </c>
      <c r="BN136" s="55">
        <v>447.28</v>
      </c>
      <c r="BO136" s="114">
        <v>-15.3</v>
      </c>
      <c r="BQ136" s="101">
        <f t="shared" si="75"/>
        <v>141.9</v>
      </c>
      <c r="BR136" s="101">
        <v>140.9</v>
      </c>
      <c r="BS136" s="113">
        <v>141.9</v>
      </c>
      <c r="BT136" s="55">
        <v>141.04</v>
      </c>
      <c r="BU136" s="114">
        <v>-12.9</v>
      </c>
      <c r="BW136" s="101">
        <f t="shared" si="76"/>
        <v>151.4</v>
      </c>
      <c r="BX136" s="101">
        <v>153.6</v>
      </c>
      <c r="BY136" s="113">
        <v>151.4</v>
      </c>
      <c r="BZ136" s="55">
        <v>152.28</v>
      </c>
      <c r="CA136" s="114">
        <v>11.8</v>
      </c>
      <c r="CC136" s="101">
        <f t="shared" si="77"/>
        <v>151.4</v>
      </c>
      <c r="CD136" s="101">
        <v>152</v>
      </c>
      <c r="CE136" s="113">
        <v>151.4</v>
      </c>
      <c r="CF136" s="55">
        <v>154.79</v>
      </c>
      <c r="CG136" s="114">
        <v>3.9</v>
      </c>
      <c r="CI136" s="101">
        <f t="shared" si="78"/>
        <v>102.1</v>
      </c>
      <c r="CJ136" s="101">
        <v>101.8</v>
      </c>
      <c r="CK136" s="113">
        <v>102.1</v>
      </c>
      <c r="CL136" s="55">
        <v>101.37</v>
      </c>
      <c r="CM136" s="114">
        <v>-14.7</v>
      </c>
      <c r="CO136" s="101">
        <f t="shared" si="79"/>
        <v>23.2</v>
      </c>
      <c r="CP136" s="101">
        <v>23.4</v>
      </c>
      <c r="CQ136" s="113">
        <v>23.2</v>
      </c>
      <c r="CR136" s="55">
        <v>24.2</v>
      </c>
      <c r="CS136" s="114">
        <v>7.4</v>
      </c>
      <c r="CT136" s="53"/>
    </row>
    <row r="137" spans="1:98" x14ac:dyDescent="0.2">
      <c r="A137" s="6">
        <v>19</v>
      </c>
      <c r="B137" s="7">
        <v>3</v>
      </c>
      <c r="C137" s="101">
        <f t="shared" si="64"/>
        <v>2587.1</v>
      </c>
      <c r="D137" s="101">
        <v>2622.3</v>
      </c>
      <c r="E137" s="113">
        <v>2587.1</v>
      </c>
      <c r="F137" s="55">
        <v>2577.85</v>
      </c>
      <c r="G137" s="114">
        <v>16.3</v>
      </c>
      <c r="H137" s="114"/>
      <c r="I137" s="101">
        <f t="shared" si="65"/>
        <v>2558.6</v>
      </c>
      <c r="J137" s="101">
        <v>2593.1999999999998</v>
      </c>
      <c r="K137" s="113">
        <v>2558.6</v>
      </c>
      <c r="L137" s="55">
        <v>2551.1</v>
      </c>
      <c r="M137" s="114">
        <v>6</v>
      </c>
      <c r="N137" s="114"/>
      <c r="O137" s="101">
        <f t="shared" si="66"/>
        <v>49.5</v>
      </c>
      <c r="P137" s="101">
        <v>52.7</v>
      </c>
      <c r="Q137" s="113">
        <v>49.5</v>
      </c>
      <c r="R137" s="55">
        <v>50.87</v>
      </c>
      <c r="S137" s="114">
        <v>-4.8</v>
      </c>
      <c r="U137" s="101">
        <f t="shared" si="67"/>
        <v>430.8</v>
      </c>
      <c r="V137" s="101">
        <v>437.5</v>
      </c>
      <c r="W137" s="113">
        <v>430.8</v>
      </c>
      <c r="X137" s="55">
        <v>428.54</v>
      </c>
      <c r="Y137" s="114">
        <v>11.8</v>
      </c>
      <c r="AA137" s="101">
        <f t="shared" si="68"/>
        <v>208.5</v>
      </c>
      <c r="AB137" s="101">
        <v>211.3</v>
      </c>
      <c r="AC137" s="113">
        <v>208.5</v>
      </c>
      <c r="AD137" s="55">
        <v>210.01</v>
      </c>
      <c r="AE137" s="114">
        <v>-4</v>
      </c>
      <c r="AG137" s="101">
        <f t="shared" si="69"/>
        <v>321</v>
      </c>
      <c r="AH137" s="101">
        <v>324.7</v>
      </c>
      <c r="AI137" s="113">
        <v>321</v>
      </c>
      <c r="AJ137" s="55">
        <v>317.92</v>
      </c>
      <c r="AK137" s="114">
        <v>3.9</v>
      </c>
      <c r="AM137" s="101">
        <f t="shared" si="70"/>
        <v>306.39999999999998</v>
      </c>
      <c r="AN137" s="101">
        <v>311.2</v>
      </c>
      <c r="AO137" s="113">
        <v>306.39999999999998</v>
      </c>
      <c r="AP137" s="55">
        <v>307.08</v>
      </c>
      <c r="AQ137" s="114">
        <v>-30.1</v>
      </c>
      <c r="AS137" s="101">
        <f t="shared" si="71"/>
        <v>186.4</v>
      </c>
      <c r="AT137" s="101">
        <v>189</v>
      </c>
      <c r="AU137" s="113">
        <v>186.4</v>
      </c>
      <c r="AV137" s="55">
        <v>180.57</v>
      </c>
      <c r="AW137" s="114">
        <v>6.4</v>
      </c>
      <c r="AX137" s="100"/>
      <c r="AY137" s="101">
        <f t="shared" si="72"/>
        <v>85.4</v>
      </c>
      <c r="AZ137" s="101">
        <v>89.7</v>
      </c>
      <c r="BA137" s="113">
        <v>85.4</v>
      </c>
      <c r="BB137" s="55">
        <v>84.31</v>
      </c>
      <c r="BC137" s="114">
        <v>0.7</v>
      </c>
      <c r="BD137" s="100"/>
      <c r="BE137" s="101">
        <f t="shared" si="73"/>
        <v>178.5</v>
      </c>
      <c r="BF137" s="101">
        <v>179.5</v>
      </c>
      <c r="BG137" s="113">
        <v>178.5</v>
      </c>
      <c r="BH137" s="55">
        <v>180.49</v>
      </c>
      <c r="BI137" s="114">
        <v>16.8</v>
      </c>
      <c r="BK137" s="101">
        <f t="shared" si="74"/>
        <v>448.6</v>
      </c>
      <c r="BL137" s="101">
        <v>453.6</v>
      </c>
      <c r="BM137" s="113">
        <v>448.6</v>
      </c>
      <c r="BN137" s="55">
        <v>449.72</v>
      </c>
      <c r="BO137" s="114">
        <v>9.8000000000000007</v>
      </c>
      <c r="BQ137" s="101">
        <f t="shared" si="75"/>
        <v>135</v>
      </c>
      <c r="BR137" s="101">
        <v>135.6</v>
      </c>
      <c r="BS137" s="113">
        <v>135</v>
      </c>
      <c r="BT137" s="55">
        <v>137.18</v>
      </c>
      <c r="BU137" s="114">
        <v>-15.4</v>
      </c>
      <c r="BW137" s="101">
        <f t="shared" si="76"/>
        <v>155.9</v>
      </c>
      <c r="BX137" s="101">
        <v>150.80000000000001</v>
      </c>
      <c r="BY137" s="113">
        <v>155.9</v>
      </c>
      <c r="BZ137" s="55">
        <v>155.87</v>
      </c>
      <c r="CA137" s="114">
        <v>14.4</v>
      </c>
      <c r="CC137" s="101">
        <f t="shared" si="77"/>
        <v>162.30000000000001</v>
      </c>
      <c r="CD137" s="101">
        <v>167.5</v>
      </c>
      <c r="CE137" s="113">
        <v>162.30000000000001</v>
      </c>
      <c r="CF137" s="55">
        <v>158.12</v>
      </c>
      <c r="CG137" s="114">
        <v>13.3</v>
      </c>
      <c r="CI137" s="101">
        <f t="shared" si="78"/>
        <v>93.5</v>
      </c>
      <c r="CJ137" s="101">
        <v>96.3</v>
      </c>
      <c r="CK137" s="113">
        <v>93.5</v>
      </c>
      <c r="CL137" s="55">
        <v>96</v>
      </c>
      <c r="CM137" s="114">
        <v>-21.5</v>
      </c>
      <c r="CO137" s="101">
        <f t="shared" si="79"/>
        <v>28.5</v>
      </c>
      <c r="CP137" s="101">
        <v>29.1</v>
      </c>
      <c r="CQ137" s="113">
        <v>28.5</v>
      </c>
      <c r="CR137" s="55">
        <v>26.75</v>
      </c>
      <c r="CS137" s="114">
        <v>10.199999999999999</v>
      </c>
      <c r="CT137" s="53"/>
    </row>
    <row r="138" spans="1:98" x14ac:dyDescent="0.2">
      <c r="A138" s="6">
        <v>19</v>
      </c>
      <c r="B138" s="7">
        <v>4</v>
      </c>
      <c r="C138" s="101">
        <f t="shared" si="64"/>
        <v>2576.3000000000002</v>
      </c>
      <c r="D138" s="101">
        <v>2564.9</v>
      </c>
      <c r="E138" s="113">
        <v>2576.3000000000002</v>
      </c>
      <c r="F138" s="55">
        <v>2581.71</v>
      </c>
      <c r="G138" s="114">
        <v>15.4</v>
      </c>
      <c r="H138" s="114"/>
      <c r="I138" s="101">
        <f t="shared" si="65"/>
        <v>2547</v>
      </c>
      <c r="J138" s="101">
        <v>2534.9</v>
      </c>
      <c r="K138" s="113">
        <v>2547</v>
      </c>
      <c r="L138" s="55">
        <v>2553.0100000000002</v>
      </c>
      <c r="M138" s="114">
        <v>7.6</v>
      </c>
      <c r="N138" s="114"/>
      <c r="O138" s="101">
        <f t="shared" si="66"/>
        <v>50.5</v>
      </c>
      <c r="P138" s="101">
        <v>50.1</v>
      </c>
      <c r="Q138" s="113">
        <v>50.5</v>
      </c>
      <c r="R138" s="55">
        <v>49.94</v>
      </c>
      <c r="S138" s="114">
        <v>-3.7</v>
      </c>
      <c r="U138" s="101">
        <f t="shared" si="67"/>
        <v>421.7</v>
      </c>
      <c r="V138" s="101">
        <v>418.1</v>
      </c>
      <c r="W138" s="113">
        <v>421.7</v>
      </c>
      <c r="X138" s="55">
        <v>428.8</v>
      </c>
      <c r="Y138" s="114">
        <v>1</v>
      </c>
      <c r="AA138" s="101">
        <f t="shared" si="68"/>
        <v>205.2</v>
      </c>
      <c r="AB138" s="101">
        <v>205.2</v>
      </c>
      <c r="AC138" s="113">
        <v>205.2</v>
      </c>
      <c r="AD138" s="55">
        <v>209.92</v>
      </c>
      <c r="AE138" s="114">
        <v>-0.3</v>
      </c>
      <c r="AG138" s="101">
        <f t="shared" si="69"/>
        <v>312.8</v>
      </c>
      <c r="AH138" s="101">
        <v>312.2</v>
      </c>
      <c r="AI138" s="113">
        <v>312.8</v>
      </c>
      <c r="AJ138" s="55">
        <v>312.67</v>
      </c>
      <c r="AK138" s="114">
        <v>-21</v>
      </c>
      <c r="AM138" s="101">
        <f t="shared" si="70"/>
        <v>304.60000000000002</v>
      </c>
      <c r="AN138" s="101">
        <v>305.60000000000002</v>
      </c>
      <c r="AO138" s="113">
        <v>304.60000000000002</v>
      </c>
      <c r="AP138" s="55">
        <v>303.97000000000003</v>
      </c>
      <c r="AQ138" s="114">
        <v>-12.5</v>
      </c>
      <c r="AS138" s="101">
        <f t="shared" si="71"/>
        <v>174.5</v>
      </c>
      <c r="AT138" s="101">
        <v>173.9</v>
      </c>
      <c r="AU138" s="113">
        <v>174.5</v>
      </c>
      <c r="AV138" s="55">
        <v>180.58</v>
      </c>
      <c r="AW138" s="114">
        <v>0</v>
      </c>
      <c r="AX138" s="100"/>
      <c r="AY138" s="101">
        <f t="shared" si="72"/>
        <v>82.7</v>
      </c>
      <c r="AZ138" s="101">
        <v>78.3</v>
      </c>
      <c r="BA138" s="113">
        <v>82.7</v>
      </c>
      <c r="BB138" s="55">
        <v>83.83</v>
      </c>
      <c r="BC138" s="114">
        <v>-1.9</v>
      </c>
      <c r="BD138" s="100"/>
      <c r="BE138" s="101">
        <f t="shared" si="73"/>
        <v>187.2</v>
      </c>
      <c r="BF138" s="101">
        <v>187.5</v>
      </c>
      <c r="BG138" s="113">
        <v>187.2</v>
      </c>
      <c r="BH138" s="55">
        <v>184.61</v>
      </c>
      <c r="BI138" s="114">
        <v>16.5</v>
      </c>
      <c r="BK138" s="101">
        <f t="shared" si="74"/>
        <v>458</v>
      </c>
      <c r="BL138" s="101">
        <v>456</v>
      </c>
      <c r="BM138" s="113">
        <v>458</v>
      </c>
      <c r="BN138" s="55">
        <v>458.22</v>
      </c>
      <c r="BO138" s="114">
        <v>34</v>
      </c>
      <c r="BQ138" s="101">
        <f t="shared" si="75"/>
        <v>136.4</v>
      </c>
      <c r="BR138" s="101">
        <v>136.5</v>
      </c>
      <c r="BS138" s="113">
        <v>136.4</v>
      </c>
      <c r="BT138" s="55">
        <v>135.29</v>
      </c>
      <c r="BU138" s="114">
        <v>-7.6</v>
      </c>
      <c r="BW138" s="101">
        <f t="shared" si="76"/>
        <v>160.30000000000001</v>
      </c>
      <c r="BX138" s="101">
        <v>160.69999999999999</v>
      </c>
      <c r="BY138" s="113">
        <v>160.30000000000001</v>
      </c>
      <c r="BZ138" s="55">
        <v>158.38</v>
      </c>
      <c r="CA138" s="114">
        <v>10.1</v>
      </c>
      <c r="CC138" s="101">
        <f t="shared" si="77"/>
        <v>163.19999999999999</v>
      </c>
      <c r="CD138" s="101">
        <v>161.4</v>
      </c>
      <c r="CE138" s="113">
        <v>163.19999999999999</v>
      </c>
      <c r="CF138" s="55">
        <v>160.75</v>
      </c>
      <c r="CG138" s="114">
        <v>10.5</v>
      </c>
      <c r="CI138" s="101">
        <f t="shared" si="78"/>
        <v>91.8</v>
      </c>
      <c r="CJ138" s="101">
        <v>91.3</v>
      </c>
      <c r="CK138" s="113">
        <v>91.8</v>
      </c>
      <c r="CL138" s="55">
        <v>91.98</v>
      </c>
      <c r="CM138" s="114">
        <v>-16.100000000000001</v>
      </c>
      <c r="CO138" s="101">
        <f t="shared" si="79"/>
        <v>29.3</v>
      </c>
      <c r="CP138" s="101">
        <v>30.1</v>
      </c>
      <c r="CQ138" s="113">
        <v>29.3</v>
      </c>
      <c r="CR138" s="55">
        <v>28.7</v>
      </c>
      <c r="CS138" s="114">
        <v>7.8</v>
      </c>
      <c r="CT138" s="53"/>
    </row>
    <row r="139" spans="1:98" x14ac:dyDescent="0.2">
      <c r="A139" s="6"/>
      <c r="B139" s="7">
        <v>1</v>
      </c>
      <c r="C139" s="101">
        <f t="shared" si="64"/>
        <v>2578.6999999999998</v>
      </c>
      <c r="D139" s="101">
        <v>2547.6999999999998</v>
      </c>
      <c r="E139" s="113">
        <v>2578.6999999999998</v>
      </c>
      <c r="F139" s="55">
        <v>2575.5100000000002</v>
      </c>
      <c r="G139" s="114">
        <v>-24.8</v>
      </c>
      <c r="H139" s="114"/>
      <c r="I139" s="101">
        <f t="shared" si="65"/>
        <v>2548.6999999999998</v>
      </c>
      <c r="J139" s="101">
        <v>2517.8000000000002</v>
      </c>
      <c r="K139" s="113">
        <v>2548.6999999999998</v>
      </c>
      <c r="L139" s="55">
        <v>2546.4299999999998</v>
      </c>
      <c r="M139" s="114">
        <v>-26.3</v>
      </c>
      <c r="N139" s="114"/>
      <c r="O139" s="101">
        <f t="shared" si="66"/>
        <v>48.6</v>
      </c>
      <c r="P139" s="101">
        <v>45.8</v>
      </c>
      <c r="Q139" s="113">
        <v>48.6</v>
      </c>
      <c r="R139" s="55">
        <v>49.31</v>
      </c>
      <c r="S139" s="114">
        <v>-2.5</v>
      </c>
      <c r="U139" s="101">
        <f t="shared" si="67"/>
        <v>425.8</v>
      </c>
      <c r="V139" s="101">
        <v>418.9</v>
      </c>
      <c r="W139" s="113">
        <v>425.8</v>
      </c>
      <c r="X139" s="55">
        <v>424.82</v>
      </c>
      <c r="Y139" s="114">
        <v>-15.9</v>
      </c>
      <c r="AA139" s="101">
        <f t="shared" si="68"/>
        <v>212.3</v>
      </c>
      <c r="AB139" s="101">
        <v>210.4</v>
      </c>
      <c r="AC139" s="113">
        <v>212.3</v>
      </c>
      <c r="AD139" s="55">
        <v>209.62</v>
      </c>
      <c r="AE139" s="114">
        <v>-1.2</v>
      </c>
      <c r="AG139" s="101">
        <f t="shared" si="69"/>
        <v>303.39999999999998</v>
      </c>
      <c r="AH139" s="101">
        <v>298.7</v>
      </c>
      <c r="AI139" s="113">
        <v>303.39999999999998</v>
      </c>
      <c r="AJ139" s="55">
        <v>305.60000000000002</v>
      </c>
      <c r="AK139" s="114">
        <v>-28.3</v>
      </c>
      <c r="AM139" s="101">
        <f t="shared" si="70"/>
        <v>301.60000000000002</v>
      </c>
      <c r="AN139" s="101">
        <v>296.2</v>
      </c>
      <c r="AO139" s="113">
        <v>301.60000000000002</v>
      </c>
      <c r="AP139" s="55">
        <v>305.42</v>
      </c>
      <c r="AQ139" s="114">
        <v>5.8</v>
      </c>
      <c r="AS139" s="101">
        <f t="shared" si="71"/>
        <v>175.8</v>
      </c>
      <c r="AT139" s="101">
        <v>174</v>
      </c>
      <c r="AU139" s="113">
        <v>175.8</v>
      </c>
      <c r="AV139" s="55">
        <v>177.95</v>
      </c>
      <c r="AW139" s="114">
        <v>-10.6</v>
      </c>
      <c r="AX139" s="100"/>
      <c r="AY139" s="101">
        <f t="shared" si="72"/>
        <v>80.7</v>
      </c>
      <c r="AZ139" s="101">
        <v>78.8</v>
      </c>
      <c r="BA139" s="113">
        <v>80.7</v>
      </c>
      <c r="BB139" s="55">
        <v>79.23</v>
      </c>
      <c r="BC139" s="114">
        <v>-18.399999999999999</v>
      </c>
      <c r="BD139" s="100"/>
      <c r="BE139" s="101">
        <f t="shared" si="73"/>
        <v>186.6</v>
      </c>
      <c r="BF139" s="101">
        <v>187.2</v>
      </c>
      <c r="BG139" s="113">
        <v>186.6</v>
      </c>
      <c r="BH139" s="55">
        <v>186.33</v>
      </c>
      <c r="BI139" s="114">
        <v>6.9</v>
      </c>
      <c r="BK139" s="101">
        <f t="shared" si="74"/>
        <v>479.7</v>
      </c>
      <c r="BL139" s="101">
        <v>473.8</v>
      </c>
      <c r="BM139" s="113">
        <v>479.7</v>
      </c>
      <c r="BN139" s="55">
        <v>467.84</v>
      </c>
      <c r="BO139" s="114">
        <v>38.5</v>
      </c>
      <c r="BQ139" s="101">
        <f t="shared" si="75"/>
        <v>135.69999999999999</v>
      </c>
      <c r="BR139" s="101">
        <v>136.30000000000001</v>
      </c>
      <c r="BS139" s="113">
        <v>135.69999999999999</v>
      </c>
      <c r="BT139" s="55">
        <v>136.66</v>
      </c>
      <c r="BU139" s="114">
        <v>5.5</v>
      </c>
      <c r="BW139" s="101">
        <f t="shared" si="76"/>
        <v>155.69999999999999</v>
      </c>
      <c r="BX139" s="101">
        <v>157.69999999999999</v>
      </c>
      <c r="BY139" s="113">
        <v>155.69999999999999</v>
      </c>
      <c r="BZ139" s="55">
        <v>158.32</v>
      </c>
      <c r="CA139" s="114">
        <v>-0.3</v>
      </c>
      <c r="CC139" s="101">
        <f t="shared" si="77"/>
        <v>160.9</v>
      </c>
      <c r="CD139" s="101">
        <v>158.5</v>
      </c>
      <c r="CE139" s="113">
        <v>160.9</v>
      </c>
      <c r="CF139" s="55">
        <v>160.52000000000001</v>
      </c>
      <c r="CG139" s="114">
        <v>-0.9</v>
      </c>
      <c r="CI139" s="101">
        <f t="shared" si="78"/>
        <v>90.9</v>
      </c>
      <c r="CJ139" s="101">
        <v>88.9</v>
      </c>
      <c r="CK139" s="113">
        <v>90.9</v>
      </c>
      <c r="CL139" s="55">
        <v>91.19</v>
      </c>
      <c r="CM139" s="114">
        <v>-3.1</v>
      </c>
      <c r="CO139" s="101">
        <f t="shared" si="79"/>
        <v>30</v>
      </c>
      <c r="CP139" s="101">
        <v>29.9</v>
      </c>
      <c r="CQ139" s="113">
        <v>30</v>
      </c>
      <c r="CR139" s="55">
        <v>29.08</v>
      </c>
      <c r="CS139" s="114">
        <v>1.5</v>
      </c>
      <c r="CT139" s="53"/>
    </row>
    <row r="140" spans="1:98" x14ac:dyDescent="0.2">
      <c r="A140" s="6">
        <v>20</v>
      </c>
      <c r="B140" s="7">
        <v>2</v>
      </c>
      <c r="C140" s="101">
        <f t="shared" si="64"/>
        <v>2534.6999999999998</v>
      </c>
      <c r="D140" s="101">
        <v>2541.8000000000002</v>
      </c>
      <c r="E140" s="113">
        <v>2534.6999999999998</v>
      </c>
      <c r="F140" s="55">
        <v>2533.4299999999998</v>
      </c>
      <c r="G140" s="114">
        <v>-168.3</v>
      </c>
      <c r="H140" s="114"/>
      <c r="I140" s="101">
        <f t="shared" si="65"/>
        <v>2505.1</v>
      </c>
      <c r="J140" s="101">
        <v>2512.1</v>
      </c>
      <c r="K140" s="113">
        <v>2505.1</v>
      </c>
      <c r="L140" s="55">
        <v>2504.9899999999998</v>
      </c>
      <c r="M140" s="114">
        <v>-165.8</v>
      </c>
      <c r="N140" s="114"/>
      <c r="O140" s="101">
        <f t="shared" si="66"/>
        <v>49</v>
      </c>
      <c r="P140" s="101">
        <v>49.2</v>
      </c>
      <c r="Q140" s="113">
        <v>49</v>
      </c>
      <c r="R140" s="55">
        <v>48.69</v>
      </c>
      <c r="S140" s="114">
        <v>-2.5</v>
      </c>
      <c r="U140" s="101">
        <f t="shared" si="67"/>
        <v>410.5</v>
      </c>
      <c r="V140" s="101">
        <v>410.5</v>
      </c>
      <c r="W140" s="113">
        <v>410.5</v>
      </c>
      <c r="X140" s="55">
        <v>413.97</v>
      </c>
      <c r="Y140" s="114">
        <v>-43.4</v>
      </c>
      <c r="AA140" s="101">
        <f t="shared" si="68"/>
        <v>203.1</v>
      </c>
      <c r="AB140" s="101">
        <v>201.6</v>
      </c>
      <c r="AC140" s="113">
        <v>203.1</v>
      </c>
      <c r="AD140" s="55">
        <v>205.96</v>
      </c>
      <c r="AE140" s="114">
        <v>-14.6</v>
      </c>
      <c r="AG140" s="101">
        <f t="shared" si="69"/>
        <v>303.39999999999998</v>
      </c>
      <c r="AH140" s="101">
        <v>305.3</v>
      </c>
      <c r="AI140" s="113">
        <v>303.39999999999998</v>
      </c>
      <c r="AJ140" s="55">
        <v>301.20999999999998</v>
      </c>
      <c r="AK140" s="114">
        <v>-17.5</v>
      </c>
      <c r="AM140" s="101">
        <f t="shared" si="70"/>
        <v>309</v>
      </c>
      <c r="AN140" s="101">
        <v>308.8</v>
      </c>
      <c r="AO140" s="113">
        <v>309</v>
      </c>
      <c r="AP140" s="55">
        <v>309.17</v>
      </c>
      <c r="AQ140" s="114">
        <v>15</v>
      </c>
      <c r="AS140" s="101">
        <f t="shared" si="71"/>
        <v>171.2</v>
      </c>
      <c r="AT140" s="101">
        <v>171.6</v>
      </c>
      <c r="AU140" s="113">
        <v>171.2</v>
      </c>
      <c r="AV140" s="55">
        <v>169.99</v>
      </c>
      <c r="AW140" s="114">
        <v>-31.8</v>
      </c>
      <c r="AX140" s="100"/>
      <c r="AY140" s="101">
        <f t="shared" si="72"/>
        <v>60.8</v>
      </c>
      <c r="AZ140" s="101">
        <v>61.4</v>
      </c>
      <c r="BA140" s="113">
        <v>60.8</v>
      </c>
      <c r="BB140" s="55">
        <v>63</v>
      </c>
      <c r="BC140" s="114">
        <v>-64.900000000000006</v>
      </c>
      <c r="BD140" s="100"/>
      <c r="BE140" s="101">
        <f t="shared" si="73"/>
        <v>184</v>
      </c>
      <c r="BF140" s="101">
        <v>183.4</v>
      </c>
      <c r="BG140" s="113">
        <v>184</v>
      </c>
      <c r="BH140" s="55">
        <v>184.89</v>
      </c>
      <c r="BI140" s="114">
        <v>-5.8</v>
      </c>
      <c r="BK140" s="101">
        <f t="shared" si="74"/>
        <v>464.7</v>
      </c>
      <c r="BL140" s="101">
        <v>467.5</v>
      </c>
      <c r="BM140" s="113">
        <v>464.7</v>
      </c>
      <c r="BN140" s="55">
        <v>464.16</v>
      </c>
      <c r="BO140" s="114">
        <v>-14.7</v>
      </c>
      <c r="BQ140" s="101">
        <f t="shared" si="75"/>
        <v>138.30000000000001</v>
      </c>
      <c r="BR140" s="101">
        <v>137.5</v>
      </c>
      <c r="BS140" s="113">
        <v>138.30000000000001</v>
      </c>
      <c r="BT140" s="55">
        <v>139.76</v>
      </c>
      <c r="BU140" s="114">
        <v>12.4</v>
      </c>
      <c r="BW140" s="101">
        <f t="shared" si="76"/>
        <v>157.19999999999999</v>
      </c>
      <c r="BX140" s="101">
        <v>159.1</v>
      </c>
      <c r="BY140" s="113">
        <v>157.19999999999999</v>
      </c>
      <c r="BZ140" s="55">
        <v>156.05000000000001</v>
      </c>
      <c r="CA140" s="114">
        <v>-9.1</v>
      </c>
      <c r="CC140" s="101">
        <f t="shared" si="77"/>
        <v>161.6</v>
      </c>
      <c r="CD140" s="101">
        <v>162</v>
      </c>
      <c r="CE140" s="113">
        <v>161.6</v>
      </c>
      <c r="CF140" s="55">
        <v>158.63</v>
      </c>
      <c r="CG140" s="114">
        <v>-7.6</v>
      </c>
      <c r="CI140" s="101">
        <f t="shared" si="78"/>
        <v>92.3</v>
      </c>
      <c r="CJ140" s="101">
        <v>92.4</v>
      </c>
      <c r="CK140" s="113">
        <v>92.3</v>
      </c>
      <c r="CL140" s="55">
        <v>92.62</v>
      </c>
      <c r="CM140" s="114">
        <v>5.7</v>
      </c>
      <c r="CO140" s="101">
        <f t="shared" si="79"/>
        <v>29.6</v>
      </c>
      <c r="CP140" s="101">
        <v>29.7</v>
      </c>
      <c r="CQ140" s="113">
        <v>29.6</v>
      </c>
      <c r="CR140" s="55">
        <v>28.44</v>
      </c>
      <c r="CS140" s="114">
        <v>-2.5</v>
      </c>
      <c r="CT140" s="53"/>
    </row>
    <row r="141" spans="1:98" x14ac:dyDescent="0.2">
      <c r="A141" s="6">
        <v>20</v>
      </c>
      <c r="B141" s="7">
        <v>3</v>
      </c>
      <c r="C141" s="101">
        <f t="shared" si="64"/>
        <v>2517.4</v>
      </c>
      <c r="D141" s="101">
        <v>2552.4</v>
      </c>
      <c r="E141" s="113">
        <v>2517.4</v>
      </c>
      <c r="F141" s="55">
        <v>2527.86</v>
      </c>
      <c r="G141" s="114">
        <v>-22.3</v>
      </c>
      <c r="H141" s="114"/>
      <c r="I141" s="101">
        <f t="shared" si="65"/>
        <v>2491.1</v>
      </c>
      <c r="J141" s="101">
        <v>2525.6999999999998</v>
      </c>
      <c r="K141" s="113">
        <v>2491.1</v>
      </c>
      <c r="L141" s="55">
        <v>2499.5500000000002</v>
      </c>
      <c r="M141" s="114">
        <v>-21.7</v>
      </c>
      <c r="N141" s="114"/>
      <c r="O141" s="101">
        <f t="shared" si="66"/>
        <v>48.7</v>
      </c>
      <c r="P141" s="101">
        <v>51.7</v>
      </c>
      <c r="Q141" s="113">
        <v>48.7</v>
      </c>
      <c r="R141" s="55">
        <v>47.93</v>
      </c>
      <c r="S141" s="114">
        <v>-3</v>
      </c>
      <c r="U141" s="101">
        <f t="shared" si="67"/>
        <v>414.4</v>
      </c>
      <c r="V141" s="101">
        <v>421.3</v>
      </c>
      <c r="W141" s="113">
        <v>414.4</v>
      </c>
      <c r="X141" s="55">
        <v>414.48</v>
      </c>
      <c r="Y141" s="114">
        <v>2.1</v>
      </c>
      <c r="AA141" s="101">
        <f t="shared" si="68"/>
        <v>210.8</v>
      </c>
      <c r="AB141" s="101">
        <v>213.7</v>
      </c>
      <c r="AC141" s="113">
        <v>210.8</v>
      </c>
      <c r="AD141" s="55">
        <v>208.91</v>
      </c>
      <c r="AE141" s="114">
        <v>11.8</v>
      </c>
      <c r="AG141" s="101">
        <f t="shared" si="69"/>
        <v>296.2</v>
      </c>
      <c r="AH141" s="101">
        <v>300</v>
      </c>
      <c r="AI141" s="113">
        <v>296.2</v>
      </c>
      <c r="AJ141" s="55">
        <v>300.45</v>
      </c>
      <c r="AK141" s="114">
        <v>-3.1</v>
      </c>
      <c r="AM141" s="101">
        <f t="shared" si="70"/>
        <v>313.39999999999998</v>
      </c>
      <c r="AN141" s="101">
        <v>318.2</v>
      </c>
      <c r="AO141" s="113">
        <v>313.39999999999998</v>
      </c>
      <c r="AP141" s="55">
        <v>313.08</v>
      </c>
      <c r="AQ141" s="114">
        <v>15.6</v>
      </c>
      <c r="AS141" s="101">
        <f t="shared" si="71"/>
        <v>161.30000000000001</v>
      </c>
      <c r="AT141" s="101">
        <v>164.3</v>
      </c>
      <c r="AU141" s="113">
        <v>161.30000000000001</v>
      </c>
      <c r="AV141" s="55">
        <v>164.03</v>
      </c>
      <c r="AW141" s="114">
        <v>-23.8</v>
      </c>
      <c r="AX141" s="100"/>
      <c r="AY141" s="101">
        <f t="shared" si="72"/>
        <v>67.099999999999994</v>
      </c>
      <c r="AZ141" s="101">
        <v>71.599999999999994</v>
      </c>
      <c r="BA141" s="113">
        <v>67.099999999999994</v>
      </c>
      <c r="BB141" s="55">
        <v>65.790000000000006</v>
      </c>
      <c r="BC141" s="114">
        <v>11.1</v>
      </c>
      <c r="BD141" s="100"/>
      <c r="BE141" s="101">
        <f t="shared" si="73"/>
        <v>181.8</v>
      </c>
      <c r="BF141" s="101">
        <v>182</v>
      </c>
      <c r="BG141" s="113">
        <v>181.8</v>
      </c>
      <c r="BH141" s="55">
        <v>183.12</v>
      </c>
      <c r="BI141" s="114">
        <v>-7.1</v>
      </c>
      <c r="BK141" s="101">
        <f t="shared" si="74"/>
        <v>454.5</v>
      </c>
      <c r="BL141" s="101">
        <v>459.1</v>
      </c>
      <c r="BM141" s="113">
        <v>454.5</v>
      </c>
      <c r="BN141" s="55">
        <v>459.05</v>
      </c>
      <c r="BO141" s="114">
        <v>-20.399999999999999</v>
      </c>
      <c r="BQ141" s="101">
        <f t="shared" si="75"/>
        <v>144.19999999999999</v>
      </c>
      <c r="BR141" s="101">
        <v>144.69999999999999</v>
      </c>
      <c r="BS141" s="113">
        <v>144.19999999999999</v>
      </c>
      <c r="BT141" s="55">
        <v>142.71</v>
      </c>
      <c r="BU141" s="114">
        <v>11.8</v>
      </c>
      <c r="BW141" s="101">
        <f t="shared" si="76"/>
        <v>152.5</v>
      </c>
      <c r="BX141" s="101">
        <v>147.30000000000001</v>
      </c>
      <c r="BY141" s="113">
        <v>152.5</v>
      </c>
      <c r="BZ141" s="55">
        <v>153.85</v>
      </c>
      <c r="CA141" s="114">
        <v>-8.8000000000000007</v>
      </c>
      <c r="CC141" s="101">
        <f t="shared" si="77"/>
        <v>156.4</v>
      </c>
      <c r="CD141" s="101">
        <v>161.80000000000001</v>
      </c>
      <c r="CE141" s="113">
        <v>156.4</v>
      </c>
      <c r="CF141" s="55">
        <v>158.52000000000001</v>
      </c>
      <c r="CG141" s="114">
        <v>-0.4</v>
      </c>
      <c r="CI141" s="101">
        <f t="shared" si="78"/>
        <v>97.9</v>
      </c>
      <c r="CJ141" s="101">
        <v>101</v>
      </c>
      <c r="CK141" s="113">
        <v>97.9</v>
      </c>
      <c r="CL141" s="55">
        <v>93.15</v>
      </c>
      <c r="CM141" s="114">
        <v>2.1</v>
      </c>
      <c r="CO141" s="101">
        <f t="shared" si="79"/>
        <v>26.2</v>
      </c>
      <c r="CP141" s="101">
        <v>26.7</v>
      </c>
      <c r="CQ141" s="113">
        <v>26.2</v>
      </c>
      <c r="CR141" s="55">
        <v>28.31</v>
      </c>
      <c r="CS141" s="114">
        <v>-0.5</v>
      </c>
      <c r="CT141" s="53"/>
    </row>
    <row r="142" spans="1:98" x14ac:dyDescent="0.2">
      <c r="A142" s="6">
        <v>20</v>
      </c>
      <c r="B142" s="7">
        <v>4</v>
      </c>
      <c r="C142" s="101">
        <f t="shared" si="64"/>
        <v>2554.8000000000002</v>
      </c>
      <c r="D142" s="101">
        <v>2544.6999999999998</v>
      </c>
      <c r="E142" s="113">
        <v>2554.8000000000002</v>
      </c>
      <c r="F142" s="55">
        <v>2546.4</v>
      </c>
      <c r="G142" s="114">
        <v>74.2</v>
      </c>
      <c r="H142" s="114"/>
      <c r="I142" s="101">
        <f t="shared" si="65"/>
        <v>2525.1999999999998</v>
      </c>
      <c r="J142" s="101">
        <v>2514.4</v>
      </c>
      <c r="K142" s="113">
        <v>2525.1999999999998</v>
      </c>
      <c r="L142" s="55">
        <v>2517.31</v>
      </c>
      <c r="M142" s="114">
        <v>71</v>
      </c>
      <c r="N142" s="114"/>
      <c r="O142" s="101">
        <f t="shared" si="66"/>
        <v>47.3</v>
      </c>
      <c r="P142" s="101">
        <v>47.1</v>
      </c>
      <c r="Q142" s="113">
        <v>47.3</v>
      </c>
      <c r="R142" s="55">
        <v>47.56</v>
      </c>
      <c r="S142" s="114">
        <v>-1.5</v>
      </c>
      <c r="U142" s="101">
        <f t="shared" si="67"/>
        <v>425.1</v>
      </c>
      <c r="V142" s="101">
        <v>421.6</v>
      </c>
      <c r="W142" s="113">
        <v>425.1</v>
      </c>
      <c r="X142" s="55">
        <v>422.02</v>
      </c>
      <c r="Y142" s="114">
        <v>30.1</v>
      </c>
      <c r="AA142" s="101">
        <f t="shared" si="68"/>
        <v>215.3</v>
      </c>
      <c r="AB142" s="101">
        <v>215</v>
      </c>
      <c r="AC142" s="113">
        <v>215.3</v>
      </c>
      <c r="AD142" s="55">
        <v>212.99</v>
      </c>
      <c r="AE142" s="114">
        <v>16.3</v>
      </c>
      <c r="AG142" s="101">
        <f t="shared" si="69"/>
        <v>301.8</v>
      </c>
      <c r="AH142" s="101">
        <v>301.89999999999998</v>
      </c>
      <c r="AI142" s="113">
        <v>301.8</v>
      </c>
      <c r="AJ142" s="55">
        <v>301.16000000000003</v>
      </c>
      <c r="AK142" s="114">
        <v>2.8</v>
      </c>
      <c r="AM142" s="101">
        <f t="shared" si="70"/>
        <v>316.7</v>
      </c>
      <c r="AN142" s="101">
        <v>317.89999999999998</v>
      </c>
      <c r="AO142" s="113">
        <v>316.7</v>
      </c>
      <c r="AP142" s="55">
        <v>315.88</v>
      </c>
      <c r="AQ142" s="114">
        <v>11.2</v>
      </c>
      <c r="AS142" s="101">
        <f t="shared" si="71"/>
        <v>169.9</v>
      </c>
      <c r="AT142" s="101">
        <v>169.1</v>
      </c>
      <c r="AU142" s="113">
        <v>169.9</v>
      </c>
      <c r="AV142" s="55">
        <v>166.45</v>
      </c>
      <c r="AW142" s="114">
        <v>9.6999999999999993</v>
      </c>
      <c r="AX142" s="100"/>
      <c r="AY142" s="101">
        <f t="shared" si="72"/>
        <v>67.400000000000006</v>
      </c>
      <c r="AZ142" s="101">
        <v>62.9</v>
      </c>
      <c r="BA142" s="113">
        <v>67.400000000000006</v>
      </c>
      <c r="BB142" s="55">
        <v>67.75</v>
      </c>
      <c r="BC142" s="114">
        <v>7.8</v>
      </c>
      <c r="BD142" s="100"/>
      <c r="BE142" s="101">
        <f t="shared" si="73"/>
        <v>181.3</v>
      </c>
      <c r="BF142" s="101">
        <v>181.7</v>
      </c>
      <c r="BG142" s="113">
        <v>181.3</v>
      </c>
      <c r="BH142" s="55">
        <v>182.47</v>
      </c>
      <c r="BI142" s="114">
        <v>-2.6</v>
      </c>
      <c r="BK142" s="101">
        <f t="shared" si="74"/>
        <v>461</v>
      </c>
      <c r="BL142" s="101">
        <v>459.8</v>
      </c>
      <c r="BM142" s="113">
        <v>461</v>
      </c>
      <c r="BN142" s="55">
        <v>459.35</v>
      </c>
      <c r="BO142" s="114">
        <v>1.2</v>
      </c>
      <c r="BQ142" s="101">
        <f t="shared" si="75"/>
        <v>144.6</v>
      </c>
      <c r="BR142" s="101">
        <v>144.6</v>
      </c>
      <c r="BS142" s="113">
        <v>144.6</v>
      </c>
      <c r="BT142" s="55">
        <v>144.51</v>
      </c>
      <c r="BU142" s="114">
        <v>7.2</v>
      </c>
      <c r="BW142" s="101">
        <f t="shared" si="76"/>
        <v>152.9</v>
      </c>
      <c r="BX142" s="101">
        <v>153.19999999999999</v>
      </c>
      <c r="BY142" s="113">
        <v>152.9</v>
      </c>
      <c r="BZ142" s="55">
        <v>153.03</v>
      </c>
      <c r="CA142" s="114">
        <v>-3.3</v>
      </c>
      <c r="CC142" s="101">
        <f t="shared" si="77"/>
        <v>162.30000000000001</v>
      </c>
      <c r="CD142" s="101">
        <v>160.4</v>
      </c>
      <c r="CE142" s="113">
        <v>162.30000000000001</v>
      </c>
      <c r="CF142" s="55">
        <v>160.77000000000001</v>
      </c>
      <c r="CG142" s="114">
        <v>9</v>
      </c>
      <c r="CI142" s="101">
        <f t="shared" si="78"/>
        <v>89.5</v>
      </c>
      <c r="CJ142" s="101">
        <v>88.7</v>
      </c>
      <c r="CK142" s="113">
        <v>89.5</v>
      </c>
      <c r="CL142" s="55">
        <v>92.07</v>
      </c>
      <c r="CM142" s="114">
        <v>-4.3</v>
      </c>
      <c r="CO142" s="101">
        <f t="shared" si="79"/>
        <v>29.6</v>
      </c>
      <c r="CP142" s="101">
        <v>30.3</v>
      </c>
      <c r="CQ142" s="113">
        <v>29.6</v>
      </c>
      <c r="CR142" s="55">
        <v>29.09</v>
      </c>
      <c r="CS142" s="114">
        <v>3.1</v>
      </c>
      <c r="CT142" s="53"/>
    </row>
    <row r="143" spans="1:98" x14ac:dyDescent="0.2">
      <c r="A143" s="6"/>
      <c r="C143" s="101"/>
      <c r="D143" s="101"/>
      <c r="E143" s="113"/>
      <c r="F143" s="55"/>
      <c r="G143" s="114"/>
      <c r="H143" s="114"/>
      <c r="I143" s="101"/>
      <c r="J143" s="101"/>
      <c r="K143" s="113"/>
      <c r="L143" s="55"/>
      <c r="M143" s="114"/>
      <c r="N143" s="114"/>
      <c r="Q143" s="113"/>
      <c r="R143" s="55"/>
      <c r="S143" s="114"/>
      <c r="W143" s="113"/>
      <c r="X143" s="55"/>
      <c r="Y143" s="114"/>
      <c r="AC143" s="113"/>
      <c r="AD143" s="55"/>
      <c r="AE143" s="114"/>
      <c r="AI143" s="113"/>
      <c r="AJ143" s="55"/>
      <c r="AK143" s="114"/>
      <c r="AO143" s="113"/>
      <c r="AP143" s="55"/>
      <c r="AQ143" s="114"/>
      <c r="AU143" s="113"/>
      <c r="AV143" s="55"/>
      <c r="AW143" s="114"/>
      <c r="AX143" s="100"/>
      <c r="BA143" s="113"/>
      <c r="BB143" s="55"/>
      <c r="BC143" s="114"/>
      <c r="BD143" s="100"/>
      <c r="BG143" s="113"/>
      <c r="BH143" s="55"/>
      <c r="BI143" s="114"/>
      <c r="BK143" s="101"/>
      <c r="BL143" s="101"/>
      <c r="BM143" s="113"/>
      <c r="BN143" s="55"/>
      <c r="BO143" s="114"/>
      <c r="BQ143" s="101"/>
      <c r="BR143" s="101"/>
      <c r="BS143" s="113"/>
      <c r="BT143" s="55"/>
      <c r="BU143" s="114"/>
      <c r="BW143" s="101"/>
      <c r="BX143" s="101"/>
      <c r="BY143" s="113"/>
      <c r="BZ143" s="55"/>
      <c r="CA143" s="114"/>
      <c r="CC143" s="101"/>
      <c r="CD143" s="101"/>
      <c r="CE143" s="113"/>
      <c r="CF143" s="55"/>
      <c r="CG143" s="114"/>
      <c r="CI143" s="101"/>
      <c r="CJ143" s="101"/>
      <c r="CK143" s="113"/>
      <c r="CL143" s="55"/>
      <c r="CM143" s="114"/>
      <c r="CO143" s="101"/>
      <c r="CP143" s="101"/>
      <c r="CQ143" s="113"/>
      <c r="CR143" s="55"/>
      <c r="CS143" s="114"/>
      <c r="CT143" s="53"/>
    </row>
    <row r="144" spans="1:98" x14ac:dyDescent="0.2">
      <c r="A144" s="6"/>
      <c r="C144" s="101"/>
      <c r="D144" s="101"/>
      <c r="E144" s="113"/>
      <c r="F144" s="55"/>
      <c r="G144" s="114"/>
      <c r="H144" s="114"/>
      <c r="I144" s="101"/>
      <c r="J144" s="101"/>
      <c r="K144" s="113"/>
      <c r="L144" s="55"/>
      <c r="M144" s="114"/>
      <c r="N144" s="114"/>
      <c r="Q144" s="113"/>
      <c r="R144" s="55"/>
      <c r="S144" s="114"/>
      <c r="W144" s="113"/>
      <c r="X144" s="55"/>
      <c r="Y144" s="114"/>
      <c r="AC144" s="113"/>
      <c r="AD144" s="55"/>
      <c r="AE144" s="114"/>
      <c r="AI144" s="113"/>
      <c r="AJ144" s="55"/>
      <c r="AK144" s="114"/>
      <c r="AO144" s="113"/>
      <c r="AP144" s="55"/>
      <c r="AQ144" s="114"/>
      <c r="AU144" s="113"/>
      <c r="AV144" s="55"/>
      <c r="AW144" s="114"/>
      <c r="AX144" s="100"/>
      <c r="BA144" s="113"/>
      <c r="BB144" s="55"/>
      <c r="BC144" s="114"/>
      <c r="BD144" s="100"/>
      <c r="BG144" s="113"/>
      <c r="BH144" s="55"/>
      <c r="BI144" s="114"/>
      <c r="BK144" s="101"/>
      <c r="BL144" s="101"/>
      <c r="BM144" s="113"/>
      <c r="BN144" s="55"/>
      <c r="BO144" s="114"/>
      <c r="BQ144" s="101"/>
      <c r="BR144" s="101"/>
      <c r="BS144" s="113"/>
      <c r="BT144" s="55"/>
      <c r="BU144" s="114"/>
      <c r="BW144" s="101"/>
      <c r="BX144" s="101"/>
      <c r="BY144" s="113"/>
      <c r="BZ144" s="55"/>
      <c r="CA144" s="114"/>
      <c r="CC144" s="101"/>
      <c r="CD144" s="101"/>
      <c r="CE144" s="113"/>
      <c r="CF144" s="55"/>
      <c r="CG144" s="114"/>
      <c r="CI144" s="101"/>
      <c r="CJ144" s="101"/>
      <c r="CK144" s="113"/>
      <c r="CL144" s="55"/>
      <c r="CM144" s="114"/>
      <c r="CO144" s="101"/>
      <c r="CP144" s="101"/>
      <c r="CQ144" s="113"/>
      <c r="CR144" s="55"/>
      <c r="CS144" s="114"/>
      <c r="CT144" s="53"/>
    </row>
    <row r="145" spans="1:98" x14ac:dyDescent="0.2">
      <c r="A145" s="6" t="s">
        <v>108</v>
      </c>
      <c r="C145" s="101"/>
      <c r="D145" s="101"/>
      <c r="E145" s="113"/>
      <c r="F145" s="55"/>
      <c r="G145" s="114"/>
      <c r="H145" s="114"/>
      <c r="I145" s="101"/>
      <c r="J145" s="101"/>
      <c r="K145" s="113"/>
      <c r="L145" s="55"/>
      <c r="M145" s="114"/>
      <c r="N145" s="114"/>
      <c r="Q145" s="113"/>
      <c r="R145" s="55"/>
      <c r="S145" s="114"/>
      <c r="W145" s="113"/>
      <c r="X145" s="55"/>
      <c r="Y145" s="114"/>
      <c r="AC145" s="113"/>
      <c r="AD145" s="55"/>
      <c r="AE145" s="114"/>
      <c r="AI145" s="113"/>
      <c r="AJ145" s="55"/>
      <c r="AK145" s="114"/>
      <c r="AO145" s="113"/>
      <c r="AP145" s="55"/>
      <c r="AQ145" s="114"/>
      <c r="AU145" s="113"/>
      <c r="AV145" s="55"/>
      <c r="AW145" s="114"/>
      <c r="AX145" s="100"/>
      <c r="BA145" s="113"/>
      <c r="BB145" s="55"/>
      <c r="BC145" s="114"/>
      <c r="BD145" s="100"/>
      <c r="BG145" s="113"/>
      <c r="BH145" s="55"/>
      <c r="BI145" s="114"/>
      <c r="BK145" s="101"/>
      <c r="BL145" s="101"/>
      <c r="BM145" s="113"/>
      <c r="BN145" s="55"/>
      <c r="BO145" s="114"/>
      <c r="BQ145" s="101"/>
      <c r="BR145" s="101"/>
      <c r="BS145" s="113"/>
      <c r="BT145" s="55"/>
      <c r="BU145" s="114"/>
      <c r="BW145" s="101"/>
      <c r="BX145" s="101"/>
      <c r="BY145" s="113"/>
      <c r="BZ145" s="55"/>
      <c r="CA145" s="114"/>
      <c r="CC145" s="101"/>
      <c r="CD145" s="101"/>
      <c r="CE145" s="113"/>
      <c r="CF145" s="55"/>
      <c r="CG145" s="114"/>
      <c r="CI145" s="101"/>
      <c r="CJ145" s="101"/>
      <c r="CK145" s="113"/>
      <c r="CL145" s="55"/>
      <c r="CM145" s="114"/>
      <c r="CO145" s="101"/>
      <c r="CP145" s="101"/>
      <c r="CQ145" s="113"/>
      <c r="CR145" s="55"/>
      <c r="CS145" s="114"/>
      <c r="CT145" s="53"/>
    </row>
    <row r="146" spans="1:98" x14ac:dyDescent="0.2">
      <c r="A146" s="6"/>
      <c r="C146" s="101"/>
      <c r="D146" s="101"/>
      <c r="E146" s="113"/>
      <c r="F146" s="55"/>
      <c r="G146" s="114"/>
      <c r="H146" s="114"/>
      <c r="I146" s="101"/>
      <c r="J146" s="101"/>
      <c r="K146" s="113"/>
      <c r="L146" s="55"/>
      <c r="M146" s="114"/>
      <c r="N146" s="114"/>
      <c r="Q146" s="113"/>
      <c r="R146" s="55"/>
      <c r="S146" s="114"/>
      <c r="W146" s="113"/>
      <c r="X146" s="55"/>
      <c r="Y146" s="114"/>
      <c r="AC146" s="113"/>
      <c r="AD146" s="55"/>
      <c r="AE146" s="114"/>
      <c r="AI146" s="113"/>
      <c r="AJ146" s="55"/>
      <c r="AK146" s="114"/>
      <c r="AO146" s="113"/>
      <c r="AP146" s="55"/>
      <c r="AQ146" s="114"/>
      <c r="AU146" s="113"/>
      <c r="AV146" s="55"/>
      <c r="AW146" s="114"/>
      <c r="AX146" s="100"/>
      <c r="BA146" s="113"/>
      <c r="BB146" s="55"/>
      <c r="BC146" s="114"/>
      <c r="BD146" s="100"/>
      <c r="BG146" s="113"/>
      <c r="BH146" s="55"/>
      <c r="BI146" s="114"/>
      <c r="BK146" s="101"/>
      <c r="BL146" s="101"/>
      <c r="BM146" s="113"/>
      <c r="BN146" s="55"/>
      <c r="BO146" s="114"/>
      <c r="BQ146" s="101"/>
      <c r="BR146" s="101"/>
      <c r="BS146" s="113"/>
      <c r="BT146" s="55"/>
      <c r="BU146" s="114"/>
      <c r="BW146" s="101"/>
      <c r="BX146" s="101"/>
      <c r="BY146" s="113"/>
      <c r="BZ146" s="55"/>
      <c r="CA146" s="114"/>
      <c r="CC146" s="101"/>
      <c r="CD146" s="101"/>
      <c r="CE146" s="113"/>
      <c r="CF146" s="55"/>
      <c r="CG146" s="114"/>
      <c r="CI146" s="101"/>
      <c r="CJ146" s="101"/>
      <c r="CK146" s="113"/>
      <c r="CL146" s="55"/>
      <c r="CM146" s="114"/>
      <c r="CO146" s="101"/>
      <c r="CP146" s="101"/>
      <c r="CQ146" s="113"/>
      <c r="CR146" s="55"/>
      <c r="CS146" s="114"/>
      <c r="CT146" s="53"/>
    </row>
    <row r="147" spans="1:98" x14ac:dyDescent="0.2">
      <c r="A147" s="6"/>
      <c r="C147" s="101"/>
      <c r="D147" s="101"/>
      <c r="E147" s="113"/>
      <c r="F147" s="55"/>
      <c r="G147" s="114"/>
      <c r="H147" s="114"/>
      <c r="I147" s="101"/>
      <c r="J147" s="101"/>
      <c r="K147" s="113"/>
      <c r="L147" s="55"/>
      <c r="M147" s="114"/>
      <c r="N147" s="114"/>
      <c r="Q147" s="113"/>
      <c r="R147" s="55"/>
      <c r="S147" s="114"/>
      <c r="W147" s="113"/>
      <c r="X147" s="55"/>
      <c r="Y147" s="114"/>
      <c r="AC147" s="113"/>
      <c r="AD147" s="55"/>
      <c r="AE147" s="114"/>
      <c r="AI147" s="113"/>
      <c r="AJ147" s="55"/>
      <c r="AK147" s="114"/>
      <c r="AO147" s="113"/>
      <c r="AP147" s="55"/>
      <c r="AQ147" s="114"/>
      <c r="AU147" s="113"/>
      <c r="AV147" s="55"/>
      <c r="AW147" s="114"/>
      <c r="AX147" s="100"/>
      <c r="BA147" s="113"/>
      <c r="BB147" s="55"/>
      <c r="BC147" s="114"/>
      <c r="BD147" s="100"/>
      <c r="BG147" s="113"/>
      <c r="BH147" s="55"/>
      <c r="BI147" s="114"/>
      <c r="BK147" s="101"/>
      <c r="BL147" s="101"/>
      <c r="BM147" s="113"/>
      <c r="BN147" s="55"/>
      <c r="BO147" s="114"/>
      <c r="BQ147" s="101"/>
      <c r="BR147" s="101"/>
      <c r="BS147" s="113"/>
      <c r="BT147" s="55"/>
      <c r="BU147" s="114"/>
      <c r="BW147" s="101"/>
      <c r="BX147" s="101"/>
      <c r="BY147" s="113"/>
      <c r="BZ147" s="55"/>
      <c r="CA147" s="114"/>
      <c r="CC147" s="101"/>
      <c r="CD147" s="101"/>
      <c r="CE147" s="113"/>
      <c r="CF147" s="55"/>
      <c r="CG147" s="114"/>
      <c r="CI147" s="101"/>
      <c r="CJ147" s="101"/>
      <c r="CK147" s="113"/>
      <c r="CL147" s="55"/>
      <c r="CM147" s="114"/>
      <c r="CO147" s="101"/>
      <c r="CP147" s="101"/>
      <c r="CQ147" s="113"/>
      <c r="CR147" s="55"/>
      <c r="CS147" s="114"/>
      <c r="CT147" s="53"/>
    </row>
    <row r="148" spans="1:98" x14ac:dyDescent="0.2">
      <c r="A148" s="6"/>
      <c r="C148" s="101"/>
      <c r="D148" s="101"/>
      <c r="E148" s="113"/>
      <c r="F148" s="55"/>
      <c r="G148" s="114"/>
      <c r="H148" s="114"/>
      <c r="I148" s="101"/>
      <c r="J148" s="101"/>
      <c r="K148" s="113"/>
      <c r="L148" s="55"/>
      <c r="M148" s="114"/>
      <c r="N148" s="114"/>
      <c r="Q148" s="113"/>
      <c r="R148" s="55"/>
      <c r="S148" s="114"/>
      <c r="W148" s="113"/>
      <c r="X148" s="55"/>
      <c r="Y148" s="114"/>
      <c r="AC148" s="113"/>
      <c r="AD148" s="55"/>
      <c r="AE148" s="114"/>
      <c r="AI148" s="113"/>
      <c r="AJ148" s="55"/>
      <c r="AK148" s="114"/>
      <c r="AO148" s="113"/>
      <c r="AP148" s="55"/>
      <c r="AQ148" s="114"/>
      <c r="AU148" s="113"/>
      <c r="AV148" s="55"/>
      <c r="AW148" s="114"/>
      <c r="AX148" s="100"/>
      <c r="BA148" s="113"/>
      <c r="BB148" s="55"/>
      <c r="BC148" s="114"/>
      <c r="BD148" s="100"/>
      <c r="BG148" s="113"/>
      <c r="BH148" s="55"/>
      <c r="BI148" s="114"/>
      <c r="BK148" s="101"/>
      <c r="BL148" s="101"/>
      <c r="BM148" s="113"/>
      <c r="BN148" s="55"/>
      <c r="BO148" s="114"/>
      <c r="BQ148" s="101"/>
      <c r="BR148" s="101"/>
      <c r="BS148" s="113"/>
      <c r="BT148" s="55"/>
      <c r="BU148" s="114"/>
      <c r="BW148" s="101"/>
      <c r="BX148" s="101"/>
      <c r="BY148" s="113"/>
      <c r="BZ148" s="55"/>
      <c r="CA148" s="114"/>
      <c r="CC148" s="101"/>
      <c r="CD148" s="101"/>
      <c r="CE148" s="113"/>
      <c r="CF148" s="55"/>
      <c r="CG148" s="114"/>
      <c r="CI148" s="101"/>
      <c r="CJ148" s="101"/>
      <c r="CK148" s="113"/>
      <c r="CL148" s="55"/>
      <c r="CM148" s="114"/>
      <c r="CO148" s="101"/>
      <c r="CP148" s="101"/>
      <c r="CQ148" s="113"/>
      <c r="CR148" s="55"/>
      <c r="CS148" s="114"/>
      <c r="CT148" s="53"/>
    </row>
    <row r="149" spans="1:98" x14ac:dyDescent="0.2">
      <c r="A149" s="6"/>
      <c r="C149" s="101"/>
      <c r="D149" s="101"/>
      <c r="E149" s="113"/>
      <c r="F149" s="55"/>
      <c r="G149" s="114"/>
      <c r="H149" s="114"/>
      <c r="I149" s="101"/>
      <c r="J149" s="101"/>
      <c r="K149" s="113"/>
      <c r="L149" s="55"/>
      <c r="M149" s="114"/>
      <c r="N149" s="114"/>
      <c r="Q149" s="113"/>
      <c r="R149" s="55"/>
      <c r="S149" s="114"/>
      <c r="W149" s="113"/>
      <c r="X149" s="55"/>
      <c r="Y149" s="114"/>
      <c r="AC149" s="113"/>
      <c r="AD149" s="55"/>
      <c r="AE149" s="114"/>
      <c r="AI149" s="113"/>
      <c r="AJ149" s="55"/>
      <c r="AK149" s="114"/>
      <c r="AO149" s="113"/>
      <c r="AP149" s="55"/>
      <c r="AQ149" s="114"/>
      <c r="AU149" s="113"/>
      <c r="AV149" s="55"/>
      <c r="AW149" s="114"/>
      <c r="AX149" s="100"/>
      <c r="BA149" s="113"/>
      <c r="BB149" s="55"/>
      <c r="BC149" s="114"/>
      <c r="BD149" s="100"/>
      <c r="BG149" s="113"/>
      <c r="BH149" s="55"/>
      <c r="BI149" s="114"/>
      <c r="BK149" s="101"/>
      <c r="BL149" s="101"/>
      <c r="BM149" s="113"/>
      <c r="BN149" s="55"/>
      <c r="BO149" s="114"/>
      <c r="BQ149" s="101"/>
      <c r="BR149" s="101"/>
      <c r="BS149" s="113"/>
      <c r="BT149" s="55"/>
      <c r="BU149" s="114"/>
      <c r="BW149" s="101"/>
      <c r="BX149" s="101"/>
      <c r="BY149" s="113"/>
      <c r="BZ149" s="55"/>
      <c r="CA149" s="114"/>
      <c r="CC149" s="101"/>
      <c r="CD149" s="101"/>
      <c r="CE149" s="113"/>
      <c r="CF149" s="55"/>
      <c r="CG149" s="114"/>
      <c r="CI149" s="101"/>
      <c r="CJ149" s="101"/>
      <c r="CK149" s="113"/>
      <c r="CL149" s="55"/>
      <c r="CM149" s="114"/>
      <c r="CO149" s="101"/>
      <c r="CP149" s="101"/>
      <c r="CQ149" s="113"/>
      <c r="CR149" s="55"/>
      <c r="CS149" s="114"/>
      <c r="CT149" s="53"/>
    </row>
    <row r="150" spans="1:98" x14ac:dyDescent="0.2">
      <c r="A150" s="6"/>
      <c r="C150" s="101"/>
      <c r="D150" s="101"/>
      <c r="E150" s="113"/>
      <c r="F150" s="55"/>
      <c r="G150" s="114"/>
      <c r="H150" s="114"/>
      <c r="I150" s="101"/>
      <c r="J150" s="101"/>
      <c r="K150" s="113"/>
      <c r="L150" s="55"/>
      <c r="M150" s="114"/>
      <c r="N150" s="114"/>
      <c r="Q150" s="113"/>
      <c r="R150" s="55"/>
      <c r="S150" s="114"/>
      <c r="W150" s="113"/>
      <c r="X150" s="55"/>
      <c r="Y150" s="114"/>
      <c r="AC150" s="113"/>
      <c r="AD150" s="55"/>
      <c r="AE150" s="114"/>
      <c r="AI150" s="113"/>
      <c r="AJ150" s="55"/>
      <c r="AK150" s="114"/>
      <c r="AO150" s="113"/>
      <c r="AP150" s="55"/>
      <c r="AQ150" s="114"/>
      <c r="AU150" s="113"/>
      <c r="AV150" s="55"/>
      <c r="AW150" s="114"/>
      <c r="AX150" s="100"/>
      <c r="BA150" s="113"/>
      <c r="BB150" s="55"/>
      <c r="BC150" s="114"/>
      <c r="BD150" s="100"/>
      <c r="BG150" s="113"/>
      <c r="BH150" s="55"/>
      <c r="BI150" s="114"/>
      <c r="BK150" s="101"/>
      <c r="BL150" s="101"/>
      <c r="BM150" s="113"/>
      <c r="BN150" s="55"/>
      <c r="BO150" s="114"/>
      <c r="BQ150" s="101"/>
      <c r="BR150" s="101"/>
      <c r="BS150" s="113"/>
      <c r="BT150" s="55"/>
      <c r="BU150" s="114"/>
      <c r="BW150" s="101"/>
      <c r="BX150" s="101"/>
      <c r="BY150" s="113"/>
      <c r="BZ150" s="55"/>
      <c r="CA150" s="114"/>
      <c r="CC150" s="101"/>
      <c r="CD150" s="101"/>
      <c r="CE150" s="113"/>
      <c r="CF150" s="55"/>
      <c r="CG150" s="114"/>
      <c r="CI150" s="101"/>
      <c r="CJ150" s="101"/>
      <c r="CK150" s="113"/>
      <c r="CL150" s="55"/>
      <c r="CM150" s="114"/>
      <c r="CO150" s="101"/>
      <c r="CP150" s="101"/>
      <c r="CQ150" s="113"/>
      <c r="CR150" s="55"/>
      <c r="CS150" s="114"/>
      <c r="CT150" s="53"/>
    </row>
    <row r="151" spans="1:98" x14ac:dyDescent="0.2">
      <c r="A151" s="6"/>
      <c r="C151" s="101"/>
      <c r="D151" s="101"/>
      <c r="E151" s="113"/>
      <c r="F151" s="55"/>
      <c r="G151" s="114"/>
      <c r="H151" s="114"/>
      <c r="I151" s="101"/>
      <c r="J151" s="101"/>
      <c r="K151" s="113"/>
      <c r="L151" s="55"/>
      <c r="M151" s="114"/>
      <c r="N151" s="114"/>
      <c r="Q151" s="113"/>
      <c r="R151" s="55"/>
      <c r="S151" s="114"/>
      <c r="W151" s="113"/>
      <c r="X151" s="55"/>
      <c r="Y151" s="114"/>
      <c r="AC151" s="113"/>
      <c r="AD151" s="55"/>
      <c r="AE151" s="114"/>
      <c r="AI151" s="113"/>
      <c r="AJ151" s="55"/>
      <c r="AK151" s="114"/>
      <c r="AO151" s="113"/>
      <c r="AP151" s="55"/>
      <c r="AQ151" s="114"/>
      <c r="AU151" s="113"/>
      <c r="AV151" s="55"/>
      <c r="AW151" s="114"/>
      <c r="AX151" s="100"/>
      <c r="BA151" s="113"/>
      <c r="BB151" s="55"/>
      <c r="BC151" s="114"/>
      <c r="BD151" s="100"/>
      <c r="BG151" s="113"/>
      <c r="BH151" s="55"/>
      <c r="BI151" s="114"/>
      <c r="BK151" s="101"/>
      <c r="BL151" s="101"/>
      <c r="BM151" s="113"/>
      <c r="BN151" s="55"/>
      <c r="BO151" s="114"/>
      <c r="BQ151" s="101"/>
      <c r="BR151" s="101"/>
      <c r="BS151" s="113"/>
      <c r="BT151" s="55"/>
      <c r="BU151" s="114"/>
      <c r="BW151" s="101"/>
      <c r="BX151" s="101"/>
      <c r="BY151" s="113"/>
      <c r="BZ151" s="55"/>
      <c r="CA151" s="114"/>
      <c r="CC151" s="101"/>
      <c r="CD151" s="101"/>
      <c r="CE151" s="113"/>
      <c r="CF151" s="55"/>
      <c r="CG151" s="114"/>
      <c r="CI151" s="101"/>
      <c r="CJ151" s="101"/>
      <c r="CK151" s="113"/>
      <c r="CL151" s="55"/>
      <c r="CM151" s="114"/>
      <c r="CO151" s="101"/>
      <c r="CP151" s="101"/>
      <c r="CQ151" s="113"/>
      <c r="CR151" s="55"/>
      <c r="CS151" s="114"/>
      <c r="CT151" s="53"/>
    </row>
    <row r="152" spans="1:98" x14ac:dyDescent="0.2">
      <c r="A152" s="6"/>
      <c r="C152" s="101"/>
      <c r="D152" s="101"/>
      <c r="E152" s="113"/>
      <c r="F152" s="55"/>
      <c r="G152" s="114"/>
      <c r="H152" s="114"/>
      <c r="I152" s="101"/>
      <c r="J152" s="101"/>
      <c r="K152" s="113"/>
      <c r="L152" s="55"/>
      <c r="M152" s="114"/>
      <c r="N152" s="114"/>
      <c r="Q152" s="113"/>
      <c r="R152" s="55"/>
      <c r="S152" s="114"/>
      <c r="W152" s="113"/>
      <c r="X152" s="55"/>
      <c r="Y152" s="114"/>
      <c r="AC152" s="113"/>
      <c r="AD152" s="55"/>
      <c r="AE152" s="114"/>
      <c r="AI152" s="113"/>
      <c r="AJ152" s="55"/>
      <c r="AK152" s="114"/>
      <c r="AO152" s="113"/>
      <c r="AP152" s="55"/>
      <c r="AQ152" s="114"/>
      <c r="AU152" s="113"/>
      <c r="AV152" s="55"/>
      <c r="AW152" s="114"/>
      <c r="AX152" s="100"/>
      <c r="BA152" s="113"/>
      <c r="BB152" s="55"/>
      <c r="BC152" s="114"/>
      <c r="BD152" s="100"/>
      <c r="BG152" s="113"/>
      <c r="BH152" s="55"/>
      <c r="BI152" s="114"/>
      <c r="BK152" s="101"/>
      <c r="BL152" s="101"/>
      <c r="BM152" s="113"/>
      <c r="BN152" s="55"/>
      <c r="BO152" s="114"/>
      <c r="BQ152" s="101"/>
      <c r="BR152" s="101"/>
      <c r="BS152" s="113"/>
      <c r="BT152" s="55"/>
      <c r="BU152" s="114"/>
      <c r="BW152" s="101"/>
      <c r="BX152" s="101"/>
      <c r="BY152" s="113"/>
      <c r="BZ152" s="55"/>
      <c r="CA152" s="114"/>
      <c r="CC152" s="101"/>
      <c r="CD152" s="101"/>
      <c r="CE152" s="113"/>
      <c r="CF152" s="55"/>
      <c r="CG152" s="114"/>
      <c r="CI152" s="101"/>
      <c r="CJ152" s="101"/>
      <c r="CK152" s="113"/>
      <c r="CL152" s="55"/>
      <c r="CM152" s="114"/>
      <c r="CO152" s="101"/>
      <c r="CP152" s="101"/>
      <c r="CQ152" s="113"/>
      <c r="CR152" s="55"/>
      <c r="CS152" s="114"/>
      <c r="CT152" s="53"/>
    </row>
    <row r="153" spans="1:98" x14ac:dyDescent="0.2">
      <c r="A153" s="6"/>
      <c r="C153" s="101"/>
      <c r="D153" s="101"/>
      <c r="E153" s="113"/>
      <c r="F153" s="55"/>
      <c r="G153" s="114"/>
      <c r="H153" s="114"/>
      <c r="I153" s="101"/>
      <c r="J153" s="101"/>
      <c r="K153" s="113"/>
      <c r="L153" s="55"/>
      <c r="M153" s="114"/>
      <c r="N153" s="114"/>
      <c r="Q153" s="113"/>
      <c r="R153" s="55"/>
      <c r="S153" s="114"/>
      <c r="W153" s="113"/>
      <c r="X153" s="55"/>
      <c r="Y153" s="114"/>
      <c r="AC153" s="113"/>
      <c r="AD153" s="55"/>
      <c r="AE153" s="114"/>
      <c r="AI153" s="113"/>
      <c r="AJ153" s="55"/>
      <c r="AK153" s="114"/>
      <c r="AO153" s="113"/>
      <c r="AP153" s="55"/>
      <c r="AQ153" s="114"/>
      <c r="AU153" s="113"/>
      <c r="AV153" s="55"/>
      <c r="AW153" s="114"/>
      <c r="AX153" s="100"/>
      <c r="BA153" s="113"/>
      <c r="BB153" s="55"/>
      <c r="BC153" s="114"/>
      <c r="BD153" s="100"/>
      <c r="BG153" s="113"/>
      <c r="BH153" s="55"/>
      <c r="BI153" s="114"/>
      <c r="BK153" s="101"/>
      <c r="BL153" s="101"/>
      <c r="BM153" s="113"/>
      <c r="BN153" s="55"/>
      <c r="BO153" s="114"/>
      <c r="BQ153" s="101"/>
      <c r="BR153" s="101"/>
      <c r="BS153" s="113"/>
      <c r="BT153" s="55"/>
      <c r="BU153" s="114"/>
      <c r="BW153" s="101"/>
      <c r="BX153" s="101"/>
      <c r="BY153" s="113"/>
      <c r="BZ153" s="55"/>
      <c r="CA153" s="114"/>
      <c r="CC153" s="101"/>
      <c r="CD153" s="101"/>
      <c r="CE153" s="113"/>
      <c r="CF153" s="55"/>
      <c r="CG153" s="114"/>
      <c r="CI153" s="101"/>
      <c r="CJ153" s="101"/>
      <c r="CK153" s="113"/>
      <c r="CL153" s="55"/>
      <c r="CM153" s="114"/>
      <c r="CO153" s="101"/>
      <c r="CP153" s="101"/>
      <c r="CQ153" s="113"/>
      <c r="CR153" s="55"/>
      <c r="CS153" s="114"/>
      <c r="CT153" s="53"/>
    </row>
    <row r="154" spans="1:98" x14ac:dyDescent="0.2">
      <c r="A154" s="6"/>
      <c r="C154" s="101"/>
      <c r="D154" s="101"/>
      <c r="E154" s="113"/>
      <c r="F154" s="55"/>
      <c r="G154" s="114"/>
      <c r="H154" s="114"/>
      <c r="I154" s="101"/>
      <c r="J154" s="101"/>
      <c r="K154" s="113"/>
      <c r="L154" s="55"/>
      <c r="M154" s="114"/>
      <c r="N154" s="114"/>
      <c r="Q154" s="113"/>
      <c r="R154" s="55"/>
      <c r="S154" s="114"/>
      <c r="W154" s="113"/>
      <c r="X154" s="55"/>
      <c r="Y154" s="114"/>
      <c r="AC154" s="113"/>
      <c r="AD154" s="55"/>
      <c r="AE154" s="114"/>
      <c r="AI154" s="113"/>
      <c r="AJ154" s="55"/>
      <c r="AK154" s="114"/>
      <c r="AO154" s="113"/>
      <c r="AP154" s="55"/>
      <c r="AQ154" s="114"/>
      <c r="AU154" s="113"/>
      <c r="AV154" s="55"/>
      <c r="AW154" s="114"/>
      <c r="AX154" s="100"/>
      <c r="BA154" s="113"/>
      <c r="BB154" s="55"/>
      <c r="BC154" s="114"/>
      <c r="BD154" s="100"/>
      <c r="BG154" s="113"/>
      <c r="BH154" s="55"/>
      <c r="BI154" s="114"/>
      <c r="BK154" s="101"/>
      <c r="BL154" s="101"/>
      <c r="BM154" s="113"/>
      <c r="BN154" s="55"/>
      <c r="BO154" s="114"/>
      <c r="BQ154" s="101"/>
      <c r="BR154" s="101"/>
      <c r="BS154" s="113"/>
      <c r="BT154" s="55"/>
      <c r="BU154" s="114"/>
      <c r="BW154" s="101"/>
      <c r="BX154" s="101"/>
      <c r="BY154" s="113"/>
      <c r="BZ154" s="55"/>
      <c r="CA154" s="114"/>
      <c r="CC154" s="101"/>
      <c r="CD154" s="101"/>
      <c r="CE154" s="113"/>
      <c r="CF154" s="55"/>
      <c r="CG154" s="114"/>
      <c r="CI154" s="101"/>
      <c r="CJ154" s="101"/>
      <c r="CK154" s="113"/>
      <c r="CL154" s="55"/>
      <c r="CM154" s="114"/>
      <c r="CO154" s="101"/>
      <c r="CP154" s="101"/>
      <c r="CQ154" s="113"/>
      <c r="CR154" s="55"/>
      <c r="CS154" s="114"/>
      <c r="CT154" s="53"/>
    </row>
    <row r="155" spans="1:98" x14ac:dyDescent="0.2">
      <c r="A155" s="6"/>
      <c r="C155" s="101"/>
      <c r="D155" s="101"/>
      <c r="E155" s="113"/>
      <c r="F155" s="55"/>
      <c r="G155" s="114"/>
      <c r="H155" s="114"/>
      <c r="I155" s="101"/>
      <c r="J155" s="101"/>
      <c r="K155" s="113"/>
      <c r="L155" s="55"/>
      <c r="M155" s="114"/>
      <c r="N155" s="114"/>
      <c r="Q155" s="113"/>
      <c r="R155" s="55"/>
      <c r="S155" s="114"/>
      <c r="W155" s="113"/>
      <c r="X155" s="55"/>
      <c r="Y155" s="114"/>
      <c r="AC155" s="113"/>
      <c r="AD155" s="55"/>
      <c r="AE155" s="114"/>
      <c r="AI155" s="113"/>
      <c r="AJ155" s="55"/>
      <c r="AK155" s="114"/>
      <c r="AO155" s="113"/>
      <c r="AP155" s="55"/>
      <c r="AQ155" s="114"/>
      <c r="AU155" s="113"/>
      <c r="AV155" s="55"/>
      <c r="AW155" s="114"/>
      <c r="AX155" s="100"/>
      <c r="BA155" s="113"/>
      <c r="BB155" s="55"/>
      <c r="BC155" s="114"/>
      <c r="BD155" s="100"/>
      <c r="BG155" s="113"/>
      <c r="BH155" s="55"/>
      <c r="BI155" s="114"/>
      <c r="BK155" s="101"/>
      <c r="BL155" s="101"/>
      <c r="BM155" s="113"/>
      <c r="BN155" s="55"/>
      <c r="BO155" s="114"/>
      <c r="BQ155" s="101"/>
      <c r="BR155" s="101"/>
      <c r="BS155" s="113"/>
      <c r="BT155" s="55"/>
      <c r="BU155" s="114"/>
      <c r="BW155" s="101"/>
      <c r="BX155" s="101"/>
      <c r="BY155" s="113"/>
      <c r="BZ155" s="55"/>
      <c r="CA155" s="114"/>
      <c r="CC155" s="101"/>
      <c r="CD155" s="101"/>
      <c r="CE155" s="113"/>
      <c r="CF155" s="55"/>
      <c r="CG155" s="114"/>
      <c r="CI155" s="101"/>
      <c r="CJ155" s="101"/>
      <c r="CK155" s="113"/>
      <c r="CL155" s="55"/>
      <c r="CM155" s="114"/>
      <c r="CO155" s="101"/>
      <c r="CP155" s="101"/>
      <c r="CQ155" s="113"/>
      <c r="CR155" s="55"/>
      <c r="CS155" s="114"/>
      <c r="CT155" s="53"/>
    </row>
    <row r="156" spans="1:98" x14ac:dyDescent="0.2">
      <c r="A156" s="6"/>
      <c r="C156" s="101"/>
      <c r="D156" s="101"/>
      <c r="E156" s="113"/>
      <c r="F156" s="55"/>
      <c r="G156" s="114"/>
      <c r="H156" s="114"/>
      <c r="I156" s="101"/>
      <c r="J156" s="101"/>
      <c r="K156" s="113"/>
      <c r="L156" s="55"/>
      <c r="M156" s="114"/>
      <c r="N156" s="114"/>
      <c r="Q156" s="113"/>
      <c r="R156" s="55"/>
      <c r="S156" s="114"/>
      <c r="W156" s="113"/>
      <c r="X156" s="55"/>
      <c r="Y156" s="114"/>
      <c r="AC156" s="113"/>
      <c r="AD156" s="55"/>
      <c r="AE156" s="114"/>
      <c r="AI156" s="113"/>
      <c r="AJ156" s="55"/>
      <c r="AK156" s="114"/>
      <c r="AO156" s="113"/>
      <c r="AP156" s="55"/>
      <c r="AQ156" s="114"/>
      <c r="AU156" s="113"/>
      <c r="AV156" s="55"/>
      <c r="AW156" s="114"/>
      <c r="AX156" s="100"/>
      <c r="BA156" s="113"/>
      <c r="BB156" s="55"/>
      <c r="BC156" s="114"/>
      <c r="BD156" s="100"/>
      <c r="BG156" s="113"/>
      <c r="BH156" s="55"/>
      <c r="BI156" s="114"/>
      <c r="BK156" s="101"/>
      <c r="BL156" s="101"/>
      <c r="BM156" s="113"/>
      <c r="BN156" s="55"/>
      <c r="BO156" s="114"/>
      <c r="BQ156" s="101"/>
      <c r="BR156" s="101"/>
      <c r="BS156" s="113"/>
      <c r="BT156" s="55"/>
      <c r="BU156" s="114"/>
      <c r="BW156" s="101"/>
      <c r="BX156" s="101"/>
      <c r="BY156" s="113"/>
      <c r="BZ156" s="55"/>
      <c r="CA156" s="114"/>
      <c r="CC156" s="101"/>
      <c r="CD156" s="101"/>
      <c r="CE156" s="113"/>
      <c r="CF156" s="55"/>
      <c r="CG156" s="114"/>
      <c r="CI156" s="101"/>
      <c r="CJ156" s="101"/>
      <c r="CK156" s="113"/>
      <c r="CL156" s="55"/>
      <c r="CM156" s="114"/>
      <c r="CO156" s="101"/>
      <c r="CP156" s="101"/>
      <c r="CQ156" s="113"/>
      <c r="CR156" s="55"/>
      <c r="CS156" s="114"/>
      <c r="CT156" s="53"/>
    </row>
    <row r="157" spans="1:98" x14ac:dyDescent="0.2">
      <c r="A157" s="6"/>
      <c r="C157" s="101"/>
      <c r="D157" s="101"/>
      <c r="E157" s="113"/>
      <c r="F157" s="55"/>
      <c r="G157" s="114"/>
      <c r="H157" s="114"/>
      <c r="I157" s="101"/>
      <c r="J157" s="101"/>
      <c r="K157" s="113"/>
      <c r="L157" s="55"/>
      <c r="M157" s="114"/>
      <c r="N157" s="114"/>
      <c r="Q157" s="113"/>
      <c r="R157" s="55"/>
      <c r="S157" s="114"/>
      <c r="W157" s="113"/>
      <c r="X157" s="55"/>
      <c r="Y157" s="114"/>
      <c r="AC157" s="113"/>
      <c r="AD157" s="55"/>
      <c r="AE157" s="114"/>
      <c r="AI157" s="113"/>
      <c r="AJ157" s="55"/>
      <c r="AK157" s="114"/>
      <c r="AO157" s="113"/>
      <c r="AP157" s="55"/>
      <c r="AQ157" s="114"/>
      <c r="AU157" s="113"/>
      <c r="AV157" s="55"/>
      <c r="AW157" s="114"/>
      <c r="AX157" s="100"/>
      <c r="BA157" s="113"/>
      <c r="BB157" s="55"/>
      <c r="BC157" s="114"/>
      <c r="BD157" s="100"/>
      <c r="BG157" s="113"/>
      <c r="BH157" s="55"/>
      <c r="BI157" s="114"/>
      <c r="BK157" s="101"/>
      <c r="BL157" s="101"/>
      <c r="BM157" s="113"/>
      <c r="BN157" s="55"/>
      <c r="BO157" s="114"/>
      <c r="BQ157" s="101"/>
      <c r="BR157" s="101"/>
      <c r="BS157" s="113"/>
      <c r="BT157" s="55"/>
      <c r="BU157" s="114"/>
      <c r="BW157" s="101"/>
      <c r="BX157" s="101"/>
      <c r="BY157" s="113"/>
      <c r="BZ157" s="55"/>
      <c r="CA157" s="114"/>
      <c r="CC157" s="101"/>
      <c r="CD157" s="101"/>
      <c r="CE157" s="113"/>
      <c r="CF157" s="55"/>
      <c r="CG157" s="114"/>
      <c r="CI157" s="101"/>
      <c r="CJ157" s="101"/>
      <c r="CK157" s="113"/>
      <c r="CL157" s="55"/>
      <c r="CM157" s="114"/>
      <c r="CO157" s="101"/>
      <c r="CP157" s="101"/>
      <c r="CQ157" s="113"/>
      <c r="CR157" s="55"/>
      <c r="CS157" s="114"/>
      <c r="CT157" s="53"/>
    </row>
    <row r="158" spans="1:98" x14ac:dyDescent="0.2">
      <c r="A158" s="6"/>
      <c r="C158" s="101"/>
      <c r="D158" s="101"/>
      <c r="E158" s="113"/>
      <c r="F158" s="55"/>
      <c r="G158" s="114"/>
      <c r="H158" s="114"/>
      <c r="I158" s="101"/>
      <c r="J158" s="101"/>
      <c r="K158" s="113"/>
      <c r="L158" s="55"/>
      <c r="M158" s="114"/>
      <c r="N158" s="114"/>
      <c r="Q158" s="113"/>
      <c r="R158" s="55"/>
      <c r="S158" s="114"/>
      <c r="W158" s="113"/>
      <c r="X158" s="55"/>
      <c r="Y158" s="114"/>
      <c r="AC158" s="113"/>
      <c r="AD158" s="55"/>
      <c r="AE158" s="114"/>
      <c r="AI158" s="113"/>
      <c r="AJ158" s="55"/>
      <c r="AK158" s="114"/>
      <c r="AO158" s="113"/>
      <c r="AP158" s="55"/>
      <c r="AQ158" s="114"/>
      <c r="AU158" s="113"/>
      <c r="AV158" s="55"/>
      <c r="AW158" s="114"/>
      <c r="AX158" s="100"/>
      <c r="BA158" s="113"/>
      <c r="BB158" s="55"/>
      <c r="BC158" s="114"/>
      <c r="BD158" s="100"/>
      <c r="BG158" s="113"/>
      <c r="BH158" s="55"/>
      <c r="BI158" s="114"/>
      <c r="BK158" s="101"/>
      <c r="BL158" s="101"/>
      <c r="BM158" s="113"/>
      <c r="BN158" s="55"/>
      <c r="BO158" s="114"/>
      <c r="BQ158" s="101"/>
      <c r="BR158" s="101"/>
      <c r="BS158" s="113"/>
      <c r="BT158" s="55"/>
      <c r="BU158" s="114"/>
      <c r="BW158" s="101"/>
      <c r="BX158" s="101"/>
      <c r="BY158" s="113"/>
      <c r="BZ158" s="55"/>
      <c r="CA158" s="114"/>
      <c r="CC158" s="101"/>
      <c r="CD158" s="101"/>
      <c r="CE158" s="113"/>
      <c r="CF158" s="55"/>
      <c r="CG158" s="114"/>
      <c r="CI158" s="101"/>
      <c r="CJ158" s="101"/>
      <c r="CK158" s="113"/>
      <c r="CL158" s="55"/>
      <c r="CM158" s="114"/>
      <c r="CO158" s="101"/>
      <c r="CP158" s="101"/>
      <c r="CQ158" s="113"/>
      <c r="CR158" s="55"/>
      <c r="CS158" s="114"/>
      <c r="CT158" s="53"/>
    </row>
    <row r="159" spans="1:98" x14ac:dyDescent="0.2">
      <c r="A159" s="6"/>
      <c r="C159" s="101"/>
      <c r="D159" s="101"/>
      <c r="E159" s="113"/>
      <c r="F159" s="55"/>
      <c r="G159" s="114"/>
      <c r="H159" s="114"/>
      <c r="I159" s="101"/>
      <c r="J159" s="101"/>
      <c r="K159" s="113"/>
      <c r="L159" s="55"/>
      <c r="M159" s="114"/>
      <c r="N159" s="114"/>
      <c r="Q159" s="113"/>
      <c r="R159" s="55"/>
      <c r="S159" s="114"/>
      <c r="W159" s="113"/>
      <c r="X159" s="55"/>
      <c r="Y159" s="114"/>
      <c r="AC159" s="113"/>
      <c r="AD159" s="55"/>
      <c r="AE159" s="114"/>
      <c r="AI159" s="113"/>
      <c r="AJ159" s="55"/>
      <c r="AK159" s="114"/>
      <c r="AO159" s="113"/>
      <c r="AP159" s="55"/>
      <c r="AQ159" s="114"/>
      <c r="AU159" s="113"/>
      <c r="AV159" s="55"/>
      <c r="AW159" s="114"/>
      <c r="AX159" s="100"/>
      <c r="BA159" s="113"/>
      <c r="BB159" s="55"/>
      <c r="BC159" s="114"/>
      <c r="BD159" s="100"/>
      <c r="BG159" s="113"/>
      <c r="BH159" s="55"/>
      <c r="BI159" s="114"/>
      <c r="BK159" s="101"/>
      <c r="BL159" s="101"/>
      <c r="BM159" s="113"/>
      <c r="BN159" s="55"/>
      <c r="BO159" s="114"/>
      <c r="BQ159" s="101"/>
      <c r="BR159" s="101"/>
      <c r="BS159" s="113"/>
      <c r="BT159" s="55"/>
      <c r="BU159" s="114"/>
      <c r="BW159" s="101"/>
      <c r="BX159" s="101"/>
      <c r="BY159" s="113"/>
      <c r="BZ159" s="55"/>
      <c r="CA159" s="114"/>
      <c r="CC159" s="101"/>
      <c r="CD159" s="101"/>
      <c r="CE159" s="113"/>
      <c r="CF159" s="55"/>
      <c r="CG159" s="114"/>
      <c r="CI159" s="101"/>
      <c r="CJ159" s="101"/>
      <c r="CK159" s="113"/>
      <c r="CL159" s="55"/>
      <c r="CM159" s="114"/>
      <c r="CO159" s="101"/>
      <c r="CP159" s="101"/>
      <c r="CQ159" s="113"/>
      <c r="CR159" s="55"/>
      <c r="CS159" s="114"/>
      <c r="CT159" s="53"/>
    </row>
    <row r="160" spans="1:98" x14ac:dyDescent="0.2">
      <c r="A160" s="6"/>
      <c r="C160" s="101"/>
      <c r="D160" s="101"/>
      <c r="E160" s="113"/>
      <c r="F160" s="55"/>
      <c r="G160" s="114"/>
      <c r="H160" s="114"/>
      <c r="I160" s="101"/>
      <c r="J160" s="101"/>
      <c r="K160" s="113"/>
      <c r="L160" s="55"/>
      <c r="M160" s="114"/>
      <c r="N160" s="114"/>
      <c r="Q160" s="113"/>
      <c r="R160" s="55"/>
      <c r="S160" s="114"/>
      <c r="W160" s="113"/>
      <c r="X160" s="55"/>
      <c r="Y160" s="114"/>
      <c r="AC160" s="113"/>
      <c r="AD160" s="55"/>
      <c r="AE160" s="114"/>
      <c r="AI160" s="113"/>
      <c r="AJ160" s="55"/>
      <c r="AK160" s="114"/>
      <c r="AO160" s="113"/>
      <c r="AP160" s="55"/>
      <c r="AQ160" s="114"/>
      <c r="AU160" s="113"/>
      <c r="AV160" s="55"/>
      <c r="AW160" s="114"/>
      <c r="AX160" s="100"/>
      <c r="BA160" s="113"/>
      <c r="BB160" s="55"/>
      <c r="BC160" s="114"/>
      <c r="BD160" s="100"/>
      <c r="BG160" s="113"/>
      <c r="BH160" s="55"/>
      <c r="BI160" s="114"/>
      <c r="BK160" s="101"/>
      <c r="BL160" s="101"/>
      <c r="BM160" s="113"/>
      <c r="BN160" s="55"/>
      <c r="BO160" s="114"/>
      <c r="BQ160" s="101"/>
      <c r="BR160" s="101"/>
      <c r="BS160" s="113"/>
      <c r="BT160" s="55"/>
      <c r="BU160" s="114"/>
      <c r="BW160" s="101"/>
      <c r="BX160" s="101"/>
      <c r="BY160" s="113"/>
      <c r="BZ160" s="55"/>
      <c r="CA160" s="114"/>
      <c r="CC160" s="101"/>
      <c r="CD160" s="101"/>
      <c r="CE160" s="113"/>
      <c r="CF160" s="55"/>
      <c r="CG160" s="114"/>
      <c r="CI160" s="101"/>
      <c r="CJ160" s="101"/>
      <c r="CK160" s="113"/>
      <c r="CL160" s="55"/>
      <c r="CM160" s="114"/>
      <c r="CO160" s="101"/>
      <c r="CP160" s="101"/>
      <c r="CQ160" s="113"/>
      <c r="CR160" s="55"/>
      <c r="CS160" s="114"/>
      <c r="CT160" s="53"/>
    </row>
    <row r="161" spans="1:98" x14ac:dyDescent="0.2">
      <c r="A161" s="6"/>
      <c r="C161" s="101"/>
      <c r="D161" s="101"/>
      <c r="E161" s="113"/>
      <c r="F161" s="55"/>
      <c r="G161" s="114"/>
      <c r="H161" s="114"/>
      <c r="I161" s="101"/>
      <c r="J161" s="101"/>
      <c r="K161" s="113"/>
      <c r="L161" s="55"/>
      <c r="M161" s="114"/>
      <c r="N161" s="114"/>
      <c r="Q161" s="113"/>
      <c r="R161" s="55"/>
      <c r="S161" s="114"/>
      <c r="W161" s="113"/>
      <c r="X161" s="55"/>
      <c r="Y161" s="114"/>
      <c r="AC161" s="113"/>
      <c r="AD161" s="55"/>
      <c r="AE161" s="114"/>
      <c r="AI161" s="113"/>
      <c r="AJ161" s="55"/>
      <c r="AK161" s="114"/>
      <c r="AO161" s="113"/>
      <c r="AP161" s="55"/>
      <c r="AQ161" s="114"/>
      <c r="AU161" s="113"/>
      <c r="AV161" s="55"/>
      <c r="AW161" s="114"/>
      <c r="AX161" s="100"/>
      <c r="BA161" s="113"/>
      <c r="BB161" s="55"/>
      <c r="BC161" s="114"/>
      <c r="BD161" s="100"/>
      <c r="BG161" s="113"/>
      <c r="BH161" s="55"/>
      <c r="BI161" s="114"/>
      <c r="BK161" s="101"/>
      <c r="BL161" s="101"/>
      <c r="BM161" s="113"/>
      <c r="BN161" s="55"/>
      <c r="BO161" s="114"/>
      <c r="BQ161" s="101"/>
      <c r="BR161" s="101"/>
      <c r="BS161" s="113"/>
      <c r="BT161" s="55"/>
      <c r="BU161" s="114"/>
      <c r="BW161" s="101"/>
      <c r="BX161" s="101"/>
      <c r="BY161" s="113"/>
      <c r="BZ161" s="55"/>
      <c r="CA161" s="114"/>
      <c r="CC161" s="101"/>
      <c r="CD161" s="101"/>
      <c r="CE161" s="113"/>
      <c r="CF161" s="55"/>
      <c r="CG161" s="114"/>
      <c r="CI161" s="101"/>
      <c r="CJ161" s="101"/>
      <c r="CK161" s="113"/>
      <c r="CL161" s="55"/>
      <c r="CM161" s="114"/>
      <c r="CO161" s="101"/>
      <c r="CP161" s="101"/>
      <c r="CQ161" s="113"/>
      <c r="CR161" s="55"/>
      <c r="CS161" s="114"/>
      <c r="CT161" s="53"/>
    </row>
    <row r="162" spans="1:98" x14ac:dyDescent="0.2">
      <c r="A162" s="6"/>
      <c r="C162" s="101"/>
      <c r="D162" s="101"/>
      <c r="E162" s="113"/>
      <c r="F162" s="55"/>
      <c r="G162" s="114"/>
      <c r="H162" s="114"/>
      <c r="I162" s="101"/>
      <c r="J162" s="101"/>
      <c r="K162" s="113"/>
      <c r="L162" s="55"/>
      <c r="M162" s="114"/>
      <c r="N162" s="114"/>
      <c r="Q162" s="113"/>
      <c r="R162" s="55"/>
      <c r="S162" s="114"/>
      <c r="W162" s="113"/>
      <c r="X162" s="55"/>
      <c r="Y162" s="114"/>
      <c r="AC162" s="113"/>
      <c r="AD162" s="55"/>
      <c r="AE162" s="114"/>
      <c r="AI162" s="113"/>
      <c r="AJ162" s="55"/>
      <c r="AK162" s="114"/>
      <c r="AO162" s="113"/>
      <c r="AP162" s="55"/>
      <c r="AQ162" s="114"/>
      <c r="AU162" s="113"/>
      <c r="AV162" s="55"/>
      <c r="AW162" s="114"/>
      <c r="AX162" s="100"/>
      <c r="BA162" s="113"/>
      <c r="BB162" s="55"/>
      <c r="BC162" s="114"/>
      <c r="BD162" s="100"/>
      <c r="BG162" s="113"/>
      <c r="BH162" s="55"/>
      <c r="BI162" s="114"/>
      <c r="BK162" s="101"/>
      <c r="BL162" s="101"/>
      <c r="BM162" s="113"/>
      <c r="BN162" s="55"/>
      <c r="BO162" s="114"/>
      <c r="BQ162" s="101"/>
      <c r="BR162" s="101"/>
      <c r="BS162" s="113"/>
      <c r="BT162" s="55"/>
      <c r="BU162" s="114"/>
      <c r="BW162" s="101"/>
      <c r="BX162" s="101"/>
      <c r="BY162" s="113"/>
      <c r="BZ162" s="55"/>
      <c r="CA162" s="114"/>
      <c r="CC162" s="101"/>
      <c r="CD162" s="101"/>
      <c r="CE162" s="113"/>
      <c r="CF162" s="55"/>
      <c r="CG162" s="114"/>
      <c r="CI162" s="101"/>
      <c r="CJ162" s="101"/>
      <c r="CK162" s="113"/>
      <c r="CL162" s="55"/>
      <c r="CM162" s="114"/>
      <c r="CO162" s="101"/>
      <c r="CP162" s="101"/>
      <c r="CQ162" s="113"/>
      <c r="CR162" s="55"/>
      <c r="CS162" s="114"/>
      <c r="CT162" s="53"/>
    </row>
    <row r="163" spans="1:98" x14ac:dyDescent="0.2">
      <c r="A163" s="6"/>
      <c r="C163" s="101"/>
      <c r="D163" s="101"/>
      <c r="E163" s="113"/>
      <c r="F163" s="55"/>
      <c r="G163" s="114"/>
      <c r="H163" s="114"/>
      <c r="I163" s="101"/>
      <c r="J163" s="101"/>
      <c r="K163" s="113"/>
      <c r="L163" s="55"/>
      <c r="M163" s="114"/>
      <c r="N163" s="114"/>
      <c r="Q163" s="113"/>
      <c r="R163" s="55"/>
      <c r="S163" s="114"/>
      <c r="W163" s="113"/>
      <c r="X163" s="55"/>
      <c r="Y163" s="114"/>
      <c r="AC163" s="113"/>
      <c r="AD163" s="55"/>
      <c r="AE163" s="114"/>
      <c r="AI163" s="113"/>
      <c r="AJ163" s="55"/>
      <c r="AK163" s="114"/>
      <c r="AO163" s="113"/>
      <c r="AP163" s="55"/>
      <c r="AQ163" s="114"/>
      <c r="AU163" s="113"/>
      <c r="AV163" s="55"/>
      <c r="AW163" s="114"/>
      <c r="AX163" s="100"/>
      <c r="BA163" s="113"/>
      <c r="BB163" s="55"/>
      <c r="BC163" s="114"/>
      <c r="BD163" s="100"/>
      <c r="BG163" s="113"/>
      <c r="BH163" s="55"/>
      <c r="BI163" s="114"/>
      <c r="BK163" s="101"/>
      <c r="BL163" s="101"/>
      <c r="BM163" s="113"/>
      <c r="BN163" s="55"/>
      <c r="BO163" s="114"/>
      <c r="BQ163" s="101"/>
      <c r="BR163" s="101"/>
      <c r="BS163" s="113"/>
      <c r="BT163" s="55"/>
      <c r="BU163" s="114"/>
      <c r="BW163" s="101"/>
      <c r="BX163" s="101"/>
      <c r="BY163" s="113"/>
      <c r="BZ163" s="55"/>
      <c r="CA163" s="114"/>
      <c r="CC163" s="101"/>
      <c r="CD163" s="101"/>
      <c r="CE163" s="113"/>
      <c r="CF163" s="55"/>
      <c r="CG163" s="114"/>
      <c r="CI163" s="101"/>
      <c r="CJ163" s="101"/>
      <c r="CK163" s="113"/>
      <c r="CL163" s="55"/>
      <c r="CM163" s="114"/>
      <c r="CO163" s="101"/>
      <c r="CP163" s="101"/>
      <c r="CQ163" s="113"/>
      <c r="CR163" s="55"/>
      <c r="CS163" s="114"/>
      <c r="CT163" s="53"/>
    </row>
    <row r="164" spans="1:98" x14ac:dyDescent="0.2">
      <c r="A164" s="6"/>
      <c r="C164" s="101"/>
      <c r="D164" s="101"/>
      <c r="E164" s="113"/>
      <c r="F164" s="55"/>
      <c r="G164" s="114"/>
      <c r="H164" s="114"/>
      <c r="I164" s="101"/>
      <c r="J164" s="101"/>
      <c r="K164" s="113"/>
      <c r="L164" s="55"/>
      <c r="M164" s="114"/>
      <c r="N164" s="114"/>
      <c r="Q164" s="113"/>
      <c r="R164" s="55"/>
      <c r="S164" s="114"/>
      <c r="W164" s="113"/>
      <c r="X164" s="55"/>
      <c r="Y164" s="114"/>
      <c r="AC164" s="113"/>
      <c r="AD164" s="55"/>
      <c r="AE164" s="114"/>
      <c r="AI164" s="113"/>
      <c r="AJ164" s="55"/>
      <c r="AK164" s="114"/>
      <c r="AO164" s="113"/>
      <c r="AP164" s="55"/>
      <c r="AQ164" s="114"/>
      <c r="AU164" s="113"/>
      <c r="AV164" s="55"/>
      <c r="AW164" s="114"/>
      <c r="AX164" s="100"/>
      <c r="BA164" s="113"/>
      <c r="BB164" s="55"/>
      <c r="BC164" s="114"/>
      <c r="BD164" s="100"/>
      <c r="BG164" s="113"/>
      <c r="BH164" s="55"/>
      <c r="BI164" s="114"/>
      <c r="BK164" s="101"/>
      <c r="BL164" s="101"/>
      <c r="BM164" s="113"/>
      <c r="BN164" s="55"/>
      <c r="BO164" s="114"/>
      <c r="BQ164" s="101"/>
      <c r="BR164" s="101"/>
      <c r="BS164" s="113"/>
      <c r="BT164" s="55"/>
      <c r="BU164" s="114"/>
      <c r="BW164" s="101"/>
      <c r="BX164" s="101"/>
      <c r="BY164" s="113"/>
      <c r="BZ164" s="55"/>
      <c r="CA164" s="114"/>
      <c r="CC164" s="101"/>
      <c r="CD164" s="101"/>
      <c r="CE164" s="113"/>
      <c r="CF164" s="55"/>
      <c r="CG164" s="114"/>
      <c r="CI164" s="101"/>
      <c r="CJ164" s="101"/>
      <c r="CK164" s="113"/>
      <c r="CL164" s="55"/>
      <c r="CM164" s="114"/>
      <c r="CO164" s="101"/>
      <c r="CP164" s="101"/>
      <c r="CQ164" s="113"/>
      <c r="CR164" s="55"/>
      <c r="CS164" s="114"/>
      <c r="CT164" s="53"/>
    </row>
    <row r="165" spans="1:98" x14ac:dyDescent="0.2">
      <c r="A165" s="6"/>
      <c r="C165" s="101"/>
      <c r="D165" s="101"/>
      <c r="E165" s="113"/>
      <c r="F165" s="55"/>
      <c r="G165" s="114"/>
      <c r="H165" s="114"/>
      <c r="I165" s="101"/>
      <c r="J165" s="101"/>
      <c r="K165" s="113"/>
      <c r="L165" s="55"/>
      <c r="M165" s="114"/>
      <c r="N165" s="114"/>
      <c r="Q165" s="113"/>
      <c r="R165" s="55"/>
      <c r="S165" s="114"/>
      <c r="W165" s="113"/>
      <c r="X165" s="55"/>
      <c r="Y165" s="114"/>
      <c r="AC165" s="113"/>
      <c r="AD165" s="55"/>
      <c r="AE165" s="114"/>
      <c r="AI165" s="113"/>
      <c r="AJ165" s="55"/>
      <c r="AK165" s="114"/>
      <c r="AO165" s="113"/>
      <c r="AP165" s="55"/>
      <c r="AQ165" s="114"/>
      <c r="AU165" s="113"/>
      <c r="AV165" s="55"/>
      <c r="AW165" s="114"/>
      <c r="AX165" s="100"/>
      <c r="BA165" s="113"/>
      <c r="BB165" s="55"/>
      <c r="BC165" s="114"/>
      <c r="BD165" s="100"/>
      <c r="BG165" s="113"/>
      <c r="BH165" s="55"/>
      <c r="BI165" s="114"/>
      <c r="BK165" s="101"/>
      <c r="BL165" s="101"/>
      <c r="BM165" s="113"/>
      <c r="BN165" s="55"/>
      <c r="BO165" s="114"/>
      <c r="BQ165" s="101"/>
      <c r="BR165" s="101"/>
      <c r="BS165" s="113"/>
      <c r="BT165" s="55"/>
      <c r="BU165" s="114"/>
      <c r="BW165" s="101"/>
      <c r="BX165" s="101"/>
      <c r="BY165" s="113"/>
      <c r="BZ165" s="55"/>
      <c r="CA165" s="114"/>
      <c r="CC165" s="101"/>
      <c r="CD165" s="101"/>
      <c r="CE165" s="113"/>
      <c r="CF165" s="55"/>
      <c r="CG165" s="114"/>
      <c r="CI165" s="101"/>
      <c r="CJ165" s="101"/>
      <c r="CK165" s="113"/>
      <c r="CL165" s="55"/>
      <c r="CM165" s="114"/>
      <c r="CO165" s="101"/>
      <c r="CP165" s="101"/>
      <c r="CQ165" s="113"/>
      <c r="CR165" s="55"/>
      <c r="CS165" s="114"/>
      <c r="CT165" s="53"/>
    </row>
    <row r="166" spans="1:98" x14ac:dyDescent="0.2">
      <c r="A166" s="6"/>
      <c r="C166" s="101"/>
      <c r="D166" s="101"/>
      <c r="E166" s="113"/>
      <c r="F166" s="55"/>
      <c r="G166" s="114"/>
      <c r="H166" s="114"/>
      <c r="I166" s="101"/>
      <c r="J166" s="101"/>
      <c r="K166" s="113"/>
      <c r="L166" s="55"/>
      <c r="M166" s="114"/>
      <c r="N166" s="114"/>
      <c r="Q166" s="113"/>
      <c r="R166" s="55"/>
      <c r="S166" s="114"/>
      <c r="W166" s="113"/>
      <c r="X166" s="55"/>
      <c r="Y166" s="114"/>
      <c r="AC166" s="113"/>
      <c r="AD166" s="55"/>
      <c r="AE166" s="114"/>
      <c r="AI166" s="113"/>
      <c r="AJ166" s="55"/>
      <c r="AK166" s="114"/>
      <c r="AO166" s="113"/>
      <c r="AP166" s="55"/>
      <c r="AQ166" s="114"/>
      <c r="AU166" s="113"/>
      <c r="AV166" s="55"/>
      <c r="AW166" s="114"/>
      <c r="AX166" s="100"/>
      <c r="BA166" s="113"/>
      <c r="BB166" s="55"/>
      <c r="BC166" s="114"/>
      <c r="BD166" s="100"/>
      <c r="BG166" s="113"/>
      <c r="BH166" s="55"/>
      <c r="BI166" s="114"/>
      <c r="BK166" s="101"/>
      <c r="BL166" s="101"/>
      <c r="BM166" s="113"/>
      <c r="BN166" s="55"/>
      <c r="BO166" s="114"/>
      <c r="BQ166" s="101"/>
      <c r="BR166" s="101"/>
      <c r="BS166" s="113"/>
      <c r="BT166" s="55"/>
      <c r="BU166" s="114"/>
      <c r="BW166" s="101"/>
      <c r="BX166" s="101"/>
      <c r="BY166" s="113"/>
      <c r="BZ166" s="55"/>
      <c r="CA166" s="114"/>
      <c r="CC166" s="101"/>
      <c r="CD166" s="101"/>
      <c r="CE166" s="113"/>
      <c r="CF166" s="55"/>
      <c r="CG166" s="114"/>
      <c r="CI166" s="101"/>
      <c r="CJ166" s="101"/>
      <c r="CK166" s="113"/>
      <c r="CL166" s="55"/>
      <c r="CM166" s="114"/>
      <c r="CO166" s="101"/>
      <c r="CP166" s="101"/>
      <c r="CQ166" s="113"/>
      <c r="CR166" s="55"/>
      <c r="CS166" s="114"/>
      <c r="CT166" s="53"/>
    </row>
    <row r="167" spans="1:98" x14ac:dyDescent="0.2">
      <c r="A167" s="6"/>
      <c r="C167" s="101"/>
      <c r="D167" s="101"/>
      <c r="E167" s="113"/>
      <c r="F167" s="55"/>
      <c r="G167" s="114"/>
      <c r="H167" s="114"/>
      <c r="I167" s="101"/>
      <c r="J167" s="101"/>
      <c r="K167" s="113"/>
      <c r="L167" s="55"/>
      <c r="M167" s="114"/>
      <c r="N167" s="114"/>
      <c r="Q167" s="113"/>
      <c r="R167" s="55"/>
      <c r="S167" s="114"/>
      <c r="W167" s="113"/>
      <c r="X167" s="55"/>
      <c r="Y167" s="114"/>
      <c r="AC167" s="113"/>
      <c r="AD167" s="55"/>
      <c r="AE167" s="114"/>
      <c r="AI167" s="113"/>
      <c r="AJ167" s="55"/>
      <c r="AK167" s="114"/>
      <c r="AO167" s="113"/>
      <c r="AP167" s="55"/>
      <c r="AQ167" s="114"/>
      <c r="AU167" s="113"/>
      <c r="AV167" s="55"/>
      <c r="AW167" s="114"/>
      <c r="AX167" s="100"/>
      <c r="BA167" s="113"/>
      <c r="BB167" s="55"/>
      <c r="BC167" s="114"/>
      <c r="BD167" s="100"/>
      <c r="BG167" s="113"/>
      <c r="BH167" s="55"/>
      <c r="BI167" s="114"/>
      <c r="BK167" s="101"/>
      <c r="BL167" s="101"/>
      <c r="BM167" s="113"/>
      <c r="BN167" s="55"/>
      <c r="BO167" s="114"/>
      <c r="BQ167" s="101"/>
      <c r="BR167" s="101"/>
      <c r="BS167" s="113"/>
      <c r="BT167" s="55"/>
      <c r="BU167" s="114"/>
      <c r="BW167" s="101"/>
      <c r="BX167" s="101"/>
      <c r="BY167" s="113"/>
      <c r="BZ167" s="55"/>
      <c r="CA167" s="114"/>
      <c r="CC167" s="101"/>
      <c r="CD167" s="101"/>
      <c r="CE167" s="113"/>
      <c r="CF167" s="55"/>
      <c r="CG167" s="114"/>
      <c r="CI167" s="101"/>
      <c r="CJ167" s="101"/>
      <c r="CK167" s="113"/>
      <c r="CL167" s="55"/>
      <c r="CM167" s="114"/>
      <c r="CO167" s="101"/>
      <c r="CP167" s="101"/>
      <c r="CQ167" s="113"/>
      <c r="CR167" s="55"/>
      <c r="CS167" s="114"/>
      <c r="CT167" s="53"/>
    </row>
    <row r="168" spans="1:98" x14ac:dyDescent="0.2">
      <c r="A168" s="6"/>
      <c r="C168" s="101"/>
      <c r="D168" s="101"/>
      <c r="E168" s="113"/>
      <c r="F168" s="55"/>
      <c r="G168" s="114"/>
      <c r="H168" s="114"/>
      <c r="I168" s="101"/>
      <c r="J168" s="101"/>
      <c r="K168" s="113"/>
      <c r="L168" s="55"/>
      <c r="M168" s="114"/>
      <c r="N168" s="114"/>
      <c r="Q168" s="113"/>
      <c r="R168" s="55"/>
      <c r="S168" s="114"/>
      <c r="W168" s="113"/>
      <c r="X168" s="55"/>
      <c r="Y168" s="114"/>
      <c r="AC168" s="113"/>
      <c r="AD168" s="55"/>
      <c r="AE168" s="114"/>
      <c r="AI168" s="113"/>
      <c r="AJ168" s="55"/>
      <c r="AK168" s="114"/>
      <c r="AO168" s="113"/>
      <c r="AP168" s="55"/>
      <c r="AQ168" s="114"/>
      <c r="AU168" s="113"/>
      <c r="AV168" s="55"/>
      <c r="AW168" s="114"/>
      <c r="AX168" s="100"/>
      <c r="BA168" s="113"/>
      <c r="BB168" s="55"/>
      <c r="BC168" s="114"/>
      <c r="BD168" s="100"/>
      <c r="BG168" s="113"/>
      <c r="BH168" s="55"/>
      <c r="BI168" s="114"/>
      <c r="BK168" s="101"/>
      <c r="BL168" s="101"/>
      <c r="BM168" s="113"/>
      <c r="BN168" s="55"/>
      <c r="BO168" s="114"/>
      <c r="BQ168" s="101"/>
      <c r="BR168" s="101"/>
      <c r="BS168" s="113"/>
      <c r="BT168" s="55"/>
      <c r="BU168" s="114"/>
      <c r="BW168" s="101"/>
      <c r="BX168" s="101"/>
      <c r="BY168" s="113"/>
      <c r="BZ168" s="55"/>
      <c r="CA168" s="114"/>
      <c r="CC168" s="101"/>
      <c r="CD168" s="101"/>
      <c r="CE168" s="113"/>
      <c r="CF168" s="55"/>
      <c r="CG168" s="114"/>
      <c r="CI168" s="101"/>
      <c r="CJ168" s="101"/>
      <c r="CK168" s="113"/>
      <c r="CL168" s="55"/>
      <c r="CM168" s="114"/>
      <c r="CO168" s="101"/>
      <c r="CP168" s="101"/>
      <c r="CQ168" s="113"/>
      <c r="CR168" s="55"/>
      <c r="CS168" s="114"/>
    </row>
    <row r="169" spans="1:98" x14ac:dyDescent="0.2">
      <c r="A169" s="6"/>
      <c r="C169" s="101"/>
      <c r="D169" s="101"/>
      <c r="E169" s="113"/>
      <c r="F169" s="55"/>
      <c r="G169" s="114"/>
      <c r="H169" s="114"/>
      <c r="I169" s="101"/>
      <c r="J169" s="101"/>
      <c r="K169" s="113"/>
      <c r="L169" s="55"/>
      <c r="M169" s="114"/>
      <c r="N169" s="114"/>
      <c r="Q169" s="113"/>
      <c r="R169" s="55"/>
      <c r="S169" s="114"/>
      <c r="W169" s="113"/>
      <c r="X169" s="55"/>
      <c r="Y169" s="114"/>
      <c r="AC169" s="113"/>
      <c r="AD169" s="55"/>
      <c r="AE169" s="114"/>
      <c r="AI169" s="113"/>
      <c r="AJ169" s="55"/>
      <c r="AK169" s="114"/>
      <c r="AO169" s="113"/>
      <c r="AP169" s="55"/>
      <c r="AQ169" s="114"/>
      <c r="AU169" s="113"/>
      <c r="AV169" s="55"/>
      <c r="AW169" s="114"/>
      <c r="AX169" s="100"/>
      <c r="BA169" s="113"/>
      <c r="BB169" s="55"/>
      <c r="BC169" s="114"/>
      <c r="BD169" s="100"/>
      <c r="BG169" s="113"/>
      <c r="BH169" s="55"/>
      <c r="BI169" s="114"/>
      <c r="BK169" s="101"/>
      <c r="BL169" s="101"/>
      <c r="BM169" s="113"/>
      <c r="BN169" s="55"/>
      <c r="BO169" s="114"/>
      <c r="BQ169" s="101"/>
      <c r="BR169" s="101"/>
      <c r="BS169" s="113"/>
      <c r="BT169" s="55"/>
      <c r="BU169" s="114"/>
      <c r="BW169" s="101"/>
      <c r="BX169" s="101"/>
      <c r="BY169" s="113"/>
      <c r="BZ169" s="55"/>
      <c r="CA169" s="114"/>
      <c r="CC169" s="101"/>
      <c r="CD169" s="101"/>
      <c r="CE169" s="113"/>
      <c r="CF169" s="55"/>
      <c r="CG169" s="114"/>
      <c r="CI169" s="101"/>
      <c r="CJ169" s="101"/>
      <c r="CK169" s="113"/>
      <c r="CL169" s="55"/>
      <c r="CM169" s="114"/>
      <c r="CO169" s="101"/>
      <c r="CP169" s="101"/>
      <c r="CQ169" s="113"/>
      <c r="CR169" s="55"/>
      <c r="CS169" s="114"/>
    </row>
    <row r="170" spans="1:98" x14ac:dyDescent="0.2">
      <c r="A170" s="6"/>
      <c r="C170" s="101"/>
      <c r="D170" s="101"/>
      <c r="E170" s="113"/>
      <c r="F170" s="55"/>
      <c r="G170" s="114"/>
      <c r="H170" s="114"/>
      <c r="I170" s="101"/>
      <c r="J170" s="101"/>
      <c r="K170" s="113"/>
      <c r="L170" s="55"/>
      <c r="M170" s="114"/>
      <c r="N170" s="114"/>
      <c r="Q170" s="113"/>
      <c r="R170" s="55"/>
      <c r="S170" s="114"/>
      <c r="W170" s="113"/>
      <c r="X170" s="55"/>
      <c r="Y170" s="114"/>
      <c r="AC170" s="113"/>
      <c r="AD170" s="55"/>
      <c r="AE170" s="114"/>
      <c r="AI170" s="113"/>
      <c r="AJ170" s="55"/>
      <c r="AK170" s="114"/>
      <c r="AO170" s="113"/>
      <c r="AP170" s="55"/>
      <c r="AQ170" s="114"/>
      <c r="AU170" s="113"/>
      <c r="AV170" s="55"/>
      <c r="AW170" s="114"/>
      <c r="AX170" s="100"/>
      <c r="BA170" s="113"/>
      <c r="BB170" s="55"/>
      <c r="BC170" s="114"/>
      <c r="BD170" s="100"/>
      <c r="BG170" s="113"/>
      <c r="BH170" s="55"/>
      <c r="BI170" s="114"/>
      <c r="BK170" s="101"/>
      <c r="BL170" s="101"/>
      <c r="BM170" s="113"/>
      <c r="BN170" s="55"/>
      <c r="BO170" s="114"/>
      <c r="BQ170" s="101"/>
      <c r="BR170" s="101"/>
      <c r="BS170" s="113"/>
      <c r="BT170" s="55"/>
      <c r="BU170" s="114"/>
      <c r="BW170" s="101"/>
      <c r="BX170" s="101"/>
      <c r="BY170" s="113"/>
      <c r="BZ170" s="55"/>
      <c r="CA170" s="114"/>
      <c r="CC170" s="101"/>
      <c r="CD170" s="101"/>
      <c r="CE170" s="113"/>
      <c r="CF170" s="55"/>
      <c r="CG170" s="114"/>
      <c r="CI170" s="101"/>
      <c r="CJ170" s="101"/>
      <c r="CK170" s="113"/>
      <c r="CL170" s="55"/>
      <c r="CM170" s="114"/>
      <c r="CO170" s="101"/>
      <c r="CP170" s="101"/>
      <c r="CQ170" s="113"/>
      <c r="CR170" s="55"/>
      <c r="CS170" s="114"/>
    </row>
    <row r="171" spans="1:98" x14ac:dyDescent="0.2">
      <c r="A171" s="6"/>
      <c r="C171" s="101"/>
      <c r="D171" s="101"/>
      <c r="E171" s="113"/>
      <c r="F171" s="55"/>
      <c r="G171" s="114"/>
      <c r="H171" s="114"/>
      <c r="I171" s="101"/>
      <c r="J171" s="101"/>
      <c r="K171" s="113"/>
      <c r="L171" s="55"/>
      <c r="M171" s="114"/>
      <c r="N171" s="114"/>
      <c r="Q171" s="113"/>
      <c r="R171" s="55"/>
      <c r="S171" s="114"/>
      <c r="W171" s="113"/>
      <c r="X171" s="55"/>
      <c r="Y171" s="114"/>
      <c r="AC171" s="113"/>
      <c r="AD171" s="55"/>
      <c r="AE171" s="114"/>
      <c r="AI171" s="113"/>
      <c r="AJ171" s="55"/>
      <c r="AK171" s="114"/>
      <c r="AO171" s="113"/>
      <c r="AP171" s="55"/>
      <c r="AQ171" s="114"/>
      <c r="AU171" s="113"/>
      <c r="AV171" s="55"/>
      <c r="AW171" s="114"/>
      <c r="AX171" s="100"/>
      <c r="BA171" s="113"/>
      <c r="BB171" s="55"/>
      <c r="BC171" s="114"/>
      <c r="BD171" s="100"/>
      <c r="BG171" s="113"/>
      <c r="BH171" s="55"/>
      <c r="BI171" s="114"/>
      <c r="BK171" s="101"/>
      <c r="BL171" s="101"/>
      <c r="BM171" s="113"/>
      <c r="BN171" s="55"/>
      <c r="BO171" s="114"/>
      <c r="BQ171" s="101"/>
      <c r="BR171" s="101"/>
      <c r="BS171" s="113"/>
      <c r="BT171" s="55"/>
      <c r="BU171" s="114"/>
      <c r="BW171" s="101"/>
      <c r="BX171" s="101"/>
      <c r="BY171" s="113"/>
      <c r="BZ171" s="55"/>
      <c r="CA171" s="114"/>
      <c r="CC171" s="101"/>
      <c r="CD171" s="101"/>
      <c r="CE171" s="113"/>
      <c r="CF171" s="55"/>
      <c r="CG171" s="114"/>
      <c r="CI171" s="101"/>
      <c r="CJ171" s="101"/>
      <c r="CK171" s="113"/>
      <c r="CL171" s="55"/>
      <c r="CM171" s="114"/>
      <c r="CO171" s="101"/>
      <c r="CP171" s="101"/>
      <c r="CQ171" s="113"/>
      <c r="CR171" s="55"/>
      <c r="CS171" s="114"/>
    </row>
    <row r="172" spans="1:98" x14ac:dyDescent="0.2">
      <c r="A172" s="6"/>
      <c r="C172" s="101"/>
      <c r="D172" s="101"/>
      <c r="E172" s="113"/>
      <c r="F172" s="55"/>
      <c r="G172" s="114"/>
      <c r="H172" s="114"/>
      <c r="I172" s="101"/>
      <c r="J172" s="101"/>
      <c r="K172" s="113"/>
      <c r="L172" s="55"/>
      <c r="M172" s="114"/>
      <c r="N172" s="114"/>
      <c r="Q172" s="113"/>
      <c r="R172" s="55"/>
      <c r="S172" s="114"/>
      <c r="W172" s="113"/>
      <c r="X172" s="55"/>
      <c r="Y172" s="114"/>
      <c r="AC172" s="113"/>
      <c r="AD172" s="55"/>
      <c r="AE172" s="114"/>
      <c r="AI172" s="113"/>
      <c r="AJ172" s="55"/>
      <c r="AK172" s="114"/>
      <c r="AO172" s="113"/>
      <c r="AP172" s="55"/>
      <c r="AQ172" s="114"/>
      <c r="AU172" s="113"/>
      <c r="AV172" s="55"/>
      <c r="AW172" s="114"/>
      <c r="AX172" s="100"/>
      <c r="BA172" s="113"/>
      <c r="BB172" s="55"/>
      <c r="BC172" s="114"/>
      <c r="BD172" s="100"/>
      <c r="BG172" s="113"/>
      <c r="BH172" s="55"/>
      <c r="BI172" s="114"/>
      <c r="BK172" s="101"/>
      <c r="BL172" s="101"/>
      <c r="BM172" s="113"/>
      <c r="BN172" s="55"/>
      <c r="BO172" s="114"/>
      <c r="BQ172" s="101"/>
      <c r="BR172" s="101"/>
      <c r="BS172" s="113"/>
      <c r="BT172" s="55"/>
      <c r="BU172" s="114"/>
      <c r="BW172" s="101"/>
      <c r="BX172" s="101"/>
      <c r="BY172" s="113"/>
      <c r="BZ172" s="55"/>
      <c r="CA172" s="114"/>
      <c r="CC172" s="101"/>
      <c r="CD172" s="101"/>
      <c r="CE172" s="113"/>
      <c r="CF172" s="55"/>
      <c r="CG172" s="114"/>
      <c r="CI172" s="101"/>
      <c r="CJ172" s="101"/>
      <c r="CK172" s="113"/>
      <c r="CL172" s="55"/>
      <c r="CM172" s="114"/>
      <c r="CO172" s="101"/>
      <c r="CP172" s="101"/>
      <c r="CQ172" s="113"/>
      <c r="CR172" s="55"/>
      <c r="CS172" s="114"/>
    </row>
    <row r="173" spans="1:98" x14ac:dyDescent="0.2">
      <c r="A173" s="6"/>
      <c r="C173" s="101"/>
      <c r="D173" s="101"/>
      <c r="E173" s="113"/>
      <c r="F173" s="55"/>
      <c r="G173" s="114"/>
      <c r="H173" s="114"/>
      <c r="I173" s="101"/>
      <c r="J173" s="101"/>
      <c r="K173" s="113"/>
      <c r="L173" s="55"/>
      <c r="M173" s="114"/>
      <c r="N173" s="114"/>
      <c r="Q173" s="113"/>
      <c r="R173" s="55"/>
      <c r="S173" s="114"/>
      <c r="W173" s="113"/>
      <c r="X173" s="55"/>
      <c r="Y173" s="114"/>
      <c r="AC173" s="113"/>
      <c r="AD173" s="55"/>
      <c r="AE173" s="114"/>
      <c r="AI173" s="113"/>
      <c r="AJ173" s="55"/>
      <c r="AK173" s="114"/>
      <c r="AO173" s="113"/>
      <c r="AP173" s="55"/>
      <c r="AQ173" s="114"/>
      <c r="AU173" s="113"/>
      <c r="AV173" s="55"/>
      <c r="AW173" s="114"/>
      <c r="AX173" s="100"/>
      <c r="BA173" s="113"/>
      <c r="BB173" s="55"/>
      <c r="BC173" s="114"/>
      <c r="BD173" s="100"/>
      <c r="BG173" s="113"/>
      <c r="BH173" s="55"/>
      <c r="BI173" s="114"/>
      <c r="BK173" s="101"/>
      <c r="BL173" s="101"/>
      <c r="BM173" s="113"/>
      <c r="BN173" s="55"/>
      <c r="BO173" s="114"/>
      <c r="BQ173" s="101"/>
      <c r="BR173" s="101"/>
      <c r="BS173" s="113"/>
      <c r="BT173" s="55"/>
      <c r="BU173" s="114"/>
      <c r="BW173" s="101"/>
      <c r="BX173" s="101"/>
      <c r="BY173" s="113"/>
      <c r="BZ173" s="55"/>
      <c r="CA173" s="114"/>
      <c r="CC173" s="101"/>
      <c r="CD173" s="101"/>
      <c r="CE173" s="113"/>
      <c r="CF173" s="55"/>
      <c r="CG173" s="114"/>
      <c r="CI173" s="101"/>
      <c r="CJ173" s="101"/>
      <c r="CK173" s="113"/>
      <c r="CL173" s="55"/>
      <c r="CM173" s="114"/>
      <c r="CO173" s="101"/>
      <c r="CP173" s="101"/>
      <c r="CQ173" s="113"/>
      <c r="CR173" s="55"/>
      <c r="CS173" s="114"/>
    </row>
    <row r="174" spans="1:98" x14ac:dyDescent="0.2">
      <c r="A174" s="6"/>
      <c r="C174" s="101"/>
      <c r="D174" s="101"/>
      <c r="E174" s="113"/>
      <c r="F174" s="55"/>
      <c r="G174" s="114"/>
      <c r="H174" s="114"/>
      <c r="I174" s="101"/>
      <c r="J174" s="101"/>
      <c r="K174" s="113"/>
      <c r="L174" s="55"/>
      <c r="M174" s="114"/>
      <c r="N174" s="114"/>
      <c r="Q174" s="113"/>
      <c r="R174" s="55"/>
      <c r="S174" s="114"/>
      <c r="W174" s="113"/>
      <c r="X174" s="55"/>
      <c r="Y174" s="114"/>
      <c r="AC174" s="113"/>
      <c r="AD174" s="55"/>
      <c r="AE174" s="114"/>
      <c r="AI174" s="113"/>
      <c r="AJ174" s="55"/>
      <c r="AK174" s="114"/>
      <c r="AO174" s="113"/>
      <c r="AP174" s="55"/>
      <c r="AQ174" s="114"/>
      <c r="AU174" s="113"/>
      <c r="AV174" s="55"/>
      <c r="AW174" s="114"/>
      <c r="AX174" s="100"/>
      <c r="BA174" s="113"/>
      <c r="BB174" s="55"/>
      <c r="BC174" s="114"/>
      <c r="BD174" s="100"/>
      <c r="BG174" s="113"/>
      <c r="BH174" s="55"/>
      <c r="BI174" s="114"/>
      <c r="BK174" s="101"/>
      <c r="BL174" s="101"/>
      <c r="BM174" s="113"/>
      <c r="BN174" s="55"/>
      <c r="BO174" s="114"/>
      <c r="BQ174" s="101"/>
      <c r="BR174" s="101"/>
      <c r="BS174" s="113"/>
      <c r="BT174" s="55"/>
      <c r="BU174" s="114"/>
      <c r="BW174" s="101"/>
      <c r="BX174" s="101"/>
      <c r="BY174" s="113"/>
      <c r="BZ174" s="55"/>
      <c r="CA174" s="114"/>
      <c r="CC174" s="101"/>
      <c r="CD174" s="101"/>
      <c r="CE174" s="113"/>
      <c r="CF174" s="55"/>
      <c r="CG174" s="114"/>
      <c r="CI174" s="101"/>
      <c r="CJ174" s="101"/>
      <c r="CK174" s="113"/>
      <c r="CL174" s="55"/>
      <c r="CM174" s="114"/>
      <c r="CO174" s="101"/>
      <c r="CP174" s="101"/>
      <c r="CQ174" s="113"/>
      <c r="CR174" s="55"/>
      <c r="CS174" s="114"/>
    </row>
    <row r="175" spans="1:98" x14ac:dyDescent="0.2">
      <c r="A175" s="6"/>
      <c r="C175" s="101"/>
      <c r="D175" s="101"/>
      <c r="E175" s="113"/>
      <c r="F175" s="55"/>
      <c r="G175" s="114"/>
      <c r="H175" s="114"/>
      <c r="I175" s="101"/>
      <c r="J175" s="101"/>
      <c r="K175" s="113"/>
      <c r="L175" s="55"/>
      <c r="M175" s="114"/>
      <c r="N175" s="114"/>
      <c r="Q175" s="113"/>
      <c r="R175" s="55"/>
      <c r="S175" s="114"/>
      <c r="W175" s="113"/>
      <c r="X175" s="55"/>
      <c r="Y175" s="114"/>
      <c r="AC175" s="113"/>
      <c r="AD175" s="55"/>
      <c r="AE175" s="114"/>
      <c r="AI175" s="113"/>
      <c r="AJ175" s="55"/>
      <c r="AK175" s="114"/>
      <c r="AO175" s="113"/>
      <c r="AP175" s="55"/>
      <c r="AQ175" s="114"/>
      <c r="AU175" s="113"/>
      <c r="AV175" s="55"/>
      <c r="AW175" s="114"/>
      <c r="AX175" s="100"/>
      <c r="BA175" s="113"/>
      <c r="BB175" s="55"/>
      <c r="BC175" s="114"/>
      <c r="BD175" s="100"/>
      <c r="BG175" s="113"/>
      <c r="BH175" s="55"/>
      <c r="BI175" s="114"/>
      <c r="BK175" s="101"/>
      <c r="BL175" s="101"/>
      <c r="BM175" s="113"/>
      <c r="BN175" s="55"/>
      <c r="BO175" s="114"/>
      <c r="BQ175" s="101"/>
      <c r="BR175" s="101"/>
      <c r="BS175" s="113"/>
      <c r="BT175" s="55"/>
      <c r="BU175" s="114"/>
      <c r="BW175" s="101"/>
      <c r="BX175" s="101"/>
      <c r="BY175" s="113"/>
      <c r="BZ175" s="55"/>
      <c r="CA175" s="114"/>
      <c r="CC175" s="101"/>
      <c r="CD175" s="101"/>
      <c r="CE175" s="113"/>
      <c r="CF175" s="55"/>
      <c r="CG175" s="114"/>
      <c r="CI175" s="101"/>
      <c r="CJ175" s="101"/>
      <c r="CK175" s="113"/>
      <c r="CL175" s="55"/>
      <c r="CM175" s="114"/>
      <c r="CO175" s="101"/>
      <c r="CP175" s="101"/>
      <c r="CQ175" s="113"/>
      <c r="CR175" s="55"/>
      <c r="CS175" s="114"/>
    </row>
    <row r="176" spans="1:98" x14ac:dyDescent="0.2">
      <c r="A176" s="6"/>
      <c r="C176" s="101"/>
      <c r="D176" s="101"/>
      <c r="E176" s="113"/>
      <c r="F176" s="55"/>
      <c r="G176" s="114"/>
      <c r="H176" s="114"/>
      <c r="I176" s="101"/>
      <c r="J176" s="101"/>
      <c r="K176" s="113"/>
      <c r="L176" s="55"/>
      <c r="M176" s="114"/>
      <c r="N176" s="114"/>
      <c r="Q176" s="113"/>
      <c r="R176" s="55"/>
      <c r="S176" s="114"/>
      <c r="W176" s="113"/>
      <c r="X176" s="55"/>
      <c r="Y176" s="114"/>
      <c r="AC176" s="113"/>
      <c r="AD176" s="55"/>
      <c r="AE176" s="114"/>
      <c r="AI176" s="113"/>
      <c r="AJ176" s="55"/>
      <c r="AK176" s="114"/>
      <c r="AO176" s="113"/>
      <c r="AP176" s="55"/>
      <c r="AQ176" s="114"/>
      <c r="AU176" s="113"/>
      <c r="AV176" s="55"/>
      <c r="AW176" s="114"/>
      <c r="AX176" s="100"/>
      <c r="BA176" s="113"/>
      <c r="BB176" s="55"/>
      <c r="BC176" s="114"/>
      <c r="BD176" s="100"/>
      <c r="BG176" s="113"/>
      <c r="BH176" s="55"/>
      <c r="BI176" s="114"/>
      <c r="BK176" s="101"/>
      <c r="BL176" s="101"/>
      <c r="BM176" s="113"/>
      <c r="BN176" s="55"/>
      <c r="BO176" s="114"/>
      <c r="BQ176" s="101"/>
      <c r="BR176" s="101"/>
      <c r="BS176" s="113"/>
      <c r="BT176" s="55"/>
      <c r="BU176" s="114"/>
      <c r="BW176" s="101"/>
      <c r="BX176" s="101"/>
      <c r="BY176" s="113"/>
      <c r="BZ176" s="55"/>
      <c r="CA176" s="114"/>
      <c r="CC176" s="101"/>
      <c r="CD176" s="101"/>
      <c r="CE176" s="113"/>
      <c r="CF176" s="55"/>
      <c r="CG176" s="114"/>
      <c r="CI176" s="101"/>
      <c r="CJ176" s="101"/>
      <c r="CK176" s="113"/>
      <c r="CL176" s="55"/>
      <c r="CM176" s="114"/>
      <c r="CO176" s="101"/>
      <c r="CP176" s="101"/>
      <c r="CQ176" s="113"/>
      <c r="CR176" s="55"/>
      <c r="CS176" s="114"/>
    </row>
    <row r="177" spans="1:97" x14ac:dyDescent="0.2">
      <c r="A177" s="6"/>
      <c r="C177" s="101"/>
      <c r="D177" s="101"/>
      <c r="E177" s="113"/>
      <c r="F177" s="55"/>
      <c r="G177" s="114"/>
      <c r="H177" s="114"/>
      <c r="I177" s="101"/>
      <c r="J177" s="101"/>
      <c r="K177" s="113"/>
      <c r="L177" s="55"/>
      <c r="M177" s="114"/>
      <c r="N177" s="114"/>
      <c r="Q177" s="113"/>
      <c r="R177" s="55"/>
      <c r="S177" s="114"/>
      <c r="W177" s="113"/>
      <c r="X177" s="55"/>
      <c r="Y177" s="114"/>
      <c r="AC177" s="113"/>
      <c r="AD177" s="55"/>
      <c r="AE177" s="114"/>
      <c r="AI177" s="113"/>
      <c r="AJ177" s="55"/>
      <c r="AK177" s="114"/>
      <c r="AO177" s="113"/>
      <c r="AP177" s="55"/>
      <c r="AQ177" s="114"/>
      <c r="AU177" s="113"/>
      <c r="AV177" s="55"/>
      <c r="AW177" s="114"/>
      <c r="AX177" s="100"/>
      <c r="BA177" s="113"/>
      <c r="BB177" s="55"/>
      <c r="BC177" s="114"/>
      <c r="BD177" s="100"/>
      <c r="BG177" s="113"/>
      <c r="BH177" s="55"/>
      <c r="BI177" s="114"/>
      <c r="BK177" s="101"/>
      <c r="BL177" s="101"/>
      <c r="BM177" s="113"/>
      <c r="BN177" s="55"/>
      <c r="BO177" s="114"/>
      <c r="BQ177" s="101"/>
      <c r="BR177" s="101"/>
      <c r="BS177" s="113"/>
      <c r="BT177" s="55"/>
      <c r="BU177" s="114"/>
      <c r="BW177" s="101"/>
      <c r="BX177" s="101"/>
      <c r="BY177" s="113"/>
      <c r="BZ177" s="55"/>
      <c r="CA177" s="114"/>
      <c r="CC177" s="101"/>
      <c r="CD177" s="101"/>
      <c r="CE177" s="113"/>
      <c r="CF177" s="55"/>
      <c r="CG177" s="114"/>
      <c r="CI177" s="101"/>
      <c r="CJ177" s="101"/>
      <c r="CK177" s="113"/>
      <c r="CL177" s="55"/>
      <c r="CM177" s="114"/>
      <c r="CO177" s="101"/>
      <c r="CP177" s="101"/>
      <c r="CQ177" s="113"/>
      <c r="CR177" s="55"/>
      <c r="CS177" s="114"/>
    </row>
    <row r="178" spans="1:97" x14ac:dyDescent="0.2">
      <c r="A178" s="6"/>
      <c r="C178" s="101"/>
      <c r="D178" s="101"/>
      <c r="E178" s="113"/>
      <c r="F178" s="55"/>
      <c r="G178" s="114"/>
      <c r="H178" s="114"/>
      <c r="I178" s="101"/>
      <c r="J178" s="101"/>
      <c r="K178" s="113"/>
      <c r="L178" s="55"/>
      <c r="M178" s="114"/>
      <c r="N178" s="114"/>
      <c r="Q178" s="113"/>
      <c r="R178" s="55"/>
      <c r="S178" s="114"/>
      <c r="W178" s="113"/>
      <c r="X178" s="55"/>
      <c r="Y178" s="114"/>
      <c r="AC178" s="113"/>
      <c r="AD178" s="55"/>
      <c r="AE178" s="114"/>
      <c r="AI178" s="113"/>
      <c r="AJ178" s="55"/>
      <c r="AK178" s="114"/>
      <c r="AO178" s="113"/>
      <c r="AP178" s="55"/>
      <c r="AQ178" s="114"/>
      <c r="AU178" s="113"/>
      <c r="AV178" s="55"/>
      <c r="AW178" s="114"/>
      <c r="AX178" s="100"/>
      <c r="BA178" s="113"/>
      <c r="BB178" s="55"/>
      <c r="BC178" s="114"/>
      <c r="BD178" s="100"/>
      <c r="BG178" s="113"/>
      <c r="BH178" s="55"/>
      <c r="BI178" s="114"/>
      <c r="BK178" s="101"/>
      <c r="BL178" s="101"/>
      <c r="BM178" s="113"/>
      <c r="BN178" s="55"/>
      <c r="BO178" s="114"/>
      <c r="BQ178" s="101"/>
      <c r="BR178" s="101"/>
      <c r="BS178" s="113"/>
      <c r="BT178" s="55"/>
      <c r="BU178" s="114"/>
      <c r="BW178" s="101"/>
      <c r="BX178" s="101"/>
      <c r="BY178" s="113"/>
      <c r="BZ178" s="55"/>
      <c r="CA178" s="114"/>
      <c r="CC178" s="101"/>
      <c r="CD178" s="101"/>
      <c r="CE178" s="113"/>
      <c r="CF178" s="55"/>
      <c r="CG178" s="114"/>
      <c r="CI178" s="101"/>
      <c r="CJ178" s="101"/>
      <c r="CK178" s="113"/>
      <c r="CL178" s="55"/>
      <c r="CM178" s="114"/>
      <c r="CO178" s="101"/>
      <c r="CP178" s="101"/>
      <c r="CQ178" s="113"/>
      <c r="CR178" s="55"/>
      <c r="CS178" s="114"/>
    </row>
    <row r="179" spans="1:97" x14ac:dyDescent="0.2">
      <c r="A179" s="6"/>
      <c r="C179" s="101"/>
      <c r="D179" s="101"/>
      <c r="E179" s="113"/>
      <c r="F179" s="55"/>
      <c r="G179" s="114"/>
      <c r="H179" s="114"/>
      <c r="I179" s="101"/>
      <c r="J179" s="101"/>
      <c r="K179" s="113"/>
      <c r="L179" s="55"/>
      <c r="M179" s="114"/>
      <c r="N179" s="114"/>
      <c r="Q179" s="113"/>
      <c r="R179" s="55"/>
      <c r="S179" s="114"/>
      <c r="W179" s="113"/>
      <c r="X179" s="55"/>
      <c r="Y179" s="114"/>
      <c r="AC179" s="113"/>
      <c r="AD179" s="55"/>
      <c r="AE179" s="114"/>
      <c r="AI179" s="113"/>
      <c r="AJ179" s="55"/>
      <c r="AK179" s="114"/>
      <c r="AO179" s="113"/>
      <c r="AP179" s="55"/>
      <c r="AQ179" s="114"/>
      <c r="AU179" s="113"/>
      <c r="AV179" s="55"/>
      <c r="AW179" s="114"/>
      <c r="AX179" s="100"/>
      <c r="BA179" s="113"/>
      <c r="BB179" s="55"/>
      <c r="BC179" s="114"/>
      <c r="BD179" s="100"/>
      <c r="BG179" s="113"/>
      <c r="BH179" s="55"/>
      <c r="BI179" s="114"/>
      <c r="BK179" s="101"/>
      <c r="BL179" s="101"/>
      <c r="BM179" s="113"/>
      <c r="BN179" s="55"/>
      <c r="BO179" s="114"/>
      <c r="BQ179" s="101"/>
      <c r="BR179" s="101"/>
      <c r="BS179" s="113"/>
      <c r="BT179" s="55"/>
      <c r="BU179" s="114"/>
      <c r="BW179" s="101"/>
      <c r="BX179" s="101"/>
      <c r="BY179" s="113"/>
      <c r="BZ179" s="55"/>
      <c r="CA179" s="114"/>
      <c r="CC179" s="101"/>
      <c r="CD179" s="101"/>
      <c r="CE179" s="113"/>
      <c r="CF179" s="55"/>
      <c r="CG179" s="114"/>
      <c r="CI179" s="101"/>
      <c r="CJ179" s="101"/>
      <c r="CK179" s="113"/>
      <c r="CL179" s="55"/>
      <c r="CM179" s="114"/>
      <c r="CO179" s="101"/>
      <c r="CP179" s="101"/>
      <c r="CQ179" s="113"/>
      <c r="CR179" s="55"/>
      <c r="CS179" s="114"/>
    </row>
    <row r="180" spans="1:97" x14ac:dyDescent="0.2">
      <c r="A180" s="6"/>
      <c r="C180" s="101"/>
      <c r="D180" s="101"/>
      <c r="E180" s="113"/>
      <c r="F180" s="55"/>
      <c r="G180" s="114"/>
      <c r="H180" s="114"/>
      <c r="I180" s="101"/>
      <c r="J180" s="101"/>
      <c r="K180" s="113"/>
      <c r="L180" s="55"/>
      <c r="M180" s="114"/>
      <c r="N180" s="114"/>
      <c r="Q180" s="113"/>
      <c r="R180" s="55"/>
      <c r="S180" s="114"/>
      <c r="W180" s="113"/>
      <c r="X180" s="55"/>
      <c r="Y180" s="114"/>
      <c r="AC180" s="113"/>
      <c r="AD180" s="55"/>
      <c r="AE180" s="114"/>
      <c r="AI180" s="113"/>
      <c r="AJ180" s="55"/>
      <c r="AK180" s="114"/>
      <c r="AO180" s="113"/>
      <c r="AP180" s="55"/>
      <c r="AQ180" s="114"/>
      <c r="AU180" s="113"/>
      <c r="AV180" s="55"/>
      <c r="AW180" s="114"/>
      <c r="AX180" s="100"/>
      <c r="BA180" s="113"/>
      <c r="BB180" s="55"/>
      <c r="BC180" s="114"/>
      <c r="BD180" s="100"/>
      <c r="BG180" s="113"/>
      <c r="BH180" s="55"/>
      <c r="BI180" s="114"/>
      <c r="BK180" s="101"/>
      <c r="BL180" s="101"/>
      <c r="BM180" s="113"/>
      <c r="BN180" s="55"/>
      <c r="BO180" s="114"/>
      <c r="BQ180" s="101"/>
      <c r="BR180" s="101"/>
      <c r="BS180" s="113"/>
      <c r="BT180" s="55"/>
      <c r="BU180" s="114"/>
      <c r="BW180" s="101"/>
      <c r="BX180" s="101"/>
      <c r="BY180" s="113"/>
      <c r="BZ180" s="55"/>
      <c r="CA180" s="114"/>
      <c r="CC180" s="101"/>
      <c r="CD180" s="101"/>
      <c r="CE180" s="113"/>
      <c r="CF180" s="55"/>
      <c r="CG180" s="114"/>
      <c r="CI180" s="101"/>
      <c r="CJ180" s="101"/>
      <c r="CK180" s="113"/>
      <c r="CL180" s="55"/>
      <c r="CM180" s="114"/>
      <c r="CO180" s="101"/>
      <c r="CP180" s="101"/>
      <c r="CQ180" s="113"/>
      <c r="CR180" s="55"/>
      <c r="CS180" s="114"/>
    </row>
    <row r="181" spans="1:97" x14ac:dyDescent="0.2">
      <c r="A181" s="6"/>
      <c r="C181" s="101"/>
      <c r="D181" s="101"/>
      <c r="E181" s="113"/>
      <c r="F181" s="55"/>
      <c r="G181" s="114"/>
      <c r="H181" s="114"/>
      <c r="I181" s="101"/>
      <c r="J181" s="101"/>
      <c r="K181" s="113"/>
      <c r="L181" s="55"/>
      <c r="M181" s="114"/>
      <c r="N181" s="114"/>
      <c r="Q181" s="113"/>
      <c r="R181" s="55"/>
      <c r="S181" s="114"/>
      <c r="W181" s="113"/>
      <c r="X181" s="55"/>
      <c r="Y181" s="114"/>
      <c r="AC181" s="113"/>
      <c r="AD181" s="55"/>
      <c r="AE181" s="114"/>
      <c r="AI181" s="113"/>
      <c r="AJ181" s="55"/>
      <c r="AK181" s="114"/>
      <c r="AO181" s="113"/>
      <c r="AP181" s="55"/>
      <c r="AQ181" s="114"/>
      <c r="AU181" s="113"/>
      <c r="AV181" s="55"/>
      <c r="AW181" s="114"/>
      <c r="AX181" s="100"/>
      <c r="BA181" s="113"/>
      <c r="BB181" s="55"/>
      <c r="BC181" s="114"/>
      <c r="BD181" s="100"/>
      <c r="BG181" s="113"/>
      <c r="BH181" s="55"/>
      <c r="BI181" s="114"/>
      <c r="BK181" s="101"/>
      <c r="BL181" s="101"/>
      <c r="BM181" s="113"/>
      <c r="BN181" s="55"/>
      <c r="BO181" s="114"/>
      <c r="BQ181" s="101"/>
      <c r="BR181" s="101"/>
      <c r="BS181" s="113"/>
      <c r="BT181" s="55"/>
      <c r="BU181" s="114"/>
      <c r="BW181" s="101"/>
      <c r="BX181" s="101"/>
      <c r="BY181" s="113"/>
      <c r="BZ181" s="55"/>
      <c r="CA181" s="114"/>
      <c r="CC181" s="101"/>
      <c r="CD181" s="101"/>
      <c r="CE181" s="113"/>
      <c r="CF181" s="55"/>
      <c r="CG181" s="114"/>
      <c r="CI181" s="101"/>
      <c r="CJ181" s="101"/>
      <c r="CK181" s="113"/>
      <c r="CL181" s="55"/>
      <c r="CM181" s="114"/>
      <c r="CO181" s="101"/>
      <c r="CP181" s="101"/>
      <c r="CQ181" s="113"/>
      <c r="CR181" s="55"/>
      <c r="CS181" s="114"/>
    </row>
    <row r="182" spans="1:97" x14ac:dyDescent="0.2">
      <c r="A182" s="6"/>
      <c r="C182" s="101"/>
      <c r="D182" s="101"/>
      <c r="E182" s="113"/>
      <c r="F182" s="55"/>
      <c r="G182" s="114"/>
      <c r="H182" s="114"/>
      <c r="I182" s="101"/>
      <c r="J182" s="101"/>
      <c r="K182" s="113"/>
      <c r="L182" s="55"/>
      <c r="M182" s="114"/>
      <c r="N182" s="114"/>
      <c r="Q182" s="113"/>
      <c r="R182" s="55"/>
      <c r="S182" s="114"/>
      <c r="W182" s="113"/>
      <c r="X182" s="55"/>
      <c r="Y182" s="114"/>
      <c r="AC182" s="113"/>
      <c r="AD182" s="55"/>
      <c r="AE182" s="114"/>
      <c r="AI182" s="113"/>
      <c r="AJ182" s="55"/>
      <c r="AK182" s="114"/>
      <c r="AO182" s="113"/>
      <c r="AP182" s="55"/>
      <c r="AQ182" s="114"/>
      <c r="AU182" s="113"/>
      <c r="AV182" s="55"/>
      <c r="AW182" s="114"/>
      <c r="AX182" s="100"/>
      <c r="BA182" s="113"/>
      <c r="BB182" s="55"/>
      <c r="BC182" s="114"/>
      <c r="BD182" s="100"/>
      <c r="BG182" s="113"/>
      <c r="BH182" s="55"/>
      <c r="BI182" s="114"/>
      <c r="BK182" s="101"/>
      <c r="BL182" s="101"/>
      <c r="BM182" s="113"/>
      <c r="BN182" s="55"/>
      <c r="BO182" s="114"/>
      <c r="BQ182" s="101"/>
      <c r="BR182" s="101"/>
      <c r="BS182" s="113"/>
      <c r="BT182" s="55"/>
      <c r="BU182" s="114"/>
      <c r="BW182" s="101"/>
      <c r="BX182" s="101"/>
      <c r="BY182" s="113"/>
      <c r="BZ182" s="55"/>
      <c r="CA182" s="114"/>
      <c r="CC182" s="101"/>
      <c r="CD182" s="101"/>
      <c r="CE182" s="113"/>
      <c r="CF182" s="55"/>
      <c r="CG182" s="114"/>
      <c r="CI182" s="101"/>
      <c r="CJ182" s="101"/>
      <c r="CK182" s="113"/>
      <c r="CL182" s="55"/>
      <c r="CM182" s="114"/>
      <c r="CO182" s="101"/>
      <c r="CP182" s="101"/>
      <c r="CQ182" s="113"/>
      <c r="CR182" s="55"/>
      <c r="CS182" s="114"/>
    </row>
    <row r="183" spans="1:97" x14ac:dyDescent="0.2">
      <c r="A183" s="6"/>
      <c r="C183" s="101"/>
      <c r="D183" s="101"/>
      <c r="E183" s="113"/>
      <c r="F183" s="55"/>
      <c r="G183" s="114"/>
      <c r="H183" s="114"/>
      <c r="I183" s="101"/>
      <c r="J183" s="101"/>
      <c r="K183" s="113"/>
      <c r="L183" s="55"/>
      <c r="M183" s="114"/>
      <c r="N183" s="114"/>
      <c r="Q183" s="113"/>
      <c r="R183" s="55"/>
      <c r="S183" s="114"/>
      <c r="W183" s="113"/>
      <c r="X183" s="55"/>
      <c r="Y183" s="114"/>
      <c r="AC183" s="113"/>
      <c r="AD183" s="55"/>
      <c r="AE183" s="114"/>
      <c r="AI183" s="113"/>
      <c r="AJ183" s="55"/>
      <c r="AK183" s="114"/>
      <c r="AO183" s="113"/>
      <c r="AP183" s="55"/>
      <c r="AQ183" s="114"/>
      <c r="AU183" s="113"/>
      <c r="AV183" s="55"/>
      <c r="AW183" s="114"/>
      <c r="AX183" s="100"/>
      <c r="BA183" s="113"/>
      <c r="BB183" s="55"/>
      <c r="BC183" s="114"/>
      <c r="BD183" s="100"/>
      <c r="BG183" s="113"/>
      <c r="BH183" s="55"/>
      <c r="BI183" s="114"/>
      <c r="BK183" s="101"/>
      <c r="BL183" s="101"/>
      <c r="BM183" s="113"/>
      <c r="BN183" s="55"/>
      <c r="BO183" s="114"/>
      <c r="BQ183" s="101"/>
      <c r="BR183" s="101"/>
      <c r="BS183" s="113"/>
      <c r="BT183" s="55"/>
      <c r="BU183" s="114"/>
      <c r="BW183" s="101"/>
      <c r="BX183" s="101"/>
      <c r="BY183" s="113"/>
      <c r="BZ183" s="55"/>
      <c r="CA183" s="114"/>
      <c r="CC183" s="101"/>
      <c r="CD183" s="101"/>
      <c r="CE183" s="113"/>
      <c r="CF183" s="55"/>
      <c r="CG183" s="114"/>
      <c r="CI183" s="101"/>
      <c r="CJ183" s="101"/>
      <c r="CK183" s="113"/>
      <c r="CL183" s="55"/>
      <c r="CM183" s="114"/>
      <c r="CO183" s="101"/>
      <c r="CP183" s="101"/>
      <c r="CQ183" s="113"/>
      <c r="CR183" s="55"/>
      <c r="CS183" s="114"/>
    </row>
    <row r="184" spans="1:97" x14ac:dyDescent="0.2">
      <c r="A184" s="6"/>
      <c r="C184" s="101"/>
      <c r="D184" s="101"/>
      <c r="E184" s="113"/>
      <c r="F184" s="55"/>
      <c r="G184" s="114"/>
      <c r="H184" s="114"/>
      <c r="I184" s="101"/>
      <c r="J184" s="101"/>
      <c r="K184" s="113"/>
      <c r="L184" s="55"/>
      <c r="M184" s="114"/>
      <c r="N184" s="114"/>
      <c r="Q184" s="113"/>
      <c r="R184" s="55"/>
      <c r="S184" s="114"/>
      <c r="W184" s="113"/>
      <c r="X184" s="55"/>
      <c r="Y184" s="114"/>
      <c r="AC184" s="113"/>
      <c r="AD184" s="55"/>
      <c r="AE184" s="114"/>
      <c r="AI184" s="113"/>
      <c r="AJ184" s="55"/>
      <c r="AK184" s="114"/>
      <c r="AO184" s="113"/>
      <c r="AP184" s="55"/>
      <c r="AQ184" s="114"/>
      <c r="AU184" s="113"/>
      <c r="AV184" s="55"/>
      <c r="AW184" s="114"/>
      <c r="AX184" s="100"/>
      <c r="BA184" s="113"/>
      <c r="BB184" s="55"/>
      <c r="BC184" s="114"/>
      <c r="BD184" s="100"/>
      <c r="BG184" s="113"/>
      <c r="BH184" s="55"/>
      <c r="BI184" s="114"/>
      <c r="BK184" s="101"/>
      <c r="BL184" s="101"/>
      <c r="BM184" s="113"/>
      <c r="BN184" s="55"/>
      <c r="BO184" s="114"/>
      <c r="BQ184" s="101"/>
      <c r="BR184" s="101"/>
      <c r="BS184" s="113"/>
      <c r="BT184" s="55"/>
      <c r="BU184" s="114"/>
      <c r="BW184" s="101"/>
      <c r="BX184" s="101"/>
      <c r="BY184" s="113"/>
      <c r="BZ184" s="55"/>
      <c r="CA184" s="114"/>
      <c r="CC184" s="101"/>
      <c r="CD184" s="101"/>
      <c r="CE184" s="113"/>
      <c r="CF184" s="55"/>
      <c r="CG184" s="114"/>
      <c r="CI184" s="101"/>
      <c r="CJ184" s="101"/>
      <c r="CK184" s="113"/>
      <c r="CL184" s="55"/>
      <c r="CM184" s="114"/>
      <c r="CO184" s="101"/>
      <c r="CP184" s="101"/>
      <c r="CQ184" s="113"/>
      <c r="CR184" s="55"/>
      <c r="CS184" s="114"/>
    </row>
    <row r="185" spans="1:97" x14ac:dyDescent="0.2">
      <c r="A185" s="6"/>
      <c r="C185" s="101"/>
      <c r="D185" s="101"/>
      <c r="E185" s="113"/>
      <c r="F185" s="55"/>
      <c r="G185" s="114"/>
      <c r="H185" s="114"/>
      <c r="I185" s="101"/>
      <c r="J185" s="101"/>
      <c r="K185" s="113"/>
      <c r="L185" s="55"/>
      <c r="M185" s="114"/>
      <c r="N185" s="114"/>
      <c r="Q185" s="113"/>
      <c r="R185" s="55"/>
      <c r="S185" s="114"/>
      <c r="W185" s="113"/>
      <c r="X185" s="55"/>
      <c r="Y185" s="114"/>
      <c r="AC185" s="113"/>
      <c r="AD185" s="55"/>
      <c r="AE185" s="114"/>
      <c r="AI185" s="113"/>
      <c r="AJ185" s="55"/>
      <c r="AK185" s="114"/>
      <c r="AO185" s="113"/>
      <c r="AP185" s="55"/>
      <c r="AQ185" s="114"/>
      <c r="AU185" s="113"/>
      <c r="AV185" s="55"/>
      <c r="AW185" s="114"/>
      <c r="AX185" s="100"/>
      <c r="BA185" s="113"/>
      <c r="BB185" s="55"/>
      <c r="BC185" s="114"/>
      <c r="BD185" s="100"/>
      <c r="BG185" s="113"/>
      <c r="BH185" s="55"/>
      <c r="BI185" s="114"/>
      <c r="BK185" s="101"/>
      <c r="BL185" s="101"/>
      <c r="BM185" s="113"/>
      <c r="BN185" s="55"/>
      <c r="BO185" s="114"/>
      <c r="BQ185" s="101"/>
      <c r="BR185" s="101"/>
      <c r="BS185" s="113"/>
      <c r="BT185" s="55"/>
      <c r="BU185" s="114"/>
      <c r="BW185" s="101"/>
      <c r="BX185" s="101"/>
      <c r="BY185" s="113"/>
      <c r="BZ185" s="55"/>
      <c r="CA185" s="114"/>
      <c r="CC185" s="101"/>
      <c r="CD185" s="101"/>
      <c r="CE185" s="113"/>
      <c r="CF185" s="55"/>
      <c r="CG185" s="114"/>
      <c r="CI185" s="101"/>
      <c r="CJ185" s="101"/>
      <c r="CK185" s="113"/>
      <c r="CL185" s="55"/>
      <c r="CM185" s="114"/>
      <c r="CO185" s="101"/>
      <c r="CP185" s="101"/>
      <c r="CQ185" s="113"/>
      <c r="CR185" s="55"/>
      <c r="CS185" s="114"/>
    </row>
    <row r="186" spans="1:97" x14ac:dyDescent="0.2">
      <c r="A186" s="6"/>
      <c r="C186" s="101"/>
      <c r="D186" s="101"/>
      <c r="E186" s="113"/>
      <c r="F186" s="55"/>
      <c r="G186" s="114"/>
      <c r="H186" s="114"/>
      <c r="I186" s="101"/>
      <c r="J186" s="101"/>
      <c r="K186" s="113"/>
      <c r="L186" s="55"/>
      <c r="M186" s="114"/>
      <c r="N186" s="114"/>
      <c r="Q186" s="113"/>
      <c r="R186" s="55"/>
      <c r="S186" s="114"/>
      <c r="W186" s="113"/>
      <c r="X186" s="55"/>
      <c r="Y186" s="114"/>
      <c r="AC186" s="113"/>
      <c r="AD186" s="55"/>
      <c r="AE186" s="114"/>
      <c r="AI186" s="113"/>
      <c r="AJ186" s="55"/>
      <c r="AK186" s="114"/>
      <c r="AO186" s="113"/>
      <c r="AP186" s="55"/>
      <c r="AQ186" s="114"/>
      <c r="AU186" s="113"/>
      <c r="AV186" s="55"/>
      <c r="AW186" s="114"/>
      <c r="AX186" s="100"/>
      <c r="BA186" s="113"/>
      <c r="BB186" s="55"/>
      <c r="BC186" s="114"/>
      <c r="BD186" s="100"/>
      <c r="BG186" s="113"/>
      <c r="BH186" s="55"/>
      <c r="BI186" s="114"/>
      <c r="BK186" s="101"/>
      <c r="BL186" s="101"/>
      <c r="BM186" s="113"/>
      <c r="BN186" s="55"/>
      <c r="BO186" s="114"/>
      <c r="BQ186" s="101"/>
      <c r="BR186" s="101"/>
      <c r="BS186" s="113"/>
      <c r="BT186" s="55"/>
      <c r="BU186" s="114"/>
      <c r="BW186" s="101"/>
      <c r="BX186" s="101"/>
      <c r="BY186" s="113"/>
      <c r="BZ186" s="55"/>
      <c r="CA186" s="114"/>
      <c r="CC186" s="101"/>
      <c r="CD186" s="101"/>
      <c r="CE186" s="113"/>
      <c r="CF186" s="55"/>
      <c r="CG186" s="114"/>
      <c r="CI186" s="101"/>
      <c r="CJ186" s="101"/>
      <c r="CK186" s="113"/>
      <c r="CL186" s="55"/>
      <c r="CM186" s="114"/>
      <c r="CO186" s="101"/>
      <c r="CP186" s="101"/>
      <c r="CQ186" s="113"/>
      <c r="CR186" s="55"/>
      <c r="CS186" s="114"/>
    </row>
    <row r="187" spans="1:97" x14ac:dyDescent="0.2">
      <c r="A187" s="6"/>
      <c r="C187" s="101"/>
      <c r="D187" s="101"/>
      <c r="E187" s="113"/>
      <c r="F187" s="55"/>
      <c r="G187" s="114"/>
      <c r="H187" s="114"/>
      <c r="I187" s="101"/>
      <c r="J187" s="101"/>
      <c r="K187" s="113"/>
      <c r="L187" s="55"/>
      <c r="M187" s="114"/>
      <c r="N187" s="114"/>
      <c r="Q187" s="113"/>
      <c r="R187" s="55"/>
      <c r="S187" s="114"/>
      <c r="W187" s="113"/>
      <c r="X187" s="55"/>
      <c r="Y187" s="114"/>
      <c r="AC187" s="113"/>
      <c r="AD187" s="55"/>
      <c r="AE187" s="114"/>
      <c r="AI187" s="113"/>
      <c r="AJ187" s="55"/>
      <c r="AK187" s="114"/>
      <c r="AO187" s="113"/>
      <c r="AP187" s="55"/>
      <c r="AQ187" s="114"/>
      <c r="AU187" s="113"/>
      <c r="AV187" s="55"/>
      <c r="AW187" s="114"/>
      <c r="AX187" s="100"/>
      <c r="BA187" s="113"/>
      <c r="BB187" s="55"/>
      <c r="BC187" s="114"/>
      <c r="BD187" s="100"/>
      <c r="BG187" s="113"/>
      <c r="BH187" s="55"/>
      <c r="BI187" s="114"/>
      <c r="BK187" s="101"/>
      <c r="BL187" s="101"/>
      <c r="BM187" s="113"/>
      <c r="BN187" s="55"/>
      <c r="BO187" s="114"/>
      <c r="BQ187" s="101"/>
      <c r="BR187" s="101"/>
      <c r="BS187" s="113"/>
      <c r="BT187" s="55"/>
      <c r="BU187" s="114"/>
      <c r="BW187" s="101"/>
      <c r="BX187" s="101"/>
      <c r="BY187" s="113"/>
      <c r="BZ187" s="55"/>
      <c r="CA187" s="114"/>
      <c r="CC187" s="101"/>
      <c r="CD187" s="101"/>
      <c r="CE187" s="113"/>
      <c r="CF187" s="55"/>
      <c r="CG187" s="114"/>
      <c r="CI187" s="101"/>
      <c r="CJ187" s="101"/>
      <c r="CK187" s="113"/>
      <c r="CL187" s="55"/>
      <c r="CM187" s="114"/>
      <c r="CO187" s="101"/>
      <c r="CP187" s="101"/>
      <c r="CQ187" s="113"/>
      <c r="CR187" s="55"/>
      <c r="CS187" s="114"/>
    </row>
    <row r="188" spans="1:97" x14ac:dyDescent="0.2">
      <c r="A188" s="6"/>
      <c r="C188" s="101"/>
      <c r="D188" s="101"/>
      <c r="E188" s="113"/>
      <c r="F188" s="55"/>
      <c r="G188" s="114"/>
      <c r="H188" s="114"/>
      <c r="I188" s="101"/>
      <c r="J188" s="101"/>
      <c r="K188" s="113"/>
      <c r="L188" s="55"/>
      <c r="M188" s="114"/>
      <c r="N188" s="114"/>
      <c r="Q188" s="113"/>
      <c r="R188" s="55"/>
      <c r="S188" s="114"/>
      <c r="W188" s="113"/>
      <c r="X188" s="55"/>
      <c r="Y188" s="114"/>
      <c r="AC188" s="113"/>
      <c r="AD188" s="55"/>
      <c r="AE188" s="114"/>
      <c r="AI188" s="113"/>
      <c r="AJ188" s="55"/>
      <c r="AK188" s="114"/>
      <c r="AO188" s="113"/>
      <c r="AP188" s="55"/>
      <c r="AQ188" s="114"/>
      <c r="AU188" s="113"/>
      <c r="AV188" s="55"/>
      <c r="AW188" s="114"/>
      <c r="AX188" s="100"/>
      <c r="BA188" s="113"/>
      <c r="BB188" s="55"/>
      <c r="BC188" s="114"/>
      <c r="BD188" s="100"/>
      <c r="BG188" s="113"/>
      <c r="BH188" s="55"/>
      <c r="BI188" s="114"/>
      <c r="BK188" s="101"/>
      <c r="BL188" s="101"/>
      <c r="BM188" s="113"/>
      <c r="BN188" s="55"/>
      <c r="BO188" s="114"/>
      <c r="BQ188" s="101"/>
      <c r="BR188" s="101"/>
      <c r="BS188" s="113"/>
      <c r="BT188" s="55"/>
      <c r="BU188" s="114"/>
      <c r="BW188" s="101"/>
      <c r="BX188" s="101"/>
      <c r="BY188" s="113"/>
      <c r="BZ188" s="55"/>
      <c r="CA188" s="114"/>
      <c r="CC188" s="101"/>
      <c r="CD188" s="101"/>
      <c r="CE188" s="113"/>
      <c r="CF188" s="55"/>
      <c r="CG188" s="114"/>
      <c r="CI188" s="101"/>
      <c r="CJ188" s="101"/>
      <c r="CK188" s="113"/>
      <c r="CL188" s="55"/>
      <c r="CM188" s="114"/>
      <c r="CO188" s="101"/>
      <c r="CP188" s="101"/>
      <c r="CQ188" s="113"/>
      <c r="CR188" s="55"/>
      <c r="CS188" s="114"/>
    </row>
    <row r="189" spans="1:97" x14ac:dyDescent="0.2">
      <c r="A189" s="6"/>
      <c r="C189" s="101"/>
      <c r="D189" s="101"/>
      <c r="E189" s="113"/>
      <c r="F189" s="55"/>
      <c r="G189" s="114"/>
      <c r="H189" s="114"/>
      <c r="I189" s="101"/>
      <c r="J189" s="101"/>
      <c r="K189" s="113"/>
      <c r="L189" s="55"/>
      <c r="M189" s="114"/>
      <c r="N189" s="114"/>
      <c r="Q189" s="113"/>
      <c r="R189" s="55"/>
      <c r="S189" s="114"/>
      <c r="W189" s="113"/>
      <c r="X189" s="55"/>
      <c r="Y189" s="114"/>
      <c r="AC189" s="113"/>
      <c r="AD189" s="55"/>
      <c r="AE189" s="114"/>
      <c r="AI189" s="113"/>
      <c r="AJ189" s="55"/>
      <c r="AK189" s="114"/>
      <c r="AO189" s="113"/>
      <c r="AP189" s="55"/>
      <c r="AQ189" s="114"/>
      <c r="AU189" s="113"/>
      <c r="AV189" s="55"/>
      <c r="AW189" s="114"/>
      <c r="AX189" s="100"/>
      <c r="BA189" s="113"/>
      <c r="BB189" s="55"/>
      <c r="BC189" s="114"/>
      <c r="BD189" s="100"/>
      <c r="BG189" s="113"/>
      <c r="BH189" s="55"/>
      <c r="BI189" s="114"/>
      <c r="BK189" s="101"/>
      <c r="BL189" s="101"/>
      <c r="BM189" s="113"/>
      <c r="BN189" s="55"/>
      <c r="BO189" s="114"/>
      <c r="BQ189" s="101"/>
      <c r="BR189" s="101"/>
      <c r="BS189" s="113"/>
      <c r="BT189" s="55"/>
      <c r="BU189" s="114"/>
      <c r="BW189" s="101"/>
      <c r="BX189" s="101"/>
      <c r="BY189" s="113"/>
      <c r="BZ189" s="55"/>
      <c r="CA189" s="114"/>
      <c r="CC189" s="101"/>
      <c r="CD189" s="101"/>
      <c r="CE189" s="113"/>
      <c r="CF189" s="55"/>
      <c r="CG189" s="114"/>
      <c r="CI189" s="101"/>
      <c r="CJ189" s="101"/>
      <c r="CK189" s="113"/>
      <c r="CL189" s="55"/>
      <c r="CM189" s="114"/>
      <c r="CO189" s="101"/>
      <c r="CP189" s="101"/>
      <c r="CQ189" s="113"/>
      <c r="CR189" s="55"/>
      <c r="CS189" s="114"/>
    </row>
    <row r="190" spans="1:97" x14ac:dyDescent="0.2">
      <c r="A190" s="6"/>
      <c r="C190" s="101"/>
      <c r="D190" s="101"/>
      <c r="E190" s="113"/>
      <c r="F190" s="55"/>
      <c r="G190" s="114"/>
      <c r="H190" s="114"/>
      <c r="I190" s="101"/>
      <c r="J190" s="101"/>
      <c r="K190" s="113"/>
      <c r="L190" s="55"/>
      <c r="M190" s="114"/>
      <c r="N190" s="114"/>
      <c r="Q190" s="113"/>
      <c r="R190" s="55"/>
      <c r="S190" s="114"/>
      <c r="W190" s="113"/>
      <c r="X190" s="55"/>
      <c r="Y190" s="114"/>
      <c r="AC190" s="113"/>
      <c r="AD190" s="55"/>
      <c r="AE190" s="114"/>
      <c r="AI190" s="113"/>
      <c r="AJ190" s="55"/>
      <c r="AK190" s="114"/>
      <c r="AO190" s="113"/>
      <c r="AP190" s="55"/>
      <c r="AQ190" s="114"/>
      <c r="AU190" s="113"/>
      <c r="AV190" s="55"/>
      <c r="AW190" s="114"/>
      <c r="AX190" s="100"/>
      <c r="BA190" s="113"/>
      <c r="BB190" s="55"/>
      <c r="BC190" s="114"/>
      <c r="BD190" s="100"/>
      <c r="BG190" s="113"/>
      <c r="BH190" s="55"/>
      <c r="BI190" s="114"/>
      <c r="BK190" s="101"/>
      <c r="BL190" s="101"/>
      <c r="BM190" s="113"/>
      <c r="BN190" s="55"/>
      <c r="BO190" s="114"/>
      <c r="BQ190" s="101"/>
      <c r="BR190" s="101"/>
      <c r="BS190" s="113"/>
      <c r="BT190" s="55"/>
      <c r="BU190" s="114"/>
      <c r="BW190" s="101"/>
      <c r="BX190" s="101"/>
      <c r="BY190" s="113"/>
      <c r="BZ190" s="55"/>
      <c r="CA190" s="114"/>
      <c r="CC190" s="101"/>
      <c r="CD190" s="101"/>
      <c r="CE190" s="113"/>
      <c r="CF190" s="55"/>
      <c r="CG190" s="114"/>
      <c r="CI190" s="101"/>
      <c r="CJ190" s="101"/>
      <c r="CK190" s="113"/>
      <c r="CL190" s="55"/>
      <c r="CM190" s="114"/>
      <c r="CO190" s="101"/>
      <c r="CP190" s="101"/>
      <c r="CQ190" s="113"/>
      <c r="CR190" s="55"/>
      <c r="CS190" s="114"/>
    </row>
    <row r="191" spans="1:97" x14ac:dyDescent="0.2">
      <c r="A191" s="6"/>
      <c r="C191" s="101"/>
      <c r="D191" s="101"/>
      <c r="E191" s="113"/>
      <c r="F191" s="55"/>
      <c r="G191" s="114"/>
      <c r="H191" s="114"/>
      <c r="I191" s="101"/>
      <c r="J191" s="101"/>
      <c r="K191" s="113"/>
      <c r="L191" s="55"/>
      <c r="M191" s="114"/>
      <c r="N191" s="114"/>
      <c r="Q191" s="113"/>
      <c r="R191" s="55"/>
      <c r="S191" s="114"/>
      <c r="W191" s="113"/>
      <c r="X191" s="55"/>
      <c r="Y191" s="114"/>
      <c r="AC191" s="113"/>
      <c r="AD191" s="55"/>
      <c r="AE191" s="114"/>
      <c r="AI191" s="113"/>
      <c r="AJ191" s="55"/>
      <c r="AK191" s="114"/>
      <c r="AO191" s="113"/>
      <c r="AP191" s="55"/>
      <c r="AQ191" s="114"/>
      <c r="AU191" s="113"/>
      <c r="AV191" s="55"/>
      <c r="AW191" s="114"/>
      <c r="AX191" s="100"/>
      <c r="BA191" s="113"/>
      <c r="BB191" s="55"/>
      <c r="BC191" s="114"/>
      <c r="BD191" s="100"/>
      <c r="BG191" s="113"/>
      <c r="BH191" s="55"/>
      <c r="BI191" s="114"/>
      <c r="BK191" s="101"/>
      <c r="BL191" s="101"/>
      <c r="BM191" s="113"/>
      <c r="BN191" s="55"/>
      <c r="BO191" s="114"/>
      <c r="BQ191" s="101"/>
      <c r="BR191" s="101"/>
      <c r="BS191" s="113"/>
      <c r="BT191" s="55"/>
      <c r="BU191" s="114"/>
      <c r="BW191" s="101"/>
      <c r="BX191" s="101"/>
      <c r="BY191" s="113"/>
      <c r="BZ191" s="55"/>
      <c r="CA191" s="114"/>
      <c r="CC191" s="101"/>
      <c r="CD191" s="101"/>
      <c r="CE191" s="113"/>
      <c r="CF191" s="55"/>
      <c r="CG191" s="114"/>
      <c r="CI191" s="101"/>
      <c r="CJ191" s="101"/>
      <c r="CK191" s="113"/>
      <c r="CL191" s="55"/>
      <c r="CM191" s="114"/>
      <c r="CO191" s="101"/>
      <c r="CP191" s="101"/>
      <c r="CQ191" s="113"/>
      <c r="CR191" s="55"/>
      <c r="CS191" s="114"/>
    </row>
    <row r="192" spans="1:97" x14ac:dyDescent="0.2">
      <c r="A192" s="6"/>
      <c r="C192" s="101"/>
      <c r="D192" s="101"/>
      <c r="E192" s="113"/>
      <c r="F192" s="55"/>
      <c r="G192" s="114"/>
      <c r="H192" s="114"/>
      <c r="I192" s="101"/>
      <c r="J192" s="101"/>
      <c r="K192" s="113"/>
      <c r="L192" s="55"/>
      <c r="M192" s="114"/>
      <c r="N192" s="114"/>
      <c r="Q192" s="113"/>
      <c r="R192" s="55"/>
      <c r="S192" s="114"/>
      <c r="W192" s="113"/>
      <c r="X192" s="55"/>
      <c r="Y192" s="114"/>
      <c r="AC192" s="113"/>
      <c r="AD192" s="55"/>
      <c r="AE192" s="114"/>
      <c r="AI192" s="113"/>
      <c r="AJ192" s="55"/>
      <c r="AK192" s="114"/>
      <c r="AO192" s="113"/>
      <c r="AP192" s="55"/>
      <c r="AQ192" s="114"/>
      <c r="AU192" s="113"/>
      <c r="AV192" s="55"/>
      <c r="AW192" s="114"/>
      <c r="AX192" s="100"/>
      <c r="BA192" s="113"/>
      <c r="BB192" s="55"/>
      <c r="BC192" s="114"/>
      <c r="BD192" s="100"/>
      <c r="BG192" s="113"/>
      <c r="BH192" s="55"/>
      <c r="BI192" s="114"/>
      <c r="BK192" s="101"/>
      <c r="BL192" s="101"/>
      <c r="BM192" s="113"/>
      <c r="BN192" s="55"/>
      <c r="BO192" s="114"/>
      <c r="BQ192" s="101"/>
      <c r="BR192" s="101"/>
      <c r="BS192" s="113"/>
      <c r="BT192" s="55"/>
      <c r="BU192" s="114"/>
      <c r="BW192" s="101"/>
      <c r="BX192" s="101"/>
      <c r="BY192" s="113"/>
      <c r="BZ192" s="55"/>
      <c r="CA192" s="114"/>
      <c r="CC192" s="101"/>
      <c r="CD192" s="101"/>
      <c r="CE192" s="113"/>
      <c r="CF192" s="55"/>
      <c r="CG192" s="114"/>
      <c r="CI192" s="101"/>
      <c r="CJ192" s="101"/>
      <c r="CK192" s="113"/>
      <c r="CL192" s="55"/>
      <c r="CM192" s="114"/>
      <c r="CO192" s="101"/>
      <c r="CP192" s="101"/>
      <c r="CQ192" s="113"/>
      <c r="CR192" s="55"/>
      <c r="CS192" s="114"/>
    </row>
    <row r="193" spans="1:97" x14ac:dyDescent="0.2">
      <c r="A193" s="6"/>
      <c r="C193" s="101"/>
      <c r="D193" s="101"/>
      <c r="E193" s="113"/>
      <c r="F193" s="55"/>
      <c r="G193" s="114"/>
      <c r="H193" s="114"/>
      <c r="I193" s="101"/>
      <c r="J193" s="101"/>
      <c r="K193" s="113"/>
      <c r="L193" s="55"/>
      <c r="M193" s="114"/>
      <c r="N193" s="114"/>
      <c r="Q193" s="113"/>
      <c r="R193" s="55"/>
      <c r="S193" s="114"/>
      <c r="W193" s="113"/>
      <c r="X193" s="55"/>
      <c r="Y193" s="114"/>
      <c r="AC193" s="113"/>
      <c r="AD193" s="55"/>
      <c r="AE193" s="114"/>
      <c r="AI193" s="113"/>
      <c r="AJ193" s="55"/>
      <c r="AK193" s="114"/>
      <c r="AO193" s="113"/>
      <c r="AP193" s="55"/>
      <c r="AQ193" s="114"/>
      <c r="AU193" s="113"/>
      <c r="AV193" s="55"/>
      <c r="AW193" s="114"/>
      <c r="AX193" s="100"/>
      <c r="BA193" s="113"/>
      <c r="BB193" s="55"/>
      <c r="BC193" s="114"/>
      <c r="BD193" s="100"/>
      <c r="BG193" s="113"/>
      <c r="BH193" s="55"/>
      <c r="BI193" s="114"/>
      <c r="BK193" s="101"/>
      <c r="BL193" s="101"/>
      <c r="BM193" s="113"/>
      <c r="BN193" s="55"/>
      <c r="BO193" s="114"/>
      <c r="BQ193" s="101"/>
      <c r="BR193" s="101"/>
      <c r="BS193" s="113"/>
      <c r="BT193" s="55"/>
      <c r="BU193" s="114"/>
      <c r="BW193" s="101"/>
      <c r="BX193" s="101"/>
      <c r="BY193" s="113"/>
      <c r="BZ193" s="55"/>
      <c r="CA193" s="114"/>
      <c r="CC193" s="101"/>
      <c r="CD193" s="101"/>
      <c r="CE193" s="113"/>
      <c r="CF193" s="55"/>
      <c r="CG193" s="114"/>
      <c r="CI193" s="101"/>
      <c r="CJ193" s="101"/>
      <c r="CK193" s="113"/>
      <c r="CL193" s="55"/>
      <c r="CM193" s="114"/>
      <c r="CO193" s="101"/>
      <c r="CP193" s="101"/>
      <c r="CQ193" s="113"/>
      <c r="CR193" s="55"/>
      <c r="CS193" s="114"/>
    </row>
    <row r="194" spans="1:97" x14ac:dyDescent="0.2">
      <c r="A194" s="6"/>
      <c r="C194" s="101"/>
      <c r="D194" s="101"/>
      <c r="E194" s="113"/>
      <c r="F194" s="55"/>
      <c r="G194" s="114"/>
      <c r="H194" s="114"/>
      <c r="I194" s="101"/>
      <c r="J194" s="101"/>
      <c r="K194" s="113"/>
      <c r="L194" s="55"/>
      <c r="M194" s="114"/>
      <c r="N194" s="114"/>
      <c r="Q194" s="113"/>
      <c r="R194" s="55"/>
      <c r="S194" s="114"/>
      <c r="W194" s="113"/>
      <c r="X194" s="55"/>
      <c r="Y194" s="114"/>
      <c r="AC194" s="113"/>
      <c r="AD194" s="55"/>
      <c r="AE194" s="114"/>
      <c r="AI194" s="113"/>
      <c r="AJ194" s="55"/>
      <c r="AK194" s="114"/>
      <c r="AO194" s="113"/>
      <c r="AP194" s="55"/>
      <c r="AQ194" s="114"/>
      <c r="AU194" s="113"/>
      <c r="AV194" s="55"/>
      <c r="AW194" s="114"/>
      <c r="AX194" s="100"/>
      <c r="BA194" s="113"/>
      <c r="BB194" s="55"/>
      <c r="BC194" s="114"/>
      <c r="BD194" s="100"/>
      <c r="BG194" s="113"/>
      <c r="BH194" s="55"/>
      <c r="BI194" s="114"/>
      <c r="BK194" s="101"/>
      <c r="BL194" s="101"/>
      <c r="BM194" s="113"/>
      <c r="BN194" s="55"/>
      <c r="BO194" s="114"/>
      <c r="BQ194" s="101"/>
      <c r="BR194" s="101"/>
      <c r="BS194" s="113"/>
      <c r="BT194" s="55"/>
      <c r="BU194" s="114"/>
      <c r="BW194" s="101"/>
      <c r="BX194" s="101"/>
      <c r="BY194" s="113"/>
      <c r="BZ194" s="55"/>
      <c r="CA194" s="114"/>
      <c r="CC194" s="101"/>
      <c r="CD194" s="101"/>
      <c r="CE194" s="113"/>
      <c r="CF194" s="55"/>
      <c r="CG194" s="114"/>
      <c r="CI194" s="101"/>
      <c r="CJ194" s="101"/>
      <c r="CK194" s="113"/>
      <c r="CL194" s="55"/>
      <c r="CM194" s="114"/>
      <c r="CO194" s="101"/>
      <c r="CP194" s="101"/>
      <c r="CQ194" s="113"/>
      <c r="CR194" s="55"/>
      <c r="CS194" s="114"/>
    </row>
    <row r="195" spans="1:97" x14ac:dyDescent="0.2">
      <c r="A195" s="6"/>
      <c r="C195" s="101"/>
      <c r="D195" s="101"/>
      <c r="E195" s="113"/>
      <c r="F195" s="55"/>
      <c r="G195" s="114"/>
      <c r="H195" s="114"/>
      <c r="I195" s="101"/>
      <c r="J195" s="101"/>
      <c r="K195" s="113"/>
      <c r="L195" s="55"/>
      <c r="M195" s="114"/>
      <c r="N195" s="114"/>
      <c r="Q195" s="113"/>
      <c r="R195" s="55"/>
      <c r="S195" s="114"/>
      <c r="W195" s="113"/>
      <c r="X195" s="55"/>
      <c r="Y195" s="114"/>
      <c r="AC195" s="113"/>
      <c r="AD195" s="55"/>
      <c r="AE195" s="114"/>
      <c r="AI195" s="113"/>
      <c r="AJ195" s="55"/>
      <c r="AK195" s="114"/>
      <c r="AO195" s="113"/>
      <c r="AP195" s="55"/>
      <c r="AQ195" s="114"/>
      <c r="AU195" s="113"/>
      <c r="AV195" s="55"/>
      <c r="AW195" s="114"/>
      <c r="AX195" s="100"/>
      <c r="BA195" s="113"/>
      <c r="BB195" s="55"/>
      <c r="BC195" s="114"/>
      <c r="BD195" s="100"/>
      <c r="BG195" s="113"/>
      <c r="BH195" s="55"/>
      <c r="BI195" s="114"/>
      <c r="BK195" s="101"/>
      <c r="BL195" s="101"/>
      <c r="BM195" s="113"/>
      <c r="BN195" s="55"/>
      <c r="BO195" s="114"/>
      <c r="BQ195" s="101"/>
      <c r="BR195" s="101"/>
      <c r="BS195" s="113"/>
      <c r="BT195" s="55"/>
      <c r="BU195" s="114"/>
      <c r="BW195" s="101"/>
      <c r="BX195" s="101"/>
      <c r="BY195" s="113"/>
      <c r="BZ195" s="55"/>
      <c r="CA195" s="114"/>
      <c r="CC195" s="101"/>
      <c r="CD195" s="101"/>
      <c r="CE195" s="113"/>
      <c r="CF195" s="55"/>
      <c r="CG195" s="114"/>
      <c r="CI195" s="101"/>
      <c r="CJ195" s="101"/>
      <c r="CK195" s="113"/>
      <c r="CL195" s="55"/>
      <c r="CM195" s="114"/>
      <c r="CO195" s="101"/>
      <c r="CP195" s="101"/>
      <c r="CQ195" s="113"/>
      <c r="CR195" s="55"/>
      <c r="CS195" s="114"/>
    </row>
    <row r="196" spans="1:97" x14ac:dyDescent="0.2">
      <c r="A196" s="6"/>
      <c r="C196" s="101"/>
      <c r="D196" s="101"/>
      <c r="E196" s="113"/>
      <c r="F196" s="55"/>
      <c r="G196" s="114"/>
      <c r="H196" s="114"/>
      <c r="I196" s="101"/>
      <c r="J196" s="101"/>
      <c r="K196" s="113"/>
      <c r="L196" s="55"/>
      <c r="M196" s="114"/>
      <c r="N196" s="114"/>
      <c r="Q196" s="113"/>
      <c r="R196" s="55"/>
      <c r="S196" s="114"/>
      <c r="W196" s="113"/>
      <c r="X196" s="55"/>
      <c r="Y196" s="114"/>
      <c r="AC196" s="113"/>
      <c r="AD196" s="55"/>
      <c r="AE196" s="114"/>
      <c r="AI196" s="113"/>
      <c r="AJ196" s="55"/>
      <c r="AK196" s="114"/>
      <c r="AO196" s="113"/>
      <c r="AP196" s="55"/>
      <c r="AQ196" s="114"/>
      <c r="AU196" s="113"/>
      <c r="AV196" s="55"/>
      <c r="AW196" s="114"/>
      <c r="AX196" s="100"/>
      <c r="BA196" s="113"/>
      <c r="BB196" s="55"/>
      <c r="BC196" s="114"/>
      <c r="BD196" s="100"/>
      <c r="BG196" s="113"/>
      <c r="BH196" s="55"/>
      <c r="BI196" s="114"/>
      <c r="BK196" s="101"/>
      <c r="BL196" s="101"/>
      <c r="BM196" s="113"/>
      <c r="BN196" s="55"/>
      <c r="BO196" s="114"/>
      <c r="BQ196" s="101"/>
      <c r="BR196" s="101"/>
      <c r="BS196" s="113"/>
      <c r="BT196" s="55"/>
      <c r="BU196" s="114"/>
      <c r="BW196" s="101"/>
      <c r="BX196" s="101"/>
      <c r="BY196" s="113"/>
      <c r="BZ196" s="55"/>
      <c r="CA196" s="114"/>
      <c r="CC196" s="101"/>
      <c r="CD196" s="101"/>
      <c r="CE196" s="113"/>
      <c r="CF196" s="55"/>
      <c r="CG196" s="114"/>
      <c r="CI196" s="101"/>
      <c r="CJ196" s="101"/>
      <c r="CK196" s="113"/>
      <c r="CL196" s="55"/>
      <c r="CM196" s="114"/>
      <c r="CO196" s="101"/>
      <c r="CP196" s="101"/>
      <c r="CQ196" s="113"/>
      <c r="CR196" s="55"/>
      <c r="CS196" s="114"/>
    </row>
    <row r="197" spans="1:97" x14ac:dyDescent="0.2">
      <c r="A197" s="6"/>
      <c r="C197" s="101"/>
      <c r="D197" s="101"/>
      <c r="E197" s="113"/>
      <c r="F197" s="55"/>
      <c r="G197" s="114"/>
      <c r="H197" s="114"/>
      <c r="I197" s="101"/>
      <c r="J197" s="101"/>
      <c r="K197" s="113"/>
      <c r="L197" s="55"/>
      <c r="M197" s="114"/>
      <c r="N197" s="114"/>
      <c r="Q197" s="113"/>
      <c r="R197" s="55"/>
      <c r="S197" s="114"/>
      <c r="W197" s="113"/>
      <c r="X197" s="55"/>
      <c r="Y197" s="114"/>
      <c r="AC197" s="113"/>
      <c r="AD197" s="55"/>
      <c r="AE197" s="114"/>
      <c r="AI197" s="113"/>
      <c r="AJ197" s="55"/>
      <c r="AK197" s="114"/>
      <c r="AO197" s="113"/>
      <c r="AP197" s="55"/>
      <c r="AQ197" s="114"/>
      <c r="AU197" s="113"/>
      <c r="AV197" s="55"/>
      <c r="AW197" s="114"/>
      <c r="AX197" s="100"/>
      <c r="BA197" s="113"/>
      <c r="BB197" s="55"/>
      <c r="BC197" s="114"/>
      <c r="BD197" s="100"/>
      <c r="BG197" s="113"/>
      <c r="BH197" s="55"/>
      <c r="BI197" s="114"/>
      <c r="BK197" s="101"/>
      <c r="BL197" s="101"/>
      <c r="BM197" s="113"/>
      <c r="BN197" s="55"/>
      <c r="BO197" s="114"/>
      <c r="BQ197" s="101"/>
      <c r="BR197" s="101"/>
      <c r="BS197" s="113"/>
      <c r="BT197" s="55"/>
      <c r="BU197" s="114"/>
      <c r="BW197" s="101"/>
      <c r="BX197" s="101"/>
      <c r="BY197" s="113"/>
      <c r="BZ197" s="55"/>
      <c r="CA197" s="114"/>
      <c r="CC197" s="101"/>
      <c r="CD197" s="101"/>
      <c r="CE197" s="113"/>
      <c r="CF197" s="55"/>
      <c r="CG197" s="114"/>
      <c r="CI197" s="101"/>
      <c r="CJ197" s="101"/>
      <c r="CK197" s="113"/>
      <c r="CL197" s="55"/>
      <c r="CM197" s="114"/>
      <c r="CO197" s="101"/>
      <c r="CP197" s="101"/>
      <c r="CQ197" s="113"/>
      <c r="CR197" s="55"/>
      <c r="CS197" s="114"/>
    </row>
    <row r="198" spans="1:97" x14ac:dyDescent="0.2">
      <c r="A198" s="6"/>
      <c r="C198" s="101"/>
      <c r="D198" s="101"/>
      <c r="E198" s="113"/>
      <c r="F198" s="55"/>
      <c r="G198" s="114"/>
      <c r="H198" s="114"/>
      <c r="I198" s="101"/>
      <c r="J198" s="101"/>
      <c r="K198" s="113"/>
      <c r="L198" s="55"/>
      <c r="M198" s="114"/>
      <c r="N198" s="114"/>
      <c r="Q198" s="113"/>
      <c r="R198" s="55"/>
      <c r="S198" s="114"/>
      <c r="W198" s="113"/>
      <c r="X198" s="55"/>
      <c r="Y198" s="114"/>
      <c r="AC198" s="113"/>
      <c r="AD198" s="55"/>
      <c r="AE198" s="114"/>
      <c r="AI198" s="113"/>
      <c r="AJ198" s="55"/>
      <c r="AK198" s="114"/>
      <c r="AO198" s="113"/>
      <c r="AP198" s="55"/>
      <c r="AQ198" s="114"/>
      <c r="AU198" s="113"/>
      <c r="AV198" s="55"/>
      <c r="AW198" s="114"/>
      <c r="AX198" s="100"/>
      <c r="BA198" s="113"/>
      <c r="BB198" s="55"/>
      <c r="BC198" s="114"/>
      <c r="BD198" s="100"/>
      <c r="BG198" s="113"/>
      <c r="BH198" s="55"/>
      <c r="BI198" s="114"/>
      <c r="BK198" s="101"/>
      <c r="BL198" s="101"/>
      <c r="BM198" s="113"/>
      <c r="BN198" s="55"/>
      <c r="BO198" s="114"/>
      <c r="BQ198" s="101"/>
      <c r="BR198" s="101"/>
      <c r="BS198" s="113"/>
      <c r="BT198" s="55"/>
      <c r="BU198" s="114"/>
      <c r="BW198" s="101"/>
      <c r="BX198" s="101"/>
      <c r="BY198" s="113"/>
      <c r="BZ198" s="55"/>
      <c r="CA198" s="114"/>
      <c r="CC198" s="101"/>
      <c r="CD198" s="101"/>
      <c r="CE198" s="113"/>
      <c r="CF198" s="55"/>
      <c r="CG198" s="114"/>
      <c r="CI198" s="101"/>
      <c r="CJ198" s="101"/>
      <c r="CK198" s="113"/>
      <c r="CL198" s="55"/>
      <c r="CM198" s="114"/>
      <c r="CO198" s="101"/>
      <c r="CP198" s="101"/>
      <c r="CQ198" s="113"/>
      <c r="CR198" s="55"/>
      <c r="CS198" s="114"/>
    </row>
    <row r="199" spans="1:97" x14ac:dyDescent="0.2">
      <c r="A199" s="6"/>
      <c r="C199" s="101"/>
      <c r="D199" s="101"/>
      <c r="E199" s="113"/>
      <c r="F199" s="55"/>
      <c r="G199" s="114"/>
      <c r="H199" s="114"/>
      <c r="I199" s="101"/>
      <c r="J199" s="101"/>
      <c r="K199" s="113"/>
      <c r="L199" s="55"/>
      <c r="M199" s="114"/>
      <c r="N199" s="114"/>
      <c r="Q199" s="113"/>
      <c r="R199" s="55"/>
      <c r="S199" s="114"/>
      <c r="W199" s="113"/>
      <c r="X199" s="55"/>
      <c r="Y199" s="114"/>
      <c r="AC199" s="113"/>
      <c r="AD199" s="55"/>
      <c r="AE199" s="114"/>
      <c r="AI199" s="113"/>
      <c r="AJ199" s="55"/>
      <c r="AK199" s="114"/>
      <c r="AO199" s="113"/>
      <c r="AP199" s="55"/>
      <c r="AQ199" s="114"/>
      <c r="AU199" s="113"/>
      <c r="AV199" s="55"/>
      <c r="AW199" s="114"/>
      <c r="AX199" s="100"/>
      <c r="BA199" s="113"/>
      <c r="BB199" s="55"/>
      <c r="BC199" s="114"/>
      <c r="BD199" s="100"/>
      <c r="BG199" s="113"/>
      <c r="BH199" s="55"/>
      <c r="BI199" s="114"/>
      <c r="BK199" s="101"/>
      <c r="BL199" s="101"/>
      <c r="BM199" s="113"/>
      <c r="BN199" s="55"/>
      <c r="BO199" s="114"/>
      <c r="BQ199" s="101"/>
      <c r="BR199" s="101"/>
      <c r="BS199" s="113"/>
      <c r="BT199" s="55"/>
      <c r="BU199" s="114"/>
      <c r="BW199" s="101"/>
      <c r="BX199" s="101"/>
      <c r="BY199" s="113"/>
      <c r="BZ199" s="55"/>
      <c r="CA199" s="114"/>
      <c r="CC199" s="101"/>
      <c r="CD199" s="101"/>
      <c r="CE199" s="113"/>
      <c r="CF199" s="55"/>
      <c r="CG199" s="114"/>
      <c r="CI199" s="101"/>
      <c r="CJ199" s="101"/>
      <c r="CK199" s="113"/>
      <c r="CL199" s="55"/>
      <c r="CM199" s="114"/>
      <c r="CO199" s="101"/>
      <c r="CP199" s="101"/>
      <c r="CQ199" s="113"/>
      <c r="CR199" s="55"/>
      <c r="CS199" s="114"/>
    </row>
    <row r="200" spans="1:97" x14ac:dyDescent="0.2">
      <c r="A200" s="6"/>
      <c r="C200" s="101"/>
      <c r="D200" s="101"/>
      <c r="E200" s="113"/>
      <c r="F200" s="55"/>
      <c r="G200" s="114"/>
      <c r="H200" s="114"/>
      <c r="I200" s="101"/>
      <c r="J200" s="101"/>
      <c r="K200" s="113"/>
      <c r="L200" s="55"/>
      <c r="M200" s="114"/>
      <c r="N200" s="114"/>
      <c r="Q200" s="113"/>
      <c r="R200" s="55"/>
      <c r="S200" s="114"/>
      <c r="W200" s="113"/>
      <c r="X200" s="55"/>
      <c r="Y200" s="114"/>
      <c r="AC200" s="113"/>
      <c r="AD200" s="55"/>
      <c r="AE200" s="114"/>
      <c r="AI200" s="113"/>
      <c r="AJ200" s="55"/>
      <c r="AK200" s="114"/>
      <c r="AO200" s="113"/>
      <c r="AP200" s="55"/>
      <c r="AQ200" s="114"/>
      <c r="AU200" s="113"/>
      <c r="AV200" s="55"/>
      <c r="AW200" s="114"/>
      <c r="AX200" s="100"/>
      <c r="BA200" s="113"/>
      <c r="BB200" s="55"/>
      <c r="BC200" s="114"/>
      <c r="BD200" s="100"/>
      <c r="BG200" s="113"/>
      <c r="BH200" s="55"/>
      <c r="BI200" s="114"/>
      <c r="BK200" s="101"/>
      <c r="BL200" s="101"/>
      <c r="BM200" s="113"/>
      <c r="BN200" s="55"/>
      <c r="BO200" s="114"/>
      <c r="BQ200" s="101"/>
      <c r="BR200" s="101"/>
      <c r="BS200" s="113"/>
      <c r="BT200" s="55"/>
      <c r="BU200" s="114"/>
      <c r="BW200" s="101"/>
      <c r="BX200" s="101"/>
      <c r="BY200" s="113"/>
      <c r="BZ200" s="55"/>
      <c r="CA200" s="114"/>
      <c r="CC200" s="101"/>
      <c r="CD200" s="101"/>
      <c r="CE200" s="113"/>
      <c r="CF200" s="55"/>
      <c r="CG200" s="114"/>
      <c r="CI200" s="101"/>
      <c r="CJ200" s="101"/>
      <c r="CK200" s="113"/>
      <c r="CL200" s="55"/>
      <c r="CM200" s="114"/>
      <c r="CO200" s="101"/>
      <c r="CP200" s="101"/>
      <c r="CQ200" s="113"/>
      <c r="CR200" s="55"/>
      <c r="CS200" s="114"/>
    </row>
    <row r="201" spans="1:97" x14ac:dyDescent="0.2">
      <c r="A201" s="6"/>
      <c r="C201" s="101"/>
      <c r="D201" s="101"/>
      <c r="E201" s="113"/>
      <c r="F201" s="55"/>
      <c r="G201" s="114"/>
      <c r="H201" s="114"/>
      <c r="I201" s="101"/>
      <c r="J201" s="101"/>
      <c r="K201" s="113"/>
      <c r="L201" s="55"/>
      <c r="M201" s="114"/>
      <c r="N201" s="114"/>
      <c r="Q201" s="113"/>
      <c r="R201" s="55"/>
      <c r="S201" s="114"/>
      <c r="W201" s="113"/>
      <c r="X201" s="55"/>
      <c r="Y201" s="114"/>
      <c r="AC201" s="113"/>
      <c r="AD201" s="55"/>
      <c r="AE201" s="114"/>
      <c r="AI201" s="113"/>
      <c r="AJ201" s="55"/>
      <c r="AK201" s="114"/>
      <c r="AO201" s="113"/>
      <c r="AP201" s="55"/>
      <c r="AQ201" s="114"/>
      <c r="AU201" s="113"/>
      <c r="AV201" s="55"/>
      <c r="AW201" s="114"/>
      <c r="AX201" s="100"/>
      <c r="BA201" s="113"/>
      <c r="BB201" s="55"/>
      <c r="BC201" s="114"/>
      <c r="BD201" s="100"/>
      <c r="BG201" s="113"/>
      <c r="BH201" s="55"/>
      <c r="BI201" s="114"/>
      <c r="BK201" s="101"/>
      <c r="BL201" s="101"/>
      <c r="BM201" s="113"/>
      <c r="BN201" s="55"/>
      <c r="BO201" s="114"/>
      <c r="BQ201" s="101"/>
      <c r="BR201" s="101"/>
      <c r="BS201" s="113"/>
      <c r="BT201" s="55"/>
      <c r="BU201" s="114"/>
      <c r="BW201" s="101"/>
      <c r="BX201" s="101"/>
      <c r="BY201" s="113"/>
      <c r="BZ201" s="55"/>
      <c r="CA201" s="114"/>
      <c r="CC201" s="101"/>
      <c r="CD201" s="101"/>
      <c r="CE201" s="113"/>
      <c r="CF201" s="55"/>
      <c r="CG201" s="114"/>
      <c r="CI201" s="101"/>
      <c r="CJ201" s="101"/>
      <c r="CK201" s="113"/>
      <c r="CL201" s="55"/>
      <c r="CM201" s="114"/>
      <c r="CO201" s="101"/>
      <c r="CP201" s="101"/>
      <c r="CQ201" s="113"/>
      <c r="CR201" s="55"/>
      <c r="CS201" s="114"/>
    </row>
    <row r="202" spans="1:97" x14ac:dyDescent="0.2">
      <c r="A202" s="6"/>
      <c r="C202" s="101"/>
      <c r="D202" s="101"/>
      <c r="E202" s="113"/>
      <c r="F202" s="55"/>
      <c r="G202" s="114"/>
      <c r="H202" s="114"/>
      <c r="I202" s="101"/>
      <c r="J202" s="101"/>
      <c r="K202" s="113"/>
      <c r="L202" s="55"/>
      <c r="M202" s="114"/>
      <c r="N202" s="114"/>
      <c r="Q202" s="113"/>
      <c r="R202" s="55"/>
      <c r="S202" s="114"/>
      <c r="W202" s="113"/>
      <c r="X202" s="55"/>
      <c r="Y202" s="114"/>
      <c r="AC202" s="113"/>
      <c r="AD202" s="55"/>
      <c r="AE202" s="114"/>
      <c r="AI202" s="113"/>
      <c r="AJ202" s="55"/>
      <c r="AK202" s="114"/>
      <c r="AO202" s="113"/>
      <c r="AP202" s="55"/>
      <c r="AQ202" s="114"/>
      <c r="AU202" s="113"/>
      <c r="AV202" s="55"/>
      <c r="AW202" s="114"/>
      <c r="AX202" s="100"/>
      <c r="BA202" s="113"/>
      <c r="BB202" s="55"/>
      <c r="BC202" s="114"/>
      <c r="BD202" s="100"/>
      <c r="BG202" s="113"/>
      <c r="BH202" s="55"/>
      <c r="BI202" s="114"/>
      <c r="BK202" s="101"/>
      <c r="BL202" s="101"/>
      <c r="BM202" s="113"/>
      <c r="BN202" s="55"/>
      <c r="BO202" s="114"/>
      <c r="BQ202" s="101"/>
      <c r="BR202" s="101"/>
      <c r="BS202" s="113"/>
      <c r="BT202" s="55"/>
      <c r="BU202" s="114"/>
      <c r="BW202" s="101"/>
      <c r="BX202" s="101"/>
      <c r="BY202" s="113"/>
      <c r="BZ202" s="55"/>
      <c r="CA202" s="114"/>
      <c r="CC202" s="101"/>
      <c r="CD202" s="101"/>
      <c r="CE202" s="113"/>
      <c r="CF202" s="55"/>
      <c r="CG202" s="114"/>
      <c r="CI202" s="101"/>
      <c r="CJ202" s="101"/>
      <c r="CK202" s="113"/>
      <c r="CL202" s="55"/>
      <c r="CM202" s="114"/>
      <c r="CO202" s="101"/>
      <c r="CP202" s="101"/>
      <c r="CQ202" s="113"/>
      <c r="CR202" s="55"/>
      <c r="CS202" s="114"/>
    </row>
    <row r="203" spans="1:97" x14ac:dyDescent="0.2">
      <c r="A203" s="6"/>
      <c r="C203" s="101"/>
      <c r="D203" s="101"/>
      <c r="E203" s="113"/>
      <c r="F203" s="55"/>
      <c r="G203" s="114"/>
      <c r="H203" s="114"/>
      <c r="I203" s="101"/>
      <c r="J203" s="101"/>
      <c r="K203" s="113"/>
      <c r="L203" s="55"/>
      <c r="M203" s="114"/>
      <c r="N203" s="114"/>
      <c r="Q203" s="113"/>
      <c r="R203" s="55"/>
      <c r="S203" s="114"/>
      <c r="W203" s="113"/>
      <c r="X203" s="55"/>
      <c r="Y203" s="114"/>
      <c r="AC203" s="113"/>
      <c r="AD203" s="55"/>
      <c r="AE203" s="114"/>
      <c r="AI203" s="113"/>
      <c r="AJ203" s="55"/>
      <c r="AK203" s="114"/>
      <c r="AO203" s="113"/>
      <c r="AP203" s="55"/>
      <c r="AQ203" s="114"/>
      <c r="AU203" s="113"/>
      <c r="AV203" s="55"/>
      <c r="AW203" s="114"/>
      <c r="AX203" s="100"/>
      <c r="BA203" s="113"/>
      <c r="BB203" s="55"/>
      <c r="BC203" s="114"/>
      <c r="BD203" s="100"/>
      <c r="BG203" s="113"/>
      <c r="BH203" s="55"/>
      <c r="BI203" s="114"/>
      <c r="BK203" s="101"/>
      <c r="BL203" s="101"/>
      <c r="BM203" s="113"/>
      <c r="BN203" s="55"/>
      <c r="BO203" s="114"/>
      <c r="BQ203" s="101"/>
      <c r="BR203" s="101"/>
      <c r="BS203" s="113"/>
      <c r="BT203" s="55"/>
      <c r="BU203" s="114"/>
      <c r="BW203" s="101"/>
      <c r="BX203" s="101"/>
      <c r="BY203" s="113"/>
      <c r="BZ203" s="55"/>
      <c r="CA203" s="114"/>
      <c r="CC203" s="101"/>
      <c r="CD203" s="101"/>
      <c r="CE203" s="113"/>
      <c r="CF203" s="55"/>
      <c r="CG203" s="114"/>
      <c r="CI203" s="101"/>
      <c r="CJ203" s="101"/>
      <c r="CK203" s="113"/>
      <c r="CL203" s="55"/>
      <c r="CM203" s="114"/>
      <c r="CO203" s="101"/>
      <c r="CP203" s="101"/>
      <c r="CQ203" s="113"/>
      <c r="CR203" s="55"/>
      <c r="CS203" s="114"/>
    </row>
    <row r="204" spans="1:97" x14ac:dyDescent="0.2">
      <c r="A204" s="6"/>
      <c r="C204" s="101"/>
      <c r="D204" s="101"/>
      <c r="E204" s="113"/>
      <c r="F204" s="55"/>
      <c r="G204" s="114"/>
      <c r="H204" s="114"/>
      <c r="I204" s="101"/>
      <c r="J204" s="101"/>
      <c r="K204" s="113"/>
      <c r="L204" s="55"/>
      <c r="M204" s="114"/>
      <c r="N204" s="114"/>
      <c r="Q204" s="113"/>
      <c r="R204" s="55"/>
      <c r="S204" s="114"/>
      <c r="W204" s="113"/>
      <c r="X204" s="55"/>
      <c r="Y204" s="114"/>
      <c r="AC204" s="113"/>
      <c r="AD204" s="55"/>
      <c r="AE204" s="114"/>
      <c r="AI204" s="113"/>
      <c r="AJ204" s="55"/>
      <c r="AK204" s="114"/>
      <c r="AO204" s="113"/>
      <c r="AP204" s="55"/>
      <c r="AQ204" s="114"/>
      <c r="AU204" s="113"/>
      <c r="AV204" s="55"/>
      <c r="AW204" s="114"/>
      <c r="AX204" s="100"/>
      <c r="BA204" s="113"/>
      <c r="BB204" s="55"/>
      <c r="BC204" s="114"/>
      <c r="BD204" s="100"/>
      <c r="BG204" s="113"/>
      <c r="BH204" s="55"/>
      <c r="BI204" s="114"/>
      <c r="BK204" s="101"/>
      <c r="BL204" s="101"/>
      <c r="BM204" s="113"/>
      <c r="BN204" s="55"/>
      <c r="BO204" s="114"/>
      <c r="BQ204" s="101"/>
      <c r="BR204" s="101"/>
      <c r="BS204" s="113"/>
      <c r="BT204" s="55"/>
      <c r="BU204" s="114"/>
      <c r="BW204" s="101"/>
      <c r="BX204" s="101"/>
      <c r="BY204" s="113"/>
      <c r="BZ204" s="55"/>
      <c r="CA204" s="114"/>
      <c r="CC204" s="101"/>
      <c r="CD204" s="101"/>
      <c r="CE204" s="113"/>
      <c r="CF204" s="55"/>
      <c r="CG204" s="114"/>
      <c r="CI204" s="101"/>
      <c r="CJ204" s="101"/>
      <c r="CK204" s="113"/>
      <c r="CL204" s="55"/>
      <c r="CM204" s="114"/>
      <c r="CO204" s="101"/>
      <c r="CP204" s="101"/>
      <c r="CQ204" s="113"/>
      <c r="CR204" s="55"/>
      <c r="CS204" s="114"/>
    </row>
    <row r="205" spans="1:97" x14ac:dyDescent="0.2">
      <c r="A205" s="6"/>
      <c r="C205" s="101"/>
      <c r="D205" s="101"/>
      <c r="E205" s="113"/>
      <c r="F205" s="55"/>
      <c r="G205" s="114"/>
      <c r="H205" s="114"/>
      <c r="I205" s="101"/>
      <c r="J205" s="101"/>
      <c r="K205" s="113"/>
      <c r="L205" s="55"/>
      <c r="M205" s="114"/>
      <c r="N205" s="114"/>
      <c r="Q205" s="113"/>
      <c r="R205" s="55"/>
      <c r="S205" s="114"/>
      <c r="W205" s="113"/>
      <c r="X205" s="55"/>
      <c r="Y205" s="114"/>
      <c r="AC205" s="113"/>
      <c r="AD205" s="55"/>
      <c r="AE205" s="114"/>
      <c r="AI205" s="113"/>
      <c r="AJ205" s="55"/>
      <c r="AK205" s="114"/>
      <c r="AO205" s="113"/>
      <c r="AP205" s="55"/>
      <c r="AQ205" s="114"/>
      <c r="AU205" s="113"/>
      <c r="AV205" s="55"/>
      <c r="AW205" s="114"/>
      <c r="AX205" s="100"/>
      <c r="BA205" s="113"/>
      <c r="BB205" s="55"/>
      <c r="BC205" s="114"/>
      <c r="BD205" s="100"/>
      <c r="BG205" s="113"/>
      <c r="BH205" s="55"/>
      <c r="BI205" s="114"/>
      <c r="BK205" s="101"/>
      <c r="BL205" s="101"/>
      <c r="BM205" s="113"/>
      <c r="BN205" s="55"/>
      <c r="BO205" s="114"/>
      <c r="BQ205" s="101"/>
      <c r="BR205" s="101"/>
      <c r="BS205" s="113"/>
      <c r="BT205" s="55"/>
      <c r="BU205" s="114"/>
      <c r="BW205" s="101"/>
      <c r="BX205" s="101"/>
      <c r="BY205" s="113"/>
      <c r="BZ205" s="55"/>
      <c r="CA205" s="114"/>
      <c r="CC205" s="101"/>
      <c r="CD205" s="101"/>
      <c r="CE205" s="113"/>
      <c r="CF205" s="55"/>
      <c r="CG205" s="114"/>
      <c r="CI205" s="101"/>
      <c r="CJ205" s="101"/>
      <c r="CK205" s="113"/>
      <c r="CL205" s="55"/>
      <c r="CM205" s="114"/>
      <c r="CO205" s="101"/>
      <c r="CP205" s="101"/>
      <c r="CQ205" s="113"/>
      <c r="CR205" s="55"/>
      <c r="CS205" s="114"/>
    </row>
    <row r="206" spans="1:97" x14ac:dyDescent="0.2">
      <c r="A206" s="6"/>
      <c r="C206" s="101"/>
      <c r="D206" s="101"/>
      <c r="E206" s="113"/>
      <c r="F206" s="55"/>
      <c r="G206" s="114"/>
      <c r="H206" s="114"/>
      <c r="I206" s="101"/>
      <c r="J206" s="101"/>
      <c r="K206" s="113"/>
      <c r="L206" s="55"/>
      <c r="M206" s="114"/>
      <c r="N206" s="114"/>
      <c r="Q206" s="113"/>
      <c r="R206" s="55"/>
      <c r="S206" s="114"/>
      <c r="W206" s="113"/>
      <c r="X206" s="55"/>
      <c r="Y206" s="114"/>
      <c r="AC206" s="113"/>
      <c r="AD206" s="55"/>
      <c r="AE206" s="114"/>
      <c r="AI206" s="113"/>
      <c r="AJ206" s="55"/>
      <c r="AK206" s="114"/>
      <c r="AO206" s="113"/>
      <c r="AP206" s="55"/>
      <c r="AQ206" s="114"/>
      <c r="AU206" s="113"/>
      <c r="AV206" s="55"/>
      <c r="AW206" s="114"/>
      <c r="AX206" s="100"/>
      <c r="BA206" s="113"/>
      <c r="BB206" s="55"/>
      <c r="BC206" s="114"/>
      <c r="BD206" s="100"/>
      <c r="BG206" s="113"/>
      <c r="BH206" s="55"/>
      <c r="BI206" s="114"/>
      <c r="BK206" s="101"/>
      <c r="BL206" s="101"/>
      <c r="BM206" s="113"/>
      <c r="BN206" s="55"/>
      <c r="BO206" s="114"/>
      <c r="BQ206" s="101"/>
      <c r="BR206" s="101"/>
      <c r="BS206" s="113"/>
      <c r="BT206" s="55"/>
      <c r="BU206" s="114"/>
      <c r="BW206" s="101"/>
      <c r="BX206" s="101"/>
      <c r="BY206" s="113"/>
      <c r="BZ206" s="55"/>
      <c r="CA206" s="114"/>
      <c r="CC206" s="101"/>
      <c r="CD206" s="101"/>
      <c r="CE206" s="113"/>
      <c r="CF206" s="55"/>
      <c r="CG206" s="114"/>
      <c r="CI206" s="101"/>
      <c r="CJ206" s="101"/>
      <c r="CK206" s="113"/>
      <c r="CL206" s="55"/>
      <c r="CM206" s="114"/>
      <c r="CO206" s="101"/>
      <c r="CP206" s="101"/>
      <c r="CQ206" s="113"/>
      <c r="CR206" s="55"/>
      <c r="CS206" s="114"/>
    </row>
    <row r="207" spans="1:97" x14ac:dyDescent="0.2">
      <c r="A207" s="6"/>
      <c r="C207" s="101"/>
      <c r="D207" s="101"/>
      <c r="E207" s="113"/>
      <c r="F207" s="55"/>
      <c r="G207" s="114"/>
      <c r="H207" s="114"/>
      <c r="I207" s="101"/>
      <c r="J207" s="101"/>
      <c r="K207" s="113"/>
      <c r="L207" s="55"/>
      <c r="M207" s="114"/>
      <c r="N207" s="114"/>
      <c r="Q207" s="113"/>
      <c r="R207" s="55"/>
      <c r="S207" s="114"/>
      <c r="W207" s="113"/>
      <c r="X207" s="55"/>
      <c r="Y207" s="114"/>
      <c r="AC207" s="113"/>
      <c r="AD207" s="55"/>
      <c r="AE207" s="114"/>
      <c r="AI207" s="113"/>
      <c r="AJ207" s="55"/>
      <c r="AK207" s="114"/>
      <c r="AO207" s="113"/>
      <c r="AP207" s="55"/>
      <c r="AQ207" s="114"/>
      <c r="AU207" s="113"/>
      <c r="AV207" s="55"/>
      <c r="AW207" s="114"/>
      <c r="AX207" s="100"/>
      <c r="BA207" s="113"/>
      <c r="BB207" s="55"/>
      <c r="BC207" s="114"/>
      <c r="BD207" s="100"/>
      <c r="BG207" s="113"/>
      <c r="BH207" s="55"/>
      <c r="BI207" s="114"/>
      <c r="BK207" s="101"/>
      <c r="BL207" s="101"/>
      <c r="BM207" s="113"/>
      <c r="BN207" s="55"/>
      <c r="BO207" s="114"/>
      <c r="BQ207" s="101"/>
      <c r="BR207" s="101"/>
      <c r="BS207" s="113"/>
      <c r="BT207" s="55"/>
      <c r="BU207" s="114"/>
      <c r="BW207" s="101"/>
      <c r="BX207" s="101"/>
      <c r="BY207" s="113"/>
      <c r="BZ207" s="55"/>
      <c r="CA207" s="114"/>
      <c r="CC207" s="101"/>
      <c r="CD207" s="101"/>
      <c r="CE207" s="113"/>
      <c r="CF207" s="55"/>
      <c r="CG207" s="114"/>
      <c r="CI207" s="101"/>
      <c r="CJ207" s="101"/>
      <c r="CK207" s="113"/>
      <c r="CL207" s="55"/>
      <c r="CM207" s="114"/>
      <c r="CO207" s="101"/>
      <c r="CP207" s="101"/>
      <c r="CQ207" s="113"/>
      <c r="CR207" s="55"/>
      <c r="CS207" s="114"/>
    </row>
    <row r="208" spans="1:97" x14ac:dyDescent="0.2">
      <c r="A208" s="6"/>
      <c r="C208" s="101"/>
      <c r="D208" s="101"/>
      <c r="E208" s="113"/>
      <c r="F208" s="55"/>
      <c r="G208" s="114"/>
      <c r="H208" s="114"/>
      <c r="I208" s="101"/>
      <c r="J208" s="101"/>
      <c r="K208" s="113"/>
      <c r="L208" s="55"/>
      <c r="M208" s="114"/>
      <c r="N208" s="114"/>
      <c r="Q208" s="113"/>
      <c r="R208" s="55"/>
      <c r="S208" s="114"/>
      <c r="W208" s="113"/>
      <c r="X208" s="55"/>
      <c r="Y208" s="114"/>
      <c r="AC208" s="113"/>
      <c r="AD208" s="55"/>
      <c r="AE208" s="114"/>
      <c r="AI208" s="113"/>
      <c r="AJ208" s="55"/>
      <c r="AK208" s="114"/>
      <c r="AO208" s="113"/>
      <c r="AP208" s="55"/>
      <c r="AQ208" s="114"/>
      <c r="AU208" s="113"/>
      <c r="AV208" s="55"/>
      <c r="AW208" s="114"/>
      <c r="AX208" s="100"/>
      <c r="BA208" s="113"/>
      <c r="BB208" s="55"/>
      <c r="BC208" s="114"/>
      <c r="BD208" s="100"/>
      <c r="BG208" s="113"/>
      <c r="BH208" s="55"/>
      <c r="BI208" s="114"/>
      <c r="BK208" s="101"/>
      <c r="BL208" s="101"/>
      <c r="BM208" s="113"/>
      <c r="BN208" s="55"/>
      <c r="BO208" s="114"/>
      <c r="BQ208" s="101"/>
      <c r="BR208" s="101"/>
      <c r="BS208" s="113"/>
      <c r="BT208" s="55"/>
      <c r="BU208" s="114"/>
      <c r="BW208" s="101"/>
      <c r="BX208" s="101"/>
      <c r="BY208" s="113"/>
      <c r="BZ208" s="55"/>
      <c r="CA208" s="114"/>
      <c r="CC208" s="101"/>
      <c r="CD208" s="101"/>
      <c r="CE208" s="113"/>
      <c r="CF208" s="55"/>
      <c r="CG208" s="114"/>
      <c r="CI208" s="101"/>
      <c r="CJ208" s="101"/>
      <c r="CK208" s="113"/>
      <c r="CL208" s="55"/>
      <c r="CM208" s="114"/>
      <c r="CO208" s="101"/>
      <c r="CP208" s="101"/>
      <c r="CQ208" s="113"/>
      <c r="CR208" s="55"/>
      <c r="CS208" s="114"/>
    </row>
    <row r="209" spans="1:97" x14ac:dyDescent="0.2">
      <c r="A209" s="6"/>
      <c r="C209" s="101"/>
      <c r="D209" s="101"/>
      <c r="E209" s="113"/>
      <c r="F209" s="55"/>
      <c r="G209" s="114"/>
      <c r="H209" s="114"/>
      <c r="I209" s="101"/>
      <c r="J209" s="101"/>
      <c r="K209" s="113"/>
      <c r="L209" s="55"/>
      <c r="M209" s="114"/>
      <c r="N209" s="114"/>
      <c r="Q209" s="113"/>
      <c r="R209" s="55"/>
      <c r="S209" s="114"/>
      <c r="W209" s="113"/>
      <c r="X209" s="55"/>
      <c r="Y209" s="114"/>
      <c r="AC209" s="113"/>
      <c r="AD209" s="55"/>
      <c r="AE209" s="114"/>
      <c r="AI209" s="113"/>
      <c r="AJ209" s="55"/>
      <c r="AK209" s="114"/>
      <c r="AO209" s="113"/>
      <c r="AP209" s="55"/>
      <c r="AQ209" s="114"/>
      <c r="AU209" s="113"/>
      <c r="AV209" s="55"/>
      <c r="AW209" s="114"/>
      <c r="AX209" s="100"/>
      <c r="BA209" s="113"/>
      <c r="BB209" s="55"/>
      <c r="BC209" s="114"/>
      <c r="BD209" s="100"/>
      <c r="BG209" s="113"/>
      <c r="BH209" s="55"/>
      <c r="BI209" s="114"/>
      <c r="BK209" s="101"/>
      <c r="BL209" s="101"/>
      <c r="BM209" s="113"/>
      <c r="BN209" s="55"/>
      <c r="BO209" s="114"/>
      <c r="BQ209" s="101"/>
      <c r="BR209" s="101"/>
      <c r="BS209" s="113"/>
      <c r="BT209" s="55"/>
      <c r="BU209" s="114"/>
      <c r="BW209" s="101"/>
      <c r="BX209" s="101"/>
      <c r="BY209" s="113"/>
      <c r="BZ209" s="55"/>
      <c r="CA209" s="114"/>
      <c r="CC209" s="101"/>
      <c r="CD209" s="101"/>
      <c r="CE209" s="113"/>
      <c r="CF209" s="55"/>
      <c r="CG209" s="114"/>
      <c r="CI209" s="101"/>
      <c r="CJ209" s="101"/>
      <c r="CK209" s="113"/>
      <c r="CL209" s="55"/>
      <c r="CM209" s="114"/>
      <c r="CO209" s="101"/>
      <c r="CP209" s="101"/>
      <c r="CQ209" s="113"/>
      <c r="CR209" s="55"/>
      <c r="CS209" s="114"/>
    </row>
    <row r="210" spans="1:97" x14ac:dyDescent="0.2">
      <c r="A210" s="6"/>
      <c r="C210" s="101"/>
      <c r="D210" s="101"/>
      <c r="E210" s="113"/>
      <c r="F210" s="55"/>
      <c r="G210" s="114"/>
      <c r="H210" s="114"/>
      <c r="I210" s="101"/>
      <c r="J210" s="101"/>
      <c r="K210" s="113"/>
      <c r="L210" s="55"/>
      <c r="M210" s="114"/>
      <c r="N210" s="114"/>
      <c r="Q210" s="113"/>
      <c r="R210" s="55"/>
      <c r="S210" s="114"/>
      <c r="W210" s="113"/>
      <c r="X210" s="55"/>
      <c r="Y210" s="114"/>
      <c r="AC210" s="113"/>
      <c r="AD210" s="55"/>
      <c r="AE210" s="114"/>
      <c r="AI210" s="113"/>
      <c r="AJ210" s="55"/>
      <c r="AK210" s="114"/>
      <c r="AO210" s="113"/>
      <c r="AP210" s="55"/>
      <c r="AQ210" s="114"/>
      <c r="AU210" s="113"/>
      <c r="AV210" s="55"/>
      <c r="AW210" s="114"/>
      <c r="AX210" s="100"/>
      <c r="BA210" s="113"/>
      <c r="BB210" s="55"/>
      <c r="BC210" s="114"/>
      <c r="BD210" s="100"/>
      <c r="BG210" s="113"/>
      <c r="BH210" s="55"/>
      <c r="BI210" s="114"/>
      <c r="BK210" s="101"/>
      <c r="BL210" s="101"/>
      <c r="BM210" s="113"/>
      <c r="BN210" s="55"/>
      <c r="BO210" s="114"/>
      <c r="BQ210" s="101"/>
      <c r="BR210" s="101"/>
      <c r="BS210" s="113"/>
      <c r="BT210" s="55"/>
      <c r="BU210" s="114"/>
      <c r="BW210" s="101"/>
      <c r="BX210" s="101"/>
      <c r="BY210" s="113"/>
      <c r="BZ210" s="55"/>
      <c r="CA210" s="114"/>
      <c r="CC210" s="101"/>
      <c r="CD210" s="101"/>
      <c r="CE210" s="113"/>
      <c r="CF210" s="55"/>
      <c r="CG210" s="114"/>
      <c r="CI210" s="101"/>
      <c r="CJ210" s="101"/>
      <c r="CK210" s="113"/>
      <c r="CL210" s="55"/>
      <c r="CM210" s="114"/>
      <c r="CO210" s="101"/>
      <c r="CP210" s="101"/>
      <c r="CQ210" s="113"/>
      <c r="CR210" s="55"/>
      <c r="CS210" s="114"/>
    </row>
    <row r="211" spans="1:97" x14ac:dyDescent="0.2">
      <c r="A211" s="6"/>
      <c r="C211" s="101"/>
      <c r="D211" s="101"/>
      <c r="E211" s="113"/>
      <c r="F211" s="55"/>
      <c r="G211" s="114"/>
      <c r="H211" s="114"/>
      <c r="I211" s="101"/>
      <c r="J211" s="101"/>
      <c r="K211" s="113"/>
      <c r="L211" s="55"/>
      <c r="M211" s="114"/>
      <c r="N211" s="114"/>
      <c r="Q211" s="113"/>
      <c r="R211" s="55"/>
      <c r="S211" s="114"/>
      <c r="W211" s="113"/>
      <c r="X211" s="55"/>
      <c r="Y211" s="114"/>
      <c r="AC211" s="113"/>
      <c r="AD211" s="55"/>
      <c r="AE211" s="114"/>
      <c r="AI211" s="113"/>
      <c r="AJ211" s="55"/>
      <c r="AK211" s="114"/>
      <c r="AO211" s="113"/>
      <c r="AP211" s="55"/>
      <c r="AQ211" s="114"/>
      <c r="AU211" s="113"/>
      <c r="AV211" s="55"/>
      <c r="AW211" s="114"/>
      <c r="AX211" s="100"/>
      <c r="BA211" s="113"/>
      <c r="BB211" s="55"/>
      <c r="BC211" s="114"/>
      <c r="BD211" s="100"/>
      <c r="BG211" s="113"/>
      <c r="BH211" s="55"/>
      <c r="BI211" s="114"/>
      <c r="BK211" s="101"/>
      <c r="BL211" s="101"/>
      <c r="BM211" s="113"/>
      <c r="BN211" s="55"/>
      <c r="BO211" s="114"/>
      <c r="BQ211" s="101"/>
      <c r="BR211" s="101"/>
      <c r="BS211" s="113"/>
      <c r="BT211" s="55"/>
      <c r="BU211" s="114"/>
      <c r="BW211" s="101"/>
      <c r="BX211" s="101"/>
      <c r="BY211" s="113"/>
      <c r="BZ211" s="55"/>
      <c r="CA211" s="114"/>
      <c r="CC211" s="101"/>
      <c r="CD211" s="101"/>
      <c r="CE211" s="113"/>
      <c r="CF211" s="55"/>
      <c r="CG211" s="114"/>
      <c r="CI211" s="101"/>
      <c r="CJ211" s="101"/>
      <c r="CK211" s="113"/>
      <c r="CL211" s="55"/>
      <c r="CM211" s="114"/>
      <c r="CO211" s="101"/>
      <c r="CP211" s="101"/>
      <c r="CQ211" s="113"/>
      <c r="CR211" s="55"/>
      <c r="CS211" s="114"/>
    </row>
    <row r="212" spans="1:97" x14ac:dyDescent="0.2">
      <c r="A212" s="6"/>
      <c r="C212" s="101"/>
      <c r="D212" s="101"/>
      <c r="E212" s="113"/>
      <c r="F212" s="55"/>
      <c r="G212" s="114"/>
      <c r="H212" s="114"/>
      <c r="I212" s="101"/>
      <c r="J212" s="101"/>
      <c r="K212" s="113"/>
      <c r="L212" s="55"/>
      <c r="M212" s="114"/>
      <c r="N212" s="114"/>
      <c r="Q212" s="113"/>
      <c r="R212" s="55"/>
      <c r="S212" s="114"/>
      <c r="W212" s="113"/>
      <c r="X212" s="55"/>
      <c r="Y212" s="114"/>
      <c r="AC212" s="113"/>
      <c r="AD212" s="55"/>
      <c r="AE212" s="114"/>
      <c r="AI212" s="113"/>
      <c r="AJ212" s="55"/>
      <c r="AK212" s="114"/>
      <c r="AO212" s="113"/>
      <c r="AP212" s="55"/>
      <c r="AQ212" s="114"/>
      <c r="AU212" s="113"/>
      <c r="AV212" s="55"/>
      <c r="AW212" s="114"/>
      <c r="AX212" s="100"/>
      <c r="BA212" s="113"/>
      <c r="BB212" s="55"/>
      <c r="BC212" s="114"/>
      <c r="BD212" s="100"/>
      <c r="BG212" s="113"/>
      <c r="BH212" s="55"/>
      <c r="BI212" s="114"/>
      <c r="BK212" s="101"/>
      <c r="BL212" s="101"/>
      <c r="BM212" s="113"/>
      <c r="BN212" s="55"/>
      <c r="BO212" s="114"/>
      <c r="BQ212" s="101"/>
      <c r="BR212" s="101"/>
      <c r="BS212" s="113"/>
      <c r="BT212" s="55"/>
      <c r="BU212" s="114"/>
      <c r="BW212" s="101"/>
      <c r="BX212" s="101"/>
      <c r="BY212" s="113"/>
      <c r="BZ212" s="55"/>
      <c r="CA212" s="114"/>
      <c r="CC212" s="101"/>
      <c r="CD212" s="101"/>
      <c r="CE212" s="113"/>
      <c r="CF212" s="55"/>
      <c r="CG212" s="114"/>
      <c r="CI212" s="101"/>
      <c r="CJ212" s="101"/>
      <c r="CK212" s="113"/>
      <c r="CL212" s="55"/>
      <c r="CM212" s="114"/>
      <c r="CO212" s="101"/>
      <c r="CP212" s="101"/>
      <c r="CQ212" s="113"/>
      <c r="CR212" s="55"/>
      <c r="CS212" s="114"/>
    </row>
    <row r="213" spans="1:97" x14ac:dyDescent="0.2">
      <c r="A213" s="6"/>
      <c r="C213" s="101"/>
      <c r="D213" s="101"/>
      <c r="E213" s="113"/>
      <c r="F213" s="55"/>
      <c r="G213" s="114"/>
      <c r="H213" s="114"/>
      <c r="I213" s="101"/>
      <c r="J213" s="101"/>
      <c r="K213" s="113"/>
      <c r="L213" s="55"/>
      <c r="M213" s="114"/>
      <c r="N213" s="114"/>
      <c r="Q213" s="113"/>
      <c r="R213" s="55"/>
      <c r="S213" s="114"/>
      <c r="W213" s="113"/>
      <c r="X213" s="55"/>
      <c r="Y213" s="114"/>
      <c r="AC213" s="113"/>
      <c r="AD213" s="55"/>
      <c r="AE213" s="114"/>
      <c r="AI213" s="113"/>
      <c r="AJ213" s="55"/>
      <c r="AK213" s="114"/>
      <c r="AO213" s="113"/>
      <c r="AP213" s="55"/>
      <c r="AQ213" s="114"/>
      <c r="AU213" s="113"/>
      <c r="AV213" s="55"/>
      <c r="AW213" s="114"/>
      <c r="AX213" s="100"/>
      <c r="BA213" s="113"/>
      <c r="BB213" s="55"/>
      <c r="BC213" s="114"/>
      <c r="BD213" s="100"/>
      <c r="BG213" s="113"/>
      <c r="BH213" s="55"/>
      <c r="BI213" s="114"/>
      <c r="BK213" s="101"/>
      <c r="BL213" s="101"/>
      <c r="BM213" s="113"/>
      <c r="BN213" s="55"/>
      <c r="BO213" s="114"/>
      <c r="BQ213" s="101"/>
      <c r="BR213" s="101"/>
      <c r="BS213" s="113"/>
      <c r="BT213" s="55"/>
      <c r="BU213" s="114"/>
      <c r="BW213" s="101"/>
      <c r="BX213" s="101"/>
      <c r="BY213" s="113"/>
      <c r="BZ213" s="55"/>
      <c r="CA213" s="114"/>
      <c r="CC213" s="101"/>
      <c r="CD213" s="101"/>
      <c r="CE213" s="113"/>
      <c r="CF213" s="55"/>
      <c r="CG213" s="114"/>
      <c r="CI213" s="101"/>
      <c r="CJ213" s="101"/>
      <c r="CK213" s="113"/>
      <c r="CL213" s="55"/>
      <c r="CM213" s="114"/>
      <c r="CO213" s="101"/>
      <c r="CP213" s="101"/>
      <c r="CQ213" s="113"/>
      <c r="CR213" s="55"/>
      <c r="CS213" s="114"/>
    </row>
    <row r="214" spans="1:97" x14ac:dyDescent="0.2">
      <c r="A214" s="6"/>
      <c r="C214" s="101"/>
      <c r="D214" s="101"/>
      <c r="E214" s="113"/>
      <c r="F214" s="55"/>
      <c r="G214" s="114"/>
      <c r="H214" s="114"/>
      <c r="I214" s="101"/>
      <c r="J214" s="101"/>
      <c r="K214" s="113"/>
      <c r="L214" s="55"/>
      <c r="M214" s="114"/>
      <c r="N214" s="114"/>
      <c r="Q214" s="113"/>
      <c r="R214" s="55"/>
      <c r="S214" s="114"/>
      <c r="W214" s="113"/>
      <c r="X214" s="55"/>
      <c r="Y214" s="114"/>
      <c r="AC214" s="113"/>
      <c r="AD214" s="55"/>
      <c r="AE214" s="114"/>
      <c r="AI214" s="113"/>
      <c r="AJ214" s="55"/>
      <c r="AK214" s="114"/>
      <c r="AO214" s="113"/>
      <c r="AP214" s="55"/>
      <c r="AQ214" s="114"/>
      <c r="AU214" s="113"/>
      <c r="AV214" s="55"/>
      <c r="AW214" s="114"/>
      <c r="AX214" s="100"/>
      <c r="BA214" s="113"/>
      <c r="BB214" s="55"/>
      <c r="BC214" s="114"/>
      <c r="BD214" s="100"/>
      <c r="BG214" s="113"/>
      <c r="BH214" s="55"/>
      <c r="BI214" s="114"/>
      <c r="BK214" s="101"/>
      <c r="BL214" s="101"/>
      <c r="BM214" s="113"/>
      <c r="BN214" s="55"/>
      <c r="BO214" s="114"/>
      <c r="BQ214" s="101"/>
      <c r="BR214" s="101"/>
      <c r="BS214" s="113"/>
      <c r="BT214" s="55"/>
      <c r="BU214" s="114"/>
      <c r="BW214" s="101"/>
      <c r="BX214" s="101"/>
      <c r="BY214" s="113"/>
      <c r="BZ214" s="55"/>
      <c r="CA214" s="114"/>
      <c r="CC214" s="101"/>
      <c r="CD214" s="101"/>
      <c r="CE214" s="113"/>
      <c r="CF214" s="55"/>
      <c r="CG214" s="114"/>
      <c r="CI214" s="101"/>
      <c r="CJ214" s="101"/>
      <c r="CK214" s="113"/>
      <c r="CL214" s="55"/>
      <c r="CM214" s="114"/>
      <c r="CO214" s="101"/>
      <c r="CP214" s="101"/>
      <c r="CQ214" s="113"/>
      <c r="CR214" s="55"/>
      <c r="CS214" s="114"/>
    </row>
    <row r="215" spans="1:97" x14ac:dyDescent="0.2">
      <c r="A215" s="6"/>
      <c r="C215" s="101"/>
      <c r="D215" s="101"/>
      <c r="E215" s="113"/>
      <c r="F215" s="55"/>
      <c r="G215" s="114"/>
      <c r="H215" s="114"/>
      <c r="I215" s="101"/>
      <c r="J215" s="101"/>
      <c r="K215" s="113"/>
      <c r="L215" s="55"/>
      <c r="M215" s="114"/>
      <c r="N215" s="114"/>
      <c r="Q215" s="113"/>
      <c r="R215" s="55"/>
      <c r="S215" s="114"/>
      <c r="W215" s="113"/>
      <c r="X215" s="55"/>
      <c r="Y215" s="114"/>
      <c r="AC215" s="113"/>
      <c r="AD215" s="55"/>
      <c r="AE215" s="114"/>
      <c r="AI215" s="113"/>
      <c r="AJ215" s="55"/>
      <c r="AK215" s="114"/>
      <c r="AO215" s="113"/>
      <c r="AP215" s="55"/>
      <c r="AQ215" s="114"/>
      <c r="AU215" s="113"/>
      <c r="AV215" s="55"/>
      <c r="AW215" s="114"/>
      <c r="AX215" s="100"/>
      <c r="BA215" s="113"/>
      <c r="BB215" s="55"/>
      <c r="BC215" s="114"/>
      <c r="BD215" s="100"/>
      <c r="BG215" s="113"/>
      <c r="BH215" s="55"/>
      <c r="BI215" s="114"/>
      <c r="BK215" s="101"/>
      <c r="BL215" s="101"/>
      <c r="BM215" s="113"/>
      <c r="BN215" s="55"/>
      <c r="BO215" s="114"/>
      <c r="BQ215" s="101"/>
      <c r="BR215" s="101"/>
      <c r="BS215" s="113"/>
      <c r="BT215" s="55"/>
      <c r="BU215" s="114"/>
      <c r="BW215" s="101"/>
      <c r="BX215" s="101"/>
      <c r="BY215" s="113"/>
      <c r="BZ215" s="55"/>
      <c r="CA215" s="114"/>
      <c r="CC215" s="101"/>
      <c r="CD215" s="101"/>
      <c r="CE215" s="113"/>
      <c r="CF215" s="55"/>
      <c r="CG215" s="114"/>
      <c r="CI215" s="101"/>
      <c r="CJ215" s="101"/>
      <c r="CK215" s="113"/>
      <c r="CL215" s="55"/>
      <c r="CM215" s="114"/>
      <c r="CO215" s="101"/>
      <c r="CP215" s="101"/>
      <c r="CQ215" s="113"/>
      <c r="CR215" s="55"/>
      <c r="CS215" s="114"/>
    </row>
    <row r="216" spans="1:97" x14ac:dyDescent="0.2">
      <c r="A216" s="6"/>
      <c r="C216" s="101"/>
      <c r="D216" s="101"/>
      <c r="E216" s="113"/>
      <c r="F216" s="55"/>
      <c r="G216" s="114"/>
      <c r="H216" s="114"/>
      <c r="I216" s="101"/>
      <c r="J216" s="101"/>
      <c r="K216" s="113"/>
      <c r="L216" s="55"/>
      <c r="M216" s="114"/>
      <c r="N216" s="114"/>
      <c r="Q216" s="113"/>
      <c r="R216" s="55"/>
      <c r="S216" s="114"/>
      <c r="W216" s="113"/>
      <c r="X216" s="55"/>
      <c r="Y216" s="114"/>
      <c r="AC216" s="113"/>
      <c r="AD216" s="55"/>
      <c r="AE216" s="114"/>
      <c r="AI216" s="113"/>
      <c r="AJ216" s="55"/>
      <c r="AK216" s="114"/>
      <c r="AO216" s="113"/>
      <c r="AP216" s="55"/>
      <c r="AQ216" s="114"/>
      <c r="AU216" s="113"/>
      <c r="AV216" s="55"/>
      <c r="AW216" s="114"/>
      <c r="AX216" s="100"/>
      <c r="BA216" s="113"/>
      <c r="BB216" s="55"/>
      <c r="BC216" s="114"/>
      <c r="BD216" s="100"/>
      <c r="BG216" s="113"/>
      <c r="BH216" s="55"/>
      <c r="BI216" s="114"/>
      <c r="BK216" s="101"/>
      <c r="BL216" s="101"/>
      <c r="BM216" s="113"/>
      <c r="BN216" s="55"/>
      <c r="BO216" s="114"/>
      <c r="BQ216" s="101"/>
      <c r="BR216" s="101"/>
      <c r="BS216" s="113"/>
      <c r="BT216" s="55"/>
      <c r="BU216" s="114"/>
      <c r="BW216" s="101"/>
      <c r="BX216" s="101"/>
      <c r="BY216" s="113"/>
      <c r="BZ216" s="55"/>
      <c r="CA216" s="114"/>
      <c r="CC216" s="101"/>
      <c r="CD216" s="101"/>
      <c r="CE216" s="113"/>
      <c r="CF216" s="55"/>
      <c r="CG216" s="114"/>
      <c r="CI216" s="101"/>
      <c r="CJ216" s="101"/>
      <c r="CK216" s="113"/>
      <c r="CL216" s="55"/>
      <c r="CM216" s="114"/>
      <c r="CO216" s="101"/>
      <c r="CP216" s="101"/>
      <c r="CQ216" s="113"/>
      <c r="CR216" s="55"/>
      <c r="CS216" s="114"/>
    </row>
    <row r="217" spans="1:97" x14ac:dyDescent="0.2">
      <c r="A217" s="6"/>
      <c r="C217" s="101"/>
      <c r="D217" s="101"/>
      <c r="E217" s="113"/>
      <c r="F217" s="55"/>
      <c r="G217" s="114"/>
      <c r="H217" s="114"/>
      <c r="I217" s="101"/>
      <c r="J217" s="101"/>
      <c r="K217" s="113"/>
      <c r="L217" s="55"/>
      <c r="M217" s="114"/>
      <c r="N217" s="114"/>
      <c r="Q217" s="113"/>
      <c r="R217" s="55"/>
      <c r="S217" s="114"/>
      <c r="W217" s="113"/>
      <c r="X217" s="55"/>
      <c r="Y217" s="114"/>
      <c r="AC217" s="113"/>
      <c r="AD217" s="55"/>
      <c r="AE217" s="114"/>
      <c r="AI217" s="113"/>
      <c r="AJ217" s="55"/>
      <c r="AK217" s="114"/>
      <c r="AO217" s="113"/>
      <c r="AP217" s="55"/>
      <c r="AQ217" s="114"/>
      <c r="AU217" s="113"/>
      <c r="AV217" s="55"/>
      <c r="AW217" s="114"/>
      <c r="AX217" s="100"/>
      <c r="BA217" s="113"/>
      <c r="BB217" s="55"/>
      <c r="BC217" s="114"/>
      <c r="BD217" s="100"/>
      <c r="BG217" s="113"/>
      <c r="BH217" s="55"/>
      <c r="BI217" s="114"/>
      <c r="BK217" s="101"/>
      <c r="BL217" s="101"/>
      <c r="BM217" s="113"/>
      <c r="BN217" s="55"/>
      <c r="BO217" s="114"/>
      <c r="BQ217" s="101"/>
      <c r="BR217" s="101"/>
      <c r="BS217" s="113"/>
      <c r="BT217" s="55"/>
      <c r="BU217" s="114"/>
      <c r="BW217" s="101"/>
      <c r="BX217" s="101"/>
      <c r="BY217" s="113"/>
      <c r="BZ217" s="55"/>
      <c r="CA217" s="114"/>
      <c r="CC217" s="101"/>
      <c r="CD217" s="101"/>
      <c r="CE217" s="113"/>
      <c r="CF217" s="55"/>
      <c r="CG217" s="114"/>
      <c r="CI217" s="101"/>
      <c r="CJ217" s="101"/>
      <c r="CK217" s="113"/>
      <c r="CL217" s="55"/>
      <c r="CM217" s="114"/>
      <c r="CO217" s="101"/>
      <c r="CP217" s="101"/>
      <c r="CQ217" s="113"/>
      <c r="CR217" s="55"/>
      <c r="CS217" s="114"/>
    </row>
    <row r="218" spans="1:97" x14ac:dyDescent="0.2">
      <c r="A218" s="6"/>
      <c r="C218" s="101"/>
      <c r="D218" s="101"/>
      <c r="E218" s="113"/>
      <c r="F218" s="55"/>
      <c r="G218" s="114"/>
      <c r="H218" s="114"/>
      <c r="I218" s="101"/>
      <c r="J218" s="101"/>
      <c r="K218" s="113"/>
      <c r="L218" s="55"/>
      <c r="M218" s="114"/>
      <c r="N218" s="114"/>
      <c r="Q218" s="113"/>
      <c r="R218" s="55"/>
      <c r="S218" s="114"/>
      <c r="W218" s="113"/>
      <c r="X218" s="55"/>
      <c r="Y218" s="114"/>
      <c r="AC218" s="113"/>
      <c r="AD218" s="55"/>
      <c r="AE218" s="114"/>
      <c r="AI218" s="113"/>
      <c r="AJ218" s="55"/>
      <c r="AK218" s="114"/>
      <c r="AO218" s="113"/>
      <c r="AP218" s="55"/>
      <c r="AQ218" s="114"/>
      <c r="AU218" s="113"/>
      <c r="AV218" s="55"/>
      <c r="AW218" s="114"/>
      <c r="AX218" s="100"/>
      <c r="BA218" s="113"/>
      <c r="BB218" s="55"/>
      <c r="BC218" s="114"/>
      <c r="BD218" s="100"/>
      <c r="BG218" s="113"/>
      <c r="BH218" s="55"/>
      <c r="BI218" s="114"/>
      <c r="BK218" s="101"/>
      <c r="BL218" s="101"/>
      <c r="BM218" s="113"/>
      <c r="BN218" s="55"/>
      <c r="BO218" s="114"/>
      <c r="BQ218" s="101"/>
      <c r="BR218" s="101"/>
      <c r="BS218" s="113"/>
      <c r="BT218" s="55"/>
      <c r="BU218" s="114"/>
      <c r="BW218" s="101"/>
      <c r="BX218" s="101"/>
      <c r="BY218" s="113"/>
      <c r="BZ218" s="55"/>
      <c r="CA218" s="114"/>
      <c r="CC218" s="101"/>
      <c r="CD218" s="101"/>
      <c r="CE218" s="113"/>
      <c r="CF218" s="55"/>
      <c r="CG218" s="114"/>
      <c r="CI218" s="101"/>
      <c r="CJ218" s="101"/>
      <c r="CK218" s="113"/>
      <c r="CL218" s="55"/>
      <c r="CM218" s="114"/>
      <c r="CO218" s="101"/>
      <c r="CP218" s="101"/>
      <c r="CQ218" s="113"/>
      <c r="CR218" s="55"/>
      <c r="CS218" s="114"/>
    </row>
    <row r="219" spans="1:97" x14ac:dyDescent="0.2">
      <c r="A219" s="6"/>
      <c r="C219" s="101"/>
      <c r="D219" s="101"/>
      <c r="E219" s="113"/>
      <c r="F219" s="55"/>
      <c r="G219" s="114"/>
      <c r="H219" s="114"/>
      <c r="I219" s="101"/>
      <c r="J219" s="101"/>
      <c r="K219" s="113"/>
      <c r="L219" s="55"/>
      <c r="M219" s="114"/>
      <c r="N219" s="114"/>
      <c r="Q219" s="113"/>
      <c r="R219" s="55"/>
      <c r="S219" s="114"/>
      <c r="W219" s="113"/>
      <c r="X219" s="55"/>
      <c r="Y219" s="114"/>
      <c r="AC219" s="113"/>
      <c r="AD219" s="55"/>
      <c r="AE219" s="114"/>
      <c r="AI219" s="113"/>
      <c r="AJ219" s="55"/>
      <c r="AK219" s="114"/>
      <c r="AO219" s="113"/>
      <c r="AP219" s="55"/>
      <c r="AQ219" s="114"/>
      <c r="AU219" s="113"/>
      <c r="AV219" s="55"/>
      <c r="AW219" s="114"/>
      <c r="AX219" s="100"/>
      <c r="BA219" s="113"/>
      <c r="BB219" s="55"/>
      <c r="BC219" s="114"/>
      <c r="BD219" s="100"/>
      <c r="BG219" s="113"/>
      <c r="BH219" s="55"/>
      <c r="BI219" s="114"/>
      <c r="BK219" s="101"/>
      <c r="BL219" s="101"/>
      <c r="BM219" s="113"/>
      <c r="BN219" s="55"/>
      <c r="BO219" s="114"/>
      <c r="BQ219" s="101"/>
      <c r="BR219" s="101"/>
      <c r="BS219" s="113"/>
      <c r="BT219" s="55"/>
      <c r="BU219" s="114"/>
      <c r="BW219" s="101"/>
      <c r="BX219" s="101"/>
      <c r="BY219" s="113"/>
      <c r="BZ219" s="55"/>
      <c r="CA219" s="114"/>
      <c r="CC219" s="101"/>
      <c r="CD219" s="101"/>
      <c r="CE219" s="113"/>
      <c r="CF219" s="55"/>
      <c r="CG219" s="114"/>
      <c r="CI219" s="101"/>
      <c r="CJ219" s="101"/>
      <c r="CK219" s="113"/>
      <c r="CL219" s="55"/>
      <c r="CM219" s="114"/>
      <c r="CO219" s="101"/>
      <c r="CP219" s="101"/>
      <c r="CQ219" s="113"/>
      <c r="CR219" s="55"/>
      <c r="CS219" s="114"/>
    </row>
    <row r="220" spans="1:97" x14ac:dyDescent="0.2">
      <c r="A220" s="6"/>
      <c r="C220" s="101"/>
      <c r="D220" s="101"/>
      <c r="E220" s="113"/>
      <c r="F220" s="55"/>
      <c r="G220" s="114"/>
      <c r="H220" s="114"/>
      <c r="I220" s="101"/>
      <c r="J220" s="101"/>
      <c r="K220" s="113"/>
      <c r="L220" s="55"/>
      <c r="M220" s="114"/>
      <c r="N220" s="114"/>
      <c r="Q220" s="113"/>
      <c r="R220" s="55"/>
      <c r="S220" s="114"/>
      <c r="W220" s="113"/>
      <c r="X220" s="55"/>
      <c r="Y220" s="114"/>
      <c r="AC220" s="113"/>
      <c r="AD220" s="55"/>
      <c r="AE220" s="114"/>
      <c r="AI220" s="113"/>
      <c r="AJ220" s="55"/>
      <c r="AK220" s="114"/>
      <c r="AO220" s="113"/>
      <c r="AP220" s="55"/>
      <c r="AQ220" s="114"/>
      <c r="AU220" s="113"/>
      <c r="AV220" s="55"/>
      <c r="AW220" s="114"/>
      <c r="AX220" s="100"/>
      <c r="BA220" s="113"/>
      <c r="BB220" s="55"/>
      <c r="BC220" s="114"/>
      <c r="BD220" s="100"/>
      <c r="BG220" s="113"/>
      <c r="BH220" s="55"/>
      <c r="BI220" s="114"/>
      <c r="BK220" s="101"/>
      <c r="BL220" s="101"/>
      <c r="BM220" s="113"/>
      <c r="BN220" s="55"/>
      <c r="BO220" s="114"/>
      <c r="BQ220" s="101"/>
      <c r="BR220" s="101"/>
      <c r="BS220" s="113"/>
      <c r="BT220" s="55"/>
      <c r="BU220" s="114"/>
      <c r="BW220" s="101"/>
      <c r="BX220" s="101"/>
      <c r="BY220" s="113"/>
      <c r="BZ220" s="55"/>
      <c r="CA220" s="114"/>
      <c r="CC220" s="101"/>
      <c r="CD220" s="101"/>
      <c r="CE220" s="113"/>
      <c r="CF220" s="55"/>
      <c r="CG220" s="114"/>
      <c r="CI220" s="101"/>
      <c r="CJ220" s="101"/>
      <c r="CK220" s="113"/>
      <c r="CL220" s="55"/>
      <c r="CM220" s="114"/>
      <c r="CO220" s="101"/>
      <c r="CP220" s="101"/>
      <c r="CQ220" s="113"/>
      <c r="CR220" s="55"/>
      <c r="CS220" s="114"/>
    </row>
    <row r="221" spans="1:97" x14ac:dyDescent="0.2">
      <c r="A221" s="6"/>
      <c r="C221" s="101"/>
      <c r="D221" s="101"/>
      <c r="E221" s="113"/>
      <c r="F221" s="55"/>
      <c r="G221" s="114"/>
      <c r="H221" s="114"/>
      <c r="I221" s="101"/>
      <c r="J221" s="101"/>
      <c r="K221" s="113"/>
      <c r="L221" s="55"/>
      <c r="M221" s="114"/>
      <c r="N221" s="114"/>
      <c r="Q221" s="113"/>
      <c r="R221" s="55"/>
      <c r="S221" s="114"/>
      <c r="W221" s="113"/>
      <c r="X221" s="55"/>
      <c r="Y221" s="114"/>
      <c r="AC221" s="113"/>
      <c r="AD221" s="55"/>
      <c r="AE221" s="114"/>
      <c r="AI221" s="113"/>
      <c r="AJ221" s="55"/>
      <c r="AK221" s="114"/>
      <c r="AO221" s="113"/>
      <c r="AP221" s="55"/>
      <c r="AQ221" s="114"/>
      <c r="AU221" s="113"/>
      <c r="AV221" s="55"/>
      <c r="AW221" s="114"/>
      <c r="AX221" s="100"/>
      <c r="BA221" s="113"/>
      <c r="BB221" s="55"/>
      <c r="BC221" s="114"/>
      <c r="BD221" s="100"/>
      <c r="BG221" s="113"/>
      <c r="BH221" s="55"/>
      <c r="BI221" s="114"/>
      <c r="BK221" s="101"/>
      <c r="BL221" s="101"/>
      <c r="BM221" s="113"/>
      <c r="BN221" s="55"/>
      <c r="BO221" s="114"/>
      <c r="BQ221" s="101"/>
      <c r="BR221" s="101"/>
      <c r="BS221" s="113"/>
      <c r="BT221" s="55"/>
      <c r="BU221" s="114"/>
      <c r="BW221" s="101"/>
      <c r="BX221" s="101"/>
      <c r="BY221" s="113"/>
      <c r="BZ221" s="55"/>
      <c r="CA221" s="114"/>
      <c r="CC221" s="101"/>
      <c r="CD221" s="101"/>
      <c r="CE221" s="113"/>
      <c r="CF221" s="55"/>
      <c r="CG221" s="114"/>
      <c r="CI221" s="101"/>
      <c r="CJ221" s="101"/>
      <c r="CK221" s="113"/>
      <c r="CL221" s="55"/>
      <c r="CM221" s="114"/>
      <c r="CO221" s="101"/>
      <c r="CP221" s="101"/>
      <c r="CQ221" s="113"/>
      <c r="CR221" s="55"/>
      <c r="CS221" s="114"/>
    </row>
    <row r="222" spans="1:97" x14ac:dyDescent="0.2">
      <c r="A222" s="6"/>
      <c r="C222" s="101"/>
      <c r="D222" s="101"/>
      <c r="E222" s="113"/>
      <c r="F222" s="55"/>
      <c r="G222" s="114"/>
      <c r="H222" s="114"/>
      <c r="I222" s="101"/>
      <c r="J222" s="101"/>
      <c r="K222" s="113"/>
      <c r="L222" s="55"/>
      <c r="M222" s="114"/>
      <c r="N222" s="114"/>
      <c r="Q222" s="113"/>
      <c r="R222" s="55"/>
      <c r="S222" s="114"/>
      <c r="W222" s="113"/>
      <c r="X222" s="55"/>
      <c r="Y222" s="114"/>
      <c r="AC222" s="113"/>
      <c r="AD222" s="55"/>
      <c r="AE222" s="114"/>
      <c r="AI222" s="113"/>
      <c r="AJ222" s="55"/>
      <c r="AK222" s="114"/>
      <c r="AO222" s="113"/>
      <c r="AP222" s="55"/>
      <c r="AQ222" s="114"/>
      <c r="AU222" s="113"/>
      <c r="AV222" s="55"/>
      <c r="AW222" s="114"/>
      <c r="AX222" s="100"/>
      <c r="BA222" s="113"/>
      <c r="BB222" s="55"/>
      <c r="BC222" s="114"/>
      <c r="BD222" s="100"/>
      <c r="BG222" s="113"/>
      <c r="BH222" s="55"/>
      <c r="BI222" s="114"/>
      <c r="BK222" s="101"/>
      <c r="BL222" s="101"/>
      <c r="BM222" s="113"/>
      <c r="BN222" s="55"/>
      <c r="BO222" s="114"/>
      <c r="BQ222" s="101"/>
      <c r="BR222" s="101"/>
      <c r="BS222" s="113"/>
      <c r="BT222" s="55"/>
      <c r="BU222" s="114"/>
      <c r="BW222" s="101"/>
      <c r="BX222" s="101"/>
      <c r="BY222" s="113"/>
      <c r="BZ222" s="55"/>
      <c r="CA222" s="114"/>
      <c r="CC222" s="101"/>
      <c r="CD222" s="101"/>
      <c r="CE222" s="113"/>
      <c r="CF222" s="55"/>
      <c r="CG222" s="114"/>
      <c r="CI222" s="101"/>
      <c r="CJ222" s="101"/>
      <c r="CK222" s="113"/>
      <c r="CL222" s="55"/>
      <c r="CM222" s="114"/>
      <c r="CO222" s="101"/>
      <c r="CP222" s="101"/>
      <c r="CQ222" s="113"/>
      <c r="CR222" s="55"/>
      <c r="CS222" s="114"/>
    </row>
    <row r="223" spans="1:97" x14ac:dyDescent="0.2">
      <c r="A223" s="6"/>
      <c r="C223" s="101"/>
      <c r="D223" s="101"/>
      <c r="E223" s="113"/>
      <c r="F223" s="55"/>
      <c r="G223" s="114"/>
      <c r="H223" s="114"/>
      <c r="I223" s="101"/>
      <c r="J223" s="101"/>
      <c r="K223" s="113"/>
      <c r="L223" s="55"/>
      <c r="M223" s="114"/>
      <c r="N223" s="114"/>
      <c r="Q223" s="113"/>
      <c r="R223" s="55"/>
      <c r="S223" s="114"/>
      <c r="W223" s="113"/>
      <c r="X223" s="55"/>
      <c r="Y223" s="114"/>
      <c r="AC223" s="113"/>
      <c r="AD223" s="55"/>
      <c r="AE223" s="114"/>
      <c r="AI223" s="113"/>
      <c r="AJ223" s="55"/>
      <c r="AK223" s="114"/>
      <c r="AO223" s="113"/>
      <c r="AP223" s="55"/>
      <c r="AQ223" s="114"/>
      <c r="AU223" s="113"/>
      <c r="AV223" s="55"/>
      <c r="AW223" s="114"/>
      <c r="AX223" s="100"/>
      <c r="BA223" s="113"/>
      <c r="BB223" s="55"/>
      <c r="BC223" s="114"/>
      <c r="BD223" s="100"/>
      <c r="BG223" s="113"/>
      <c r="BH223" s="55"/>
      <c r="BI223" s="114"/>
      <c r="BK223" s="101"/>
      <c r="BL223" s="101"/>
      <c r="BM223" s="113"/>
      <c r="BN223" s="55"/>
      <c r="BO223" s="114"/>
      <c r="BQ223" s="101"/>
      <c r="BR223" s="101"/>
      <c r="BS223" s="113"/>
      <c r="BT223" s="55"/>
      <c r="BU223" s="114"/>
      <c r="BW223" s="101"/>
      <c r="BX223" s="101"/>
      <c r="BY223" s="113"/>
      <c r="BZ223" s="55"/>
      <c r="CA223" s="114"/>
      <c r="CC223" s="101"/>
      <c r="CD223" s="101"/>
      <c r="CE223" s="113"/>
      <c r="CF223" s="55"/>
      <c r="CG223" s="114"/>
      <c r="CI223" s="101"/>
      <c r="CJ223" s="101"/>
      <c r="CK223" s="113"/>
      <c r="CL223" s="55"/>
      <c r="CM223" s="114"/>
      <c r="CO223" s="101"/>
      <c r="CP223" s="101"/>
      <c r="CQ223" s="113"/>
      <c r="CR223" s="55"/>
      <c r="CS223" s="114"/>
    </row>
    <row r="224" spans="1:97" x14ac:dyDescent="0.2">
      <c r="A224" s="6"/>
      <c r="C224" s="101"/>
      <c r="D224" s="101"/>
      <c r="E224" s="113"/>
      <c r="F224" s="55"/>
      <c r="G224" s="114"/>
      <c r="H224" s="114"/>
      <c r="I224" s="101"/>
      <c r="J224" s="101"/>
      <c r="K224" s="113"/>
      <c r="L224" s="55"/>
      <c r="M224" s="114"/>
      <c r="N224" s="114"/>
      <c r="Q224" s="113"/>
      <c r="R224" s="55"/>
      <c r="S224" s="114"/>
      <c r="W224" s="113"/>
      <c r="X224" s="55"/>
      <c r="Y224" s="114"/>
      <c r="AC224" s="113"/>
      <c r="AD224" s="55"/>
      <c r="AE224" s="114"/>
      <c r="AI224" s="113"/>
      <c r="AJ224" s="55"/>
      <c r="AK224" s="114"/>
      <c r="AO224" s="113"/>
      <c r="AP224" s="55"/>
      <c r="AQ224" s="114"/>
      <c r="AU224" s="113"/>
      <c r="AV224" s="55"/>
      <c r="AW224" s="114"/>
      <c r="AX224" s="100"/>
      <c r="BA224" s="113"/>
      <c r="BB224" s="55"/>
      <c r="BC224" s="114"/>
      <c r="BD224" s="100"/>
      <c r="BG224" s="113"/>
      <c r="BH224" s="55"/>
      <c r="BI224" s="114"/>
      <c r="BK224" s="101"/>
      <c r="BL224" s="101"/>
      <c r="BM224" s="113"/>
      <c r="BN224" s="55"/>
      <c r="BO224" s="114"/>
      <c r="BQ224" s="101"/>
      <c r="BR224" s="101"/>
      <c r="BS224" s="113"/>
      <c r="BT224" s="55"/>
      <c r="BU224" s="114"/>
      <c r="BW224" s="101"/>
      <c r="BX224" s="101"/>
      <c r="BY224" s="113"/>
      <c r="BZ224" s="55"/>
      <c r="CA224" s="114"/>
      <c r="CC224" s="101"/>
      <c r="CD224" s="101"/>
      <c r="CE224" s="113"/>
      <c r="CF224" s="55"/>
      <c r="CG224" s="114"/>
      <c r="CI224" s="101"/>
      <c r="CJ224" s="101"/>
      <c r="CK224" s="113"/>
      <c r="CL224" s="55"/>
      <c r="CM224" s="114"/>
      <c r="CO224" s="101"/>
      <c r="CP224" s="101"/>
      <c r="CQ224" s="113"/>
      <c r="CR224" s="55"/>
      <c r="CS224" s="114"/>
    </row>
    <row r="225" spans="1:97" x14ac:dyDescent="0.2">
      <c r="A225" s="6"/>
      <c r="C225" s="101"/>
      <c r="D225" s="101"/>
      <c r="E225" s="113"/>
      <c r="F225" s="55"/>
      <c r="G225" s="114"/>
      <c r="H225" s="114"/>
      <c r="I225" s="101"/>
      <c r="J225" s="101"/>
      <c r="K225" s="113"/>
      <c r="L225" s="55"/>
      <c r="M225" s="114"/>
      <c r="N225" s="114"/>
      <c r="Q225" s="113"/>
      <c r="R225" s="55"/>
      <c r="S225" s="114"/>
      <c r="W225" s="113"/>
      <c r="X225" s="55"/>
      <c r="Y225" s="114"/>
      <c r="AC225" s="113"/>
      <c r="AD225" s="55"/>
      <c r="AE225" s="114"/>
      <c r="AI225" s="113"/>
      <c r="AJ225" s="55"/>
      <c r="AK225" s="114"/>
      <c r="AO225" s="113"/>
      <c r="AP225" s="55"/>
      <c r="AQ225" s="114"/>
      <c r="AU225" s="113"/>
      <c r="AV225" s="55"/>
      <c r="AW225" s="114"/>
      <c r="AX225" s="100"/>
      <c r="BA225" s="113"/>
      <c r="BB225" s="55"/>
      <c r="BC225" s="114"/>
      <c r="BD225" s="100"/>
      <c r="BG225" s="113"/>
      <c r="BH225" s="55"/>
      <c r="BI225" s="114"/>
      <c r="BK225" s="101"/>
      <c r="BL225" s="101"/>
      <c r="BM225" s="113"/>
      <c r="BN225" s="55"/>
      <c r="BO225" s="114"/>
      <c r="BQ225" s="101"/>
      <c r="BR225" s="101"/>
      <c r="BS225" s="113"/>
      <c r="BT225" s="55"/>
      <c r="BU225" s="114"/>
      <c r="BW225" s="101"/>
      <c r="BX225" s="101"/>
      <c r="BY225" s="113"/>
      <c r="BZ225" s="55"/>
      <c r="CA225" s="114"/>
      <c r="CC225" s="101"/>
      <c r="CD225" s="101"/>
      <c r="CE225" s="113"/>
      <c r="CF225" s="55"/>
      <c r="CG225" s="114"/>
      <c r="CI225" s="101"/>
      <c r="CJ225" s="101"/>
      <c r="CK225" s="113"/>
      <c r="CL225" s="55"/>
      <c r="CM225" s="114"/>
      <c r="CO225" s="101"/>
      <c r="CP225" s="101"/>
      <c r="CQ225" s="113"/>
      <c r="CR225" s="55"/>
      <c r="CS225" s="114"/>
    </row>
    <row r="226" spans="1:97" x14ac:dyDescent="0.2">
      <c r="A226" s="6"/>
      <c r="C226" s="101"/>
      <c r="D226" s="101"/>
      <c r="E226" s="113"/>
      <c r="F226" s="55"/>
      <c r="G226" s="114"/>
      <c r="H226" s="114"/>
      <c r="I226" s="101"/>
      <c r="J226" s="101"/>
      <c r="K226" s="113"/>
      <c r="L226" s="55"/>
      <c r="M226" s="114"/>
      <c r="N226" s="114"/>
      <c r="Q226" s="113"/>
      <c r="R226" s="55"/>
      <c r="S226" s="114"/>
      <c r="W226" s="113"/>
      <c r="X226" s="55"/>
      <c r="Y226" s="114"/>
      <c r="AC226" s="113"/>
      <c r="AD226" s="55"/>
      <c r="AE226" s="114"/>
      <c r="AI226" s="113"/>
      <c r="AJ226" s="55"/>
      <c r="AK226" s="114"/>
      <c r="AO226" s="113"/>
      <c r="AP226" s="55"/>
      <c r="AQ226" s="114"/>
      <c r="AU226" s="113"/>
      <c r="AV226" s="55"/>
      <c r="AW226" s="114"/>
      <c r="AX226" s="100"/>
      <c r="BA226" s="113"/>
      <c r="BB226" s="55"/>
      <c r="BC226" s="114"/>
      <c r="BD226" s="100"/>
      <c r="BG226" s="113"/>
      <c r="BH226" s="55"/>
      <c r="BI226" s="114"/>
      <c r="BK226" s="101"/>
      <c r="BL226" s="101"/>
      <c r="BM226" s="113"/>
      <c r="BN226" s="55"/>
      <c r="BO226" s="114"/>
      <c r="BQ226" s="101"/>
      <c r="BR226" s="101"/>
      <c r="BS226" s="113"/>
      <c r="BT226" s="55"/>
      <c r="BU226" s="114"/>
      <c r="BW226" s="101"/>
      <c r="BX226" s="101"/>
      <c r="BY226" s="113"/>
      <c r="BZ226" s="55"/>
      <c r="CA226" s="114"/>
      <c r="CC226" s="101"/>
      <c r="CD226" s="101"/>
      <c r="CE226" s="113"/>
      <c r="CF226" s="55"/>
      <c r="CG226" s="114"/>
      <c r="CI226" s="101"/>
      <c r="CJ226" s="101"/>
      <c r="CK226" s="113"/>
      <c r="CL226" s="55"/>
      <c r="CM226" s="114"/>
      <c r="CO226" s="101"/>
      <c r="CP226" s="101"/>
      <c r="CQ226" s="113"/>
      <c r="CR226" s="55"/>
      <c r="CS226" s="114"/>
    </row>
    <row r="227" spans="1:97" x14ac:dyDescent="0.2">
      <c r="A227" s="6"/>
      <c r="C227" s="101"/>
      <c r="D227" s="101"/>
      <c r="E227" s="113"/>
      <c r="F227" s="55"/>
      <c r="G227" s="114"/>
      <c r="H227" s="114"/>
      <c r="I227" s="101"/>
      <c r="J227" s="101"/>
      <c r="K227" s="113"/>
      <c r="L227" s="55"/>
      <c r="M227" s="114"/>
      <c r="N227" s="114"/>
      <c r="Q227" s="113"/>
      <c r="R227" s="55"/>
      <c r="S227" s="114"/>
      <c r="W227" s="113"/>
      <c r="X227" s="55"/>
      <c r="Y227" s="114"/>
      <c r="AC227" s="113"/>
      <c r="AD227" s="55"/>
      <c r="AE227" s="114"/>
      <c r="AI227" s="113"/>
      <c r="AJ227" s="55"/>
      <c r="AK227" s="114"/>
      <c r="AO227" s="113"/>
      <c r="AP227" s="55"/>
      <c r="AQ227" s="114"/>
      <c r="AU227" s="113"/>
      <c r="AV227" s="55"/>
      <c r="AW227" s="114"/>
      <c r="AX227" s="100"/>
      <c r="BA227" s="113"/>
      <c r="BB227" s="55"/>
      <c r="BC227" s="114"/>
      <c r="BD227" s="100"/>
      <c r="BG227" s="113"/>
      <c r="BH227" s="55"/>
      <c r="BI227" s="114"/>
      <c r="BK227" s="101"/>
      <c r="BL227" s="101"/>
      <c r="BM227" s="113"/>
      <c r="BN227" s="55"/>
      <c r="BO227" s="114"/>
      <c r="BQ227" s="101"/>
      <c r="BR227" s="101"/>
      <c r="BS227" s="113"/>
      <c r="BT227" s="55"/>
      <c r="BU227" s="114"/>
      <c r="BW227" s="101"/>
      <c r="BX227" s="101"/>
      <c r="BY227" s="113"/>
      <c r="BZ227" s="55"/>
      <c r="CA227" s="114"/>
      <c r="CC227" s="101"/>
      <c r="CD227" s="101"/>
      <c r="CE227" s="113"/>
      <c r="CF227" s="55"/>
      <c r="CG227" s="114"/>
      <c r="CI227" s="101"/>
      <c r="CJ227" s="101"/>
      <c r="CK227" s="113"/>
      <c r="CL227" s="55"/>
      <c r="CM227" s="114"/>
      <c r="CO227" s="101"/>
      <c r="CP227" s="101"/>
      <c r="CQ227" s="113"/>
      <c r="CR227" s="55"/>
      <c r="CS227" s="114"/>
    </row>
    <row r="228" spans="1:97" x14ac:dyDescent="0.2">
      <c r="A228" s="6"/>
      <c r="C228" s="101"/>
      <c r="D228" s="101"/>
      <c r="E228" s="113"/>
      <c r="F228" s="55"/>
      <c r="G228" s="114"/>
      <c r="H228" s="114"/>
      <c r="I228" s="101"/>
      <c r="J228" s="101"/>
      <c r="K228" s="113"/>
      <c r="L228" s="55"/>
      <c r="M228" s="114"/>
      <c r="N228" s="114"/>
      <c r="Q228" s="113"/>
      <c r="R228" s="55"/>
      <c r="S228" s="114"/>
      <c r="W228" s="113"/>
      <c r="X228" s="55"/>
      <c r="Y228" s="114"/>
      <c r="AC228" s="113"/>
      <c r="AD228" s="55"/>
      <c r="AE228" s="114"/>
      <c r="AI228" s="113"/>
      <c r="AJ228" s="55"/>
      <c r="AK228" s="114"/>
      <c r="AO228" s="113"/>
      <c r="AP228" s="55"/>
      <c r="AQ228" s="114"/>
      <c r="AU228" s="113"/>
      <c r="AV228" s="55"/>
      <c r="AW228" s="114"/>
      <c r="AX228" s="100"/>
      <c r="BA228" s="113"/>
      <c r="BB228" s="55"/>
      <c r="BC228" s="114"/>
      <c r="BD228" s="100"/>
      <c r="BG228" s="113"/>
      <c r="BH228" s="55"/>
      <c r="BI228" s="114"/>
      <c r="BK228" s="101"/>
      <c r="BL228" s="101"/>
      <c r="BM228" s="113"/>
      <c r="BN228" s="55"/>
      <c r="BO228" s="114"/>
      <c r="BQ228" s="101"/>
      <c r="BR228" s="101"/>
      <c r="BS228" s="113"/>
      <c r="BT228" s="55"/>
      <c r="BU228" s="114"/>
      <c r="BW228" s="101"/>
      <c r="BX228" s="101"/>
      <c r="BY228" s="113"/>
      <c r="BZ228" s="55"/>
      <c r="CA228" s="114"/>
      <c r="CC228" s="101"/>
      <c r="CD228" s="101"/>
      <c r="CE228" s="113"/>
      <c r="CF228" s="55"/>
      <c r="CG228" s="114"/>
      <c r="CI228" s="101"/>
      <c r="CJ228" s="101"/>
      <c r="CK228" s="113"/>
      <c r="CL228" s="55"/>
      <c r="CM228" s="114"/>
      <c r="CO228" s="101"/>
      <c r="CP228" s="101"/>
      <c r="CQ228" s="113"/>
      <c r="CR228" s="55"/>
      <c r="CS228" s="114"/>
    </row>
    <row r="229" spans="1:97" x14ac:dyDescent="0.2">
      <c r="A229" s="6"/>
      <c r="C229" s="101"/>
      <c r="D229" s="101"/>
      <c r="E229" s="113"/>
      <c r="F229" s="55"/>
      <c r="G229" s="114"/>
      <c r="H229" s="114"/>
      <c r="I229" s="101"/>
      <c r="J229" s="101"/>
      <c r="K229" s="113"/>
      <c r="L229" s="55"/>
      <c r="M229" s="114"/>
      <c r="N229" s="114"/>
      <c r="Q229" s="113"/>
      <c r="R229" s="55"/>
      <c r="S229" s="114"/>
      <c r="W229" s="113"/>
      <c r="X229" s="55"/>
      <c r="Y229" s="114"/>
      <c r="AC229" s="113"/>
      <c r="AD229" s="55"/>
      <c r="AE229" s="114"/>
      <c r="AI229" s="113"/>
      <c r="AJ229" s="55"/>
      <c r="AK229" s="114"/>
      <c r="AO229" s="113"/>
      <c r="AP229" s="55"/>
      <c r="AQ229" s="114"/>
      <c r="AU229" s="113"/>
      <c r="AV229" s="55"/>
      <c r="AW229" s="114"/>
      <c r="AX229" s="100"/>
      <c r="BA229" s="113"/>
      <c r="BB229" s="55"/>
      <c r="BC229" s="114"/>
      <c r="BD229" s="100"/>
      <c r="BG229" s="113"/>
      <c r="BH229" s="55"/>
      <c r="BI229" s="114"/>
      <c r="BK229" s="101"/>
      <c r="BL229" s="101"/>
      <c r="BM229" s="113"/>
      <c r="BN229" s="55"/>
      <c r="BO229" s="114"/>
      <c r="BQ229" s="101"/>
      <c r="BR229" s="101"/>
      <c r="BS229" s="113"/>
      <c r="BT229" s="55"/>
      <c r="BU229" s="114"/>
      <c r="BW229" s="101"/>
      <c r="BX229" s="101"/>
      <c r="BY229" s="113"/>
      <c r="BZ229" s="55"/>
      <c r="CA229" s="114"/>
      <c r="CC229" s="101"/>
      <c r="CD229" s="101"/>
      <c r="CE229" s="113"/>
      <c r="CF229" s="55"/>
      <c r="CG229" s="114"/>
      <c r="CI229" s="101"/>
      <c r="CJ229" s="101"/>
      <c r="CK229" s="113"/>
      <c r="CL229" s="55"/>
      <c r="CM229" s="114"/>
      <c r="CO229" s="101"/>
      <c r="CP229" s="101"/>
      <c r="CQ229" s="113"/>
      <c r="CR229" s="55"/>
      <c r="CS229" s="114"/>
    </row>
    <row r="230" spans="1:97" x14ac:dyDescent="0.2">
      <c r="A230" s="6"/>
      <c r="C230" s="101"/>
      <c r="D230" s="101"/>
      <c r="E230" s="113"/>
      <c r="F230" s="55"/>
      <c r="G230" s="114"/>
      <c r="H230" s="114"/>
      <c r="I230" s="101"/>
      <c r="J230" s="101"/>
      <c r="K230" s="113"/>
      <c r="L230" s="55"/>
      <c r="M230" s="114"/>
      <c r="N230" s="114"/>
      <c r="Q230" s="113"/>
      <c r="R230" s="55"/>
      <c r="S230" s="114"/>
      <c r="W230" s="113"/>
      <c r="X230" s="55"/>
      <c r="Y230" s="114"/>
      <c r="AC230" s="113"/>
      <c r="AD230" s="55"/>
      <c r="AE230" s="114"/>
      <c r="AI230" s="113"/>
      <c r="AJ230" s="55"/>
      <c r="AK230" s="114"/>
      <c r="AO230" s="113"/>
      <c r="AP230" s="55"/>
      <c r="AQ230" s="114"/>
      <c r="AU230" s="113"/>
      <c r="AV230" s="55"/>
      <c r="AW230" s="114"/>
      <c r="AX230" s="100"/>
      <c r="BA230" s="113"/>
      <c r="BB230" s="55"/>
      <c r="BC230" s="114"/>
      <c r="BD230" s="100"/>
      <c r="BG230" s="113"/>
      <c r="BH230" s="55"/>
      <c r="BI230" s="114"/>
      <c r="BK230" s="101"/>
      <c r="BL230" s="101"/>
      <c r="BM230" s="113"/>
      <c r="BN230" s="55"/>
      <c r="BO230" s="114"/>
      <c r="BQ230" s="101"/>
      <c r="BR230" s="101"/>
      <c r="BS230" s="113"/>
      <c r="BT230" s="55"/>
      <c r="BU230" s="114"/>
      <c r="BW230" s="101"/>
      <c r="BX230" s="101"/>
      <c r="BY230" s="113"/>
      <c r="BZ230" s="55"/>
      <c r="CA230" s="114"/>
      <c r="CC230" s="101"/>
      <c r="CD230" s="101"/>
      <c r="CE230" s="113"/>
      <c r="CF230" s="55"/>
      <c r="CG230" s="114"/>
      <c r="CI230" s="101"/>
      <c r="CJ230" s="101"/>
      <c r="CK230" s="113"/>
      <c r="CL230" s="55"/>
      <c r="CM230" s="114"/>
      <c r="CO230" s="101"/>
      <c r="CP230" s="101"/>
      <c r="CQ230" s="113"/>
      <c r="CR230" s="55"/>
      <c r="CS230" s="114"/>
    </row>
    <row r="231" spans="1:97" x14ac:dyDescent="0.2">
      <c r="A231" s="6"/>
      <c r="C231" s="101"/>
      <c r="D231" s="101"/>
      <c r="E231" s="113"/>
      <c r="F231" s="55"/>
      <c r="G231" s="114"/>
      <c r="H231" s="114"/>
      <c r="I231" s="101"/>
      <c r="J231" s="101"/>
      <c r="K231" s="113"/>
      <c r="L231" s="55"/>
      <c r="M231" s="114"/>
      <c r="N231" s="114"/>
      <c r="Q231" s="113"/>
      <c r="R231" s="55"/>
      <c r="S231" s="114"/>
      <c r="W231" s="113"/>
      <c r="X231" s="55"/>
      <c r="Y231" s="114"/>
      <c r="AC231" s="113"/>
      <c r="AD231" s="55"/>
      <c r="AE231" s="114"/>
      <c r="AI231" s="113"/>
      <c r="AJ231" s="55"/>
      <c r="AK231" s="114"/>
      <c r="AO231" s="113"/>
      <c r="AP231" s="55"/>
      <c r="AQ231" s="114"/>
      <c r="AU231" s="113"/>
      <c r="AV231" s="55"/>
      <c r="AW231" s="114"/>
      <c r="AX231" s="100"/>
      <c r="BA231" s="113"/>
      <c r="BB231" s="55"/>
      <c r="BC231" s="114"/>
      <c r="BD231" s="100"/>
      <c r="BG231" s="113"/>
      <c r="BH231" s="55"/>
      <c r="BI231" s="114"/>
      <c r="BK231" s="101"/>
      <c r="BL231" s="101"/>
      <c r="BM231" s="113"/>
      <c r="BN231" s="55"/>
      <c r="BO231" s="114"/>
      <c r="BQ231" s="101"/>
      <c r="BR231" s="101"/>
      <c r="BS231" s="113"/>
      <c r="BT231" s="55"/>
      <c r="BU231" s="114"/>
      <c r="BW231" s="101"/>
      <c r="BX231" s="101"/>
      <c r="BY231" s="113"/>
      <c r="BZ231" s="55"/>
      <c r="CA231" s="114"/>
      <c r="CC231" s="101"/>
      <c r="CD231" s="101"/>
      <c r="CE231" s="113"/>
      <c r="CF231" s="55"/>
      <c r="CG231" s="114"/>
      <c r="CI231" s="101"/>
      <c r="CJ231" s="101"/>
      <c r="CK231" s="113"/>
      <c r="CL231" s="55"/>
      <c r="CM231" s="114"/>
      <c r="CO231" s="101"/>
      <c r="CP231" s="101"/>
      <c r="CQ231" s="113"/>
      <c r="CR231" s="55"/>
      <c r="CS231" s="114"/>
    </row>
    <row r="232" spans="1:97" x14ac:dyDescent="0.2">
      <c r="A232" s="6"/>
      <c r="C232" s="101"/>
      <c r="D232" s="101"/>
      <c r="E232" s="113"/>
      <c r="F232" s="55"/>
      <c r="G232" s="114"/>
      <c r="H232" s="114"/>
      <c r="I232" s="101"/>
      <c r="J232" s="101"/>
      <c r="K232" s="113"/>
      <c r="L232" s="55"/>
      <c r="M232" s="114"/>
      <c r="N232" s="114"/>
      <c r="Q232" s="113"/>
      <c r="R232" s="55"/>
      <c r="S232" s="114"/>
      <c r="W232" s="113"/>
      <c r="X232" s="55"/>
      <c r="Y232" s="114"/>
      <c r="AC232" s="113"/>
      <c r="AD232" s="55"/>
      <c r="AE232" s="114"/>
      <c r="AI232" s="113"/>
      <c r="AJ232" s="55"/>
      <c r="AK232" s="114"/>
      <c r="AO232" s="113"/>
      <c r="AP232" s="55"/>
      <c r="AQ232" s="114"/>
      <c r="AU232" s="113"/>
      <c r="AV232" s="55"/>
      <c r="AW232" s="114"/>
      <c r="AX232" s="100"/>
      <c r="BA232" s="113"/>
      <c r="BB232" s="55"/>
      <c r="BC232" s="114"/>
      <c r="BD232" s="100"/>
      <c r="BG232" s="113"/>
      <c r="BH232" s="55"/>
      <c r="BI232" s="114"/>
      <c r="BK232" s="101"/>
      <c r="BL232" s="101"/>
      <c r="BM232" s="113"/>
      <c r="BN232" s="55"/>
      <c r="BO232" s="114"/>
      <c r="BQ232" s="101"/>
      <c r="BR232" s="101"/>
      <c r="BS232" s="113"/>
      <c r="BT232" s="55"/>
      <c r="BU232" s="114"/>
      <c r="BW232" s="101"/>
      <c r="BX232" s="101"/>
      <c r="BY232" s="113"/>
      <c r="BZ232" s="55"/>
      <c r="CA232" s="114"/>
      <c r="CC232" s="101"/>
      <c r="CD232" s="101"/>
      <c r="CE232" s="113"/>
      <c r="CF232" s="55"/>
      <c r="CG232" s="114"/>
      <c r="CI232" s="101"/>
      <c r="CJ232" s="101"/>
      <c r="CK232" s="113"/>
      <c r="CL232" s="55"/>
      <c r="CM232" s="114"/>
      <c r="CO232" s="101"/>
      <c r="CP232" s="101"/>
      <c r="CQ232" s="113"/>
      <c r="CR232" s="55"/>
      <c r="CS232" s="114"/>
    </row>
    <row r="233" spans="1:97" x14ac:dyDescent="0.2">
      <c r="A233" s="6"/>
      <c r="C233" s="101"/>
      <c r="D233" s="101"/>
      <c r="E233" s="113"/>
      <c r="F233" s="55"/>
      <c r="G233" s="114"/>
      <c r="H233" s="114"/>
      <c r="I233" s="101"/>
      <c r="J233" s="101"/>
      <c r="K233" s="113"/>
      <c r="L233" s="55"/>
      <c r="M233" s="114"/>
      <c r="N233" s="114"/>
      <c r="Q233" s="113"/>
      <c r="R233" s="55"/>
      <c r="S233" s="114"/>
      <c r="W233" s="113"/>
      <c r="X233" s="55"/>
      <c r="Y233" s="114"/>
      <c r="AC233" s="113"/>
      <c r="AD233" s="55"/>
      <c r="AE233" s="114"/>
      <c r="AI233" s="113"/>
      <c r="AJ233" s="55"/>
      <c r="AK233" s="114"/>
      <c r="AO233" s="113"/>
      <c r="AP233" s="55"/>
      <c r="AQ233" s="114"/>
      <c r="AU233" s="113"/>
      <c r="AV233" s="55"/>
      <c r="AW233" s="114"/>
      <c r="AX233" s="100"/>
      <c r="BA233" s="113"/>
      <c r="BB233" s="55"/>
      <c r="BC233" s="114"/>
      <c r="BD233" s="100"/>
      <c r="BG233" s="113"/>
      <c r="BH233" s="55"/>
      <c r="BI233" s="114"/>
      <c r="BK233" s="101"/>
      <c r="BL233" s="101"/>
      <c r="BM233" s="113"/>
      <c r="BN233" s="55"/>
      <c r="BO233" s="114"/>
      <c r="BQ233" s="101"/>
      <c r="BR233" s="101"/>
      <c r="BS233" s="113"/>
      <c r="BT233" s="55"/>
      <c r="BU233" s="114"/>
      <c r="BW233" s="101"/>
      <c r="BX233" s="101"/>
      <c r="BY233" s="113"/>
      <c r="BZ233" s="55"/>
      <c r="CA233" s="114"/>
      <c r="CC233" s="101"/>
      <c r="CD233" s="101"/>
      <c r="CE233" s="113"/>
      <c r="CF233" s="55"/>
      <c r="CG233" s="114"/>
      <c r="CI233" s="101"/>
      <c r="CJ233" s="101"/>
      <c r="CK233" s="113"/>
      <c r="CL233" s="55"/>
      <c r="CM233" s="114"/>
      <c r="CO233" s="101"/>
      <c r="CP233" s="101"/>
      <c r="CQ233" s="113"/>
      <c r="CR233" s="55"/>
      <c r="CS233" s="114"/>
    </row>
    <row r="234" spans="1:97" x14ac:dyDescent="0.2">
      <c r="A234" s="6"/>
      <c r="C234" s="101"/>
      <c r="D234" s="101"/>
      <c r="E234" s="113"/>
      <c r="F234" s="55"/>
      <c r="G234" s="114"/>
      <c r="H234" s="114"/>
      <c r="I234" s="101"/>
      <c r="J234" s="101"/>
      <c r="K234" s="113"/>
      <c r="L234" s="55"/>
      <c r="M234" s="114"/>
      <c r="N234" s="114"/>
      <c r="Q234" s="113"/>
      <c r="R234" s="55"/>
      <c r="S234" s="114"/>
      <c r="W234" s="113"/>
      <c r="X234" s="55"/>
      <c r="Y234" s="114"/>
      <c r="AC234" s="113"/>
      <c r="AD234" s="55"/>
      <c r="AE234" s="114"/>
      <c r="AI234" s="113"/>
      <c r="AJ234" s="55"/>
      <c r="AK234" s="114"/>
      <c r="AO234" s="113"/>
      <c r="AP234" s="55"/>
      <c r="AQ234" s="114"/>
      <c r="AU234" s="113"/>
      <c r="AV234" s="55"/>
      <c r="AW234" s="114"/>
      <c r="AX234" s="100"/>
      <c r="BA234" s="113"/>
      <c r="BB234" s="55"/>
      <c r="BC234" s="114"/>
      <c r="BD234" s="100"/>
      <c r="BG234" s="113"/>
      <c r="BH234" s="55"/>
      <c r="BI234" s="114"/>
      <c r="BK234" s="101"/>
      <c r="BL234" s="101"/>
      <c r="BM234" s="113"/>
      <c r="BN234" s="55"/>
      <c r="BO234" s="114"/>
      <c r="BQ234" s="101"/>
      <c r="BR234" s="101"/>
      <c r="BS234" s="113"/>
      <c r="BT234" s="55"/>
      <c r="BU234" s="114"/>
      <c r="BW234" s="101"/>
      <c r="BX234" s="101"/>
      <c r="BY234" s="113"/>
      <c r="BZ234" s="55"/>
      <c r="CA234" s="114"/>
      <c r="CC234" s="101"/>
      <c r="CD234" s="101"/>
      <c r="CE234" s="113"/>
      <c r="CF234" s="55"/>
      <c r="CG234" s="114"/>
      <c r="CI234" s="101"/>
      <c r="CJ234" s="101"/>
      <c r="CK234" s="113"/>
      <c r="CL234" s="55"/>
      <c r="CM234" s="114"/>
      <c r="CO234" s="101"/>
      <c r="CP234" s="101"/>
      <c r="CQ234" s="113"/>
      <c r="CR234" s="55"/>
      <c r="CS234" s="114"/>
    </row>
    <row r="235" spans="1:97" x14ac:dyDescent="0.2">
      <c r="A235" s="6"/>
      <c r="C235" s="101"/>
      <c r="D235" s="101"/>
      <c r="E235" s="113"/>
      <c r="F235" s="55"/>
      <c r="G235" s="114"/>
      <c r="H235" s="114"/>
      <c r="I235" s="101"/>
      <c r="J235" s="101"/>
      <c r="K235" s="113"/>
      <c r="L235" s="55"/>
      <c r="M235" s="114"/>
      <c r="N235" s="114"/>
      <c r="Q235" s="113"/>
      <c r="R235" s="55"/>
      <c r="S235" s="114"/>
      <c r="W235" s="113"/>
      <c r="X235" s="55"/>
      <c r="Y235" s="114"/>
      <c r="AC235" s="113"/>
      <c r="AD235" s="55"/>
      <c r="AE235" s="114"/>
      <c r="AI235" s="113"/>
      <c r="AJ235" s="55"/>
      <c r="AK235" s="114"/>
      <c r="AO235" s="113"/>
      <c r="AP235" s="55"/>
      <c r="AQ235" s="114"/>
      <c r="AU235" s="113"/>
      <c r="AV235" s="55"/>
      <c r="AW235" s="114"/>
      <c r="AX235" s="100"/>
      <c r="BA235" s="113"/>
      <c r="BB235" s="55"/>
      <c r="BC235" s="114"/>
      <c r="BD235" s="100"/>
      <c r="BG235" s="113"/>
      <c r="BH235" s="55"/>
      <c r="BI235" s="114"/>
      <c r="BK235" s="101"/>
      <c r="BL235" s="101"/>
      <c r="BM235" s="113"/>
      <c r="BN235" s="55"/>
      <c r="BO235" s="114"/>
      <c r="BQ235" s="101"/>
      <c r="BR235" s="101"/>
      <c r="BS235" s="113"/>
      <c r="BT235" s="55"/>
      <c r="BU235" s="114"/>
      <c r="BW235" s="101"/>
      <c r="BX235" s="101"/>
      <c r="BY235" s="113"/>
      <c r="BZ235" s="55"/>
      <c r="CA235" s="114"/>
      <c r="CC235" s="101"/>
      <c r="CD235" s="101"/>
      <c r="CE235" s="113"/>
      <c r="CF235" s="55"/>
      <c r="CG235" s="114"/>
      <c r="CI235" s="101"/>
      <c r="CJ235" s="101"/>
      <c r="CK235" s="113"/>
      <c r="CL235" s="55"/>
      <c r="CM235" s="114"/>
      <c r="CO235" s="101"/>
      <c r="CP235" s="101"/>
      <c r="CQ235" s="113"/>
      <c r="CR235" s="55"/>
      <c r="CS235" s="114"/>
    </row>
    <row r="236" spans="1:97" x14ac:dyDescent="0.2">
      <c r="A236" s="6"/>
      <c r="C236" s="101"/>
      <c r="D236" s="101"/>
      <c r="E236" s="113"/>
      <c r="F236" s="55"/>
      <c r="G236" s="114"/>
      <c r="H236" s="114"/>
      <c r="I236" s="101"/>
      <c r="J236" s="101"/>
      <c r="K236" s="113"/>
      <c r="L236" s="55"/>
      <c r="M236" s="114"/>
      <c r="N236" s="114"/>
      <c r="Q236" s="113"/>
      <c r="R236" s="55"/>
      <c r="S236" s="114"/>
      <c r="W236" s="113"/>
      <c r="X236" s="55"/>
      <c r="Y236" s="114"/>
      <c r="AC236" s="113"/>
      <c r="AD236" s="55"/>
      <c r="AE236" s="114"/>
      <c r="AI236" s="113"/>
      <c r="AJ236" s="55"/>
      <c r="AK236" s="114"/>
      <c r="AO236" s="113"/>
      <c r="AP236" s="55"/>
      <c r="AQ236" s="114"/>
      <c r="AU236" s="113"/>
      <c r="AV236" s="55"/>
      <c r="AW236" s="114"/>
      <c r="AX236" s="100"/>
      <c r="BA236" s="113"/>
      <c r="BB236" s="55"/>
      <c r="BC236" s="114"/>
      <c r="BD236" s="100"/>
      <c r="BG236" s="113"/>
      <c r="BH236" s="55"/>
      <c r="BI236" s="114"/>
      <c r="BK236" s="101"/>
      <c r="BL236" s="101"/>
      <c r="BM236" s="113"/>
      <c r="BN236" s="55"/>
      <c r="BO236" s="114"/>
      <c r="BQ236" s="101"/>
      <c r="BR236" s="101"/>
      <c r="BS236" s="113"/>
      <c r="BT236" s="55"/>
      <c r="BU236" s="114"/>
      <c r="BW236" s="101"/>
      <c r="BX236" s="101"/>
      <c r="BY236" s="113"/>
      <c r="BZ236" s="55"/>
      <c r="CA236" s="114"/>
      <c r="CC236" s="101"/>
      <c r="CD236" s="101"/>
      <c r="CE236" s="113"/>
      <c r="CF236" s="55"/>
      <c r="CG236" s="114"/>
      <c r="CI236" s="101"/>
      <c r="CJ236" s="101"/>
      <c r="CK236" s="113"/>
      <c r="CL236" s="55"/>
      <c r="CM236" s="114"/>
      <c r="CO236" s="101"/>
      <c r="CP236" s="101"/>
      <c r="CQ236" s="113"/>
      <c r="CR236" s="55"/>
      <c r="CS236" s="114"/>
    </row>
    <row r="237" spans="1:97" x14ac:dyDescent="0.2">
      <c r="A237" s="6"/>
      <c r="C237" s="101"/>
      <c r="D237" s="101"/>
      <c r="E237" s="113"/>
      <c r="F237" s="55"/>
      <c r="G237" s="114"/>
      <c r="H237" s="114"/>
      <c r="I237" s="101"/>
      <c r="J237" s="101"/>
      <c r="K237" s="113"/>
      <c r="L237" s="55"/>
      <c r="M237" s="114"/>
      <c r="N237" s="114"/>
      <c r="Q237" s="113"/>
      <c r="R237" s="55"/>
      <c r="S237" s="114"/>
      <c r="W237" s="113"/>
      <c r="X237" s="55"/>
      <c r="Y237" s="114"/>
      <c r="AC237" s="113"/>
      <c r="AD237" s="55"/>
      <c r="AE237" s="114"/>
      <c r="AI237" s="113"/>
      <c r="AJ237" s="55"/>
      <c r="AK237" s="114"/>
      <c r="AO237" s="113"/>
      <c r="AP237" s="55"/>
      <c r="AQ237" s="114"/>
      <c r="AU237" s="113"/>
      <c r="AV237" s="55"/>
      <c r="AW237" s="114"/>
      <c r="AX237" s="100"/>
      <c r="BA237" s="113"/>
      <c r="BB237" s="55"/>
      <c r="BC237" s="114"/>
      <c r="BD237" s="100"/>
      <c r="BG237" s="113"/>
      <c r="BH237" s="55"/>
      <c r="BI237" s="114"/>
      <c r="BK237" s="101"/>
      <c r="BL237" s="101"/>
      <c r="BM237" s="113"/>
      <c r="BN237" s="55"/>
      <c r="BO237" s="114"/>
      <c r="BQ237" s="101"/>
      <c r="BR237" s="101"/>
      <c r="BS237" s="113"/>
      <c r="BT237" s="55"/>
      <c r="BU237" s="114"/>
      <c r="BW237" s="101"/>
      <c r="BX237" s="101"/>
      <c r="BY237" s="113"/>
      <c r="BZ237" s="55"/>
      <c r="CA237" s="114"/>
      <c r="CC237" s="101"/>
      <c r="CD237" s="101"/>
      <c r="CE237" s="113"/>
      <c r="CF237" s="55"/>
      <c r="CG237" s="114"/>
      <c r="CI237" s="101"/>
      <c r="CJ237" s="101"/>
      <c r="CK237" s="113"/>
      <c r="CL237" s="55"/>
      <c r="CM237" s="114"/>
      <c r="CO237" s="101"/>
      <c r="CP237" s="101"/>
      <c r="CQ237" s="113"/>
      <c r="CR237" s="55"/>
      <c r="CS237" s="114"/>
    </row>
    <row r="238" spans="1:97" x14ac:dyDescent="0.2">
      <c r="A238" s="6"/>
      <c r="C238" s="101"/>
      <c r="D238" s="101"/>
      <c r="E238" s="113"/>
      <c r="F238" s="55"/>
      <c r="G238" s="114"/>
      <c r="H238" s="114"/>
      <c r="I238" s="101"/>
      <c r="J238" s="101"/>
      <c r="K238" s="113"/>
      <c r="L238" s="55"/>
      <c r="M238" s="114"/>
      <c r="N238" s="114"/>
      <c r="Q238" s="113"/>
      <c r="R238" s="55"/>
      <c r="S238" s="114"/>
      <c r="W238" s="113"/>
      <c r="X238" s="55"/>
      <c r="Y238" s="114"/>
      <c r="AC238" s="113"/>
      <c r="AD238" s="55"/>
      <c r="AE238" s="114"/>
      <c r="AI238" s="113"/>
      <c r="AJ238" s="55"/>
      <c r="AK238" s="114"/>
      <c r="AO238" s="113"/>
      <c r="AP238" s="55"/>
      <c r="AQ238" s="114"/>
      <c r="AU238" s="113"/>
      <c r="AV238" s="55"/>
      <c r="AW238" s="114"/>
      <c r="AX238" s="100"/>
      <c r="BA238" s="113"/>
      <c r="BB238" s="55"/>
      <c r="BC238" s="114"/>
      <c r="BD238" s="100"/>
      <c r="BG238" s="113"/>
      <c r="BH238" s="55"/>
      <c r="BI238" s="114"/>
      <c r="BK238" s="101"/>
      <c r="BL238" s="101"/>
      <c r="BM238" s="113"/>
      <c r="BN238" s="55"/>
      <c r="BO238" s="114"/>
      <c r="BQ238" s="101"/>
      <c r="BR238" s="101"/>
      <c r="BS238" s="113"/>
      <c r="BT238" s="55"/>
      <c r="BU238" s="114"/>
      <c r="BW238" s="101"/>
      <c r="BX238" s="101"/>
      <c r="BY238" s="113"/>
      <c r="BZ238" s="55"/>
      <c r="CA238" s="114"/>
      <c r="CC238" s="101"/>
      <c r="CD238" s="101"/>
      <c r="CE238" s="113"/>
      <c r="CF238" s="55"/>
      <c r="CG238" s="114"/>
      <c r="CI238" s="101"/>
      <c r="CJ238" s="101"/>
      <c r="CK238" s="113"/>
      <c r="CL238" s="55"/>
      <c r="CM238" s="114"/>
      <c r="CO238" s="101"/>
      <c r="CP238" s="101"/>
      <c r="CQ238" s="113"/>
      <c r="CR238" s="55"/>
      <c r="CS238" s="114"/>
    </row>
    <row r="239" spans="1:97" x14ac:dyDescent="0.2">
      <c r="A239" s="6"/>
      <c r="C239" s="101"/>
      <c r="D239" s="101"/>
      <c r="E239" s="113"/>
      <c r="F239" s="55"/>
      <c r="G239" s="114"/>
      <c r="H239" s="114"/>
      <c r="I239" s="101"/>
      <c r="J239" s="101"/>
      <c r="K239" s="113"/>
      <c r="L239" s="55"/>
      <c r="M239" s="114"/>
      <c r="N239" s="114"/>
      <c r="Q239" s="113"/>
      <c r="R239" s="55"/>
      <c r="S239" s="114"/>
      <c r="W239" s="113"/>
      <c r="X239" s="55"/>
      <c r="Y239" s="114"/>
      <c r="AC239" s="113"/>
      <c r="AD239" s="55"/>
      <c r="AE239" s="114"/>
      <c r="AI239" s="113"/>
      <c r="AJ239" s="55"/>
      <c r="AK239" s="114"/>
      <c r="AO239" s="113"/>
      <c r="AP239" s="55"/>
      <c r="AQ239" s="114"/>
      <c r="AU239" s="113"/>
      <c r="AV239" s="55"/>
      <c r="AW239" s="114"/>
      <c r="AX239" s="100"/>
      <c r="BA239" s="113"/>
      <c r="BB239" s="55"/>
      <c r="BC239" s="114"/>
      <c r="BD239" s="100"/>
      <c r="BG239" s="113"/>
      <c r="BH239" s="55"/>
      <c r="BI239" s="114"/>
      <c r="BK239" s="101"/>
      <c r="BL239" s="101"/>
      <c r="BM239" s="113"/>
      <c r="BN239" s="55"/>
      <c r="BO239" s="114"/>
      <c r="BQ239" s="101"/>
      <c r="BR239" s="101"/>
      <c r="BS239" s="113"/>
      <c r="BT239" s="55"/>
      <c r="BU239" s="114"/>
      <c r="BW239" s="101"/>
      <c r="BX239" s="101"/>
      <c r="BY239" s="113"/>
      <c r="BZ239" s="55"/>
      <c r="CA239" s="114"/>
      <c r="CC239" s="101"/>
      <c r="CD239" s="101"/>
      <c r="CE239" s="113"/>
      <c r="CF239" s="55"/>
      <c r="CG239" s="114"/>
      <c r="CI239" s="101"/>
      <c r="CJ239" s="101"/>
      <c r="CK239" s="113"/>
      <c r="CL239" s="55"/>
      <c r="CM239" s="114"/>
      <c r="CO239" s="101"/>
      <c r="CP239" s="101"/>
      <c r="CQ239" s="113"/>
      <c r="CR239" s="55"/>
      <c r="CS239" s="114"/>
    </row>
    <row r="240" spans="1:97" x14ac:dyDescent="0.2">
      <c r="A240" s="6"/>
      <c r="C240" s="101"/>
      <c r="D240" s="101"/>
      <c r="E240" s="113"/>
      <c r="F240" s="55"/>
      <c r="G240" s="114"/>
      <c r="H240" s="114"/>
      <c r="I240" s="101"/>
      <c r="J240" s="101"/>
      <c r="K240" s="113"/>
      <c r="L240" s="55"/>
      <c r="M240" s="114"/>
      <c r="N240" s="114"/>
      <c r="Q240" s="113"/>
      <c r="R240" s="55"/>
      <c r="S240" s="114"/>
      <c r="W240" s="113"/>
      <c r="X240" s="55"/>
      <c r="Y240" s="114"/>
      <c r="AC240" s="113"/>
      <c r="AD240" s="55"/>
      <c r="AE240" s="114"/>
      <c r="AI240" s="113"/>
      <c r="AJ240" s="55"/>
      <c r="AK240" s="114"/>
      <c r="AO240" s="113"/>
      <c r="AP240" s="55"/>
      <c r="AQ240" s="114"/>
      <c r="AU240" s="113"/>
      <c r="AV240" s="55"/>
      <c r="AW240" s="114"/>
      <c r="AX240" s="100"/>
      <c r="BA240" s="113"/>
      <c r="BB240" s="55"/>
      <c r="BC240" s="114"/>
      <c r="BD240" s="100"/>
      <c r="BG240" s="113"/>
      <c r="BH240" s="55"/>
      <c r="BI240" s="114"/>
      <c r="BK240" s="101"/>
      <c r="BL240" s="101"/>
      <c r="BM240" s="113"/>
      <c r="BN240" s="55"/>
      <c r="BO240" s="114"/>
      <c r="BQ240" s="101"/>
      <c r="BR240" s="101"/>
      <c r="BS240" s="113"/>
      <c r="BT240" s="55"/>
      <c r="BU240" s="114"/>
      <c r="BW240" s="101"/>
      <c r="BX240" s="101"/>
      <c r="BY240" s="113"/>
      <c r="BZ240" s="55"/>
      <c r="CA240" s="114"/>
      <c r="CC240" s="101"/>
      <c r="CD240" s="101"/>
      <c r="CE240" s="113"/>
      <c r="CF240" s="55"/>
      <c r="CG240" s="114"/>
      <c r="CI240" s="101"/>
      <c r="CJ240" s="101"/>
      <c r="CK240" s="113"/>
      <c r="CL240" s="55"/>
      <c r="CM240" s="114"/>
      <c r="CO240" s="101"/>
      <c r="CP240" s="101"/>
      <c r="CQ240" s="113"/>
      <c r="CR240" s="55"/>
      <c r="CS240" s="114"/>
    </row>
    <row r="241" spans="1:97" x14ac:dyDescent="0.2">
      <c r="A241" s="6"/>
      <c r="C241" s="101"/>
      <c r="D241" s="101"/>
      <c r="E241" s="113"/>
      <c r="F241" s="55"/>
      <c r="G241" s="114"/>
      <c r="H241" s="114"/>
      <c r="I241" s="101"/>
      <c r="J241" s="101"/>
      <c r="K241" s="113"/>
      <c r="L241" s="55"/>
      <c r="M241" s="114"/>
      <c r="N241" s="114"/>
      <c r="Q241" s="113"/>
      <c r="R241" s="55"/>
      <c r="S241" s="114"/>
      <c r="W241" s="113"/>
      <c r="X241" s="55"/>
      <c r="Y241" s="114"/>
      <c r="AC241" s="113"/>
      <c r="AD241" s="55"/>
      <c r="AE241" s="114"/>
      <c r="AI241" s="113"/>
      <c r="AJ241" s="55"/>
      <c r="AK241" s="114"/>
      <c r="AO241" s="113"/>
      <c r="AP241" s="55"/>
      <c r="AQ241" s="114"/>
      <c r="AU241" s="113"/>
      <c r="AV241" s="55"/>
      <c r="AW241" s="114"/>
      <c r="AX241" s="100"/>
      <c r="BA241" s="113"/>
      <c r="BB241" s="55"/>
      <c r="BC241" s="114"/>
      <c r="BD241" s="100"/>
      <c r="BG241" s="113"/>
      <c r="BH241" s="55"/>
      <c r="BI241" s="114"/>
      <c r="BK241" s="101"/>
      <c r="BL241" s="101"/>
      <c r="BM241" s="113"/>
      <c r="BN241" s="55"/>
      <c r="BO241" s="114"/>
      <c r="BQ241" s="101"/>
      <c r="BR241" s="101"/>
      <c r="BS241" s="113"/>
      <c r="BT241" s="55"/>
      <c r="BU241" s="114"/>
      <c r="BW241" s="101"/>
      <c r="BX241" s="101"/>
      <c r="BY241" s="113"/>
      <c r="BZ241" s="55"/>
      <c r="CA241" s="114"/>
      <c r="CC241" s="101"/>
      <c r="CD241" s="101"/>
      <c r="CE241" s="113"/>
      <c r="CF241" s="55"/>
      <c r="CG241" s="114"/>
      <c r="CI241" s="101"/>
      <c r="CJ241" s="101"/>
      <c r="CK241" s="113"/>
      <c r="CL241" s="55"/>
      <c r="CM241" s="114"/>
      <c r="CO241" s="101"/>
      <c r="CP241" s="101"/>
      <c r="CQ241" s="113"/>
      <c r="CR241" s="55"/>
      <c r="CS241" s="114"/>
    </row>
    <row r="242" spans="1:97" x14ac:dyDescent="0.2">
      <c r="A242" s="6"/>
      <c r="C242" s="101"/>
      <c r="D242" s="101"/>
      <c r="E242" s="113"/>
      <c r="F242" s="55"/>
      <c r="G242" s="114"/>
      <c r="H242" s="114"/>
      <c r="I242" s="101"/>
      <c r="J242" s="101"/>
      <c r="K242" s="113"/>
      <c r="L242" s="55"/>
      <c r="M242" s="114"/>
      <c r="N242" s="114"/>
      <c r="Q242" s="113"/>
      <c r="R242" s="55"/>
      <c r="S242" s="114"/>
      <c r="W242" s="113"/>
      <c r="X242" s="55"/>
      <c r="Y242" s="114"/>
      <c r="AC242" s="113"/>
      <c r="AD242" s="55"/>
      <c r="AE242" s="114"/>
      <c r="AI242" s="113"/>
      <c r="AJ242" s="55"/>
      <c r="AK242" s="114"/>
      <c r="AO242" s="113"/>
      <c r="AP242" s="55"/>
      <c r="AQ242" s="114"/>
      <c r="AU242" s="113"/>
      <c r="AV242" s="55"/>
      <c r="AW242" s="114"/>
      <c r="AX242" s="100"/>
      <c r="BA242" s="113"/>
      <c r="BB242" s="55"/>
      <c r="BC242" s="114"/>
      <c r="BD242" s="100"/>
      <c r="BG242" s="113"/>
      <c r="BH242" s="55"/>
      <c r="BI242" s="114"/>
      <c r="BK242" s="101"/>
      <c r="BL242" s="101"/>
      <c r="BM242" s="113"/>
      <c r="BN242" s="55"/>
      <c r="BO242" s="114"/>
      <c r="BQ242" s="101"/>
      <c r="BR242" s="101"/>
      <c r="BS242" s="113"/>
      <c r="BT242" s="55"/>
      <c r="BU242" s="114"/>
      <c r="BW242" s="101"/>
      <c r="BX242" s="101"/>
      <c r="BY242" s="113"/>
      <c r="BZ242" s="55"/>
      <c r="CA242" s="114"/>
      <c r="CC242" s="101"/>
      <c r="CD242" s="101"/>
      <c r="CE242" s="113"/>
      <c r="CF242" s="55"/>
      <c r="CG242" s="114"/>
      <c r="CI242" s="101"/>
      <c r="CJ242" s="101"/>
      <c r="CK242" s="113"/>
      <c r="CL242" s="55"/>
      <c r="CM242" s="114"/>
      <c r="CO242" s="101"/>
      <c r="CP242" s="101"/>
      <c r="CQ242" s="113"/>
      <c r="CR242" s="55"/>
      <c r="CS242" s="114"/>
    </row>
    <row r="243" spans="1:97" x14ac:dyDescent="0.2">
      <c r="A243" s="6"/>
      <c r="C243" s="101"/>
      <c r="D243" s="101"/>
      <c r="E243" s="113"/>
      <c r="F243" s="55"/>
      <c r="G243" s="114"/>
      <c r="H243" s="114"/>
      <c r="I243" s="101"/>
      <c r="J243" s="101"/>
      <c r="K243" s="113"/>
      <c r="L243" s="55"/>
      <c r="M243" s="114"/>
      <c r="N243" s="114"/>
      <c r="Q243" s="113"/>
      <c r="R243" s="55"/>
      <c r="S243" s="114"/>
      <c r="W243" s="113"/>
      <c r="X243" s="55"/>
      <c r="Y243" s="114"/>
      <c r="AC243" s="113"/>
      <c r="AD243" s="55"/>
      <c r="AE243" s="114"/>
      <c r="AI243" s="113"/>
      <c r="AJ243" s="55"/>
      <c r="AK243" s="114"/>
      <c r="AO243" s="113"/>
      <c r="AP243" s="55"/>
      <c r="AQ243" s="114"/>
      <c r="AU243" s="113"/>
      <c r="AV243" s="55"/>
      <c r="AW243" s="114"/>
      <c r="AX243" s="100"/>
      <c r="BA243" s="113"/>
      <c r="BB243" s="55"/>
      <c r="BC243" s="114"/>
      <c r="BD243" s="100"/>
      <c r="BG243" s="113"/>
      <c r="BH243" s="55"/>
      <c r="BI243" s="114"/>
      <c r="BK243" s="101"/>
      <c r="BL243" s="101"/>
      <c r="BM243" s="113"/>
      <c r="BN243" s="55"/>
      <c r="BO243" s="114"/>
      <c r="BQ243" s="101"/>
      <c r="BR243" s="101"/>
      <c r="BS243" s="113"/>
      <c r="BT243" s="55"/>
      <c r="BU243" s="114"/>
      <c r="BW243" s="101"/>
      <c r="BX243" s="101"/>
      <c r="BY243" s="113"/>
      <c r="BZ243" s="55"/>
      <c r="CA243" s="114"/>
      <c r="CC243" s="101"/>
      <c r="CD243" s="101"/>
      <c r="CE243" s="113"/>
      <c r="CF243" s="55"/>
      <c r="CG243" s="114"/>
      <c r="CI243" s="101"/>
      <c r="CJ243" s="101"/>
      <c r="CK243" s="113"/>
      <c r="CL243" s="55"/>
      <c r="CM243" s="114"/>
      <c r="CO243" s="101"/>
      <c r="CP243" s="101"/>
      <c r="CQ243" s="113"/>
      <c r="CR243" s="55"/>
      <c r="CS243" s="114"/>
    </row>
    <row r="244" spans="1:97" x14ac:dyDescent="0.2">
      <c r="A244" s="6"/>
      <c r="C244" s="101"/>
      <c r="D244" s="101"/>
      <c r="E244" s="113"/>
      <c r="F244" s="55"/>
      <c r="G244" s="114"/>
      <c r="H244" s="114"/>
      <c r="I244" s="101"/>
      <c r="J244" s="101"/>
      <c r="K244" s="113"/>
      <c r="L244" s="55"/>
      <c r="M244" s="114"/>
      <c r="N244" s="114"/>
      <c r="Q244" s="113"/>
      <c r="R244" s="55"/>
      <c r="S244" s="114"/>
      <c r="W244" s="113"/>
      <c r="X244" s="55"/>
      <c r="Y244" s="114"/>
      <c r="AC244" s="113"/>
      <c r="AD244" s="55"/>
      <c r="AE244" s="114"/>
      <c r="AI244" s="113"/>
      <c r="AJ244" s="55"/>
      <c r="AK244" s="114"/>
      <c r="AO244" s="113"/>
      <c r="AP244" s="55"/>
      <c r="AQ244" s="114"/>
      <c r="AU244" s="113"/>
      <c r="AV244" s="55"/>
      <c r="AW244" s="114"/>
      <c r="AX244" s="100"/>
      <c r="BA244" s="113"/>
      <c r="BB244" s="55"/>
      <c r="BC244" s="114"/>
      <c r="BD244" s="100"/>
      <c r="BG244" s="113"/>
      <c r="BH244" s="55"/>
      <c r="BI244" s="114"/>
      <c r="BK244" s="101"/>
      <c r="BL244" s="101"/>
      <c r="BM244" s="113"/>
      <c r="BN244" s="55"/>
      <c r="BO244" s="114"/>
      <c r="BQ244" s="101"/>
      <c r="BR244" s="101"/>
      <c r="BS244" s="113"/>
      <c r="BT244" s="55"/>
      <c r="BU244" s="114"/>
      <c r="BW244" s="101"/>
      <c r="BX244" s="101"/>
      <c r="BY244" s="113"/>
      <c r="BZ244" s="55"/>
      <c r="CA244" s="114"/>
      <c r="CC244" s="101"/>
      <c r="CD244" s="101"/>
      <c r="CE244" s="113"/>
      <c r="CF244" s="55"/>
      <c r="CG244" s="114"/>
      <c r="CI244" s="101"/>
      <c r="CJ244" s="101"/>
      <c r="CK244" s="113"/>
      <c r="CL244" s="55"/>
      <c r="CM244" s="114"/>
      <c r="CO244" s="101"/>
      <c r="CP244" s="101"/>
      <c r="CQ244" s="113"/>
      <c r="CR244" s="55"/>
      <c r="CS244" s="114"/>
    </row>
    <row r="245" spans="1:97" x14ac:dyDescent="0.2">
      <c r="A245" s="6"/>
      <c r="C245" s="101"/>
      <c r="D245" s="101"/>
      <c r="E245" s="113"/>
      <c r="F245" s="55"/>
      <c r="G245" s="114"/>
      <c r="H245" s="114"/>
      <c r="I245" s="101"/>
      <c r="J245" s="101"/>
      <c r="K245" s="113"/>
      <c r="L245" s="55"/>
      <c r="M245" s="114"/>
      <c r="N245" s="114"/>
      <c r="Q245" s="113"/>
      <c r="R245" s="55"/>
      <c r="S245" s="114"/>
      <c r="W245" s="113"/>
      <c r="X245" s="55"/>
      <c r="Y245" s="114"/>
      <c r="AC245" s="113"/>
      <c r="AD245" s="55"/>
      <c r="AE245" s="114"/>
      <c r="AI245" s="113"/>
      <c r="AJ245" s="55"/>
      <c r="AK245" s="114"/>
      <c r="AO245" s="113"/>
      <c r="AP245" s="55"/>
      <c r="AQ245" s="114"/>
      <c r="AU245" s="113"/>
      <c r="AV245" s="55"/>
      <c r="AW245" s="114"/>
      <c r="AX245" s="100"/>
      <c r="BA245" s="113"/>
      <c r="BB245" s="55"/>
      <c r="BC245" s="114"/>
      <c r="BD245" s="100"/>
      <c r="BG245" s="113"/>
      <c r="BH245" s="55"/>
      <c r="BI245" s="114"/>
      <c r="BK245" s="101"/>
      <c r="BL245" s="101"/>
      <c r="BM245" s="113"/>
      <c r="BN245" s="55"/>
      <c r="BO245" s="114"/>
      <c r="BQ245" s="101"/>
      <c r="BR245" s="101"/>
      <c r="BS245" s="113"/>
      <c r="BT245" s="55"/>
      <c r="BU245" s="114"/>
      <c r="BW245" s="101"/>
      <c r="BX245" s="101"/>
      <c r="BY245" s="113"/>
      <c r="BZ245" s="55"/>
      <c r="CA245" s="114"/>
      <c r="CC245" s="101"/>
      <c r="CD245" s="101"/>
      <c r="CE245" s="113"/>
      <c r="CF245" s="55"/>
      <c r="CG245" s="114"/>
      <c r="CI245" s="101"/>
      <c r="CJ245" s="101"/>
      <c r="CK245" s="113"/>
      <c r="CL245" s="55"/>
      <c r="CM245" s="114"/>
      <c r="CO245" s="101"/>
      <c r="CP245" s="101"/>
      <c r="CQ245" s="113"/>
      <c r="CR245" s="55"/>
      <c r="CS245" s="114"/>
    </row>
    <row r="246" spans="1:97" x14ac:dyDescent="0.2">
      <c r="A246" s="6"/>
      <c r="C246" s="101"/>
      <c r="D246" s="101"/>
      <c r="E246" s="113"/>
      <c r="F246" s="55"/>
      <c r="G246" s="114"/>
      <c r="H246" s="114"/>
      <c r="I246" s="101"/>
      <c r="J246" s="101"/>
      <c r="K246" s="113"/>
      <c r="L246" s="55"/>
      <c r="M246" s="114"/>
      <c r="N246" s="114"/>
      <c r="Q246" s="113"/>
      <c r="R246" s="55"/>
      <c r="S246" s="114"/>
      <c r="W246" s="113"/>
      <c r="X246" s="55"/>
      <c r="Y246" s="114"/>
      <c r="AC246" s="113"/>
      <c r="AD246" s="55"/>
      <c r="AE246" s="114"/>
      <c r="AI246" s="113"/>
      <c r="AJ246" s="55"/>
      <c r="AK246" s="114"/>
      <c r="AO246" s="113"/>
      <c r="AP246" s="55"/>
      <c r="AQ246" s="114"/>
      <c r="AU246" s="113"/>
      <c r="AV246" s="55"/>
      <c r="AW246" s="114"/>
      <c r="AX246" s="100"/>
      <c r="BA246" s="113"/>
      <c r="BB246" s="55"/>
      <c r="BC246" s="114"/>
      <c r="BD246" s="100"/>
      <c r="BG246" s="113"/>
      <c r="BH246" s="55"/>
      <c r="BI246" s="114"/>
      <c r="BK246" s="101"/>
      <c r="BL246" s="101"/>
      <c r="BM246" s="113"/>
      <c r="BN246" s="55"/>
      <c r="BO246" s="114"/>
      <c r="BQ246" s="101"/>
      <c r="BR246" s="101"/>
      <c r="BS246" s="113"/>
      <c r="BT246" s="55"/>
      <c r="BU246" s="114"/>
      <c r="BW246" s="101"/>
      <c r="BX246" s="101"/>
      <c r="BY246" s="113"/>
      <c r="BZ246" s="55"/>
      <c r="CA246" s="114"/>
      <c r="CC246" s="101"/>
      <c r="CD246" s="101"/>
      <c r="CE246" s="113"/>
      <c r="CF246" s="55"/>
      <c r="CG246" s="114"/>
      <c r="CI246" s="101"/>
      <c r="CJ246" s="101"/>
      <c r="CK246" s="113"/>
      <c r="CL246" s="55"/>
      <c r="CM246" s="114"/>
      <c r="CO246" s="101"/>
      <c r="CP246" s="101"/>
      <c r="CQ246" s="113"/>
      <c r="CR246" s="55"/>
      <c r="CS246" s="114"/>
    </row>
    <row r="247" spans="1:97" x14ac:dyDescent="0.2">
      <c r="A247" s="6"/>
      <c r="C247" s="101"/>
      <c r="D247" s="101"/>
      <c r="E247" s="113"/>
      <c r="F247" s="55"/>
      <c r="G247" s="114"/>
      <c r="H247" s="114"/>
      <c r="I247" s="101"/>
      <c r="J247" s="101"/>
      <c r="K247" s="113"/>
      <c r="L247" s="55"/>
      <c r="M247" s="114"/>
      <c r="N247" s="114"/>
      <c r="Q247" s="113"/>
      <c r="R247" s="55"/>
      <c r="S247" s="114"/>
      <c r="W247" s="113"/>
      <c r="X247" s="55"/>
      <c r="Y247" s="114"/>
      <c r="AC247" s="113"/>
      <c r="AD247" s="55"/>
      <c r="AE247" s="114"/>
      <c r="AI247" s="113"/>
      <c r="AJ247" s="55"/>
      <c r="AK247" s="114"/>
      <c r="AO247" s="113"/>
      <c r="AP247" s="55"/>
      <c r="AQ247" s="114"/>
      <c r="AU247" s="113"/>
      <c r="AV247" s="55"/>
      <c r="AW247" s="114"/>
      <c r="AX247" s="100"/>
      <c r="BA247" s="113"/>
      <c r="BB247" s="55"/>
      <c r="BC247" s="114"/>
      <c r="BD247" s="100"/>
      <c r="BG247" s="113"/>
      <c r="BH247" s="55"/>
      <c r="BI247" s="114"/>
      <c r="BK247" s="101"/>
      <c r="BL247" s="101"/>
      <c r="BM247" s="113"/>
      <c r="BN247" s="55"/>
      <c r="BO247" s="114"/>
      <c r="BQ247" s="101"/>
      <c r="BR247" s="101"/>
      <c r="BS247" s="113"/>
      <c r="BT247" s="55"/>
      <c r="BU247" s="114"/>
      <c r="BW247" s="101"/>
      <c r="BX247" s="101"/>
      <c r="BY247" s="113"/>
      <c r="BZ247" s="55"/>
      <c r="CA247" s="114"/>
      <c r="CC247" s="101"/>
      <c r="CD247" s="101"/>
      <c r="CE247" s="113"/>
      <c r="CF247" s="55"/>
      <c r="CG247" s="114"/>
      <c r="CI247" s="101"/>
      <c r="CJ247" s="101"/>
      <c r="CK247" s="113"/>
      <c r="CL247" s="55"/>
      <c r="CM247" s="114"/>
      <c r="CO247" s="101"/>
      <c r="CP247" s="101"/>
      <c r="CQ247" s="113"/>
      <c r="CR247" s="55"/>
      <c r="CS247" s="114"/>
    </row>
    <row r="248" spans="1:97" x14ac:dyDescent="0.2">
      <c r="A248" s="6"/>
      <c r="C248" s="101"/>
      <c r="D248" s="101"/>
      <c r="E248" s="113"/>
      <c r="F248" s="55"/>
      <c r="G248" s="114"/>
      <c r="H248" s="114"/>
      <c r="I248" s="101"/>
      <c r="J248" s="101"/>
      <c r="K248" s="113"/>
      <c r="L248" s="55"/>
      <c r="M248" s="114"/>
      <c r="N248" s="114"/>
      <c r="Q248" s="113"/>
      <c r="R248" s="55"/>
      <c r="S248" s="114"/>
      <c r="W248" s="113"/>
      <c r="X248" s="55"/>
      <c r="Y248" s="114"/>
      <c r="AC248" s="113"/>
      <c r="AD248" s="55"/>
      <c r="AE248" s="114"/>
      <c r="AI248" s="113"/>
      <c r="AJ248" s="55"/>
      <c r="AK248" s="114"/>
      <c r="AO248" s="113"/>
      <c r="AP248" s="55"/>
      <c r="AQ248" s="114"/>
      <c r="AU248" s="113"/>
      <c r="AV248" s="55"/>
      <c r="AW248" s="114"/>
      <c r="AX248" s="100"/>
      <c r="BA248" s="113"/>
      <c r="BB248" s="55"/>
      <c r="BC248" s="114"/>
      <c r="BD248" s="100"/>
      <c r="BG248" s="113"/>
      <c r="BH248" s="55"/>
      <c r="BI248" s="114"/>
      <c r="BK248" s="101"/>
      <c r="BL248" s="101"/>
      <c r="BM248" s="113"/>
      <c r="BN248" s="55"/>
      <c r="BO248" s="114"/>
      <c r="BQ248" s="101"/>
      <c r="BR248" s="101"/>
      <c r="BS248" s="113"/>
      <c r="BT248" s="55"/>
      <c r="BU248" s="114"/>
      <c r="BW248" s="101"/>
      <c r="BX248" s="101"/>
      <c r="BY248" s="113"/>
      <c r="BZ248" s="55"/>
      <c r="CA248" s="114"/>
      <c r="CC248" s="101"/>
      <c r="CD248" s="101"/>
      <c r="CE248" s="113"/>
      <c r="CF248" s="55"/>
      <c r="CG248" s="114"/>
      <c r="CI248" s="101"/>
      <c r="CJ248" s="101"/>
      <c r="CK248" s="113"/>
      <c r="CL248" s="55"/>
      <c r="CM248" s="114"/>
      <c r="CO248" s="101"/>
      <c r="CP248" s="101"/>
      <c r="CQ248" s="113"/>
      <c r="CR248" s="55"/>
      <c r="CS248" s="114"/>
    </row>
    <row r="249" spans="1:97" x14ac:dyDescent="0.2">
      <c r="A249" s="6"/>
      <c r="C249" s="101"/>
      <c r="D249" s="101"/>
      <c r="E249" s="113"/>
      <c r="F249" s="55"/>
      <c r="G249" s="114"/>
      <c r="H249" s="114"/>
      <c r="I249" s="101"/>
      <c r="J249" s="101"/>
      <c r="K249" s="113"/>
      <c r="L249" s="55"/>
      <c r="M249" s="114"/>
      <c r="N249" s="114"/>
      <c r="Q249" s="113"/>
      <c r="R249" s="55"/>
      <c r="S249" s="114"/>
      <c r="W249" s="113"/>
      <c r="X249" s="55"/>
      <c r="Y249" s="114"/>
      <c r="AC249" s="113"/>
      <c r="AD249" s="55"/>
      <c r="AE249" s="114"/>
      <c r="AI249" s="113"/>
      <c r="AJ249" s="55"/>
      <c r="AK249" s="114"/>
      <c r="AO249" s="113"/>
      <c r="AP249" s="55"/>
      <c r="AQ249" s="114"/>
      <c r="AU249" s="113"/>
      <c r="AV249" s="55"/>
      <c r="AW249" s="114"/>
      <c r="AX249" s="100"/>
      <c r="BA249" s="113"/>
      <c r="BB249" s="55"/>
      <c r="BC249" s="114"/>
      <c r="BD249" s="100"/>
      <c r="BG249" s="113"/>
      <c r="BH249" s="55"/>
      <c r="BI249" s="114"/>
      <c r="BK249" s="101"/>
      <c r="BL249" s="101"/>
      <c r="BM249" s="113"/>
      <c r="BN249" s="55"/>
      <c r="BO249" s="114"/>
      <c r="BQ249" s="101"/>
      <c r="BR249" s="101"/>
      <c r="BS249" s="113"/>
      <c r="BT249" s="55"/>
      <c r="BU249" s="114"/>
      <c r="BW249" s="101"/>
      <c r="BX249" s="101"/>
      <c r="BY249" s="113"/>
      <c r="BZ249" s="55"/>
      <c r="CA249" s="114"/>
      <c r="CC249" s="101"/>
      <c r="CD249" s="101"/>
      <c r="CE249" s="113"/>
      <c r="CF249" s="55"/>
      <c r="CG249" s="114"/>
      <c r="CI249" s="101"/>
      <c r="CJ249" s="101"/>
      <c r="CK249" s="113"/>
      <c r="CL249" s="55"/>
      <c r="CM249" s="114"/>
      <c r="CO249" s="101"/>
      <c r="CP249" s="101"/>
      <c r="CQ249" s="113"/>
      <c r="CR249" s="55"/>
      <c r="CS249" s="114"/>
    </row>
    <row r="250" spans="1:97" x14ac:dyDescent="0.2">
      <c r="A250" s="6"/>
      <c r="C250" s="101"/>
      <c r="D250" s="101"/>
      <c r="E250" s="113"/>
      <c r="F250" s="55"/>
      <c r="G250" s="114"/>
      <c r="H250" s="114"/>
      <c r="I250" s="101"/>
      <c r="J250" s="101"/>
      <c r="K250" s="113"/>
      <c r="L250" s="55"/>
      <c r="M250" s="114"/>
      <c r="N250" s="114"/>
      <c r="Q250" s="113"/>
      <c r="R250" s="55"/>
      <c r="S250" s="114"/>
      <c r="W250" s="113"/>
      <c r="X250" s="55"/>
      <c r="Y250" s="114"/>
      <c r="AC250" s="113"/>
      <c r="AD250" s="55"/>
      <c r="AE250" s="114"/>
      <c r="AI250" s="113"/>
      <c r="AJ250" s="55"/>
      <c r="AK250" s="114"/>
      <c r="AO250" s="113"/>
      <c r="AP250" s="55"/>
      <c r="AQ250" s="114"/>
      <c r="AU250" s="113"/>
      <c r="AV250" s="55"/>
      <c r="AW250" s="114"/>
      <c r="AX250" s="100"/>
      <c r="BA250" s="113"/>
      <c r="BB250" s="55"/>
      <c r="BC250" s="114"/>
      <c r="BD250" s="100"/>
      <c r="BG250" s="113"/>
      <c r="BH250" s="55"/>
      <c r="BI250" s="114"/>
      <c r="BK250" s="101"/>
      <c r="BL250" s="101"/>
      <c r="BM250" s="113"/>
      <c r="BN250" s="55"/>
      <c r="BO250" s="114"/>
      <c r="BQ250" s="101"/>
      <c r="BR250" s="101"/>
      <c r="BS250" s="113"/>
      <c r="BT250" s="55"/>
      <c r="BU250" s="114"/>
      <c r="BW250" s="101"/>
      <c r="BX250" s="101"/>
      <c r="BY250" s="113"/>
      <c r="BZ250" s="55"/>
      <c r="CA250" s="114"/>
      <c r="CC250" s="101"/>
      <c r="CD250" s="101"/>
      <c r="CE250" s="113"/>
      <c r="CF250" s="55"/>
      <c r="CG250" s="114"/>
      <c r="CI250" s="101"/>
      <c r="CJ250" s="101"/>
      <c r="CK250" s="113"/>
      <c r="CL250" s="55"/>
      <c r="CM250" s="114"/>
      <c r="CO250" s="101"/>
      <c r="CP250" s="101"/>
      <c r="CQ250" s="113"/>
      <c r="CR250" s="55"/>
      <c r="CS250" s="114"/>
    </row>
    <row r="251" spans="1:97" x14ac:dyDescent="0.2">
      <c r="A251" s="6"/>
      <c r="C251" s="101"/>
      <c r="D251" s="101"/>
      <c r="E251" s="113"/>
      <c r="F251" s="55"/>
      <c r="G251" s="114"/>
      <c r="H251" s="114"/>
      <c r="I251" s="101"/>
      <c r="J251" s="101"/>
      <c r="K251" s="113"/>
      <c r="L251" s="55"/>
      <c r="M251" s="114"/>
      <c r="N251" s="114"/>
      <c r="Q251" s="113"/>
      <c r="R251" s="55"/>
      <c r="S251" s="114"/>
      <c r="W251" s="113"/>
      <c r="X251" s="55"/>
      <c r="Y251" s="114"/>
      <c r="AC251" s="113"/>
      <c r="AD251" s="55"/>
      <c r="AE251" s="114"/>
      <c r="AI251" s="113"/>
      <c r="AJ251" s="55"/>
      <c r="AK251" s="114"/>
      <c r="AO251" s="113"/>
      <c r="AP251" s="55"/>
      <c r="AQ251" s="114"/>
      <c r="AU251" s="113"/>
      <c r="AV251" s="55"/>
      <c r="AW251" s="114"/>
      <c r="AX251" s="100"/>
      <c r="BA251" s="113"/>
      <c r="BB251" s="55"/>
      <c r="BC251" s="114"/>
      <c r="BD251" s="100"/>
      <c r="BG251" s="113"/>
      <c r="BH251" s="55"/>
      <c r="BI251" s="114"/>
      <c r="BK251" s="101"/>
      <c r="BL251" s="101"/>
      <c r="BM251" s="113"/>
      <c r="BN251" s="55"/>
      <c r="BO251" s="114"/>
      <c r="BQ251" s="101"/>
      <c r="BR251" s="101"/>
      <c r="BS251" s="113"/>
      <c r="BT251" s="55"/>
      <c r="BU251" s="114"/>
      <c r="BW251" s="101"/>
      <c r="BX251" s="101"/>
      <c r="BY251" s="113"/>
      <c r="BZ251" s="55"/>
      <c r="CA251" s="114"/>
      <c r="CC251" s="101"/>
      <c r="CD251" s="101"/>
      <c r="CE251" s="113"/>
      <c r="CF251" s="55"/>
      <c r="CG251" s="114"/>
      <c r="CI251" s="101"/>
      <c r="CJ251" s="101"/>
      <c r="CK251" s="113"/>
      <c r="CL251" s="55"/>
      <c r="CM251" s="114"/>
      <c r="CO251" s="101"/>
      <c r="CP251" s="101"/>
      <c r="CQ251" s="113"/>
      <c r="CR251" s="55"/>
      <c r="CS251" s="114"/>
    </row>
    <row r="252" spans="1:97" x14ac:dyDescent="0.2">
      <c r="A252" s="6"/>
      <c r="C252" s="101"/>
      <c r="D252" s="101"/>
      <c r="E252" s="113"/>
      <c r="F252" s="55"/>
      <c r="G252" s="114"/>
      <c r="H252" s="114"/>
      <c r="I252" s="101"/>
      <c r="J252" s="101"/>
      <c r="K252" s="113"/>
      <c r="L252" s="55"/>
      <c r="M252" s="114"/>
      <c r="N252" s="114"/>
      <c r="Q252" s="113"/>
      <c r="R252" s="55"/>
      <c r="S252" s="114"/>
      <c r="W252" s="113"/>
      <c r="X252" s="55"/>
      <c r="Y252" s="114"/>
      <c r="AC252" s="113"/>
      <c r="AD252" s="55"/>
      <c r="AE252" s="114"/>
      <c r="AI252" s="113"/>
      <c r="AJ252" s="55"/>
      <c r="AK252" s="114"/>
      <c r="AO252" s="113"/>
      <c r="AP252" s="55"/>
      <c r="AQ252" s="114"/>
      <c r="AU252" s="113"/>
      <c r="AV252" s="55"/>
      <c r="AW252" s="114"/>
      <c r="AX252" s="100"/>
      <c r="BA252" s="113"/>
      <c r="BB252" s="55"/>
      <c r="BC252" s="114"/>
      <c r="BD252" s="100"/>
      <c r="BG252" s="113"/>
      <c r="BH252" s="55"/>
      <c r="BI252" s="114"/>
      <c r="BK252" s="101"/>
      <c r="BL252" s="101"/>
      <c r="BM252" s="113"/>
      <c r="BN252" s="55"/>
      <c r="BO252" s="114"/>
      <c r="BQ252" s="101"/>
      <c r="BR252" s="101"/>
      <c r="BS252" s="113"/>
      <c r="BT252" s="55"/>
      <c r="BU252" s="114"/>
      <c r="BW252" s="101"/>
      <c r="BX252" s="101"/>
      <c r="BY252" s="113"/>
      <c r="BZ252" s="55"/>
      <c r="CA252" s="114"/>
      <c r="CC252" s="101"/>
      <c r="CD252" s="101"/>
      <c r="CE252" s="113"/>
      <c r="CF252" s="55"/>
      <c r="CG252" s="114"/>
      <c r="CI252" s="101"/>
      <c r="CJ252" s="101"/>
      <c r="CK252" s="113"/>
      <c r="CL252" s="55"/>
      <c r="CM252" s="114"/>
      <c r="CO252" s="101"/>
      <c r="CP252" s="101"/>
      <c r="CQ252" s="113"/>
      <c r="CR252" s="55"/>
      <c r="CS252" s="114"/>
    </row>
    <row r="253" spans="1:97" x14ac:dyDescent="0.2">
      <c r="A253" s="6"/>
      <c r="C253" s="101"/>
      <c r="D253" s="101"/>
      <c r="E253" s="113"/>
      <c r="F253" s="55"/>
      <c r="G253" s="114"/>
      <c r="H253" s="114"/>
      <c r="I253" s="101"/>
      <c r="J253" s="101"/>
      <c r="K253" s="113"/>
      <c r="L253" s="55"/>
      <c r="M253" s="114"/>
      <c r="N253" s="114"/>
      <c r="Q253" s="113"/>
      <c r="R253" s="55"/>
      <c r="S253" s="114"/>
      <c r="W253" s="113"/>
      <c r="X253" s="55"/>
      <c r="Y253" s="114"/>
      <c r="AC253" s="113"/>
      <c r="AD253" s="55"/>
      <c r="AE253" s="114"/>
      <c r="AI253" s="113"/>
      <c r="AJ253" s="55"/>
      <c r="AK253" s="114"/>
      <c r="AO253" s="113"/>
      <c r="AP253" s="55"/>
      <c r="AQ253" s="114"/>
      <c r="AU253" s="113"/>
      <c r="AV253" s="55"/>
      <c r="AW253" s="114"/>
      <c r="AX253" s="100"/>
      <c r="BA253" s="113"/>
      <c r="BB253" s="55"/>
      <c r="BC253" s="114"/>
      <c r="BD253" s="100"/>
      <c r="BG253" s="113"/>
      <c r="BH253" s="55"/>
      <c r="BI253" s="114"/>
      <c r="BK253" s="101"/>
      <c r="BL253" s="101"/>
      <c r="BM253" s="113"/>
      <c r="BN253" s="55"/>
      <c r="BO253" s="114"/>
      <c r="BQ253" s="101"/>
      <c r="BR253" s="101"/>
      <c r="BS253" s="113"/>
      <c r="BT253" s="55"/>
      <c r="BU253" s="114"/>
      <c r="BW253" s="101"/>
      <c r="BX253" s="101"/>
      <c r="BY253" s="113"/>
      <c r="BZ253" s="55"/>
      <c r="CA253" s="114"/>
      <c r="CC253" s="101"/>
      <c r="CD253" s="101"/>
      <c r="CE253" s="113"/>
      <c r="CF253" s="55"/>
      <c r="CG253" s="114"/>
      <c r="CI253" s="101"/>
      <c r="CJ253" s="101"/>
      <c r="CK253" s="113"/>
      <c r="CL253" s="55"/>
      <c r="CM253" s="114"/>
      <c r="CO253" s="101"/>
      <c r="CP253" s="101"/>
      <c r="CQ253" s="113"/>
      <c r="CR253" s="55"/>
      <c r="CS253" s="114"/>
    </row>
    <row r="254" spans="1:97" x14ac:dyDescent="0.2">
      <c r="A254" s="6"/>
      <c r="C254" s="101"/>
      <c r="D254" s="101"/>
      <c r="E254" s="113"/>
      <c r="F254" s="55"/>
      <c r="G254" s="114"/>
      <c r="H254" s="114"/>
      <c r="I254" s="101"/>
      <c r="J254" s="101"/>
      <c r="K254" s="113"/>
      <c r="L254" s="55"/>
      <c r="M254" s="114"/>
      <c r="N254" s="114"/>
      <c r="Q254" s="113"/>
      <c r="R254" s="55"/>
      <c r="S254" s="114"/>
      <c r="W254" s="113"/>
      <c r="X254" s="55"/>
      <c r="Y254" s="114"/>
      <c r="AC254" s="113"/>
      <c r="AD254" s="55"/>
      <c r="AE254" s="114"/>
      <c r="AI254" s="113"/>
      <c r="AJ254" s="55"/>
      <c r="AK254" s="114"/>
      <c r="AO254" s="113"/>
      <c r="AP254" s="55"/>
      <c r="AQ254" s="114"/>
      <c r="AU254" s="113"/>
      <c r="AV254" s="55"/>
      <c r="AW254" s="114"/>
      <c r="AX254" s="100"/>
      <c r="BA254" s="113"/>
      <c r="BB254" s="55"/>
      <c r="BC254" s="114"/>
      <c r="BD254" s="100"/>
      <c r="BG254" s="113"/>
      <c r="BH254" s="55"/>
      <c r="BI254" s="114"/>
      <c r="BK254" s="101"/>
      <c r="BL254" s="101"/>
      <c r="BM254" s="113"/>
      <c r="BN254" s="55"/>
      <c r="BO254" s="114"/>
      <c r="BQ254" s="101"/>
      <c r="BR254" s="101"/>
      <c r="BS254" s="113"/>
      <c r="BT254" s="55"/>
      <c r="BU254" s="114"/>
      <c r="BW254" s="101"/>
      <c r="BX254" s="101"/>
      <c r="BY254" s="113"/>
      <c r="BZ254" s="55"/>
      <c r="CA254" s="114"/>
      <c r="CC254" s="101"/>
      <c r="CD254" s="101"/>
      <c r="CE254" s="113"/>
      <c r="CF254" s="55"/>
      <c r="CG254" s="114"/>
      <c r="CI254" s="101"/>
      <c r="CJ254" s="101"/>
      <c r="CK254" s="113"/>
      <c r="CL254" s="55"/>
      <c r="CM254" s="114"/>
      <c r="CO254" s="101"/>
      <c r="CP254" s="101"/>
      <c r="CQ254" s="113"/>
      <c r="CR254" s="55"/>
      <c r="CS254" s="114"/>
    </row>
    <row r="255" spans="1:97" x14ac:dyDescent="0.2">
      <c r="A255" s="6"/>
      <c r="C255" s="101"/>
      <c r="D255" s="101"/>
      <c r="E255" s="113"/>
      <c r="F255" s="55"/>
      <c r="G255" s="114"/>
      <c r="H255" s="114"/>
      <c r="I255" s="101"/>
      <c r="J255" s="101"/>
      <c r="K255" s="113"/>
      <c r="L255" s="55"/>
      <c r="M255" s="114"/>
      <c r="N255" s="114"/>
      <c r="Q255" s="113"/>
      <c r="R255" s="55"/>
      <c r="S255" s="114"/>
      <c r="W255" s="113"/>
      <c r="X255" s="55"/>
      <c r="Y255" s="114"/>
      <c r="AC255" s="113"/>
      <c r="AD255" s="55"/>
      <c r="AE255" s="114"/>
      <c r="AI255" s="113"/>
      <c r="AJ255" s="55"/>
      <c r="AK255" s="114"/>
      <c r="AO255" s="113"/>
      <c r="AP255" s="55"/>
      <c r="AQ255" s="114"/>
      <c r="AU255" s="113"/>
      <c r="AV255" s="55"/>
      <c r="AW255" s="114"/>
      <c r="AX255" s="100"/>
      <c r="BA255" s="113"/>
      <c r="BB255" s="55"/>
      <c r="BC255" s="114"/>
      <c r="BD255" s="100"/>
      <c r="BG255" s="113"/>
      <c r="BH255" s="55"/>
      <c r="BI255" s="114"/>
      <c r="BK255" s="101"/>
      <c r="BL255" s="101"/>
      <c r="BM255" s="113"/>
      <c r="BN255" s="55"/>
      <c r="BO255" s="114"/>
      <c r="BQ255" s="101"/>
      <c r="BR255" s="101"/>
      <c r="BS255" s="113"/>
      <c r="BT255" s="55"/>
      <c r="BU255" s="114"/>
      <c r="BW255" s="101"/>
      <c r="BX255" s="101"/>
      <c r="BY255" s="113"/>
      <c r="BZ255" s="55"/>
      <c r="CA255" s="114"/>
      <c r="CC255" s="101"/>
      <c r="CD255" s="101"/>
      <c r="CE255" s="113"/>
      <c r="CF255" s="55"/>
      <c r="CG255" s="114"/>
      <c r="CI255" s="101"/>
      <c r="CJ255" s="101"/>
      <c r="CK255" s="113"/>
      <c r="CL255" s="55"/>
      <c r="CM255" s="114"/>
      <c r="CO255" s="101"/>
      <c r="CP255" s="101"/>
      <c r="CQ255" s="113"/>
      <c r="CR255" s="55"/>
      <c r="CS255" s="114"/>
    </row>
    <row r="256" spans="1:97" x14ac:dyDescent="0.2">
      <c r="A256" s="6"/>
      <c r="C256" s="101"/>
      <c r="D256" s="101"/>
      <c r="E256" s="113"/>
      <c r="F256" s="55"/>
      <c r="G256" s="114"/>
      <c r="H256" s="114"/>
      <c r="I256" s="101"/>
      <c r="J256" s="101"/>
      <c r="K256" s="113"/>
      <c r="L256" s="55"/>
      <c r="M256" s="114"/>
      <c r="N256" s="114"/>
      <c r="Q256" s="113"/>
      <c r="R256" s="55"/>
      <c r="S256" s="114"/>
      <c r="W256" s="113"/>
      <c r="X256" s="55"/>
      <c r="Y256" s="114"/>
      <c r="AC256" s="113"/>
      <c r="AD256" s="55"/>
      <c r="AE256" s="114"/>
      <c r="AI256" s="113"/>
      <c r="AJ256" s="55"/>
      <c r="AK256" s="114"/>
      <c r="AO256" s="113"/>
      <c r="AP256" s="55"/>
      <c r="AQ256" s="114"/>
      <c r="AU256" s="113"/>
      <c r="AV256" s="55"/>
      <c r="AW256" s="114"/>
      <c r="AX256" s="100"/>
      <c r="BA256" s="113"/>
      <c r="BB256" s="55"/>
      <c r="BC256" s="114"/>
      <c r="BD256" s="100"/>
      <c r="BG256" s="113"/>
      <c r="BH256" s="55"/>
      <c r="BI256" s="114"/>
      <c r="BK256" s="101"/>
      <c r="BL256" s="101"/>
      <c r="BM256" s="113"/>
      <c r="BN256" s="55"/>
      <c r="BO256" s="114"/>
      <c r="BQ256" s="101"/>
      <c r="BR256" s="101"/>
      <c r="BS256" s="113"/>
      <c r="BT256" s="55"/>
      <c r="BU256" s="114"/>
      <c r="BW256" s="101"/>
      <c r="BX256" s="101"/>
      <c r="BY256" s="113"/>
      <c r="BZ256" s="55"/>
      <c r="CA256" s="114"/>
      <c r="CC256" s="101"/>
      <c r="CD256" s="101"/>
      <c r="CE256" s="113"/>
      <c r="CF256" s="55"/>
      <c r="CG256" s="114"/>
      <c r="CI256" s="101"/>
      <c r="CJ256" s="101"/>
      <c r="CK256" s="113"/>
      <c r="CL256" s="55"/>
      <c r="CM256" s="114"/>
      <c r="CO256" s="101"/>
      <c r="CP256" s="101"/>
      <c r="CQ256" s="113"/>
      <c r="CR256" s="55"/>
      <c r="CS256" s="114"/>
    </row>
    <row r="257" spans="1:97" x14ac:dyDescent="0.2">
      <c r="A257" s="6"/>
      <c r="C257" s="101"/>
      <c r="D257" s="101"/>
      <c r="E257" s="113"/>
      <c r="F257" s="55"/>
      <c r="G257" s="114"/>
      <c r="H257" s="114"/>
      <c r="I257" s="101"/>
      <c r="J257" s="101"/>
      <c r="K257" s="113"/>
      <c r="L257" s="55"/>
      <c r="M257" s="114"/>
      <c r="N257" s="114"/>
      <c r="Q257" s="113"/>
      <c r="R257" s="55"/>
      <c r="S257" s="114"/>
      <c r="W257" s="113"/>
      <c r="X257" s="55"/>
      <c r="Y257" s="114"/>
      <c r="AC257" s="113"/>
      <c r="AD257" s="55"/>
      <c r="AE257" s="114"/>
      <c r="AI257" s="113"/>
      <c r="AJ257" s="55"/>
      <c r="AK257" s="114"/>
      <c r="AO257" s="113"/>
      <c r="AP257" s="55"/>
      <c r="AQ257" s="114"/>
      <c r="AU257" s="113"/>
      <c r="AV257" s="55"/>
      <c r="AW257" s="114"/>
      <c r="AX257" s="100"/>
      <c r="BA257" s="113"/>
      <c r="BB257" s="55"/>
      <c r="BC257" s="114"/>
      <c r="BD257" s="100"/>
      <c r="BG257" s="113"/>
      <c r="BH257" s="55"/>
      <c r="BI257" s="114"/>
      <c r="BK257" s="101"/>
      <c r="BL257" s="101"/>
      <c r="BM257" s="113"/>
      <c r="BN257" s="55"/>
      <c r="BO257" s="114"/>
      <c r="BQ257" s="101"/>
      <c r="BR257" s="101"/>
      <c r="BS257" s="113"/>
      <c r="BT257" s="55"/>
      <c r="BU257" s="114"/>
      <c r="BW257" s="101"/>
      <c r="BX257" s="101"/>
      <c r="BY257" s="113"/>
      <c r="BZ257" s="55"/>
      <c r="CA257" s="114"/>
      <c r="CC257" s="101"/>
      <c r="CD257" s="101"/>
      <c r="CE257" s="113"/>
      <c r="CF257" s="55"/>
      <c r="CG257" s="114"/>
      <c r="CI257" s="101"/>
      <c r="CJ257" s="101"/>
      <c r="CK257" s="113"/>
      <c r="CL257" s="55"/>
      <c r="CM257" s="114"/>
      <c r="CO257" s="101"/>
      <c r="CP257" s="101"/>
      <c r="CQ257" s="113"/>
      <c r="CR257" s="55"/>
      <c r="CS257" s="114"/>
    </row>
    <row r="258" spans="1:97" x14ac:dyDescent="0.2">
      <c r="A258" s="6"/>
      <c r="C258" s="101"/>
      <c r="D258" s="101"/>
      <c r="E258" s="113"/>
      <c r="F258" s="55"/>
      <c r="G258" s="114"/>
      <c r="H258" s="114"/>
      <c r="I258" s="101"/>
      <c r="J258" s="101"/>
      <c r="K258" s="113"/>
      <c r="L258" s="55"/>
      <c r="M258" s="114"/>
      <c r="N258" s="114"/>
      <c r="Q258" s="113"/>
      <c r="R258" s="55"/>
      <c r="S258" s="114"/>
      <c r="W258" s="113"/>
      <c r="X258" s="55"/>
      <c r="Y258" s="114"/>
      <c r="AC258" s="113"/>
      <c r="AD258" s="55"/>
      <c r="AE258" s="114"/>
      <c r="AI258" s="113"/>
      <c r="AJ258" s="55"/>
      <c r="AK258" s="114"/>
      <c r="AO258" s="113"/>
      <c r="AP258" s="55"/>
      <c r="AQ258" s="114"/>
      <c r="AU258" s="113"/>
      <c r="AV258" s="55"/>
      <c r="AW258" s="114"/>
      <c r="AX258" s="100"/>
      <c r="BA258" s="113"/>
      <c r="BB258" s="55"/>
      <c r="BC258" s="114"/>
      <c r="BD258" s="100"/>
      <c r="BG258" s="113"/>
      <c r="BH258" s="55"/>
      <c r="BI258" s="114"/>
      <c r="BK258" s="101"/>
      <c r="BL258" s="101"/>
      <c r="BM258" s="113"/>
      <c r="BN258" s="55"/>
      <c r="BO258" s="114"/>
      <c r="BQ258" s="101"/>
      <c r="BR258" s="101"/>
      <c r="BS258" s="113"/>
      <c r="BT258" s="55"/>
      <c r="BU258" s="114"/>
      <c r="BW258" s="101"/>
      <c r="BX258" s="101"/>
      <c r="BY258" s="113"/>
      <c r="BZ258" s="55"/>
      <c r="CA258" s="114"/>
      <c r="CC258" s="101"/>
      <c r="CD258" s="101"/>
      <c r="CE258" s="113"/>
      <c r="CF258" s="55"/>
      <c r="CG258" s="114"/>
      <c r="CI258" s="101"/>
      <c r="CJ258" s="101"/>
      <c r="CK258" s="113"/>
      <c r="CL258" s="55"/>
      <c r="CM258" s="114"/>
      <c r="CO258" s="101"/>
      <c r="CP258" s="101"/>
      <c r="CQ258" s="113"/>
      <c r="CR258" s="55"/>
      <c r="CS258" s="114"/>
    </row>
    <row r="259" spans="1:97" x14ac:dyDescent="0.2">
      <c r="A259" s="6"/>
      <c r="C259" s="101"/>
      <c r="D259" s="101"/>
      <c r="E259" s="113"/>
      <c r="F259" s="55"/>
      <c r="G259" s="114"/>
      <c r="H259" s="114"/>
      <c r="I259" s="101"/>
      <c r="J259" s="101"/>
      <c r="K259" s="113"/>
      <c r="L259" s="55"/>
      <c r="M259" s="114"/>
      <c r="N259" s="114"/>
      <c r="Q259" s="113"/>
      <c r="R259" s="55"/>
      <c r="S259" s="114"/>
      <c r="W259" s="113"/>
      <c r="X259" s="55"/>
      <c r="Y259" s="114"/>
      <c r="AC259" s="113"/>
      <c r="AD259" s="55"/>
      <c r="AE259" s="114"/>
      <c r="AI259" s="113"/>
      <c r="AJ259" s="55"/>
      <c r="AK259" s="114"/>
      <c r="AO259" s="113"/>
      <c r="AP259" s="55"/>
      <c r="AQ259" s="114"/>
      <c r="AU259" s="113"/>
      <c r="AV259" s="55"/>
      <c r="AW259" s="114"/>
      <c r="AX259" s="100"/>
      <c r="BA259" s="113"/>
      <c r="BB259" s="55"/>
      <c r="BC259" s="114"/>
      <c r="BD259" s="100"/>
      <c r="BG259" s="113"/>
      <c r="BH259" s="55"/>
      <c r="BI259" s="114"/>
      <c r="BK259" s="101"/>
      <c r="BL259" s="101"/>
      <c r="BM259" s="113"/>
      <c r="BN259" s="55"/>
      <c r="BO259" s="114"/>
      <c r="BQ259" s="101"/>
      <c r="BR259" s="101"/>
      <c r="BS259" s="113"/>
      <c r="BT259" s="55"/>
      <c r="BU259" s="114"/>
      <c r="BW259" s="101"/>
      <c r="BX259" s="101"/>
      <c r="BY259" s="113"/>
      <c r="BZ259" s="55"/>
      <c r="CA259" s="114"/>
      <c r="CC259" s="101"/>
      <c r="CD259" s="101"/>
      <c r="CE259" s="113"/>
      <c r="CF259" s="55"/>
      <c r="CG259" s="114"/>
      <c r="CI259" s="101"/>
      <c r="CJ259" s="101"/>
      <c r="CK259" s="113"/>
      <c r="CL259" s="55"/>
      <c r="CM259" s="114"/>
      <c r="CO259" s="101"/>
      <c r="CP259" s="101"/>
      <c r="CQ259" s="113"/>
      <c r="CR259" s="55"/>
      <c r="CS259" s="114"/>
    </row>
    <row r="260" spans="1:97" x14ac:dyDescent="0.2">
      <c r="A260" s="6"/>
      <c r="C260" s="101"/>
      <c r="D260" s="101"/>
      <c r="E260" s="113"/>
      <c r="F260" s="55"/>
      <c r="G260" s="114"/>
      <c r="H260" s="114"/>
      <c r="I260" s="101"/>
      <c r="J260" s="101"/>
      <c r="K260" s="113"/>
      <c r="L260" s="55"/>
      <c r="M260" s="114"/>
      <c r="N260" s="114"/>
      <c r="Q260" s="113"/>
      <c r="R260" s="55"/>
      <c r="S260" s="114"/>
      <c r="W260" s="113"/>
      <c r="X260" s="55"/>
      <c r="Y260" s="114"/>
      <c r="AC260" s="113"/>
      <c r="AD260" s="55"/>
      <c r="AE260" s="114"/>
      <c r="AI260" s="113"/>
      <c r="AJ260" s="55"/>
      <c r="AK260" s="114"/>
      <c r="AO260" s="113"/>
      <c r="AP260" s="55"/>
      <c r="AQ260" s="114"/>
      <c r="AU260" s="113"/>
      <c r="AV260" s="55"/>
      <c r="AW260" s="114"/>
      <c r="AX260" s="100"/>
      <c r="BA260" s="113"/>
      <c r="BB260" s="55"/>
      <c r="BC260" s="114"/>
      <c r="BD260" s="100"/>
      <c r="BG260" s="113"/>
      <c r="BH260" s="55"/>
      <c r="BI260" s="114"/>
      <c r="BK260" s="101"/>
      <c r="BL260" s="101"/>
      <c r="BM260" s="113"/>
      <c r="BN260" s="55"/>
      <c r="BO260" s="114"/>
      <c r="BQ260" s="101"/>
      <c r="BR260" s="101"/>
      <c r="BS260" s="113"/>
      <c r="BT260" s="55"/>
      <c r="BU260" s="114"/>
      <c r="BW260" s="101"/>
      <c r="BX260" s="101"/>
      <c r="BY260" s="113"/>
      <c r="BZ260" s="55"/>
      <c r="CA260" s="114"/>
      <c r="CC260" s="101"/>
      <c r="CD260" s="101"/>
      <c r="CE260" s="113"/>
      <c r="CF260" s="55"/>
      <c r="CG260" s="114"/>
      <c r="CI260" s="101"/>
      <c r="CJ260" s="101"/>
      <c r="CK260" s="113"/>
      <c r="CL260" s="55"/>
      <c r="CM260" s="114"/>
      <c r="CO260" s="101"/>
      <c r="CP260" s="101"/>
      <c r="CQ260" s="113"/>
      <c r="CR260" s="55"/>
      <c r="CS260" s="114"/>
    </row>
    <row r="261" spans="1:97" x14ac:dyDescent="0.2">
      <c r="A261" s="6"/>
      <c r="C261" s="101"/>
      <c r="D261" s="101"/>
      <c r="E261" s="113"/>
      <c r="F261" s="55"/>
      <c r="G261" s="114"/>
      <c r="H261" s="114"/>
      <c r="I261" s="101"/>
      <c r="J261" s="101"/>
      <c r="K261" s="113"/>
      <c r="L261" s="55"/>
      <c r="M261" s="114"/>
      <c r="N261" s="114"/>
      <c r="Q261" s="113"/>
      <c r="R261" s="55"/>
      <c r="S261" s="114"/>
      <c r="W261" s="113"/>
      <c r="X261" s="55"/>
      <c r="Y261" s="114"/>
      <c r="AC261" s="113"/>
      <c r="AD261" s="55"/>
      <c r="AE261" s="114"/>
      <c r="AI261" s="113"/>
      <c r="AJ261" s="55"/>
      <c r="AK261" s="114"/>
      <c r="AO261" s="113"/>
      <c r="AP261" s="55"/>
      <c r="AQ261" s="114"/>
      <c r="AU261" s="113"/>
      <c r="AV261" s="55"/>
      <c r="AW261" s="114"/>
      <c r="AX261" s="100"/>
      <c r="BA261" s="113"/>
      <c r="BB261" s="55"/>
      <c r="BC261" s="114"/>
      <c r="BD261" s="100"/>
      <c r="BG261" s="113"/>
      <c r="BH261" s="55"/>
      <c r="BI261" s="114"/>
      <c r="BK261" s="101"/>
      <c r="BL261" s="101"/>
      <c r="BM261" s="113"/>
      <c r="BN261" s="55"/>
      <c r="BO261" s="114"/>
      <c r="BQ261" s="101"/>
      <c r="BR261" s="101"/>
      <c r="BS261" s="113"/>
      <c r="BT261" s="55"/>
      <c r="BU261" s="114"/>
      <c r="BW261" s="101"/>
      <c r="BX261" s="101"/>
      <c r="BY261" s="113"/>
      <c r="BZ261" s="55"/>
      <c r="CA261" s="114"/>
      <c r="CC261" s="101"/>
      <c r="CD261" s="101"/>
      <c r="CE261" s="113"/>
      <c r="CF261" s="55"/>
      <c r="CG261" s="114"/>
      <c r="CI261" s="101"/>
      <c r="CJ261" s="101"/>
      <c r="CK261" s="113"/>
      <c r="CL261" s="55"/>
      <c r="CM261" s="114"/>
      <c r="CO261" s="101"/>
      <c r="CP261" s="101"/>
      <c r="CQ261" s="113"/>
      <c r="CR261" s="55"/>
      <c r="CS261" s="114"/>
    </row>
    <row r="262" spans="1:97" x14ac:dyDescent="0.2">
      <c r="A262" s="6"/>
      <c r="C262" s="101"/>
      <c r="D262" s="101"/>
      <c r="E262" s="113"/>
      <c r="F262" s="55"/>
      <c r="G262" s="114"/>
      <c r="H262" s="114"/>
      <c r="I262" s="101"/>
      <c r="J262" s="101"/>
      <c r="K262" s="113"/>
      <c r="L262" s="55"/>
      <c r="M262" s="114"/>
      <c r="N262" s="114"/>
      <c r="Q262" s="113"/>
      <c r="R262" s="55"/>
      <c r="S262" s="114"/>
      <c r="W262" s="113"/>
      <c r="X262" s="55"/>
      <c r="Y262" s="114"/>
      <c r="AC262" s="113"/>
      <c r="AD262" s="55"/>
      <c r="AE262" s="114"/>
      <c r="AI262" s="113"/>
      <c r="AJ262" s="55"/>
      <c r="AK262" s="114"/>
      <c r="AO262" s="113"/>
      <c r="AP262" s="55"/>
      <c r="AQ262" s="114"/>
      <c r="AU262" s="113"/>
      <c r="AV262" s="55"/>
      <c r="AW262" s="114"/>
      <c r="AX262" s="100"/>
      <c r="BA262" s="113"/>
      <c r="BB262" s="55"/>
      <c r="BC262" s="114"/>
      <c r="BD262" s="100"/>
      <c r="BG262" s="113"/>
      <c r="BH262" s="55"/>
      <c r="BI262" s="114"/>
      <c r="BK262" s="101"/>
      <c r="BL262" s="101"/>
      <c r="BM262" s="113"/>
      <c r="BN262" s="55"/>
      <c r="BO262" s="114"/>
      <c r="BQ262" s="101"/>
      <c r="BR262" s="101"/>
      <c r="BS262" s="113"/>
      <c r="BT262" s="55"/>
      <c r="BU262" s="114"/>
      <c r="BW262" s="101"/>
      <c r="BX262" s="101"/>
      <c r="BY262" s="113"/>
      <c r="BZ262" s="55"/>
      <c r="CA262" s="114"/>
      <c r="CC262" s="101"/>
      <c r="CD262" s="101"/>
      <c r="CE262" s="113"/>
      <c r="CF262" s="55"/>
      <c r="CG262" s="114"/>
      <c r="CI262" s="101"/>
      <c r="CJ262" s="101"/>
      <c r="CK262" s="113"/>
      <c r="CL262" s="55"/>
      <c r="CM262" s="114"/>
      <c r="CO262" s="101"/>
      <c r="CP262" s="101"/>
      <c r="CQ262" s="113"/>
      <c r="CR262" s="55"/>
      <c r="CS262" s="114"/>
    </row>
    <row r="263" spans="1:97" x14ac:dyDescent="0.2">
      <c r="A263" s="6"/>
      <c r="C263" s="101"/>
      <c r="D263" s="101"/>
      <c r="E263" s="113"/>
      <c r="F263" s="55"/>
      <c r="G263" s="114"/>
      <c r="H263" s="114"/>
      <c r="I263" s="101"/>
      <c r="J263" s="101"/>
      <c r="K263" s="113"/>
      <c r="L263" s="55"/>
      <c r="M263" s="114"/>
      <c r="N263" s="114"/>
      <c r="Q263" s="113"/>
      <c r="R263" s="55"/>
      <c r="S263" s="114"/>
      <c r="W263" s="113"/>
      <c r="X263" s="55"/>
      <c r="Y263" s="114"/>
      <c r="AC263" s="113"/>
      <c r="AD263" s="55"/>
      <c r="AE263" s="114"/>
      <c r="AI263" s="113"/>
      <c r="AJ263" s="55"/>
      <c r="AK263" s="114"/>
      <c r="AO263" s="113"/>
      <c r="AP263" s="55"/>
      <c r="AQ263" s="114"/>
      <c r="AU263" s="113"/>
      <c r="AV263" s="55"/>
      <c r="AW263" s="114"/>
      <c r="AX263" s="100"/>
      <c r="BA263" s="113"/>
      <c r="BB263" s="55"/>
      <c r="BC263" s="114"/>
      <c r="BD263" s="100"/>
      <c r="BG263" s="113"/>
      <c r="BH263" s="55"/>
      <c r="BI263" s="114"/>
      <c r="BK263" s="101"/>
      <c r="BL263" s="101"/>
      <c r="BM263" s="113"/>
      <c r="BN263" s="55"/>
      <c r="BO263" s="114"/>
      <c r="BQ263" s="101"/>
      <c r="BR263" s="101"/>
      <c r="BS263" s="113"/>
      <c r="BT263" s="55"/>
      <c r="BU263" s="114"/>
      <c r="BW263" s="101"/>
      <c r="BX263" s="101"/>
      <c r="BY263" s="113"/>
      <c r="BZ263" s="55"/>
      <c r="CA263" s="114"/>
      <c r="CC263" s="101"/>
      <c r="CD263" s="101"/>
      <c r="CE263" s="113"/>
      <c r="CF263" s="55"/>
      <c r="CG263" s="114"/>
      <c r="CI263" s="101"/>
      <c r="CJ263" s="101"/>
      <c r="CK263" s="113"/>
      <c r="CL263" s="55"/>
      <c r="CM263" s="114"/>
      <c r="CO263" s="101"/>
      <c r="CP263" s="101"/>
      <c r="CQ263" s="113"/>
      <c r="CR263" s="55"/>
      <c r="CS263" s="114"/>
    </row>
    <row r="264" spans="1:97" x14ac:dyDescent="0.2">
      <c r="A264" s="6"/>
      <c r="C264" s="101"/>
      <c r="D264" s="101"/>
      <c r="E264" s="113"/>
      <c r="F264" s="55"/>
      <c r="G264" s="114"/>
      <c r="H264" s="114"/>
      <c r="I264" s="101"/>
      <c r="J264" s="101"/>
      <c r="K264" s="113"/>
      <c r="L264" s="55"/>
      <c r="M264" s="114"/>
      <c r="N264" s="114"/>
      <c r="Q264" s="113"/>
      <c r="R264" s="55"/>
      <c r="S264" s="114"/>
      <c r="W264" s="113"/>
      <c r="X264" s="55"/>
      <c r="Y264" s="114"/>
      <c r="AC264" s="113"/>
      <c r="AD264" s="55"/>
      <c r="AE264" s="114"/>
      <c r="AI264" s="113"/>
      <c r="AJ264" s="55"/>
      <c r="AK264" s="114"/>
      <c r="AO264" s="113"/>
      <c r="AP264" s="55"/>
      <c r="AQ264" s="114"/>
      <c r="AU264" s="113"/>
      <c r="AV264" s="55"/>
      <c r="AW264" s="114"/>
      <c r="AX264" s="100"/>
      <c r="BA264" s="113"/>
      <c r="BB264" s="55"/>
      <c r="BC264" s="114"/>
      <c r="BD264" s="100"/>
      <c r="BG264" s="113"/>
      <c r="BH264" s="55"/>
      <c r="BI264" s="114"/>
      <c r="BK264" s="101"/>
      <c r="BL264" s="101"/>
      <c r="BM264" s="113"/>
      <c r="BN264" s="55"/>
      <c r="BO264" s="114"/>
      <c r="BQ264" s="101"/>
      <c r="BR264" s="101"/>
      <c r="BS264" s="113"/>
      <c r="BT264" s="55"/>
      <c r="BU264" s="114"/>
      <c r="BW264" s="101"/>
      <c r="BX264" s="101"/>
      <c r="BY264" s="113"/>
      <c r="BZ264" s="55"/>
      <c r="CA264" s="114"/>
      <c r="CC264" s="101"/>
      <c r="CD264" s="101"/>
      <c r="CE264" s="113"/>
      <c r="CF264" s="55"/>
      <c r="CG264" s="114"/>
      <c r="CI264" s="101"/>
      <c r="CJ264" s="101"/>
      <c r="CK264" s="113"/>
      <c r="CL264" s="55"/>
      <c r="CM264" s="114"/>
      <c r="CO264" s="101"/>
      <c r="CP264" s="101"/>
      <c r="CQ264" s="113"/>
      <c r="CR264" s="55"/>
      <c r="CS264" s="114"/>
    </row>
    <row r="265" spans="1:97" x14ac:dyDescent="0.2">
      <c r="A265" s="6"/>
      <c r="C265" s="101"/>
      <c r="D265" s="101"/>
      <c r="E265" s="113"/>
      <c r="F265" s="55"/>
      <c r="G265" s="114"/>
      <c r="H265" s="114"/>
      <c r="I265" s="101"/>
      <c r="J265" s="101"/>
      <c r="K265" s="113"/>
      <c r="L265" s="55"/>
      <c r="M265" s="114"/>
      <c r="N265" s="114"/>
      <c r="Q265" s="113"/>
      <c r="R265" s="55"/>
      <c r="S265" s="114"/>
      <c r="W265" s="113"/>
      <c r="X265" s="55"/>
      <c r="Y265" s="114"/>
      <c r="AC265" s="113"/>
      <c r="AD265" s="55"/>
      <c r="AE265" s="114"/>
      <c r="AI265" s="113"/>
      <c r="AJ265" s="55"/>
      <c r="AK265" s="114"/>
      <c r="AO265" s="113"/>
      <c r="AP265" s="55"/>
      <c r="AQ265" s="114"/>
      <c r="AU265" s="113"/>
      <c r="AV265" s="55"/>
      <c r="AW265" s="114"/>
      <c r="AX265" s="100"/>
      <c r="BA265" s="113"/>
      <c r="BB265" s="55"/>
      <c r="BC265" s="114"/>
      <c r="BD265" s="100"/>
      <c r="BG265" s="113"/>
      <c r="BH265" s="55"/>
      <c r="BI265" s="114"/>
      <c r="BK265" s="101"/>
      <c r="BL265" s="101"/>
      <c r="BM265" s="113"/>
      <c r="BN265" s="55"/>
      <c r="BO265" s="114"/>
      <c r="BQ265" s="101"/>
      <c r="BR265" s="101"/>
      <c r="BS265" s="113"/>
      <c r="BT265" s="55"/>
      <c r="BU265" s="114"/>
      <c r="BW265" s="101"/>
      <c r="BX265" s="101"/>
      <c r="BY265" s="113"/>
      <c r="BZ265" s="55"/>
      <c r="CA265" s="114"/>
      <c r="CC265" s="101"/>
      <c r="CD265" s="101"/>
      <c r="CE265" s="113"/>
      <c r="CF265" s="55"/>
      <c r="CG265" s="114"/>
      <c r="CI265" s="101"/>
      <c r="CJ265" s="101"/>
      <c r="CK265" s="113"/>
      <c r="CL265" s="55"/>
      <c r="CM265" s="114"/>
      <c r="CO265" s="101"/>
      <c r="CP265" s="101"/>
      <c r="CQ265" s="113"/>
      <c r="CR265" s="55"/>
      <c r="CS265" s="114"/>
    </row>
    <row r="266" spans="1:97" x14ac:dyDescent="0.2">
      <c r="A266" s="6"/>
      <c r="C266" s="101"/>
      <c r="D266" s="101"/>
      <c r="E266" s="113"/>
      <c r="F266" s="55"/>
      <c r="G266" s="114"/>
      <c r="H266" s="114"/>
      <c r="I266" s="101"/>
      <c r="J266" s="101"/>
      <c r="K266" s="113"/>
      <c r="L266" s="55"/>
      <c r="M266" s="114"/>
      <c r="N266" s="114"/>
      <c r="Q266" s="113"/>
      <c r="R266" s="55"/>
      <c r="S266" s="114"/>
      <c r="W266" s="113"/>
      <c r="X266" s="55"/>
      <c r="Y266" s="114"/>
      <c r="AC266" s="113"/>
      <c r="AD266" s="55"/>
      <c r="AE266" s="114"/>
      <c r="AI266" s="113"/>
      <c r="AJ266" s="55"/>
      <c r="AK266" s="114"/>
      <c r="AO266" s="113"/>
      <c r="AP266" s="55"/>
      <c r="AQ266" s="114"/>
      <c r="AU266" s="113"/>
      <c r="AV266" s="55"/>
      <c r="AW266" s="114"/>
      <c r="AX266" s="100"/>
      <c r="BA266" s="113"/>
      <c r="BB266" s="55"/>
      <c r="BC266" s="114"/>
      <c r="BD266" s="100"/>
      <c r="BG266" s="113"/>
      <c r="BH266" s="55"/>
      <c r="BI266" s="114"/>
      <c r="BK266" s="101"/>
      <c r="BL266" s="101"/>
      <c r="BM266" s="113"/>
      <c r="BN266" s="55"/>
      <c r="BO266" s="114"/>
      <c r="BQ266" s="101"/>
      <c r="BR266" s="101"/>
      <c r="BS266" s="113"/>
      <c r="BT266" s="55"/>
      <c r="BU266" s="114"/>
      <c r="BW266" s="101"/>
      <c r="BX266" s="101"/>
      <c r="BY266" s="113"/>
      <c r="BZ266" s="55"/>
      <c r="CA266" s="114"/>
      <c r="CC266" s="101"/>
      <c r="CD266" s="101"/>
      <c r="CE266" s="113"/>
      <c r="CF266" s="55"/>
      <c r="CG266" s="114"/>
      <c r="CI266" s="101"/>
      <c r="CJ266" s="101"/>
      <c r="CK266" s="113"/>
      <c r="CL266" s="55"/>
      <c r="CM266" s="114"/>
      <c r="CO266" s="101"/>
      <c r="CP266" s="101"/>
      <c r="CQ266" s="113"/>
      <c r="CR266" s="55"/>
      <c r="CS266" s="114"/>
    </row>
    <row r="267" spans="1:97" x14ac:dyDescent="0.2">
      <c r="A267" s="6"/>
      <c r="C267" s="101"/>
      <c r="D267" s="101"/>
      <c r="E267" s="113"/>
      <c r="F267" s="55"/>
      <c r="G267" s="114"/>
      <c r="H267" s="114"/>
      <c r="I267" s="101"/>
      <c r="J267" s="101"/>
      <c r="K267" s="113"/>
      <c r="L267" s="55"/>
      <c r="M267" s="114"/>
      <c r="N267" s="114"/>
      <c r="Q267" s="113"/>
      <c r="R267" s="55"/>
      <c r="S267" s="114"/>
      <c r="W267" s="113"/>
      <c r="X267" s="55"/>
      <c r="Y267" s="114"/>
      <c r="AC267" s="113"/>
      <c r="AD267" s="55"/>
      <c r="AE267" s="114"/>
      <c r="AI267" s="113"/>
      <c r="AJ267" s="55"/>
      <c r="AK267" s="114"/>
      <c r="AO267" s="113"/>
      <c r="AP267" s="55"/>
      <c r="AQ267" s="114"/>
      <c r="AU267" s="113"/>
      <c r="AV267" s="55"/>
      <c r="AW267" s="114"/>
      <c r="AX267" s="100"/>
      <c r="BA267" s="113"/>
      <c r="BB267" s="55"/>
      <c r="BC267" s="114"/>
      <c r="BD267" s="100"/>
      <c r="BG267" s="113"/>
      <c r="BH267" s="55"/>
      <c r="BI267" s="114"/>
      <c r="BK267" s="101"/>
      <c r="BL267" s="101"/>
      <c r="BM267" s="113"/>
      <c r="BN267" s="55"/>
      <c r="BO267" s="114"/>
      <c r="BQ267" s="101"/>
      <c r="BR267" s="101"/>
      <c r="BS267" s="113"/>
      <c r="BT267" s="55"/>
      <c r="BU267" s="114"/>
      <c r="BW267" s="101"/>
      <c r="BX267" s="101"/>
      <c r="BY267" s="113"/>
      <c r="BZ267" s="55"/>
      <c r="CA267" s="114"/>
      <c r="CC267" s="101"/>
      <c r="CD267" s="101"/>
      <c r="CE267" s="113"/>
      <c r="CF267" s="55"/>
      <c r="CG267" s="114"/>
      <c r="CI267" s="101"/>
      <c r="CJ267" s="101"/>
      <c r="CK267" s="113"/>
      <c r="CL267" s="55"/>
      <c r="CM267" s="114"/>
      <c r="CO267" s="101"/>
      <c r="CP267" s="101"/>
      <c r="CQ267" s="113"/>
      <c r="CR267" s="55"/>
      <c r="CS267" s="114"/>
    </row>
    <row r="268" spans="1:97" x14ac:dyDescent="0.2">
      <c r="A268" s="6"/>
      <c r="C268" s="101"/>
      <c r="D268" s="101"/>
      <c r="E268" s="113"/>
      <c r="F268" s="55"/>
      <c r="G268" s="114"/>
      <c r="H268" s="114"/>
      <c r="I268" s="101"/>
      <c r="J268" s="101"/>
      <c r="K268" s="113"/>
      <c r="L268" s="55"/>
      <c r="M268" s="114"/>
      <c r="N268" s="114"/>
      <c r="Q268" s="113"/>
      <c r="R268" s="55"/>
      <c r="S268" s="114"/>
      <c r="W268" s="113"/>
      <c r="X268" s="55"/>
      <c r="Y268" s="114"/>
      <c r="AC268" s="113"/>
      <c r="AD268" s="55"/>
      <c r="AE268" s="114"/>
      <c r="AI268" s="113"/>
      <c r="AJ268" s="55"/>
      <c r="AK268" s="114"/>
      <c r="AO268" s="113"/>
      <c r="AP268" s="55"/>
      <c r="AQ268" s="114"/>
      <c r="AU268" s="113"/>
      <c r="AV268" s="55"/>
      <c r="AW268" s="114"/>
      <c r="AX268" s="100"/>
      <c r="BA268" s="113"/>
      <c r="BB268" s="55"/>
      <c r="BC268" s="114"/>
      <c r="BD268" s="100"/>
      <c r="BG268" s="113"/>
      <c r="BH268" s="55"/>
      <c r="BI268" s="114"/>
      <c r="BK268" s="101"/>
      <c r="BL268" s="101"/>
      <c r="BM268" s="113"/>
      <c r="BN268" s="55"/>
      <c r="BO268" s="114"/>
      <c r="BQ268" s="101"/>
      <c r="BR268" s="101"/>
      <c r="BS268" s="113"/>
      <c r="BT268" s="55"/>
      <c r="BU268" s="114"/>
      <c r="BW268" s="101"/>
      <c r="BX268" s="101"/>
      <c r="BY268" s="113"/>
      <c r="BZ268" s="55"/>
      <c r="CA268" s="114"/>
      <c r="CC268" s="101"/>
      <c r="CD268" s="101"/>
      <c r="CE268" s="113"/>
      <c r="CF268" s="55"/>
      <c r="CG268" s="114"/>
      <c r="CI268" s="101"/>
      <c r="CJ268" s="101"/>
      <c r="CK268" s="113"/>
      <c r="CL268" s="55"/>
      <c r="CM268" s="114"/>
      <c r="CO268" s="101"/>
      <c r="CP268" s="101"/>
      <c r="CQ268" s="113"/>
      <c r="CR268" s="55"/>
      <c r="CS268" s="114"/>
    </row>
    <row r="269" spans="1:97" x14ac:dyDescent="0.2">
      <c r="A269" s="6"/>
      <c r="C269" s="101"/>
      <c r="D269" s="101"/>
      <c r="E269" s="113"/>
      <c r="F269" s="55"/>
      <c r="G269" s="114"/>
      <c r="H269" s="114"/>
      <c r="I269" s="101"/>
      <c r="J269" s="101"/>
      <c r="K269" s="113"/>
      <c r="L269" s="55"/>
      <c r="M269" s="114"/>
      <c r="N269" s="114"/>
      <c r="Q269" s="113"/>
      <c r="R269" s="55"/>
      <c r="S269" s="114"/>
      <c r="W269" s="113"/>
      <c r="X269" s="55"/>
      <c r="Y269" s="114"/>
      <c r="AC269" s="113"/>
      <c r="AD269" s="55"/>
      <c r="AE269" s="114"/>
      <c r="AI269" s="113"/>
      <c r="AJ269" s="55"/>
      <c r="AK269" s="114"/>
      <c r="AO269" s="113"/>
      <c r="AP269" s="55"/>
      <c r="AQ269" s="114"/>
      <c r="AU269" s="113"/>
      <c r="AV269" s="55"/>
      <c r="AW269" s="114"/>
      <c r="AX269" s="100"/>
      <c r="BA269" s="113"/>
      <c r="BB269" s="55"/>
      <c r="BC269" s="114"/>
      <c r="BD269" s="100"/>
      <c r="BG269" s="113"/>
      <c r="BH269" s="55"/>
      <c r="BI269" s="114"/>
      <c r="BK269" s="101"/>
      <c r="BL269" s="101"/>
      <c r="BM269" s="113"/>
      <c r="BN269" s="55"/>
      <c r="BO269" s="114"/>
      <c r="BQ269" s="101"/>
      <c r="BR269" s="101"/>
      <c r="BS269" s="113"/>
      <c r="BT269" s="55"/>
      <c r="BU269" s="114"/>
      <c r="BW269" s="101"/>
      <c r="BX269" s="101"/>
      <c r="BY269" s="113"/>
      <c r="BZ269" s="55"/>
      <c r="CA269" s="114"/>
      <c r="CC269" s="101"/>
      <c r="CD269" s="101"/>
      <c r="CE269" s="113"/>
      <c r="CF269" s="55"/>
      <c r="CG269" s="114"/>
      <c r="CI269" s="101"/>
      <c r="CJ269" s="101"/>
      <c r="CK269" s="113"/>
      <c r="CL269" s="55"/>
      <c r="CM269" s="114"/>
      <c r="CO269" s="101"/>
      <c r="CP269" s="101"/>
      <c r="CQ269" s="113"/>
      <c r="CR269" s="55"/>
      <c r="CS269" s="114"/>
    </row>
    <row r="270" spans="1:97" x14ac:dyDescent="0.2">
      <c r="A270" s="6"/>
      <c r="C270" s="101"/>
      <c r="D270" s="101"/>
      <c r="E270" s="113"/>
      <c r="F270" s="55"/>
      <c r="G270" s="114"/>
      <c r="H270" s="114"/>
      <c r="I270" s="101"/>
      <c r="J270" s="101"/>
      <c r="K270" s="113"/>
      <c r="L270" s="55"/>
      <c r="M270" s="114"/>
      <c r="N270" s="114"/>
      <c r="Q270" s="113"/>
      <c r="R270" s="55"/>
      <c r="S270" s="114"/>
      <c r="W270" s="113"/>
      <c r="X270" s="55"/>
      <c r="Y270" s="114"/>
      <c r="AC270" s="113"/>
      <c r="AD270" s="55"/>
      <c r="AE270" s="114"/>
      <c r="AI270" s="113"/>
      <c r="AJ270" s="55"/>
      <c r="AK270" s="114"/>
      <c r="AO270" s="113"/>
      <c r="AP270" s="55"/>
      <c r="AQ270" s="114"/>
      <c r="AU270" s="113"/>
      <c r="AV270" s="55"/>
      <c r="AW270" s="114"/>
      <c r="AX270" s="100"/>
      <c r="BA270" s="113"/>
      <c r="BB270" s="55"/>
      <c r="BC270" s="114"/>
      <c r="BD270" s="100"/>
      <c r="BG270" s="113"/>
      <c r="BH270" s="55"/>
      <c r="BI270" s="114"/>
      <c r="BK270" s="101"/>
      <c r="BL270" s="101"/>
      <c r="BM270" s="113"/>
      <c r="BN270" s="55"/>
      <c r="BO270" s="114"/>
      <c r="BQ270" s="101"/>
      <c r="BR270" s="101"/>
      <c r="BS270" s="113"/>
      <c r="BT270" s="55"/>
      <c r="BU270" s="114"/>
      <c r="BW270" s="101"/>
      <c r="BX270" s="101"/>
      <c r="BY270" s="113"/>
      <c r="BZ270" s="55"/>
      <c r="CA270" s="114"/>
      <c r="CC270" s="101"/>
      <c r="CD270" s="101"/>
      <c r="CE270" s="113"/>
      <c r="CF270" s="55"/>
      <c r="CG270" s="114"/>
      <c r="CI270" s="101"/>
      <c r="CJ270" s="101"/>
      <c r="CK270" s="113"/>
      <c r="CL270" s="55"/>
      <c r="CM270" s="114"/>
      <c r="CO270" s="101"/>
      <c r="CP270" s="101"/>
      <c r="CQ270" s="113"/>
      <c r="CR270" s="55"/>
      <c r="CS270" s="114"/>
    </row>
    <row r="271" spans="1:97" x14ac:dyDescent="0.2">
      <c r="A271" s="6"/>
      <c r="C271" s="101"/>
      <c r="D271" s="101"/>
      <c r="E271" s="113"/>
      <c r="F271" s="55"/>
      <c r="G271" s="114"/>
      <c r="H271" s="114"/>
      <c r="I271" s="101"/>
      <c r="J271" s="101"/>
      <c r="K271" s="113"/>
      <c r="L271" s="55"/>
      <c r="M271" s="114"/>
      <c r="N271" s="114"/>
      <c r="Q271" s="113"/>
      <c r="R271" s="55"/>
      <c r="S271" s="114"/>
      <c r="W271" s="113"/>
      <c r="X271" s="55"/>
      <c r="Y271" s="114"/>
      <c r="AC271" s="113"/>
      <c r="AD271" s="55"/>
      <c r="AE271" s="114"/>
      <c r="AI271" s="113"/>
      <c r="AJ271" s="55"/>
      <c r="AK271" s="114"/>
      <c r="AO271" s="113"/>
      <c r="AP271" s="55"/>
      <c r="AQ271" s="114"/>
      <c r="AU271" s="113"/>
      <c r="AV271" s="55"/>
      <c r="AW271" s="114"/>
      <c r="AX271" s="100"/>
      <c r="BA271" s="113"/>
      <c r="BB271" s="55"/>
      <c r="BC271" s="114"/>
      <c r="BD271" s="100"/>
      <c r="BG271" s="113"/>
      <c r="BH271" s="55"/>
      <c r="BI271" s="114"/>
      <c r="BK271" s="101"/>
      <c r="BL271" s="101"/>
      <c r="BM271" s="113"/>
      <c r="BN271" s="55"/>
      <c r="BO271" s="114"/>
      <c r="BQ271" s="101"/>
      <c r="BR271" s="101"/>
      <c r="BS271" s="113"/>
      <c r="BT271" s="55"/>
      <c r="BU271" s="114"/>
      <c r="BW271" s="101"/>
      <c r="BX271" s="101"/>
      <c r="BY271" s="113"/>
      <c r="BZ271" s="55"/>
      <c r="CA271" s="114"/>
      <c r="CC271" s="101"/>
      <c r="CD271" s="101"/>
      <c r="CE271" s="113"/>
      <c r="CF271" s="55"/>
      <c r="CG271" s="114"/>
      <c r="CI271" s="101"/>
      <c r="CJ271" s="101"/>
      <c r="CK271" s="113"/>
      <c r="CL271" s="55"/>
      <c r="CM271" s="114"/>
      <c r="CO271" s="101"/>
      <c r="CP271" s="101"/>
      <c r="CQ271" s="113"/>
      <c r="CR271" s="55"/>
      <c r="CS271" s="114"/>
    </row>
    <row r="272" spans="1:97" x14ac:dyDescent="0.2">
      <c r="A272" s="6"/>
      <c r="C272" s="101"/>
      <c r="D272" s="101"/>
      <c r="E272" s="113"/>
      <c r="F272" s="55"/>
      <c r="G272" s="114"/>
      <c r="H272" s="114"/>
      <c r="I272" s="101"/>
      <c r="J272" s="101"/>
      <c r="K272" s="113"/>
      <c r="L272" s="55"/>
      <c r="M272" s="114"/>
      <c r="N272" s="114"/>
      <c r="Q272" s="113"/>
      <c r="R272" s="55"/>
      <c r="S272" s="114"/>
      <c r="W272" s="113"/>
      <c r="X272" s="55"/>
      <c r="Y272" s="114"/>
      <c r="AC272" s="113"/>
      <c r="AD272" s="55"/>
      <c r="AE272" s="114"/>
      <c r="AI272" s="113"/>
      <c r="AJ272" s="55"/>
      <c r="AK272" s="114"/>
      <c r="AO272" s="113"/>
      <c r="AP272" s="55"/>
      <c r="AQ272" s="114"/>
      <c r="AU272" s="113"/>
      <c r="AV272" s="55"/>
      <c r="AW272" s="114"/>
      <c r="AX272" s="100"/>
      <c r="BA272" s="113"/>
      <c r="BB272" s="55"/>
      <c r="BC272" s="114"/>
      <c r="BD272" s="100"/>
      <c r="BG272" s="113"/>
      <c r="BH272" s="55"/>
      <c r="BI272" s="114"/>
      <c r="BK272" s="101"/>
      <c r="BL272" s="101"/>
      <c r="BM272" s="113"/>
      <c r="BN272" s="55"/>
      <c r="BO272" s="114"/>
      <c r="BQ272" s="101"/>
      <c r="BR272" s="101"/>
      <c r="BS272" s="113"/>
      <c r="BT272" s="55"/>
      <c r="BU272" s="114"/>
      <c r="BW272" s="101"/>
      <c r="BX272" s="101"/>
      <c r="BY272" s="113"/>
      <c r="BZ272" s="55"/>
      <c r="CA272" s="114"/>
      <c r="CC272" s="101"/>
      <c r="CD272" s="101"/>
      <c r="CE272" s="113"/>
      <c r="CF272" s="55"/>
      <c r="CG272" s="114"/>
      <c r="CI272" s="101"/>
      <c r="CJ272" s="101"/>
      <c r="CK272" s="113"/>
      <c r="CL272" s="55"/>
      <c r="CM272" s="114"/>
      <c r="CO272" s="101"/>
      <c r="CP272" s="101"/>
      <c r="CQ272" s="113"/>
      <c r="CR272" s="55"/>
      <c r="CS272" s="114"/>
    </row>
    <row r="273" spans="1:97" x14ac:dyDescent="0.2">
      <c r="A273" s="6"/>
      <c r="C273" s="101"/>
      <c r="D273" s="101"/>
      <c r="E273" s="113"/>
      <c r="F273" s="55"/>
      <c r="G273" s="114"/>
      <c r="H273" s="114"/>
      <c r="I273" s="101"/>
      <c r="J273" s="101"/>
      <c r="K273" s="113"/>
      <c r="L273" s="55"/>
      <c r="M273" s="114"/>
      <c r="N273" s="114"/>
      <c r="Q273" s="113"/>
      <c r="R273" s="55"/>
      <c r="S273" s="114"/>
      <c r="W273" s="113"/>
      <c r="X273" s="55"/>
      <c r="Y273" s="114"/>
      <c r="AC273" s="113"/>
      <c r="AD273" s="55"/>
      <c r="AE273" s="114"/>
      <c r="AI273" s="113"/>
      <c r="AJ273" s="55"/>
      <c r="AK273" s="114"/>
      <c r="AO273" s="113"/>
      <c r="AP273" s="55"/>
      <c r="AQ273" s="114"/>
      <c r="AU273" s="113"/>
      <c r="AV273" s="55"/>
      <c r="AW273" s="114"/>
      <c r="AX273" s="100"/>
      <c r="BA273" s="113"/>
      <c r="BB273" s="55"/>
      <c r="BC273" s="114"/>
      <c r="BD273" s="100"/>
      <c r="BG273" s="113"/>
      <c r="BH273" s="55"/>
      <c r="BI273" s="114"/>
      <c r="BK273" s="101"/>
      <c r="BL273" s="101"/>
      <c r="BM273" s="113"/>
      <c r="BN273" s="55"/>
      <c r="BO273" s="114"/>
      <c r="BQ273" s="101"/>
      <c r="BR273" s="101"/>
      <c r="BS273" s="113"/>
      <c r="BT273" s="55"/>
      <c r="BU273" s="114"/>
      <c r="BW273" s="101"/>
      <c r="BX273" s="101"/>
      <c r="BY273" s="113"/>
      <c r="BZ273" s="55"/>
      <c r="CA273" s="114"/>
      <c r="CC273" s="101"/>
      <c r="CD273" s="101"/>
      <c r="CE273" s="113"/>
      <c r="CF273" s="55"/>
      <c r="CG273" s="114"/>
      <c r="CI273" s="101"/>
      <c r="CJ273" s="101"/>
      <c r="CK273" s="113"/>
      <c r="CL273" s="55"/>
      <c r="CM273" s="114"/>
      <c r="CO273" s="101"/>
      <c r="CP273" s="101"/>
      <c r="CQ273" s="113"/>
      <c r="CR273" s="55"/>
      <c r="CS273" s="114"/>
    </row>
    <row r="274" spans="1:97" x14ac:dyDescent="0.2">
      <c r="A274" s="6"/>
      <c r="C274" s="101"/>
      <c r="D274" s="101"/>
      <c r="E274" s="113"/>
      <c r="F274" s="55"/>
      <c r="G274" s="114"/>
      <c r="H274" s="114"/>
      <c r="I274" s="101"/>
      <c r="J274" s="101"/>
      <c r="K274" s="113"/>
      <c r="L274" s="55"/>
      <c r="M274" s="114"/>
      <c r="N274" s="114"/>
      <c r="Q274" s="113"/>
      <c r="R274" s="55"/>
      <c r="S274" s="114"/>
      <c r="W274" s="113"/>
      <c r="X274" s="55"/>
      <c r="Y274" s="114"/>
      <c r="AC274" s="113"/>
      <c r="AD274" s="55"/>
      <c r="AE274" s="114"/>
      <c r="AI274" s="113"/>
      <c r="AJ274" s="55"/>
      <c r="AK274" s="114"/>
      <c r="AO274" s="113"/>
      <c r="AP274" s="55"/>
      <c r="AQ274" s="114"/>
      <c r="AU274" s="113"/>
      <c r="AV274" s="55"/>
      <c r="AW274" s="114"/>
      <c r="AX274" s="100"/>
      <c r="BA274" s="113"/>
      <c r="BB274" s="55"/>
      <c r="BC274" s="114"/>
      <c r="BD274" s="100"/>
      <c r="BG274" s="113"/>
      <c r="BH274" s="55"/>
      <c r="BI274" s="114"/>
      <c r="BK274" s="101"/>
      <c r="BL274" s="101"/>
      <c r="BM274" s="113"/>
      <c r="BN274" s="55"/>
      <c r="BO274" s="114"/>
      <c r="BQ274" s="101"/>
      <c r="BR274" s="101"/>
      <c r="BS274" s="113"/>
      <c r="BT274" s="55"/>
      <c r="BU274" s="114"/>
      <c r="BW274" s="101"/>
      <c r="BX274" s="101"/>
      <c r="BY274" s="113"/>
      <c r="BZ274" s="55"/>
      <c r="CA274" s="114"/>
      <c r="CC274" s="101"/>
      <c r="CD274" s="101"/>
      <c r="CE274" s="113"/>
      <c r="CF274" s="55"/>
      <c r="CG274" s="114"/>
      <c r="CI274" s="101"/>
      <c r="CJ274" s="101"/>
      <c r="CK274" s="113"/>
      <c r="CL274" s="55"/>
      <c r="CM274" s="114"/>
      <c r="CO274" s="101"/>
      <c r="CP274" s="101"/>
      <c r="CQ274" s="113"/>
      <c r="CR274" s="55"/>
      <c r="CS274" s="114"/>
    </row>
    <row r="275" spans="1:97" x14ac:dyDescent="0.2">
      <c r="A275" s="6"/>
      <c r="C275" s="101"/>
      <c r="D275" s="101"/>
      <c r="E275" s="113"/>
      <c r="F275" s="55"/>
      <c r="G275" s="114"/>
      <c r="H275" s="114"/>
      <c r="I275" s="101"/>
      <c r="J275" s="101"/>
      <c r="K275" s="113"/>
      <c r="L275" s="55"/>
      <c r="M275" s="114"/>
      <c r="N275" s="114"/>
      <c r="Q275" s="113"/>
      <c r="R275" s="55"/>
      <c r="S275" s="114"/>
      <c r="W275" s="113"/>
      <c r="X275" s="55"/>
      <c r="Y275" s="114"/>
      <c r="AC275" s="113"/>
      <c r="AD275" s="55"/>
      <c r="AE275" s="114"/>
      <c r="AI275" s="113"/>
      <c r="AJ275" s="55"/>
      <c r="AK275" s="114"/>
      <c r="AO275" s="113"/>
      <c r="AP275" s="55"/>
      <c r="AQ275" s="114"/>
      <c r="AU275" s="113"/>
      <c r="AV275" s="55"/>
      <c r="AW275" s="114"/>
      <c r="AX275" s="100"/>
      <c r="BA275" s="113"/>
      <c r="BB275" s="55"/>
      <c r="BC275" s="114"/>
      <c r="BD275" s="100"/>
      <c r="BG275" s="113"/>
      <c r="BH275" s="55"/>
      <c r="BI275" s="114"/>
      <c r="BK275" s="101"/>
      <c r="BL275" s="101"/>
      <c r="BM275" s="113"/>
      <c r="BN275" s="55"/>
      <c r="BO275" s="114"/>
      <c r="BQ275" s="101"/>
      <c r="BR275" s="101"/>
      <c r="BS275" s="113"/>
      <c r="BT275" s="55"/>
      <c r="BU275" s="114"/>
      <c r="BW275" s="101"/>
      <c r="BX275" s="101"/>
      <c r="BY275" s="113"/>
      <c r="BZ275" s="55"/>
      <c r="CA275" s="114"/>
      <c r="CC275" s="101"/>
      <c r="CD275" s="101"/>
      <c r="CE275" s="113"/>
      <c r="CF275" s="55"/>
      <c r="CG275" s="114"/>
      <c r="CI275" s="101"/>
      <c r="CJ275" s="101"/>
      <c r="CK275" s="113"/>
      <c r="CL275" s="55"/>
      <c r="CM275" s="114"/>
      <c r="CO275" s="101"/>
      <c r="CP275" s="101"/>
      <c r="CQ275" s="113"/>
      <c r="CR275" s="55"/>
      <c r="CS275" s="114"/>
    </row>
    <row r="276" spans="1:97" x14ac:dyDescent="0.2">
      <c r="A276" s="6"/>
      <c r="C276" s="101"/>
      <c r="D276" s="101"/>
      <c r="E276" s="113"/>
      <c r="F276" s="55"/>
      <c r="G276" s="114"/>
      <c r="H276" s="114"/>
      <c r="I276" s="101"/>
      <c r="J276" s="101"/>
      <c r="K276" s="113"/>
      <c r="L276" s="55"/>
      <c r="M276" s="114"/>
      <c r="N276" s="114"/>
      <c r="Q276" s="113"/>
      <c r="R276" s="55"/>
      <c r="S276" s="114"/>
      <c r="W276" s="113"/>
      <c r="X276" s="55"/>
      <c r="Y276" s="114"/>
      <c r="AC276" s="113"/>
      <c r="AD276" s="55"/>
      <c r="AE276" s="114"/>
      <c r="AI276" s="113"/>
      <c r="AJ276" s="55"/>
      <c r="AK276" s="114"/>
      <c r="AO276" s="113"/>
      <c r="AP276" s="55"/>
      <c r="AQ276" s="114"/>
      <c r="AU276" s="113"/>
      <c r="AV276" s="55"/>
      <c r="AW276" s="114"/>
      <c r="AX276" s="100"/>
      <c r="BA276" s="113"/>
      <c r="BB276" s="55"/>
      <c r="BC276" s="114"/>
      <c r="BD276" s="100"/>
      <c r="BG276" s="113"/>
      <c r="BH276" s="55"/>
      <c r="BI276" s="114"/>
      <c r="BK276" s="101"/>
      <c r="BL276" s="101"/>
      <c r="BM276" s="113"/>
      <c r="BN276" s="55"/>
      <c r="BO276" s="114"/>
      <c r="BQ276" s="101"/>
      <c r="BR276" s="101"/>
      <c r="BS276" s="113"/>
      <c r="BT276" s="55"/>
      <c r="BU276" s="114"/>
      <c r="BW276" s="101"/>
      <c r="BX276" s="101"/>
      <c r="BY276" s="113"/>
      <c r="BZ276" s="55"/>
      <c r="CA276" s="114"/>
      <c r="CC276" s="101"/>
      <c r="CD276" s="101"/>
      <c r="CE276" s="113"/>
      <c r="CF276" s="55"/>
      <c r="CG276" s="114"/>
      <c r="CI276" s="101"/>
      <c r="CJ276" s="101"/>
      <c r="CK276" s="113"/>
      <c r="CL276" s="55"/>
      <c r="CM276" s="114"/>
      <c r="CO276" s="101"/>
      <c r="CP276" s="101"/>
      <c r="CQ276" s="113"/>
      <c r="CR276" s="55"/>
      <c r="CS276" s="114"/>
    </row>
    <row r="277" spans="1:97" x14ac:dyDescent="0.2">
      <c r="A277" s="6"/>
      <c r="C277" s="101"/>
      <c r="D277" s="101"/>
      <c r="E277" s="113"/>
      <c r="F277" s="55"/>
      <c r="G277" s="114"/>
      <c r="H277" s="114"/>
      <c r="I277" s="101"/>
      <c r="J277" s="101"/>
      <c r="K277" s="113"/>
      <c r="L277" s="55"/>
      <c r="M277" s="114"/>
      <c r="N277" s="114"/>
      <c r="Q277" s="113"/>
      <c r="R277" s="55"/>
      <c r="S277" s="114"/>
      <c r="W277" s="113"/>
      <c r="X277" s="55"/>
      <c r="Y277" s="114"/>
      <c r="AC277" s="113"/>
      <c r="AD277" s="55"/>
      <c r="AE277" s="114"/>
      <c r="AI277" s="113"/>
      <c r="AJ277" s="55"/>
      <c r="AK277" s="114"/>
      <c r="AO277" s="113"/>
      <c r="AP277" s="55"/>
      <c r="AQ277" s="114"/>
      <c r="AU277" s="113"/>
      <c r="AV277" s="55"/>
      <c r="AW277" s="114"/>
      <c r="AX277" s="100"/>
      <c r="BA277" s="113"/>
      <c r="BB277" s="55"/>
      <c r="BC277" s="114"/>
      <c r="BD277" s="100"/>
      <c r="BG277" s="113"/>
      <c r="BH277" s="55"/>
      <c r="BI277" s="114"/>
      <c r="BK277" s="101"/>
      <c r="BL277" s="101"/>
      <c r="BM277" s="113"/>
      <c r="BN277" s="55"/>
      <c r="BO277" s="114"/>
      <c r="BQ277" s="101"/>
      <c r="BR277" s="101"/>
      <c r="BS277" s="113"/>
      <c r="BT277" s="55"/>
      <c r="BU277" s="114"/>
      <c r="BW277" s="101"/>
      <c r="BX277" s="101"/>
      <c r="BY277" s="113"/>
      <c r="BZ277" s="55"/>
      <c r="CA277" s="114"/>
      <c r="CC277" s="101"/>
      <c r="CD277" s="101"/>
      <c r="CE277" s="113"/>
      <c r="CF277" s="55"/>
      <c r="CG277" s="114"/>
      <c r="CI277" s="101"/>
      <c r="CJ277" s="101"/>
      <c r="CK277" s="113"/>
      <c r="CL277" s="55"/>
      <c r="CM277" s="114"/>
      <c r="CO277" s="101"/>
      <c r="CP277" s="101"/>
      <c r="CQ277" s="113"/>
      <c r="CR277" s="55"/>
      <c r="CS277" s="114"/>
    </row>
    <row r="278" spans="1:97" x14ac:dyDescent="0.2">
      <c r="A278" s="6"/>
      <c r="C278" s="101"/>
      <c r="D278" s="101"/>
      <c r="E278" s="113"/>
      <c r="F278" s="55"/>
      <c r="G278" s="114"/>
      <c r="H278" s="114"/>
      <c r="I278" s="101"/>
      <c r="J278" s="101"/>
      <c r="K278" s="113"/>
      <c r="L278" s="55"/>
      <c r="M278" s="114"/>
      <c r="N278" s="114"/>
      <c r="Q278" s="113"/>
      <c r="R278" s="55"/>
      <c r="S278" s="114"/>
      <c r="W278" s="113"/>
      <c r="X278" s="55"/>
      <c r="Y278" s="114"/>
      <c r="AC278" s="113"/>
      <c r="AD278" s="55"/>
      <c r="AE278" s="114"/>
      <c r="AI278" s="113"/>
      <c r="AJ278" s="55"/>
      <c r="AK278" s="114"/>
      <c r="AO278" s="113"/>
      <c r="AP278" s="55"/>
      <c r="AQ278" s="114"/>
      <c r="AU278" s="113"/>
      <c r="AV278" s="55"/>
      <c r="AW278" s="114"/>
      <c r="AX278" s="100"/>
      <c r="BA278" s="113"/>
      <c r="BB278" s="55"/>
      <c r="BC278" s="114"/>
      <c r="BD278" s="100"/>
      <c r="BG278" s="113"/>
      <c r="BH278" s="55"/>
      <c r="BI278" s="114"/>
      <c r="BK278" s="101"/>
      <c r="BL278" s="101"/>
      <c r="BM278" s="113"/>
      <c r="BN278" s="55"/>
      <c r="BO278" s="114"/>
      <c r="BQ278" s="101"/>
      <c r="BR278" s="101"/>
      <c r="BS278" s="113"/>
      <c r="BT278" s="55"/>
      <c r="BU278" s="114"/>
      <c r="BW278" s="101"/>
      <c r="BX278" s="101"/>
      <c r="BY278" s="113"/>
      <c r="BZ278" s="55"/>
      <c r="CA278" s="114"/>
      <c r="CC278" s="101"/>
      <c r="CD278" s="101"/>
      <c r="CE278" s="113"/>
      <c r="CF278" s="55"/>
      <c r="CG278" s="114"/>
      <c r="CI278" s="101"/>
      <c r="CJ278" s="101"/>
      <c r="CK278" s="113"/>
      <c r="CL278" s="55"/>
      <c r="CM278" s="114"/>
      <c r="CO278" s="101"/>
      <c r="CP278" s="101"/>
      <c r="CQ278" s="113"/>
      <c r="CR278" s="55"/>
      <c r="CS278" s="114"/>
    </row>
    <row r="279" spans="1:97" x14ac:dyDescent="0.2">
      <c r="A279" s="6"/>
      <c r="C279" s="101"/>
      <c r="D279" s="101"/>
      <c r="E279" s="113"/>
      <c r="F279" s="55"/>
      <c r="G279" s="114"/>
      <c r="H279" s="114"/>
      <c r="I279" s="101"/>
      <c r="J279" s="101"/>
      <c r="K279" s="113"/>
      <c r="L279" s="55"/>
      <c r="M279" s="114"/>
      <c r="N279" s="114"/>
      <c r="Q279" s="113"/>
      <c r="R279" s="55"/>
      <c r="S279" s="114"/>
      <c r="W279" s="113"/>
      <c r="X279" s="55"/>
      <c r="Y279" s="114"/>
      <c r="AC279" s="113"/>
      <c r="AD279" s="55"/>
      <c r="AE279" s="114"/>
      <c r="AI279" s="113"/>
      <c r="AJ279" s="55"/>
      <c r="AK279" s="114"/>
      <c r="AO279" s="113"/>
      <c r="AP279" s="55"/>
      <c r="AQ279" s="114"/>
      <c r="AU279" s="113"/>
      <c r="AV279" s="55"/>
      <c r="AW279" s="114"/>
      <c r="AX279" s="100"/>
      <c r="BA279" s="113"/>
      <c r="BB279" s="55"/>
      <c r="BC279" s="114"/>
      <c r="BD279" s="100"/>
      <c r="BG279" s="113"/>
      <c r="BH279" s="55"/>
      <c r="BI279" s="114"/>
      <c r="BK279" s="101"/>
      <c r="BL279" s="101"/>
      <c r="BM279" s="113"/>
      <c r="BN279" s="55"/>
      <c r="BO279" s="114"/>
      <c r="BQ279" s="101"/>
      <c r="BR279" s="101"/>
      <c r="BS279" s="113"/>
      <c r="BT279" s="55"/>
      <c r="BU279" s="114"/>
      <c r="BW279" s="101"/>
      <c r="BX279" s="101"/>
      <c r="BY279" s="113"/>
      <c r="BZ279" s="55"/>
      <c r="CA279" s="114"/>
      <c r="CC279" s="101"/>
      <c r="CD279" s="101"/>
      <c r="CE279" s="113"/>
      <c r="CF279" s="55"/>
      <c r="CG279" s="114"/>
      <c r="CI279" s="101"/>
      <c r="CJ279" s="101"/>
      <c r="CK279" s="113"/>
      <c r="CL279" s="55"/>
      <c r="CM279" s="114"/>
      <c r="CO279" s="101"/>
      <c r="CP279" s="101"/>
      <c r="CQ279" s="113"/>
      <c r="CR279" s="55"/>
      <c r="CS279" s="114"/>
    </row>
    <row r="280" spans="1:97" x14ac:dyDescent="0.2">
      <c r="A280" s="6"/>
      <c r="C280" s="101"/>
      <c r="D280" s="101"/>
      <c r="E280" s="113"/>
      <c r="F280" s="55"/>
      <c r="G280" s="114"/>
      <c r="H280" s="114"/>
      <c r="I280" s="101"/>
      <c r="J280" s="101"/>
      <c r="K280" s="113"/>
      <c r="L280" s="55"/>
      <c r="M280" s="114"/>
      <c r="N280" s="114"/>
      <c r="Q280" s="113"/>
      <c r="R280" s="55"/>
      <c r="S280" s="114"/>
      <c r="W280" s="113"/>
      <c r="X280" s="55"/>
      <c r="Y280" s="114"/>
      <c r="AC280" s="113"/>
      <c r="AD280" s="55"/>
      <c r="AE280" s="114"/>
      <c r="AI280" s="113"/>
      <c r="AJ280" s="55"/>
      <c r="AK280" s="114"/>
      <c r="AO280" s="113"/>
      <c r="AP280" s="55"/>
      <c r="AQ280" s="114"/>
      <c r="AU280" s="113"/>
      <c r="AV280" s="55"/>
      <c r="AW280" s="114"/>
      <c r="AX280" s="100"/>
      <c r="BA280" s="113"/>
      <c r="BB280" s="55"/>
      <c r="BC280" s="114"/>
      <c r="BD280" s="100"/>
      <c r="BG280" s="113"/>
      <c r="BH280" s="55"/>
      <c r="BI280" s="114"/>
      <c r="BK280" s="101"/>
      <c r="BL280" s="101"/>
      <c r="BM280" s="113"/>
      <c r="BN280" s="55"/>
      <c r="BO280" s="114"/>
      <c r="BQ280" s="101"/>
      <c r="BR280" s="101"/>
      <c r="BS280" s="113"/>
      <c r="BT280" s="55"/>
      <c r="BU280" s="114"/>
      <c r="BW280" s="101"/>
      <c r="BX280" s="101"/>
      <c r="BY280" s="113"/>
      <c r="BZ280" s="55"/>
      <c r="CA280" s="114"/>
      <c r="CC280" s="101"/>
      <c r="CD280" s="101"/>
      <c r="CE280" s="113"/>
      <c r="CF280" s="55"/>
      <c r="CG280" s="114"/>
      <c r="CI280" s="101"/>
      <c r="CJ280" s="101"/>
      <c r="CK280" s="113"/>
      <c r="CL280" s="55"/>
      <c r="CM280" s="114"/>
      <c r="CO280" s="101"/>
      <c r="CP280" s="101"/>
      <c r="CQ280" s="113"/>
      <c r="CR280" s="55"/>
      <c r="CS280" s="114"/>
    </row>
    <row r="281" spans="1:97" x14ac:dyDescent="0.2">
      <c r="A281" s="6"/>
      <c r="C281" s="101"/>
      <c r="D281" s="101"/>
      <c r="E281" s="113"/>
      <c r="F281" s="55"/>
      <c r="G281" s="114"/>
      <c r="H281" s="114"/>
      <c r="I281" s="101"/>
      <c r="J281" s="101"/>
      <c r="K281" s="113"/>
      <c r="L281" s="55"/>
      <c r="M281" s="114"/>
      <c r="N281" s="114"/>
      <c r="Q281" s="113"/>
      <c r="R281" s="55"/>
      <c r="S281" s="114"/>
      <c r="W281" s="113"/>
      <c r="X281" s="55"/>
      <c r="Y281" s="114"/>
      <c r="AC281" s="113"/>
      <c r="AD281" s="55"/>
      <c r="AE281" s="114"/>
      <c r="AI281" s="113"/>
      <c r="AJ281" s="55"/>
      <c r="AK281" s="114"/>
      <c r="AO281" s="113"/>
      <c r="AP281" s="55"/>
      <c r="AQ281" s="114"/>
      <c r="AU281" s="113"/>
      <c r="AV281" s="55"/>
      <c r="AW281" s="114"/>
      <c r="AX281" s="100"/>
      <c r="BA281" s="113"/>
      <c r="BB281" s="55"/>
      <c r="BC281" s="114"/>
      <c r="BD281" s="100"/>
      <c r="BG281" s="113"/>
      <c r="BH281" s="55"/>
      <c r="BI281" s="114"/>
      <c r="BK281" s="101"/>
      <c r="BL281" s="101"/>
      <c r="BM281" s="113"/>
      <c r="BN281" s="55"/>
      <c r="BO281" s="114"/>
      <c r="BQ281" s="101"/>
      <c r="BR281" s="101"/>
      <c r="BS281" s="113"/>
      <c r="BT281" s="55"/>
      <c r="BU281" s="114"/>
      <c r="BW281" s="101"/>
      <c r="BX281" s="101"/>
      <c r="BY281" s="113"/>
      <c r="BZ281" s="55"/>
      <c r="CA281" s="114"/>
      <c r="CC281" s="101"/>
      <c r="CD281" s="101"/>
      <c r="CE281" s="113"/>
      <c r="CF281" s="55"/>
      <c r="CG281" s="114"/>
      <c r="CI281" s="101"/>
      <c r="CJ281" s="101"/>
      <c r="CK281" s="113"/>
      <c r="CL281" s="55"/>
      <c r="CM281" s="114"/>
      <c r="CO281" s="101"/>
      <c r="CP281" s="101"/>
      <c r="CQ281" s="113"/>
      <c r="CR281" s="55"/>
      <c r="CS281" s="114"/>
    </row>
    <row r="282" spans="1:97" x14ac:dyDescent="0.2">
      <c r="A282" s="6"/>
      <c r="C282" s="101"/>
      <c r="D282" s="101"/>
      <c r="E282" s="113"/>
      <c r="F282" s="55"/>
      <c r="G282" s="114"/>
      <c r="H282" s="114"/>
      <c r="I282" s="101"/>
      <c r="J282" s="101"/>
      <c r="K282" s="113"/>
      <c r="L282" s="55"/>
      <c r="M282" s="114"/>
      <c r="N282" s="114"/>
      <c r="Q282" s="113"/>
      <c r="R282" s="55"/>
      <c r="S282" s="114"/>
      <c r="W282" s="113"/>
      <c r="X282" s="55"/>
      <c r="Y282" s="114"/>
      <c r="AC282" s="113"/>
      <c r="AD282" s="55"/>
      <c r="AE282" s="114"/>
      <c r="AI282" s="113"/>
      <c r="AJ282" s="55"/>
      <c r="AK282" s="114"/>
      <c r="AO282" s="113"/>
      <c r="AP282" s="55"/>
      <c r="AQ282" s="114"/>
      <c r="AU282" s="113"/>
      <c r="AV282" s="55"/>
      <c r="AW282" s="114"/>
      <c r="AX282" s="100"/>
      <c r="BA282" s="113"/>
      <c r="BB282" s="55"/>
      <c r="BC282" s="114"/>
      <c r="BD282" s="100"/>
      <c r="BG282" s="113"/>
      <c r="BH282" s="55"/>
      <c r="BI282" s="114"/>
      <c r="BK282" s="101"/>
      <c r="BL282" s="101"/>
      <c r="BM282" s="113"/>
      <c r="BN282" s="55"/>
      <c r="BO282" s="114"/>
      <c r="BQ282" s="101"/>
      <c r="BR282" s="101"/>
      <c r="BS282" s="113"/>
      <c r="BT282" s="55"/>
      <c r="BU282" s="114"/>
      <c r="BW282" s="101"/>
      <c r="BX282" s="101"/>
      <c r="BY282" s="113"/>
      <c r="BZ282" s="55"/>
      <c r="CA282" s="114"/>
      <c r="CC282" s="101"/>
      <c r="CD282" s="101"/>
      <c r="CE282" s="113"/>
      <c r="CF282" s="55"/>
      <c r="CG282" s="114"/>
      <c r="CI282" s="101"/>
      <c r="CJ282" s="101"/>
      <c r="CK282" s="113"/>
      <c r="CL282" s="55"/>
      <c r="CM282" s="114"/>
      <c r="CO282" s="101"/>
      <c r="CP282" s="101"/>
      <c r="CQ282" s="113"/>
      <c r="CR282" s="55"/>
      <c r="CS282" s="114"/>
    </row>
    <row r="283" spans="1:97" x14ac:dyDescent="0.2">
      <c r="A283" s="6"/>
      <c r="C283" s="101"/>
      <c r="D283" s="101"/>
      <c r="E283" s="113"/>
      <c r="F283" s="55"/>
      <c r="G283" s="114"/>
      <c r="H283" s="114"/>
      <c r="I283" s="101"/>
      <c r="J283" s="101"/>
      <c r="K283" s="113"/>
      <c r="L283" s="55"/>
      <c r="M283" s="114"/>
      <c r="N283" s="114"/>
      <c r="Q283" s="113"/>
      <c r="R283" s="55"/>
      <c r="S283" s="114"/>
      <c r="W283" s="113"/>
      <c r="X283" s="55"/>
      <c r="Y283" s="114"/>
      <c r="AC283" s="113"/>
      <c r="AD283" s="55"/>
      <c r="AE283" s="114"/>
      <c r="AI283" s="113"/>
      <c r="AJ283" s="55"/>
      <c r="AK283" s="114"/>
      <c r="AO283" s="113"/>
      <c r="AP283" s="55"/>
      <c r="AQ283" s="114"/>
      <c r="AU283" s="113"/>
      <c r="AV283" s="55"/>
      <c r="AW283" s="114"/>
      <c r="AX283" s="100"/>
      <c r="BA283" s="113"/>
      <c r="BB283" s="55"/>
      <c r="BC283" s="114"/>
      <c r="BD283" s="100"/>
      <c r="BG283" s="113"/>
      <c r="BH283" s="55"/>
      <c r="BI283" s="114"/>
      <c r="BK283" s="101"/>
      <c r="BL283" s="101"/>
      <c r="BM283" s="113"/>
      <c r="BN283" s="55"/>
      <c r="BO283" s="114"/>
      <c r="BQ283" s="101"/>
      <c r="BR283" s="101"/>
      <c r="BS283" s="113"/>
      <c r="BT283" s="55"/>
      <c r="BU283" s="114"/>
      <c r="BW283" s="101"/>
      <c r="BX283" s="101"/>
      <c r="BY283" s="113"/>
      <c r="BZ283" s="55"/>
      <c r="CA283" s="114"/>
      <c r="CC283" s="101"/>
      <c r="CD283" s="101"/>
      <c r="CE283" s="113"/>
      <c r="CF283" s="55"/>
      <c r="CG283" s="114"/>
      <c r="CI283" s="101"/>
      <c r="CJ283" s="101"/>
      <c r="CK283" s="113"/>
      <c r="CL283" s="55"/>
      <c r="CM283" s="114"/>
      <c r="CO283" s="101"/>
      <c r="CP283" s="101"/>
      <c r="CQ283" s="113"/>
      <c r="CR283" s="55"/>
      <c r="CS283" s="114"/>
    </row>
    <row r="284" spans="1:97" x14ac:dyDescent="0.2">
      <c r="A284" s="6"/>
      <c r="C284" s="101"/>
      <c r="D284" s="101"/>
      <c r="E284" s="113"/>
      <c r="F284" s="55"/>
      <c r="G284" s="114"/>
      <c r="H284" s="114"/>
      <c r="I284" s="101"/>
      <c r="J284" s="101"/>
      <c r="K284" s="113"/>
      <c r="L284" s="55"/>
      <c r="M284" s="114"/>
      <c r="N284" s="114"/>
      <c r="Q284" s="113"/>
      <c r="R284" s="55"/>
      <c r="S284" s="114"/>
      <c r="W284" s="113"/>
      <c r="X284" s="55"/>
      <c r="Y284" s="114"/>
      <c r="AC284" s="113"/>
      <c r="AD284" s="55"/>
      <c r="AE284" s="114"/>
      <c r="AI284" s="113"/>
      <c r="AJ284" s="55"/>
      <c r="AK284" s="114"/>
      <c r="AO284" s="113"/>
      <c r="AP284" s="55"/>
      <c r="AQ284" s="114"/>
      <c r="AU284" s="113"/>
      <c r="AV284" s="55"/>
      <c r="AW284" s="114"/>
      <c r="AX284" s="100"/>
      <c r="BA284" s="113"/>
      <c r="BB284" s="55"/>
      <c r="BC284" s="114"/>
      <c r="BD284" s="100"/>
      <c r="BG284" s="113"/>
      <c r="BH284" s="55"/>
      <c r="BI284" s="114"/>
      <c r="BK284" s="101"/>
      <c r="BL284" s="101"/>
      <c r="BM284" s="113"/>
      <c r="BN284" s="55"/>
      <c r="BO284" s="114"/>
      <c r="BQ284" s="101"/>
      <c r="BR284" s="101"/>
      <c r="BS284" s="113"/>
      <c r="BT284" s="55"/>
      <c r="BU284" s="114"/>
      <c r="BW284" s="101"/>
      <c r="BX284" s="101"/>
      <c r="BY284" s="113"/>
      <c r="BZ284" s="55"/>
      <c r="CA284" s="114"/>
      <c r="CC284" s="101"/>
      <c r="CD284" s="101"/>
      <c r="CE284" s="113"/>
      <c r="CF284" s="55"/>
      <c r="CG284" s="114"/>
      <c r="CI284" s="101"/>
      <c r="CJ284" s="101"/>
      <c r="CK284" s="113"/>
      <c r="CL284" s="55"/>
      <c r="CM284" s="114"/>
      <c r="CO284" s="101"/>
      <c r="CP284" s="101"/>
      <c r="CQ284" s="113"/>
      <c r="CR284" s="55"/>
      <c r="CS284" s="114"/>
    </row>
    <row r="285" spans="1:97" x14ac:dyDescent="0.2">
      <c r="A285" s="6"/>
      <c r="C285" s="101"/>
      <c r="D285" s="101"/>
      <c r="E285" s="113"/>
      <c r="F285" s="55"/>
      <c r="G285" s="114"/>
      <c r="H285" s="114"/>
      <c r="I285" s="101"/>
      <c r="J285" s="101"/>
      <c r="K285" s="113"/>
      <c r="L285" s="55"/>
      <c r="M285" s="114"/>
      <c r="N285" s="114"/>
      <c r="Q285" s="113"/>
      <c r="R285" s="55"/>
      <c r="S285" s="114"/>
      <c r="W285" s="113"/>
      <c r="X285" s="55"/>
      <c r="Y285" s="114"/>
      <c r="AC285" s="113"/>
      <c r="AD285" s="55"/>
      <c r="AE285" s="114"/>
      <c r="AI285" s="113"/>
      <c r="AJ285" s="55"/>
      <c r="AK285" s="114"/>
      <c r="AO285" s="113"/>
      <c r="AP285" s="55"/>
      <c r="AQ285" s="114"/>
      <c r="AU285" s="113"/>
      <c r="AV285" s="55"/>
      <c r="AW285" s="114"/>
      <c r="AX285" s="100"/>
      <c r="BA285" s="113"/>
      <c r="BB285" s="55"/>
      <c r="BC285" s="114"/>
      <c r="BD285" s="100"/>
      <c r="BG285" s="113"/>
      <c r="BH285" s="55"/>
      <c r="BI285" s="114"/>
      <c r="BK285" s="101"/>
      <c r="BL285" s="101"/>
      <c r="BM285" s="113"/>
      <c r="BN285" s="55"/>
      <c r="BO285" s="114"/>
      <c r="BQ285" s="101"/>
      <c r="BR285" s="101"/>
      <c r="BS285" s="113"/>
      <c r="BT285" s="55"/>
      <c r="BU285" s="114"/>
      <c r="BW285" s="101"/>
      <c r="BX285" s="101"/>
      <c r="BY285" s="113"/>
      <c r="BZ285" s="55"/>
      <c r="CA285" s="114"/>
      <c r="CC285" s="101"/>
      <c r="CD285" s="101"/>
      <c r="CE285" s="113"/>
      <c r="CF285" s="55"/>
      <c r="CG285" s="114"/>
      <c r="CI285" s="101"/>
      <c r="CJ285" s="101"/>
      <c r="CK285" s="113"/>
      <c r="CL285" s="55"/>
      <c r="CM285" s="114"/>
      <c r="CO285" s="101"/>
      <c r="CP285" s="101"/>
      <c r="CQ285" s="113"/>
      <c r="CR285" s="55"/>
      <c r="CS285" s="114"/>
    </row>
    <row r="286" spans="1:97" x14ac:dyDescent="0.2">
      <c r="A286" s="6"/>
      <c r="C286" s="101"/>
      <c r="D286" s="101"/>
      <c r="E286" s="113"/>
      <c r="F286" s="55"/>
      <c r="G286" s="114"/>
      <c r="H286" s="114"/>
      <c r="I286" s="101"/>
      <c r="J286" s="101"/>
      <c r="K286" s="113"/>
      <c r="L286" s="55"/>
      <c r="M286" s="114"/>
      <c r="N286" s="114"/>
      <c r="Q286" s="113"/>
      <c r="R286" s="55"/>
      <c r="S286" s="114"/>
      <c r="W286" s="113"/>
      <c r="X286" s="55"/>
      <c r="Y286" s="114"/>
      <c r="AC286" s="113"/>
      <c r="AD286" s="55"/>
      <c r="AE286" s="114"/>
      <c r="AI286" s="113"/>
      <c r="AJ286" s="55"/>
      <c r="AK286" s="114"/>
      <c r="AO286" s="113"/>
      <c r="AP286" s="55"/>
      <c r="AQ286" s="114"/>
      <c r="AU286" s="113"/>
      <c r="AV286" s="55"/>
      <c r="AW286" s="114"/>
      <c r="AX286" s="100"/>
      <c r="BA286" s="113"/>
      <c r="BB286" s="55"/>
      <c r="BC286" s="114"/>
      <c r="BD286" s="100"/>
      <c r="BG286" s="113"/>
      <c r="BH286" s="55"/>
      <c r="BI286" s="114"/>
      <c r="BK286" s="101"/>
      <c r="BL286" s="101"/>
      <c r="BM286" s="113"/>
      <c r="BN286" s="55"/>
      <c r="BO286" s="114"/>
      <c r="BQ286" s="101"/>
      <c r="BR286" s="101"/>
      <c r="BS286" s="113"/>
      <c r="BT286" s="55"/>
      <c r="BU286" s="114"/>
      <c r="BW286" s="101"/>
      <c r="BX286" s="101"/>
      <c r="BY286" s="113"/>
      <c r="BZ286" s="55"/>
      <c r="CA286" s="114"/>
      <c r="CC286" s="101"/>
      <c r="CD286" s="101"/>
      <c r="CE286" s="113"/>
      <c r="CF286" s="55"/>
      <c r="CG286" s="114"/>
      <c r="CI286" s="101"/>
      <c r="CJ286" s="101"/>
      <c r="CK286" s="113"/>
      <c r="CL286" s="55"/>
      <c r="CM286" s="114"/>
      <c r="CO286" s="101"/>
      <c r="CP286" s="101"/>
      <c r="CQ286" s="113"/>
      <c r="CR286" s="55"/>
      <c r="CS286" s="114"/>
    </row>
    <row r="287" spans="1:97" x14ac:dyDescent="0.2">
      <c r="A287" s="6"/>
      <c r="C287" s="101"/>
      <c r="D287" s="101"/>
      <c r="E287" s="113"/>
      <c r="F287" s="55"/>
      <c r="G287" s="114"/>
      <c r="H287" s="114"/>
      <c r="I287" s="101"/>
      <c r="J287" s="101"/>
      <c r="K287" s="113"/>
      <c r="L287" s="55"/>
      <c r="M287" s="114"/>
      <c r="N287" s="114"/>
      <c r="Q287" s="113"/>
      <c r="R287" s="55"/>
      <c r="S287" s="114"/>
      <c r="W287" s="113"/>
      <c r="X287" s="55"/>
      <c r="Y287" s="114"/>
      <c r="AC287" s="113"/>
      <c r="AD287" s="55"/>
      <c r="AE287" s="114"/>
      <c r="AI287" s="113"/>
      <c r="AJ287" s="55"/>
      <c r="AK287" s="114"/>
      <c r="AO287" s="113"/>
      <c r="AP287" s="55"/>
      <c r="AQ287" s="114"/>
      <c r="AU287" s="113"/>
      <c r="AV287" s="55"/>
      <c r="AW287" s="114"/>
      <c r="AX287" s="100"/>
      <c r="BA287" s="113"/>
      <c r="BB287" s="55"/>
      <c r="BC287" s="114"/>
      <c r="BD287" s="100"/>
      <c r="BG287" s="113"/>
      <c r="BH287" s="55"/>
      <c r="BI287" s="114"/>
      <c r="BK287" s="101"/>
      <c r="BL287" s="101"/>
      <c r="BM287" s="113"/>
      <c r="BN287" s="55"/>
      <c r="BO287" s="114"/>
      <c r="BQ287" s="101"/>
      <c r="BR287" s="101"/>
      <c r="BS287" s="113"/>
      <c r="BT287" s="55"/>
      <c r="BU287" s="114"/>
      <c r="BW287" s="101"/>
      <c r="BX287" s="101"/>
      <c r="BY287" s="113"/>
      <c r="BZ287" s="55"/>
      <c r="CA287" s="114"/>
      <c r="CC287" s="101"/>
      <c r="CD287" s="101"/>
      <c r="CE287" s="113"/>
      <c r="CF287" s="55"/>
      <c r="CG287" s="114"/>
      <c r="CI287" s="101"/>
      <c r="CJ287" s="101"/>
      <c r="CK287" s="113"/>
      <c r="CL287" s="55"/>
      <c r="CM287" s="114"/>
      <c r="CO287" s="101"/>
      <c r="CP287" s="101"/>
      <c r="CQ287" s="113"/>
      <c r="CR287" s="55"/>
      <c r="CS287" s="114"/>
    </row>
    <row r="288" spans="1:97" ht="132.75" customHeight="1" x14ac:dyDescent="0.2">
      <c r="A288" s="6"/>
      <c r="F288" s="55"/>
      <c r="H288" s="107"/>
      <c r="I288" s="107"/>
      <c r="J288" s="107"/>
      <c r="K288" s="107"/>
      <c r="L288" s="126"/>
      <c r="M288" s="107"/>
    </row>
    <row r="289" spans="1:6" x14ac:dyDescent="0.2">
      <c r="A289" s="6"/>
      <c r="F289" s="55"/>
    </row>
    <row r="290" spans="1:6" x14ac:dyDescent="0.2">
      <c r="A290" s="6"/>
      <c r="F290" s="55"/>
    </row>
    <row r="291" spans="1:6" x14ac:dyDescent="0.2">
      <c r="A291" s="6"/>
      <c r="F291" s="55"/>
    </row>
    <row r="292" spans="1:6" x14ac:dyDescent="0.2">
      <c r="A292" s="6"/>
      <c r="F292" s="55"/>
    </row>
    <row r="293" spans="1:6" x14ac:dyDescent="0.2">
      <c r="A293" s="6"/>
      <c r="F293" s="55"/>
    </row>
    <row r="294" spans="1:6" x14ac:dyDescent="0.2">
      <c r="A294" s="6"/>
      <c r="F294" s="55"/>
    </row>
    <row r="295" spans="1:6" x14ac:dyDescent="0.2">
      <c r="A295" s="6"/>
      <c r="F295" s="55"/>
    </row>
    <row r="296" spans="1:6" x14ac:dyDescent="0.2">
      <c r="A296" s="6"/>
      <c r="F296" s="55"/>
    </row>
    <row r="297" spans="1:6" x14ac:dyDescent="0.2">
      <c r="A297" s="6"/>
      <c r="F297" s="55"/>
    </row>
    <row r="298" spans="1:6" x14ac:dyDescent="0.2">
      <c r="A298" s="6"/>
      <c r="F298" s="55"/>
    </row>
    <row r="299" spans="1:6" x14ac:dyDescent="0.2">
      <c r="A299" s="6"/>
      <c r="F299" s="55"/>
    </row>
    <row r="300" spans="1:6" x14ac:dyDescent="0.2">
      <c r="A300" s="6"/>
      <c r="F300" s="55"/>
    </row>
    <row r="301" spans="1:6" x14ac:dyDescent="0.2">
      <c r="A301" s="6"/>
      <c r="F301" s="55"/>
    </row>
    <row r="302" spans="1:6" x14ac:dyDescent="0.2">
      <c r="A302" s="6"/>
      <c r="F302" s="55"/>
    </row>
    <row r="303" spans="1:6" x14ac:dyDescent="0.2">
      <c r="A303" s="6"/>
      <c r="F303" s="55"/>
    </row>
    <row r="304" spans="1:6" x14ac:dyDescent="0.2">
      <c r="A304" s="6"/>
      <c r="F304" s="55"/>
    </row>
    <row r="305" spans="1:1" x14ac:dyDescent="0.2">
      <c r="A305" s="6"/>
    </row>
    <row r="306" spans="1:1" x14ac:dyDescent="0.2">
      <c r="A306" s="6"/>
    </row>
    <row r="307" spans="1:1" x14ac:dyDescent="0.2">
      <c r="A307" s="6"/>
    </row>
    <row r="308" spans="1:1" x14ac:dyDescent="0.2">
      <c r="A308" s="6"/>
    </row>
    <row r="309" spans="1:1" x14ac:dyDescent="0.2">
      <c r="A309" s="6"/>
    </row>
    <row r="310" spans="1:1" x14ac:dyDescent="0.2">
      <c r="A310" s="6"/>
    </row>
    <row r="311" spans="1:1" x14ac:dyDescent="0.2">
      <c r="A311" s="6"/>
    </row>
    <row r="312" spans="1:1" x14ac:dyDescent="0.2">
      <c r="A312" s="6"/>
    </row>
    <row r="313" spans="1:1" x14ac:dyDescent="0.2">
      <c r="A313" s="6"/>
    </row>
    <row r="314" spans="1:1" x14ac:dyDescent="0.2">
      <c r="A314" s="6"/>
    </row>
    <row r="315" spans="1:1" x14ac:dyDescent="0.2">
      <c r="A315" s="6"/>
    </row>
    <row r="316" spans="1:1" x14ac:dyDescent="0.2">
      <c r="A316" s="6"/>
    </row>
    <row r="317" spans="1:1" x14ac:dyDescent="0.2">
      <c r="A317" s="6"/>
    </row>
    <row r="318" spans="1:1" x14ac:dyDescent="0.2">
      <c r="A318" s="6"/>
    </row>
    <row r="319" spans="1:1" x14ac:dyDescent="0.2">
      <c r="A319" s="6"/>
    </row>
    <row r="320" spans="1:1" x14ac:dyDescent="0.2">
      <c r="A320" s="6"/>
    </row>
    <row r="321" spans="1:1" x14ac:dyDescent="0.2">
      <c r="A321" s="6"/>
    </row>
    <row r="322" spans="1:1" x14ac:dyDescent="0.2">
      <c r="A322" s="6"/>
    </row>
    <row r="323" spans="1:1" x14ac:dyDescent="0.2">
      <c r="A323" s="6"/>
    </row>
    <row r="324" spans="1:1" x14ac:dyDescent="0.2">
      <c r="A324" s="6"/>
    </row>
    <row r="325" spans="1:1" x14ac:dyDescent="0.2">
      <c r="A325" s="6"/>
    </row>
    <row r="326" spans="1:1" x14ac:dyDescent="0.2">
      <c r="A326" s="6"/>
    </row>
    <row r="327" spans="1:1" x14ac:dyDescent="0.2">
      <c r="A327" s="6"/>
    </row>
    <row r="328" spans="1:1" x14ac:dyDescent="0.2">
      <c r="A328" s="6"/>
    </row>
    <row r="329" spans="1:1" x14ac:dyDescent="0.2">
      <c r="A329" s="6"/>
    </row>
    <row r="330" spans="1:1" x14ac:dyDescent="0.2">
      <c r="A330" s="6"/>
    </row>
    <row r="331" spans="1:1" x14ac:dyDescent="0.2">
      <c r="A331" s="6"/>
    </row>
    <row r="332" spans="1:1" x14ac:dyDescent="0.2">
      <c r="A332" s="6"/>
    </row>
    <row r="333" spans="1:1" x14ac:dyDescent="0.2">
      <c r="A333" s="6"/>
    </row>
    <row r="334" spans="1:1" x14ac:dyDescent="0.2">
      <c r="A334" s="6"/>
    </row>
    <row r="335" spans="1:1" x14ac:dyDescent="0.2">
      <c r="A335" s="6"/>
    </row>
    <row r="336" spans="1:1" x14ac:dyDescent="0.2">
      <c r="A336" s="6"/>
    </row>
    <row r="337" spans="1:1" x14ac:dyDescent="0.2">
      <c r="A337" s="6"/>
    </row>
    <row r="338" spans="1:1" x14ac:dyDescent="0.2">
      <c r="A338" s="6"/>
    </row>
    <row r="339" spans="1:1" x14ac:dyDescent="0.2">
      <c r="A339" s="6"/>
    </row>
    <row r="340" spans="1:1" x14ac:dyDescent="0.2">
      <c r="A340" s="6"/>
    </row>
    <row r="341" spans="1:1" x14ac:dyDescent="0.2">
      <c r="A341" s="6"/>
    </row>
    <row r="342" spans="1:1" x14ac:dyDescent="0.2">
      <c r="A342" s="6"/>
    </row>
    <row r="343" spans="1:1" x14ac:dyDescent="0.2">
      <c r="A343" s="6"/>
    </row>
    <row r="344" spans="1:1" x14ac:dyDescent="0.2">
      <c r="A344" s="6"/>
    </row>
    <row r="345" spans="1:1" x14ac:dyDescent="0.2">
      <c r="A345" s="6"/>
    </row>
    <row r="346" spans="1:1" x14ac:dyDescent="0.2">
      <c r="A346" s="6"/>
    </row>
    <row r="347" spans="1:1" x14ac:dyDescent="0.2">
      <c r="A347" s="6"/>
    </row>
    <row r="348" spans="1:1" x14ac:dyDescent="0.2">
      <c r="A348" s="6"/>
    </row>
    <row r="349" spans="1:1" x14ac:dyDescent="0.2">
      <c r="A349" s="6"/>
    </row>
    <row r="350" spans="1:1" x14ac:dyDescent="0.2">
      <c r="A350" s="6"/>
    </row>
    <row r="351" spans="1:1" x14ac:dyDescent="0.2">
      <c r="A351" s="6"/>
    </row>
    <row r="352" spans="1:1" x14ac:dyDescent="0.2">
      <c r="A352" s="6"/>
    </row>
    <row r="353" spans="1:1" x14ac:dyDescent="0.2">
      <c r="A353" s="6"/>
    </row>
    <row r="354" spans="1:1" x14ac:dyDescent="0.2">
      <c r="A354" s="6"/>
    </row>
    <row r="355" spans="1:1" x14ac:dyDescent="0.2">
      <c r="A355" s="6"/>
    </row>
    <row r="356" spans="1:1" x14ac:dyDescent="0.2">
      <c r="A356" s="6"/>
    </row>
    <row r="357" spans="1:1" x14ac:dyDescent="0.2">
      <c r="A357" s="6"/>
    </row>
    <row r="358" spans="1:1" x14ac:dyDescent="0.2">
      <c r="A358" s="6"/>
    </row>
    <row r="359" spans="1:1" x14ac:dyDescent="0.2">
      <c r="A359" s="6"/>
    </row>
    <row r="360" spans="1:1" x14ac:dyDescent="0.2">
      <c r="A360" s="6"/>
    </row>
    <row r="361" spans="1:1" x14ac:dyDescent="0.2">
      <c r="A361" s="6"/>
    </row>
    <row r="362" spans="1:1" x14ac:dyDescent="0.2">
      <c r="A362" s="6"/>
    </row>
    <row r="363" spans="1:1" x14ac:dyDescent="0.2">
      <c r="A363" s="6"/>
    </row>
    <row r="364" spans="1:1" x14ac:dyDescent="0.2">
      <c r="A364" s="6"/>
    </row>
    <row r="365" spans="1:1" x14ac:dyDescent="0.2">
      <c r="A365" s="6"/>
    </row>
    <row r="366" spans="1:1" x14ac:dyDescent="0.2">
      <c r="A366" s="6"/>
    </row>
    <row r="367" spans="1:1" x14ac:dyDescent="0.2">
      <c r="A367" s="6"/>
    </row>
    <row r="368" spans="1:1" x14ac:dyDescent="0.2">
      <c r="A368" s="6"/>
    </row>
    <row r="369" spans="1:1" x14ac:dyDescent="0.2">
      <c r="A369" s="6"/>
    </row>
    <row r="370" spans="1:1" x14ac:dyDescent="0.2">
      <c r="A370" s="6"/>
    </row>
    <row r="371" spans="1:1" x14ac:dyDescent="0.2">
      <c r="A371" s="6"/>
    </row>
    <row r="372" spans="1:1" x14ac:dyDescent="0.2">
      <c r="A372" s="6"/>
    </row>
    <row r="373" spans="1:1" x14ac:dyDescent="0.2">
      <c r="A373" s="6"/>
    </row>
    <row r="374" spans="1:1" x14ac:dyDescent="0.2">
      <c r="A374" s="6"/>
    </row>
    <row r="375" spans="1:1" x14ac:dyDescent="0.2">
      <c r="A375" s="6"/>
    </row>
    <row r="376" spans="1:1" x14ac:dyDescent="0.2">
      <c r="A376" s="6"/>
    </row>
    <row r="377" spans="1:1" x14ac:dyDescent="0.2">
      <c r="A377" s="6"/>
    </row>
    <row r="378" spans="1:1" x14ac:dyDescent="0.2">
      <c r="A378" s="6"/>
    </row>
    <row r="379" spans="1:1" x14ac:dyDescent="0.2">
      <c r="A379" s="6"/>
    </row>
    <row r="380" spans="1:1" x14ac:dyDescent="0.2">
      <c r="A380" s="6"/>
    </row>
    <row r="381" spans="1:1" x14ac:dyDescent="0.2">
      <c r="A381" s="6"/>
    </row>
    <row r="382" spans="1:1" x14ac:dyDescent="0.2">
      <c r="A382" s="6"/>
    </row>
    <row r="383" spans="1:1" x14ac:dyDescent="0.2">
      <c r="A383" s="6"/>
    </row>
    <row r="384" spans="1:1" x14ac:dyDescent="0.2">
      <c r="A384" s="6"/>
    </row>
    <row r="385" spans="1:1" x14ac:dyDescent="0.2">
      <c r="A385" s="6"/>
    </row>
    <row r="386" spans="1:1" x14ac:dyDescent="0.2">
      <c r="A386" s="6"/>
    </row>
    <row r="387" spans="1:1" x14ac:dyDescent="0.2">
      <c r="A387" s="6"/>
    </row>
    <row r="388" spans="1:1" x14ac:dyDescent="0.2">
      <c r="A388" s="6"/>
    </row>
    <row r="389" spans="1:1" x14ac:dyDescent="0.2">
      <c r="A389" s="6"/>
    </row>
    <row r="390" spans="1:1" x14ac:dyDescent="0.2">
      <c r="A390" s="6"/>
    </row>
    <row r="391" spans="1:1" x14ac:dyDescent="0.2">
      <c r="A391" s="6"/>
    </row>
    <row r="392" spans="1:1" x14ac:dyDescent="0.2">
      <c r="A392" s="6"/>
    </row>
    <row r="393" spans="1:1" x14ac:dyDescent="0.2">
      <c r="A393" s="6"/>
    </row>
    <row r="394" spans="1:1" x14ac:dyDescent="0.2">
      <c r="A394" s="6"/>
    </row>
    <row r="395" spans="1:1" x14ac:dyDescent="0.2">
      <c r="A395" s="6"/>
    </row>
    <row r="396" spans="1:1" x14ac:dyDescent="0.2">
      <c r="A396" s="6"/>
    </row>
    <row r="397" spans="1:1" x14ac:dyDescent="0.2">
      <c r="A397" s="6"/>
    </row>
    <row r="398" spans="1:1" x14ac:dyDescent="0.2">
      <c r="A398" s="6"/>
    </row>
    <row r="399" spans="1:1" x14ac:dyDescent="0.2">
      <c r="A399" s="6"/>
    </row>
    <row r="400" spans="1:1" x14ac:dyDescent="0.2">
      <c r="A400" s="6"/>
    </row>
    <row r="401" spans="1:1" x14ac:dyDescent="0.2">
      <c r="A401" s="6"/>
    </row>
    <row r="402" spans="1:1" x14ac:dyDescent="0.2">
      <c r="A402" s="6"/>
    </row>
    <row r="403" spans="1:1" x14ac:dyDescent="0.2">
      <c r="A403" s="6"/>
    </row>
    <row r="404" spans="1:1" x14ac:dyDescent="0.2">
      <c r="A404" s="6"/>
    </row>
    <row r="405" spans="1:1" x14ac:dyDescent="0.2">
      <c r="A405" s="6"/>
    </row>
    <row r="406" spans="1:1" x14ac:dyDescent="0.2">
      <c r="A406" s="6"/>
    </row>
    <row r="407" spans="1:1" x14ac:dyDescent="0.2">
      <c r="A407" s="6"/>
    </row>
    <row r="408" spans="1:1" x14ac:dyDescent="0.2">
      <c r="A408" s="6"/>
    </row>
    <row r="409" spans="1:1" x14ac:dyDescent="0.2">
      <c r="A409" s="6"/>
    </row>
    <row r="410" spans="1:1" x14ac:dyDescent="0.2">
      <c r="A410" s="6"/>
    </row>
    <row r="411" spans="1:1" x14ac:dyDescent="0.2">
      <c r="A411" s="6"/>
    </row>
    <row r="412" spans="1:1" x14ac:dyDescent="0.2">
      <c r="A412" s="6"/>
    </row>
    <row r="413" spans="1:1" x14ac:dyDescent="0.2">
      <c r="A413" s="6"/>
    </row>
    <row r="414" spans="1:1" x14ac:dyDescent="0.2">
      <c r="A414" s="6"/>
    </row>
    <row r="415" spans="1:1" x14ac:dyDescent="0.2">
      <c r="A415" s="6"/>
    </row>
    <row r="416" spans="1:1" x14ac:dyDescent="0.2">
      <c r="A416" s="6"/>
    </row>
    <row r="417" spans="1:1" x14ac:dyDescent="0.2">
      <c r="A417" s="6"/>
    </row>
    <row r="418" spans="1:1" x14ac:dyDescent="0.2">
      <c r="A418" s="6"/>
    </row>
    <row r="419" spans="1:1" x14ac:dyDescent="0.2">
      <c r="A419" s="6"/>
    </row>
    <row r="420" spans="1:1" x14ac:dyDescent="0.2">
      <c r="A420" s="6"/>
    </row>
    <row r="421" spans="1:1" x14ac:dyDescent="0.2">
      <c r="A421" s="6"/>
    </row>
    <row r="422" spans="1:1" x14ac:dyDescent="0.2">
      <c r="A422" s="6"/>
    </row>
    <row r="423" spans="1:1" x14ac:dyDescent="0.2">
      <c r="A423" s="6"/>
    </row>
    <row r="424" spans="1:1" x14ac:dyDescent="0.2">
      <c r="A424" s="6"/>
    </row>
    <row r="425" spans="1:1" x14ac:dyDescent="0.2">
      <c r="A425" s="6"/>
    </row>
    <row r="426" spans="1:1" x14ac:dyDescent="0.2">
      <c r="A426" s="6"/>
    </row>
    <row r="427" spans="1:1" x14ac:dyDescent="0.2">
      <c r="A427" s="6"/>
    </row>
    <row r="428" spans="1:1" x14ac:dyDescent="0.2">
      <c r="A428" s="6"/>
    </row>
    <row r="429" spans="1:1" x14ac:dyDescent="0.2">
      <c r="A429" s="6"/>
    </row>
    <row r="430" spans="1:1" x14ac:dyDescent="0.2">
      <c r="A430" s="6"/>
    </row>
    <row r="431" spans="1:1" x14ac:dyDescent="0.2">
      <c r="A431" s="6"/>
    </row>
    <row r="432" spans="1:1" x14ac:dyDescent="0.2">
      <c r="A432" s="6"/>
    </row>
    <row r="433" spans="1:1" x14ac:dyDescent="0.2">
      <c r="A433" s="6"/>
    </row>
    <row r="434" spans="1:1" x14ac:dyDescent="0.2">
      <c r="A434" s="6"/>
    </row>
    <row r="435" spans="1:1" x14ac:dyDescent="0.2">
      <c r="A435" s="6"/>
    </row>
    <row r="436" spans="1:1" x14ac:dyDescent="0.2">
      <c r="A436" s="6"/>
    </row>
    <row r="437" spans="1:1" x14ac:dyDescent="0.2">
      <c r="A437" s="6"/>
    </row>
    <row r="438" spans="1:1" x14ac:dyDescent="0.2">
      <c r="A438" s="6"/>
    </row>
    <row r="439" spans="1:1" x14ac:dyDescent="0.2">
      <c r="A439" s="6"/>
    </row>
    <row r="440" spans="1:1" x14ac:dyDescent="0.2">
      <c r="A440" s="6"/>
    </row>
    <row r="441" spans="1:1" x14ac:dyDescent="0.2">
      <c r="A441" s="6"/>
    </row>
    <row r="442" spans="1:1" x14ac:dyDescent="0.2">
      <c r="A442" s="6"/>
    </row>
    <row r="443" spans="1:1" x14ac:dyDescent="0.2">
      <c r="A443" s="6"/>
    </row>
    <row r="444" spans="1:1" x14ac:dyDescent="0.2">
      <c r="A444" s="6"/>
    </row>
    <row r="445" spans="1:1" x14ac:dyDescent="0.2">
      <c r="A445" s="6"/>
    </row>
    <row r="446" spans="1:1" x14ac:dyDescent="0.2">
      <c r="A446" s="6"/>
    </row>
    <row r="447" spans="1:1" x14ac:dyDescent="0.2">
      <c r="A447" s="6"/>
    </row>
    <row r="448" spans="1:1" x14ac:dyDescent="0.2">
      <c r="A448" s="6"/>
    </row>
    <row r="449" spans="1:1" x14ac:dyDescent="0.2">
      <c r="A449" s="6"/>
    </row>
    <row r="450" spans="1:1" x14ac:dyDescent="0.2">
      <c r="A450" s="6"/>
    </row>
    <row r="451" spans="1:1" x14ac:dyDescent="0.2">
      <c r="A451" s="6"/>
    </row>
    <row r="452" spans="1:1" x14ac:dyDescent="0.2">
      <c r="A452" s="6"/>
    </row>
  </sheetData>
  <mergeCells count="18">
    <mergeCell ref="BW5:CA5"/>
    <mergeCell ref="CC5:CG5"/>
    <mergeCell ref="CI5:CM5"/>
    <mergeCell ref="CO5:CS5"/>
    <mergeCell ref="AM5:AQ5"/>
    <mergeCell ref="AS5:AW5"/>
    <mergeCell ref="AY5:BC5"/>
    <mergeCell ref="BE5:BI5"/>
    <mergeCell ref="BK5:BO5"/>
    <mergeCell ref="BQ5:BU5"/>
    <mergeCell ref="D4:G4"/>
    <mergeCell ref="I4:M4"/>
    <mergeCell ref="AG5:AK5"/>
    <mergeCell ref="C5:G5"/>
    <mergeCell ref="I5:M5"/>
    <mergeCell ref="O5:S5"/>
    <mergeCell ref="U5:Y5"/>
    <mergeCell ref="AA5:AE5"/>
  </mergeCells>
  <hyperlinks>
    <hyperlink ref="D4" location="Noteringar!A1" display="[Förklaring]"/>
    <hyperlink ref="I4" location="Noteringar!A1" display="[Förklaring]"/>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CT452"/>
  <sheetViews>
    <sheetView workbookViewId="0">
      <pane xSplit="2" ySplit="6" topLeftCell="C7" activePane="bottomRight" state="frozen"/>
      <selection activeCell="C16" sqref="C16"/>
      <selection pane="topRight" activeCell="C16" sqref="C16"/>
      <selection pane="bottomLeft" activeCell="C16" sqref="C16"/>
      <selection pane="bottomRight" activeCell="C16" sqref="C16"/>
    </sheetView>
  </sheetViews>
  <sheetFormatPr defaultColWidth="7.7109375" defaultRowHeight="12.75" x14ac:dyDescent="0.2"/>
  <cols>
    <col min="1" max="1" width="7.42578125" style="1" customWidth="1"/>
    <col min="2" max="2" width="9" style="7" customWidth="1"/>
    <col min="3" max="3" width="7.7109375" style="99" customWidth="1"/>
    <col min="4" max="4" width="11.7109375" style="99" customWidth="1"/>
    <col min="5" max="5" width="10.5703125" style="99" customWidth="1"/>
    <col min="6" max="6" width="7.5703125" style="122" customWidth="1"/>
    <col min="7" max="7" width="8.5703125" style="99" customWidth="1"/>
    <col min="8" max="8" width="3.7109375" style="100" customWidth="1"/>
    <col min="9" max="9" width="7.7109375" style="100" customWidth="1"/>
    <col min="10" max="10" width="11.7109375" style="100" customWidth="1"/>
    <col min="11" max="11" width="10.5703125" style="100" customWidth="1"/>
    <col min="12" max="12" width="9.28515625" style="118" customWidth="1"/>
    <col min="13" max="13" width="8.5703125" style="100" customWidth="1"/>
    <col min="14" max="14" width="3.7109375" style="99" customWidth="1"/>
    <col min="15" max="15" width="7.7109375" style="101" customWidth="1"/>
    <col min="16" max="16" width="11.7109375" style="101" customWidth="1"/>
    <col min="17" max="17" width="10.5703125" style="101" customWidth="1"/>
    <col min="18" max="18" width="7.5703125" style="120" customWidth="1"/>
    <col min="19" max="19" width="8.5703125" style="101" customWidth="1"/>
    <col min="20" max="20" width="3.7109375" style="101" customWidth="1"/>
    <col min="21" max="21" width="7.7109375" style="101" customWidth="1"/>
    <col min="22" max="22" width="11.7109375" style="101" customWidth="1"/>
    <col min="23" max="23" width="10.5703125" style="101" customWidth="1"/>
    <col min="24" max="24" width="9.7109375" style="120" customWidth="1"/>
    <col min="25" max="25" width="8.5703125" style="101" customWidth="1"/>
    <col min="26" max="26" width="3.7109375" style="101" customWidth="1"/>
    <col min="27" max="27" width="7.7109375" style="101" customWidth="1"/>
    <col min="28" max="28" width="11.7109375" style="101" customWidth="1"/>
    <col min="29" max="29" width="10.5703125" style="101" customWidth="1"/>
    <col min="30" max="30" width="7.5703125" style="120" customWidth="1"/>
    <col min="31" max="31" width="8.5703125" style="101" customWidth="1"/>
    <col min="32" max="32" width="3.7109375" style="101" customWidth="1"/>
    <col min="33" max="33" width="7.7109375" style="101" customWidth="1"/>
    <col min="34" max="34" width="11.7109375" style="101" customWidth="1"/>
    <col min="35" max="35" width="10.5703125" style="101" customWidth="1"/>
    <col min="36" max="36" width="7.5703125" style="120" customWidth="1"/>
    <col min="37" max="37" width="8.5703125" style="101" customWidth="1"/>
    <col min="38" max="38" width="3.7109375" style="101" customWidth="1"/>
    <col min="39" max="39" width="7.7109375" style="101" customWidth="1"/>
    <col min="40" max="40" width="11.7109375" style="101" customWidth="1"/>
    <col min="41" max="41" width="10.5703125" style="101" customWidth="1"/>
    <col min="42" max="42" width="7.5703125" style="120" customWidth="1"/>
    <col min="43" max="43" width="8.5703125" style="101" customWidth="1"/>
    <col min="44" max="44" width="3.7109375" style="101" customWidth="1"/>
    <col min="45" max="45" width="7.7109375" style="101" customWidth="1"/>
    <col min="46" max="46" width="11.7109375" style="101" customWidth="1"/>
    <col min="47" max="47" width="10.5703125" style="101" customWidth="1"/>
    <col min="48" max="48" width="7.5703125" style="120" customWidth="1"/>
    <col min="49" max="49" width="8.5703125" style="101" customWidth="1"/>
    <col min="50" max="50" width="3.7109375" style="101" customWidth="1"/>
    <col min="51" max="51" width="7.7109375" style="101"/>
    <col min="52" max="52" width="11.5703125" style="101" bestFit="1" customWidth="1"/>
    <col min="53" max="53" width="10.7109375" style="101" bestFit="1" customWidth="1"/>
    <col min="54" max="54" width="7.7109375" style="120"/>
    <col min="55" max="55" width="8.42578125" style="101" customWidth="1"/>
    <col min="56" max="56" width="3.7109375" style="101" customWidth="1"/>
    <col min="57" max="57" width="7.7109375" style="101"/>
    <col min="58" max="58" width="11.5703125" style="101" bestFit="1" customWidth="1"/>
    <col min="59" max="59" width="10.7109375" style="101" bestFit="1" customWidth="1"/>
    <col min="60" max="60" width="7.7109375" style="120"/>
    <col min="61" max="61" width="9.28515625" style="101" customWidth="1"/>
    <col min="62" max="62" width="3.7109375" style="100" customWidth="1"/>
    <col min="63" max="63" width="7.7109375" style="100"/>
    <col min="64" max="64" width="11.5703125" style="100" bestFit="1" customWidth="1"/>
    <col min="65" max="65" width="10.7109375" style="100" bestFit="1" customWidth="1"/>
    <col min="66" max="66" width="7.7109375" style="118"/>
    <col min="67" max="67" width="9.140625" style="100" customWidth="1"/>
    <col min="68" max="68" width="3.7109375" style="100" customWidth="1"/>
    <col min="69" max="69" width="7.7109375" style="100"/>
    <col min="70" max="70" width="11.5703125" style="100" bestFit="1" customWidth="1"/>
    <col min="71" max="71" width="10.7109375" style="100" bestFit="1" customWidth="1"/>
    <col min="72" max="72" width="7.7109375" style="118"/>
    <col min="73" max="73" width="8.140625" style="100" customWidth="1"/>
    <col min="74" max="74" width="3.7109375" style="100" customWidth="1"/>
    <col min="75" max="75" width="7.7109375" style="100"/>
    <col min="76" max="76" width="11.5703125" style="100" bestFit="1" customWidth="1"/>
    <col min="77" max="77" width="10.7109375" style="100" bestFit="1" customWidth="1"/>
    <col min="78" max="78" width="7.7109375" style="118"/>
    <col min="79" max="79" width="8.140625" style="100" customWidth="1"/>
    <col min="80" max="80" width="3.7109375" style="100" customWidth="1"/>
    <col min="81" max="81" width="7.7109375" style="100"/>
    <col min="82" max="82" width="11.5703125" style="100" bestFit="1" customWidth="1"/>
    <col min="83" max="83" width="10.7109375" style="100" bestFit="1" customWidth="1"/>
    <col min="84" max="84" width="7.7109375" style="118"/>
    <col min="85" max="85" width="8.42578125" style="100" customWidth="1"/>
    <col min="86" max="86" width="3.7109375" style="100" customWidth="1"/>
    <col min="87" max="87" width="7.7109375" style="100"/>
    <col min="88" max="88" width="11.5703125" style="100" bestFit="1" customWidth="1"/>
    <col min="89" max="89" width="10.7109375" style="100" bestFit="1" customWidth="1"/>
    <col min="90" max="90" width="7.7109375" style="118"/>
    <col min="91" max="91" width="8.42578125" style="100" customWidth="1"/>
    <col min="92" max="92" width="3.7109375" style="100" customWidth="1"/>
    <col min="93" max="93" width="7.7109375" style="100"/>
    <col min="94" max="94" width="11.5703125" style="100" bestFit="1" customWidth="1"/>
    <col min="95" max="95" width="10.7109375" style="100" bestFit="1" customWidth="1"/>
    <col min="96" max="96" width="7.7109375" style="118"/>
    <col min="97" max="97" width="8.7109375" style="100" customWidth="1"/>
    <col min="98" max="16384" width="7.7109375" style="1"/>
  </cols>
  <sheetData>
    <row r="1" spans="1:97" x14ac:dyDescent="0.2">
      <c r="C1" s="98" t="s">
        <v>67</v>
      </c>
    </row>
    <row r="2" spans="1:97" x14ac:dyDescent="0.2">
      <c r="C2" s="102" t="s">
        <v>73</v>
      </c>
    </row>
    <row r="3" spans="1:97" x14ac:dyDescent="0.2">
      <c r="A3" s="3" t="s">
        <v>5</v>
      </c>
      <c r="C3" s="103" t="s">
        <v>70</v>
      </c>
      <c r="D3" s="104"/>
      <c r="E3" s="104"/>
      <c r="F3" s="123"/>
      <c r="G3" s="104"/>
      <c r="H3" s="105"/>
      <c r="I3" s="105"/>
      <c r="J3" s="105"/>
      <c r="K3" s="105"/>
      <c r="L3" s="121"/>
      <c r="M3" s="105"/>
      <c r="N3" s="104"/>
      <c r="AM3" s="103"/>
      <c r="BE3" s="103"/>
    </row>
    <row r="4" spans="1:97" x14ac:dyDescent="0.2">
      <c r="A4" s="8" t="s">
        <v>3</v>
      </c>
      <c r="B4" s="9">
        <f>'Diagram 16-64 år Sysselsatta'!D1</f>
        <v>1</v>
      </c>
      <c r="C4" s="103" t="s">
        <v>68</v>
      </c>
      <c r="D4" s="153" t="s">
        <v>104</v>
      </c>
      <c r="E4" s="154"/>
      <c r="F4" s="154"/>
      <c r="G4" s="154"/>
      <c r="H4" s="106"/>
      <c r="I4" s="153" t="s">
        <v>104</v>
      </c>
      <c r="J4" s="154"/>
      <c r="K4" s="154"/>
      <c r="L4" s="154"/>
      <c r="M4" s="154"/>
      <c r="N4" s="106"/>
    </row>
    <row r="5" spans="1:97" ht="12.75" customHeight="1" x14ac:dyDescent="0.2">
      <c r="A5" s="6" t="s">
        <v>0</v>
      </c>
      <c r="B5" s="6" t="s">
        <v>1</v>
      </c>
      <c r="C5" s="155" t="s">
        <v>74</v>
      </c>
      <c r="D5" s="155"/>
      <c r="E5" s="155"/>
      <c r="F5" s="155"/>
      <c r="G5" s="155"/>
      <c r="H5" s="107"/>
      <c r="I5" s="155" t="s">
        <v>75</v>
      </c>
      <c r="J5" s="155"/>
      <c r="K5" s="155"/>
      <c r="L5" s="155"/>
      <c r="M5" s="155"/>
      <c r="N5" s="107"/>
      <c r="O5" s="155" t="s">
        <v>25</v>
      </c>
      <c r="P5" s="155"/>
      <c r="Q5" s="155"/>
      <c r="R5" s="155"/>
      <c r="S5" s="155"/>
      <c r="T5" s="100"/>
      <c r="U5" s="155" t="s">
        <v>27</v>
      </c>
      <c r="V5" s="155"/>
      <c r="W5" s="155"/>
      <c r="X5" s="155"/>
      <c r="Y5" s="155"/>
      <c r="Z5" s="100"/>
      <c r="AA5" s="155" t="s">
        <v>28</v>
      </c>
      <c r="AB5" s="155"/>
      <c r="AC5" s="155"/>
      <c r="AD5" s="155"/>
      <c r="AE5" s="155"/>
      <c r="AF5" s="100"/>
      <c r="AG5" s="155" t="s">
        <v>29</v>
      </c>
      <c r="AH5" s="155"/>
      <c r="AI5" s="155"/>
      <c r="AJ5" s="155"/>
      <c r="AK5" s="155"/>
      <c r="AL5" s="100"/>
      <c r="AM5" s="155" t="s">
        <v>30</v>
      </c>
      <c r="AN5" s="155"/>
      <c r="AO5" s="155"/>
      <c r="AP5" s="155"/>
      <c r="AQ5" s="155"/>
      <c r="AR5" s="100"/>
      <c r="AS5" s="156" t="s">
        <v>31</v>
      </c>
      <c r="AT5" s="156"/>
      <c r="AU5" s="156"/>
      <c r="AV5" s="156"/>
      <c r="AW5" s="156"/>
      <c r="AX5" s="100"/>
      <c r="AY5" s="156" t="s">
        <v>32</v>
      </c>
      <c r="AZ5" s="156"/>
      <c r="BA5" s="156"/>
      <c r="BB5" s="156"/>
      <c r="BC5" s="156"/>
      <c r="BD5" s="100"/>
      <c r="BE5" s="156" t="s">
        <v>33</v>
      </c>
      <c r="BF5" s="156"/>
      <c r="BG5" s="156"/>
      <c r="BH5" s="156"/>
      <c r="BI5" s="156"/>
      <c r="BK5" s="156" t="s">
        <v>34</v>
      </c>
      <c r="BL5" s="156"/>
      <c r="BM5" s="156"/>
      <c r="BN5" s="156"/>
      <c r="BO5" s="156"/>
      <c r="BQ5" s="156" t="s">
        <v>35</v>
      </c>
      <c r="BR5" s="156"/>
      <c r="BS5" s="156"/>
      <c r="BT5" s="156"/>
      <c r="BU5" s="156"/>
      <c r="BW5" s="156" t="s">
        <v>36</v>
      </c>
      <c r="BX5" s="156"/>
      <c r="BY5" s="156"/>
      <c r="BZ5" s="156"/>
      <c r="CA5" s="156"/>
      <c r="CC5" s="156" t="s">
        <v>37</v>
      </c>
      <c r="CD5" s="156"/>
      <c r="CE5" s="156"/>
      <c r="CF5" s="156"/>
      <c r="CG5" s="156"/>
      <c r="CI5" s="156" t="s">
        <v>38</v>
      </c>
      <c r="CJ5" s="156"/>
      <c r="CK5" s="156"/>
      <c r="CL5" s="156"/>
      <c r="CM5" s="156"/>
      <c r="CO5" s="156" t="s">
        <v>76</v>
      </c>
      <c r="CP5" s="156"/>
      <c r="CQ5" s="156"/>
      <c r="CR5" s="156"/>
      <c r="CS5" s="156"/>
    </row>
    <row r="6" spans="1:97" s="12" customFormat="1" ht="24" customHeight="1" x14ac:dyDescent="0.2">
      <c r="A6" s="11"/>
      <c r="B6" s="128"/>
      <c r="C6" s="108" t="s">
        <v>2</v>
      </c>
      <c r="D6" s="109" t="s">
        <v>10</v>
      </c>
      <c r="E6" s="109" t="s">
        <v>6</v>
      </c>
      <c r="F6" s="119" t="s">
        <v>7</v>
      </c>
      <c r="G6" s="110" t="s">
        <v>26</v>
      </c>
      <c r="H6" s="109"/>
      <c r="I6" s="108" t="s">
        <v>2</v>
      </c>
      <c r="J6" s="109" t="s">
        <v>10</v>
      </c>
      <c r="K6" s="109" t="s">
        <v>6</v>
      </c>
      <c r="L6" s="119" t="s">
        <v>7</v>
      </c>
      <c r="M6" s="110" t="s">
        <v>26</v>
      </c>
      <c r="N6" s="109"/>
      <c r="O6" s="108" t="s">
        <v>2</v>
      </c>
      <c r="P6" s="109" t="s">
        <v>10</v>
      </c>
      <c r="Q6" s="109" t="s">
        <v>6</v>
      </c>
      <c r="R6" s="119" t="s">
        <v>7</v>
      </c>
      <c r="S6" s="110" t="s">
        <v>26</v>
      </c>
      <c r="T6" s="109"/>
      <c r="U6" s="108" t="s">
        <v>2</v>
      </c>
      <c r="V6" s="109" t="s">
        <v>10</v>
      </c>
      <c r="W6" s="109" t="s">
        <v>6</v>
      </c>
      <c r="X6" s="119" t="s">
        <v>7</v>
      </c>
      <c r="Y6" s="110" t="s">
        <v>26</v>
      </c>
      <c r="Z6" s="109"/>
      <c r="AA6" s="108" t="s">
        <v>2</v>
      </c>
      <c r="AB6" s="109" t="s">
        <v>10</v>
      </c>
      <c r="AC6" s="109" t="s">
        <v>6</v>
      </c>
      <c r="AD6" s="119" t="s">
        <v>7</v>
      </c>
      <c r="AE6" s="110" t="s">
        <v>26</v>
      </c>
      <c r="AF6" s="109"/>
      <c r="AG6" s="108" t="s">
        <v>2</v>
      </c>
      <c r="AH6" s="109" t="s">
        <v>10</v>
      </c>
      <c r="AI6" s="109" t="s">
        <v>6</v>
      </c>
      <c r="AJ6" s="119" t="s">
        <v>7</v>
      </c>
      <c r="AK6" s="110" t="s">
        <v>26</v>
      </c>
      <c r="AL6" s="109"/>
      <c r="AM6" s="108" t="s">
        <v>2</v>
      </c>
      <c r="AN6" s="109" t="s">
        <v>10</v>
      </c>
      <c r="AO6" s="109" t="s">
        <v>6</v>
      </c>
      <c r="AP6" s="119" t="s">
        <v>7</v>
      </c>
      <c r="AQ6" s="110" t="s">
        <v>26</v>
      </c>
      <c r="AR6" s="109"/>
      <c r="AS6" s="111" t="s">
        <v>2</v>
      </c>
      <c r="AT6" s="109" t="s">
        <v>10</v>
      </c>
      <c r="AU6" s="109" t="s">
        <v>6</v>
      </c>
      <c r="AV6" s="119" t="s">
        <v>7</v>
      </c>
      <c r="AW6" s="110" t="s">
        <v>26</v>
      </c>
      <c r="AX6" s="112"/>
      <c r="AY6" s="108" t="s">
        <v>2</v>
      </c>
      <c r="AZ6" s="109" t="s">
        <v>10</v>
      </c>
      <c r="BA6" s="109" t="s">
        <v>6</v>
      </c>
      <c r="BB6" s="119" t="s">
        <v>7</v>
      </c>
      <c r="BC6" s="110" t="s">
        <v>26</v>
      </c>
      <c r="BD6" s="112"/>
      <c r="BE6" s="108" t="s">
        <v>2</v>
      </c>
      <c r="BF6" s="109" t="s">
        <v>10</v>
      </c>
      <c r="BG6" s="109" t="s">
        <v>6</v>
      </c>
      <c r="BH6" s="119" t="s">
        <v>7</v>
      </c>
      <c r="BI6" s="110" t="s">
        <v>26</v>
      </c>
      <c r="BJ6" s="112"/>
      <c r="BK6" s="111" t="s">
        <v>2</v>
      </c>
      <c r="BL6" s="109" t="s">
        <v>10</v>
      </c>
      <c r="BM6" s="109" t="s">
        <v>6</v>
      </c>
      <c r="BN6" s="119" t="s">
        <v>7</v>
      </c>
      <c r="BO6" s="110" t="s">
        <v>26</v>
      </c>
      <c r="BP6" s="112"/>
      <c r="BQ6" s="111" t="s">
        <v>2</v>
      </c>
      <c r="BR6" s="109" t="s">
        <v>10</v>
      </c>
      <c r="BS6" s="109" t="s">
        <v>6</v>
      </c>
      <c r="BT6" s="119" t="s">
        <v>7</v>
      </c>
      <c r="BU6" s="110" t="s">
        <v>26</v>
      </c>
      <c r="BV6" s="112"/>
      <c r="BW6" s="111" t="s">
        <v>2</v>
      </c>
      <c r="BX6" s="109" t="s">
        <v>10</v>
      </c>
      <c r="BY6" s="109" t="s">
        <v>6</v>
      </c>
      <c r="BZ6" s="119" t="s">
        <v>7</v>
      </c>
      <c r="CA6" s="110" t="s">
        <v>26</v>
      </c>
      <c r="CB6" s="112"/>
      <c r="CC6" s="111" t="s">
        <v>2</v>
      </c>
      <c r="CD6" s="109" t="s">
        <v>10</v>
      </c>
      <c r="CE6" s="109" t="s">
        <v>6</v>
      </c>
      <c r="CF6" s="119" t="s">
        <v>7</v>
      </c>
      <c r="CG6" s="110" t="s">
        <v>26</v>
      </c>
      <c r="CH6" s="112"/>
      <c r="CI6" s="111" t="s">
        <v>2</v>
      </c>
      <c r="CJ6" s="109" t="s">
        <v>10</v>
      </c>
      <c r="CK6" s="109" t="s">
        <v>6</v>
      </c>
      <c r="CL6" s="119" t="s">
        <v>7</v>
      </c>
      <c r="CM6" s="110" t="s">
        <v>26</v>
      </c>
      <c r="CN6" s="112"/>
      <c r="CO6" s="111" t="s">
        <v>2</v>
      </c>
      <c r="CP6" s="109" t="s">
        <v>10</v>
      </c>
      <c r="CQ6" s="109" t="s">
        <v>6</v>
      </c>
      <c r="CR6" s="119" t="s">
        <v>7</v>
      </c>
      <c r="CS6" s="110" t="s">
        <v>26</v>
      </c>
    </row>
    <row r="7" spans="1:97" x14ac:dyDescent="0.2">
      <c r="A7" s="6"/>
      <c r="B7" s="7">
        <v>1</v>
      </c>
      <c r="C7" s="101">
        <f t="shared" ref="C7:C38" si="0">$B$4*E7+(1-$B$4)*D7</f>
        <v>2064.3000000000002</v>
      </c>
      <c r="D7" s="101">
        <v>2043.7</v>
      </c>
      <c r="E7" s="113">
        <v>2064.3000000000002</v>
      </c>
      <c r="F7" s="55">
        <v>2064.7800000000002</v>
      </c>
      <c r="G7" s="114" t="s">
        <v>109</v>
      </c>
      <c r="H7" s="114"/>
      <c r="I7" s="101">
        <f t="shared" ref="I7:I38" si="1">$B$4*K7+(1-$B$4)*J7</f>
        <v>2061.1</v>
      </c>
      <c r="J7" s="101">
        <v>2039.7</v>
      </c>
      <c r="K7" s="113">
        <v>2061.1</v>
      </c>
      <c r="L7" s="55">
        <v>2061.42</v>
      </c>
      <c r="M7" s="114" t="s">
        <v>109</v>
      </c>
      <c r="N7" s="114"/>
      <c r="O7" s="101">
        <f t="shared" ref="O7:O38" si="2">$B$4*Q7+(1-$B$4)*P7</f>
        <v>46.4</v>
      </c>
      <c r="P7" s="101">
        <v>44.6</v>
      </c>
      <c r="Q7" s="113">
        <v>46.4</v>
      </c>
      <c r="R7" s="55">
        <v>46.78</v>
      </c>
      <c r="S7" s="114" t="s">
        <v>109</v>
      </c>
      <c r="U7" s="101">
        <f t="shared" ref="U7:U38" si="3">$B$4*W7+(1-$B$4)*V7</f>
        <v>258.89999999999998</v>
      </c>
      <c r="V7" s="101">
        <v>257.2</v>
      </c>
      <c r="W7" s="113">
        <v>258.89999999999998</v>
      </c>
      <c r="X7" s="55">
        <v>260.87</v>
      </c>
      <c r="Y7" s="114" t="s">
        <v>109</v>
      </c>
      <c r="AA7" s="101">
        <f t="shared" ref="AA7:AA38" si="4">$B$4*AC7+(1-$B$4)*AB7</f>
        <v>99.4</v>
      </c>
      <c r="AB7" s="101">
        <v>99.7</v>
      </c>
      <c r="AC7" s="113">
        <v>99.4</v>
      </c>
      <c r="AD7" s="55">
        <v>99.89</v>
      </c>
      <c r="AE7" s="114" t="s">
        <v>109</v>
      </c>
      <c r="AG7" s="101">
        <f t="shared" ref="AG7:AG38" si="5">$B$4*AI7+(1-$B$4)*AH7</f>
        <v>21.7</v>
      </c>
      <c r="AH7" s="101">
        <v>21.5</v>
      </c>
      <c r="AI7" s="113">
        <v>21.7</v>
      </c>
      <c r="AJ7" s="55">
        <v>22.1</v>
      </c>
      <c r="AK7" s="114" t="s">
        <v>109</v>
      </c>
      <c r="AM7" s="101">
        <f t="shared" ref="AM7:AM38" si="6">$B$4*AO7+(1-$B$4)*AN7</f>
        <v>258.2</v>
      </c>
      <c r="AN7" s="101">
        <v>252.8</v>
      </c>
      <c r="AO7" s="113">
        <v>258.2</v>
      </c>
      <c r="AP7" s="55">
        <v>260.98</v>
      </c>
      <c r="AQ7" s="114" t="s">
        <v>109</v>
      </c>
      <c r="AS7" s="101">
        <f t="shared" ref="AS7:AS38" si="7">$B$4*AU7+(1-$B$4)*AT7</f>
        <v>75.400000000000006</v>
      </c>
      <c r="AT7" s="101">
        <v>73</v>
      </c>
      <c r="AU7" s="113">
        <v>75.400000000000006</v>
      </c>
      <c r="AV7" s="55">
        <v>74.63</v>
      </c>
      <c r="AW7" s="114" t="s">
        <v>109</v>
      </c>
      <c r="AX7" s="100"/>
      <c r="AY7" s="101">
        <f t="shared" ref="AY7:AY38" si="8">$B$4*BA7+(1-$B$4)*AZ7</f>
        <v>58.4</v>
      </c>
      <c r="AZ7" s="101">
        <v>54.3</v>
      </c>
      <c r="BA7" s="113">
        <v>58.4</v>
      </c>
      <c r="BB7" s="55">
        <v>58.58</v>
      </c>
      <c r="BC7" s="114" t="s">
        <v>109</v>
      </c>
      <c r="BD7" s="100"/>
      <c r="BE7" s="101">
        <f t="shared" ref="BE7:BE38" si="9">$B$4*BG7+(1-$B$4)*BF7</f>
        <v>50.6</v>
      </c>
      <c r="BF7" s="101">
        <v>50.1</v>
      </c>
      <c r="BG7" s="113">
        <v>50.6</v>
      </c>
      <c r="BH7" s="55">
        <v>51.42</v>
      </c>
      <c r="BI7" s="114" t="s">
        <v>109</v>
      </c>
      <c r="BK7" s="101">
        <f t="shared" ref="BK7:BK38" si="10">$B$4*BM7+(1-$B$4)*BL7</f>
        <v>166.3</v>
      </c>
      <c r="BL7" s="101">
        <v>165.2</v>
      </c>
      <c r="BM7" s="113">
        <v>166.3</v>
      </c>
      <c r="BN7" s="55">
        <v>162.9</v>
      </c>
      <c r="BO7" s="114" t="s">
        <v>109</v>
      </c>
      <c r="BQ7" s="101">
        <f t="shared" ref="BQ7:BQ38" si="11">$B$4*BS7+(1-$B$4)*BR7</f>
        <v>122</v>
      </c>
      <c r="BR7" s="101">
        <v>118.2</v>
      </c>
      <c r="BS7" s="113">
        <v>122</v>
      </c>
      <c r="BT7" s="55">
        <v>119.73</v>
      </c>
      <c r="BU7" s="114" t="s">
        <v>109</v>
      </c>
      <c r="BW7" s="101">
        <f t="shared" ref="BW7:BW38" si="12">$B$4*BY7+(1-$B$4)*BX7</f>
        <v>323</v>
      </c>
      <c r="BX7" s="101">
        <v>336</v>
      </c>
      <c r="BY7" s="113">
        <v>323</v>
      </c>
      <c r="BZ7" s="55">
        <v>324.10000000000002</v>
      </c>
      <c r="CA7" s="114" t="s">
        <v>109</v>
      </c>
      <c r="CC7" s="101">
        <f t="shared" ref="CC7:CC38" si="13">$B$4*CE7+(1-$B$4)*CD7</f>
        <v>587.4</v>
      </c>
      <c r="CD7" s="101">
        <v>573.5</v>
      </c>
      <c r="CE7" s="113">
        <v>587.4</v>
      </c>
      <c r="CF7" s="55">
        <v>586.91</v>
      </c>
      <c r="CG7" s="114" t="s">
        <v>109</v>
      </c>
      <c r="CI7" s="101">
        <f t="shared" ref="CI7:CI38" si="14">$B$4*CK7+(1-$B$4)*CJ7</f>
        <v>91.5</v>
      </c>
      <c r="CJ7" s="101">
        <v>91.8</v>
      </c>
      <c r="CK7" s="113">
        <v>91.5</v>
      </c>
      <c r="CL7" s="55">
        <v>91.32</v>
      </c>
      <c r="CM7" s="114" t="s">
        <v>109</v>
      </c>
      <c r="CO7" s="101">
        <f t="shared" ref="CO7:CO38" si="15">$B$4*CQ7+(1-$B$4)*CP7</f>
        <v>3.2</v>
      </c>
      <c r="CP7" s="101">
        <v>4</v>
      </c>
      <c r="CQ7" s="113">
        <v>3.2</v>
      </c>
      <c r="CR7" s="55">
        <v>3.36</v>
      </c>
      <c r="CS7" s="114" t="s">
        <v>109</v>
      </c>
    </row>
    <row r="8" spans="1:97" x14ac:dyDescent="0.2">
      <c r="A8" s="6">
        <v>87</v>
      </c>
      <c r="B8" s="7">
        <v>2</v>
      </c>
      <c r="C8" s="101">
        <f t="shared" si="0"/>
        <v>2071.5</v>
      </c>
      <c r="D8" s="101">
        <v>2081.3000000000002</v>
      </c>
      <c r="E8" s="113">
        <v>2071.5</v>
      </c>
      <c r="F8" s="55">
        <v>2073.1</v>
      </c>
      <c r="G8" s="114">
        <v>33.299999999999997</v>
      </c>
      <c r="H8" s="114"/>
      <c r="I8" s="101">
        <f t="shared" si="1"/>
        <v>2066.4</v>
      </c>
      <c r="J8" s="101">
        <v>2076.8000000000002</v>
      </c>
      <c r="K8" s="113">
        <v>2066.4</v>
      </c>
      <c r="L8" s="55">
        <v>2068.2399999999998</v>
      </c>
      <c r="M8" s="114">
        <v>27.3</v>
      </c>
      <c r="N8" s="114"/>
      <c r="O8" s="101">
        <f t="shared" si="2"/>
        <v>47.8</v>
      </c>
      <c r="P8" s="101">
        <v>48.2</v>
      </c>
      <c r="Q8" s="113">
        <v>47.8</v>
      </c>
      <c r="R8" s="55">
        <v>47.18</v>
      </c>
      <c r="S8" s="114">
        <v>1.6</v>
      </c>
      <c r="U8" s="101">
        <f t="shared" si="3"/>
        <v>262.89999999999998</v>
      </c>
      <c r="V8" s="101">
        <v>266.60000000000002</v>
      </c>
      <c r="W8" s="113">
        <v>262.89999999999998</v>
      </c>
      <c r="X8" s="55">
        <v>262.88</v>
      </c>
      <c r="Y8" s="114">
        <v>8</v>
      </c>
      <c r="AA8" s="101">
        <f t="shared" si="4"/>
        <v>100</v>
      </c>
      <c r="AB8" s="101">
        <v>101.7</v>
      </c>
      <c r="AC8" s="113">
        <v>100</v>
      </c>
      <c r="AD8" s="55">
        <v>99.68</v>
      </c>
      <c r="AE8" s="114">
        <v>-0.9</v>
      </c>
      <c r="AG8" s="101">
        <f t="shared" si="5"/>
        <v>22.3</v>
      </c>
      <c r="AH8" s="101">
        <v>22.5</v>
      </c>
      <c r="AI8" s="113">
        <v>22.3</v>
      </c>
      <c r="AJ8" s="55">
        <v>23.07</v>
      </c>
      <c r="AK8" s="114">
        <v>3.9</v>
      </c>
      <c r="AM8" s="101">
        <f t="shared" si="6"/>
        <v>259.5</v>
      </c>
      <c r="AN8" s="101">
        <v>262.5</v>
      </c>
      <c r="AO8" s="113">
        <v>259.5</v>
      </c>
      <c r="AP8" s="55">
        <v>259.77999999999997</v>
      </c>
      <c r="AQ8" s="114">
        <v>-4.8</v>
      </c>
      <c r="AS8" s="101">
        <f t="shared" si="7"/>
        <v>75.599999999999994</v>
      </c>
      <c r="AT8" s="101">
        <v>78.099999999999994</v>
      </c>
      <c r="AU8" s="113">
        <v>75.599999999999994</v>
      </c>
      <c r="AV8" s="55">
        <v>74.97</v>
      </c>
      <c r="AW8" s="114">
        <v>1.4</v>
      </c>
      <c r="AX8" s="100"/>
      <c r="AY8" s="101">
        <f t="shared" si="8"/>
        <v>60.8</v>
      </c>
      <c r="AZ8" s="101">
        <v>62.9</v>
      </c>
      <c r="BA8" s="113">
        <v>60.8</v>
      </c>
      <c r="BB8" s="55">
        <v>58.5</v>
      </c>
      <c r="BC8" s="114">
        <v>-0.3</v>
      </c>
      <c r="BD8" s="100"/>
      <c r="BE8" s="101">
        <f t="shared" si="9"/>
        <v>53.9</v>
      </c>
      <c r="BF8" s="101">
        <v>55.2</v>
      </c>
      <c r="BG8" s="113">
        <v>53.9</v>
      </c>
      <c r="BH8" s="55">
        <v>52.57</v>
      </c>
      <c r="BI8" s="114">
        <v>4.5999999999999996</v>
      </c>
      <c r="BK8" s="101">
        <f t="shared" si="10"/>
        <v>162.69999999999999</v>
      </c>
      <c r="BL8" s="101">
        <v>164.9</v>
      </c>
      <c r="BM8" s="113">
        <v>162.69999999999999</v>
      </c>
      <c r="BN8" s="55">
        <v>163.41</v>
      </c>
      <c r="BO8" s="114">
        <v>2</v>
      </c>
      <c r="BQ8" s="101">
        <f t="shared" si="11"/>
        <v>120.6</v>
      </c>
      <c r="BR8" s="101">
        <v>123.7</v>
      </c>
      <c r="BS8" s="113">
        <v>120.6</v>
      </c>
      <c r="BT8" s="55">
        <v>119.16</v>
      </c>
      <c r="BU8" s="114">
        <v>-2.2000000000000002</v>
      </c>
      <c r="BW8" s="101">
        <f t="shared" si="12"/>
        <v>319.8</v>
      </c>
      <c r="BX8" s="101">
        <v>301.39999999999998</v>
      </c>
      <c r="BY8" s="113">
        <v>319.8</v>
      </c>
      <c r="BZ8" s="55">
        <v>323.57</v>
      </c>
      <c r="CA8" s="114">
        <v>-2.1</v>
      </c>
      <c r="CC8" s="101">
        <f t="shared" si="13"/>
        <v>588.29999999999995</v>
      </c>
      <c r="CD8" s="101">
        <v>595.9</v>
      </c>
      <c r="CE8" s="113">
        <v>588.29999999999995</v>
      </c>
      <c r="CF8" s="55">
        <v>589.01</v>
      </c>
      <c r="CG8" s="114">
        <v>8.4</v>
      </c>
      <c r="CI8" s="101">
        <f t="shared" si="14"/>
        <v>91.3</v>
      </c>
      <c r="CJ8" s="101">
        <v>94</v>
      </c>
      <c r="CK8" s="113">
        <v>91.3</v>
      </c>
      <c r="CL8" s="55">
        <v>92.95</v>
      </c>
      <c r="CM8" s="114">
        <v>6.5</v>
      </c>
      <c r="CO8" s="101">
        <f t="shared" si="15"/>
        <v>5.0999999999999996</v>
      </c>
      <c r="CP8" s="101">
        <v>4.5</v>
      </c>
      <c r="CQ8" s="113">
        <v>5.0999999999999996</v>
      </c>
      <c r="CR8" s="55">
        <v>4.8600000000000003</v>
      </c>
      <c r="CS8" s="114">
        <v>6</v>
      </c>
    </row>
    <row r="9" spans="1:97" x14ac:dyDescent="0.2">
      <c r="A9" s="6">
        <v>87</v>
      </c>
      <c r="B9" s="7">
        <v>3</v>
      </c>
      <c r="C9" s="101">
        <f t="shared" si="0"/>
        <v>2081.8000000000002</v>
      </c>
      <c r="D9" s="101">
        <v>2102.5</v>
      </c>
      <c r="E9" s="113">
        <v>2081.8000000000002</v>
      </c>
      <c r="F9" s="55">
        <v>2083</v>
      </c>
      <c r="G9" s="114">
        <v>39.6</v>
      </c>
      <c r="H9" s="114"/>
      <c r="I9" s="101">
        <f t="shared" si="1"/>
        <v>2075.5</v>
      </c>
      <c r="J9" s="101">
        <v>2096.6</v>
      </c>
      <c r="K9" s="113">
        <v>2075.5</v>
      </c>
      <c r="L9" s="55">
        <v>2076.6999999999998</v>
      </c>
      <c r="M9" s="114">
        <v>33.799999999999997</v>
      </c>
      <c r="N9" s="114"/>
      <c r="O9" s="101">
        <f t="shared" si="2"/>
        <v>48.2</v>
      </c>
      <c r="P9" s="101">
        <v>50.5</v>
      </c>
      <c r="Q9" s="113">
        <v>48.2</v>
      </c>
      <c r="R9" s="55">
        <v>46.94</v>
      </c>
      <c r="S9" s="114">
        <v>-1</v>
      </c>
      <c r="U9" s="101">
        <f t="shared" si="3"/>
        <v>265.8</v>
      </c>
      <c r="V9" s="101">
        <v>268.2</v>
      </c>
      <c r="W9" s="113">
        <v>265.8</v>
      </c>
      <c r="X9" s="55">
        <v>265.52999999999997</v>
      </c>
      <c r="Y9" s="114">
        <v>10.6</v>
      </c>
      <c r="AA9" s="101">
        <f t="shared" si="4"/>
        <v>99.4</v>
      </c>
      <c r="AB9" s="101">
        <v>99.8</v>
      </c>
      <c r="AC9" s="113">
        <v>99.4</v>
      </c>
      <c r="AD9" s="55">
        <v>99.97</v>
      </c>
      <c r="AE9" s="114">
        <v>1.2</v>
      </c>
      <c r="AG9" s="101">
        <f t="shared" si="5"/>
        <v>25</v>
      </c>
      <c r="AH9" s="101">
        <v>24.5</v>
      </c>
      <c r="AI9" s="113">
        <v>25</v>
      </c>
      <c r="AJ9" s="55">
        <v>23.93</v>
      </c>
      <c r="AK9" s="114">
        <v>3.4</v>
      </c>
      <c r="AM9" s="101">
        <f t="shared" si="6"/>
        <v>258.10000000000002</v>
      </c>
      <c r="AN9" s="101">
        <v>263</v>
      </c>
      <c r="AO9" s="113">
        <v>258.10000000000002</v>
      </c>
      <c r="AP9" s="55">
        <v>258.32</v>
      </c>
      <c r="AQ9" s="114">
        <v>-5.8</v>
      </c>
      <c r="AS9" s="101">
        <f t="shared" si="7"/>
        <v>74.7</v>
      </c>
      <c r="AT9" s="101">
        <v>74.2</v>
      </c>
      <c r="AU9" s="113">
        <v>74.7</v>
      </c>
      <c r="AV9" s="55">
        <v>75.489999999999995</v>
      </c>
      <c r="AW9" s="114">
        <v>2.1</v>
      </c>
      <c r="AX9" s="100"/>
      <c r="AY9" s="101">
        <f t="shared" si="8"/>
        <v>57.5</v>
      </c>
      <c r="AZ9" s="101">
        <v>60.9</v>
      </c>
      <c r="BA9" s="113">
        <v>57.5</v>
      </c>
      <c r="BB9" s="55">
        <v>58.3</v>
      </c>
      <c r="BC9" s="114">
        <v>-0.8</v>
      </c>
      <c r="BD9" s="100"/>
      <c r="BE9" s="101">
        <f t="shared" si="9"/>
        <v>53.1</v>
      </c>
      <c r="BF9" s="101">
        <v>52.2</v>
      </c>
      <c r="BG9" s="113">
        <v>53.1</v>
      </c>
      <c r="BH9" s="55">
        <v>53.17</v>
      </c>
      <c r="BI9" s="114">
        <v>2.4</v>
      </c>
      <c r="BK9" s="101">
        <f t="shared" si="10"/>
        <v>165.6</v>
      </c>
      <c r="BL9" s="101">
        <v>168.2</v>
      </c>
      <c r="BM9" s="113">
        <v>165.6</v>
      </c>
      <c r="BN9" s="55">
        <v>164.84</v>
      </c>
      <c r="BO9" s="114">
        <v>5.7</v>
      </c>
      <c r="BQ9" s="101">
        <f t="shared" si="11"/>
        <v>119.1</v>
      </c>
      <c r="BR9" s="101">
        <v>119.1</v>
      </c>
      <c r="BS9" s="113">
        <v>119.1</v>
      </c>
      <c r="BT9" s="55">
        <v>118.57</v>
      </c>
      <c r="BU9" s="114">
        <v>-2.4</v>
      </c>
      <c r="BW9" s="101">
        <f t="shared" si="12"/>
        <v>323.7</v>
      </c>
      <c r="BX9" s="101">
        <v>324.60000000000002</v>
      </c>
      <c r="BY9" s="113">
        <v>323.7</v>
      </c>
      <c r="BZ9" s="55">
        <v>324.04000000000002</v>
      </c>
      <c r="CA9" s="114">
        <v>1.9</v>
      </c>
      <c r="CC9" s="101">
        <f t="shared" si="13"/>
        <v>587.1</v>
      </c>
      <c r="CD9" s="101">
        <v>592.70000000000005</v>
      </c>
      <c r="CE9" s="113">
        <v>587.1</v>
      </c>
      <c r="CF9" s="55">
        <v>591.42999999999995</v>
      </c>
      <c r="CG9" s="114">
        <v>9.6999999999999993</v>
      </c>
      <c r="CI9" s="101">
        <f t="shared" si="14"/>
        <v>96.1</v>
      </c>
      <c r="CJ9" s="101">
        <v>96.9</v>
      </c>
      <c r="CK9" s="113">
        <v>96.1</v>
      </c>
      <c r="CL9" s="55">
        <v>94.9</v>
      </c>
      <c r="CM9" s="114">
        <v>7.8</v>
      </c>
      <c r="CO9" s="101">
        <f t="shared" si="15"/>
        <v>6.3</v>
      </c>
      <c r="CP9" s="101">
        <v>5.9</v>
      </c>
      <c r="CQ9" s="113">
        <v>6.3</v>
      </c>
      <c r="CR9" s="55">
        <v>6.3</v>
      </c>
      <c r="CS9" s="114">
        <v>5.8</v>
      </c>
    </row>
    <row r="10" spans="1:97" x14ac:dyDescent="0.2">
      <c r="A10" s="6">
        <v>87</v>
      </c>
      <c r="B10" s="7">
        <v>4</v>
      </c>
      <c r="C10" s="101">
        <f t="shared" si="0"/>
        <v>2094.1999999999998</v>
      </c>
      <c r="D10" s="101">
        <v>2083.4</v>
      </c>
      <c r="E10" s="113">
        <v>2094.1999999999998</v>
      </c>
      <c r="F10" s="55">
        <v>2092.59</v>
      </c>
      <c r="G10" s="114">
        <v>38.4</v>
      </c>
      <c r="H10" s="114"/>
      <c r="I10" s="101">
        <f t="shared" si="1"/>
        <v>2087</v>
      </c>
      <c r="J10" s="101">
        <v>2075.6999999999998</v>
      </c>
      <c r="K10" s="113">
        <v>2087</v>
      </c>
      <c r="L10" s="55">
        <v>2085.1799999999998</v>
      </c>
      <c r="M10" s="114">
        <v>33.9</v>
      </c>
      <c r="N10" s="114"/>
      <c r="O10" s="101">
        <f t="shared" si="2"/>
        <v>45.2</v>
      </c>
      <c r="P10" s="101">
        <v>44</v>
      </c>
      <c r="Q10" s="113">
        <v>45.2</v>
      </c>
      <c r="R10" s="55">
        <v>45.68</v>
      </c>
      <c r="S10" s="114">
        <v>-5</v>
      </c>
      <c r="U10" s="101">
        <f t="shared" si="3"/>
        <v>268.7</v>
      </c>
      <c r="V10" s="101">
        <v>267.10000000000002</v>
      </c>
      <c r="W10" s="113">
        <v>268.7</v>
      </c>
      <c r="X10" s="55">
        <v>268.05</v>
      </c>
      <c r="Y10" s="114">
        <v>10.1</v>
      </c>
      <c r="AA10" s="101">
        <f t="shared" si="4"/>
        <v>101.2</v>
      </c>
      <c r="AB10" s="101">
        <v>100.5</v>
      </c>
      <c r="AC10" s="113">
        <v>101.2</v>
      </c>
      <c r="AD10" s="55">
        <v>101.08</v>
      </c>
      <c r="AE10" s="114">
        <v>4.4000000000000004</v>
      </c>
      <c r="AG10" s="101">
        <f t="shared" si="5"/>
        <v>24.9</v>
      </c>
      <c r="AH10" s="101">
        <v>25.2</v>
      </c>
      <c r="AI10" s="113">
        <v>24.9</v>
      </c>
      <c r="AJ10" s="55">
        <v>24.37</v>
      </c>
      <c r="AK10" s="114">
        <v>1.8</v>
      </c>
      <c r="AM10" s="101">
        <f t="shared" si="6"/>
        <v>254.6</v>
      </c>
      <c r="AN10" s="101">
        <v>252.8</v>
      </c>
      <c r="AO10" s="113">
        <v>254.6</v>
      </c>
      <c r="AP10" s="55">
        <v>257.26</v>
      </c>
      <c r="AQ10" s="114">
        <v>-4.2</v>
      </c>
      <c r="AS10" s="101">
        <f t="shared" si="7"/>
        <v>76.599999999999994</v>
      </c>
      <c r="AT10" s="101">
        <v>76.8</v>
      </c>
      <c r="AU10" s="113">
        <v>76.599999999999994</v>
      </c>
      <c r="AV10" s="55">
        <v>75.72</v>
      </c>
      <c r="AW10" s="114">
        <v>0.9</v>
      </c>
      <c r="AX10" s="100"/>
      <c r="AY10" s="101">
        <f t="shared" si="8"/>
        <v>57.5</v>
      </c>
      <c r="AZ10" s="101">
        <v>55.4</v>
      </c>
      <c r="BA10" s="113">
        <v>57.5</v>
      </c>
      <c r="BB10" s="55">
        <v>58.1</v>
      </c>
      <c r="BC10" s="114">
        <v>-0.8</v>
      </c>
      <c r="BD10" s="100"/>
      <c r="BE10" s="101">
        <f t="shared" si="9"/>
        <v>52.9</v>
      </c>
      <c r="BF10" s="101">
        <v>52.7</v>
      </c>
      <c r="BG10" s="113">
        <v>52.9</v>
      </c>
      <c r="BH10" s="55">
        <v>53.04</v>
      </c>
      <c r="BI10" s="114">
        <v>-0.5</v>
      </c>
      <c r="BK10" s="101">
        <f t="shared" si="10"/>
        <v>169.1</v>
      </c>
      <c r="BL10" s="101">
        <v>164.4</v>
      </c>
      <c r="BM10" s="113">
        <v>169.1</v>
      </c>
      <c r="BN10" s="55">
        <v>167.29</v>
      </c>
      <c r="BO10" s="114">
        <v>9.8000000000000007</v>
      </c>
      <c r="BQ10" s="101">
        <f t="shared" si="11"/>
        <v>118.8</v>
      </c>
      <c r="BR10" s="101">
        <v>119.7</v>
      </c>
      <c r="BS10" s="113">
        <v>118.8</v>
      </c>
      <c r="BT10" s="55">
        <v>118.18</v>
      </c>
      <c r="BU10" s="114">
        <v>-1.5</v>
      </c>
      <c r="BW10" s="101">
        <f t="shared" si="12"/>
        <v>325.3</v>
      </c>
      <c r="BX10" s="101">
        <v>324</v>
      </c>
      <c r="BY10" s="113">
        <v>325.3</v>
      </c>
      <c r="BZ10" s="55">
        <v>325.23</v>
      </c>
      <c r="CA10" s="114">
        <v>4.8</v>
      </c>
      <c r="CC10" s="101">
        <f t="shared" si="13"/>
        <v>597</v>
      </c>
      <c r="CD10" s="101">
        <v>600</v>
      </c>
      <c r="CE10" s="113">
        <v>597</v>
      </c>
      <c r="CF10" s="55">
        <v>594.53</v>
      </c>
      <c r="CG10" s="114">
        <v>12.4</v>
      </c>
      <c r="CI10" s="101">
        <f t="shared" si="14"/>
        <v>95.3</v>
      </c>
      <c r="CJ10" s="101">
        <v>92.5</v>
      </c>
      <c r="CK10" s="113">
        <v>95.3</v>
      </c>
      <c r="CL10" s="55">
        <v>96.48</v>
      </c>
      <c r="CM10" s="114">
        <v>6.3</v>
      </c>
      <c r="CO10" s="101">
        <f t="shared" si="15"/>
        <v>7.2</v>
      </c>
      <c r="CP10" s="101">
        <v>7.7</v>
      </c>
      <c r="CQ10" s="113">
        <v>7.2</v>
      </c>
      <c r="CR10" s="55">
        <v>7.41</v>
      </c>
      <c r="CS10" s="114">
        <v>4.5</v>
      </c>
    </row>
    <row r="11" spans="1:97" x14ac:dyDescent="0.2">
      <c r="A11" s="6"/>
      <c r="B11" s="7">
        <v>1</v>
      </c>
      <c r="C11" s="101">
        <f t="shared" si="0"/>
        <v>2102.5</v>
      </c>
      <c r="D11" s="101">
        <v>2081.9</v>
      </c>
      <c r="E11" s="113">
        <v>2102.5</v>
      </c>
      <c r="F11" s="55">
        <v>2100.34</v>
      </c>
      <c r="G11" s="114">
        <v>31</v>
      </c>
      <c r="H11" s="114"/>
      <c r="I11" s="101">
        <f t="shared" si="1"/>
        <v>2094.4</v>
      </c>
      <c r="J11" s="101">
        <v>2072.9</v>
      </c>
      <c r="K11" s="113">
        <v>2094.4</v>
      </c>
      <c r="L11" s="55">
        <v>2092.1999999999998</v>
      </c>
      <c r="M11" s="114">
        <v>28.1</v>
      </c>
      <c r="N11" s="114"/>
      <c r="O11" s="101">
        <f t="shared" si="2"/>
        <v>43.6</v>
      </c>
      <c r="P11" s="101">
        <v>41.7</v>
      </c>
      <c r="Q11" s="113">
        <v>43.6</v>
      </c>
      <c r="R11" s="55">
        <v>43.65</v>
      </c>
      <c r="S11" s="114">
        <v>-8.1</v>
      </c>
      <c r="U11" s="101">
        <f t="shared" si="3"/>
        <v>270</v>
      </c>
      <c r="V11" s="101">
        <v>268.2</v>
      </c>
      <c r="W11" s="113">
        <v>270</v>
      </c>
      <c r="X11" s="55">
        <v>267.92</v>
      </c>
      <c r="Y11" s="114">
        <v>-0.5</v>
      </c>
      <c r="AA11" s="101">
        <f t="shared" si="4"/>
        <v>103.8</v>
      </c>
      <c r="AB11" s="101">
        <v>104.1</v>
      </c>
      <c r="AC11" s="113">
        <v>103.8</v>
      </c>
      <c r="AD11" s="55">
        <v>102.14</v>
      </c>
      <c r="AE11" s="114">
        <v>4.2</v>
      </c>
      <c r="AG11" s="101">
        <f t="shared" si="5"/>
        <v>23.4</v>
      </c>
      <c r="AH11" s="101">
        <v>23.2</v>
      </c>
      <c r="AI11" s="113">
        <v>23.4</v>
      </c>
      <c r="AJ11" s="55">
        <v>24.42</v>
      </c>
      <c r="AK11" s="114">
        <v>0.2</v>
      </c>
      <c r="AM11" s="101">
        <f t="shared" si="6"/>
        <v>260.7</v>
      </c>
      <c r="AN11" s="101">
        <v>255.2</v>
      </c>
      <c r="AO11" s="113">
        <v>260.7</v>
      </c>
      <c r="AP11" s="55">
        <v>258.05</v>
      </c>
      <c r="AQ11" s="114">
        <v>3.2</v>
      </c>
      <c r="AS11" s="101">
        <f t="shared" si="7"/>
        <v>74.7</v>
      </c>
      <c r="AT11" s="101">
        <v>72.400000000000006</v>
      </c>
      <c r="AU11" s="113">
        <v>74.7</v>
      </c>
      <c r="AV11" s="55">
        <v>75.58</v>
      </c>
      <c r="AW11" s="114">
        <v>-0.5</v>
      </c>
      <c r="AX11" s="100"/>
      <c r="AY11" s="101">
        <f t="shared" si="8"/>
        <v>59.5</v>
      </c>
      <c r="AZ11" s="101">
        <v>55.4</v>
      </c>
      <c r="BA11" s="113">
        <v>59.5</v>
      </c>
      <c r="BB11" s="55">
        <v>58.23</v>
      </c>
      <c r="BC11" s="114">
        <v>0.5</v>
      </c>
      <c r="BD11" s="100"/>
      <c r="BE11" s="101">
        <f t="shared" si="9"/>
        <v>52.5</v>
      </c>
      <c r="BF11" s="101">
        <v>52</v>
      </c>
      <c r="BG11" s="113">
        <v>52.5</v>
      </c>
      <c r="BH11" s="55">
        <v>52.58</v>
      </c>
      <c r="BI11" s="114">
        <v>-1.8</v>
      </c>
      <c r="BK11" s="101">
        <f t="shared" si="10"/>
        <v>169.4</v>
      </c>
      <c r="BL11" s="101">
        <v>168.1</v>
      </c>
      <c r="BM11" s="113">
        <v>169.4</v>
      </c>
      <c r="BN11" s="55">
        <v>170</v>
      </c>
      <c r="BO11" s="114">
        <v>10.8</v>
      </c>
      <c r="BQ11" s="101">
        <f t="shared" si="11"/>
        <v>117</v>
      </c>
      <c r="BR11" s="101">
        <v>113</v>
      </c>
      <c r="BS11" s="113">
        <v>117</v>
      </c>
      <c r="BT11" s="55">
        <v>118.35</v>
      </c>
      <c r="BU11" s="114">
        <v>0.6</v>
      </c>
      <c r="BW11" s="101">
        <f t="shared" si="12"/>
        <v>327.60000000000002</v>
      </c>
      <c r="BX11" s="101">
        <v>340.7</v>
      </c>
      <c r="BY11" s="113">
        <v>327.60000000000002</v>
      </c>
      <c r="BZ11" s="55">
        <v>326.83999999999997</v>
      </c>
      <c r="CA11" s="114">
        <v>6.4</v>
      </c>
      <c r="CC11" s="101">
        <f t="shared" si="13"/>
        <v>596.70000000000005</v>
      </c>
      <c r="CD11" s="101">
        <v>583</v>
      </c>
      <c r="CE11" s="113">
        <v>596.70000000000005</v>
      </c>
      <c r="CF11" s="55">
        <v>598.35</v>
      </c>
      <c r="CG11" s="114">
        <v>15.3</v>
      </c>
      <c r="CI11" s="101">
        <f t="shared" si="14"/>
        <v>98.2</v>
      </c>
      <c r="CJ11" s="101">
        <v>98.5</v>
      </c>
      <c r="CK11" s="113">
        <v>98.2</v>
      </c>
      <c r="CL11" s="55">
        <v>96.92</v>
      </c>
      <c r="CM11" s="114">
        <v>1.8</v>
      </c>
      <c r="CO11" s="101">
        <f t="shared" si="15"/>
        <v>8.1</v>
      </c>
      <c r="CP11" s="101">
        <v>9</v>
      </c>
      <c r="CQ11" s="113">
        <v>8.1</v>
      </c>
      <c r="CR11" s="55">
        <v>8.14</v>
      </c>
      <c r="CS11" s="114">
        <v>2.9</v>
      </c>
    </row>
    <row r="12" spans="1:97" x14ac:dyDescent="0.2">
      <c r="A12" s="6">
        <v>88</v>
      </c>
      <c r="B12" s="7">
        <v>2</v>
      </c>
      <c r="C12" s="101">
        <f t="shared" si="0"/>
        <v>2106.4</v>
      </c>
      <c r="D12" s="101">
        <v>2116.8000000000002</v>
      </c>
      <c r="E12" s="113">
        <v>2106.4</v>
      </c>
      <c r="F12" s="55">
        <v>2107.5</v>
      </c>
      <c r="G12" s="114">
        <v>28.6</v>
      </c>
      <c r="H12" s="114"/>
      <c r="I12" s="101">
        <f t="shared" si="1"/>
        <v>2097.6</v>
      </c>
      <c r="J12" s="101">
        <v>2108.6999999999998</v>
      </c>
      <c r="K12" s="113">
        <v>2097.6</v>
      </c>
      <c r="L12" s="55">
        <v>2098.98</v>
      </c>
      <c r="M12" s="114">
        <v>27.1</v>
      </c>
      <c r="N12" s="114"/>
      <c r="O12" s="101">
        <f t="shared" si="2"/>
        <v>41.7</v>
      </c>
      <c r="P12" s="101">
        <v>42.2</v>
      </c>
      <c r="Q12" s="113">
        <v>41.7</v>
      </c>
      <c r="R12" s="55">
        <v>41.86</v>
      </c>
      <c r="S12" s="114">
        <v>-7.2</v>
      </c>
      <c r="U12" s="101">
        <f t="shared" si="3"/>
        <v>262.5</v>
      </c>
      <c r="V12" s="101">
        <v>266</v>
      </c>
      <c r="W12" s="113">
        <v>262.5</v>
      </c>
      <c r="X12" s="55">
        <v>265.93</v>
      </c>
      <c r="Y12" s="114">
        <v>-7.9</v>
      </c>
      <c r="AA12" s="101">
        <f t="shared" si="4"/>
        <v>102.2</v>
      </c>
      <c r="AB12" s="101">
        <v>103.6</v>
      </c>
      <c r="AC12" s="113">
        <v>102.2</v>
      </c>
      <c r="AD12" s="55">
        <v>102.59</v>
      </c>
      <c r="AE12" s="114">
        <v>1.8</v>
      </c>
      <c r="AG12" s="101">
        <f t="shared" si="5"/>
        <v>25</v>
      </c>
      <c r="AH12" s="101">
        <v>25.1</v>
      </c>
      <c r="AI12" s="113">
        <v>25</v>
      </c>
      <c r="AJ12" s="55">
        <v>24.62</v>
      </c>
      <c r="AK12" s="114">
        <v>0.8</v>
      </c>
      <c r="AM12" s="101">
        <f t="shared" si="6"/>
        <v>259.3</v>
      </c>
      <c r="AN12" s="101">
        <v>262.39999999999998</v>
      </c>
      <c r="AO12" s="113">
        <v>259.3</v>
      </c>
      <c r="AP12" s="55">
        <v>259.79000000000002</v>
      </c>
      <c r="AQ12" s="114">
        <v>7</v>
      </c>
      <c r="AS12" s="101">
        <f t="shared" si="7"/>
        <v>74.2</v>
      </c>
      <c r="AT12" s="101">
        <v>76.8</v>
      </c>
      <c r="AU12" s="113">
        <v>74.2</v>
      </c>
      <c r="AV12" s="55">
        <v>75.599999999999994</v>
      </c>
      <c r="AW12" s="114">
        <v>0.1</v>
      </c>
      <c r="AX12" s="100"/>
      <c r="AY12" s="101">
        <f t="shared" si="8"/>
        <v>58.8</v>
      </c>
      <c r="AZ12" s="101">
        <v>60.7</v>
      </c>
      <c r="BA12" s="113">
        <v>58.8</v>
      </c>
      <c r="BB12" s="55">
        <v>58.41</v>
      </c>
      <c r="BC12" s="114">
        <v>0.7</v>
      </c>
      <c r="BD12" s="100"/>
      <c r="BE12" s="101">
        <f t="shared" si="9"/>
        <v>51.2</v>
      </c>
      <c r="BF12" s="101">
        <v>52.3</v>
      </c>
      <c r="BG12" s="113">
        <v>51.2</v>
      </c>
      <c r="BH12" s="55">
        <v>52.41</v>
      </c>
      <c r="BI12" s="114">
        <v>-0.7</v>
      </c>
      <c r="BK12" s="101">
        <f t="shared" si="10"/>
        <v>172.6</v>
      </c>
      <c r="BL12" s="101">
        <v>174.8</v>
      </c>
      <c r="BM12" s="113">
        <v>172.6</v>
      </c>
      <c r="BN12" s="55">
        <v>171.7</v>
      </c>
      <c r="BO12" s="114">
        <v>6.8</v>
      </c>
      <c r="BQ12" s="101">
        <f t="shared" si="11"/>
        <v>117.7</v>
      </c>
      <c r="BR12" s="101">
        <v>121.1</v>
      </c>
      <c r="BS12" s="113">
        <v>117.7</v>
      </c>
      <c r="BT12" s="55">
        <v>119.35</v>
      </c>
      <c r="BU12" s="114">
        <v>4</v>
      </c>
      <c r="BW12" s="101">
        <f t="shared" si="12"/>
        <v>333.5</v>
      </c>
      <c r="BX12" s="101">
        <v>315.10000000000002</v>
      </c>
      <c r="BY12" s="113">
        <v>333.5</v>
      </c>
      <c r="BZ12" s="55">
        <v>328.58</v>
      </c>
      <c r="CA12" s="114">
        <v>7</v>
      </c>
      <c r="CC12" s="101">
        <f t="shared" si="13"/>
        <v>602</v>
      </c>
      <c r="CD12" s="101">
        <v>610.5</v>
      </c>
      <c r="CE12" s="113">
        <v>602</v>
      </c>
      <c r="CF12" s="55">
        <v>602.27</v>
      </c>
      <c r="CG12" s="114">
        <v>15.7</v>
      </c>
      <c r="CI12" s="101">
        <f t="shared" si="14"/>
        <v>97.7</v>
      </c>
      <c r="CJ12" s="101">
        <v>100.4</v>
      </c>
      <c r="CK12" s="113">
        <v>97.7</v>
      </c>
      <c r="CL12" s="55">
        <v>96.96</v>
      </c>
      <c r="CM12" s="114">
        <v>0.2</v>
      </c>
      <c r="CO12" s="101">
        <f t="shared" si="15"/>
        <v>8.8000000000000007</v>
      </c>
      <c r="CP12" s="101">
        <v>8.1</v>
      </c>
      <c r="CQ12" s="113">
        <v>8.8000000000000007</v>
      </c>
      <c r="CR12" s="55">
        <v>8.52</v>
      </c>
      <c r="CS12" s="114">
        <v>1.5</v>
      </c>
    </row>
    <row r="13" spans="1:97" x14ac:dyDescent="0.2">
      <c r="A13" s="6">
        <v>88</v>
      </c>
      <c r="B13" s="7">
        <v>3</v>
      </c>
      <c r="C13" s="101">
        <f t="shared" si="0"/>
        <v>2115.4</v>
      </c>
      <c r="D13" s="101">
        <v>2136.1999999999998</v>
      </c>
      <c r="E13" s="113">
        <v>2115.4</v>
      </c>
      <c r="F13" s="55">
        <v>2115.23</v>
      </c>
      <c r="G13" s="114">
        <v>30.9</v>
      </c>
      <c r="H13" s="114"/>
      <c r="I13" s="101">
        <f t="shared" si="1"/>
        <v>2106.5</v>
      </c>
      <c r="J13" s="101">
        <v>2127.6999999999998</v>
      </c>
      <c r="K13" s="113">
        <v>2106.5</v>
      </c>
      <c r="L13" s="55">
        <v>2106.67</v>
      </c>
      <c r="M13" s="114">
        <v>30.7</v>
      </c>
      <c r="N13" s="114"/>
      <c r="O13" s="101">
        <f t="shared" si="2"/>
        <v>39.799999999999997</v>
      </c>
      <c r="P13" s="101">
        <v>42</v>
      </c>
      <c r="Q13" s="113">
        <v>39.799999999999997</v>
      </c>
      <c r="R13" s="55">
        <v>40.86</v>
      </c>
      <c r="S13" s="114">
        <v>-4</v>
      </c>
      <c r="U13" s="101">
        <f t="shared" si="3"/>
        <v>266.39999999999998</v>
      </c>
      <c r="V13" s="101">
        <v>268.7</v>
      </c>
      <c r="W13" s="113">
        <v>266.39999999999998</v>
      </c>
      <c r="X13" s="55">
        <v>264.14</v>
      </c>
      <c r="Y13" s="114">
        <v>-7.2</v>
      </c>
      <c r="AA13" s="101">
        <f t="shared" si="4"/>
        <v>103.4</v>
      </c>
      <c r="AB13" s="101">
        <v>103.8</v>
      </c>
      <c r="AC13" s="113">
        <v>103.4</v>
      </c>
      <c r="AD13" s="55">
        <v>102.53</v>
      </c>
      <c r="AE13" s="114">
        <v>-0.2</v>
      </c>
      <c r="AG13" s="101">
        <f t="shared" si="5"/>
        <v>25.2</v>
      </c>
      <c r="AH13" s="101">
        <v>24.9</v>
      </c>
      <c r="AI13" s="113">
        <v>25.2</v>
      </c>
      <c r="AJ13" s="55">
        <v>25.16</v>
      </c>
      <c r="AK13" s="114">
        <v>2.2000000000000002</v>
      </c>
      <c r="AM13" s="101">
        <f t="shared" si="6"/>
        <v>262.5</v>
      </c>
      <c r="AN13" s="101">
        <v>267.3</v>
      </c>
      <c r="AO13" s="113">
        <v>262.5</v>
      </c>
      <c r="AP13" s="55">
        <v>260.45999999999998</v>
      </c>
      <c r="AQ13" s="114">
        <v>2.7</v>
      </c>
      <c r="AS13" s="101">
        <f t="shared" si="7"/>
        <v>75.8</v>
      </c>
      <c r="AT13" s="101">
        <v>75.400000000000006</v>
      </c>
      <c r="AU13" s="113">
        <v>75.8</v>
      </c>
      <c r="AV13" s="55">
        <v>75.64</v>
      </c>
      <c r="AW13" s="114">
        <v>0.1</v>
      </c>
      <c r="AX13" s="100"/>
      <c r="AY13" s="101">
        <f t="shared" si="8"/>
        <v>58.7</v>
      </c>
      <c r="AZ13" s="101">
        <v>62</v>
      </c>
      <c r="BA13" s="113">
        <v>58.7</v>
      </c>
      <c r="BB13" s="55">
        <v>58.49</v>
      </c>
      <c r="BC13" s="114">
        <v>0.3</v>
      </c>
      <c r="BD13" s="100"/>
      <c r="BE13" s="101">
        <f t="shared" si="9"/>
        <v>52.8</v>
      </c>
      <c r="BF13" s="101">
        <v>52.1</v>
      </c>
      <c r="BG13" s="113">
        <v>52.8</v>
      </c>
      <c r="BH13" s="55">
        <v>52.66</v>
      </c>
      <c r="BI13" s="114">
        <v>1</v>
      </c>
      <c r="BK13" s="101">
        <f t="shared" si="10"/>
        <v>172.6</v>
      </c>
      <c r="BL13" s="101">
        <v>175.2</v>
      </c>
      <c r="BM13" s="113">
        <v>172.6</v>
      </c>
      <c r="BN13" s="55">
        <v>172.53</v>
      </c>
      <c r="BO13" s="114">
        <v>3.3</v>
      </c>
      <c r="BQ13" s="101">
        <f t="shared" si="11"/>
        <v>121.8</v>
      </c>
      <c r="BR13" s="101">
        <v>121.7</v>
      </c>
      <c r="BS13" s="113">
        <v>121.8</v>
      </c>
      <c r="BT13" s="55">
        <v>120.96</v>
      </c>
      <c r="BU13" s="114">
        <v>6.5</v>
      </c>
      <c r="BW13" s="101">
        <f t="shared" si="12"/>
        <v>327.10000000000002</v>
      </c>
      <c r="BX13" s="101">
        <v>328.4</v>
      </c>
      <c r="BY13" s="113">
        <v>327.10000000000002</v>
      </c>
      <c r="BZ13" s="55">
        <v>330.41</v>
      </c>
      <c r="CA13" s="114">
        <v>7.3</v>
      </c>
      <c r="CC13" s="101">
        <f t="shared" si="13"/>
        <v>606.6</v>
      </c>
      <c r="CD13" s="101">
        <v>612</v>
      </c>
      <c r="CE13" s="113">
        <v>606.6</v>
      </c>
      <c r="CF13" s="55">
        <v>606.33000000000004</v>
      </c>
      <c r="CG13" s="114">
        <v>16.2</v>
      </c>
      <c r="CI13" s="101">
        <f t="shared" si="14"/>
        <v>95.6</v>
      </c>
      <c r="CJ13" s="101">
        <v>96.3</v>
      </c>
      <c r="CK13" s="113">
        <v>95.6</v>
      </c>
      <c r="CL13" s="55">
        <v>97.33</v>
      </c>
      <c r="CM13" s="114">
        <v>1.5</v>
      </c>
      <c r="CO13" s="101">
        <f t="shared" si="15"/>
        <v>8.9</v>
      </c>
      <c r="CP13" s="101">
        <v>8.6</v>
      </c>
      <c r="CQ13" s="113">
        <v>8.9</v>
      </c>
      <c r="CR13" s="55">
        <v>8.57</v>
      </c>
      <c r="CS13" s="114">
        <v>0.2</v>
      </c>
    </row>
    <row r="14" spans="1:97" x14ac:dyDescent="0.2">
      <c r="A14" s="6">
        <v>88</v>
      </c>
      <c r="B14" s="7">
        <v>4</v>
      </c>
      <c r="C14" s="101">
        <f t="shared" si="0"/>
        <v>2123.6999999999998</v>
      </c>
      <c r="D14" s="101">
        <v>2112.9</v>
      </c>
      <c r="E14" s="113">
        <v>2123.6999999999998</v>
      </c>
      <c r="F14" s="55">
        <v>2122.23</v>
      </c>
      <c r="G14" s="114">
        <v>28</v>
      </c>
      <c r="H14" s="114"/>
      <c r="I14" s="101">
        <f t="shared" si="1"/>
        <v>2115.5</v>
      </c>
      <c r="J14" s="101">
        <v>2104.1999999999998</v>
      </c>
      <c r="K14" s="113">
        <v>2115.5</v>
      </c>
      <c r="L14" s="55">
        <v>2113.7600000000002</v>
      </c>
      <c r="M14" s="114">
        <v>28.4</v>
      </c>
      <c r="N14" s="114"/>
      <c r="O14" s="101">
        <f t="shared" si="2"/>
        <v>41.3</v>
      </c>
      <c r="P14" s="101">
        <v>40</v>
      </c>
      <c r="Q14" s="113">
        <v>41.3</v>
      </c>
      <c r="R14" s="55">
        <v>40.26</v>
      </c>
      <c r="S14" s="114">
        <v>-2.4</v>
      </c>
      <c r="U14" s="101">
        <f t="shared" si="3"/>
        <v>265.3</v>
      </c>
      <c r="V14" s="101">
        <v>263.5</v>
      </c>
      <c r="W14" s="113">
        <v>265.3</v>
      </c>
      <c r="X14" s="55">
        <v>264.81</v>
      </c>
      <c r="Y14" s="114">
        <v>2.7</v>
      </c>
      <c r="AA14" s="101">
        <f t="shared" si="4"/>
        <v>103</v>
      </c>
      <c r="AB14" s="101">
        <v>102.3</v>
      </c>
      <c r="AC14" s="113">
        <v>103</v>
      </c>
      <c r="AD14" s="55">
        <v>103</v>
      </c>
      <c r="AE14" s="114">
        <v>1.9</v>
      </c>
      <c r="AG14" s="101">
        <f t="shared" si="5"/>
        <v>25.7</v>
      </c>
      <c r="AH14" s="101">
        <v>25.9</v>
      </c>
      <c r="AI14" s="113">
        <v>25.7</v>
      </c>
      <c r="AJ14" s="55">
        <v>25.97</v>
      </c>
      <c r="AK14" s="114">
        <v>3.2</v>
      </c>
      <c r="AM14" s="101">
        <f t="shared" si="6"/>
        <v>259.10000000000002</v>
      </c>
      <c r="AN14" s="101">
        <v>257.60000000000002</v>
      </c>
      <c r="AO14" s="113">
        <v>259.10000000000002</v>
      </c>
      <c r="AP14" s="55">
        <v>260.44</v>
      </c>
      <c r="AQ14" s="114">
        <v>-0.1</v>
      </c>
      <c r="AS14" s="101">
        <f t="shared" si="7"/>
        <v>74.599999999999994</v>
      </c>
      <c r="AT14" s="101">
        <v>74.8</v>
      </c>
      <c r="AU14" s="113">
        <v>74.599999999999994</v>
      </c>
      <c r="AV14" s="55">
        <v>75.3</v>
      </c>
      <c r="AW14" s="114">
        <v>-1.4</v>
      </c>
      <c r="AX14" s="100"/>
      <c r="AY14" s="101">
        <f t="shared" si="8"/>
        <v>58.2</v>
      </c>
      <c r="AZ14" s="101">
        <v>56.3</v>
      </c>
      <c r="BA14" s="113">
        <v>58.2</v>
      </c>
      <c r="BB14" s="55">
        <v>58.92</v>
      </c>
      <c r="BC14" s="114">
        <v>1.7</v>
      </c>
      <c r="BD14" s="100"/>
      <c r="BE14" s="101">
        <f t="shared" si="9"/>
        <v>52.8</v>
      </c>
      <c r="BF14" s="101">
        <v>52.7</v>
      </c>
      <c r="BG14" s="113">
        <v>52.8</v>
      </c>
      <c r="BH14" s="55">
        <v>53.45</v>
      </c>
      <c r="BI14" s="114">
        <v>3.2</v>
      </c>
      <c r="BK14" s="101">
        <f t="shared" si="10"/>
        <v>172.7</v>
      </c>
      <c r="BL14" s="101">
        <v>168</v>
      </c>
      <c r="BM14" s="113">
        <v>172.7</v>
      </c>
      <c r="BN14" s="55">
        <v>172.77</v>
      </c>
      <c r="BO14" s="114">
        <v>1</v>
      </c>
      <c r="BQ14" s="101">
        <f t="shared" si="11"/>
        <v>122.6</v>
      </c>
      <c r="BR14" s="101">
        <v>123.6</v>
      </c>
      <c r="BS14" s="113">
        <v>122.6</v>
      </c>
      <c r="BT14" s="55">
        <v>122.44</v>
      </c>
      <c r="BU14" s="114">
        <v>5.9</v>
      </c>
      <c r="BW14" s="101">
        <f t="shared" si="12"/>
        <v>333.8</v>
      </c>
      <c r="BX14" s="101">
        <v>332.1</v>
      </c>
      <c r="BY14" s="113">
        <v>333.8</v>
      </c>
      <c r="BZ14" s="55">
        <v>330.6</v>
      </c>
      <c r="CA14" s="114">
        <v>0.8</v>
      </c>
      <c r="CC14" s="101">
        <f t="shared" si="13"/>
        <v>608.6</v>
      </c>
      <c r="CD14" s="101">
        <v>611.5</v>
      </c>
      <c r="CE14" s="113">
        <v>608.6</v>
      </c>
      <c r="CF14" s="55">
        <v>609.17999999999995</v>
      </c>
      <c r="CG14" s="114">
        <v>11.4</v>
      </c>
      <c r="CI14" s="101">
        <f t="shared" si="14"/>
        <v>99.1</v>
      </c>
      <c r="CJ14" s="101">
        <v>96.3</v>
      </c>
      <c r="CK14" s="113">
        <v>99.1</v>
      </c>
      <c r="CL14" s="55">
        <v>97.89</v>
      </c>
      <c r="CM14" s="114">
        <v>2.2000000000000002</v>
      </c>
      <c r="CO14" s="101">
        <f t="shared" si="15"/>
        <v>8.1999999999999993</v>
      </c>
      <c r="CP14" s="101">
        <v>8.6999999999999993</v>
      </c>
      <c r="CQ14" s="113">
        <v>8.1999999999999993</v>
      </c>
      <c r="CR14" s="55">
        <v>8.4700000000000006</v>
      </c>
      <c r="CS14" s="114">
        <v>-0.4</v>
      </c>
    </row>
    <row r="15" spans="1:97" x14ac:dyDescent="0.2">
      <c r="A15" s="6"/>
      <c r="B15" s="7">
        <v>1</v>
      </c>
      <c r="C15" s="101">
        <f t="shared" si="0"/>
        <v>2125.8000000000002</v>
      </c>
      <c r="D15" s="101">
        <v>2105</v>
      </c>
      <c r="E15" s="113">
        <v>2125.8000000000002</v>
      </c>
      <c r="F15" s="55">
        <v>2128.19</v>
      </c>
      <c r="G15" s="114">
        <v>23.9</v>
      </c>
      <c r="H15" s="114"/>
      <c r="I15" s="101">
        <f t="shared" si="1"/>
        <v>2117.6</v>
      </c>
      <c r="J15" s="101">
        <v>2096.1</v>
      </c>
      <c r="K15" s="113">
        <v>2117.6</v>
      </c>
      <c r="L15" s="55">
        <v>2119.73</v>
      </c>
      <c r="M15" s="114">
        <v>23.9</v>
      </c>
      <c r="N15" s="114"/>
      <c r="O15" s="101">
        <f t="shared" si="2"/>
        <v>39.9</v>
      </c>
      <c r="P15" s="101">
        <v>38.1</v>
      </c>
      <c r="Q15" s="113">
        <v>39.9</v>
      </c>
      <c r="R15" s="55">
        <v>39.47</v>
      </c>
      <c r="S15" s="114">
        <v>-3.1</v>
      </c>
      <c r="U15" s="101">
        <f t="shared" si="3"/>
        <v>267.10000000000002</v>
      </c>
      <c r="V15" s="101">
        <v>265.10000000000002</v>
      </c>
      <c r="W15" s="113">
        <v>267.10000000000002</v>
      </c>
      <c r="X15" s="55">
        <v>267.36</v>
      </c>
      <c r="Y15" s="114">
        <v>10.199999999999999</v>
      </c>
      <c r="AA15" s="101">
        <f t="shared" si="4"/>
        <v>102.6</v>
      </c>
      <c r="AB15" s="101">
        <v>102.9</v>
      </c>
      <c r="AC15" s="113">
        <v>102.6</v>
      </c>
      <c r="AD15" s="55">
        <v>104.06</v>
      </c>
      <c r="AE15" s="114">
        <v>4.3</v>
      </c>
      <c r="AG15" s="101">
        <f t="shared" si="5"/>
        <v>26.6</v>
      </c>
      <c r="AH15" s="101">
        <v>26.5</v>
      </c>
      <c r="AI15" s="113">
        <v>26.6</v>
      </c>
      <c r="AJ15" s="55">
        <v>26.3</v>
      </c>
      <c r="AK15" s="114">
        <v>1.3</v>
      </c>
      <c r="AM15" s="101">
        <f t="shared" si="6"/>
        <v>261.60000000000002</v>
      </c>
      <c r="AN15" s="101">
        <v>256.3</v>
      </c>
      <c r="AO15" s="113">
        <v>261.60000000000002</v>
      </c>
      <c r="AP15" s="55">
        <v>261.23</v>
      </c>
      <c r="AQ15" s="114">
        <v>3.2</v>
      </c>
      <c r="AS15" s="101">
        <f t="shared" si="7"/>
        <v>74.2</v>
      </c>
      <c r="AT15" s="101">
        <v>72.099999999999994</v>
      </c>
      <c r="AU15" s="113">
        <v>74.2</v>
      </c>
      <c r="AV15" s="55">
        <v>74.41</v>
      </c>
      <c r="AW15" s="114">
        <v>-3.5</v>
      </c>
      <c r="AX15" s="100"/>
      <c r="AY15" s="101">
        <f t="shared" si="8"/>
        <v>59</v>
      </c>
      <c r="AZ15" s="101">
        <v>54.9</v>
      </c>
      <c r="BA15" s="113">
        <v>59</v>
      </c>
      <c r="BB15" s="55">
        <v>60.16</v>
      </c>
      <c r="BC15" s="114">
        <v>5</v>
      </c>
      <c r="BD15" s="100"/>
      <c r="BE15" s="101">
        <f t="shared" si="9"/>
        <v>54.9</v>
      </c>
      <c r="BF15" s="101">
        <v>54.5</v>
      </c>
      <c r="BG15" s="113">
        <v>54.9</v>
      </c>
      <c r="BH15" s="55">
        <v>54.48</v>
      </c>
      <c r="BI15" s="114">
        <v>4.0999999999999996</v>
      </c>
      <c r="BK15" s="101">
        <f t="shared" si="10"/>
        <v>172</v>
      </c>
      <c r="BL15" s="101">
        <v>170.1</v>
      </c>
      <c r="BM15" s="113">
        <v>172</v>
      </c>
      <c r="BN15" s="55">
        <v>173.66</v>
      </c>
      <c r="BO15" s="114">
        <v>3.6</v>
      </c>
      <c r="BQ15" s="101">
        <f t="shared" si="11"/>
        <v>122.2</v>
      </c>
      <c r="BR15" s="101">
        <v>118</v>
      </c>
      <c r="BS15" s="113">
        <v>122.2</v>
      </c>
      <c r="BT15" s="55">
        <v>123.12</v>
      </c>
      <c r="BU15" s="114">
        <v>2.7</v>
      </c>
      <c r="BW15" s="101">
        <f t="shared" si="12"/>
        <v>329.3</v>
      </c>
      <c r="BX15" s="101">
        <v>342.5</v>
      </c>
      <c r="BY15" s="113">
        <v>329.3</v>
      </c>
      <c r="BZ15" s="55">
        <v>329.08</v>
      </c>
      <c r="CA15" s="114">
        <v>-6.1</v>
      </c>
      <c r="CC15" s="101">
        <f t="shared" si="13"/>
        <v>611.79999999999995</v>
      </c>
      <c r="CD15" s="101">
        <v>598.4</v>
      </c>
      <c r="CE15" s="113">
        <v>611.79999999999995</v>
      </c>
      <c r="CF15" s="55">
        <v>610.97</v>
      </c>
      <c r="CG15" s="114">
        <v>7.2</v>
      </c>
      <c r="CI15" s="101">
        <f t="shared" si="14"/>
        <v>97.6</v>
      </c>
      <c r="CJ15" s="101">
        <v>98</v>
      </c>
      <c r="CK15" s="113">
        <v>97.6</v>
      </c>
      <c r="CL15" s="55">
        <v>97.95</v>
      </c>
      <c r="CM15" s="114">
        <v>0.3</v>
      </c>
      <c r="CO15" s="101">
        <f t="shared" si="15"/>
        <v>8.1999999999999993</v>
      </c>
      <c r="CP15" s="101">
        <v>8.9</v>
      </c>
      <c r="CQ15" s="113">
        <v>8.1999999999999993</v>
      </c>
      <c r="CR15" s="55">
        <v>8.4700000000000006</v>
      </c>
      <c r="CS15" s="114">
        <v>0</v>
      </c>
    </row>
    <row r="16" spans="1:97" x14ac:dyDescent="0.2">
      <c r="A16" s="6">
        <v>89</v>
      </c>
      <c r="B16" s="7">
        <v>2</v>
      </c>
      <c r="C16" s="101">
        <f t="shared" si="0"/>
        <v>2132.4</v>
      </c>
      <c r="D16" s="101">
        <v>2144.1999999999998</v>
      </c>
      <c r="E16" s="113">
        <v>2132.4</v>
      </c>
      <c r="F16" s="55">
        <v>2134.7399999999998</v>
      </c>
      <c r="G16" s="114">
        <v>26.2</v>
      </c>
      <c r="H16" s="114"/>
      <c r="I16" s="101">
        <f t="shared" si="1"/>
        <v>2124</v>
      </c>
      <c r="J16" s="101">
        <v>2136.6</v>
      </c>
      <c r="K16" s="113">
        <v>2124</v>
      </c>
      <c r="L16" s="55">
        <v>2126.2199999999998</v>
      </c>
      <c r="M16" s="114">
        <v>26</v>
      </c>
      <c r="N16" s="114"/>
      <c r="O16" s="101">
        <f t="shared" si="2"/>
        <v>37.200000000000003</v>
      </c>
      <c r="P16" s="101">
        <v>37.700000000000003</v>
      </c>
      <c r="Q16" s="113">
        <v>37.200000000000003</v>
      </c>
      <c r="R16" s="55">
        <v>38.549999999999997</v>
      </c>
      <c r="S16" s="114">
        <v>-3.7</v>
      </c>
      <c r="U16" s="101">
        <f t="shared" si="3"/>
        <v>273.2</v>
      </c>
      <c r="V16" s="101">
        <v>276.39999999999998</v>
      </c>
      <c r="W16" s="113">
        <v>273.2</v>
      </c>
      <c r="X16" s="55">
        <v>269</v>
      </c>
      <c r="Y16" s="114">
        <v>6.6</v>
      </c>
      <c r="AA16" s="101">
        <f t="shared" si="4"/>
        <v>105.6</v>
      </c>
      <c r="AB16" s="101">
        <v>106.8</v>
      </c>
      <c r="AC16" s="113">
        <v>105.6</v>
      </c>
      <c r="AD16" s="55">
        <v>104.78</v>
      </c>
      <c r="AE16" s="114">
        <v>2.9</v>
      </c>
      <c r="AG16" s="101">
        <f t="shared" si="5"/>
        <v>26.6</v>
      </c>
      <c r="AH16" s="101">
        <v>26.7</v>
      </c>
      <c r="AI16" s="113">
        <v>26.6</v>
      </c>
      <c r="AJ16" s="55">
        <v>25.99</v>
      </c>
      <c r="AK16" s="114">
        <v>-1.2</v>
      </c>
      <c r="AM16" s="101">
        <f t="shared" si="6"/>
        <v>263.2</v>
      </c>
      <c r="AN16" s="101">
        <v>265.89999999999998</v>
      </c>
      <c r="AO16" s="113">
        <v>263.2</v>
      </c>
      <c r="AP16" s="55">
        <v>262.83</v>
      </c>
      <c r="AQ16" s="114">
        <v>6.4</v>
      </c>
      <c r="AS16" s="101">
        <f t="shared" si="7"/>
        <v>73.599999999999994</v>
      </c>
      <c r="AT16" s="101">
        <v>76.2</v>
      </c>
      <c r="AU16" s="113">
        <v>73.599999999999994</v>
      </c>
      <c r="AV16" s="55">
        <v>73.86</v>
      </c>
      <c r="AW16" s="114">
        <v>-2.2000000000000002</v>
      </c>
      <c r="AX16" s="100"/>
      <c r="AY16" s="101">
        <f t="shared" si="8"/>
        <v>61.6</v>
      </c>
      <c r="AZ16" s="101">
        <v>63.3</v>
      </c>
      <c r="BA16" s="113">
        <v>61.6</v>
      </c>
      <c r="BB16" s="55">
        <v>62.3</v>
      </c>
      <c r="BC16" s="114">
        <v>8.6</v>
      </c>
      <c r="BD16" s="100"/>
      <c r="BE16" s="101">
        <f t="shared" si="9"/>
        <v>55.8</v>
      </c>
      <c r="BF16" s="101">
        <v>56.7</v>
      </c>
      <c r="BG16" s="113">
        <v>55.8</v>
      </c>
      <c r="BH16" s="55">
        <v>55.53</v>
      </c>
      <c r="BI16" s="114">
        <v>4.2</v>
      </c>
      <c r="BK16" s="101">
        <f t="shared" si="10"/>
        <v>175.2</v>
      </c>
      <c r="BL16" s="101">
        <v>177.8</v>
      </c>
      <c r="BM16" s="113">
        <v>175.2</v>
      </c>
      <c r="BN16" s="55">
        <v>175.17</v>
      </c>
      <c r="BO16" s="114">
        <v>6</v>
      </c>
      <c r="BQ16" s="101">
        <f t="shared" si="11"/>
        <v>122.3</v>
      </c>
      <c r="BR16" s="101">
        <v>125.9</v>
      </c>
      <c r="BS16" s="113">
        <v>122.3</v>
      </c>
      <c r="BT16" s="55">
        <v>123.48</v>
      </c>
      <c r="BU16" s="114">
        <v>1.4</v>
      </c>
      <c r="BW16" s="101">
        <f t="shared" si="12"/>
        <v>328.4</v>
      </c>
      <c r="BX16" s="101">
        <v>310.7</v>
      </c>
      <c r="BY16" s="113">
        <v>328.4</v>
      </c>
      <c r="BZ16" s="55">
        <v>327.47000000000003</v>
      </c>
      <c r="CA16" s="114">
        <v>-6.4</v>
      </c>
      <c r="CC16" s="101">
        <f t="shared" si="13"/>
        <v>609</v>
      </c>
      <c r="CD16" s="101">
        <v>618.5</v>
      </c>
      <c r="CE16" s="113">
        <v>609</v>
      </c>
      <c r="CF16" s="55">
        <v>614.14</v>
      </c>
      <c r="CG16" s="114">
        <v>12.7</v>
      </c>
      <c r="CI16" s="101">
        <f t="shared" si="14"/>
        <v>96.7</v>
      </c>
      <c r="CJ16" s="101">
        <v>99.4</v>
      </c>
      <c r="CK16" s="113">
        <v>96.7</v>
      </c>
      <c r="CL16" s="55">
        <v>96.73</v>
      </c>
      <c r="CM16" s="114">
        <v>-4.9000000000000004</v>
      </c>
      <c r="CO16" s="101">
        <f t="shared" si="15"/>
        <v>8.4</v>
      </c>
      <c r="CP16" s="101">
        <v>7.6</v>
      </c>
      <c r="CQ16" s="113">
        <v>8.4</v>
      </c>
      <c r="CR16" s="55">
        <v>8.52</v>
      </c>
      <c r="CS16" s="114">
        <v>0.2</v>
      </c>
    </row>
    <row r="17" spans="1:97" x14ac:dyDescent="0.2">
      <c r="A17" s="6">
        <v>89</v>
      </c>
      <c r="B17" s="7">
        <v>3</v>
      </c>
      <c r="C17" s="101">
        <f t="shared" si="0"/>
        <v>2144.1</v>
      </c>
      <c r="D17" s="101">
        <v>2164.8000000000002</v>
      </c>
      <c r="E17" s="113">
        <v>2144.1</v>
      </c>
      <c r="F17" s="55">
        <v>2143.06</v>
      </c>
      <c r="G17" s="114">
        <v>33.200000000000003</v>
      </c>
      <c r="H17" s="114"/>
      <c r="I17" s="101">
        <f t="shared" si="1"/>
        <v>2135.9</v>
      </c>
      <c r="J17" s="101">
        <v>2156.9</v>
      </c>
      <c r="K17" s="113">
        <v>2135.9</v>
      </c>
      <c r="L17" s="55">
        <v>2134.29</v>
      </c>
      <c r="M17" s="114">
        <v>32.299999999999997</v>
      </c>
      <c r="N17" s="114"/>
      <c r="O17" s="101">
        <f t="shared" si="2"/>
        <v>38</v>
      </c>
      <c r="P17" s="101">
        <v>40.1</v>
      </c>
      <c r="Q17" s="113">
        <v>38</v>
      </c>
      <c r="R17" s="55">
        <v>38.06</v>
      </c>
      <c r="S17" s="114">
        <v>-2</v>
      </c>
      <c r="U17" s="101">
        <f t="shared" si="3"/>
        <v>267.2</v>
      </c>
      <c r="V17" s="101">
        <v>269.7</v>
      </c>
      <c r="W17" s="113">
        <v>267.2</v>
      </c>
      <c r="X17" s="55">
        <v>268.72000000000003</v>
      </c>
      <c r="Y17" s="114">
        <v>-1.1000000000000001</v>
      </c>
      <c r="AA17" s="101">
        <f t="shared" si="4"/>
        <v>104.5</v>
      </c>
      <c r="AB17" s="101">
        <v>104.9</v>
      </c>
      <c r="AC17" s="113">
        <v>104.5</v>
      </c>
      <c r="AD17" s="55">
        <v>104.54</v>
      </c>
      <c r="AE17" s="114">
        <v>-1</v>
      </c>
      <c r="AG17" s="101">
        <f t="shared" si="5"/>
        <v>24.5</v>
      </c>
      <c r="AH17" s="101">
        <v>24.2</v>
      </c>
      <c r="AI17" s="113">
        <v>24.5</v>
      </c>
      <c r="AJ17" s="55">
        <v>26</v>
      </c>
      <c r="AK17" s="114">
        <v>0</v>
      </c>
      <c r="AM17" s="101">
        <f t="shared" si="6"/>
        <v>263.89999999999998</v>
      </c>
      <c r="AN17" s="101">
        <v>268.60000000000002</v>
      </c>
      <c r="AO17" s="113">
        <v>263.89999999999998</v>
      </c>
      <c r="AP17" s="55">
        <v>263.8</v>
      </c>
      <c r="AQ17" s="114">
        <v>3.9</v>
      </c>
      <c r="AS17" s="101">
        <f t="shared" si="7"/>
        <v>75</v>
      </c>
      <c r="AT17" s="101">
        <v>74.8</v>
      </c>
      <c r="AU17" s="113">
        <v>75</v>
      </c>
      <c r="AV17" s="55">
        <v>74.37</v>
      </c>
      <c r="AW17" s="114">
        <v>2</v>
      </c>
      <c r="AX17" s="100"/>
      <c r="AY17" s="101">
        <f t="shared" si="8"/>
        <v>65.400000000000006</v>
      </c>
      <c r="AZ17" s="101">
        <v>68.599999999999994</v>
      </c>
      <c r="BA17" s="113">
        <v>65.400000000000006</v>
      </c>
      <c r="BB17" s="55">
        <v>63.94</v>
      </c>
      <c r="BC17" s="114">
        <v>6.6</v>
      </c>
      <c r="BD17" s="100"/>
      <c r="BE17" s="101">
        <f t="shared" si="9"/>
        <v>56.6</v>
      </c>
      <c r="BF17" s="101">
        <v>56.1</v>
      </c>
      <c r="BG17" s="113">
        <v>56.6</v>
      </c>
      <c r="BH17" s="55">
        <v>56.49</v>
      </c>
      <c r="BI17" s="114">
        <v>3.8</v>
      </c>
      <c r="BK17" s="101">
        <f t="shared" si="10"/>
        <v>175.9</v>
      </c>
      <c r="BL17" s="101">
        <v>178.2</v>
      </c>
      <c r="BM17" s="113">
        <v>175.9</v>
      </c>
      <c r="BN17" s="55">
        <v>176.18</v>
      </c>
      <c r="BO17" s="114">
        <v>4</v>
      </c>
      <c r="BQ17" s="101">
        <f t="shared" si="11"/>
        <v>123.5</v>
      </c>
      <c r="BR17" s="101">
        <v>123.2</v>
      </c>
      <c r="BS17" s="113">
        <v>123.5</v>
      </c>
      <c r="BT17" s="55">
        <v>124.25</v>
      </c>
      <c r="BU17" s="114">
        <v>3.1</v>
      </c>
      <c r="BW17" s="101">
        <f t="shared" si="12"/>
        <v>325.8</v>
      </c>
      <c r="BX17" s="101">
        <v>327.60000000000002</v>
      </c>
      <c r="BY17" s="113">
        <v>325.8</v>
      </c>
      <c r="BZ17" s="55">
        <v>327.88</v>
      </c>
      <c r="CA17" s="114">
        <v>1.7</v>
      </c>
      <c r="CC17" s="101">
        <f t="shared" si="13"/>
        <v>623.1</v>
      </c>
      <c r="CD17" s="101">
        <v>628.5</v>
      </c>
      <c r="CE17" s="113">
        <v>623.1</v>
      </c>
      <c r="CF17" s="55">
        <v>619.21</v>
      </c>
      <c r="CG17" s="114">
        <v>20.3</v>
      </c>
      <c r="CI17" s="101">
        <f t="shared" si="14"/>
        <v>96.2</v>
      </c>
      <c r="CJ17" s="101">
        <v>96.6</v>
      </c>
      <c r="CK17" s="113">
        <v>96.2</v>
      </c>
      <c r="CL17" s="55">
        <v>94.4</v>
      </c>
      <c r="CM17" s="114">
        <v>-9.3000000000000007</v>
      </c>
      <c r="CO17" s="101">
        <f t="shared" si="15"/>
        <v>8.1999999999999993</v>
      </c>
      <c r="CP17" s="101">
        <v>7.9</v>
      </c>
      <c r="CQ17" s="113">
        <v>8.1999999999999993</v>
      </c>
      <c r="CR17" s="55">
        <v>8.77</v>
      </c>
      <c r="CS17" s="114">
        <v>1</v>
      </c>
    </row>
    <row r="18" spans="1:97" x14ac:dyDescent="0.2">
      <c r="A18" s="6">
        <v>89</v>
      </c>
      <c r="B18" s="7">
        <v>4</v>
      </c>
      <c r="C18" s="101">
        <f t="shared" si="0"/>
        <v>2150.8000000000002</v>
      </c>
      <c r="D18" s="101">
        <v>2140.1</v>
      </c>
      <c r="E18" s="113">
        <v>2150.8000000000002</v>
      </c>
      <c r="F18" s="55">
        <v>2152.4499999999998</v>
      </c>
      <c r="G18" s="114">
        <v>37.6</v>
      </c>
      <c r="H18" s="114"/>
      <c r="I18" s="101">
        <f t="shared" si="1"/>
        <v>2141.3000000000002</v>
      </c>
      <c r="J18" s="101">
        <v>2130</v>
      </c>
      <c r="K18" s="113">
        <v>2141.3000000000002</v>
      </c>
      <c r="L18" s="55">
        <v>2143.29</v>
      </c>
      <c r="M18" s="114">
        <v>36</v>
      </c>
      <c r="N18" s="114"/>
      <c r="O18" s="101">
        <f t="shared" si="2"/>
        <v>38.299999999999997</v>
      </c>
      <c r="P18" s="101">
        <v>37</v>
      </c>
      <c r="Q18" s="113">
        <v>38.299999999999997</v>
      </c>
      <c r="R18" s="55">
        <v>37.979999999999997</v>
      </c>
      <c r="S18" s="114">
        <v>-0.3</v>
      </c>
      <c r="U18" s="101">
        <f t="shared" si="3"/>
        <v>266.8</v>
      </c>
      <c r="V18" s="101">
        <v>264.8</v>
      </c>
      <c r="W18" s="113">
        <v>266.8</v>
      </c>
      <c r="X18" s="55">
        <v>266.72000000000003</v>
      </c>
      <c r="Y18" s="114">
        <v>-8</v>
      </c>
      <c r="AA18" s="101">
        <f t="shared" si="4"/>
        <v>103.3</v>
      </c>
      <c r="AB18" s="101">
        <v>102.7</v>
      </c>
      <c r="AC18" s="113">
        <v>103.3</v>
      </c>
      <c r="AD18" s="55">
        <v>103.1</v>
      </c>
      <c r="AE18" s="114">
        <v>-5.8</v>
      </c>
      <c r="AG18" s="101">
        <f t="shared" si="5"/>
        <v>27.4</v>
      </c>
      <c r="AH18" s="101">
        <v>27.6</v>
      </c>
      <c r="AI18" s="113">
        <v>27.4</v>
      </c>
      <c r="AJ18" s="55">
        <v>26.72</v>
      </c>
      <c r="AK18" s="114">
        <v>2.9</v>
      </c>
      <c r="AM18" s="101">
        <f t="shared" si="6"/>
        <v>263.5</v>
      </c>
      <c r="AN18" s="101">
        <v>262.7</v>
      </c>
      <c r="AO18" s="113">
        <v>263.5</v>
      </c>
      <c r="AP18" s="55">
        <v>263.37</v>
      </c>
      <c r="AQ18" s="114">
        <v>-1.7</v>
      </c>
      <c r="AS18" s="101">
        <f t="shared" si="7"/>
        <v>76</v>
      </c>
      <c r="AT18" s="101">
        <v>76.099999999999994</v>
      </c>
      <c r="AU18" s="113">
        <v>76</v>
      </c>
      <c r="AV18" s="55">
        <v>76.2</v>
      </c>
      <c r="AW18" s="114">
        <v>7.3</v>
      </c>
      <c r="AX18" s="100"/>
      <c r="AY18" s="101">
        <f t="shared" si="8"/>
        <v>64.400000000000006</v>
      </c>
      <c r="AZ18" s="101">
        <v>62.6</v>
      </c>
      <c r="BA18" s="113">
        <v>64.400000000000006</v>
      </c>
      <c r="BB18" s="55">
        <v>64.150000000000006</v>
      </c>
      <c r="BC18" s="114">
        <v>0.8</v>
      </c>
      <c r="BD18" s="100"/>
      <c r="BE18" s="101">
        <f t="shared" si="9"/>
        <v>57.2</v>
      </c>
      <c r="BF18" s="101">
        <v>57.1</v>
      </c>
      <c r="BG18" s="113">
        <v>57.2</v>
      </c>
      <c r="BH18" s="55">
        <v>57.38</v>
      </c>
      <c r="BI18" s="114">
        <v>3.6</v>
      </c>
      <c r="BK18" s="101">
        <f t="shared" si="10"/>
        <v>175</v>
      </c>
      <c r="BL18" s="101">
        <v>170.6</v>
      </c>
      <c r="BM18" s="113">
        <v>175</v>
      </c>
      <c r="BN18" s="55">
        <v>176.64</v>
      </c>
      <c r="BO18" s="114">
        <v>1.9</v>
      </c>
      <c r="BQ18" s="101">
        <f t="shared" si="11"/>
        <v>124.6</v>
      </c>
      <c r="BR18" s="101">
        <v>125.7</v>
      </c>
      <c r="BS18" s="113">
        <v>124.6</v>
      </c>
      <c r="BT18" s="55">
        <v>125.25</v>
      </c>
      <c r="BU18" s="114">
        <v>4</v>
      </c>
      <c r="BW18" s="101">
        <f t="shared" si="12"/>
        <v>329.8</v>
      </c>
      <c r="BX18" s="101">
        <v>327.7</v>
      </c>
      <c r="BY18" s="113">
        <v>329.8</v>
      </c>
      <c r="BZ18" s="55">
        <v>330.59</v>
      </c>
      <c r="CA18" s="114">
        <v>10.8</v>
      </c>
      <c r="CC18" s="101">
        <f t="shared" si="13"/>
        <v>624.9</v>
      </c>
      <c r="CD18" s="101">
        <v>627.5</v>
      </c>
      <c r="CE18" s="113">
        <v>624.9</v>
      </c>
      <c r="CF18" s="55">
        <v>625.04999999999995</v>
      </c>
      <c r="CG18" s="114">
        <v>23.3</v>
      </c>
      <c r="CI18" s="101">
        <f t="shared" si="14"/>
        <v>92.1</v>
      </c>
      <c r="CJ18" s="101">
        <v>89.7</v>
      </c>
      <c r="CK18" s="113">
        <v>92.1</v>
      </c>
      <c r="CL18" s="55">
        <v>92.13</v>
      </c>
      <c r="CM18" s="114">
        <v>-9.1</v>
      </c>
      <c r="CO18" s="101">
        <f t="shared" si="15"/>
        <v>9.6</v>
      </c>
      <c r="CP18" s="101">
        <v>10.1</v>
      </c>
      <c r="CQ18" s="113">
        <v>9.6</v>
      </c>
      <c r="CR18" s="55">
        <v>9.16</v>
      </c>
      <c r="CS18" s="114">
        <v>1.6</v>
      </c>
    </row>
    <row r="19" spans="1:97" x14ac:dyDescent="0.2">
      <c r="A19" s="6"/>
      <c r="B19" s="7">
        <v>1</v>
      </c>
      <c r="C19" s="101">
        <f t="shared" si="0"/>
        <v>2162.1</v>
      </c>
      <c r="D19" s="101">
        <v>2141</v>
      </c>
      <c r="E19" s="113">
        <v>2162.1</v>
      </c>
      <c r="F19" s="55">
        <v>2160.6</v>
      </c>
      <c r="G19" s="114">
        <v>32.6</v>
      </c>
      <c r="H19" s="114"/>
      <c r="I19" s="101">
        <f t="shared" si="1"/>
        <v>2152</v>
      </c>
      <c r="J19" s="101">
        <v>2130.1999999999998</v>
      </c>
      <c r="K19" s="113">
        <v>2152</v>
      </c>
      <c r="L19" s="55">
        <v>2151.2800000000002</v>
      </c>
      <c r="M19" s="114">
        <v>32</v>
      </c>
      <c r="N19" s="114"/>
      <c r="O19" s="101">
        <f t="shared" si="2"/>
        <v>37.1</v>
      </c>
      <c r="P19" s="101">
        <v>35.299999999999997</v>
      </c>
      <c r="Q19" s="113">
        <v>37.1</v>
      </c>
      <c r="R19" s="55">
        <v>37.950000000000003</v>
      </c>
      <c r="S19" s="114">
        <v>-0.1</v>
      </c>
      <c r="U19" s="101">
        <f t="shared" si="3"/>
        <v>265.3</v>
      </c>
      <c r="V19" s="101">
        <v>263.10000000000002</v>
      </c>
      <c r="W19" s="113">
        <v>265.3</v>
      </c>
      <c r="X19" s="55">
        <v>264.64999999999998</v>
      </c>
      <c r="Y19" s="114">
        <v>-8.3000000000000007</v>
      </c>
      <c r="AA19" s="101">
        <f t="shared" si="4"/>
        <v>102</v>
      </c>
      <c r="AB19" s="101">
        <v>102</v>
      </c>
      <c r="AC19" s="113">
        <v>102</v>
      </c>
      <c r="AD19" s="55">
        <v>101.5</v>
      </c>
      <c r="AE19" s="114">
        <v>-6.4</v>
      </c>
      <c r="AG19" s="101">
        <f t="shared" si="5"/>
        <v>28.8</v>
      </c>
      <c r="AH19" s="101">
        <v>28.6</v>
      </c>
      <c r="AI19" s="113">
        <v>28.8</v>
      </c>
      <c r="AJ19" s="55">
        <v>27.56</v>
      </c>
      <c r="AK19" s="114">
        <v>3.4</v>
      </c>
      <c r="AM19" s="101">
        <f t="shared" si="6"/>
        <v>262.39999999999998</v>
      </c>
      <c r="AN19" s="101">
        <v>257</v>
      </c>
      <c r="AO19" s="113">
        <v>262.39999999999998</v>
      </c>
      <c r="AP19" s="55">
        <v>261.85000000000002</v>
      </c>
      <c r="AQ19" s="114">
        <v>-6.1</v>
      </c>
      <c r="AS19" s="101">
        <f t="shared" si="7"/>
        <v>78.7</v>
      </c>
      <c r="AT19" s="101">
        <v>76.7</v>
      </c>
      <c r="AU19" s="113">
        <v>78.7</v>
      </c>
      <c r="AV19" s="55">
        <v>78.64</v>
      </c>
      <c r="AW19" s="114">
        <v>9.6999999999999993</v>
      </c>
      <c r="AX19" s="100"/>
      <c r="AY19" s="101">
        <f t="shared" si="8"/>
        <v>62.8</v>
      </c>
      <c r="AZ19" s="101">
        <v>58.8</v>
      </c>
      <c r="BA19" s="113">
        <v>62.8</v>
      </c>
      <c r="BB19" s="55">
        <v>63.64</v>
      </c>
      <c r="BC19" s="114">
        <v>-2</v>
      </c>
      <c r="BD19" s="100"/>
      <c r="BE19" s="101">
        <f t="shared" si="9"/>
        <v>58.2</v>
      </c>
      <c r="BF19" s="101">
        <v>57.9</v>
      </c>
      <c r="BG19" s="113">
        <v>58.2</v>
      </c>
      <c r="BH19" s="55">
        <v>58.1</v>
      </c>
      <c r="BI19" s="114">
        <v>2.9</v>
      </c>
      <c r="BK19" s="101">
        <f t="shared" si="10"/>
        <v>177.6</v>
      </c>
      <c r="BL19" s="101">
        <v>175.2</v>
      </c>
      <c r="BM19" s="113">
        <v>177.6</v>
      </c>
      <c r="BN19" s="55">
        <v>177.17</v>
      </c>
      <c r="BO19" s="114">
        <v>2.1</v>
      </c>
      <c r="BQ19" s="101">
        <f t="shared" si="11"/>
        <v>126.3</v>
      </c>
      <c r="BR19" s="101">
        <v>122.2</v>
      </c>
      <c r="BS19" s="113">
        <v>126.3</v>
      </c>
      <c r="BT19" s="55">
        <v>125.84</v>
      </c>
      <c r="BU19" s="114">
        <v>2.4</v>
      </c>
      <c r="BW19" s="101">
        <f t="shared" si="12"/>
        <v>334.7</v>
      </c>
      <c r="BX19" s="101">
        <v>347.3</v>
      </c>
      <c r="BY19" s="113">
        <v>334.7</v>
      </c>
      <c r="BZ19" s="55">
        <v>333.5</v>
      </c>
      <c r="CA19" s="114">
        <v>11.6</v>
      </c>
      <c r="CC19" s="101">
        <f t="shared" si="13"/>
        <v>629.5</v>
      </c>
      <c r="CD19" s="101">
        <v>617</v>
      </c>
      <c r="CE19" s="113">
        <v>629.5</v>
      </c>
      <c r="CF19" s="55">
        <v>630.23</v>
      </c>
      <c r="CG19" s="114">
        <v>20.7</v>
      </c>
      <c r="CI19" s="101">
        <f t="shared" si="14"/>
        <v>89.3</v>
      </c>
      <c r="CJ19" s="101">
        <v>89.7</v>
      </c>
      <c r="CK19" s="113">
        <v>89.3</v>
      </c>
      <c r="CL19" s="55">
        <v>90.92</v>
      </c>
      <c r="CM19" s="114">
        <v>-4.9000000000000004</v>
      </c>
      <c r="CO19" s="101">
        <f t="shared" si="15"/>
        <v>10.199999999999999</v>
      </c>
      <c r="CP19" s="101">
        <v>10.8</v>
      </c>
      <c r="CQ19" s="113">
        <v>10.199999999999999</v>
      </c>
      <c r="CR19" s="55">
        <v>9.32</v>
      </c>
      <c r="CS19" s="114">
        <v>0.6</v>
      </c>
    </row>
    <row r="20" spans="1:97" x14ac:dyDescent="0.2">
      <c r="A20" s="6">
        <v>90</v>
      </c>
      <c r="B20" s="7">
        <v>2</v>
      </c>
      <c r="C20" s="101">
        <f t="shared" si="0"/>
        <v>2164.4</v>
      </c>
      <c r="D20" s="101">
        <v>2177.4</v>
      </c>
      <c r="E20" s="113">
        <v>2164.4</v>
      </c>
      <c r="F20" s="55">
        <v>2164.4899999999998</v>
      </c>
      <c r="G20" s="114">
        <v>15.5</v>
      </c>
      <c r="H20" s="114"/>
      <c r="I20" s="101">
        <f t="shared" si="1"/>
        <v>2155.8000000000002</v>
      </c>
      <c r="J20" s="101">
        <v>2169.5</v>
      </c>
      <c r="K20" s="113">
        <v>2155.8000000000002</v>
      </c>
      <c r="L20" s="55">
        <v>2155.5300000000002</v>
      </c>
      <c r="M20" s="114">
        <v>17</v>
      </c>
      <c r="N20" s="114"/>
      <c r="O20" s="101">
        <f t="shared" si="2"/>
        <v>38.6</v>
      </c>
      <c r="P20" s="101">
        <v>39.299999999999997</v>
      </c>
      <c r="Q20" s="113">
        <v>38.6</v>
      </c>
      <c r="R20" s="55">
        <v>37.81</v>
      </c>
      <c r="S20" s="114">
        <v>-0.6</v>
      </c>
      <c r="U20" s="101">
        <f t="shared" si="3"/>
        <v>263.3</v>
      </c>
      <c r="V20" s="101">
        <v>266.39999999999998</v>
      </c>
      <c r="W20" s="113">
        <v>263.3</v>
      </c>
      <c r="X20" s="55">
        <v>262.58999999999997</v>
      </c>
      <c r="Y20" s="114">
        <v>-8.3000000000000007</v>
      </c>
      <c r="AA20" s="101">
        <f t="shared" si="4"/>
        <v>100.5</v>
      </c>
      <c r="AB20" s="101">
        <v>101.4</v>
      </c>
      <c r="AC20" s="113">
        <v>100.5</v>
      </c>
      <c r="AD20" s="55">
        <v>100.3</v>
      </c>
      <c r="AE20" s="114">
        <v>-4.8</v>
      </c>
      <c r="AG20" s="101">
        <f t="shared" si="5"/>
        <v>27.5</v>
      </c>
      <c r="AH20" s="101">
        <v>27.6</v>
      </c>
      <c r="AI20" s="113">
        <v>27.5</v>
      </c>
      <c r="AJ20" s="55">
        <v>27.89</v>
      </c>
      <c r="AK20" s="114">
        <v>1.3</v>
      </c>
      <c r="AM20" s="101">
        <f t="shared" si="6"/>
        <v>263</v>
      </c>
      <c r="AN20" s="101">
        <v>265.2</v>
      </c>
      <c r="AO20" s="113">
        <v>263</v>
      </c>
      <c r="AP20" s="55">
        <v>260.66000000000003</v>
      </c>
      <c r="AQ20" s="114">
        <v>-4.7</v>
      </c>
      <c r="AS20" s="101">
        <f t="shared" si="7"/>
        <v>82</v>
      </c>
      <c r="AT20" s="101">
        <v>84.4</v>
      </c>
      <c r="AU20" s="113">
        <v>82</v>
      </c>
      <c r="AV20" s="55">
        <v>80.209999999999994</v>
      </c>
      <c r="AW20" s="114">
        <v>6.3</v>
      </c>
      <c r="AX20" s="100"/>
      <c r="AY20" s="101">
        <f t="shared" si="8"/>
        <v>61.9</v>
      </c>
      <c r="AZ20" s="101">
        <v>63.4</v>
      </c>
      <c r="BA20" s="113">
        <v>61.9</v>
      </c>
      <c r="BB20" s="55">
        <v>63.74</v>
      </c>
      <c r="BC20" s="114">
        <v>0.4</v>
      </c>
      <c r="BD20" s="100"/>
      <c r="BE20" s="101">
        <f t="shared" si="9"/>
        <v>59.9</v>
      </c>
      <c r="BF20" s="101">
        <v>60.4</v>
      </c>
      <c r="BG20" s="113">
        <v>59.9</v>
      </c>
      <c r="BH20" s="55">
        <v>58.33</v>
      </c>
      <c r="BI20" s="114">
        <v>0.9</v>
      </c>
      <c r="BK20" s="101">
        <f t="shared" si="10"/>
        <v>176.6</v>
      </c>
      <c r="BL20" s="101">
        <v>179.5</v>
      </c>
      <c r="BM20" s="113">
        <v>176.6</v>
      </c>
      <c r="BN20" s="55">
        <v>178.54</v>
      </c>
      <c r="BO20" s="114">
        <v>5.5</v>
      </c>
      <c r="BQ20" s="101">
        <f t="shared" si="11"/>
        <v>125.3</v>
      </c>
      <c r="BR20" s="101">
        <v>129.19999999999999</v>
      </c>
      <c r="BS20" s="113">
        <v>125.3</v>
      </c>
      <c r="BT20" s="55">
        <v>125.41</v>
      </c>
      <c r="BU20" s="114">
        <v>-1.7</v>
      </c>
      <c r="BW20" s="101">
        <f t="shared" si="12"/>
        <v>327.39999999999998</v>
      </c>
      <c r="BX20" s="101">
        <v>311.8</v>
      </c>
      <c r="BY20" s="113">
        <v>327.39999999999998</v>
      </c>
      <c r="BZ20" s="55">
        <v>335.69</v>
      </c>
      <c r="CA20" s="114">
        <v>8.6999999999999993</v>
      </c>
      <c r="CC20" s="101">
        <f t="shared" si="13"/>
        <v>636.79999999999995</v>
      </c>
      <c r="CD20" s="101">
        <v>646.4</v>
      </c>
      <c r="CE20" s="113">
        <v>636.79999999999995</v>
      </c>
      <c r="CF20" s="55">
        <v>632.96</v>
      </c>
      <c r="CG20" s="114">
        <v>10.9</v>
      </c>
      <c r="CI20" s="101">
        <f t="shared" si="14"/>
        <v>92.4</v>
      </c>
      <c r="CJ20" s="101">
        <v>94.7</v>
      </c>
      <c r="CK20" s="113">
        <v>92.4</v>
      </c>
      <c r="CL20" s="55">
        <v>90.52</v>
      </c>
      <c r="CM20" s="114">
        <v>-1.6</v>
      </c>
      <c r="CO20" s="101">
        <f t="shared" si="15"/>
        <v>8.6</v>
      </c>
      <c r="CP20" s="101">
        <v>7.9</v>
      </c>
      <c r="CQ20" s="113">
        <v>8.6</v>
      </c>
      <c r="CR20" s="55">
        <v>8.9499999999999993</v>
      </c>
      <c r="CS20" s="114">
        <v>-1.5</v>
      </c>
    </row>
    <row r="21" spans="1:97" x14ac:dyDescent="0.2">
      <c r="A21" s="6">
        <v>90</v>
      </c>
      <c r="B21" s="7">
        <v>3</v>
      </c>
      <c r="C21" s="101">
        <f t="shared" si="0"/>
        <v>2161.6</v>
      </c>
      <c r="D21" s="101">
        <v>2182.4</v>
      </c>
      <c r="E21" s="113">
        <v>2161.6</v>
      </c>
      <c r="F21" s="55">
        <v>2162.44</v>
      </c>
      <c r="G21" s="114">
        <v>-8.1999999999999993</v>
      </c>
      <c r="H21" s="114"/>
      <c r="I21" s="101">
        <f t="shared" si="1"/>
        <v>2153.1</v>
      </c>
      <c r="J21" s="101">
        <v>2174.3000000000002</v>
      </c>
      <c r="K21" s="113">
        <v>2153.1</v>
      </c>
      <c r="L21" s="55">
        <v>2154.2399999999998</v>
      </c>
      <c r="M21" s="114">
        <v>-5.2</v>
      </c>
      <c r="N21" s="114"/>
      <c r="O21" s="101">
        <f t="shared" si="2"/>
        <v>37.799999999999997</v>
      </c>
      <c r="P21" s="101">
        <v>39.799999999999997</v>
      </c>
      <c r="Q21" s="113">
        <v>37.799999999999997</v>
      </c>
      <c r="R21" s="55">
        <v>37.51</v>
      </c>
      <c r="S21" s="114">
        <v>-1.2</v>
      </c>
      <c r="U21" s="101">
        <f t="shared" si="3"/>
        <v>257.7</v>
      </c>
      <c r="V21" s="101">
        <v>260.2</v>
      </c>
      <c r="W21" s="113">
        <v>257.7</v>
      </c>
      <c r="X21" s="55">
        <v>259.38</v>
      </c>
      <c r="Y21" s="114">
        <v>-12.8</v>
      </c>
      <c r="AA21" s="101">
        <f t="shared" si="4"/>
        <v>99</v>
      </c>
      <c r="AB21" s="101">
        <v>99.3</v>
      </c>
      <c r="AC21" s="113">
        <v>99</v>
      </c>
      <c r="AD21" s="55">
        <v>98.92</v>
      </c>
      <c r="AE21" s="114">
        <v>-5.5</v>
      </c>
      <c r="AG21" s="101">
        <f t="shared" si="5"/>
        <v>28</v>
      </c>
      <c r="AH21" s="101">
        <v>27.7</v>
      </c>
      <c r="AI21" s="113">
        <v>28</v>
      </c>
      <c r="AJ21" s="55">
        <v>27.76</v>
      </c>
      <c r="AK21" s="114">
        <v>-0.5</v>
      </c>
      <c r="AM21" s="101">
        <f t="shared" si="6"/>
        <v>258.3</v>
      </c>
      <c r="AN21" s="101">
        <v>263</v>
      </c>
      <c r="AO21" s="113">
        <v>258.3</v>
      </c>
      <c r="AP21" s="55">
        <v>260.85000000000002</v>
      </c>
      <c r="AQ21" s="114">
        <v>0.8</v>
      </c>
      <c r="AS21" s="101">
        <f t="shared" si="7"/>
        <v>79.599999999999994</v>
      </c>
      <c r="AT21" s="101">
        <v>79.7</v>
      </c>
      <c r="AU21" s="113">
        <v>79.599999999999994</v>
      </c>
      <c r="AV21" s="55">
        <v>80.89</v>
      </c>
      <c r="AW21" s="114">
        <v>2.7</v>
      </c>
      <c r="AX21" s="100"/>
      <c r="AY21" s="101">
        <f t="shared" si="8"/>
        <v>64.599999999999994</v>
      </c>
      <c r="AZ21" s="101">
        <v>67.599999999999994</v>
      </c>
      <c r="BA21" s="113">
        <v>64.599999999999994</v>
      </c>
      <c r="BB21" s="55">
        <v>64.86</v>
      </c>
      <c r="BC21" s="114">
        <v>4.5</v>
      </c>
      <c r="BD21" s="100"/>
      <c r="BE21" s="101">
        <f t="shared" si="9"/>
        <v>56.5</v>
      </c>
      <c r="BF21" s="101">
        <v>56.4</v>
      </c>
      <c r="BG21" s="113">
        <v>56.5</v>
      </c>
      <c r="BH21" s="55">
        <v>58.23</v>
      </c>
      <c r="BI21" s="114">
        <v>-0.4</v>
      </c>
      <c r="BK21" s="101">
        <f t="shared" si="10"/>
        <v>180.2</v>
      </c>
      <c r="BL21" s="101">
        <v>182.2</v>
      </c>
      <c r="BM21" s="113">
        <v>180.2</v>
      </c>
      <c r="BN21" s="55">
        <v>180.18</v>
      </c>
      <c r="BO21" s="114">
        <v>6.6</v>
      </c>
      <c r="BQ21" s="101">
        <f t="shared" si="11"/>
        <v>124.5</v>
      </c>
      <c r="BR21" s="101">
        <v>123.9</v>
      </c>
      <c r="BS21" s="113">
        <v>124.5</v>
      </c>
      <c r="BT21" s="55">
        <v>124.1</v>
      </c>
      <c r="BU21" s="114">
        <v>-5.2</v>
      </c>
      <c r="BW21" s="101">
        <f t="shared" si="12"/>
        <v>343.4</v>
      </c>
      <c r="BX21" s="101">
        <v>345.1</v>
      </c>
      <c r="BY21" s="113">
        <v>343.4</v>
      </c>
      <c r="BZ21" s="55">
        <v>336.96</v>
      </c>
      <c r="CA21" s="114">
        <v>5.0999999999999996</v>
      </c>
      <c r="CC21" s="101">
        <f t="shared" si="13"/>
        <v>632.20000000000005</v>
      </c>
      <c r="CD21" s="101">
        <v>637.79999999999995</v>
      </c>
      <c r="CE21" s="113">
        <v>632.20000000000005</v>
      </c>
      <c r="CF21" s="55">
        <v>632.19000000000005</v>
      </c>
      <c r="CG21" s="114">
        <v>-3.1</v>
      </c>
      <c r="CI21" s="101">
        <f t="shared" si="14"/>
        <v>89.2</v>
      </c>
      <c r="CJ21" s="101">
        <v>89.6</v>
      </c>
      <c r="CK21" s="113">
        <v>89.2</v>
      </c>
      <c r="CL21" s="55">
        <v>90.32</v>
      </c>
      <c r="CM21" s="114">
        <v>-0.8</v>
      </c>
      <c r="CO21" s="101">
        <f t="shared" si="15"/>
        <v>8.5</v>
      </c>
      <c r="CP21" s="101">
        <v>8.1999999999999993</v>
      </c>
      <c r="CQ21" s="113">
        <v>8.5</v>
      </c>
      <c r="CR21" s="55">
        <v>8.2100000000000009</v>
      </c>
      <c r="CS21" s="114">
        <v>-3</v>
      </c>
    </row>
    <row r="22" spans="1:97" x14ac:dyDescent="0.2">
      <c r="A22" s="6">
        <v>90</v>
      </c>
      <c r="B22" s="7">
        <v>4</v>
      </c>
      <c r="C22" s="101">
        <f t="shared" si="0"/>
        <v>2154.4</v>
      </c>
      <c r="D22" s="101">
        <v>2143.9</v>
      </c>
      <c r="E22" s="113">
        <v>2154.4</v>
      </c>
      <c r="F22" s="55">
        <v>2155.98</v>
      </c>
      <c r="G22" s="114">
        <v>-25.9</v>
      </c>
      <c r="H22" s="114"/>
      <c r="I22" s="101">
        <f t="shared" si="1"/>
        <v>2147.1999999999998</v>
      </c>
      <c r="J22" s="101">
        <v>2136.1</v>
      </c>
      <c r="K22" s="113">
        <v>2147.1999999999998</v>
      </c>
      <c r="L22" s="55">
        <v>2148.4</v>
      </c>
      <c r="M22" s="114">
        <v>-23.3</v>
      </c>
      <c r="N22" s="114"/>
      <c r="O22" s="101">
        <f t="shared" si="2"/>
        <v>35.4</v>
      </c>
      <c r="P22" s="101">
        <v>34.200000000000003</v>
      </c>
      <c r="Q22" s="113">
        <v>35.4</v>
      </c>
      <c r="R22" s="55">
        <v>37.07</v>
      </c>
      <c r="S22" s="114">
        <v>-1.8</v>
      </c>
      <c r="U22" s="101">
        <f t="shared" si="3"/>
        <v>253.3</v>
      </c>
      <c r="V22" s="101">
        <v>250.9</v>
      </c>
      <c r="W22" s="113">
        <v>253.3</v>
      </c>
      <c r="X22" s="55">
        <v>254.06</v>
      </c>
      <c r="Y22" s="114">
        <v>-21.3</v>
      </c>
      <c r="AA22" s="101">
        <f t="shared" si="4"/>
        <v>95.6</v>
      </c>
      <c r="AB22" s="101">
        <v>95.2</v>
      </c>
      <c r="AC22" s="113">
        <v>95.6</v>
      </c>
      <c r="AD22" s="55">
        <v>96.73</v>
      </c>
      <c r="AE22" s="114">
        <v>-8.8000000000000007</v>
      </c>
      <c r="AG22" s="101">
        <f t="shared" si="5"/>
        <v>26.8</v>
      </c>
      <c r="AH22" s="101">
        <v>26.9</v>
      </c>
      <c r="AI22" s="113">
        <v>26.8</v>
      </c>
      <c r="AJ22" s="55">
        <v>27.75</v>
      </c>
      <c r="AK22" s="114">
        <v>0</v>
      </c>
      <c r="AM22" s="101">
        <f t="shared" si="6"/>
        <v>265.10000000000002</v>
      </c>
      <c r="AN22" s="101">
        <v>264.60000000000002</v>
      </c>
      <c r="AO22" s="113">
        <v>265.10000000000002</v>
      </c>
      <c r="AP22" s="55">
        <v>261</v>
      </c>
      <c r="AQ22" s="114">
        <v>0.6</v>
      </c>
      <c r="AS22" s="101">
        <f t="shared" si="7"/>
        <v>82.1</v>
      </c>
      <c r="AT22" s="101">
        <v>82</v>
      </c>
      <c r="AU22" s="113">
        <v>82.1</v>
      </c>
      <c r="AV22" s="55">
        <v>81.13</v>
      </c>
      <c r="AW22" s="114">
        <v>0.9</v>
      </c>
      <c r="AX22" s="100"/>
      <c r="AY22" s="101">
        <f t="shared" si="8"/>
        <v>66.599999999999994</v>
      </c>
      <c r="AZ22" s="101">
        <v>65.099999999999994</v>
      </c>
      <c r="BA22" s="113">
        <v>66.599999999999994</v>
      </c>
      <c r="BB22" s="55">
        <v>66.22</v>
      </c>
      <c r="BC22" s="114">
        <v>5.4</v>
      </c>
      <c r="BD22" s="100"/>
      <c r="BE22" s="101">
        <f t="shared" si="9"/>
        <v>59.1</v>
      </c>
      <c r="BF22" s="101">
        <v>59</v>
      </c>
      <c r="BG22" s="113">
        <v>59.1</v>
      </c>
      <c r="BH22" s="55">
        <v>57.67</v>
      </c>
      <c r="BI22" s="114">
        <v>-2.2000000000000002</v>
      </c>
      <c r="BK22" s="101">
        <f t="shared" si="10"/>
        <v>179.8</v>
      </c>
      <c r="BL22" s="101">
        <v>176.2</v>
      </c>
      <c r="BM22" s="113">
        <v>179.8</v>
      </c>
      <c r="BN22" s="55">
        <v>181.75</v>
      </c>
      <c r="BO22" s="114">
        <v>6.3</v>
      </c>
      <c r="BQ22" s="101">
        <f t="shared" si="11"/>
        <v>122.1</v>
      </c>
      <c r="BR22" s="101">
        <v>123.3</v>
      </c>
      <c r="BS22" s="113">
        <v>122.1</v>
      </c>
      <c r="BT22" s="55">
        <v>123.34</v>
      </c>
      <c r="BU22" s="114">
        <v>-3.1</v>
      </c>
      <c r="BW22" s="101">
        <f t="shared" si="12"/>
        <v>337.6</v>
      </c>
      <c r="BX22" s="101">
        <v>335.2</v>
      </c>
      <c r="BY22" s="113">
        <v>337.6</v>
      </c>
      <c r="BZ22" s="55">
        <v>338.1</v>
      </c>
      <c r="CA22" s="114">
        <v>4.5</v>
      </c>
      <c r="CC22" s="101">
        <f t="shared" si="13"/>
        <v>628.9</v>
      </c>
      <c r="CD22" s="101">
        <v>630.70000000000005</v>
      </c>
      <c r="CE22" s="113">
        <v>628.9</v>
      </c>
      <c r="CF22" s="55">
        <v>629.22</v>
      </c>
      <c r="CG22" s="114">
        <v>-11.9</v>
      </c>
      <c r="CI22" s="101">
        <f t="shared" si="14"/>
        <v>89.5</v>
      </c>
      <c r="CJ22" s="101">
        <v>87.4</v>
      </c>
      <c r="CK22" s="113">
        <v>89.5</v>
      </c>
      <c r="CL22" s="55">
        <v>90.17</v>
      </c>
      <c r="CM22" s="114">
        <v>-0.6</v>
      </c>
      <c r="CO22" s="101">
        <f t="shared" si="15"/>
        <v>7.2</v>
      </c>
      <c r="CP22" s="101">
        <v>7.8</v>
      </c>
      <c r="CQ22" s="113">
        <v>7.2</v>
      </c>
      <c r="CR22" s="55">
        <v>7.57</v>
      </c>
      <c r="CS22" s="114">
        <v>-2.5</v>
      </c>
    </row>
    <row r="23" spans="1:97" x14ac:dyDescent="0.2">
      <c r="A23" s="6"/>
      <c r="B23" s="7">
        <v>1</v>
      </c>
      <c r="C23" s="101">
        <f t="shared" si="0"/>
        <v>2147.6</v>
      </c>
      <c r="D23" s="101">
        <v>2126</v>
      </c>
      <c r="E23" s="113">
        <v>2147.6</v>
      </c>
      <c r="F23" s="55">
        <v>2146.3000000000002</v>
      </c>
      <c r="G23" s="114">
        <v>-38.700000000000003</v>
      </c>
      <c r="H23" s="114"/>
      <c r="I23" s="101">
        <f t="shared" si="1"/>
        <v>2140.5</v>
      </c>
      <c r="J23" s="101">
        <v>2118.3000000000002</v>
      </c>
      <c r="K23" s="113">
        <v>2140.5</v>
      </c>
      <c r="L23" s="55">
        <v>2138.9499999999998</v>
      </c>
      <c r="M23" s="114">
        <v>-37.799999999999997</v>
      </c>
      <c r="N23" s="114"/>
      <c r="O23" s="101">
        <f t="shared" si="2"/>
        <v>36.9</v>
      </c>
      <c r="P23" s="101">
        <v>35.200000000000003</v>
      </c>
      <c r="Q23" s="113">
        <v>36.9</v>
      </c>
      <c r="R23" s="55">
        <v>36.74</v>
      </c>
      <c r="S23" s="114">
        <v>-1.3</v>
      </c>
      <c r="U23" s="101">
        <f t="shared" si="3"/>
        <v>246.3</v>
      </c>
      <c r="V23" s="101">
        <v>243.7</v>
      </c>
      <c r="W23" s="113">
        <v>246.3</v>
      </c>
      <c r="X23" s="55">
        <v>246.93</v>
      </c>
      <c r="Y23" s="114">
        <v>-28.5</v>
      </c>
      <c r="AA23" s="101">
        <f t="shared" si="4"/>
        <v>93.9</v>
      </c>
      <c r="AB23" s="101">
        <v>93.8</v>
      </c>
      <c r="AC23" s="113">
        <v>93.9</v>
      </c>
      <c r="AD23" s="55">
        <v>93.64</v>
      </c>
      <c r="AE23" s="114">
        <v>-12.3</v>
      </c>
      <c r="AG23" s="101">
        <f t="shared" si="5"/>
        <v>27.8</v>
      </c>
      <c r="AH23" s="101">
        <v>27.7</v>
      </c>
      <c r="AI23" s="113">
        <v>27.8</v>
      </c>
      <c r="AJ23" s="55">
        <v>28.08</v>
      </c>
      <c r="AK23" s="114">
        <v>1.4</v>
      </c>
      <c r="AM23" s="101">
        <f t="shared" si="6"/>
        <v>256.8</v>
      </c>
      <c r="AN23" s="101">
        <v>251.7</v>
      </c>
      <c r="AO23" s="113">
        <v>256.8</v>
      </c>
      <c r="AP23" s="55">
        <v>259.82</v>
      </c>
      <c r="AQ23" s="114">
        <v>-4.8</v>
      </c>
      <c r="AS23" s="101">
        <f t="shared" si="7"/>
        <v>81.5</v>
      </c>
      <c r="AT23" s="101">
        <v>79.7</v>
      </c>
      <c r="AU23" s="113">
        <v>81.5</v>
      </c>
      <c r="AV23" s="55">
        <v>80.959999999999994</v>
      </c>
      <c r="AW23" s="114">
        <v>-0.7</v>
      </c>
      <c r="AX23" s="100"/>
      <c r="AY23" s="101">
        <f t="shared" si="8"/>
        <v>67.7</v>
      </c>
      <c r="AZ23" s="101">
        <v>63.7</v>
      </c>
      <c r="BA23" s="113">
        <v>67.7</v>
      </c>
      <c r="BB23" s="55">
        <v>66.599999999999994</v>
      </c>
      <c r="BC23" s="114">
        <v>1.5</v>
      </c>
      <c r="BD23" s="100"/>
      <c r="BE23" s="101">
        <f t="shared" si="9"/>
        <v>56.9</v>
      </c>
      <c r="BF23" s="101">
        <v>56.5</v>
      </c>
      <c r="BG23" s="113">
        <v>56.9</v>
      </c>
      <c r="BH23" s="55">
        <v>56.85</v>
      </c>
      <c r="BI23" s="114">
        <v>-3.3</v>
      </c>
      <c r="BK23" s="101">
        <f t="shared" si="10"/>
        <v>182.9</v>
      </c>
      <c r="BL23" s="101">
        <v>179.9</v>
      </c>
      <c r="BM23" s="113">
        <v>182.9</v>
      </c>
      <c r="BN23" s="55">
        <v>182.57</v>
      </c>
      <c r="BO23" s="114">
        <v>3.3</v>
      </c>
      <c r="BQ23" s="101">
        <f t="shared" si="11"/>
        <v>123.5</v>
      </c>
      <c r="BR23" s="101">
        <v>119.9</v>
      </c>
      <c r="BS23" s="113">
        <v>123.5</v>
      </c>
      <c r="BT23" s="55">
        <v>124.35</v>
      </c>
      <c r="BU23" s="114">
        <v>4.0999999999999996</v>
      </c>
      <c r="BW23" s="101">
        <f t="shared" si="12"/>
        <v>342.1</v>
      </c>
      <c r="BX23" s="101">
        <v>353.2</v>
      </c>
      <c r="BY23" s="113">
        <v>342.1</v>
      </c>
      <c r="BZ23" s="55">
        <v>339.26</v>
      </c>
      <c r="CA23" s="114">
        <v>4.7</v>
      </c>
      <c r="CC23" s="101">
        <f t="shared" si="13"/>
        <v>626</v>
      </c>
      <c r="CD23" s="101">
        <v>614.6</v>
      </c>
      <c r="CE23" s="113">
        <v>626</v>
      </c>
      <c r="CF23" s="55">
        <v>625.45000000000005</v>
      </c>
      <c r="CG23" s="114">
        <v>-15.1</v>
      </c>
      <c r="CI23" s="101">
        <f t="shared" si="14"/>
        <v>90.8</v>
      </c>
      <c r="CJ23" s="101">
        <v>91.3</v>
      </c>
      <c r="CK23" s="113">
        <v>90.8</v>
      </c>
      <c r="CL23" s="55">
        <v>90.29</v>
      </c>
      <c r="CM23" s="114">
        <v>0.4</v>
      </c>
      <c r="CO23" s="101">
        <f t="shared" si="15"/>
        <v>7.1</v>
      </c>
      <c r="CP23" s="101">
        <v>7.7</v>
      </c>
      <c r="CQ23" s="113">
        <v>7.1</v>
      </c>
      <c r="CR23" s="55">
        <v>7.35</v>
      </c>
      <c r="CS23" s="114">
        <v>-0.9</v>
      </c>
    </row>
    <row r="24" spans="1:97" x14ac:dyDescent="0.2">
      <c r="A24" s="6">
        <v>91</v>
      </c>
      <c r="B24" s="7">
        <v>2</v>
      </c>
      <c r="C24" s="101">
        <f t="shared" si="0"/>
        <v>2135.9</v>
      </c>
      <c r="D24" s="101">
        <v>2149.6999999999998</v>
      </c>
      <c r="E24" s="113">
        <v>2135.9</v>
      </c>
      <c r="F24" s="55">
        <v>2132.5700000000002</v>
      </c>
      <c r="G24" s="114">
        <v>-54.9</v>
      </c>
      <c r="H24" s="114"/>
      <c r="I24" s="101">
        <f t="shared" si="1"/>
        <v>2128.6</v>
      </c>
      <c r="J24" s="101">
        <v>2143.1</v>
      </c>
      <c r="K24" s="113">
        <v>2128.6</v>
      </c>
      <c r="L24" s="55">
        <v>2125</v>
      </c>
      <c r="M24" s="114">
        <v>-55.8</v>
      </c>
      <c r="N24" s="114"/>
      <c r="O24" s="101">
        <f t="shared" si="2"/>
        <v>36.700000000000003</v>
      </c>
      <c r="P24" s="101">
        <v>37.700000000000003</v>
      </c>
      <c r="Q24" s="113">
        <v>36.700000000000003</v>
      </c>
      <c r="R24" s="55">
        <v>36.83</v>
      </c>
      <c r="S24" s="114">
        <v>0.3</v>
      </c>
      <c r="U24" s="101">
        <f t="shared" si="3"/>
        <v>236.8</v>
      </c>
      <c r="V24" s="101">
        <v>239.7</v>
      </c>
      <c r="W24" s="113">
        <v>236.8</v>
      </c>
      <c r="X24" s="55">
        <v>239.59</v>
      </c>
      <c r="Y24" s="114">
        <v>-29.3</v>
      </c>
      <c r="AA24" s="101">
        <f t="shared" si="4"/>
        <v>89.5</v>
      </c>
      <c r="AB24" s="101">
        <v>90.2</v>
      </c>
      <c r="AC24" s="113">
        <v>89.5</v>
      </c>
      <c r="AD24" s="55">
        <v>90.22</v>
      </c>
      <c r="AE24" s="114">
        <v>-13.7</v>
      </c>
      <c r="AG24" s="101">
        <f t="shared" si="5"/>
        <v>28.8</v>
      </c>
      <c r="AH24" s="101">
        <v>28.7</v>
      </c>
      <c r="AI24" s="113">
        <v>28.8</v>
      </c>
      <c r="AJ24" s="55">
        <v>28.47</v>
      </c>
      <c r="AK24" s="114">
        <v>1.5</v>
      </c>
      <c r="AM24" s="101">
        <f t="shared" si="6"/>
        <v>256.8</v>
      </c>
      <c r="AN24" s="101">
        <v>258.5</v>
      </c>
      <c r="AO24" s="113">
        <v>256.8</v>
      </c>
      <c r="AP24" s="55">
        <v>257.22000000000003</v>
      </c>
      <c r="AQ24" s="114">
        <v>-10.4</v>
      </c>
      <c r="AS24" s="101">
        <f t="shared" si="7"/>
        <v>79.7</v>
      </c>
      <c r="AT24" s="101">
        <v>81.900000000000006</v>
      </c>
      <c r="AU24" s="113">
        <v>79.7</v>
      </c>
      <c r="AV24" s="55">
        <v>79.84</v>
      </c>
      <c r="AW24" s="114">
        <v>-4.5</v>
      </c>
      <c r="AX24" s="100"/>
      <c r="AY24" s="101">
        <f t="shared" si="8"/>
        <v>65.5</v>
      </c>
      <c r="AZ24" s="101">
        <v>66.900000000000006</v>
      </c>
      <c r="BA24" s="113">
        <v>65.5</v>
      </c>
      <c r="BB24" s="55">
        <v>65.540000000000006</v>
      </c>
      <c r="BC24" s="114">
        <v>-4.3</v>
      </c>
      <c r="BD24" s="100"/>
      <c r="BE24" s="101">
        <f t="shared" si="9"/>
        <v>54.9</v>
      </c>
      <c r="BF24" s="101">
        <v>55.1</v>
      </c>
      <c r="BG24" s="113">
        <v>54.9</v>
      </c>
      <c r="BH24" s="55">
        <v>56.1</v>
      </c>
      <c r="BI24" s="114">
        <v>-3</v>
      </c>
      <c r="BK24" s="101">
        <f t="shared" si="10"/>
        <v>182</v>
      </c>
      <c r="BL24" s="101">
        <v>185.2</v>
      </c>
      <c r="BM24" s="113">
        <v>182</v>
      </c>
      <c r="BN24" s="55">
        <v>182.32</v>
      </c>
      <c r="BO24" s="114">
        <v>-1</v>
      </c>
      <c r="BQ24" s="101">
        <f t="shared" si="11"/>
        <v>129.4</v>
      </c>
      <c r="BR24" s="101">
        <v>133.19999999999999</v>
      </c>
      <c r="BS24" s="113">
        <v>129.4</v>
      </c>
      <c r="BT24" s="55">
        <v>126.23</v>
      </c>
      <c r="BU24" s="114">
        <v>7.5</v>
      </c>
      <c r="BW24" s="101">
        <f t="shared" si="12"/>
        <v>338.7</v>
      </c>
      <c r="BX24" s="101">
        <v>326.10000000000002</v>
      </c>
      <c r="BY24" s="113">
        <v>338.7</v>
      </c>
      <c r="BZ24" s="55">
        <v>340.35</v>
      </c>
      <c r="CA24" s="114">
        <v>4.4000000000000004</v>
      </c>
      <c r="CC24" s="101">
        <f t="shared" si="13"/>
        <v>627.9</v>
      </c>
      <c r="CD24" s="101">
        <v>636.79999999999995</v>
      </c>
      <c r="CE24" s="113">
        <v>627.9</v>
      </c>
      <c r="CF24" s="55">
        <v>620.76</v>
      </c>
      <c r="CG24" s="114">
        <v>-18.7</v>
      </c>
      <c r="CI24" s="101">
        <f t="shared" si="14"/>
        <v>90.1</v>
      </c>
      <c r="CJ24" s="101">
        <v>91.9</v>
      </c>
      <c r="CK24" s="113">
        <v>90.1</v>
      </c>
      <c r="CL24" s="55">
        <v>90.51</v>
      </c>
      <c r="CM24" s="114">
        <v>0.9</v>
      </c>
      <c r="CO24" s="101">
        <f t="shared" si="15"/>
        <v>7.2</v>
      </c>
      <c r="CP24" s="101">
        <v>6.6</v>
      </c>
      <c r="CQ24" s="113">
        <v>7.2</v>
      </c>
      <c r="CR24" s="55">
        <v>7.57</v>
      </c>
      <c r="CS24" s="114">
        <v>0.9</v>
      </c>
    </row>
    <row r="25" spans="1:97" x14ac:dyDescent="0.2">
      <c r="A25" s="6">
        <v>91</v>
      </c>
      <c r="B25" s="7">
        <v>3</v>
      </c>
      <c r="C25" s="101">
        <f t="shared" si="0"/>
        <v>2116.9</v>
      </c>
      <c r="D25" s="101">
        <v>2137.5</v>
      </c>
      <c r="E25" s="113">
        <v>2116.9</v>
      </c>
      <c r="F25" s="55">
        <v>2115.5</v>
      </c>
      <c r="G25" s="114">
        <v>-68.3</v>
      </c>
      <c r="H25" s="114"/>
      <c r="I25" s="101">
        <f t="shared" si="1"/>
        <v>2108.5</v>
      </c>
      <c r="J25" s="101">
        <v>2129.6</v>
      </c>
      <c r="K25" s="113">
        <v>2108.5</v>
      </c>
      <c r="L25" s="55">
        <v>2107.8000000000002</v>
      </c>
      <c r="M25" s="114">
        <v>-68.8</v>
      </c>
      <c r="N25" s="114"/>
      <c r="O25" s="101">
        <f t="shared" si="2"/>
        <v>36.9</v>
      </c>
      <c r="P25" s="101">
        <v>38.799999999999997</v>
      </c>
      <c r="Q25" s="113">
        <v>36.9</v>
      </c>
      <c r="R25" s="55">
        <v>37.01</v>
      </c>
      <c r="S25" s="114">
        <v>0.8</v>
      </c>
      <c r="U25" s="101">
        <f t="shared" si="3"/>
        <v>234.1</v>
      </c>
      <c r="V25" s="101">
        <v>236.6</v>
      </c>
      <c r="W25" s="113">
        <v>234.1</v>
      </c>
      <c r="X25" s="55">
        <v>232.9</v>
      </c>
      <c r="Y25" s="114">
        <v>-26.8</v>
      </c>
      <c r="AA25" s="101">
        <f t="shared" si="4"/>
        <v>86.6</v>
      </c>
      <c r="AB25" s="101">
        <v>86.8</v>
      </c>
      <c r="AC25" s="113">
        <v>86.6</v>
      </c>
      <c r="AD25" s="55">
        <v>87.03</v>
      </c>
      <c r="AE25" s="114">
        <v>-12.8</v>
      </c>
      <c r="AG25" s="101">
        <f t="shared" si="5"/>
        <v>28.2</v>
      </c>
      <c r="AH25" s="101">
        <v>28.1</v>
      </c>
      <c r="AI25" s="113">
        <v>28.2</v>
      </c>
      <c r="AJ25" s="55">
        <v>28.08</v>
      </c>
      <c r="AK25" s="114">
        <v>-1.5</v>
      </c>
      <c r="AM25" s="101">
        <f t="shared" si="6"/>
        <v>255.6</v>
      </c>
      <c r="AN25" s="101">
        <v>260.10000000000002</v>
      </c>
      <c r="AO25" s="113">
        <v>255.6</v>
      </c>
      <c r="AP25" s="55">
        <v>254.9</v>
      </c>
      <c r="AQ25" s="114">
        <v>-9.3000000000000007</v>
      </c>
      <c r="AS25" s="101">
        <f t="shared" si="7"/>
        <v>78.400000000000006</v>
      </c>
      <c r="AT25" s="101">
        <v>78.900000000000006</v>
      </c>
      <c r="AU25" s="113">
        <v>78.400000000000006</v>
      </c>
      <c r="AV25" s="55">
        <v>77.75</v>
      </c>
      <c r="AW25" s="114">
        <v>-8.4</v>
      </c>
      <c r="AX25" s="100"/>
      <c r="AY25" s="101">
        <f t="shared" si="8"/>
        <v>62.7</v>
      </c>
      <c r="AZ25" s="101">
        <v>65.5</v>
      </c>
      <c r="BA25" s="113">
        <v>62.7</v>
      </c>
      <c r="BB25" s="55">
        <v>63.46</v>
      </c>
      <c r="BC25" s="114">
        <v>-8.3000000000000007</v>
      </c>
      <c r="BD25" s="100"/>
      <c r="BE25" s="101">
        <f t="shared" si="9"/>
        <v>57.3</v>
      </c>
      <c r="BF25" s="101">
        <v>57.5</v>
      </c>
      <c r="BG25" s="113">
        <v>57.3</v>
      </c>
      <c r="BH25" s="55">
        <v>55.76</v>
      </c>
      <c r="BI25" s="114">
        <v>-1.4</v>
      </c>
      <c r="BK25" s="101">
        <f t="shared" si="10"/>
        <v>183.2</v>
      </c>
      <c r="BL25" s="101">
        <v>184.9</v>
      </c>
      <c r="BM25" s="113">
        <v>183.2</v>
      </c>
      <c r="BN25" s="55">
        <v>181.83</v>
      </c>
      <c r="BO25" s="114">
        <v>-2</v>
      </c>
      <c r="BQ25" s="101">
        <f t="shared" si="11"/>
        <v>126</v>
      </c>
      <c r="BR25" s="101">
        <v>125.3</v>
      </c>
      <c r="BS25" s="113">
        <v>126</v>
      </c>
      <c r="BT25" s="55">
        <v>127.02</v>
      </c>
      <c r="BU25" s="114">
        <v>3.2</v>
      </c>
      <c r="BW25" s="101">
        <f t="shared" si="12"/>
        <v>342.2</v>
      </c>
      <c r="BX25" s="101">
        <v>343.5</v>
      </c>
      <c r="BY25" s="113">
        <v>342.2</v>
      </c>
      <c r="BZ25" s="55">
        <v>342.39</v>
      </c>
      <c r="CA25" s="114">
        <v>8.1999999999999993</v>
      </c>
      <c r="CC25" s="101">
        <f t="shared" si="13"/>
        <v>612.29999999999995</v>
      </c>
      <c r="CD25" s="101">
        <v>618.29999999999995</v>
      </c>
      <c r="CE25" s="113">
        <v>612.29999999999995</v>
      </c>
      <c r="CF25" s="55">
        <v>614.48</v>
      </c>
      <c r="CG25" s="114">
        <v>-25.1</v>
      </c>
      <c r="CI25" s="101">
        <f t="shared" si="14"/>
        <v>90.4</v>
      </c>
      <c r="CJ25" s="101">
        <v>90.8</v>
      </c>
      <c r="CK25" s="113">
        <v>90.4</v>
      </c>
      <c r="CL25" s="55">
        <v>90.83</v>
      </c>
      <c r="CM25" s="114">
        <v>1.3</v>
      </c>
      <c r="CO25" s="101">
        <f t="shared" si="15"/>
        <v>8.4</v>
      </c>
      <c r="CP25" s="101">
        <v>7.9</v>
      </c>
      <c r="CQ25" s="113">
        <v>8.4</v>
      </c>
      <c r="CR25" s="55">
        <v>7.7</v>
      </c>
      <c r="CS25" s="114">
        <v>0.5</v>
      </c>
    </row>
    <row r="26" spans="1:97" x14ac:dyDescent="0.2">
      <c r="A26" s="6">
        <v>91</v>
      </c>
      <c r="B26" s="7">
        <v>4</v>
      </c>
      <c r="C26" s="101">
        <f t="shared" si="0"/>
        <v>2098.9</v>
      </c>
      <c r="D26" s="101">
        <v>2088.8000000000002</v>
      </c>
      <c r="E26" s="113">
        <v>2098.9</v>
      </c>
      <c r="F26" s="55">
        <v>2098.54</v>
      </c>
      <c r="G26" s="114">
        <v>-67.8</v>
      </c>
      <c r="H26" s="114"/>
      <c r="I26" s="101">
        <f t="shared" si="1"/>
        <v>2091.5</v>
      </c>
      <c r="J26" s="101">
        <v>2080.6999999999998</v>
      </c>
      <c r="K26" s="113">
        <v>2091.5</v>
      </c>
      <c r="L26" s="55">
        <v>2091.3200000000002</v>
      </c>
      <c r="M26" s="114">
        <v>-65.900000000000006</v>
      </c>
      <c r="N26" s="114"/>
      <c r="O26" s="101">
        <f t="shared" si="2"/>
        <v>37.700000000000003</v>
      </c>
      <c r="P26" s="101">
        <v>36.4</v>
      </c>
      <c r="Q26" s="113">
        <v>37.700000000000003</v>
      </c>
      <c r="R26" s="55">
        <v>37.19</v>
      </c>
      <c r="S26" s="114">
        <v>0.7</v>
      </c>
      <c r="U26" s="101">
        <f t="shared" si="3"/>
        <v>227.3</v>
      </c>
      <c r="V26" s="101">
        <v>224.7</v>
      </c>
      <c r="W26" s="113">
        <v>227.3</v>
      </c>
      <c r="X26" s="55">
        <v>226.83</v>
      </c>
      <c r="Y26" s="114">
        <v>-24.3</v>
      </c>
      <c r="AA26" s="101">
        <f t="shared" si="4"/>
        <v>85.1</v>
      </c>
      <c r="AB26" s="101">
        <v>84.8</v>
      </c>
      <c r="AC26" s="113">
        <v>85.1</v>
      </c>
      <c r="AD26" s="55">
        <v>84.61</v>
      </c>
      <c r="AE26" s="114">
        <v>-9.6999999999999993</v>
      </c>
      <c r="AG26" s="101">
        <f t="shared" si="5"/>
        <v>27</v>
      </c>
      <c r="AH26" s="101">
        <v>26.9</v>
      </c>
      <c r="AI26" s="113">
        <v>27</v>
      </c>
      <c r="AJ26" s="55">
        <v>26.7</v>
      </c>
      <c r="AK26" s="114">
        <v>-5.5</v>
      </c>
      <c r="AM26" s="101">
        <f t="shared" si="6"/>
        <v>251.3</v>
      </c>
      <c r="AN26" s="101">
        <v>251.4</v>
      </c>
      <c r="AO26" s="113">
        <v>251.3</v>
      </c>
      <c r="AP26" s="55">
        <v>252.6</v>
      </c>
      <c r="AQ26" s="114">
        <v>-9.1999999999999993</v>
      </c>
      <c r="AS26" s="101">
        <f t="shared" si="7"/>
        <v>75.400000000000006</v>
      </c>
      <c r="AT26" s="101">
        <v>75.099999999999994</v>
      </c>
      <c r="AU26" s="113">
        <v>75.400000000000006</v>
      </c>
      <c r="AV26" s="55">
        <v>76.05</v>
      </c>
      <c r="AW26" s="114">
        <v>-6.8</v>
      </c>
      <c r="AX26" s="100"/>
      <c r="AY26" s="101">
        <f t="shared" si="8"/>
        <v>63.2</v>
      </c>
      <c r="AZ26" s="101">
        <v>61.8</v>
      </c>
      <c r="BA26" s="113">
        <v>63.2</v>
      </c>
      <c r="BB26" s="55">
        <v>61.5</v>
      </c>
      <c r="BC26" s="114">
        <v>-7.8</v>
      </c>
      <c r="BD26" s="100"/>
      <c r="BE26" s="101">
        <f t="shared" si="9"/>
        <v>55.5</v>
      </c>
      <c r="BF26" s="101">
        <v>55.4</v>
      </c>
      <c r="BG26" s="113">
        <v>55.5</v>
      </c>
      <c r="BH26" s="55">
        <v>55.84</v>
      </c>
      <c r="BI26" s="114">
        <v>0.3</v>
      </c>
      <c r="BK26" s="101">
        <f t="shared" si="10"/>
        <v>180.8</v>
      </c>
      <c r="BL26" s="101">
        <v>178</v>
      </c>
      <c r="BM26" s="113">
        <v>180.8</v>
      </c>
      <c r="BN26" s="55">
        <v>181.87</v>
      </c>
      <c r="BO26" s="114">
        <v>0.2</v>
      </c>
      <c r="BQ26" s="101">
        <f t="shared" si="11"/>
        <v>129.4</v>
      </c>
      <c r="BR26" s="101">
        <v>130.19999999999999</v>
      </c>
      <c r="BS26" s="113">
        <v>129.4</v>
      </c>
      <c r="BT26" s="55">
        <v>126.51</v>
      </c>
      <c r="BU26" s="114">
        <v>-2.1</v>
      </c>
      <c r="BW26" s="101">
        <f t="shared" si="12"/>
        <v>340.8</v>
      </c>
      <c r="BX26" s="101">
        <v>338.7</v>
      </c>
      <c r="BY26" s="113">
        <v>340.8</v>
      </c>
      <c r="BZ26" s="55">
        <v>344.27</v>
      </c>
      <c r="CA26" s="114">
        <v>7.5</v>
      </c>
      <c r="CC26" s="101">
        <f t="shared" si="13"/>
        <v>610.29999999999995</v>
      </c>
      <c r="CD26" s="101">
        <v>610.9</v>
      </c>
      <c r="CE26" s="113">
        <v>610.29999999999995</v>
      </c>
      <c r="CF26" s="55">
        <v>608.77</v>
      </c>
      <c r="CG26" s="114">
        <v>-22.9</v>
      </c>
      <c r="CI26" s="101">
        <f t="shared" si="14"/>
        <v>91.6</v>
      </c>
      <c r="CJ26" s="101">
        <v>90</v>
      </c>
      <c r="CK26" s="113">
        <v>91.6</v>
      </c>
      <c r="CL26" s="55">
        <v>91.76</v>
      </c>
      <c r="CM26" s="114">
        <v>3.7</v>
      </c>
      <c r="CO26" s="101">
        <f t="shared" si="15"/>
        <v>7.4</v>
      </c>
      <c r="CP26" s="101">
        <v>8.1</v>
      </c>
      <c r="CQ26" s="113">
        <v>7.4</v>
      </c>
      <c r="CR26" s="55">
        <v>7.22</v>
      </c>
      <c r="CS26" s="114">
        <v>-1.9</v>
      </c>
    </row>
    <row r="27" spans="1:97" x14ac:dyDescent="0.2">
      <c r="A27" s="6"/>
      <c r="B27" s="7">
        <v>1</v>
      </c>
      <c r="C27" s="101">
        <f t="shared" si="0"/>
        <v>2081.6999999999998</v>
      </c>
      <c r="D27" s="101">
        <v>2059.1</v>
      </c>
      <c r="E27" s="113">
        <v>2081.6999999999998</v>
      </c>
      <c r="F27" s="55">
        <v>2083.09</v>
      </c>
      <c r="G27" s="114">
        <v>-61.8</v>
      </c>
      <c r="H27" s="114"/>
      <c r="I27" s="101">
        <f t="shared" si="1"/>
        <v>2076</v>
      </c>
      <c r="J27" s="101">
        <v>2052.9</v>
      </c>
      <c r="K27" s="113">
        <v>2076</v>
      </c>
      <c r="L27" s="55">
        <v>2076.4499999999998</v>
      </c>
      <c r="M27" s="114">
        <v>-59.5</v>
      </c>
      <c r="N27" s="114"/>
      <c r="O27" s="101">
        <f t="shared" si="2"/>
        <v>37.4</v>
      </c>
      <c r="P27" s="101">
        <v>35.9</v>
      </c>
      <c r="Q27" s="113">
        <v>37.4</v>
      </c>
      <c r="R27" s="55">
        <v>37.39</v>
      </c>
      <c r="S27" s="114">
        <v>0.8</v>
      </c>
      <c r="U27" s="101">
        <f t="shared" si="3"/>
        <v>220.1</v>
      </c>
      <c r="V27" s="101">
        <v>217.1</v>
      </c>
      <c r="W27" s="113">
        <v>220.1</v>
      </c>
      <c r="X27" s="55">
        <v>220.9</v>
      </c>
      <c r="Y27" s="114">
        <v>-23.7</v>
      </c>
      <c r="AA27" s="101">
        <f t="shared" si="4"/>
        <v>83.1</v>
      </c>
      <c r="AB27" s="101">
        <v>82.8</v>
      </c>
      <c r="AC27" s="113">
        <v>83.1</v>
      </c>
      <c r="AD27" s="55">
        <v>82.96</v>
      </c>
      <c r="AE27" s="114">
        <v>-6.6</v>
      </c>
      <c r="AG27" s="101">
        <f t="shared" si="5"/>
        <v>25.2</v>
      </c>
      <c r="AH27" s="101">
        <v>24.9</v>
      </c>
      <c r="AI27" s="113">
        <v>25.2</v>
      </c>
      <c r="AJ27" s="55">
        <v>25.36</v>
      </c>
      <c r="AK27" s="114">
        <v>-5.4</v>
      </c>
      <c r="AM27" s="101">
        <f t="shared" si="6"/>
        <v>250.9</v>
      </c>
      <c r="AN27" s="101">
        <v>245.6</v>
      </c>
      <c r="AO27" s="113">
        <v>250.9</v>
      </c>
      <c r="AP27" s="55">
        <v>249.38</v>
      </c>
      <c r="AQ27" s="114">
        <v>-12.9</v>
      </c>
      <c r="AS27" s="101">
        <f t="shared" si="7"/>
        <v>75</v>
      </c>
      <c r="AT27" s="101">
        <v>73.400000000000006</v>
      </c>
      <c r="AU27" s="113">
        <v>75</v>
      </c>
      <c r="AV27" s="55">
        <v>75.42</v>
      </c>
      <c r="AW27" s="114">
        <v>-2.5</v>
      </c>
      <c r="AX27" s="100"/>
      <c r="AY27" s="101">
        <f t="shared" si="8"/>
        <v>58.9</v>
      </c>
      <c r="AZ27" s="101">
        <v>55.1</v>
      </c>
      <c r="BA27" s="113">
        <v>58.9</v>
      </c>
      <c r="BB27" s="55">
        <v>60.56</v>
      </c>
      <c r="BC27" s="114">
        <v>-3.7</v>
      </c>
      <c r="BD27" s="100"/>
      <c r="BE27" s="101">
        <f t="shared" si="9"/>
        <v>55.9</v>
      </c>
      <c r="BF27" s="101">
        <v>55.4</v>
      </c>
      <c r="BG27" s="113">
        <v>55.9</v>
      </c>
      <c r="BH27" s="55">
        <v>56.01</v>
      </c>
      <c r="BI27" s="114">
        <v>0.7</v>
      </c>
      <c r="BK27" s="101">
        <f t="shared" si="10"/>
        <v>182</v>
      </c>
      <c r="BL27" s="101">
        <v>178.7</v>
      </c>
      <c r="BM27" s="113">
        <v>182</v>
      </c>
      <c r="BN27" s="55">
        <v>182</v>
      </c>
      <c r="BO27" s="114">
        <v>0.5</v>
      </c>
      <c r="BQ27" s="101">
        <f t="shared" si="11"/>
        <v>124.4</v>
      </c>
      <c r="BR27" s="101">
        <v>121.6</v>
      </c>
      <c r="BS27" s="113">
        <v>124.4</v>
      </c>
      <c r="BT27" s="55">
        <v>126.17</v>
      </c>
      <c r="BU27" s="114">
        <v>-1.4</v>
      </c>
      <c r="BW27" s="101">
        <f t="shared" si="12"/>
        <v>347.5</v>
      </c>
      <c r="BX27" s="101">
        <v>356.4</v>
      </c>
      <c r="BY27" s="113">
        <v>347.5</v>
      </c>
      <c r="BZ27" s="55">
        <v>343.86</v>
      </c>
      <c r="CA27" s="114">
        <v>-1.7</v>
      </c>
      <c r="CC27" s="101">
        <f t="shared" si="13"/>
        <v>602.29999999999995</v>
      </c>
      <c r="CD27" s="101">
        <v>592.1</v>
      </c>
      <c r="CE27" s="113">
        <v>602.29999999999995</v>
      </c>
      <c r="CF27" s="55">
        <v>604.5</v>
      </c>
      <c r="CG27" s="114">
        <v>-17.100000000000001</v>
      </c>
      <c r="CI27" s="101">
        <f t="shared" si="14"/>
        <v>94.9</v>
      </c>
      <c r="CJ27" s="101">
        <v>95.2</v>
      </c>
      <c r="CK27" s="113">
        <v>94.9</v>
      </c>
      <c r="CL27" s="55">
        <v>93.26</v>
      </c>
      <c r="CM27" s="114">
        <v>6</v>
      </c>
      <c r="CO27" s="101">
        <f t="shared" si="15"/>
        <v>5.7</v>
      </c>
      <c r="CP27" s="101">
        <v>6.3</v>
      </c>
      <c r="CQ27" s="113">
        <v>5.7</v>
      </c>
      <c r="CR27" s="55">
        <v>6.64</v>
      </c>
      <c r="CS27" s="114">
        <v>-2.2999999999999998</v>
      </c>
    </row>
    <row r="28" spans="1:97" x14ac:dyDescent="0.2">
      <c r="A28" s="6">
        <v>92</v>
      </c>
      <c r="B28" s="7">
        <v>2</v>
      </c>
      <c r="C28" s="101">
        <f t="shared" si="0"/>
        <v>2072.6999999999998</v>
      </c>
      <c r="D28" s="101">
        <v>2086.8000000000002</v>
      </c>
      <c r="E28" s="113">
        <v>2072.6999999999998</v>
      </c>
      <c r="F28" s="55">
        <v>2065.15</v>
      </c>
      <c r="G28" s="114">
        <v>-71.8</v>
      </c>
      <c r="H28" s="114"/>
      <c r="I28" s="101">
        <f t="shared" si="1"/>
        <v>2065.9</v>
      </c>
      <c r="J28" s="101">
        <v>2080.5</v>
      </c>
      <c r="K28" s="113">
        <v>2065.9</v>
      </c>
      <c r="L28" s="55">
        <v>2058.4499999999998</v>
      </c>
      <c r="M28" s="114">
        <v>-72</v>
      </c>
      <c r="N28" s="114"/>
      <c r="O28" s="101">
        <f t="shared" si="2"/>
        <v>36.799999999999997</v>
      </c>
      <c r="P28" s="101">
        <v>38</v>
      </c>
      <c r="Q28" s="113">
        <v>36.799999999999997</v>
      </c>
      <c r="R28" s="55">
        <v>37.25</v>
      </c>
      <c r="S28" s="114">
        <v>-0.5</v>
      </c>
      <c r="U28" s="101">
        <f t="shared" si="3"/>
        <v>215.8</v>
      </c>
      <c r="V28" s="101">
        <v>218.4</v>
      </c>
      <c r="W28" s="113">
        <v>215.8</v>
      </c>
      <c r="X28" s="55">
        <v>214.85</v>
      </c>
      <c r="Y28" s="114">
        <v>-24.2</v>
      </c>
      <c r="AA28" s="101">
        <f t="shared" si="4"/>
        <v>81.599999999999994</v>
      </c>
      <c r="AB28" s="101">
        <v>82.1</v>
      </c>
      <c r="AC28" s="113">
        <v>81.599999999999994</v>
      </c>
      <c r="AD28" s="55">
        <v>81.41</v>
      </c>
      <c r="AE28" s="114">
        <v>-6.2</v>
      </c>
      <c r="AG28" s="101">
        <f t="shared" si="5"/>
        <v>24</v>
      </c>
      <c r="AH28" s="101">
        <v>24</v>
      </c>
      <c r="AI28" s="113">
        <v>24</v>
      </c>
      <c r="AJ28" s="55">
        <v>24.62</v>
      </c>
      <c r="AK28" s="114">
        <v>-3</v>
      </c>
      <c r="AM28" s="101">
        <f t="shared" si="6"/>
        <v>244.3</v>
      </c>
      <c r="AN28" s="101">
        <v>245.5</v>
      </c>
      <c r="AO28" s="113">
        <v>244.3</v>
      </c>
      <c r="AP28" s="55">
        <v>245.9</v>
      </c>
      <c r="AQ28" s="114">
        <v>-13.9</v>
      </c>
      <c r="AS28" s="101">
        <f t="shared" si="7"/>
        <v>77.099999999999994</v>
      </c>
      <c r="AT28" s="101">
        <v>78.7</v>
      </c>
      <c r="AU28" s="113">
        <v>77.099999999999994</v>
      </c>
      <c r="AV28" s="55">
        <v>75.33</v>
      </c>
      <c r="AW28" s="114">
        <v>-0.3</v>
      </c>
      <c r="AX28" s="100"/>
      <c r="AY28" s="101">
        <f t="shared" si="8"/>
        <v>61.7</v>
      </c>
      <c r="AZ28" s="101">
        <v>63.2</v>
      </c>
      <c r="BA28" s="113">
        <v>61.7</v>
      </c>
      <c r="BB28" s="55">
        <v>59.8</v>
      </c>
      <c r="BC28" s="114">
        <v>-3.1</v>
      </c>
      <c r="BD28" s="100"/>
      <c r="BE28" s="101">
        <f t="shared" si="9"/>
        <v>56</v>
      </c>
      <c r="BF28" s="101">
        <v>55.9</v>
      </c>
      <c r="BG28" s="113">
        <v>56</v>
      </c>
      <c r="BH28" s="55">
        <v>56.15</v>
      </c>
      <c r="BI28" s="114">
        <v>0.6</v>
      </c>
      <c r="BK28" s="101">
        <f t="shared" si="10"/>
        <v>185</v>
      </c>
      <c r="BL28" s="101">
        <v>188</v>
      </c>
      <c r="BM28" s="113">
        <v>185</v>
      </c>
      <c r="BN28" s="55">
        <v>180.21</v>
      </c>
      <c r="BO28" s="114">
        <v>-7.2</v>
      </c>
      <c r="BQ28" s="101">
        <f t="shared" si="11"/>
        <v>128.69999999999999</v>
      </c>
      <c r="BR28" s="101">
        <v>131.9</v>
      </c>
      <c r="BS28" s="113">
        <v>128.69999999999999</v>
      </c>
      <c r="BT28" s="55">
        <v>126.49</v>
      </c>
      <c r="BU28" s="114">
        <v>1.3</v>
      </c>
      <c r="BW28" s="101">
        <f t="shared" si="12"/>
        <v>337.8</v>
      </c>
      <c r="BX28" s="101">
        <v>329.2</v>
      </c>
      <c r="BY28" s="113">
        <v>337.8</v>
      </c>
      <c r="BZ28" s="55">
        <v>340.67</v>
      </c>
      <c r="CA28" s="114">
        <v>-12.7</v>
      </c>
      <c r="CC28" s="101">
        <f t="shared" si="13"/>
        <v>601.29999999999995</v>
      </c>
      <c r="CD28" s="101">
        <v>608.79999999999995</v>
      </c>
      <c r="CE28" s="113">
        <v>601.29999999999995</v>
      </c>
      <c r="CF28" s="55">
        <v>599.95000000000005</v>
      </c>
      <c r="CG28" s="114">
        <v>-18.2</v>
      </c>
      <c r="CI28" s="101">
        <f t="shared" si="14"/>
        <v>95.4</v>
      </c>
      <c r="CJ28" s="101">
        <v>96.6</v>
      </c>
      <c r="CK28" s="113">
        <v>95.4</v>
      </c>
      <c r="CL28" s="55">
        <v>95.08</v>
      </c>
      <c r="CM28" s="114">
        <v>7.3</v>
      </c>
      <c r="CO28" s="101">
        <f t="shared" si="15"/>
        <v>6.8</v>
      </c>
      <c r="CP28" s="101">
        <v>6.3</v>
      </c>
      <c r="CQ28" s="113">
        <v>6.8</v>
      </c>
      <c r="CR28" s="55">
        <v>6.7</v>
      </c>
      <c r="CS28" s="114">
        <v>0.2</v>
      </c>
    </row>
    <row r="29" spans="1:97" x14ac:dyDescent="0.2">
      <c r="A29" s="6">
        <v>92</v>
      </c>
      <c r="B29" s="7">
        <v>3</v>
      </c>
      <c r="C29" s="101">
        <f t="shared" si="0"/>
        <v>2038.4</v>
      </c>
      <c r="D29" s="101">
        <v>2059.1</v>
      </c>
      <c r="E29" s="113">
        <v>2038.4</v>
      </c>
      <c r="F29" s="55">
        <v>2041.03</v>
      </c>
      <c r="G29" s="114">
        <v>-96.5</v>
      </c>
      <c r="H29" s="114"/>
      <c r="I29" s="101">
        <f t="shared" si="1"/>
        <v>2031.2</v>
      </c>
      <c r="J29" s="101">
        <v>2052.5</v>
      </c>
      <c r="K29" s="113">
        <v>2031.2</v>
      </c>
      <c r="L29" s="55">
        <v>2033.7</v>
      </c>
      <c r="M29" s="114">
        <v>-99</v>
      </c>
      <c r="N29" s="114"/>
      <c r="O29" s="101">
        <f t="shared" si="2"/>
        <v>37.200000000000003</v>
      </c>
      <c r="P29" s="101">
        <v>39</v>
      </c>
      <c r="Q29" s="113">
        <v>37.200000000000003</v>
      </c>
      <c r="R29" s="55">
        <v>36.58</v>
      </c>
      <c r="S29" s="114">
        <v>-2.7</v>
      </c>
      <c r="U29" s="101">
        <f t="shared" si="3"/>
        <v>209.7</v>
      </c>
      <c r="V29" s="101">
        <v>212.2</v>
      </c>
      <c r="W29" s="113">
        <v>209.7</v>
      </c>
      <c r="X29" s="55">
        <v>208.61</v>
      </c>
      <c r="Y29" s="114">
        <v>-25</v>
      </c>
      <c r="AA29" s="101">
        <f t="shared" si="4"/>
        <v>80.2</v>
      </c>
      <c r="AB29" s="101">
        <v>80.2</v>
      </c>
      <c r="AC29" s="113">
        <v>80.2</v>
      </c>
      <c r="AD29" s="55">
        <v>79.290000000000006</v>
      </c>
      <c r="AE29" s="114">
        <v>-8.5</v>
      </c>
      <c r="AG29" s="101">
        <f t="shared" si="5"/>
        <v>24.2</v>
      </c>
      <c r="AH29" s="101">
        <v>24.3</v>
      </c>
      <c r="AI29" s="113">
        <v>24.2</v>
      </c>
      <c r="AJ29" s="55">
        <v>24.11</v>
      </c>
      <c r="AK29" s="114">
        <v>-2</v>
      </c>
      <c r="AM29" s="101">
        <f t="shared" si="6"/>
        <v>242.5</v>
      </c>
      <c r="AN29" s="101">
        <v>246.9</v>
      </c>
      <c r="AO29" s="113">
        <v>242.5</v>
      </c>
      <c r="AP29" s="55">
        <v>241.39</v>
      </c>
      <c r="AQ29" s="114">
        <v>-18</v>
      </c>
      <c r="AS29" s="101">
        <f t="shared" si="7"/>
        <v>75</v>
      </c>
      <c r="AT29" s="101">
        <v>75.7</v>
      </c>
      <c r="AU29" s="113">
        <v>75</v>
      </c>
      <c r="AV29" s="55">
        <v>74.709999999999994</v>
      </c>
      <c r="AW29" s="114">
        <v>-2.5</v>
      </c>
      <c r="AX29" s="100"/>
      <c r="AY29" s="101">
        <f t="shared" si="8"/>
        <v>58.9</v>
      </c>
      <c r="AZ29" s="101">
        <v>61.5</v>
      </c>
      <c r="BA29" s="113">
        <v>58.9</v>
      </c>
      <c r="BB29" s="55">
        <v>58.36</v>
      </c>
      <c r="BC29" s="114">
        <v>-5.7</v>
      </c>
      <c r="BD29" s="100"/>
      <c r="BE29" s="101">
        <f t="shared" si="9"/>
        <v>56.7</v>
      </c>
      <c r="BF29" s="101">
        <v>57.2</v>
      </c>
      <c r="BG29" s="113">
        <v>56.7</v>
      </c>
      <c r="BH29" s="55">
        <v>55.74</v>
      </c>
      <c r="BI29" s="114">
        <v>-1.6</v>
      </c>
      <c r="BK29" s="101">
        <f t="shared" si="10"/>
        <v>174.2</v>
      </c>
      <c r="BL29" s="101">
        <v>176</v>
      </c>
      <c r="BM29" s="113">
        <v>174.2</v>
      </c>
      <c r="BN29" s="55">
        <v>176.62</v>
      </c>
      <c r="BO29" s="114">
        <v>-14.4</v>
      </c>
      <c r="BQ29" s="101">
        <f t="shared" si="11"/>
        <v>125.6</v>
      </c>
      <c r="BR29" s="101">
        <v>125</v>
      </c>
      <c r="BS29" s="113">
        <v>125.6</v>
      </c>
      <c r="BT29" s="55">
        <v>126.39</v>
      </c>
      <c r="BU29" s="114">
        <v>-0.4</v>
      </c>
      <c r="BW29" s="101">
        <f t="shared" si="12"/>
        <v>337.5</v>
      </c>
      <c r="BX29" s="101">
        <v>337.2</v>
      </c>
      <c r="BY29" s="113">
        <v>337.5</v>
      </c>
      <c r="BZ29" s="55">
        <v>336.23</v>
      </c>
      <c r="CA29" s="114">
        <v>-17.8</v>
      </c>
      <c r="CC29" s="101">
        <f t="shared" si="13"/>
        <v>590</v>
      </c>
      <c r="CD29" s="101">
        <v>597.1</v>
      </c>
      <c r="CE29" s="113">
        <v>590</v>
      </c>
      <c r="CF29" s="55">
        <v>595.30999999999995</v>
      </c>
      <c r="CG29" s="114">
        <v>-18.600000000000001</v>
      </c>
      <c r="CI29" s="101">
        <f t="shared" si="14"/>
        <v>96.8</v>
      </c>
      <c r="CJ29" s="101">
        <v>97.3</v>
      </c>
      <c r="CK29" s="113">
        <v>96.8</v>
      </c>
      <c r="CL29" s="55">
        <v>96.95</v>
      </c>
      <c r="CM29" s="114">
        <v>7.5</v>
      </c>
      <c r="CO29" s="101">
        <f t="shared" si="15"/>
        <v>7.2</v>
      </c>
      <c r="CP29" s="101">
        <v>6.6</v>
      </c>
      <c r="CQ29" s="113">
        <v>7.2</v>
      </c>
      <c r="CR29" s="55">
        <v>7.33</v>
      </c>
      <c r="CS29" s="114">
        <v>2.5</v>
      </c>
    </row>
    <row r="30" spans="1:97" x14ac:dyDescent="0.2">
      <c r="A30" s="6">
        <v>92</v>
      </c>
      <c r="B30" s="7">
        <v>4</v>
      </c>
      <c r="C30" s="101">
        <f t="shared" si="0"/>
        <v>2012.4</v>
      </c>
      <c r="D30" s="101">
        <v>2002.3</v>
      </c>
      <c r="E30" s="113">
        <v>2012.4</v>
      </c>
      <c r="F30" s="55">
        <v>2010.73</v>
      </c>
      <c r="G30" s="114">
        <v>-121.2</v>
      </c>
      <c r="H30" s="114"/>
      <c r="I30" s="101">
        <f t="shared" si="1"/>
        <v>2004.6</v>
      </c>
      <c r="J30" s="101">
        <v>1993.8</v>
      </c>
      <c r="K30" s="113">
        <v>2004.6</v>
      </c>
      <c r="L30" s="55">
        <v>2002.9</v>
      </c>
      <c r="M30" s="114">
        <v>-123.2</v>
      </c>
      <c r="N30" s="114"/>
      <c r="O30" s="101">
        <f t="shared" si="2"/>
        <v>35.9</v>
      </c>
      <c r="P30" s="101">
        <v>34.799999999999997</v>
      </c>
      <c r="Q30" s="113">
        <v>35.9</v>
      </c>
      <c r="R30" s="55">
        <v>35.590000000000003</v>
      </c>
      <c r="S30" s="114">
        <v>-4</v>
      </c>
      <c r="U30" s="101">
        <f t="shared" si="3"/>
        <v>200.8</v>
      </c>
      <c r="V30" s="101">
        <v>198.2</v>
      </c>
      <c r="W30" s="113">
        <v>200.8</v>
      </c>
      <c r="X30" s="55">
        <v>202.75</v>
      </c>
      <c r="Y30" s="114">
        <v>-23.4</v>
      </c>
      <c r="AA30" s="101">
        <f t="shared" si="4"/>
        <v>76.3</v>
      </c>
      <c r="AB30" s="101">
        <v>76.099999999999994</v>
      </c>
      <c r="AC30" s="113">
        <v>76.3</v>
      </c>
      <c r="AD30" s="55">
        <v>76.13</v>
      </c>
      <c r="AE30" s="114">
        <v>-12.6</v>
      </c>
      <c r="AG30" s="101">
        <f t="shared" si="5"/>
        <v>23.3</v>
      </c>
      <c r="AH30" s="101">
        <v>23.2</v>
      </c>
      <c r="AI30" s="113">
        <v>23.3</v>
      </c>
      <c r="AJ30" s="55">
        <v>23.41</v>
      </c>
      <c r="AK30" s="114">
        <v>-2.8</v>
      </c>
      <c r="AM30" s="101">
        <f t="shared" si="6"/>
        <v>235.1</v>
      </c>
      <c r="AN30" s="101">
        <v>235.2</v>
      </c>
      <c r="AO30" s="113">
        <v>235.1</v>
      </c>
      <c r="AP30" s="55">
        <v>235.84</v>
      </c>
      <c r="AQ30" s="114">
        <v>-22.2</v>
      </c>
      <c r="AS30" s="101">
        <f t="shared" si="7"/>
        <v>73</v>
      </c>
      <c r="AT30" s="101">
        <v>72.599999999999994</v>
      </c>
      <c r="AU30" s="113">
        <v>73</v>
      </c>
      <c r="AV30" s="55">
        <v>72.819999999999993</v>
      </c>
      <c r="AW30" s="114">
        <v>-7.5</v>
      </c>
      <c r="AX30" s="100"/>
      <c r="AY30" s="101">
        <f t="shared" si="8"/>
        <v>54.1</v>
      </c>
      <c r="AZ30" s="101">
        <v>52.9</v>
      </c>
      <c r="BA30" s="113">
        <v>54.1</v>
      </c>
      <c r="BB30" s="55">
        <v>56.36</v>
      </c>
      <c r="BC30" s="114">
        <v>-8</v>
      </c>
      <c r="BD30" s="100"/>
      <c r="BE30" s="101">
        <f t="shared" si="9"/>
        <v>53.9</v>
      </c>
      <c r="BF30" s="101">
        <v>53.7</v>
      </c>
      <c r="BG30" s="113">
        <v>53.9</v>
      </c>
      <c r="BH30" s="55">
        <v>54.66</v>
      </c>
      <c r="BI30" s="114">
        <v>-4.3</v>
      </c>
      <c r="BK30" s="101">
        <f t="shared" si="10"/>
        <v>175.9</v>
      </c>
      <c r="BL30" s="101">
        <v>174</v>
      </c>
      <c r="BM30" s="113">
        <v>175.9</v>
      </c>
      <c r="BN30" s="55">
        <v>172.24</v>
      </c>
      <c r="BO30" s="114">
        <v>-17.5</v>
      </c>
      <c r="BQ30" s="101">
        <f t="shared" si="11"/>
        <v>124.8</v>
      </c>
      <c r="BR30" s="101">
        <v>125.4</v>
      </c>
      <c r="BS30" s="113">
        <v>124.8</v>
      </c>
      <c r="BT30" s="55">
        <v>124.4</v>
      </c>
      <c r="BU30" s="114">
        <v>-8</v>
      </c>
      <c r="BW30" s="101">
        <f t="shared" si="12"/>
        <v>332</v>
      </c>
      <c r="BX30" s="101">
        <v>330.4</v>
      </c>
      <c r="BY30" s="113">
        <v>332</v>
      </c>
      <c r="BZ30" s="55">
        <v>333.6</v>
      </c>
      <c r="CA30" s="114">
        <v>-10.5</v>
      </c>
      <c r="CC30" s="101">
        <f t="shared" si="13"/>
        <v>594.5</v>
      </c>
      <c r="CD30" s="101">
        <v>593.6</v>
      </c>
      <c r="CE30" s="113">
        <v>594.5</v>
      </c>
      <c r="CF30" s="55">
        <v>590.21</v>
      </c>
      <c r="CG30" s="114">
        <v>-20.399999999999999</v>
      </c>
      <c r="CI30" s="101">
        <f t="shared" si="14"/>
        <v>98.7</v>
      </c>
      <c r="CJ30" s="101">
        <v>97.3</v>
      </c>
      <c r="CK30" s="113">
        <v>98.7</v>
      </c>
      <c r="CL30" s="55">
        <v>97.99</v>
      </c>
      <c r="CM30" s="114">
        <v>4.2</v>
      </c>
      <c r="CO30" s="101">
        <f t="shared" si="15"/>
        <v>7.8</v>
      </c>
      <c r="CP30" s="101">
        <v>8.5</v>
      </c>
      <c r="CQ30" s="113">
        <v>7.8</v>
      </c>
      <c r="CR30" s="55">
        <v>7.83</v>
      </c>
      <c r="CS30" s="114">
        <v>2</v>
      </c>
    </row>
    <row r="31" spans="1:97" x14ac:dyDescent="0.2">
      <c r="A31" s="6"/>
      <c r="B31" s="7">
        <v>1</v>
      </c>
      <c r="C31" s="101">
        <f t="shared" si="0"/>
        <v>1980.1</v>
      </c>
      <c r="D31" s="101">
        <v>1956.7</v>
      </c>
      <c r="E31" s="113">
        <v>1980.1</v>
      </c>
      <c r="F31" s="55">
        <v>1978.08</v>
      </c>
      <c r="G31" s="114">
        <v>-130.6</v>
      </c>
      <c r="H31" s="114"/>
      <c r="I31" s="101">
        <f t="shared" si="1"/>
        <v>1972.2</v>
      </c>
      <c r="J31" s="101">
        <v>1948.4</v>
      </c>
      <c r="K31" s="113">
        <v>1972.2</v>
      </c>
      <c r="L31" s="55">
        <v>1970.39</v>
      </c>
      <c r="M31" s="114">
        <v>-130</v>
      </c>
      <c r="N31" s="114"/>
      <c r="O31" s="101">
        <f t="shared" si="2"/>
        <v>34.1</v>
      </c>
      <c r="P31" s="101">
        <v>32.799999999999997</v>
      </c>
      <c r="Q31" s="113">
        <v>34.1</v>
      </c>
      <c r="R31" s="55">
        <v>34.67</v>
      </c>
      <c r="S31" s="114">
        <v>-3.7</v>
      </c>
      <c r="U31" s="101">
        <f t="shared" si="3"/>
        <v>199.9</v>
      </c>
      <c r="V31" s="101">
        <v>196.7</v>
      </c>
      <c r="W31" s="113">
        <v>199.9</v>
      </c>
      <c r="X31" s="55">
        <v>198.15</v>
      </c>
      <c r="Y31" s="114">
        <v>-18.399999999999999</v>
      </c>
      <c r="AA31" s="101">
        <f t="shared" si="4"/>
        <v>71.599999999999994</v>
      </c>
      <c r="AB31" s="101">
        <v>71.2</v>
      </c>
      <c r="AC31" s="113">
        <v>71.599999999999994</v>
      </c>
      <c r="AD31" s="55">
        <v>72.38</v>
      </c>
      <c r="AE31" s="114">
        <v>-15</v>
      </c>
      <c r="AG31" s="101">
        <f t="shared" si="5"/>
        <v>22.2</v>
      </c>
      <c r="AH31" s="101">
        <v>21.7</v>
      </c>
      <c r="AI31" s="113">
        <v>22.2</v>
      </c>
      <c r="AJ31" s="55">
        <v>22.28</v>
      </c>
      <c r="AK31" s="114">
        <v>-4.5</v>
      </c>
      <c r="AM31" s="101">
        <f t="shared" si="6"/>
        <v>229</v>
      </c>
      <c r="AN31" s="101">
        <v>224.2</v>
      </c>
      <c r="AO31" s="113">
        <v>229</v>
      </c>
      <c r="AP31" s="55">
        <v>230.14</v>
      </c>
      <c r="AQ31" s="114">
        <v>-22.8</v>
      </c>
      <c r="AS31" s="101">
        <f t="shared" si="7"/>
        <v>70.900000000000006</v>
      </c>
      <c r="AT31" s="101">
        <v>69.3</v>
      </c>
      <c r="AU31" s="113">
        <v>70.900000000000006</v>
      </c>
      <c r="AV31" s="55">
        <v>70.2</v>
      </c>
      <c r="AW31" s="114">
        <v>-10.5</v>
      </c>
      <c r="AX31" s="100"/>
      <c r="AY31" s="101">
        <f t="shared" si="8"/>
        <v>55.8</v>
      </c>
      <c r="AZ31" s="101">
        <v>52.1</v>
      </c>
      <c r="BA31" s="113">
        <v>55.8</v>
      </c>
      <c r="BB31" s="55">
        <v>54.43</v>
      </c>
      <c r="BC31" s="114">
        <v>-7.7</v>
      </c>
      <c r="BD31" s="100"/>
      <c r="BE31" s="101">
        <f t="shared" si="9"/>
        <v>53.2</v>
      </c>
      <c r="BF31" s="101">
        <v>52.5</v>
      </c>
      <c r="BG31" s="113">
        <v>53.2</v>
      </c>
      <c r="BH31" s="55">
        <v>53.09</v>
      </c>
      <c r="BI31" s="114">
        <v>-6.3</v>
      </c>
      <c r="BK31" s="101">
        <f t="shared" si="10"/>
        <v>168.1</v>
      </c>
      <c r="BL31" s="101">
        <v>164.6</v>
      </c>
      <c r="BM31" s="113">
        <v>168.1</v>
      </c>
      <c r="BN31" s="55">
        <v>168.59</v>
      </c>
      <c r="BO31" s="114">
        <v>-14.6</v>
      </c>
      <c r="BQ31" s="101">
        <f t="shared" si="11"/>
        <v>121.4</v>
      </c>
      <c r="BR31" s="101">
        <v>119.3</v>
      </c>
      <c r="BS31" s="113">
        <v>121.4</v>
      </c>
      <c r="BT31" s="55">
        <v>120.04</v>
      </c>
      <c r="BU31" s="114">
        <v>-17.399999999999999</v>
      </c>
      <c r="BW31" s="101">
        <f t="shared" si="12"/>
        <v>331.5</v>
      </c>
      <c r="BX31" s="101">
        <v>338.2</v>
      </c>
      <c r="BY31" s="113">
        <v>331.5</v>
      </c>
      <c r="BZ31" s="55">
        <v>334.12</v>
      </c>
      <c r="CA31" s="114">
        <v>2.1</v>
      </c>
      <c r="CC31" s="101">
        <f t="shared" si="13"/>
        <v>585.5</v>
      </c>
      <c r="CD31" s="101">
        <v>576</v>
      </c>
      <c r="CE31" s="113">
        <v>585.5</v>
      </c>
      <c r="CF31" s="55">
        <v>584.03</v>
      </c>
      <c r="CG31" s="114">
        <v>-24.7</v>
      </c>
      <c r="CI31" s="101">
        <f t="shared" si="14"/>
        <v>97.4</v>
      </c>
      <c r="CJ31" s="101">
        <v>97.7</v>
      </c>
      <c r="CK31" s="113">
        <v>97.4</v>
      </c>
      <c r="CL31" s="55">
        <v>97.72</v>
      </c>
      <c r="CM31" s="114">
        <v>-1.1000000000000001</v>
      </c>
      <c r="CO31" s="101">
        <f t="shared" si="15"/>
        <v>7.9</v>
      </c>
      <c r="CP31" s="101">
        <v>8.4</v>
      </c>
      <c r="CQ31" s="113">
        <v>7.9</v>
      </c>
      <c r="CR31" s="55">
        <v>7.68</v>
      </c>
      <c r="CS31" s="114">
        <v>-0.6</v>
      </c>
    </row>
    <row r="32" spans="1:97" x14ac:dyDescent="0.2">
      <c r="A32" s="6">
        <v>93</v>
      </c>
      <c r="B32" s="7">
        <v>2</v>
      </c>
      <c r="C32" s="101">
        <f t="shared" si="0"/>
        <v>1945.1</v>
      </c>
      <c r="D32" s="101">
        <v>1958.9</v>
      </c>
      <c r="E32" s="113">
        <v>1945.1</v>
      </c>
      <c r="F32" s="55">
        <v>1949.94</v>
      </c>
      <c r="G32" s="114">
        <v>-112.5</v>
      </c>
      <c r="H32" s="114"/>
      <c r="I32" s="101">
        <f t="shared" si="1"/>
        <v>1937.5</v>
      </c>
      <c r="J32" s="101">
        <v>1951.6</v>
      </c>
      <c r="K32" s="113">
        <v>1937.5</v>
      </c>
      <c r="L32" s="55">
        <v>1942.72</v>
      </c>
      <c r="M32" s="114">
        <v>-110.7</v>
      </c>
      <c r="N32" s="114"/>
      <c r="O32" s="101">
        <f t="shared" si="2"/>
        <v>35.5</v>
      </c>
      <c r="P32" s="101">
        <v>36.700000000000003</v>
      </c>
      <c r="Q32" s="113">
        <v>35.5</v>
      </c>
      <c r="R32" s="55">
        <v>33.97</v>
      </c>
      <c r="S32" s="114">
        <v>-2.8</v>
      </c>
      <c r="U32" s="101">
        <f t="shared" si="3"/>
        <v>194.9</v>
      </c>
      <c r="V32" s="101">
        <v>197.1</v>
      </c>
      <c r="W32" s="113">
        <v>194.9</v>
      </c>
      <c r="X32" s="55">
        <v>195.19</v>
      </c>
      <c r="Y32" s="114">
        <v>-11.8</v>
      </c>
      <c r="AA32" s="101">
        <f t="shared" si="4"/>
        <v>67.8</v>
      </c>
      <c r="AB32" s="101">
        <v>68.2</v>
      </c>
      <c r="AC32" s="113">
        <v>67.8</v>
      </c>
      <c r="AD32" s="55">
        <v>69.41</v>
      </c>
      <c r="AE32" s="114">
        <v>-11.9</v>
      </c>
      <c r="AG32" s="101">
        <f t="shared" si="5"/>
        <v>20.6</v>
      </c>
      <c r="AH32" s="101">
        <v>20.7</v>
      </c>
      <c r="AI32" s="113">
        <v>20.6</v>
      </c>
      <c r="AJ32" s="55">
        <v>20.85</v>
      </c>
      <c r="AK32" s="114">
        <v>-5.7</v>
      </c>
      <c r="AM32" s="101">
        <f t="shared" si="6"/>
        <v>225</v>
      </c>
      <c r="AN32" s="101">
        <v>225.7</v>
      </c>
      <c r="AO32" s="113">
        <v>225</v>
      </c>
      <c r="AP32" s="55">
        <v>226.08</v>
      </c>
      <c r="AQ32" s="114">
        <v>-16.2</v>
      </c>
      <c r="AS32" s="101">
        <f t="shared" si="7"/>
        <v>66.400000000000006</v>
      </c>
      <c r="AT32" s="101">
        <v>67.400000000000006</v>
      </c>
      <c r="AU32" s="113">
        <v>66.400000000000006</v>
      </c>
      <c r="AV32" s="55">
        <v>67.98</v>
      </c>
      <c r="AW32" s="114">
        <v>-8.9</v>
      </c>
      <c r="AX32" s="100"/>
      <c r="AY32" s="101">
        <f t="shared" si="8"/>
        <v>53.7</v>
      </c>
      <c r="AZ32" s="101">
        <v>55.1</v>
      </c>
      <c r="BA32" s="113">
        <v>53.7</v>
      </c>
      <c r="BB32" s="55">
        <v>53.35</v>
      </c>
      <c r="BC32" s="114">
        <v>-4.3</v>
      </c>
      <c r="BD32" s="100"/>
      <c r="BE32" s="101">
        <f t="shared" si="9"/>
        <v>51</v>
      </c>
      <c r="BF32" s="101">
        <v>50.9</v>
      </c>
      <c r="BG32" s="113">
        <v>51</v>
      </c>
      <c r="BH32" s="55">
        <v>51.74</v>
      </c>
      <c r="BI32" s="114">
        <v>-5.4</v>
      </c>
      <c r="BK32" s="101">
        <f t="shared" si="10"/>
        <v>165.6</v>
      </c>
      <c r="BL32" s="101">
        <v>168.6</v>
      </c>
      <c r="BM32" s="113">
        <v>165.6</v>
      </c>
      <c r="BN32" s="55">
        <v>166.9</v>
      </c>
      <c r="BO32" s="114">
        <v>-6.8</v>
      </c>
      <c r="BQ32" s="101">
        <f t="shared" si="11"/>
        <v>112.6</v>
      </c>
      <c r="BR32" s="101">
        <v>115.1</v>
      </c>
      <c r="BS32" s="113">
        <v>112.6</v>
      </c>
      <c r="BT32" s="55">
        <v>115.09</v>
      </c>
      <c r="BU32" s="114">
        <v>-19.8</v>
      </c>
      <c r="BW32" s="101">
        <f t="shared" si="12"/>
        <v>342</v>
      </c>
      <c r="BX32" s="101">
        <v>337.4</v>
      </c>
      <c r="BY32" s="113">
        <v>342</v>
      </c>
      <c r="BZ32" s="55">
        <v>334.93</v>
      </c>
      <c r="CA32" s="114">
        <v>3.2</v>
      </c>
      <c r="CC32" s="101">
        <f t="shared" si="13"/>
        <v>572.6</v>
      </c>
      <c r="CD32" s="101">
        <v>578.20000000000005</v>
      </c>
      <c r="CE32" s="113">
        <v>572.6</v>
      </c>
      <c r="CF32" s="55">
        <v>577.4</v>
      </c>
      <c r="CG32" s="114">
        <v>-26.5</v>
      </c>
      <c r="CI32" s="101">
        <f t="shared" si="14"/>
        <v>94.8</v>
      </c>
      <c r="CJ32" s="101">
        <v>95.9</v>
      </c>
      <c r="CK32" s="113">
        <v>94.8</v>
      </c>
      <c r="CL32" s="55">
        <v>96.76</v>
      </c>
      <c r="CM32" s="114">
        <v>-3.9</v>
      </c>
      <c r="CO32" s="101">
        <f t="shared" si="15"/>
        <v>7.6</v>
      </c>
      <c r="CP32" s="101">
        <v>7.3</v>
      </c>
      <c r="CQ32" s="113">
        <v>7.6</v>
      </c>
      <c r="CR32" s="55">
        <v>7.23</v>
      </c>
      <c r="CS32" s="114">
        <v>-1.8</v>
      </c>
    </row>
    <row r="33" spans="1:97" x14ac:dyDescent="0.2">
      <c r="A33" s="6">
        <v>93</v>
      </c>
      <c r="B33" s="7">
        <v>3</v>
      </c>
      <c r="C33" s="101">
        <f t="shared" si="0"/>
        <v>1933.8</v>
      </c>
      <c r="D33" s="101">
        <v>1954.1</v>
      </c>
      <c r="E33" s="113">
        <v>1933.8</v>
      </c>
      <c r="F33" s="55">
        <v>1930.96</v>
      </c>
      <c r="G33" s="114">
        <v>-75.900000000000006</v>
      </c>
      <c r="H33" s="114"/>
      <c r="I33" s="101">
        <f t="shared" si="1"/>
        <v>1927.1</v>
      </c>
      <c r="J33" s="101">
        <v>1948</v>
      </c>
      <c r="K33" s="113">
        <v>1927.1</v>
      </c>
      <c r="L33" s="55">
        <v>1923.61</v>
      </c>
      <c r="M33" s="114">
        <v>-76.400000000000006</v>
      </c>
      <c r="N33" s="114"/>
      <c r="O33" s="101">
        <f t="shared" si="2"/>
        <v>33.9</v>
      </c>
      <c r="P33" s="101">
        <v>35.4</v>
      </c>
      <c r="Q33" s="113">
        <v>33.9</v>
      </c>
      <c r="R33" s="55">
        <v>33.67</v>
      </c>
      <c r="S33" s="114">
        <v>-1.2</v>
      </c>
      <c r="U33" s="101">
        <f t="shared" si="3"/>
        <v>193</v>
      </c>
      <c r="V33" s="101">
        <v>195.5</v>
      </c>
      <c r="W33" s="113">
        <v>193</v>
      </c>
      <c r="X33" s="55">
        <v>192.92</v>
      </c>
      <c r="Y33" s="114">
        <v>-9.1</v>
      </c>
      <c r="AA33" s="101">
        <f t="shared" si="4"/>
        <v>68.400000000000006</v>
      </c>
      <c r="AB33" s="101">
        <v>68.2</v>
      </c>
      <c r="AC33" s="113">
        <v>68.400000000000006</v>
      </c>
      <c r="AD33" s="55">
        <v>68.150000000000006</v>
      </c>
      <c r="AE33" s="114">
        <v>-5</v>
      </c>
      <c r="AG33" s="101">
        <f t="shared" si="5"/>
        <v>19.600000000000001</v>
      </c>
      <c r="AH33" s="101">
        <v>20</v>
      </c>
      <c r="AI33" s="113">
        <v>19.600000000000001</v>
      </c>
      <c r="AJ33" s="55">
        <v>19.63</v>
      </c>
      <c r="AK33" s="114">
        <v>-4.9000000000000004</v>
      </c>
      <c r="AM33" s="101">
        <f t="shared" si="6"/>
        <v>224.8</v>
      </c>
      <c r="AN33" s="101">
        <v>229.3</v>
      </c>
      <c r="AO33" s="113">
        <v>224.8</v>
      </c>
      <c r="AP33" s="55">
        <v>224.49</v>
      </c>
      <c r="AQ33" s="114">
        <v>-6.4</v>
      </c>
      <c r="AS33" s="101">
        <f t="shared" si="7"/>
        <v>66.900000000000006</v>
      </c>
      <c r="AT33" s="101">
        <v>67.8</v>
      </c>
      <c r="AU33" s="113">
        <v>66.900000000000006</v>
      </c>
      <c r="AV33" s="55">
        <v>66.83</v>
      </c>
      <c r="AW33" s="114">
        <v>-4.5999999999999996</v>
      </c>
      <c r="AX33" s="100"/>
      <c r="AY33" s="101">
        <f t="shared" si="8"/>
        <v>51.6</v>
      </c>
      <c r="AZ33" s="101">
        <v>54.3</v>
      </c>
      <c r="BA33" s="113">
        <v>51.6</v>
      </c>
      <c r="BB33" s="55">
        <v>53.08</v>
      </c>
      <c r="BC33" s="114">
        <v>-1.1000000000000001</v>
      </c>
      <c r="BD33" s="100"/>
      <c r="BE33" s="101">
        <f t="shared" si="9"/>
        <v>50.2</v>
      </c>
      <c r="BF33" s="101">
        <v>50.8</v>
      </c>
      <c r="BG33" s="113">
        <v>50.2</v>
      </c>
      <c r="BH33" s="55">
        <v>51.03</v>
      </c>
      <c r="BI33" s="114">
        <v>-2.8</v>
      </c>
      <c r="BK33" s="101">
        <f t="shared" si="10"/>
        <v>167.2</v>
      </c>
      <c r="BL33" s="101">
        <v>169.1</v>
      </c>
      <c r="BM33" s="113">
        <v>167.2</v>
      </c>
      <c r="BN33" s="55">
        <v>167.01</v>
      </c>
      <c r="BO33" s="114">
        <v>0.4</v>
      </c>
      <c r="BQ33" s="101">
        <f t="shared" si="11"/>
        <v>112.4</v>
      </c>
      <c r="BR33" s="101">
        <v>112.1</v>
      </c>
      <c r="BS33" s="113">
        <v>112.4</v>
      </c>
      <c r="BT33" s="55">
        <v>111.67</v>
      </c>
      <c r="BU33" s="114">
        <v>-13.7</v>
      </c>
      <c r="BW33" s="101">
        <f t="shared" si="12"/>
        <v>333.1</v>
      </c>
      <c r="BX33" s="101">
        <v>330.4</v>
      </c>
      <c r="BY33" s="113">
        <v>333.1</v>
      </c>
      <c r="BZ33" s="55">
        <v>332.75</v>
      </c>
      <c r="CA33" s="114">
        <v>-8.6999999999999993</v>
      </c>
      <c r="CC33" s="101">
        <f t="shared" si="13"/>
        <v>575.4</v>
      </c>
      <c r="CD33" s="101">
        <v>583.79999999999995</v>
      </c>
      <c r="CE33" s="113">
        <v>575.4</v>
      </c>
      <c r="CF33" s="55">
        <v>572.49</v>
      </c>
      <c r="CG33" s="114">
        <v>-19.600000000000001</v>
      </c>
      <c r="CI33" s="101">
        <f t="shared" si="14"/>
        <v>97.4</v>
      </c>
      <c r="CJ33" s="101">
        <v>97.8</v>
      </c>
      <c r="CK33" s="113">
        <v>97.4</v>
      </c>
      <c r="CL33" s="55">
        <v>96.11</v>
      </c>
      <c r="CM33" s="114">
        <v>-2.6</v>
      </c>
      <c r="CO33" s="101">
        <f t="shared" si="15"/>
        <v>6.8</v>
      </c>
      <c r="CP33" s="101">
        <v>6.1</v>
      </c>
      <c r="CQ33" s="113">
        <v>6.8</v>
      </c>
      <c r="CR33" s="55">
        <v>7.35</v>
      </c>
      <c r="CS33" s="114">
        <v>0.5</v>
      </c>
    </row>
    <row r="34" spans="1:97" x14ac:dyDescent="0.2">
      <c r="A34" s="6">
        <v>93</v>
      </c>
      <c r="B34" s="7">
        <v>4</v>
      </c>
      <c r="C34" s="101">
        <f t="shared" si="0"/>
        <v>1923.7</v>
      </c>
      <c r="D34" s="101">
        <v>1913.9</v>
      </c>
      <c r="E34" s="113">
        <v>1923.7</v>
      </c>
      <c r="F34" s="55">
        <v>1921.59</v>
      </c>
      <c r="G34" s="114">
        <v>-37.5</v>
      </c>
      <c r="H34" s="114"/>
      <c r="I34" s="101">
        <f t="shared" si="1"/>
        <v>1915.4</v>
      </c>
      <c r="J34" s="101">
        <v>1905.1</v>
      </c>
      <c r="K34" s="113">
        <v>1915.4</v>
      </c>
      <c r="L34" s="55">
        <v>1913.06</v>
      </c>
      <c r="M34" s="114">
        <v>-42.2</v>
      </c>
      <c r="N34" s="114"/>
      <c r="O34" s="101">
        <f t="shared" si="2"/>
        <v>34.1</v>
      </c>
      <c r="P34" s="101">
        <v>33</v>
      </c>
      <c r="Q34" s="113">
        <v>34.1</v>
      </c>
      <c r="R34" s="55">
        <v>33.65</v>
      </c>
      <c r="S34" s="114">
        <v>0</v>
      </c>
      <c r="U34" s="101">
        <f t="shared" si="3"/>
        <v>191.9</v>
      </c>
      <c r="V34" s="101">
        <v>189.5</v>
      </c>
      <c r="W34" s="113">
        <v>191.9</v>
      </c>
      <c r="X34" s="55">
        <v>190.58</v>
      </c>
      <c r="Y34" s="114">
        <v>-9.3000000000000007</v>
      </c>
      <c r="AA34" s="101">
        <f t="shared" si="4"/>
        <v>68.400000000000006</v>
      </c>
      <c r="AB34" s="101">
        <v>68.400000000000006</v>
      </c>
      <c r="AC34" s="113">
        <v>68.400000000000006</v>
      </c>
      <c r="AD34" s="55">
        <v>68.45</v>
      </c>
      <c r="AE34" s="114">
        <v>1.2</v>
      </c>
      <c r="AG34" s="101">
        <f t="shared" si="5"/>
        <v>19</v>
      </c>
      <c r="AH34" s="101">
        <v>18.899999999999999</v>
      </c>
      <c r="AI34" s="113">
        <v>19</v>
      </c>
      <c r="AJ34" s="55">
        <v>18.940000000000001</v>
      </c>
      <c r="AK34" s="114">
        <v>-2.8</v>
      </c>
      <c r="AM34" s="101">
        <f t="shared" si="6"/>
        <v>224.2</v>
      </c>
      <c r="AN34" s="101">
        <v>224.4</v>
      </c>
      <c r="AO34" s="113">
        <v>224.2</v>
      </c>
      <c r="AP34" s="55">
        <v>224.62</v>
      </c>
      <c r="AQ34" s="114">
        <v>0.5</v>
      </c>
      <c r="AS34" s="101">
        <f t="shared" si="7"/>
        <v>66.5</v>
      </c>
      <c r="AT34" s="101">
        <v>66</v>
      </c>
      <c r="AU34" s="113">
        <v>66.5</v>
      </c>
      <c r="AV34" s="55">
        <v>66.56</v>
      </c>
      <c r="AW34" s="114">
        <v>-1.1000000000000001</v>
      </c>
      <c r="AX34" s="100"/>
      <c r="AY34" s="101">
        <f t="shared" si="8"/>
        <v>53.7</v>
      </c>
      <c r="AZ34" s="101">
        <v>52.5</v>
      </c>
      <c r="BA34" s="113">
        <v>53.7</v>
      </c>
      <c r="BB34" s="55">
        <v>52.93</v>
      </c>
      <c r="BC34" s="114">
        <v>-0.6</v>
      </c>
      <c r="BD34" s="100"/>
      <c r="BE34" s="101">
        <f t="shared" si="9"/>
        <v>51.5</v>
      </c>
      <c r="BF34" s="101">
        <v>51.1</v>
      </c>
      <c r="BG34" s="113">
        <v>51.5</v>
      </c>
      <c r="BH34" s="55">
        <v>50.77</v>
      </c>
      <c r="BI34" s="114">
        <v>-1</v>
      </c>
      <c r="BK34" s="101">
        <f t="shared" si="10"/>
        <v>170.5</v>
      </c>
      <c r="BL34" s="101">
        <v>169.3</v>
      </c>
      <c r="BM34" s="113">
        <v>170.5</v>
      </c>
      <c r="BN34" s="55">
        <v>168.72</v>
      </c>
      <c r="BO34" s="114">
        <v>6.8</v>
      </c>
      <c r="BQ34" s="101">
        <f t="shared" si="11"/>
        <v>109</v>
      </c>
      <c r="BR34" s="101">
        <v>109.3</v>
      </c>
      <c r="BS34" s="113">
        <v>109</v>
      </c>
      <c r="BT34" s="55">
        <v>110.01</v>
      </c>
      <c r="BU34" s="114">
        <v>-6.6</v>
      </c>
      <c r="BW34" s="101">
        <f t="shared" si="12"/>
        <v>331</v>
      </c>
      <c r="BX34" s="101">
        <v>330.6</v>
      </c>
      <c r="BY34" s="113">
        <v>331</v>
      </c>
      <c r="BZ34" s="55">
        <v>327.58</v>
      </c>
      <c r="CA34" s="114">
        <v>-20.7</v>
      </c>
      <c r="CC34" s="101">
        <f t="shared" si="13"/>
        <v>566.70000000000005</v>
      </c>
      <c r="CD34" s="101">
        <v>564.5</v>
      </c>
      <c r="CE34" s="113">
        <v>566.70000000000005</v>
      </c>
      <c r="CF34" s="55">
        <v>571.14</v>
      </c>
      <c r="CG34" s="114">
        <v>-5.4</v>
      </c>
      <c r="CI34" s="101">
        <f t="shared" si="14"/>
        <v>95.4</v>
      </c>
      <c r="CJ34" s="101">
        <v>94.3</v>
      </c>
      <c r="CK34" s="113">
        <v>95.4</v>
      </c>
      <c r="CL34" s="55">
        <v>95.99</v>
      </c>
      <c r="CM34" s="114">
        <v>-0.5</v>
      </c>
      <c r="CO34" s="101">
        <f t="shared" si="15"/>
        <v>8.3000000000000007</v>
      </c>
      <c r="CP34" s="101">
        <v>8.9</v>
      </c>
      <c r="CQ34" s="113">
        <v>8.3000000000000007</v>
      </c>
      <c r="CR34" s="55">
        <v>8.5299999999999994</v>
      </c>
      <c r="CS34" s="114">
        <v>4.7</v>
      </c>
    </row>
    <row r="35" spans="1:97" x14ac:dyDescent="0.2">
      <c r="A35" s="6"/>
      <c r="B35" s="7">
        <v>1</v>
      </c>
      <c r="C35" s="101">
        <f t="shared" si="0"/>
        <v>1915.2</v>
      </c>
      <c r="D35" s="101">
        <v>1891.1</v>
      </c>
      <c r="E35" s="113">
        <v>1915.2</v>
      </c>
      <c r="F35" s="55">
        <v>1917.77</v>
      </c>
      <c r="G35" s="114">
        <v>-15.3</v>
      </c>
      <c r="H35" s="114"/>
      <c r="I35" s="101">
        <f t="shared" si="1"/>
        <v>1905.2</v>
      </c>
      <c r="J35" s="101">
        <v>1880.7</v>
      </c>
      <c r="K35" s="113">
        <v>1905.2</v>
      </c>
      <c r="L35" s="55">
        <v>1907.97</v>
      </c>
      <c r="M35" s="114">
        <v>-20.399999999999999</v>
      </c>
      <c r="N35" s="114"/>
      <c r="O35" s="101">
        <f t="shared" si="2"/>
        <v>35.1</v>
      </c>
      <c r="P35" s="101">
        <v>33.9</v>
      </c>
      <c r="Q35" s="113">
        <v>35.1</v>
      </c>
      <c r="R35" s="55">
        <v>33.58</v>
      </c>
      <c r="S35" s="114">
        <v>-0.3</v>
      </c>
      <c r="U35" s="101">
        <f t="shared" si="3"/>
        <v>185.9</v>
      </c>
      <c r="V35" s="101">
        <v>182.8</v>
      </c>
      <c r="W35" s="113">
        <v>185.9</v>
      </c>
      <c r="X35" s="55">
        <v>188.36</v>
      </c>
      <c r="Y35" s="114">
        <v>-8.9</v>
      </c>
      <c r="AA35" s="101">
        <f t="shared" si="4"/>
        <v>68.8</v>
      </c>
      <c r="AB35" s="101">
        <v>68.2</v>
      </c>
      <c r="AC35" s="113">
        <v>68.8</v>
      </c>
      <c r="AD35" s="55">
        <v>69.27</v>
      </c>
      <c r="AE35" s="114">
        <v>3.3</v>
      </c>
      <c r="AG35" s="101">
        <f t="shared" si="5"/>
        <v>18.3</v>
      </c>
      <c r="AH35" s="101">
        <v>17.7</v>
      </c>
      <c r="AI35" s="113">
        <v>18.3</v>
      </c>
      <c r="AJ35" s="55">
        <v>18.63</v>
      </c>
      <c r="AK35" s="114">
        <v>-1.2</v>
      </c>
      <c r="AM35" s="101">
        <f t="shared" si="6"/>
        <v>227.1</v>
      </c>
      <c r="AN35" s="101">
        <v>222.7</v>
      </c>
      <c r="AO35" s="113">
        <v>227.1</v>
      </c>
      <c r="AP35" s="55">
        <v>225.53</v>
      </c>
      <c r="AQ35" s="114">
        <v>3.6</v>
      </c>
      <c r="AS35" s="101">
        <f t="shared" si="7"/>
        <v>65.900000000000006</v>
      </c>
      <c r="AT35" s="101">
        <v>64.2</v>
      </c>
      <c r="AU35" s="113">
        <v>65.900000000000006</v>
      </c>
      <c r="AV35" s="55">
        <v>66.44</v>
      </c>
      <c r="AW35" s="114">
        <v>-0.5</v>
      </c>
      <c r="AX35" s="100"/>
      <c r="AY35" s="101">
        <f t="shared" si="8"/>
        <v>53</v>
      </c>
      <c r="AZ35" s="101">
        <v>49.3</v>
      </c>
      <c r="BA35" s="113">
        <v>53</v>
      </c>
      <c r="BB35" s="55">
        <v>51.97</v>
      </c>
      <c r="BC35" s="114">
        <v>-3.8</v>
      </c>
      <c r="BD35" s="100"/>
      <c r="BE35" s="101">
        <f t="shared" si="9"/>
        <v>50.2</v>
      </c>
      <c r="BF35" s="101">
        <v>49.6</v>
      </c>
      <c r="BG35" s="113">
        <v>50.2</v>
      </c>
      <c r="BH35" s="55">
        <v>50.75</v>
      </c>
      <c r="BI35" s="114">
        <v>-0.1</v>
      </c>
      <c r="BK35" s="101">
        <f t="shared" si="10"/>
        <v>170.6</v>
      </c>
      <c r="BL35" s="101">
        <v>167</v>
      </c>
      <c r="BM35" s="113">
        <v>170.6</v>
      </c>
      <c r="BN35" s="55">
        <v>171.29</v>
      </c>
      <c r="BO35" s="114">
        <v>10.3</v>
      </c>
      <c r="BQ35" s="101">
        <f t="shared" si="11"/>
        <v>108.7</v>
      </c>
      <c r="BR35" s="101">
        <v>107.2</v>
      </c>
      <c r="BS35" s="113">
        <v>108.7</v>
      </c>
      <c r="BT35" s="55">
        <v>108.02</v>
      </c>
      <c r="BU35" s="114">
        <v>-8</v>
      </c>
      <c r="BW35" s="101">
        <f t="shared" si="12"/>
        <v>319.3</v>
      </c>
      <c r="BX35" s="101">
        <v>324.10000000000002</v>
      </c>
      <c r="BY35" s="113">
        <v>319.3</v>
      </c>
      <c r="BZ35" s="55">
        <v>324.49</v>
      </c>
      <c r="CA35" s="114">
        <v>-12.4</v>
      </c>
      <c r="CC35" s="101">
        <f t="shared" si="13"/>
        <v>574.20000000000005</v>
      </c>
      <c r="CD35" s="101">
        <v>565.20000000000005</v>
      </c>
      <c r="CE35" s="113">
        <v>574.20000000000005</v>
      </c>
      <c r="CF35" s="55">
        <v>571.22</v>
      </c>
      <c r="CG35" s="114">
        <v>0.3</v>
      </c>
      <c r="CI35" s="101">
        <f t="shared" si="14"/>
        <v>95.5</v>
      </c>
      <c r="CJ35" s="101">
        <v>95.6</v>
      </c>
      <c r="CK35" s="113">
        <v>95.5</v>
      </c>
      <c r="CL35" s="55">
        <v>96.19</v>
      </c>
      <c r="CM35" s="114">
        <v>0.8</v>
      </c>
      <c r="CO35" s="101">
        <f t="shared" si="15"/>
        <v>10.1</v>
      </c>
      <c r="CP35" s="101">
        <v>10.5</v>
      </c>
      <c r="CQ35" s="113">
        <v>10.1</v>
      </c>
      <c r="CR35" s="55">
        <v>9.8000000000000007</v>
      </c>
      <c r="CS35" s="114">
        <v>5.0999999999999996</v>
      </c>
    </row>
    <row r="36" spans="1:97" x14ac:dyDescent="0.2">
      <c r="A36" s="6">
        <v>94</v>
      </c>
      <c r="B36" s="7">
        <v>2</v>
      </c>
      <c r="C36" s="101">
        <f t="shared" si="0"/>
        <v>1918.5</v>
      </c>
      <c r="D36" s="101">
        <v>1931</v>
      </c>
      <c r="E36" s="113">
        <v>1918.5</v>
      </c>
      <c r="F36" s="55">
        <v>1918.19</v>
      </c>
      <c r="G36" s="114">
        <v>1.7</v>
      </c>
      <c r="H36" s="114"/>
      <c r="I36" s="101">
        <f t="shared" si="1"/>
        <v>1907.8</v>
      </c>
      <c r="J36" s="101">
        <v>1920.5</v>
      </c>
      <c r="K36" s="113">
        <v>1907.8</v>
      </c>
      <c r="L36" s="55">
        <v>1907.77</v>
      </c>
      <c r="M36" s="114">
        <v>-0.8</v>
      </c>
      <c r="N36" s="114"/>
      <c r="O36" s="101">
        <f t="shared" si="2"/>
        <v>33.1</v>
      </c>
      <c r="P36" s="101">
        <v>34.200000000000003</v>
      </c>
      <c r="Q36" s="113">
        <v>33.1</v>
      </c>
      <c r="R36" s="55">
        <v>33.24</v>
      </c>
      <c r="S36" s="114">
        <v>-1.4</v>
      </c>
      <c r="U36" s="101">
        <f t="shared" si="3"/>
        <v>187.2</v>
      </c>
      <c r="V36" s="101">
        <v>189.1</v>
      </c>
      <c r="W36" s="113">
        <v>187.2</v>
      </c>
      <c r="X36" s="55">
        <v>186.4</v>
      </c>
      <c r="Y36" s="114">
        <v>-7.9</v>
      </c>
      <c r="AA36" s="101">
        <f t="shared" si="4"/>
        <v>72.3</v>
      </c>
      <c r="AB36" s="101">
        <v>72.5</v>
      </c>
      <c r="AC36" s="113">
        <v>72.3</v>
      </c>
      <c r="AD36" s="55">
        <v>69.89</v>
      </c>
      <c r="AE36" s="114">
        <v>2.5</v>
      </c>
      <c r="AG36" s="101">
        <f t="shared" si="5"/>
        <v>19</v>
      </c>
      <c r="AH36" s="101">
        <v>19.2</v>
      </c>
      <c r="AI36" s="113">
        <v>19</v>
      </c>
      <c r="AJ36" s="55">
        <v>18.52</v>
      </c>
      <c r="AK36" s="114">
        <v>-0.4</v>
      </c>
      <c r="AM36" s="101">
        <f t="shared" si="6"/>
        <v>227.1</v>
      </c>
      <c r="AN36" s="101">
        <v>227.7</v>
      </c>
      <c r="AO36" s="113">
        <v>227.1</v>
      </c>
      <c r="AP36" s="55">
        <v>226.29</v>
      </c>
      <c r="AQ36" s="114">
        <v>3</v>
      </c>
      <c r="AS36" s="101">
        <f t="shared" si="7"/>
        <v>65.599999999999994</v>
      </c>
      <c r="AT36" s="101">
        <v>66</v>
      </c>
      <c r="AU36" s="113">
        <v>65.599999999999994</v>
      </c>
      <c r="AV36" s="55">
        <v>65.98</v>
      </c>
      <c r="AW36" s="114">
        <v>-1.8</v>
      </c>
      <c r="AX36" s="100"/>
      <c r="AY36" s="101">
        <f t="shared" si="8"/>
        <v>49.5</v>
      </c>
      <c r="AZ36" s="101">
        <v>50.9</v>
      </c>
      <c r="BA36" s="113">
        <v>49.5</v>
      </c>
      <c r="BB36" s="55">
        <v>50.72</v>
      </c>
      <c r="BC36" s="114">
        <v>-5</v>
      </c>
      <c r="BD36" s="100"/>
      <c r="BE36" s="101">
        <f t="shared" si="9"/>
        <v>50.8</v>
      </c>
      <c r="BF36" s="101">
        <v>50.6</v>
      </c>
      <c r="BG36" s="113">
        <v>50.8</v>
      </c>
      <c r="BH36" s="55">
        <v>50.51</v>
      </c>
      <c r="BI36" s="114">
        <v>-1</v>
      </c>
      <c r="BK36" s="101">
        <f t="shared" si="10"/>
        <v>174.5</v>
      </c>
      <c r="BL36" s="101">
        <v>177</v>
      </c>
      <c r="BM36" s="113">
        <v>174.5</v>
      </c>
      <c r="BN36" s="55">
        <v>175.11</v>
      </c>
      <c r="BO36" s="114">
        <v>15.3</v>
      </c>
      <c r="BQ36" s="101">
        <f t="shared" si="11"/>
        <v>104.5</v>
      </c>
      <c r="BR36" s="101">
        <v>105.9</v>
      </c>
      <c r="BS36" s="113">
        <v>104.5</v>
      </c>
      <c r="BT36" s="55">
        <v>104.66</v>
      </c>
      <c r="BU36" s="114">
        <v>-13.4</v>
      </c>
      <c r="BW36" s="101">
        <f t="shared" si="12"/>
        <v>328.9</v>
      </c>
      <c r="BX36" s="101">
        <v>327.8</v>
      </c>
      <c r="BY36" s="113">
        <v>328.9</v>
      </c>
      <c r="BZ36" s="55">
        <v>325.61</v>
      </c>
      <c r="CA36" s="114">
        <v>4.5</v>
      </c>
      <c r="CC36" s="101">
        <f t="shared" si="13"/>
        <v>570.1</v>
      </c>
      <c r="CD36" s="101">
        <v>573.5</v>
      </c>
      <c r="CE36" s="113">
        <v>570.1</v>
      </c>
      <c r="CF36" s="55">
        <v>572.16</v>
      </c>
      <c r="CG36" s="114">
        <v>3.7</v>
      </c>
      <c r="CI36" s="101">
        <f t="shared" si="14"/>
        <v>96.2</v>
      </c>
      <c r="CJ36" s="101">
        <v>97.3</v>
      </c>
      <c r="CK36" s="113">
        <v>96.2</v>
      </c>
      <c r="CL36" s="55">
        <v>97.1</v>
      </c>
      <c r="CM36" s="114">
        <v>3.7</v>
      </c>
      <c r="CO36" s="101">
        <f t="shared" si="15"/>
        <v>10.8</v>
      </c>
      <c r="CP36" s="101">
        <v>10.5</v>
      </c>
      <c r="CQ36" s="113">
        <v>10.8</v>
      </c>
      <c r="CR36" s="55">
        <v>10.42</v>
      </c>
      <c r="CS36" s="114">
        <v>2.5</v>
      </c>
    </row>
    <row r="37" spans="1:97" x14ac:dyDescent="0.2">
      <c r="A37" s="6">
        <v>94</v>
      </c>
      <c r="B37" s="7">
        <v>3</v>
      </c>
      <c r="C37" s="101">
        <f t="shared" si="0"/>
        <v>1920.7</v>
      </c>
      <c r="D37" s="101">
        <v>1941.5</v>
      </c>
      <c r="E37" s="113">
        <v>1920.7</v>
      </c>
      <c r="F37" s="55">
        <v>1923.23</v>
      </c>
      <c r="G37" s="114">
        <v>20.2</v>
      </c>
      <c r="H37" s="114"/>
      <c r="I37" s="101">
        <f t="shared" si="1"/>
        <v>1911.3</v>
      </c>
      <c r="J37" s="101">
        <v>1932.8</v>
      </c>
      <c r="K37" s="113">
        <v>1911.3</v>
      </c>
      <c r="L37" s="55">
        <v>1912.57</v>
      </c>
      <c r="M37" s="114">
        <v>19.2</v>
      </c>
      <c r="N37" s="114"/>
      <c r="O37" s="101">
        <f t="shared" si="2"/>
        <v>32.5</v>
      </c>
      <c r="P37" s="101">
        <v>33.799999999999997</v>
      </c>
      <c r="Q37" s="113">
        <v>32.5</v>
      </c>
      <c r="R37" s="55">
        <v>32.81</v>
      </c>
      <c r="S37" s="114">
        <v>-1.8</v>
      </c>
      <c r="U37" s="101">
        <f t="shared" si="3"/>
        <v>184.9</v>
      </c>
      <c r="V37" s="101">
        <v>187.3</v>
      </c>
      <c r="W37" s="113">
        <v>184.9</v>
      </c>
      <c r="X37" s="55">
        <v>185.49</v>
      </c>
      <c r="Y37" s="114">
        <v>-3.6</v>
      </c>
      <c r="AA37" s="101">
        <f t="shared" si="4"/>
        <v>69.3</v>
      </c>
      <c r="AB37" s="101">
        <v>69.099999999999994</v>
      </c>
      <c r="AC37" s="113">
        <v>69.3</v>
      </c>
      <c r="AD37" s="55">
        <v>70.47</v>
      </c>
      <c r="AE37" s="114">
        <v>2.2999999999999998</v>
      </c>
      <c r="AG37" s="101">
        <f t="shared" si="5"/>
        <v>18.899999999999999</v>
      </c>
      <c r="AH37" s="101">
        <v>19.399999999999999</v>
      </c>
      <c r="AI37" s="113">
        <v>18.899999999999999</v>
      </c>
      <c r="AJ37" s="55">
        <v>18.600000000000001</v>
      </c>
      <c r="AK37" s="114">
        <v>0.3</v>
      </c>
      <c r="AM37" s="101">
        <f t="shared" si="6"/>
        <v>226</v>
      </c>
      <c r="AN37" s="101">
        <v>230.4</v>
      </c>
      <c r="AO37" s="113">
        <v>226</v>
      </c>
      <c r="AP37" s="55">
        <v>227.13</v>
      </c>
      <c r="AQ37" s="114">
        <v>3.4</v>
      </c>
      <c r="AS37" s="101">
        <f t="shared" si="7"/>
        <v>65.8</v>
      </c>
      <c r="AT37" s="101">
        <v>66.900000000000006</v>
      </c>
      <c r="AU37" s="113">
        <v>65.8</v>
      </c>
      <c r="AV37" s="55">
        <v>65.260000000000005</v>
      </c>
      <c r="AW37" s="114">
        <v>-2.9</v>
      </c>
      <c r="AX37" s="100"/>
      <c r="AY37" s="101">
        <f t="shared" si="8"/>
        <v>51.7</v>
      </c>
      <c r="AZ37" s="101">
        <v>54.5</v>
      </c>
      <c r="BA37" s="113">
        <v>51.7</v>
      </c>
      <c r="BB37" s="55">
        <v>50.71</v>
      </c>
      <c r="BC37" s="114">
        <v>-0.1</v>
      </c>
      <c r="BD37" s="100"/>
      <c r="BE37" s="101">
        <f t="shared" si="9"/>
        <v>50.7</v>
      </c>
      <c r="BF37" s="101">
        <v>51.3</v>
      </c>
      <c r="BG37" s="113">
        <v>50.7</v>
      </c>
      <c r="BH37" s="55">
        <v>50.4</v>
      </c>
      <c r="BI37" s="114">
        <v>-0.4</v>
      </c>
      <c r="BK37" s="101">
        <f t="shared" si="10"/>
        <v>180</v>
      </c>
      <c r="BL37" s="101">
        <v>182.3</v>
      </c>
      <c r="BM37" s="113">
        <v>180</v>
      </c>
      <c r="BN37" s="55">
        <v>179.77</v>
      </c>
      <c r="BO37" s="114">
        <v>18.7</v>
      </c>
      <c r="BQ37" s="101">
        <f t="shared" si="11"/>
        <v>101.2</v>
      </c>
      <c r="BR37" s="101">
        <v>101.3</v>
      </c>
      <c r="BS37" s="113">
        <v>101.2</v>
      </c>
      <c r="BT37" s="55">
        <v>101.17</v>
      </c>
      <c r="BU37" s="114">
        <v>-14</v>
      </c>
      <c r="BW37" s="101">
        <f t="shared" si="12"/>
        <v>327.5</v>
      </c>
      <c r="BX37" s="101">
        <v>322.5</v>
      </c>
      <c r="BY37" s="113">
        <v>327.5</v>
      </c>
      <c r="BZ37" s="55">
        <v>328.76</v>
      </c>
      <c r="CA37" s="114">
        <v>12.6</v>
      </c>
      <c r="CC37" s="101">
        <f t="shared" si="13"/>
        <v>572.79999999999995</v>
      </c>
      <c r="CD37" s="101">
        <v>583.4</v>
      </c>
      <c r="CE37" s="113">
        <v>572.79999999999995</v>
      </c>
      <c r="CF37" s="55">
        <v>573.09</v>
      </c>
      <c r="CG37" s="114">
        <v>3.8</v>
      </c>
      <c r="CI37" s="101">
        <f t="shared" si="14"/>
        <v>97.9</v>
      </c>
      <c r="CJ37" s="101">
        <v>98.4</v>
      </c>
      <c r="CK37" s="113">
        <v>97.9</v>
      </c>
      <c r="CL37" s="55">
        <v>98.12</v>
      </c>
      <c r="CM37" s="114">
        <v>4.0999999999999996</v>
      </c>
      <c r="CO37" s="101">
        <f t="shared" si="15"/>
        <v>9.4</v>
      </c>
      <c r="CP37" s="101">
        <v>8.6999999999999993</v>
      </c>
      <c r="CQ37" s="113">
        <v>9.4</v>
      </c>
      <c r="CR37" s="55">
        <v>10.67</v>
      </c>
      <c r="CS37" s="114">
        <v>1</v>
      </c>
    </row>
    <row r="38" spans="1:97" x14ac:dyDescent="0.2">
      <c r="A38" s="6">
        <v>94</v>
      </c>
      <c r="B38" s="7">
        <v>4</v>
      </c>
      <c r="C38" s="101">
        <f t="shared" si="0"/>
        <v>1931.4</v>
      </c>
      <c r="D38" s="101">
        <v>1921.8</v>
      </c>
      <c r="E38" s="113">
        <v>1931.4</v>
      </c>
      <c r="F38" s="55">
        <v>1931.52</v>
      </c>
      <c r="G38" s="114">
        <v>33.200000000000003</v>
      </c>
      <c r="H38" s="114"/>
      <c r="I38" s="101">
        <f t="shared" si="1"/>
        <v>1919.6</v>
      </c>
      <c r="J38" s="101">
        <v>1909.5</v>
      </c>
      <c r="K38" s="113">
        <v>1919.6</v>
      </c>
      <c r="L38" s="55">
        <v>1920.61</v>
      </c>
      <c r="M38" s="114">
        <v>32.200000000000003</v>
      </c>
      <c r="N38" s="114"/>
      <c r="O38" s="101">
        <f t="shared" si="2"/>
        <v>32</v>
      </c>
      <c r="P38" s="101">
        <v>31.1</v>
      </c>
      <c r="Q38" s="113">
        <v>32</v>
      </c>
      <c r="R38" s="55">
        <v>32.51</v>
      </c>
      <c r="S38" s="114">
        <v>-1.2</v>
      </c>
      <c r="U38" s="101">
        <f t="shared" si="3"/>
        <v>185.2</v>
      </c>
      <c r="V38" s="101">
        <v>183.2</v>
      </c>
      <c r="W38" s="113">
        <v>185.2</v>
      </c>
      <c r="X38" s="55">
        <v>186</v>
      </c>
      <c r="Y38" s="114">
        <v>2.1</v>
      </c>
      <c r="AA38" s="101">
        <f t="shared" si="4"/>
        <v>71.3</v>
      </c>
      <c r="AB38" s="101">
        <v>71.400000000000006</v>
      </c>
      <c r="AC38" s="113">
        <v>71.3</v>
      </c>
      <c r="AD38" s="55">
        <v>71.48</v>
      </c>
      <c r="AE38" s="114">
        <v>4</v>
      </c>
      <c r="AG38" s="101">
        <f t="shared" si="5"/>
        <v>18.2</v>
      </c>
      <c r="AH38" s="101">
        <v>18.2</v>
      </c>
      <c r="AI38" s="113">
        <v>18.2</v>
      </c>
      <c r="AJ38" s="55">
        <v>18.579999999999998</v>
      </c>
      <c r="AK38" s="114">
        <v>-0.1</v>
      </c>
      <c r="AM38" s="101">
        <f t="shared" si="6"/>
        <v>229.8</v>
      </c>
      <c r="AN38" s="101">
        <v>230</v>
      </c>
      <c r="AO38" s="113">
        <v>229.8</v>
      </c>
      <c r="AP38" s="55">
        <v>228.48</v>
      </c>
      <c r="AQ38" s="114">
        <v>5.4</v>
      </c>
      <c r="AS38" s="101">
        <f t="shared" si="7"/>
        <v>64.2</v>
      </c>
      <c r="AT38" s="101">
        <v>63.6</v>
      </c>
      <c r="AU38" s="113">
        <v>64.2</v>
      </c>
      <c r="AV38" s="55">
        <v>64.47</v>
      </c>
      <c r="AW38" s="114">
        <v>-3.2</v>
      </c>
      <c r="AX38" s="100"/>
      <c r="AY38" s="101">
        <f t="shared" si="8"/>
        <v>53.3</v>
      </c>
      <c r="AZ38" s="101">
        <v>52</v>
      </c>
      <c r="BA38" s="113">
        <v>53.3</v>
      </c>
      <c r="BB38" s="55">
        <v>52.34</v>
      </c>
      <c r="BC38" s="114">
        <v>6.5</v>
      </c>
      <c r="BD38" s="100"/>
      <c r="BE38" s="101">
        <f t="shared" si="9"/>
        <v>51</v>
      </c>
      <c r="BF38" s="101">
        <v>50.5</v>
      </c>
      <c r="BG38" s="113">
        <v>51</v>
      </c>
      <c r="BH38" s="55">
        <v>50.91</v>
      </c>
      <c r="BI38" s="114">
        <v>2</v>
      </c>
      <c r="BK38" s="101">
        <f t="shared" si="10"/>
        <v>182.6</v>
      </c>
      <c r="BL38" s="101">
        <v>181.6</v>
      </c>
      <c r="BM38" s="113">
        <v>182.6</v>
      </c>
      <c r="BN38" s="55">
        <v>184.14</v>
      </c>
      <c r="BO38" s="114">
        <v>17.5</v>
      </c>
      <c r="BQ38" s="101">
        <f t="shared" si="11"/>
        <v>97.6</v>
      </c>
      <c r="BR38" s="101">
        <v>97.6</v>
      </c>
      <c r="BS38" s="113">
        <v>97.6</v>
      </c>
      <c r="BT38" s="55">
        <v>98.74</v>
      </c>
      <c r="BU38" s="114">
        <v>-9.6999999999999993</v>
      </c>
      <c r="BW38" s="101">
        <f t="shared" si="12"/>
        <v>332.9</v>
      </c>
      <c r="BX38" s="101">
        <v>333.6</v>
      </c>
      <c r="BY38" s="113">
        <v>332.9</v>
      </c>
      <c r="BZ38" s="55">
        <v>331.79</v>
      </c>
      <c r="CA38" s="114">
        <v>12.1</v>
      </c>
      <c r="CC38" s="101">
        <f t="shared" si="13"/>
        <v>572.1</v>
      </c>
      <c r="CD38" s="101">
        <v>568.29999999999995</v>
      </c>
      <c r="CE38" s="113">
        <v>572.1</v>
      </c>
      <c r="CF38" s="55">
        <v>573.54</v>
      </c>
      <c r="CG38" s="114">
        <v>1.8</v>
      </c>
      <c r="CI38" s="101">
        <f t="shared" si="14"/>
        <v>99.8</v>
      </c>
      <c r="CJ38" s="101">
        <v>98.9</v>
      </c>
      <c r="CK38" s="113">
        <v>99.8</v>
      </c>
      <c r="CL38" s="55">
        <v>98.21</v>
      </c>
      <c r="CM38" s="114">
        <v>0.4</v>
      </c>
      <c r="CO38" s="101">
        <f t="shared" si="15"/>
        <v>11.8</v>
      </c>
      <c r="CP38" s="101">
        <v>12.3</v>
      </c>
      <c r="CQ38" s="113">
        <v>11.8</v>
      </c>
      <c r="CR38" s="55">
        <v>10.91</v>
      </c>
      <c r="CS38" s="114">
        <v>1</v>
      </c>
    </row>
    <row r="39" spans="1:97" x14ac:dyDescent="0.2">
      <c r="A39" s="6"/>
      <c r="B39" s="7">
        <v>1</v>
      </c>
      <c r="C39" s="101">
        <f t="shared" ref="C39:C70" si="16">$B$4*E39+(1-$B$4)*D39</f>
        <v>1936.2</v>
      </c>
      <c r="D39" s="101">
        <v>1912.1</v>
      </c>
      <c r="E39" s="113">
        <v>1936.2</v>
      </c>
      <c r="F39" s="55">
        <v>1940.31</v>
      </c>
      <c r="G39" s="114">
        <v>35.1</v>
      </c>
      <c r="H39" s="114"/>
      <c r="I39" s="101">
        <f t="shared" ref="I39:I70" si="17">$B$4*K39+(1-$B$4)*J39</f>
        <v>1924.6</v>
      </c>
      <c r="J39" s="101">
        <v>1900.2</v>
      </c>
      <c r="K39" s="113">
        <v>1924.6</v>
      </c>
      <c r="L39" s="55">
        <v>1929.33</v>
      </c>
      <c r="M39" s="114">
        <v>34.9</v>
      </c>
      <c r="N39" s="114"/>
      <c r="O39" s="101">
        <f t="shared" ref="O39:O70" si="18">$B$4*Q39+(1-$B$4)*P39</f>
        <v>31.6</v>
      </c>
      <c r="P39" s="101">
        <v>30.4</v>
      </c>
      <c r="Q39" s="113">
        <v>31.6</v>
      </c>
      <c r="R39" s="55">
        <v>31.9</v>
      </c>
      <c r="S39" s="114">
        <v>-2.5</v>
      </c>
      <c r="U39" s="101">
        <f t="shared" ref="U39:U70" si="19">$B$4*W39+(1-$B$4)*V39</f>
        <v>187.8</v>
      </c>
      <c r="V39" s="101">
        <v>184.6</v>
      </c>
      <c r="W39" s="113">
        <v>187.8</v>
      </c>
      <c r="X39" s="55">
        <v>187.7</v>
      </c>
      <c r="Y39" s="114">
        <v>6.8</v>
      </c>
      <c r="AA39" s="101">
        <f t="shared" ref="AA39:AA70" si="20">$B$4*AC39+(1-$B$4)*AB39</f>
        <v>73.900000000000006</v>
      </c>
      <c r="AB39" s="101">
        <v>73.400000000000006</v>
      </c>
      <c r="AC39" s="113">
        <v>73.900000000000006</v>
      </c>
      <c r="AD39" s="55">
        <v>73.09</v>
      </c>
      <c r="AE39" s="114">
        <v>6.4</v>
      </c>
      <c r="AG39" s="101">
        <f t="shared" ref="AG39:AG70" si="21">$B$4*AI39+(1-$B$4)*AH39</f>
        <v>18.3</v>
      </c>
      <c r="AH39" s="101">
        <v>17.600000000000001</v>
      </c>
      <c r="AI39" s="113">
        <v>18.3</v>
      </c>
      <c r="AJ39" s="55">
        <v>18.350000000000001</v>
      </c>
      <c r="AK39" s="114">
        <v>-0.9</v>
      </c>
      <c r="AM39" s="101">
        <f t="shared" ref="AM39:AM70" si="22">$B$4*AO39+(1-$B$4)*AN39</f>
        <v>228.9</v>
      </c>
      <c r="AN39" s="101">
        <v>225</v>
      </c>
      <c r="AO39" s="113">
        <v>228.9</v>
      </c>
      <c r="AP39" s="55">
        <v>229.68</v>
      </c>
      <c r="AQ39" s="114">
        <v>4.8</v>
      </c>
      <c r="AS39" s="101">
        <f t="shared" ref="AS39:AS70" si="23">$B$4*AU39+(1-$B$4)*AT39</f>
        <v>64.099999999999994</v>
      </c>
      <c r="AT39" s="101">
        <v>62.3</v>
      </c>
      <c r="AU39" s="113">
        <v>64.099999999999994</v>
      </c>
      <c r="AV39" s="55">
        <v>63.96</v>
      </c>
      <c r="AW39" s="114">
        <v>-2</v>
      </c>
      <c r="AX39" s="100"/>
      <c r="AY39" s="101">
        <f t="shared" ref="AY39:AY70" si="24">$B$4*BA39+(1-$B$4)*AZ39</f>
        <v>52.7</v>
      </c>
      <c r="AZ39" s="101">
        <v>49.3</v>
      </c>
      <c r="BA39" s="113">
        <v>52.7</v>
      </c>
      <c r="BB39" s="55">
        <v>54.88</v>
      </c>
      <c r="BC39" s="114">
        <v>10.199999999999999</v>
      </c>
      <c r="BD39" s="100"/>
      <c r="BE39" s="101">
        <f t="shared" ref="BE39:BE70" si="25">$B$4*BG39+(1-$B$4)*BF39</f>
        <v>52.2</v>
      </c>
      <c r="BF39" s="101">
        <v>51.4</v>
      </c>
      <c r="BG39" s="113">
        <v>52.2</v>
      </c>
      <c r="BH39" s="55">
        <v>52.07</v>
      </c>
      <c r="BI39" s="114">
        <v>4.5999999999999996</v>
      </c>
      <c r="BK39" s="101">
        <f t="shared" ref="BK39:BK70" si="26">$B$4*BM39+(1-$B$4)*BL39</f>
        <v>187.5</v>
      </c>
      <c r="BL39" s="101">
        <v>184.1</v>
      </c>
      <c r="BM39" s="113">
        <v>187.5</v>
      </c>
      <c r="BN39" s="55">
        <v>187.82</v>
      </c>
      <c r="BO39" s="114">
        <v>14.7</v>
      </c>
      <c r="BQ39" s="101">
        <f t="shared" ref="BQ39:BQ70" si="27">$B$4*BS39+(1-$B$4)*BR39</f>
        <v>98.5</v>
      </c>
      <c r="BR39" s="101">
        <v>97.3</v>
      </c>
      <c r="BS39" s="113">
        <v>98.5</v>
      </c>
      <c r="BT39" s="55">
        <v>97.25</v>
      </c>
      <c r="BU39" s="114">
        <v>-6</v>
      </c>
      <c r="BW39" s="101">
        <f t="shared" ref="BW39:BW70" si="28">$B$4*BY39+(1-$B$4)*BX39</f>
        <v>333.5</v>
      </c>
      <c r="BX39" s="101">
        <v>337.3</v>
      </c>
      <c r="BY39" s="113">
        <v>333.5</v>
      </c>
      <c r="BZ39" s="55">
        <v>333.33</v>
      </c>
      <c r="CA39" s="114">
        <v>6.1</v>
      </c>
      <c r="CC39" s="101">
        <f t="shared" ref="CC39:CC70" si="29">$B$4*CE39+(1-$B$4)*CD39</f>
        <v>572.20000000000005</v>
      </c>
      <c r="CD39" s="101">
        <v>563.6</v>
      </c>
      <c r="CE39" s="113">
        <v>572.20000000000005</v>
      </c>
      <c r="CF39" s="55">
        <v>574.23</v>
      </c>
      <c r="CG39" s="114">
        <v>2.8</v>
      </c>
      <c r="CI39" s="101">
        <f t="shared" ref="CI39:CI70" si="30">$B$4*CK39+(1-$B$4)*CJ39</f>
        <v>96.9</v>
      </c>
      <c r="CJ39" s="101">
        <v>96.9</v>
      </c>
      <c r="CK39" s="113">
        <v>96.9</v>
      </c>
      <c r="CL39" s="55">
        <v>97.59</v>
      </c>
      <c r="CM39" s="114">
        <v>-2.5</v>
      </c>
      <c r="CO39" s="101">
        <f t="shared" ref="CO39:CO70" si="31">$B$4*CQ39+(1-$B$4)*CP39</f>
        <v>11.6</v>
      </c>
      <c r="CP39" s="101">
        <v>11.9</v>
      </c>
      <c r="CQ39" s="113">
        <v>11.6</v>
      </c>
      <c r="CR39" s="55">
        <v>10.98</v>
      </c>
      <c r="CS39" s="114">
        <v>0.3</v>
      </c>
    </row>
    <row r="40" spans="1:97" x14ac:dyDescent="0.2">
      <c r="A40" s="6">
        <v>95</v>
      </c>
      <c r="B40" s="7">
        <v>2</v>
      </c>
      <c r="C40" s="101">
        <f t="shared" si="16"/>
        <v>1947.3</v>
      </c>
      <c r="D40" s="101">
        <v>1958.2</v>
      </c>
      <c r="E40" s="113">
        <v>1947.3</v>
      </c>
      <c r="F40" s="55">
        <v>1943.38</v>
      </c>
      <c r="G40" s="114">
        <v>12.3</v>
      </c>
      <c r="H40" s="114"/>
      <c r="I40" s="101">
        <f t="shared" si="17"/>
        <v>1937.3</v>
      </c>
      <c r="J40" s="101">
        <v>1948.4</v>
      </c>
      <c r="K40" s="113">
        <v>1937.3</v>
      </c>
      <c r="L40" s="55">
        <v>1933.01</v>
      </c>
      <c r="M40" s="114">
        <v>14.7</v>
      </c>
      <c r="N40" s="114"/>
      <c r="O40" s="101">
        <f t="shared" si="18"/>
        <v>30.4</v>
      </c>
      <c r="P40" s="101">
        <v>31.4</v>
      </c>
      <c r="Q40" s="113">
        <v>30.4</v>
      </c>
      <c r="R40" s="55">
        <v>30.74</v>
      </c>
      <c r="S40" s="114">
        <v>-4.7</v>
      </c>
      <c r="U40" s="101">
        <f t="shared" si="19"/>
        <v>190.2</v>
      </c>
      <c r="V40" s="101">
        <v>191.9</v>
      </c>
      <c r="W40" s="113">
        <v>190.2</v>
      </c>
      <c r="X40" s="55">
        <v>189.84</v>
      </c>
      <c r="Y40" s="114">
        <v>8.6</v>
      </c>
      <c r="AA40" s="101">
        <f t="shared" si="20"/>
        <v>74</v>
      </c>
      <c r="AB40" s="101">
        <v>74.099999999999994</v>
      </c>
      <c r="AC40" s="113">
        <v>74</v>
      </c>
      <c r="AD40" s="55">
        <v>74.78</v>
      </c>
      <c r="AE40" s="114">
        <v>6.8</v>
      </c>
      <c r="AG40" s="101">
        <f t="shared" si="21"/>
        <v>18</v>
      </c>
      <c r="AH40" s="101">
        <v>18.3</v>
      </c>
      <c r="AI40" s="113">
        <v>18</v>
      </c>
      <c r="AJ40" s="55">
        <v>18.03</v>
      </c>
      <c r="AK40" s="114">
        <v>-1.3</v>
      </c>
      <c r="AM40" s="101">
        <f t="shared" si="22"/>
        <v>229.4</v>
      </c>
      <c r="AN40" s="101">
        <v>230.2</v>
      </c>
      <c r="AO40" s="113">
        <v>229.4</v>
      </c>
      <c r="AP40" s="55">
        <v>229.07</v>
      </c>
      <c r="AQ40" s="114">
        <v>-2.5</v>
      </c>
      <c r="AS40" s="101">
        <f t="shared" si="23"/>
        <v>63.5</v>
      </c>
      <c r="AT40" s="101">
        <v>63.6</v>
      </c>
      <c r="AU40" s="113">
        <v>63.5</v>
      </c>
      <c r="AV40" s="55">
        <v>63.83</v>
      </c>
      <c r="AW40" s="114">
        <v>-0.5</v>
      </c>
      <c r="AX40" s="100"/>
      <c r="AY40" s="101">
        <f t="shared" si="24"/>
        <v>57.5</v>
      </c>
      <c r="AZ40" s="101">
        <v>58.5</v>
      </c>
      <c r="BA40" s="113">
        <v>57.5</v>
      </c>
      <c r="BB40" s="55">
        <v>56.95</v>
      </c>
      <c r="BC40" s="114">
        <v>8.3000000000000007</v>
      </c>
      <c r="BD40" s="100"/>
      <c r="BE40" s="101">
        <f t="shared" si="25"/>
        <v>53.8</v>
      </c>
      <c r="BF40" s="101">
        <v>53.7</v>
      </c>
      <c r="BG40" s="113">
        <v>53.8</v>
      </c>
      <c r="BH40" s="55">
        <v>53.17</v>
      </c>
      <c r="BI40" s="114">
        <v>4.4000000000000004</v>
      </c>
      <c r="BK40" s="101">
        <f t="shared" si="26"/>
        <v>190.6</v>
      </c>
      <c r="BL40" s="101">
        <v>192.5</v>
      </c>
      <c r="BM40" s="113">
        <v>190.6</v>
      </c>
      <c r="BN40" s="55">
        <v>190.43</v>
      </c>
      <c r="BO40" s="114">
        <v>10.4</v>
      </c>
      <c r="BQ40" s="101">
        <f t="shared" si="27"/>
        <v>94.8</v>
      </c>
      <c r="BR40" s="101">
        <v>95.5</v>
      </c>
      <c r="BS40" s="113">
        <v>94.8</v>
      </c>
      <c r="BT40" s="55">
        <v>95.8</v>
      </c>
      <c r="BU40" s="114">
        <v>-5.8</v>
      </c>
      <c r="BW40" s="101">
        <f t="shared" si="28"/>
        <v>333.7</v>
      </c>
      <c r="BX40" s="101">
        <v>334.3</v>
      </c>
      <c r="BY40" s="113">
        <v>333.7</v>
      </c>
      <c r="BZ40" s="55">
        <v>333.71</v>
      </c>
      <c r="CA40" s="114">
        <v>1.5</v>
      </c>
      <c r="CC40" s="101">
        <f t="shared" si="29"/>
        <v>577</v>
      </c>
      <c r="CD40" s="101">
        <v>578.9</v>
      </c>
      <c r="CE40" s="113">
        <v>577</v>
      </c>
      <c r="CF40" s="55">
        <v>574.02</v>
      </c>
      <c r="CG40" s="114">
        <v>-0.8</v>
      </c>
      <c r="CI40" s="101">
        <f t="shared" si="30"/>
        <v>97.8</v>
      </c>
      <c r="CJ40" s="101">
        <v>99.1</v>
      </c>
      <c r="CK40" s="113">
        <v>97.8</v>
      </c>
      <c r="CL40" s="55">
        <v>96.93</v>
      </c>
      <c r="CM40" s="114">
        <v>-2.7</v>
      </c>
      <c r="CO40" s="101">
        <f t="shared" si="31"/>
        <v>10</v>
      </c>
      <c r="CP40" s="101">
        <v>9.8000000000000007</v>
      </c>
      <c r="CQ40" s="113">
        <v>10</v>
      </c>
      <c r="CR40" s="55">
        <v>10.37</v>
      </c>
      <c r="CS40" s="114">
        <v>-2.4</v>
      </c>
    </row>
    <row r="41" spans="1:97" x14ac:dyDescent="0.2">
      <c r="A41" s="6">
        <v>95</v>
      </c>
      <c r="B41" s="7">
        <v>3</v>
      </c>
      <c r="C41" s="101">
        <f t="shared" si="16"/>
        <v>1939.7</v>
      </c>
      <c r="D41" s="101">
        <v>1960.8</v>
      </c>
      <c r="E41" s="113">
        <v>1939.7</v>
      </c>
      <c r="F41" s="55">
        <v>1937.77</v>
      </c>
      <c r="G41" s="114">
        <v>-22.4</v>
      </c>
      <c r="H41" s="114"/>
      <c r="I41" s="101">
        <f t="shared" si="17"/>
        <v>1929.5</v>
      </c>
      <c r="J41" s="101">
        <v>1951.2</v>
      </c>
      <c r="K41" s="113">
        <v>1929.5</v>
      </c>
      <c r="L41" s="55">
        <v>1928.44</v>
      </c>
      <c r="M41" s="114">
        <v>-18.3</v>
      </c>
      <c r="N41" s="114"/>
      <c r="O41" s="101">
        <f t="shared" si="18"/>
        <v>28.5</v>
      </c>
      <c r="P41" s="101">
        <v>29.7</v>
      </c>
      <c r="Q41" s="113">
        <v>28.5</v>
      </c>
      <c r="R41" s="55">
        <v>29.34</v>
      </c>
      <c r="S41" s="114">
        <v>-5.6</v>
      </c>
      <c r="U41" s="101">
        <f t="shared" si="19"/>
        <v>191.8</v>
      </c>
      <c r="V41" s="101">
        <v>194.3</v>
      </c>
      <c r="W41" s="113">
        <v>191.8</v>
      </c>
      <c r="X41" s="55">
        <v>191.96</v>
      </c>
      <c r="Y41" s="114">
        <v>8.5</v>
      </c>
      <c r="AA41" s="101">
        <f t="shared" si="20"/>
        <v>76.099999999999994</v>
      </c>
      <c r="AB41" s="101">
        <v>75.900000000000006</v>
      </c>
      <c r="AC41" s="113">
        <v>76.099999999999994</v>
      </c>
      <c r="AD41" s="55">
        <v>75.88</v>
      </c>
      <c r="AE41" s="114">
        <v>4.4000000000000004</v>
      </c>
      <c r="AG41" s="101">
        <f t="shared" si="21"/>
        <v>18.100000000000001</v>
      </c>
      <c r="AH41" s="101">
        <v>18.7</v>
      </c>
      <c r="AI41" s="113">
        <v>18.100000000000001</v>
      </c>
      <c r="AJ41" s="55">
        <v>17.920000000000002</v>
      </c>
      <c r="AK41" s="114">
        <v>-0.4</v>
      </c>
      <c r="AM41" s="101">
        <f t="shared" si="22"/>
        <v>226.3</v>
      </c>
      <c r="AN41" s="101">
        <v>230.3</v>
      </c>
      <c r="AO41" s="113">
        <v>226.3</v>
      </c>
      <c r="AP41" s="55">
        <v>226.63</v>
      </c>
      <c r="AQ41" s="114">
        <v>-9.6999999999999993</v>
      </c>
      <c r="AS41" s="101">
        <f t="shared" si="23"/>
        <v>63.1</v>
      </c>
      <c r="AT41" s="101">
        <v>64.400000000000006</v>
      </c>
      <c r="AU41" s="113">
        <v>63.1</v>
      </c>
      <c r="AV41" s="55">
        <v>63.65</v>
      </c>
      <c r="AW41" s="114">
        <v>-0.7</v>
      </c>
      <c r="AX41" s="100"/>
      <c r="AY41" s="101">
        <f t="shared" si="24"/>
        <v>57.5</v>
      </c>
      <c r="AZ41" s="101">
        <v>60.6</v>
      </c>
      <c r="BA41" s="113">
        <v>57.5</v>
      </c>
      <c r="BB41" s="55">
        <v>57.77</v>
      </c>
      <c r="BC41" s="114">
        <v>3.3</v>
      </c>
      <c r="BD41" s="100"/>
      <c r="BE41" s="101">
        <f t="shared" si="25"/>
        <v>53.7</v>
      </c>
      <c r="BF41" s="101">
        <v>54.2</v>
      </c>
      <c r="BG41" s="113">
        <v>53.7</v>
      </c>
      <c r="BH41" s="55">
        <v>53.43</v>
      </c>
      <c r="BI41" s="114">
        <v>1.1000000000000001</v>
      </c>
      <c r="BK41" s="101">
        <f t="shared" si="26"/>
        <v>191.7</v>
      </c>
      <c r="BL41" s="101">
        <v>194.2</v>
      </c>
      <c r="BM41" s="113">
        <v>191.7</v>
      </c>
      <c r="BN41" s="55">
        <v>190.86</v>
      </c>
      <c r="BO41" s="114">
        <v>1.7</v>
      </c>
      <c r="BQ41" s="101">
        <f t="shared" si="27"/>
        <v>94.6</v>
      </c>
      <c r="BR41" s="101">
        <v>95</v>
      </c>
      <c r="BS41" s="113">
        <v>94.6</v>
      </c>
      <c r="BT41" s="55">
        <v>94.08</v>
      </c>
      <c r="BU41" s="114">
        <v>-6.9</v>
      </c>
      <c r="BW41" s="101">
        <f t="shared" si="28"/>
        <v>331.8</v>
      </c>
      <c r="BX41" s="101">
        <v>324.89999999999998</v>
      </c>
      <c r="BY41" s="113">
        <v>331.8</v>
      </c>
      <c r="BZ41" s="55">
        <v>333.78</v>
      </c>
      <c r="CA41" s="114">
        <v>0.3</v>
      </c>
      <c r="CC41" s="101">
        <f t="shared" si="29"/>
        <v>574.5</v>
      </c>
      <c r="CD41" s="101">
        <v>586.6</v>
      </c>
      <c r="CE41" s="113">
        <v>574.5</v>
      </c>
      <c r="CF41" s="55">
        <v>571.44000000000005</v>
      </c>
      <c r="CG41" s="114">
        <v>-10.3</v>
      </c>
      <c r="CI41" s="101">
        <f t="shared" si="30"/>
        <v>97.4</v>
      </c>
      <c r="CJ41" s="101">
        <v>97.7</v>
      </c>
      <c r="CK41" s="113">
        <v>97.4</v>
      </c>
      <c r="CL41" s="55">
        <v>96.95</v>
      </c>
      <c r="CM41" s="114">
        <v>0.1</v>
      </c>
      <c r="CO41" s="101">
        <f t="shared" si="31"/>
        <v>10.199999999999999</v>
      </c>
      <c r="CP41" s="101">
        <v>9.6</v>
      </c>
      <c r="CQ41" s="113">
        <v>10.199999999999999</v>
      </c>
      <c r="CR41" s="55">
        <v>9.33</v>
      </c>
      <c r="CS41" s="114">
        <v>-4.0999999999999996</v>
      </c>
    </row>
    <row r="42" spans="1:97" x14ac:dyDescent="0.2">
      <c r="A42" s="6">
        <v>95</v>
      </c>
      <c r="B42" s="7">
        <v>4</v>
      </c>
      <c r="C42" s="101">
        <f t="shared" si="16"/>
        <v>1919.2</v>
      </c>
      <c r="D42" s="101">
        <v>1910</v>
      </c>
      <c r="E42" s="113">
        <v>1919.2</v>
      </c>
      <c r="F42" s="55">
        <v>1927.63</v>
      </c>
      <c r="G42" s="114">
        <v>-40.6</v>
      </c>
      <c r="H42" s="114"/>
      <c r="I42" s="101">
        <f t="shared" si="17"/>
        <v>1911.2</v>
      </c>
      <c r="J42" s="101">
        <v>1901.6</v>
      </c>
      <c r="K42" s="113">
        <v>1911.2</v>
      </c>
      <c r="L42" s="55">
        <v>1919.07</v>
      </c>
      <c r="M42" s="114">
        <v>-37.5</v>
      </c>
      <c r="N42" s="114"/>
      <c r="O42" s="101">
        <f t="shared" si="18"/>
        <v>28.3</v>
      </c>
      <c r="P42" s="101">
        <v>27.3</v>
      </c>
      <c r="Q42" s="113">
        <v>28.3</v>
      </c>
      <c r="R42" s="55">
        <v>27.9</v>
      </c>
      <c r="S42" s="114">
        <v>-5.7</v>
      </c>
      <c r="U42" s="101">
        <f t="shared" si="19"/>
        <v>193.5</v>
      </c>
      <c r="V42" s="101">
        <v>191.7</v>
      </c>
      <c r="W42" s="113">
        <v>193.5</v>
      </c>
      <c r="X42" s="55">
        <v>193.96</v>
      </c>
      <c r="Y42" s="114">
        <v>8</v>
      </c>
      <c r="AA42" s="101">
        <f t="shared" si="20"/>
        <v>76.3</v>
      </c>
      <c r="AB42" s="101">
        <v>76.400000000000006</v>
      </c>
      <c r="AC42" s="113">
        <v>76.3</v>
      </c>
      <c r="AD42" s="55">
        <v>76.489999999999995</v>
      </c>
      <c r="AE42" s="114">
        <v>2.4</v>
      </c>
      <c r="AG42" s="101">
        <f t="shared" si="21"/>
        <v>18.399999999999999</v>
      </c>
      <c r="AH42" s="101">
        <v>18.399999999999999</v>
      </c>
      <c r="AI42" s="113">
        <v>18.399999999999999</v>
      </c>
      <c r="AJ42" s="55">
        <v>18.23</v>
      </c>
      <c r="AK42" s="114">
        <v>1.2</v>
      </c>
      <c r="AM42" s="101">
        <f t="shared" si="22"/>
        <v>222.8</v>
      </c>
      <c r="AN42" s="101">
        <v>223.4</v>
      </c>
      <c r="AO42" s="113">
        <v>222.8</v>
      </c>
      <c r="AP42" s="55">
        <v>223.32</v>
      </c>
      <c r="AQ42" s="114">
        <v>-13.2</v>
      </c>
      <c r="AS42" s="101">
        <f t="shared" si="23"/>
        <v>63.1</v>
      </c>
      <c r="AT42" s="101">
        <v>62.6</v>
      </c>
      <c r="AU42" s="113">
        <v>63.1</v>
      </c>
      <c r="AV42" s="55">
        <v>63.45</v>
      </c>
      <c r="AW42" s="114">
        <v>-0.8</v>
      </c>
      <c r="AX42" s="100"/>
      <c r="AY42" s="101">
        <f t="shared" si="24"/>
        <v>56</v>
      </c>
      <c r="AZ42" s="101">
        <v>54.9</v>
      </c>
      <c r="BA42" s="113">
        <v>56</v>
      </c>
      <c r="BB42" s="55">
        <v>57.09</v>
      </c>
      <c r="BC42" s="114">
        <v>-2.7</v>
      </c>
      <c r="BD42" s="100"/>
      <c r="BE42" s="101">
        <f t="shared" si="25"/>
        <v>52.4</v>
      </c>
      <c r="BF42" s="101">
        <v>51.9</v>
      </c>
      <c r="BG42" s="113">
        <v>52.4</v>
      </c>
      <c r="BH42" s="55">
        <v>53.24</v>
      </c>
      <c r="BI42" s="114">
        <v>-0.8</v>
      </c>
      <c r="BK42" s="101">
        <f t="shared" si="26"/>
        <v>188.7</v>
      </c>
      <c r="BL42" s="101">
        <v>187.5</v>
      </c>
      <c r="BM42" s="113">
        <v>188.7</v>
      </c>
      <c r="BN42" s="55">
        <v>189.37</v>
      </c>
      <c r="BO42" s="114">
        <v>-5.9</v>
      </c>
      <c r="BQ42" s="101">
        <f t="shared" si="27"/>
        <v>92.9</v>
      </c>
      <c r="BR42" s="101">
        <v>92.6</v>
      </c>
      <c r="BS42" s="113">
        <v>92.9</v>
      </c>
      <c r="BT42" s="55">
        <v>93.12</v>
      </c>
      <c r="BU42" s="114">
        <v>-3.8</v>
      </c>
      <c r="BW42" s="101">
        <f t="shared" si="28"/>
        <v>332.8</v>
      </c>
      <c r="BX42" s="101">
        <v>334.5</v>
      </c>
      <c r="BY42" s="113">
        <v>332.8</v>
      </c>
      <c r="BZ42" s="55">
        <v>334.84</v>
      </c>
      <c r="CA42" s="114">
        <v>4.2</v>
      </c>
      <c r="CC42" s="101">
        <f t="shared" si="29"/>
        <v>565</v>
      </c>
      <c r="CD42" s="101">
        <v>560.20000000000005</v>
      </c>
      <c r="CE42" s="113">
        <v>565</v>
      </c>
      <c r="CF42" s="55">
        <v>565.61</v>
      </c>
      <c r="CG42" s="114">
        <v>-23.3</v>
      </c>
      <c r="CI42" s="101">
        <f t="shared" si="30"/>
        <v>96.5</v>
      </c>
      <c r="CJ42" s="101">
        <v>95.9</v>
      </c>
      <c r="CK42" s="113">
        <v>96.5</v>
      </c>
      <c r="CL42" s="55">
        <v>98.2</v>
      </c>
      <c r="CM42" s="114">
        <v>5</v>
      </c>
      <c r="CO42" s="101">
        <f t="shared" si="31"/>
        <v>7.9</v>
      </c>
      <c r="CP42" s="101">
        <v>8.3000000000000007</v>
      </c>
      <c r="CQ42" s="113">
        <v>7.9</v>
      </c>
      <c r="CR42" s="55">
        <v>8.56</v>
      </c>
      <c r="CS42" s="114">
        <v>-3.1</v>
      </c>
    </row>
    <row r="43" spans="1:97" x14ac:dyDescent="0.2">
      <c r="A43" s="6"/>
      <c r="B43" s="7">
        <v>1</v>
      </c>
      <c r="C43" s="101">
        <f t="shared" si="16"/>
        <v>1925.8</v>
      </c>
      <c r="D43" s="101">
        <v>1901.8</v>
      </c>
      <c r="E43" s="113">
        <v>1925.8</v>
      </c>
      <c r="F43" s="55">
        <v>1919.27</v>
      </c>
      <c r="G43" s="114">
        <v>-33.4</v>
      </c>
      <c r="H43" s="114"/>
      <c r="I43" s="101">
        <f t="shared" si="17"/>
        <v>1917.3</v>
      </c>
      <c r="J43" s="101">
        <v>1893.1</v>
      </c>
      <c r="K43" s="113">
        <v>1917.3</v>
      </c>
      <c r="L43" s="55">
        <v>1910.58</v>
      </c>
      <c r="M43" s="114">
        <v>-34</v>
      </c>
      <c r="N43" s="114"/>
      <c r="O43" s="101">
        <f t="shared" si="18"/>
        <v>26.7</v>
      </c>
      <c r="P43" s="101">
        <v>25.4</v>
      </c>
      <c r="Q43" s="113">
        <v>26.7</v>
      </c>
      <c r="R43" s="55">
        <v>26.77</v>
      </c>
      <c r="S43" s="114">
        <v>-4.5</v>
      </c>
      <c r="U43" s="101">
        <f t="shared" si="19"/>
        <v>196.7</v>
      </c>
      <c r="V43" s="101">
        <v>193.5</v>
      </c>
      <c r="W43" s="113">
        <v>196.7</v>
      </c>
      <c r="X43" s="55">
        <v>194.82</v>
      </c>
      <c r="Y43" s="114">
        <v>3.5</v>
      </c>
      <c r="AA43" s="101">
        <f t="shared" si="20"/>
        <v>75.900000000000006</v>
      </c>
      <c r="AB43" s="101">
        <v>75.5</v>
      </c>
      <c r="AC43" s="113">
        <v>75.900000000000006</v>
      </c>
      <c r="AD43" s="55">
        <v>76.489999999999995</v>
      </c>
      <c r="AE43" s="114">
        <v>0</v>
      </c>
      <c r="AG43" s="101">
        <f t="shared" si="21"/>
        <v>19.399999999999999</v>
      </c>
      <c r="AH43" s="101">
        <v>18.600000000000001</v>
      </c>
      <c r="AI43" s="113">
        <v>19.399999999999999</v>
      </c>
      <c r="AJ43" s="55">
        <v>18.71</v>
      </c>
      <c r="AK43" s="114">
        <v>1.9</v>
      </c>
      <c r="AM43" s="101">
        <f t="shared" si="22"/>
        <v>221.4</v>
      </c>
      <c r="AN43" s="101">
        <v>217.7</v>
      </c>
      <c r="AO43" s="113">
        <v>221.4</v>
      </c>
      <c r="AP43" s="55">
        <v>220.29</v>
      </c>
      <c r="AQ43" s="114">
        <v>-12.1</v>
      </c>
      <c r="AS43" s="101">
        <f t="shared" si="23"/>
        <v>63.1</v>
      </c>
      <c r="AT43" s="101">
        <v>61.4</v>
      </c>
      <c r="AU43" s="113">
        <v>63.1</v>
      </c>
      <c r="AV43" s="55">
        <v>63.35</v>
      </c>
      <c r="AW43" s="114">
        <v>-0.4</v>
      </c>
      <c r="AX43" s="100"/>
      <c r="AY43" s="101">
        <f t="shared" si="24"/>
        <v>56.3</v>
      </c>
      <c r="AZ43" s="101">
        <v>52.9</v>
      </c>
      <c r="BA43" s="113">
        <v>56.3</v>
      </c>
      <c r="BB43" s="55">
        <v>55.89</v>
      </c>
      <c r="BC43" s="114">
        <v>-4.8</v>
      </c>
      <c r="BD43" s="100"/>
      <c r="BE43" s="101">
        <f t="shared" si="25"/>
        <v>53.2</v>
      </c>
      <c r="BF43" s="101">
        <v>52.4</v>
      </c>
      <c r="BG43" s="113">
        <v>53.2</v>
      </c>
      <c r="BH43" s="55">
        <v>52.97</v>
      </c>
      <c r="BI43" s="114">
        <v>-1.1000000000000001</v>
      </c>
      <c r="BK43" s="101">
        <f t="shared" si="26"/>
        <v>188</v>
      </c>
      <c r="BL43" s="101">
        <v>185</v>
      </c>
      <c r="BM43" s="113">
        <v>188</v>
      </c>
      <c r="BN43" s="55">
        <v>187.74</v>
      </c>
      <c r="BO43" s="114">
        <v>-6.5</v>
      </c>
      <c r="BQ43" s="101">
        <f t="shared" si="27"/>
        <v>93.6</v>
      </c>
      <c r="BR43" s="101">
        <v>92.5</v>
      </c>
      <c r="BS43" s="113">
        <v>93.6</v>
      </c>
      <c r="BT43" s="55">
        <v>94.29</v>
      </c>
      <c r="BU43" s="114">
        <v>4.7</v>
      </c>
      <c r="BW43" s="101">
        <f t="shared" si="28"/>
        <v>337</v>
      </c>
      <c r="BX43" s="101">
        <v>340.8</v>
      </c>
      <c r="BY43" s="113">
        <v>337</v>
      </c>
      <c r="BZ43" s="55">
        <v>335.39</v>
      </c>
      <c r="CA43" s="114">
        <v>2.2000000000000002</v>
      </c>
      <c r="CC43" s="101">
        <f t="shared" si="29"/>
        <v>560.4</v>
      </c>
      <c r="CD43" s="101">
        <v>551.70000000000005</v>
      </c>
      <c r="CE43" s="113">
        <v>560.4</v>
      </c>
      <c r="CF43" s="55">
        <v>559.38</v>
      </c>
      <c r="CG43" s="114">
        <v>-24.9</v>
      </c>
      <c r="CI43" s="101">
        <f t="shared" si="30"/>
        <v>100.7</v>
      </c>
      <c r="CJ43" s="101">
        <v>100.6</v>
      </c>
      <c r="CK43" s="113">
        <v>100.7</v>
      </c>
      <c r="CL43" s="55">
        <v>100.25</v>
      </c>
      <c r="CM43" s="114">
        <v>8.1999999999999993</v>
      </c>
      <c r="CO43" s="101">
        <f t="shared" si="31"/>
        <v>8.5</v>
      </c>
      <c r="CP43" s="101">
        <v>8.6999999999999993</v>
      </c>
      <c r="CQ43" s="113">
        <v>8.5</v>
      </c>
      <c r="CR43" s="55">
        <v>8.69</v>
      </c>
      <c r="CS43" s="114">
        <v>0.5</v>
      </c>
    </row>
    <row r="44" spans="1:97" x14ac:dyDescent="0.2">
      <c r="A44" s="6">
        <v>96</v>
      </c>
      <c r="B44" s="7">
        <v>2</v>
      </c>
      <c r="C44" s="101">
        <f t="shared" si="16"/>
        <v>1914.3</v>
      </c>
      <c r="D44" s="101">
        <v>1924.3</v>
      </c>
      <c r="E44" s="113">
        <v>1914.3</v>
      </c>
      <c r="F44" s="55">
        <v>1915.89</v>
      </c>
      <c r="G44" s="114">
        <v>-13.5</v>
      </c>
      <c r="H44" s="114"/>
      <c r="I44" s="101">
        <f t="shared" si="17"/>
        <v>1904.5</v>
      </c>
      <c r="J44" s="101">
        <v>1914.7</v>
      </c>
      <c r="K44" s="113">
        <v>1904.5</v>
      </c>
      <c r="L44" s="55">
        <v>1906.42</v>
      </c>
      <c r="M44" s="114">
        <v>-16.600000000000001</v>
      </c>
      <c r="N44" s="114"/>
      <c r="O44" s="101">
        <f t="shared" si="18"/>
        <v>25.2</v>
      </c>
      <c r="P44" s="101">
        <v>26.1</v>
      </c>
      <c r="Q44" s="113">
        <v>25.2</v>
      </c>
      <c r="R44" s="55">
        <v>26.12</v>
      </c>
      <c r="S44" s="114">
        <v>-2.6</v>
      </c>
      <c r="U44" s="101">
        <f t="shared" si="19"/>
        <v>194</v>
      </c>
      <c r="V44" s="101">
        <v>195.3</v>
      </c>
      <c r="W44" s="113">
        <v>194</v>
      </c>
      <c r="X44" s="55">
        <v>194.45</v>
      </c>
      <c r="Y44" s="114">
        <v>-1.5</v>
      </c>
      <c r="AA44" s="101">
        <f t="shared" si="20"/>
        <v>76.3</v>
      </c>
      <c r="AB44" s="101">
        <v>76.099999999999994</v>
      </c>
      <c r="AC44" s="113">
        <v>76.3</v>
      </c>
      <c r="AD44" s="55">
        <v>76.08</v>
      </c>
      <c r="AE44" s="114">
        <v>-1.6</v>
      </c>
      <c r="AG44" s="101">
        <f t="shared" si="21"/>
        <v>18.8</v>
      </c>
      <c r="AH44" s="101">
        <v>19.399999999999999</v>
      </c>
      <c r="AI44" s="113">
        <v>18.8</v>
      </c>
      <c r="AJ44" s="55">
        <v>18.93</v>
      </c>
      <c r="AK44" s="114">
        <v>0.9</v>
      </c>
      <c r="AM44" s="101">
        <f t="shared" si="22"/>
        <v>216.7</v>
      </c>
      <c r="AN44" s="101">
        <v>217.5</v>
      </c>
      <c r="AO44" s="113">
        <v>216.7</v>
      </c>
      <c r="AP44" s="55">
        <v>218.45</v>
      </c>
      <c r="AQ44" s="114">
        <v>-7.4</v>
      </c>
      <c r="AS44" s="101">
        <f t="shared" si="23"/>
        <v>63.9</v>
      </c>
      <c r="AT44" s="101">
        <v>63.7</v>
      </c>
      <c r="AU44" s="113">
        <v>63.9</v>
      </c>
      <c r="AV44" s="55">
        <v>63.25</v>
      </c>
      <c r="AW44" s="114">
        <v>-0.4</v>
      </c>
      <c r="AX44" s="100"/>
      <c r="AY44" s="101">
        <f t="shared" si="24"/>
        <v>54.9</v>
      </c>
      <c r="AZ44" s="101">
        <v>55.8</v>
      </c>
      <c r="BA44" s="113">
        <v>54.9</v>
      </c>
      <c r="BB44" s="55">
        <v>55.82</v>
      </c>
      <c r="BC44" s="114">
        <v>-0.3</v>
      </c>
      <c r="BD44" s="100"/>
      <c r="BE44" s="101">
        <f t="shared" si="25"/>
        <v>53.6</v>
      </c>
      <c r="BF44" s="101">
        <v>53.4</v>
      </c>
      <c r="BG44" s="113">
        <v>53.6</v>
      </c>
      <c r="BH44" s="55">
        <v>52.53</v>
      </c>
      <c r="BI44" s="114">
        <v>-1.8</v>
      </c>
      <c r="BK44" s="101">
        <f t="shared" si="26"/>
        <v>187</v>
      </c>
      <c r="BL44" s="101">
        <v>188.5</v>
      </c>
      <c r="BM44" s="113">
        <v>187</v>
      </c>
      <c r="BN44" s="55">
        <v>187.61</v>
      </c>
      <c r="BO44" s="114">
        <v>-0.5</v>
      </c>
      <c r="BQ44" s="101">
        <f t="shared" si="27"/>
        <v>97.9</v>
      </c>
      <c r="BR44" s="101">
        <v>98.3</v>
      </c>
      <c r="BS44" s="113">
        <v>97.9</v>
      </c>
      <c r="BT44" s="55">
        <v>97.38</v>
      </c>
      <c r="BU44" s="114">
        <v>12.3</v>
      </c>
      <c r="BW44" s="101">
        <f t="shared" si="28"/>
        <v>334.6</v>
      </c>
      <c r="BX44" s="101">
        <v>335.4</v>
      </c>
      <c r="BY44" s="113">
        <v>334.6</v>
      </c>
      <c r="BZ44" s="55">
        <v>333.99</v>
      </c>
      <c r="CA44" s="114">
        <v>-5.6</v>
      </c>
      <c r="CC44" s="101">
        <f t="shared" si="29"/>
        <v>553.6</v>
      </c>
      <c r="CD44" s="101">
        <v>555.5</v>
      </c>
      <c r="CE44" s="113">
        <v>553.6</v>
      </c>
      <c r="CF44" s="55">
        <v>555.54</v>
      </c>
      <c r="CG44" s="114">
        <v>-15.4</v>
      </c>
      <c r="CI44" s="101">
        <f t="shared" si="30"/>
        <v>103.8</v>
      </c>
      <c r="CJ44" s="101">
        <v>105.2</v>
      </c>
      <c r="CK44" s="113">
        <v>103.8</v>
      </c>
      <c r="CL44" s="55">
        <v>101.74</v>
      </c>
      <c r="CM44" s="114">
        <v>6</v>
      </c>
      <c r="CO44" s="101">
        <f t="shared" si="31"/>
        <v>9.8000000000000007</v>
      </c>
      <c r="CP44" s="101">
        <v>9.6</v>
      </c>
      <c r="CQ44" s="113">
        <v>9.8000000000000007</v>
      </c>
      <c r="CR44" s="55">
        <v>9.4700000000000006</v>
      </c>
      <c r="CS44" s="114">
        <v>3.1</v>
      </c>
    </row>
    <row r="45" spans="1:97" x14ac:dyDescent="0.2">
      <c r="A45" s="6">
        <v>96</v>
      </c>
      <c r="B45" s="7">
        <v>3</v>
      </c>
      <c r="C45" s="101">
        <f t="shared" si="16"/>
        <v>1908.7</v>
      </c>
      <c r="D45" s="101">
        <v>1930.6</v>
      </c>
      <c r="E45" s="113">
        <v>1908.7</v>
      </c>
      <c r="F45" s="55">
        <v>1912.99</v>
      </c>
      <c r="G45" s="114">
        <v>-11.6</v>
      </c>
      <c r="H45" s="114"/>
      <c r="I45" s="101">
        <f t="shared" si="17"/>
        <v>1898.3</v>
      </c>
      <c r="J45" s="101">
        <v>1920.5</v>
      </c>
      <c r="K45" s="113">
        <v>1898.3</v>
      </c>
      <c r="L45" s="55">
        <v>1903.13</v>
      </c>
      <c r="M45" s="114">
        <v>-13.1</v>
      </c>
      <c r="N45" s="114"/>
      <c r="O45" s="101">
        <f t="shared" si="18"/>
        <v>26</v>
      </c>
      <c r="P45" s="101">
        <v>27</v>
      </c>
      <c r="Q45" s="113">
        <v>26</v>
      </c>
      <c r="R45" s="55">
        <v>25.81</v>
      </c>
      <c r="S45" s="114">
        <v>-1.2</v>
      </c>
      <c r="U45" s="101">
        <f t="shared" si="19"/>
        <v>191.6</v>
      </c>
      <c r="V45" s="101">
        <v>194.4</v>
      </c>
      <c r="W45" s="113">
        <v>191.6</v>
      </c>
      <c r="X45" s="55">
        <v>193.91</v>
      </c>
      <c r="Y45" s="114">
        <v>-2.1</v>
      </c>
      <c r="AA45" s="101">
        <f t="shared" si="20"/>
        <v>74.099999999999994</v>
      </c>
      <c r="AB45" s="101">
        <v>74.2</v>
      </c>
      <c r="AC45" s="113">
        <v>74.099999999999994</v>
      </c>
      <c r="AD45" s="55">
        <v>75.58</v>
      </c>
      <c r="AE45" s="114">
        <v>-2</v>
      </c>
      <c r="AG45" s="101">
        <f t="shared" si="21"/>
        <v>18.5</v>
      </c>
      <c r="AH45" s="101">
        <v>19.100000000000001</v>
      </c>
      <c r="AI45" s="113">
        <v>18.5</v>
      </c>
      <c r="AJ45" s="55">
        <v>18.61</v>
      </c>
      <c r="AK45" s="114">
        <v>-1.3</v>
      </c>
      <c r="AM45" s="101">
        <f t="shared" si="22"/>
        <v>219.5</v>
      </c>
      <c r="AN45" s="101">
        <v>223.5</v>
      </c>
      <c r="AO45" s="113">
        <v>219.5</v>
      </c>
      <c r="AP45" s="55">
        <v>217.48</v>
      </c>
      <c r="AQ45" s="114">
        <v>-3.9</v>
      </c>
      <c r="AS45" s="101">
        <f t="shared" si="23"/>
        <v>61.9</v>
      </c>
      <c r="AT45" s="101">
        <v>63.3</v>
      </c>
      <c r="AU45" s="113">
        <v>61.9</v>
      </c>
      <c r="AV45" s="55">
        <v>62.98</v>
      </c>
      <c r="AW45" s="114">
        <v>-1.1000000000000001</v>
      </c>
      <c r="AX45" s="100"/>
      <c r="AY45" s="101">
        <f t="shared" si="24"/>
        <v>56.8</v>
      </c>
      <c r="AZ45" s="101">
        <v>60.2</v>
      </c>
      <c r="BA45" s="113">
        <v>56.8</v>
      </c>
      <c r="BB45" s="55">
        <v>56.93</v>
      </c>
      <c r="BC45" s="114">
        <v>4.4000000000000004</v>
      </c>
      <c r="BD45" s="100"/>
      <c r="BE45" s="101">
        <f t="shared" si="25"/>
        <v>50.6</v>
      </c>
      <c r="BF45" s="101">
        <v>51.2</v>
      </c>
      <c r="BG45" s="113">
        <v>50.6</v>
      </c>
      <c r="BH45" s="55">
        <v>51.96</v>
      </c>
      <c r="BI45" s="114">
        <v>-2.2999999999999998</v>
      </c>
      <c r="BK45" s="101">
        <f t="shared" si="26"/>
        <v>189.3</v>
      </c>
      <c r="BL45" s="101">
        <v>191.7</v>
      </c>
      <c r="BM45" s="113">
        <v>189.3</v>
      </c>
      <c r="BN45" s="55">
        <v>188.85</v>
      </c>
      <c r="BO45" s="114">
        <v>5</v>
      </c>
      <c r="BQ45" s="101">
        <f t="shared" si="27"/>
        <v>99.9</v>
      </c>
      <c r="BR45" s="101">
        <v>100.4</v>
      </c>
      <c r="BS45" s="113">
        <v>99.9</v>
      </c>
      <c r="BT45" s="55">
        <v>100.79</v>
      </c>
      <c r="BU45" s="114">
        <v>13.6</v>
      </c>
      <c r="BW45" s="101">
        <f t="shared" si="28"/>
        <v>329.7</v>
      </c>
      <c r="BX45" s="101">
        <v>321.60000000000002</v>
      </c>
      <c r="BY45" s="113">
        <v>329.7</v>
      </c>
      <c r="BZ45" s="55">
        <v>330.8</v>
      </c>
      <c r="CA45" s="114">
        <v>-12.7</v>
      </c>
      <c r="CC45" s="101">
        <f t="shared" si="29"/>
        <v>553.1</v>
      </c>
      <c r="CD45" s="101">
        <v>566.1</v>
      </c>
      <c r="CE45" s="113">
        <v>553.1</v>
      </c>
      <c r="CF45" s="55">
        <v>552.54</v>
      </c>
      <c r="CG45" s="114">
        <v>-12</v>
      </c>
      <c r="CI45" s="101">
        <f t="shared" si="30"/>
        <v>100.8</v>
      </c>
      <c r="CJ45" s="101">
        <v>101.1</v>
      </c>
      <c r="CK45" s="113">
        <v>100.8</v>
      </c>
      <c r="CL45" s="55">
        <v>101.85</v>
      </c>
      <c r="CM45" s="114">
        <v>0.4</v>
      </c>
      <c r="CO45" s="101">
        <f t="shared" si="31"/>
        <v>10.4</v>
      </c>
      <c r="CP45" s="101">
        <v>10.1</v>
      </c>
      <c r="CQ45" s="113">
        <v>10.4</v>
      </c>
      <c r="CR45" s="55">
        <v>9.86</v>
      </c>
      <c r="CS45" s="114">
        <v>1.5</v>
      </c>
    </row>
    <row r="46" spans="1:97" x14ac:dyDescent="0.2">
      <c r="A46" s="6">
        <v>96</v>
      </c>
      <c r="B46" s="7">
        <v>4</v>
      </c>
      <c r="C46" s="101">
        <f t="shared" si="16"/>
        <v>1911.4</v>
      </c>
      <c r="D46" s="101">
        <v>1902.2</v>
      </c>
      <c r="E46" s="113">
        <v>1911.4</v>
      </c>
      <c r="F46" s="55">
        <v>1905.23</v>
      </c>
      <c r="G46" s="114">
        <v>-31</v>
      </c>
      <c r="H46" s="114"/>
      <c r="I46" s="101">
        <f t="shared" si="17"/>
        <v>1901.9</v>
      </c>
      <c r="J46" s="101">
        <v>1892.5</v>
      </c>
      <c r="K46" s="113">
        <v>1901.9</v>
      </c>
      <c r="L46" s="55">
        <v>1895.46</v>
      </c>
      <c r="M46" s="114">
        <v>-30.7</v>
      </c>
      <c r="N46" s="114"/>
      <c r="O46" s="101">
        <f t="shared" si="18"/>
        <v>25.2</v>
      </c>
      <c r="P46" s="101">
        <v>24.1</v>
      </c>
      <c r="Q46" s="113">
        <v>25.2</v>
      </c>
      <c r="R46" s="55">
        <v>25.55</v>
      </c>
      <c r="S46" s="114">
        <v>-1</v>
      </c>
      <c r="U46" s="101">
        <f t="shared" si="19"/>
        <v>195.6</v>
      </c>
      <c r="V46" s="101">
        <v>193.9</v>
      </c>
      <c r="W46" s="113">
        <v>195.6</v>
      </c>
      <c r="X46" s="55">
        <v>193.76</v>
      </c>
      <c r="Y46" s="114">
        <v>-0.6</v>
      </c>
      <c r="AA46" s="101">
        <f t="shared" si="20"/>
        <v>76</v>
      </c>
      <c r="AB46" s="101">
        <v>76.099999999999994</v>
      </c>
      <c r="AC46" s="113">
        <v>76</v>
      </c>
      <c r="AD46" s="55">
        <v>75.19</v>
      </c>
      <c r="AE46" s="114">
        <v>-1.5</v>
      </c>
      <c r="AG46" s="101">
        <f t="shared" si="21"/>
        <v>18.5</v>
      </c>
      <c r="AH46" s="101">
        <v>18.5</v>
      </c>
      <c r="AI46" s="113">
        <v>18.5</v>
      </c>
      <c r="AJ46" s="55">
        <v>18.04</v>
      </c>
      <c r="AK46" s="114">
        <v>-2.2999999999999998</v>
      </c>
      <c r="AM46" s="101">
        <f t="shared" si="22"/>
        <v>216.7</v>
      </c>
      <c r="AN46" s="101">
        <v>217.2</v>
      </c>
      <c r="AO46" s="113">
        <v>216.7</v>
      </c>
      <c r="AP46" s="55">
        <v>216.89</v>
      </c>
      <c r="AQ46" s="114">
        <v>-2.2999999999999998</v>
      </c>
      <c r="AS46" s="101">
        <f t="shared" si="23"/>
        <v>62.8</v>
      </c>
      <c r="AT46" s="101">
        <v>62.4</v>
      </c>
      <c r="AU46" s="113">
        <v>62.8</v>
      </c>
      <c r="AV46" s="55">
        <v>62.64</v>
      </c>
      <c r="AW46" s="114">
        <v>-1.4</v>
      </c>
      <c r="AX46" s="100"/>
      <c r="AY46" s="101">
        <f t="shared" si="24"/>
        <v>58.7</v>
      </c>
      <c r="AZ46" s="101">
        <v>57.7</v>
      </c>
      <c r="BA46" s="113">
        <v>58.7</v>
      </c>
      <c r="BB46" s="55">
        <v>58.66</v>
      </c>
      <c r="BC46" s="114">
        <v>6.9</v>
      </c>
      <c r="BD46" s="100"/>
      <c r="BE46" s="101">
        <f t="shared" si="25"/>
        <v>51.6</v>
      </c>
      <c r="BF46" s="101">
        <v>51.1</v>
      </c>
      <c r="BG46" s="113">
        <v>51.6</v>
      </c>
      <c r="BH46" s="55">
        <v>51.41</v>
      </c>
      <c r="BI46" s="114">
        <v>-2.2000000000000002</v>
      </c>
      <c r="BK46" s="101">
        <f t="shared" si="26"/>
        <v>190.1</v>
      </c>
      <c r="BL46" s="101">
        <v>188.7</v>
      </c>
      <c r="BM46" s="113">
        <v>190.1</v>
      </c>
      <c r="BN46" s="55">
        <v>190.03</v>
      </c>
      <c r="BO46" s="114">
        <v>4.7</v>
      </c>
      <c r="BQ46" s="101">
        <f t="shared" si="27"/>
        <v>104.1</v>
      </c>
      <c r="BR46" s="101">
        <v>103.8</v>
      </c>
      <c r="BS46" s="113">
        <v>104.1</v>
      </c>
      <c r="BT46" s="55">
        <v>102.81</v>
      </c>
      <c r="BU46" s="114">
        <v>8.1</v>
      </c>
      <c r="BW46" s="101">
        <f t="shared" si="28"/>
        <v>328.2</v>
      </c>
      <c r="BX46" s="101">
        <v>330.5</v>
      </c>
      <c r="BY46" s="113">
        <v>328.2</v>
      </c>
      <c r="BZ46" s="55">
        <v>326.75</v>
      </c>
      <c r="CA46" s="114">
        <v>-16.2</v>
      </c>
      <c r="CC46" s="101">
        <f t="shared" si="29"/>
        <v>548</v>
      </c>
      <c r="CD46" s="101">
        <v>542.70000000000005</v>
      </c>
      <c r="CE46" s="113">
        <v>548</v>
      </c>
      <c r="CF46" s="55">
        <v>546.97</v>
      </c>
      <c r="CG46" s="114">
        <v>-22.3</v>
      </c>
      <c r="CI46" s="101">
        <f t="shared" si="30"/>
        <v>101.7</v>
      </c>
      <c r="CJ46" s="101">
        <v>101</v>
      </c>
      <c r="CK46" s="113">
        <v>101.7</v>
      </c>
      <c r="CL46" s="55">
        <v>101.16</v>
      </c>
      <c r="CM46" s="114">
        <v>-2.7</v>
      </c>
      <c r="CO46" s="101">
        <f t="shared" si="31"/>
        <v>9.4</v>
      </c>
      <c r="CP46" s="101">
        <v>9.8000000000000007</v>
      </c>
      <c r="CQ46" s="113">
        <v>9.4</v>
      </c>
      <c r="CR46" s="55">
        <v>9.77</v>
      </c>
      <c r="CS46" s="114">
        <v>-0.3</v>
      </c>
    </row>
    <row r="47" spans="1:97" x14ac:dyDescent="0.2">
      <c r="A47" s="6"/>
      <c r="B47" s="7">
        <v>1</v>
      </c>
      <c r="C47" s="101">
        <f t="shared" si="16"/>
        <v>1893.8</v>
      </c>
      <c r="D47" s="101">
        <v>1870.2</v>
      </c>
      <c r="E47" s="113">
        <v>1893.8</v>
      </c>
      <c r="F47" s="55">
        <v>1894.56</v>
      </c>
      <c r="G47" s="114">
        <v>-42.7</v>
      </c>
      <c r="H47" s="114"/>
      <c r="I47" s="101">
        <f t="shared" si="17"/>
        <v>1884.3</v>
      </c>
      <c r="J47" s="101">
        <v>1860.8</v>
      </c>
      <c r="K47" s="113">
        <v>1884.3</v>
      </c>
      <c r="L47" s="55">
        <v>1884.69</v>
      </c>
      <c r="M47" s="114">
        <v>-43.1</v>
      </c>
      <c r="N47" s="114"/>
      <c r="O47" s="101">
        <f t="shared" si="18"/>
        <v>24.9</v>
      </c>
      <c r="P47" s="101">
        <v>23.6</v>
      </c>
      <c r="Q47" s="113">
        <v>24.9</v>
      </c>
      <c r="R47" s="55">
        <v>25.23</v>
      </c>
      <c r="S47" s="114">
        <v>-1.3</v>
      </c>
      <c r="U47" s="101">
        <f t="shared" si="19"/>
        <v>194.5</v>
      </c>
      <c r="V47" s="101">
        <v>191.2</v>
      </c>
      <c r="W47" s="113">
        <v>194.5</v>
      </c>
      <c r="X47" s="55">
        <v>194.09</v>
      </c>
      <c r="Y47" s="114">
        <v>1.3</v>
      </c>
      <c r="AA47" s="101">
        <f t="shared" si="20"/>
        <v>75.400000000000006</v>
      </c>
      <c r="AB47" s="101">
        <v>75.099999999999994</v>
      </c>
      <c r="AC47" s="113">
        <v>75.400000000000006</v>
      </c>
      <c r="AD47" s="55">
        <v>75.59</v>
      </c>
      <c r="AE47" s="114">
        <v>1.6</v>
      </c>
      <c r="AG47" s="101">
        <f t="shared" si="21"/>
        <v>17.100000000000001</v>
      </c>
      <c r="AH47" s="101">
        <v>16.399999999999999</v>
      </c>
      <c r="AI47" s="113">
        <v>17.100000000000001</v>
      </c>
      <c r="AJ47" s="55">
        <v>17.670000000000002</v>
      </c>
      <c r="AK47" s="114">
        <v>-1.5</v>
      </c>
      <c r="AM47" s="101">
        <f t="shared" si="22"/>
        <v>216</v>
      </c>
      <c r="AN47" s="101">
        <v>212.3</v>
      </c>
      <c r="AO47" s="113">
        <v>216</v>
      </c>
      <c r="AP47" s="55">
        <v>216</v>
      </c>
      <c r="AQ47" s="114">
        <v>-3.6</v>
      </c>
      <c r="AS47" s="101">
        <f t="shared" si="23"/>
        <v>62.5</v>
      </c>
      <c r="AT47" s="101">
        <v>60.8</v>
      </c>
      <c r="AU47" s="113">
        <v>62.5</v>
      </c>
      <c r="AV47" s="55">
        <v>62.61</v>
      </c>
      <c r="AW47" s="114">
        <v>-0.1</v>
      </c>
      <c r="AX47" s="100"/>
      <c r="AY47" s="101">
        <f t="shared" si="24"/>
        <v>60.9</v>
      </c>
      <c r="AZ47" s="101">
        <v>57.3</v>
      </c>
      <c r="BA47" s="113">
        <v>60.9</v>
      </c>
      <c r="BB47" s="55">
        <v>60.07</v>
      </c>
      <c r="BC47" s="114">
        <v>5.7</v>
      </c>
      <c r="BD47" s="100"/>
      <c r="BE47" s="101">
        <f t="shared" si="25"/>
        <v>52.2</v>
      </c>
      <c r="BF47" s="101">
        <v>51.3</v>
      </c>
      <c r="BG47" s="113">
        <v>52.2</v>
      </c>
      <c r="BH47" s="55">
        <v>51.14</v>
      </c>
      <c r="BI47" s="114">
        <v>-1.1000000000000001</v>
      </c>
      <c r="BK47" s="101">
        <f t="shared" si="26"/>
        <v>190.5</v>
      </c>
      <c r="BL47" s="101">
        <v>188.2</v>
      </c>
      <c r="BM47" s="113">
        <v>190.5</v>
      </c>
      <c r="BN47" s="55">
        <v>191.11</v>
      </c>
      <c r="BO47" s="114">
        <v>4.3</v>
      </c>
      <c r="BQ47" s="101">
        <f t="shared" si="27"/>
        <v>103.7</v>
      </c>
      <c r="BR47" s="101">
        <v>102.6</v>
      </c>
      <c r="BS47" s="113">
        <v>103.7</v>
      </c>
      <c r="BT47" s="55">
        <v>103.83</v>
      </c>
      <c r="BU47" s="114">
        <v>4.0999999999999996</v>
      </c>
      <c r="BW47" s="101">
        <f t="shared" si="28"/>
        <v>321.3</v>
      </c>
      <c r="BX47" s="101">
        <v>325.60000000000002</v>
      </c>
      <c r="BY47" s="113">
        <v>321.3</v>
      </c>
      <c r="BZ47" s="55">
        <v>323.08</v>
      </c>
      <c r="CA47" s="114">
        <v>-14.7</v>
      </c>
      <c r="CC47" s="101">
        <f t="shared" si="29"/>
        <v>538.1</v>
      </c>
      <c r="CD47" s="101">
        <v>529.20000000000005</v>
      </c>
      <c r="CE47" s="113">
        <v>538.1</v>
      </c>
      <c r="CF47" s="55">
        <v>538.66</v>
      </c>
      <c r="CG47" s="114">
        <v>-33.299999999999997</v>
      </c>
      <c r="CI47" s="101">
        <f t="shared" si="30"/>
        <v>101.5</v>
      </c>
      <c r="CJ47" s="101">
        <v>101.2</v>
      </c>
      <c r="CK47" s="113">
        <v>101.5</v>
      </c>
      <c r="CL47" s="55">
        <v>100.18</v>
      </c>
      <c r="CM47" s="114">
        <v>-3.9</v>
      </c>
      <c r="CO47" s="101">
        <f t="shared" si="31"/>
        <v>9.5</v>
      </c>
      <c r="CP47" s="101">
        <v>9.4</v>
      </c>
      <c r="CQ47" s="113">
        <v>9.5</v>
      </c>
      <c r="CR47" s="55">
        <v>9.8800000000000008</v>
      </c>
      <c r="CS47" s="114">
        <v>0.4</v>
      </c>
    </row>
    <row r="48" spans="1:97" x14ac:dyDescent="0.2">
      <c r="A48" s="6">
        <v>97</v>
      </c>
      <c r="B48" s="7">
        <v>2</v>
      </c>
      <c r="C48" s="101">
        <f t="shared" si="16"/>
        <v>1883.3</v>
      </c>
      <c r="D48" s="101">
        <v>1893.5</v>
      </c>
      <c r="E48" s="113">
        <v>1883.3</v>
      </c>
      <c r="F48" s="55">
        <v>1886.83</v>
      </c>
      <c r="G48" s="114">
        <v>-30.9</v>
      </c>
      <c r="H48" s="114"/>
      <c r="I48" s="101">
        <f t="shared" si="17"/>
        <v>1873.3</v>
      </c>
      <c r="J48" s="101">
        <v>1883.7</v>
      </c>
      <c r="K48" s="113">
        <v>1873.3</v>
      </c>
      <c r="L48" s="55">
        <v>1876.45</v>
      </c>
      <c r="M48" s="114">
        <v>-32.9</v>
      </c>
      <c r="N48" s="114"/>
      <c r="O48" s="101">
        <f t="shared" si="18"/>
        <v>25.8</v>
      </c>
      <c r="P48" s="101">
        <v>26.6</v>
      </c>
      <c r="Q48" s="113">
        <v>25.8</v>
      </c>
      <c r="R48" s="55">
        <v>25.17</v>
      </c>
      <c r="S48" s="114">
        <v>-0.2</v>
      </c>
      <c r="U48" s="101">
        <f t="shared" si="19"/>
        <v>193.1</v>
      </c>
      <c r="V48" s="101">
        <v>194.4</v>
      </c>
      <c r="W48" s="113">
        <v>193.1</v>
      </c>
      <c r="X48" s="55">
        <v>194.66</v>
      </c>
      <c r="Y48" s="114">
        <v>2.2999999999999998</v>
      </c>
      <c r="AA48" s="101">
        <f t="shared" si="20"/>
        <v>75.8</v>
      </c>
      <c r="AB48" s="101">
        <v>75.7</v>
      </c>
      <c r="AC48" s="113">
        <v>75.8</v>
      </c>
      <c r="AD48" s="55">
        <v>76.95</v>
      </c>
      <c r="AE48" s="114">
        <v>5.4</v>
      </c>
      <c r="AG48" s="101">
        <f t="shared" si="21"/>
        <v>17.899999999999999</v>
      </c>
      <c r="AH48" s="101">
        <v>18.5</v>
      </c>
      <c r="AI48" s="113">
        <v>17.899999999999999</v>
      </c>
      <c r="AJ48" s="55">
        <v>17.649999999999999</v>
      </c>
      <c r="AK48" s="114">
        <v>-0.1</v>
      </c>
      <c r="AM48" s="101">
        <f t="shared" si="22"/>
        <v>217.5</v>
      </c>
      <c r="AN48" s="101">
        <v>218.2</v>
      </c>
      <c r="AO48" s="113">
        <v>217.5</v>
      </c>
      <c r="AP48" s="55">
        <v>214.78</v>
      </c>
      <c r="AQ48" s="114">
        <v>-4.9000000000000004</v>
      </c>
      <c r="AS48" s="101">
        <f t="shared" si="23"/>
        <v>62.6</v>
      </c>
      <c r="AT48" s="101">
        <v>62.5</v>
      </c>
      <c r="AU48" s="113">
        <v>62.6</v>
      </c>
      <c r="AV48" s="55">
        <v>63.04</v>
      </c>
      <c r="AW48" s="114">
        <v>1.7</v>
      </c>
      <c r="AX48" s="100"/>
      <c r="AY48" s="101">
        <f t="shared" si="24"/>
        <v>60.9</v>
      </c>
      <c r="AZ48" s="101">
        <v>62.1</v>
      </c>
      <c r="BA48" s="113">
        <v>60.9</v>
      </c>
      <c r="BB48" s="55">
        <v>61.01</v>
      </c>
      <c r="BC48" s="114">
        <v>3.8</v>
      </c>
      <c r="BD48" s="100"/>
      <c r="BE48" s="101">
        <f t="shared" si="25"/>
        <v>49.4</v>
      </c>
      <c r="BF48" s="101">
        <v>49.2</v>
      </c>
      <c r="BG48" s="113">
        <v>49.4</v>
      </c>
      <c r="BH48" s="55">
        <v>51.15</v>
      </c>
      <c r="BI48" s="114">
        <v>0.1</v>
      </c>
      <c r="BK48" s="101">
        <f t="shared" si="26"/>
        <v>193.3</v>
      </c>
      <c r="BL48" s="101">
        <v>194.5</v>
      </c>
      <c r="BM48" s="113">
        <v>193.3</v>
      </c>
      <c r="BN48" s="55">
        <v>192.61</v>
      </c>
      <c r="BO48" s="114">
        <v>6</v>
      </c>
      <c r="BQ48" s="101">
        <f t="shared" si="27"/>
        <v>104.5</v>
      </c>
      <c r="BR48" s="101">
        <v>104.8</v>
      </c>
      <c r="BS48" s="113">
        <v>104.5</v>
      </c>
      <c r="BT48" s="55">
        <v>104.74</v>
      </c>
      <c r="BU48" s="114">
        <v>3.6</v>
      </c>
      <c r="BW48" s="101">
        <f t="shared" si="28"/>
        <v>321.8</v>
      </c>
      <c r="BX48" s="101">
        <v>322.10000000000002</v>
      </c>
      <c r="BY48" s="113">
        <v>321.8</v>
      </c>
      <c r="BZ48" s="55">
        <v>321.02999999999997</v>
      </c>
      <c r="CA48" s="114">
        <v>-8.1999999999999993</v>
      </c>
      <c r="CC48" s="101">
        <f t="shared" si="29"/>
        <v>527.20000000000005</v>
      </c>
      <c r="CD48" s="101">
        <v>529.9</v>
      </c>
      <c r="CE48" s="113">
        <v>527.20000000000005</v>
      </c>
      <c r="CF48" s="55">
        <v>530.48</v>
      </c>
      <c r="CG48" s="114">
        <v>-32.700000000000003</v>
      </c>
      <c r="CI48" s="101">
        <f t="shared" si="30"/>
        <v>98.4</v>
      </c>
      <c r="CJ48" s="101">
        <v>100</v>
      </c>
      <c r="CK48" s="113">
        <v>98.4</v>
      </c>
      <c r="CL48" s="55">
        <v>98.95</v>
      </c>
      <c r="CM48" s="114">
        <v>-5</v>
      </c>
      <c r="CO48" s="101">
        <f t="shared" si="31"/>
        <v>10</v>
      </c>
      <c r="CP48" s="101">
        <v>9.8000000000000007</v>
      </c>
      <c r="CQ48" s="113">
        <v>10</v>
      </c>
      <c r="CR48" s="55">
        <v>10.38</v>
      </c>
      <c r="CS48" s="114">
        <v>2</v>
      </c>
    </row>
    <row r="49" spans="1:97" x14ac:dyDescent="0.2">
      <c r="A49" s="6">
        <v>97</v>
      </c>
      <c r="B49" s="7">
        <v>3</v>
      </c>
      <c r="C49" s="101">
        <f t="shared" si="16"/>
        <v>1893.3</v>
      </c>
      <c r="D49" s="101">
        <v>1914.9</v>
      </c>
      <c r="E49" s="113">
        <v>1893.3</v>
      </c>
      <c r="F49" s="55">
        <v>1887.03</v>
      </c>
      <c r="G49" s="114">
        <v>0.8</v>
      </c>
      <c r="H49" s="114"/>
      <c r="I49" s="101">
        <f t="shared" si="17"/>
        <v>1882.8</v>
      </c>
      <c r="J49" s="101">
        <v>1904.4</v>
      </c>
      <c r="K49" s="113">
        <v>1882.8</v>
      </c>
      <c r="L49" s="55">
        <v>1876.17</v>
      </c>
      <c r="M49" s="114">
        <v>-1.1000000000000001</v>
      </c>
      <c r="N49" s="114"/>
      <c r="O49" s="101">
        <f t="shared" si="18"/>
        <v>25.3</v>
      </c>
      <c r="P49" s="101">
        <v>26.2</v>
      </c>
      <c r="Q49" s="113">
        <v>25.3</v>
      </c>
      <c r="R49" s="55">
        <v>25.19</v>
      </c>
      <c r="S49" s="114">
        <v>0.1</v>
      </c>
      <c r="U49" s="101">
        <f t="shared" si="19"/>
        <v>196.5</v>
      </c>
      <c r="V49" s="101">
        <v>199.6</v>
      </c>
      <c r="W49" s="113">
        <v>196.5</v>
      </c>
      <c r="X49" s="55">
        <v>195.24</v>
      </c>
      <c r="Y49" s="114">
        <v>2.2999999999999998</v>
      </c>
      <c r="AA49" s="101">
        <f t="shared" si="20"/>
        <v>79.900000000000006</v>
      </c>
      <c r="AB49" s="101">
        <v>80.2</v>
      </c>
      <c r="AC49" s="113">
        <v>79.900000000000006</v>
      </c>
      <c r="AD49" s="55">
        <v>78.78</v>
      </c>
      <c r="AE49" s="114">
        <v>7.3</v>
      </c>
      <c r="AG49" s="101">
        <f t="shared" si="21"/>
        <v>17.399999999999999</v>
      </c>
      <c r="AH49" s="101">
        <v>18.100000000000001</v>
      </c>
      <c r="AI49" s="113">
        <v>17.399999999999999</v>
      </c>
      <c r="AJ49" s="55">
        <v>17.77</v>
      </c>
      <c r="AK49" s="114">
        <v>0.5</v>
      </c>
      <c r="AM49" s="101">
        <f t="shared" si="22"/>
        <v>210.9</v>
      </c>
      <c r="AN49" s="101">
        <v>215</v>
      </c>
      <c r="AO49" s="113">
        <v>210.9</v>
      </c>
      <c r="AP49" s="55">
        <v>213.93</v>
      </c>
      <c r="AQ49" s="114">
        <v>-3.4</v>
      </c>
      <c r="AS49" s="101">
        <f t="shared" si="23"/>
        <v>64.7</v>
      </c>
      <c r="AT49" s="101">
        <v>66.2</v>
      </c>
      <c r="AU49" s="113">
        <v>64.7</v>
      </c>
      <c r="AV49" s="55">
        <v>63.38</v>
      </c>
      <c r="AW49" s="114">
        <v>1.4</v>
      </c>
      <c r="AX49" s="100"/>
      <c r="AY49" s="101">
        <f t="shared" si="24"/>
        <v>62.9</v>
      </c>
      <c r="AZ49" s="101">
        <v>66.400000000000006</v>
      </c>
      <c r="BA49" s="113">
        <v>62.9</v>
      </c>
      <c r="BB49" s="55">
        <v>62.3</v>
      </c>
      <c r="BC49" s="114">
        <v>5.0999999999999996</v>
      </c>
      <c r="BD49" s="100"/>
      <c r="BE49" s="101">
        <f t="shared" si="25"/>
        <v>52.4</v>
      </c>
      <c r="BF49" s="101">
        <v>52.8</v>
      </c>
      <c r="BG49" s="113">
        <v>52.4</v>
      </c>
      <c r="BH49" s="55">
        <v>51.03</v>
      </c>
      <c r="BI49" s="114">
        <v>-0.5</v>
      </c>
      <c r="BK49" s="101">
        <f t="shared" si="26"/>
        <v>196.4</v>
      </c>
      <c r="BL49" s="101">
        <v>198.4</v>
      </c>
      <c r="BM49" s="113">
        <v>196.4</v>
      </c>
      <c r="BN49" s="55">
        <v>195.11</v>
      </c>
      <c r="BO49" s="114">
        <v>10</v>
      </c>
      <c r="BQ49" s="101">
        <f t="shared" si="27"/>
        <v>106.9</v>
      </c>
      <c r="BR49" s="101">
        <v>107.4</v>
      </c>
      <c r="BS49" s="113">
        <v>106.9</v>
      </c>
      <c r="BT49" s="55">
        <v>105.31</v>
      </c>
      <c r="BU49" s="114">
        <v>2.2000000000000002</v>
      </c>
      <c r="BW49" s="101">
        <f t="shared" si="28"/>
        <v>323</v>
      </c>
      <c r="BX49" s="101">
        <v>314.10000000000002</v>
      </c>
      <c r="BY49" s="113">
        <v>323</v>
      </c>
      <c r="BZ49" s="55">
        <v>321.17</v>
      </c>
      <c r="CA49" s="114">
        <v>0.5</v>
      </c>
      <c r="CC49" s="101">
        <f t="shared" si="29"/>
        <v>527.79999999999995</v>
      </c>
      <c r="CD49" s="101">
        <v>540.79999999999995</v>
      </c>
      <c r="CE49" s="113">
        <v>527.79999999999995</v>
      </c>
      <c r="CF49" s="55">
        <v>526.53</v>
      </c>
      <c r="CG49" s="114">
        <v>-15.8</v>
      </c>
      <c r="CI49" s="101">
        <f t="shared" si="30"/>
        <v>97.4</v>
      </c>
      <c r="CJ49" s="101">
        <v>97.7</v>
      </c>
      <c r="CK49" s="113">
        <v>97.4</v>
      </c>
      <c r="CL49" s="55">
        <v>97.99</v>
      </c>
      <c r="CM49" s="114">
        <v>-3.8</v>
      </c>
      <c r="CO49" s="101">
        <f t="shared" si="31"/>
        <v>10.6</v>
      </c>
      <c r="CP49" s="101">
        <v>10.4</v>
      </c>
      <c r="CQ49" s="113">
        <v>10.6</v>
      </c>
      <c r="CR49" s="55">
        <v>10.86</v>
      </c>
      <c r="CS49" s="114">
        <v>1.9</v>
      </c>
    </row>
    <row r="50" spans="1:97" x14ac:dyDescent="0.2">
      <c r="A50" s="6">
        <v>97</v>
      </c>
      <c r="B50" s="7">
        <v>4</v>
      </c>
      <c r="C50" s="101">
        <f t="shared" si="16"/>
        <v>1891.8</v>
      </c>
      <c r="D50" s="101">
        <v>1883.2</v>
      </c>
      <c r="E50" s="113">
        <v>1891.8</v>
      </c>
      <c r="F50" s="55">
        <v>1891.23</v>
      </c>
      <c r="G50" s="114">
        <v>16.8</v>
      </c>
      <c r="H50" s="114"/>
      <c r="I50" s="101">
        <f t="shared" si="17"/>
        <v>1880.9</v>
      </c>
      <c r="J50" s="101">
        <v>1872</v>
      </c>
      <c r="K50" s="113">
        <v>1880.9</v>
      </c>
      <c r="L50" s="55">
        <v>1880.24</v>
      </c>
      <c r="M50" s="114">
        <v>16.3</v>
      </c>
      <c r="N50" s="114"/>
      <c r="O50" s="101">
        <f t="shared" si="18"/>
        <v>25.9</v>
      </c>
      <c r="P50" s="101">
        <v>24.6</v>
      </c>
      <c r="Q50" s="113">
        <v>25.9</v>
      </c>
      <c r="R50" s="55">
        <v>24.97</v>
      </c>
      <c r="S50" s="114">
        <v>-0.9</v>
      </c>
      <c r="U50" s="101">
        <f t="shared" si="19"/>
        <v>195.1</v>
      </c>
      <c r="V50" s="101">
        <v>193.4</v>
      </c>
      <c r="W50" s="113">
        <v>195.1</v>
      </c>
      <c r="X50" s="55">
        <v>195.16</v>
      </c>
      <c r="Y50" s="114">
        <v>-0.3</v>
      </c>
      <c r="AA50" s="101">
        <f t="shared" si="20"/>
        <v>79.599999999999994</v>
      </c>
      <c r="AB50" s="101">
        <v>79.5</v>
      </c>
      <c r="AC50" s="113">
        <v>79.599999999999994</v>
      </c>
      <c r="AD50" s="55">
        <v>79.92</v>
      </c>
      <c r="AE50" s="114">
        <v>4.5999999999999996</v>
      </c>
      <c r="AG50" s="101">
        <f t="shared" si="21"/>
        <v>18</v>
      </c>
      <c r="AH50" s="101">
        <v>17.899999999999999</v>
      </c>
      <c r="AI50" s="113">
        <v>18</v>
      </c>
      <c r="AJ50" s="55">
        <v>17.86</v>
      </c>
      <c r="AK50" s="114">
        <v>0.4</v>
      </c>
      <c r="AM50" s="101">
        <f t="shared" si="22"/>
        <v>215.4</v>
      </c>
      <c r="AN50" s="101">
        <v>215.9</v>
      </c>
      <c r="AO50" s="113">
        <v>215.4</v>
      </c>
      <c r="AP50" s="55">
        <v>213.67</v>
      </c>
      <c r="AQ50" s="114">
        <v>-1</v>
      </c>
      <c r="AS50" s="101">
        <f t="shared" si="23"/>
        <v>63.2</v>
      </c>
      <c r="AT50" s="101">
        <v>62.9</v>
      </c>
      <c r="AU50" s="113">
        <v>63.2</v>
      </c>
      <c r="AV50" s="55">
        <v>62.94</v>
      </c>
      <c r="AW50" s="114">
        <v>-1.7</v>
      </c>
      <c r="AX50" s="100"/>
      <c r="AY50" s="101">
        <f t="shared" si="24"/>
        <v>63.8</v>
      </c>
      <c r="AZ50" s="101">
        <v>62.9</v>
      </c>
      <c r="BA50" s="113">
        <v>63.8</v>
      </c>
      <c r="BB50" s="55">
        <v>64.040000000000006</v>
      </c>
      <c r="BC50" s="114">
        <v>7</v>
      </c>
      <c r="BD50" s="100"/>
      <c r="BE50" s="101">
        <f t="shared" si="25"/>
        <v>50.2</v>
      </c>
      <c r="BF50" s="101">
        <v>49.8</v>
      </c>
      <c r="BG50" s="113">
        <v>50.2</v>
      </c>
      <c r="BH50" s="55">
        <v>50.61</v>
      </c>
      <c r="BI50" s="114">
        <v>-1.7</v>
      </c>
      <c r="BK50" s="101">
        <f t="shared" si="26"/>
        <v>198.3</v>
      </c>
      <c r="BL50" s="101">
        <v>196.9</v>
      </c>
      <c r="BM50" s="113">
        <v>198.3</v>
      </c>
      <c r="BN50" s="55">
        <v>197.79</v>
      </c>
      <c r="BO50" s="114">
        <v>10.7</v>
      </c>
      <c r="BQ50" s="101">
        <f t="shared" si="27"/>
        <v>104.4</v>
      </c>
      <c r="BR50" s="101">
        <v>104.2</v>
      </c>
      <c r="BS50" s="113">
        <v>104.4</v>
      </c>
      <c r="BT50" s="55">
        <v>104.98</v>
      </c>
      <c r="BU50" s="114">
        <v>-1.3</v>
      </c>
      <c r="BW50" s="101">
        <f t="shared" si="28"/>
        <v>322</v>
      </c>
      <c r="BX50" s="101">
        <v>325.2</v>
      </c>
      <c r="BY50" s="113">
        <v>322</v>
      </c>
      <c r="BZ50" s="55">
        <v>322.41000000000003</v>
      </c>
      <c r="CA50" s="114">
        <v>5</v>
      </c>
      <c r="CC50" s="101">
        <f t="shared" si="29"/>
        <v>525.20000000000005</v>
      </c>
      <c r="CD50" s="101">
        <v>519.70000000000005</v>
      </c>
      <c r="CE50" s="113">
        <v>525.20000000000005</v>
      </c>
      <c r="CF50" s="55">
        <v>527.19000000000005</v>
      </c>
      <c r="CG50" s="114">
        <v>2.6</v>
      </c>
      <c r="CI50" s="101">
        <f t="shared" si="30"/>
        <v>98.1</v>
      </c>
      <c r="CJ50" s="101">
        <v>97.4</v>
      </c>
      <c r="CK50" s="113">
        <v>98.1</v>
      </c>
      <c r="CL50" s="55">
        <v>97.44</v>
      </c>
      <c r="CM50" s="114">
        <v>-2.2000000000000002</v>
      </c>
      <c r="CO50" s="101">
        <f t="shared" si="31"/>
        <v>11</v>
      </c>
      <c r="CP50" s="101">
        <v>11.2</v>
      </c>
      <c r="CQ50" s="113">
        <v>11</v>
      </c>
      <c r="CR50" s="55">
        <v>10.99</v>
      </c>
      <c r="CS50" s="114">
        <v>0.5</v>
      </c>
    </row>
    <row r="51" spans="1:97" x14ac:dyDescent="0.2">
      <c r="A51" s="6"/>
      <c r="B51" s="7">
        <v>1</v>
      </c>
      <c r="C51" s="101">
        <f t="shared" si="16"/>
        <v>1899.6</v>
      </c>
      <c r="D51" s="101">
        <v>1876.3</v>
      </c>
      <c r="E51" s="113">
        <v>1899.6</v>
      </c>
      <c r="F51" s="55">
        <v>1895.78</v>
      </c>
      <c r="G51" s="114">
        <v>18.2</v>
      </c>
      <c r="H51" s="114"/>
      <c r="I51" s="101">
        <f t="shared" si="17"/>
        <v>1888.4</v>
      </c>
      <c r="J51" s="101">
        <v>1865.2</v>
      </c>
      <c r="K51" s="113">
        <v>1888.4</v>
      </c>
      <c r="L51" s="55">
        <v>1884.6</v>
      </c>
      <c r="M51" s="114">
        <v>17.399999999999999</v>
      </c>
      <c r="N51" s="114"/>
      <c r="O51" s="101">
        <f t="shared" si="18"/>
        <v>24.2</v>
      </c>
      <c r="P51" s="101">
        <v>23</v>
      </c>
      <c r="Q51" s="113">
        <v>24.2</v>
      </c>
      <c r="R51" s="55">
        <v>24.66</v>
      </c>
      <c r="S51" s="114">
        <v>-1.3</v>
      </c>
      <c r="U51" s="101">
        <f t="shared" si="19"/>
        <v>194.2</v>
      </c>
      <c r="V51" s="101">
        <v>190.7</v>
      </c>
      <c r="W51" s="113">
        <v>194.2</v>
      </c>
      <c r="X51" s="55">
        <v>194.81</v>
      </c>
      <c r="Y51" s="114">
        <v>-1.4</v>
      </c>
      <c r="AA51" s="101">
        <f t="shared" si="20"/>
        <v>80.900000000000006</v>
      </c>
      <c r="AB51" s="101">
        <v>80.599999999999994</v>
      </c>
      <c r="AC51" s="113">
        <v>80.900000000000006</v>
      </c>
      <c r="AD51" s="55">
        <v>79.930000000000007</v>
      </c>
      <c r="AE51" s="114">
        <v>0.1</v>
      </c>
      <c r="AG51" s="101">
        <f t="shared" si="21"/>
        <v>17.600000000000001</v>
      </c>
      <c r="AH51" s="101">
        <v>16.899999999999999</v>
      </c>
      <c r="AI51" s="113">
        <v>17.600000000000001</v>
      </c>
      <c r="AJ51" s="55">
        <v>18.13</v>
      </c>
      <c r="AK51" s="114">
        <v>1.1000000000000001</v>
      </c>
      <c r="AM51" s="101">
        <f t="shared" si="22"/>
        <v>214.4</v>
      </c>
      <c r="AN51" s="101">
        <v>210.5</v>
      </c>
      <c r="AO51" s="113">
        <v>214.4</v>
      </c>
      <c r="AP51" s="55">
        <v>213.6</v>
      </c>
      <c r="AQ51" s="114">
        <v>-0.3</v>
      </c>
      <c r="AS51" s="101">
        <f t="shared" si="23"/>
        <v>62.1</v>
      </c>
      <c r="AT51" s="101">
        <v>60.6</v>
      </c>
      <c r="AU51" s="113">
        <v>62.1</v>
      </c>
      <c r="AV51" s="55">
        <v>62.07</v>
      </c>
      <c r="AW51" s="114">
        <v>-3.5</v>
      </c>
      <c r="AX51" s="100"/>
      <c r="AY51" s="101">
        <f t="shared" si="24"/>
        <v>66.900000000000006</v>
      </c>
      <c r="AZ51" s="101">
        <v>63.3</v>
      </c>
      <c r="BA51" s="113">
        <v>66.900000000000006</v>
      </c>
      <c r="BB51" s="55">
        <v>65.58</v>
      </c>
      <c r="BC51" s="114">
        <v>6.2</v>
      </c>
      <c r="BD51" s="100"/>
      <c r="BE51" s="101">
        <f t="shared" si="25"/>
        <v>49.5</v>
      </c>
      <c r="BF51" s="101">
        <v>48.6</v>
      </c>
      <c r="BG51" s="113">
        <v>49.5</v>
      </c>
      <c r="BH51" s="55">
        <v>50.54</v>
      </c>
      <c r="BI51" s="114">
        <v>-0.3</v>
      </c>
      <c r="BK51" s="101">
        <f t="shared" si="26"/>
        <v>200.5</v>
      </c>
      <c r="BL51" s="101">
        <v>198.7</v>
      </c>
      <c r="BM51" s="113">
        <v>200.5</v>
      </c>
      <c r="BN51" s="55">
        <v>199.67</v>
      </c>
      <c r="BO51" s="114">
        <v>7.5</v>
      </c>
      <c r="BQ51" s="101">
        <f t="shared" si="27"/>
        <v>102.8</v>
      </c>
      <c r="BR51" s="101">
        <v>101.7</v>
      </c>
      <c r="BS51" s="113">
        <v>102.8</v>
      </c>
      <c r="BT51" s="55">
        <v>103.92</v>
      </c>
      <c r="BU51" s="114">
        <v>-4.3</v>
      </c>
      <c r="BW51" s="101">
        <f t="shared" si="28"/>
        <v>325.3</v>
      </c>
      <c r="BX51" s="101">
        <v>330</v>
      </c>
      <c r="BY51" s="113">
        <v>325.3</v>
      </c>
      <c r="BZ51" s="55">
        <v>323.68</v>
      </c>
      <c r="CA51" s="114">
        <v>5.0999999999999996</v>
      </c>
      <c r="CC51" s="101">
        <f t="shared" si="29"/>
        <v>532.1</v>
      </c>
      <c r="CD51" s="101">
        <v>523.1</v>
      </c>
      <c r="CE51" s="113">
        <v>532.1</v>
      </c>
      <c r="CF51" s="55">
        <v>529.85</v>
      </c>
      <c r="CG51" s="114">
        <v>10.6</v>
      </c>
      <c r="CI51" s="101">
        <f t="shared" si="30"/>
        <v>97.6</v>
      </c>
      <c r="CJ51" s="101">
        <v>97</v>
      </c>
      <c r="CK51" s="113">
        <v>97.6</v>
      </c>
      <c r="CL51" s="55">
        <v>96.99</v>
      </c>
      <c r="CM51" s="114">
        <v>-1.8</v>
      </c>
      <c r="CO51" s="101">
        <f t="shared" si="31"/>
        <v>11.2</v>
      </c>
      <c r="CP51" s="101">
        <v>11.1</v>
      </c>
      <c r="CQ51" s="113">
        <v>11.2</v>
      </c>
      <c r="CR51" s="55">
        <v>11.18</v>
      </c>
      <c r="CS51" s="114">
        <v>0.8</v>
      </c>
    </row>
    <row r="52" spans="1:97" x14ac:dyDescent="0.2">
      <c r="A52" s="6">
        <v>98</v>
      </c>
      <c r="B52" s="7">
        <v>2</v>
      </c>
      <c r="C52" s="101">
        <f t="shared" si="16"/>
        <v>1898.9</v>
      </c>
      <c r="D52" s="101">
        <v>1909.8</v>
      </c>
      <c r="E52" s="113">
        <v>1898.9</v>
      </c>
      <c r="F52" s="55">
        <v>1903.56</v>
      </c>
      <c r="G52" s="114">
        <v>31.1</v>
      </c>
      <c r="H52" s="114"/>
      <c r="I52" s="101">
        <f t="shared" si="17"/>
        <v>1886.8</v>
      </c>
      <c r="J52" s="101">
        <v>1897.9</v>
      </c>
      <c r="K52" s="113">
        <v>1886.8</v>
      </c>
      <c r="L52" s="55">
        <v>1891.74</v>
      </c>
      <c r="M52" s="114">
        <v>28.6</v>
      </c>
      <c r="N52" s="114"/>
      <c r="O52" s="101">
        <f t="shared" si="18"/>
        <v>24.2</v>
      </c>
      <c r="P52" s="101">
        <v>25</v>
      </c>
      <c r="Q52" s="113">
        <v>24.2</v>
      </c>
      <c r="R52" s="55">
        <v>24.48</v>
      </c>
      <c r="S52" s="114">
        <v>-0.7</v>
      </c>
      <c r="U52" s="101">
        <f t="shared" si="19"/>
        <v>194.6</v>
      </c>
      <c r="V52" s="101">
        <v>196.1</v>
      </c>
      <c r="W52" s="113">
        <v>194.6</v>
      </c>
      <c r="X52" s="55">
        <v>194.93</v>
      </c>
      <c r="Y52" s="114">
        <v>0.5</v>
      </c>
      <c r="AA52" s="101">
        <f t="shared" si="20"/>
        <v>79.3</v>
      </c>
      <c r="AB52" s="101">
        <v>79.3</v>
      </c>
      <c r="AC52" s="113">
        <v>79.3</v>
      </c>
      <c r="AD52" s="55">
        <v>79.62</v>
      </c>
      <c r="AE52" s="114">
        <v>-1.2</v>
      </c>
      <c r="AG52" s="101">
        <f t="shared" si="21"/>
        <v>18.899999999999999</v>
      </c>
      <c r="AH52" s="101">
        <v>19.5</v>
      </c>
      <c r="AI52" s="113">
        <v>18.899999999999999</v>
      </c>
      <c r="AJ52" s="55">
        <v>18.64</v>
      </c>
      <c r="AK52" s="114">
        <v>2.1</v>
      </c>
      <c r="AM52" s="101">
        <f t="shared" si="22"/>
        <v>212.8</v>
      </c>
      <c r="AN52" s="101">
        <v>213.6</v>
      </c>
      <c r="AO52" s="113">
        <v>212.8</v>
      </c>
      <c r="AP52" s="55">
        <v>213.46</v>
      </c>
      <c r="AQ52" s="114">
        <v>-0.6</v>
      </c>
      <c r="AS52" s="101">
        <f t="shared" si="23"/>
        <v>61.5</v>
      </c>
      <c r="AT52" s="101">
        <v>61.3</v>
      </c>
      <c r="AU52" s="113">
        <v>61.5</v>
      </c>
      <c r="AV52" s="55">
        <v>61.59</v>
      </c>
      <c r="AW52" s="114">
        <v>-1.9</v>
      </c>
      <c r="AX52" s="100"/>
      <c r="AY52" s="101">
        <f t="shared" si="24"/>
        <v>66.099999999999994</v>
      </c>
      <c r="AZ52" s="101">
        <v>67.599999999999994</v>
      </c>
      <c r="BA52" s="113">
        <v>66.099999999999994</v>
      </c>
      <c r="BB52" s="55">
        <v>66.39</v>
      </c>
      <c r="BC52" s="114">
        <v>3.2</v>
      </c>
      <c r="BD52" s="100"/>
      <c r="BE52" s="101">
        <f t="shared" si="25"/>
        <v>51.7</v>
      </c>
      <c r="BF52" s="101">
        <v>51.5</v>
      </c>
      <c r="BG52" s="113">
        <v>51.7</v>
      </c>
      <c r="BH52" s="55">
        <v>51.81</v>
      </c>
      <c r="BI52" s="114">
        <v>5.0999999999999996</v>
      </c>
      <c r="BK52" s="101">
        <f t="shared" si="26"/>
        <v>199.3</v>
      </c>
      <c r="BL52" s="101">
        <v>200.4</v>
      </c>
      <c r="BM52" s="113">
        <v>199.3</v>
      </c>
      <c r="BN52" s="55">
        <v>200.42</v>
      </c>
      <c r="BO52" s="114">
        <v>3</v>
      </c>
      <c r="BQ52" s="101">
        <f t="shared" si="27"/>
        <v>103.7</v>
      </c>
      <c r="BR52" s="101">
        <v>103.8</v>
      </c>
      <c r="BS52" s="113">
        <v>103.7</v>
      </c>
      <c r="BT52" s="55">
        <v>103.16</v>
      </c>
      <c r="BU52" s="114">
        <v>-3</v>
      </c>
      <c r="BW52" s="101">
        <f t="shared" si="28"/>
        <v>324.5</v>
      </c>
      <c r="BX52" s="101">
        <v>324.10000000000002</v>
      </c>
      <c r="BY52" s="113">
        <v>324.5</v>
      </c>
      <c r="BZ52" s="55">
        <v>325.02</v>
      </c>
      <c r="CA52" s="114">
        <v>5.4</v>
      </c>
      <c r="CC52" s="101">
        <f t="shared" si="29"/>
        <v>532.6</v>
      </c>
      <c r="CD52" s="101">
        <v>536</v>
      </c>
      <c r="CE52" s="113">
        <v>532.6</v>
      </c>
      <c r="CF52" s="55">
        <v>533.45000000000005</v>
      </c>
      <c r="CG52" s="114">
        <v>14.4</v>
      </c>
      <c r="CI52" s="101">
        <f t="shared" si="30"/>
        <v>95.7</v>
      </c>
      <c r="CJ52" s="101">
        <v>97.7</v>
      </c>
      <c r="CK52" s="113">
        <v>95.7</v>
      </c>
      <c r="CL52" s="55">
        <v>97.2</v>
      </c>
      <c r="CM52" s="114">
        <v>0.8</v>
      </c>
      <c r="CO52" s="101">
        <f t="shared" si="31"/>
        <v>12</v>
      </c>
      <c r="CP52" s="101">
        <v>11.8</v>
      </c>
      <c r="CQ52" s="113">
        <v>12</v>
      </c>
      <c r="CR52" s="55">
        <v>11.82</v>
      </c>
      <c r="CS52" s="114">
        <v>2.5</v>
      </c>
    </row>
    <row r="53" spans="1:97" x14ac:dyDescent="0.2">
      <c r="A53" s="6">
        <v>98</v>
      </c>
      <c r="B53" s="7">
        <v>3</v>
      </c>
      <c r="C53" s="101">
        <f t="shared" si="16"/>
        <v>1920.5</v>
      </c>
      <c r="D53" s="101">
        <v>1942.5</v>
      </c>
      <c r="E53" s="113">
        <v>1920.5</v>
      </c>
      <c r="F53" s="55">
        <v>1916.37</v>
      </c>
      <c r="G53" s="114">
        <v>51.2</v>
      </c>
      <c r="H53" s="114"/>
      <c r="I53" s="101">
        <f t="shared" si="17"/>
        <v>1907.6</v>
      </c>
      <c r="J53" s="101">
        <v>1929.7</v>
      </c>
      <c r="K53" s="113">
        <v>1907.6</v>
      </c>
      <c r="L53" s="55">
        <v>1903.79</v>
      </c>
      <c r="M53" s="114">
        <v>48.2</v>
      </c>
      <c r="N53" s="114"/>
      <c r="O53" s="101">
        <f t="shared" si="18"/>
        <v>25.2</v>
      </c>
      <c r="P53" s="101">
        <v>26.1</v>
      </c>
      <c r="Q53" s="113">
        <v>25.2</v>
      </c>
      <c r="R53" s="55">
        <v>24.7</v>
      </c>
      <c r="S53" s="114">
        <v>0.9</v>
      </c>
      <c r="U53" s="101">
        <f t="shared" si="19"/>
        <v>197.4</v>
      </c>
      <c r="V53" s="101">
        <v>200.8</v>
      </c>
      <c r="W53" s="113">
        <v>197.4</v>
      </c>
      <c r="X53" s="55">
        <v>194.66</v>
      </c>
      <c r="Y53" s="114">
        <v>-1.1000000000000001</v>
      </c>
      <c r="AA53" s="101">
        <f t="shared" si="20"/>
        <v>79.8</v>
      </c>
      <c r="AB53" s="101">
        <v>80.5</v>
      </c>
      <c r="AC53" s="113">
        <v>79.8</v>
      </c>
      <c r="AD53" s="55">
        <v>79.53</v>
      </c>
      <c r="AE53" s="114">
        <v>-0.4</v>
      </c>
      <c r="AG53" s="101">
        <f t="shared" si="21"/>
        <v>19.8</v>
      </c>
      <c r="AH53" s="101">
        <v>20.399999999999999</v>
      </c>
      <c r="AI53" s="113">
        <v>19.8</v>
      </c>
      <c r="AJ53" s="55">
        <v>19.059999999999999</v>
      </c>
      <c r="AK53" s="114">
        <v>1.7</v>
      </c>
      <c r="AM53" s="101">
        <f t="shared" si="22"/>
        <v>214.5</v>
      </c>
      <c r="AN53" s="101">
        <v>218.4</v>
      </c>
      <c r="AO53" s="113">
        <v>214.5</v>
      </c>
      <c r="AP53" s="55">
        <v>214.07</v>
      </c>
      <c r="AQ53" s="114">
        <v>2.4</v>
      </c>
      <c r="AS53" s="101">
        <f t="shared" si="23"/>
        <v>62.9</v>
      </c>
      <c r="AT53" s="101">
        <v>64.599999999999994</v>
      </c>
      <c r="AU53" s="113">
        <v>62.9</v>
      </c>
      <c r="AV53" s="55">
        <v>61.66</v>
      </c>
      <c r="AW53" s="114">
        <v>0.3</v>
      </c>
      <c r="AX53" s="100"/>
      <c r="AY53" s="101">
        <f t="shared" si="24"/>
        <v>66.5</v>
      </c>
      <c r="AZ53" s="101">
        <v>70</v>
      </c>
      <c r="BA53" s="113">
        <v>66.5</v>
      </c>
      <c r="BB53" s="55">
        <v>66.56</v>
      </c>
      <c r="BC53" s="114">
        <v>0.6</v>
      </c>
      <c r="BD53" s="100"/>
      <c r="BE53" s="101">
        <f t="shared" si="25"/>
        <v>54.7</v>
      </c>
      <c r="BF53" s="101">
        <v>55</v>
      </c>
      <c r="BG53" s="113">
        <v>54.7</v>
      </c>
      <c r="BH53" s="55">
        <v>53.94</v>
      </c>
      <c r="BI53" s="114">
        <v>8.5</v>
      </c>
      <c r="BK53" s="101">
        <f t="shared" si="26"/>
        <v>200.9</v>
      </c>
      <c r="BL53" s="101">
        <v>202.8</v>
      </c>
      <c r="BM53" s="113">
        <v>200.9</v>
      </c>
      <c r="BN53" s="55">
        <v>200.97</v>
      </c>
      <c r="BO53" s="114">
        <v>2.2000000000000002</v>
      </c>
      <c r="BQ53" s="101">
        <f t="shared" si="27"/>
        <v>102.8</v>
      </c>
      <c r="BR53" s="101">
        <v>103.4</v>
      </c>
      <c r="BS53" s="113">
        <v>102.8</v>
      </c>
      <c r="BT53" s="55">
        <v>103.11</v>
      </c>
      <c r="BU53" s="114">
        <v>-0.2</v>
      </c>
      <c r="BW53" s="101">
        <f t="shared" si="28"/>
        <v>324.60000000000002</v>
      </c>
      <c r="BX53" s="101">
        <v>315.7</v>
      </c>
      <c r="BY53" s="113">
        <v>324.60000000000002</v>
      </c>
      <c r="BZ53" s="55">
        <v>326.89999999999998</v>
      </c>
      <c r="CA53" s="114">
        <v>7.5</v>
      </c>
      <c r="CC53" s="101">
        <f t="shared" si="29"/>
        <v>538</v>
      </c>
      <c r="CD53" s="101">
        <v>551.29999999999995</v>
      </c>
      <c r="CE53" s="113">
        <v>538</v>
      </c>
      <c r="CF53" s="55">
        <v>537.98</v>
      </c>
      <c r="CG53" s="114">
        <v>18.100000000000001</v>
      </c>
      <c r="CI53" s="101">
        <f t="shared" si="30"/>
        <v>99.1</v>
      </c>
      <c r="CJ53" s="101">
        <v>99.6</v>
      </c>
      <c r="CK53" s="113">
        <v>99.1</v>
      </c>
      <c r="CL53" s="55">
        <v>98.8</v>
      </c>
      <c r="CM53" s="114">
        <v>6.4</v>
      </c>
      <c r="CO53" s="101">
        <f t="shared" si="31"/>
        <v>13</v>
      </c>
      <c r="CP53" s="101">
        <v>12.8</v>
      </c>
      <c r="CQ53" s="113">
        <v>13</v>
      </c>
      <c r="CR53" s="55">
        <v>12.58</v>
      </c>
      <c r="CS53" s="114">
        <v>3</v>
      </c>
    </row>
    <row r="54" spans="1:97" x14ac:dyDescent="0.2">
      <c r="A54" s="6">
        <v>98</v>
      </c>
      <c r="B54" s="7">
        <v>4</v>
      </c>
      <c r="C54" s="101">
        <f t="shared" si="16"/>
        <v>1931.3</v>
      </c>
      <c r="D54" s="101">
        <v>1922.9</v>
      </c>
      <c r="E54" s="113">
        <v>1931.3</v>
      </c>
      <c r="F54" s="55">
        <v>1932.26</v>
      </c>
      <c r="G54" s="114">
        <v>63.6</v>
      </c>
      <c r="H54" s="114"/>
      <c r="I54" s="101">
        <f t="shared" si="17"/>
        <v>1918.5</v>
      </c>
      <c r="J54" s="101">
        <v>1909.8</v>
      </c>
      <c r="K54" s="113">
        <v>1918.5</v>
      </c>
      <c r="L54" s="55">
        <v>1919.44</v>
      </c>
      <c r="M54" s="114">
        <v>62.6</v>
      </c>
      <c r="N54" s="114"/>
      <c r="O54" s="101">
        <f t="shared" si="18"/>
        <v>24.3</v>
      </c>
      <c r="P54" s="101">
        <v>23.3</v>
      </c>
      <c r="Q54" s="113">
        <v>24.3</v>
      </c>
      <c r="R54" s="55">
        <v>25.2</v>
      </c>
      <c r="S54" s="114">
        <v>2</v>
      </c>
      <c r="U54" s="101">
        <f t="shared" si="19"/>
        <v>192.3</v>
      </c>
      <c r="V54" s="101">
        <v>191.1</v>
      </c>
      <c r="W54" s="113">
        <v>192.3</v>
      </c>
      <c r="X54" s="55">
        <v>193.4</v>
      </c>
      <c r="Y54" s="114">
        <v>-5</v>
      </c>
      <c r="AA54" s="101">
        <f t="shared" si="20"/>
        <v>79.599999999999994</v>
      </c>
      <c r="AB54" s="101">
        <v>79.7</v>
      </c>
      <c r="AC54" s="113">
        <v>79.599999999999994</v>
      </c>
      <c r="AD54" s="55">
        <v>79.73</v>
      </c>
      <c r="AE54" s="114">
        <v>0.8</v>
      </c>
      <c r="AG54" s="101">
        <f t="shared" si="21"/>
        <v>18.3</v>
      </c>
      <c r="AH54" s="101">
        <v>18.100000000000001</v>
      </c>
      <c r="AI54" s="113">
        <v>18.3</v>
      </c>
      <c r="AJ54" s="55">
        <v>19.18</v>
      </c>
      <c r="AK54" s="114">
        <v>0.5</v>
      </c>
      <c r="AM54" s="101">
        <f t="shared" si="22"/>
        <v>215</v>
      </c>
      <c r="AN54" s="101">
        <v>215.2</v>
      </c>
      <c r="AO54" s="113">
        <v>215</v>
      </c>
      <c r="AP54" s="55">
        <v>216.17</v>
      </c>
      <c r="AQ54" s="114">
        <v>8.4</v>
      </c>
      <c r="AS54" s="101">
        <f t="shared" si="23"/>
        <v>61.7</v>
      </c>
      <c r="AT54" s="101">
        <v>61.1</v>
      </c>
      <c r="AU54" s="113">
        <v>61.7</v>
      </c>
      <c r="AV54" s="55">
        <v>61.69</v>
      </c>
      <c r="AW54" s="114">
        <v>0.1</v>
      </c>
      <c r="AX54" s="100"/>
      <c r="AY54" s="101">
        <f t="shared" si="24"/>
        <v>67.3</v>
      </c>
      <c r="AZ54" s="101">
        <v>66.3</v>
      </c>
      <c r="BA54" s="113">
        <v>67.3</v>
      </c>
      <c r="BB54" s="55">
        <v>66.28</v>
      </c>
      <c r="BC54" s="114">
        <v>-1.1000000000000001</v>
      </c>
      <c r="BD54" s="100"/>
      <c r="BE54" s="101">
        <f t="shared" si="25"/>
        <v>55.8</v>
      </c>
      <c r="BF54" s="101">
        <v>55.5</v>
      </c>
      <c r="BG54" s="113">
        <v>55.8</v>
      </c>
      <c r="BH54" s="55">
        <v>55.45</v>
      </c>
      <c r="BI54" s="114">
        <v>6</v>
      </c>
      <c r="BK54" s="101">
        <f t="shared" si="26"/>
        <v>202.1</v>
      </c>
      <c r="BL54" s="101">
        <v>201</v>
      </c>
      <c r="BM54" s="113">
        <v>202.1</v>
      </c>
      <c r="BN54" s="55">
        <v>202.89</v>
      </c>
      <c r="BO54" s="114">
        <v>7.7</v>
      </c>
      <c r="BQ54" s="101">
        <f t="shared" si="27"/>
        <v>103.2</v>
      </c>
      <c r="BR54" s="101">
        <v>103</v>
      </c>
      <c r="BS54" s="113">
        <v>103.2</v>
      </c>
      <c r="BT54" s="55">
        <v>103.59</v>
      </c>
      <c r="BU54" s="114">
        <v>1.9</v>
      </c>
      <c r="BW54" s="101">
        <f t="shared" si="28"/>
        <v>329.2</v>
      </c>
      <c r="BX54" s="101">
        <v>333.1</v>
      </c>
      <c r="BY54" s="113">
        <v>329.2</v>
      </c>
      <c r="BZ54" s="55">
        <v>329.03</v>
      </c>
      <c r="CA54" s="114">
        <v>8.5</v>
      </c>
      <c r="CC54" s="101">
        <f t="shared" si="29"/>
        <v>545.6</v>
      </c>
      <c r="CD54" s="101">
        <v>539.1</v>
      </c>
      <c r="CE54" s="113">
        <v>545.6</v>
      </c>
      <c r="CF54" s="55">
        <v>543.87</v>
      </c>
      <c r="CG54" s="114">
        <v>23.6</v>
      </c>
      <c r="CI54" s="101">
        <f t="shared" si="30"/>
        <v>102.1</v>
      </c>
      <c r="CJ54" s="101">
        <v>101.4</v>
      </c>
      <c r="CK54" s="113">
        <v>102.1</v>
      </c>
      <c r="CL54" s="55">
        <v>101.13</v>
      </c>
      <c r="CM54" s="114">
        <v>9.3000000000000007</v>
      </c>
      <c r="CO54" s="101">
        <f t="shared" si="31"/>
        <v>12.8</v>
      </c>
      <c r="CP54" s="101">
        <v>13.2</v>
      </c>
      <c r="CQ54" s="113">
        <v>12.8</v>
      </c>
      <c r="CR54" s="55">
        <v>12.82</v>
      </c>
      <c r="CS54" s="114">
        <v>1</v>
      </c>
    </row>
    <row r="55" spans="1:97" x14ac:dyDescent="0.2">
      <c r="A55" s="6"/>
      <c r="B55" s="7">
        <v>1</v>
      </c>
      <c r="C55" s="101">
        <f t="shared" si="16"/>
        <v>1945.7</v>
      </c>
      <c r="D55" s="101">
        <v>1922.7</v>
      </c>
      <c r="E55" s="113">
        <v>1945.7</v>
      </c>
      <c r="F55" s="55">
        <v>1947.08</v>
      </c>
      <c r="G55" s="114">
        <v>59.3</v>
      </c>
      <c r="H55" s="114"/>
      <c r="I55" s="101">
        <f t="shared" si="17"/>
        <v>1934</v>
      </c>
      <c r="J55" s="101">
        <v>1911.1</v>
      </c>
      <c r="K55" s="113">
        <v>1934</v>
      </c>
      <c r="L55" s="55">
        <v>1934.74</v>
      </c>
      <c r="M55" s="114">
        <v>61.2</v>
      </c>
      <c r="N55" s="114"/>
      <c r="O55" s="101">
        <f t="shared" si="18"/>
        <v>25.7</v>
      </c>
      <c r="P55" s="101">
        <v>24.6</v>
      </c>
      <c r="Q55" s="113">
        <v>25.7</v>
      </c>
      <c r="R55" s="55">
        <v>25.58</v>
      </c>
      <c r="S55" s="114">
        <v>1.6</v>
      </c>
      <c r="U55" s="101">
        <f t="shared" si="19"/>
        <v>191.6</v>
      </c>
      <c r="V55" s="101">
        <v>187.8</v>
      </c>
      <c r="W55" s="113">
        <v>191.6</v>
      </c>
      <c r="X55" s="55">
        <v>191.76</v>
      </c>
      <c r="Y55" s="114">
        <v>-6.6</v>
      </c>
      <c r="AA55" s="101">
        <f t="shared" si="20"/>
        <v>80</v>
      </c>
      <c r="AB55" s="101">
        <v>79.599999999999994</v>
      </c>
      <c r="AC55" s="113">
        <v>80</v>
      </c>
      <c r="AD55" s="55">
        <v>80.06</v>
      </c>
      <c r="AE55" s="114">
        <v>1.3</v>
      </c>
      <c r="AG55" s="101">
        <f t="shared" si="21"/>
        <v>19.7</v>
      </c>
      <c r="AH55" s="101">
        <v>19.100000000000001</v>
      </c>
      <c r="AI55" s="113">
        <v>19.7</v>
      </c>
      <c r="AJ55" s="55">
        <v>19.12</v>
      </c>
      <c r="AK55" s="114">
        <v>-0.2</v>
      </c>
      <c r="AM55" s="101">
        <f t="shared" si="22"/>
        <v>219.9</v>
      </c>
      <c r="AN55" s="101">
        <v>215.8</v>
      </c>
      <c r="AO55" s="113">
        <v>219.9</v>
      </c>
      <c r="AP55" s="55">
        <v>219.38</v>
      </c>
      <c r="AQ55" s="114">
        <v>12.9</v>
      </c>
      <c r="AS55" s="101">
        <f t="shared" si="23"/>
        <v>61.7</v>
      </c>
      <c r="AT55" s="101">
        <v>60.4</v>
      </c>
      <c r="AU55" s="113">
        <v>61.7</v>
      </c>
      <c r="AV55" s="55">
        <v>61.38</v>
      </c>
      <c r="AW55" s="114">
        <v>-1.3</v>
      </c>
      <c r="AX55" s="100"/>
      <c r="AY55" s="101">
        <f t="shared" si="24"/>
        <v>64.7</v>
      </c>
      <c r="AZ55" s="101">
        <v>61.2</v>
      </c>
      <c r="BA55" s="113">
        <v>64.7</v>
      </c>
      <c r="BB55" s="55">
        <v>66.05</v>
      </c>
      <c r="BC55" s="114">
        <v>-0.9</v>
      </c>
      <c r="BD55" s="100"/>
      <c r="BE55" s="101">
        <f t="shared" si="25"/>
        <v>55.8</v>
      </c>
      <c r="BF55" s="101">
        <v>54.9</v>
      </c>
      <c r="BG55" s="113">
        <v>55.8</v>
      </c>
      <c r="BH55" s="55">
        <v>56.41</v>
      </c>
      <c r="BI55" s="114">
        <v>3.8</v>
      </c>
      <c r="BK55" s="101">
        <f t="shared" si="26"/>
        <v>206.1</v>
      </c>
      <c r="BL55" s="101">
        <v>204.7</v>
      </c>
      <c r="BM55" s="113">
        <v>206.1</v>
      </c>
      <c r="BN55" s="55">
        <v>205.6</v>
      </c>
      <c r="BO55" s="114">
        <v>10.8</v>
      </c>
      <c r="BQ55" s="101">
        <f t="shared" si="27"/>
        <v>104.2</v>
      </c>
      <c r="BR55" s="101">
        <v>103.1</v>
      </c>
      <c r="BS55" s="113">
        <v>104.2</v>
      </c>
      <c r="BT55" s="55">
        <v>103.7</v>
      </c>
      <c r="BU55" s="114">
        <v>0.4</v>
      </c>
      <c r="BW55" s="101">
        <f t="shared" si="28"/>
        <v>331.7</v>
      </c>
      <c r="BX55" s="101">
        <v>336.4</v>
      </c>
      <c r="BY55" s="113">
        <v>331.7</v>
      </c>
      <c r="BZ55" s="55">
        <v>331.38</v>
      </c>
      <c r="CA55" s="114">
        <v>9.4</v>
      </c>
      <c r="CC55" s="101">
        <f t="shared" si="29"/>
        <v>549</v>
      </c>
      <c r="CD55" s="101">
        <v>540.1</v>
      </c>
      <c r="CE55" s="113">
        <v>549</v>
      </c>
      <c r="CF55" s="55">
        <v>549.36</v>
      </c>
      <c r="CG55" s="114">
        <v>22</v>
      </c>
      <c r="CI55" s="101">
        <f t="shared" si="30"/>
        <v>102.3</v>
      </c>
      <c r="CJ55" s="101">
        <v>101.4</v>
      </c>
      <c r="CK55" s="113">
        <v>102.3</v>
      </c>
      <c r="CL55" s="55">
        <v>103.49</v>
      </c>
      <c r="CM55" s="114">
        <v>9.4</v>
      </c>
      <c r="CO55" s="101">
        <f t="shared" si="31"/>
        <v>11.7</v>
      </c>
      <c r="CP55" s="101">
        <v>11.6</v>
      </c>
      <c r="CQ55" s="113">
        <v>11.7</v>
      </c>
      <c r="CR55" s="55">
        <v>12.34</v>
      </c>
      <c r="CS55" s="114">
        <v>-1.9</v>
      </c>
    </row>
    <row r="56" spans="1:97" x14ac:dyDescent="0.2">
      <c r="A56" s="6">
        <v>99</v>
      </c>
      <c r="B56" s="7">
        <v>2</v>
      </c>
      <c r="C56" s="101">
        <f t="shared" si="16"/>
        <v>1958</v>
      </c>
      <c r="D56" s="101">
        <v>1969.7</v>
      </c>
      <c r="E56" s="113">
        <v>1958</v>
      </c>
      <c r="F56" s="55">
        <v>1955.97</v>
      </c>
      <c r="G56" s="114">
        <v>35.6</v>
      </c>
      <c r="H56" s="114"/>
      <c r="I56" s="101">
        <f t="shared" si="17"/>
        <v>1945.8</v>
      </c>
      <c r="J56" s="101">
        <v>1957.7</v>
      </c>
      <c r="K56" s="113">
        <v>1945.8</v>
      </c>
      <c r="L56" s="55">
        <v>1944.01</v>
      </c>
      <c r="M56" s="114">
        <v>37.1</v>
      </c>
      <c r="N56" s="114"/>
      <c r="O56" s="101">
        <f t="shared" si="18"/>
        <v>25.6</v>
      </c>
      <c r="P56" s="101">
        <v>26.5</v>
      </c>
      <c r="Q56" s="113">
        <v>25.6</v>
      </c>
      <c r="R56" s="55">
        <v>25.14</v>
      </c>
      <c r="S56" s="114">
        <v>-1.8</v>
      </c>
      <c r="U56" s="101">
        <f t="shared" si="19"/>
        <v>191.5</v>
      </c>
      <c r="V56" s="101">
        <v>193.1</v>
      </c>
      <c r="W56" s="113">
        <v>191.5</v>
      </c>
      <c r="X56" s="55">
        <v>191.05</v>
      </c>
      <c r="Y56" s="114">
        <v>-2.9</v>
      </c>
      <c r="AA56" s="101">
        <f t="shared" si="20"/>
        <v>80.5</v>
      </c>
      <c r="AB56" s="101">
        <v>80.900000000000006</v>
      </c>
      <c r="AC56" s="113">
        <v>80.5</v>
      </c>
      <c r="AD56" s="55">
        <v>80.48</v>
      </c>
      <c r="AE56" s="114">
        <v>1.7</v>
      </c>
      <c r="AG56" s="101">
        <f t="shared" si="21"/>
        <v>19.5</v>
      </c>
      <c r="AH56" s="101">
        <v>20</v>
      </c>
      <c r="AI56" s="113">
        <v>19.5</v>
      </c>
      <c r="AJ56" s="55">
        <v>19.12</v>
      </c>
      <c r="AK56" s="114">
        <v>0</v>
      </c>
      <c r="AM56" s="101">
        <f t="shared" si="22"/>
        <v>219</v>
      </c>
      <c r="AN56" s="101">
        <v>220</v>
      </c>
      <c r="AO56" s="113">
        <v>219</v>
      </c>
      <c r="AP56" s="55">
        <v>222.06</v>
      </c>
      <c r="AQ56" s="114">
        <v>10.7</v>
      </c>
      <c r="AS56" s="101">
        <f t="shared" si="23"/>
        <v>61.3</v>
      </c>
      <c r="AT56" s="101">
        <v>61.2</v>
      </c>
      <c r="AU56" s="113">
        <v>61.3</v>
      </c>
      <c r="AV56" s="55">
        <v>61.18</v>
      </c>
      <c r="AW56" s="114">
        <v>-0.8</v>
      </c>
      <c r="AX56" s="100"/>
      <c r="AY56" s="101">
        <f t="shared" si="24"/>
        <v>66.3</v>
      </c>
      <c r="AZ56" s="101">
        <v>67.8</v>
      </c>
      <c r="BA56" s="113">
        <v>66.3</v>
      </c>
      <c r="BB56" s="55">
        <v>65.7</v>
      </c>
      <c r="BC56" s="114">
        <v>-1.4</v>
      </c>
      <c r="BD56" s="100"/>
      <c r="BE56" s="101">
        <f t="shared" si="25"/>
        <v>57.2</v>
      </c>
      <c r="BF56" s="101">
        <v>57.2</v>
      </c>
      <c r="BG56" s="113">
        <v>57.2</v>
      </c>
      <c r="BH56" s="55">
        <v>57.63</v>
      </c>
      <c r="BI56" s="114">
        <v>4.9000000000000004</v>
      </c>
      <c r="BK56" s="101">
        <f t="shared" si="26"/>
        <v>209.4</v>
      </c>
      <c r="BL56" s="101">
        <v>210.2</v>
      </c>
      <c r="BM56" s="113">
        <v>209.4</v>
      </c>
      <c r="BN56" s="55">
        <v>207.81</v>
      </c>
      <c r="BO56" s="114">
        <v>8.8000000000000007</v>
      </c>
      <c r="BQ56" s="101">
        <f t="shared" si="27"/>
        <v>103.3</v>
      </c>
      <c r="BR56" s="101">
        <v>103.5</v>
      </c>
      <c r="BS56" s="113">
        <v>103.3</v>
      </c>
      <c r="BT56" s="55">
        <v>103.44</v>
      </c>
      <c r="BU56" s="114">
        <v>-1</v>
      </c>
      <c r="BW56" s="101">
        <f t="shared" si="28"/>
        <v>330.8</v>
      </c>
      <c r="BX56" s="101">
        <v>330.3</v>
      </c>
      <c r="BY56" s="113">
        <v>330.8</v>
      </c>
      <c r="BZ56" s="55">
        <v>333.42</v>
      </c>
      <c r="CA56" s="114">
        <v>8.1</v>
      </c>
      <c r="CC56" s="101">
        <f t="shared" si="29"/>
        <v>555.29999999999995</v>
      </c>
      <c r="CD56" s="101">
        <v>558.79999999999995</v>
      </c>
      <c r="CE56" s="113">
        <v>555.29999999999995</v>
      </c>
      <c r="CF56" s="55">
        <v>550.42999999999995</v>
      </c>
      <c r="CG56" s="114">
        <v>4.3</v>
      </c>
      <c r="CI56" s="101">
        <f t="shared" si="30"/>
        <v>105.2</v>
      </c>
      <c r="CJ56" s="101">
        <v>107.6</v>
      </c>
      <c r="CK56" s="113">
        <v>105.2</v>
      </c>
      <c r="CL56" s="55">
        <v>105.74</v>
      </c>
      <c r="CM56" s="114">
        <v>9</v>
      </c>
      <c r="CO56" s="101">
        <f t="shared" si="31"/>
        <v>12.2</v>
      </c>
      <c r="CP56" s="101">
        <v>12</v>
      </c>
      <c r="CQ56" s="113">
        <v>12.2</v>
      </c>
      <c r="CR56" s="55">
        <v>11.96</v>
      </c>
      <c r="CS56" s="114">
        <v>-1.5</v>
      </c>
    </row>
    <row r="57" spans="1:97" x14ac:dyDescent="0.2">
      <c r="A57" s="6">
        <v>99</v>
      </c>
      <c r="B57" s="7">
        <v>3</v>
      </c>
      <c r="C57" s="101">
        <f t="shared" si="16"/>
        <v>1958.6</v>
      </c>
      <c r="D57" s="101">
        <v>1981.1</v>
      </c>
      <c r="E57" s="113">
        <v>1958.6</v>
      </c>
      <c r="F57" s="55">
        <v>1961.88</v>
      </c>
      <c r="G57" s="114">
        <v>23.7</v>
      </c>
      <c r="H57" s="114"/>
      <c r="I57" s="101">
        <f t="shared" si="17"/>
        <v>1946.4</v>
      </c>
      <c r="J57" s="101">
        <v>1969.1</v>
      </c>
      <c r="K57" s="113">
        <v>1946.4</v>
      </c>
      <c r="L57" s="55">
        <v>1949.58</v>
      </c>
      <c r="M57" s="114">
        <v>22.3</v>
      </c>
      <c r="N57" s="114"/>
      <c r="O57" s="101">
        <f t="shared" si="18"/>
        <v>23.7</v>
      </c>
      <c r="P57" s="101">
        <v>24.7</v>
      </c>
      <c r="Q57" s="113">
        <v>23.7</v>
      </c>
      <c r="R57" s="55">
        <v>23.99</v>
      </c>
      <c r="S57" s="114">
        <v>-4.5999999999999996</v>
      </c>
      <c r="U57" s="101">
        <f t="shared" si="19"/>
        <v>191.6</v>
      </c>
      <c r="V57" s="101">
        <v>195</v>
      </c>
      <c r="W57" s="113">
        <v>191.6</v>
      </c>
      <c r="X57" s="55">
        <v>191.54</v>
      </c>
      <c r="Y57" s="114">
        <v>2</v>
      </c>
      <c r="AA57" s="101">
        <f t="shared" si="20"/>
        <v>82</v>
      </c>
      <c r="AB57" s="101">
        <v>82.8</v>
      </c>
      <c r="AC57" s="113">
        <v>82</v>
      </c>
      <c r="AD57" s="55">
        <v>81.150000000000006</v>
      </c>
      <c r="AE57" s="114">
        <v>2.7</v>
      </c>
      <c r="AG57" s="101">
        <f t="shared" si="21"/>
        <v>18.899999999999999</v>
      </c>
      <c r="AH57" s="101">
        <v>19.600000000000001</v>
      </c>
      <c r="AI57" s="113">
        <v>18.899999999999999</v>
      </c>
      <c r="AJ57" s="55">
        <v>19.170000000000002</v>
      </c>
      <c r="AK57" s="114">
        <v>0.2</v>
      </c>
      <c r="AM57" s="101">
        <f t="shared" si="22"/>
        <v>227</v>
      </c>
      <c r="AN57" s="101">
        <v>230.8</v>
      </c>
      <c r="AO57" s="113">
        <v>227</v>
      </c>
      <c r="AP57" s="55">
        <v>223.09</v>
      </c>
      <c r="AQ57" s="114">
        <v>4.0999999999999996</v>
      </c>
      <c r="AS57" s="101">
        <f t="shared" si="23"/>
        <v>60.2</v>
      </c>
      <c r="AT57" s="101">
        <v>62</v>
      </c>
      <c r="AU57" s="113">
        <v>60.2</v>
      </c>
      <c r="AV57" s="55">
        <v>61.58</v>
      </c>
      <c r="AW57" s="114">
        <v>1.6</v>
      </c>
      <c r="AX57" s="100"/>
      <c r="AY57" s="101">
        <f t="shared" si="24"/>
        <v>65.900000000000006</v>
      </c>
      <c r="AZ57" s="101">
        <v>69.3</v>
      </c>
      <c r="BA57" s="113">
        <v>65.900000000000006</v>
      </c>
      <c r="BB57" s="55">
        <v>64.92</v>
      </c>
      <c r="BC57" s="114">
        <v>-3.1</v>
      </c>
      <c r="BD57" s="100"/>
      <c r="BE57" s="101">
        <f t="shared" si="25"/>
        <v>59.2</v>
      </c>
      <c r="BF57" s="101">
        <v>59.3</v>
      </c>
      <c r="BG57" s="113">
        <v>59.2</v>
      </c>
      <c r="BH57" s="55">
        <v>59.42</v>
      </c>
      <c r="BI57" s="114">
        <v>7.2</v>
      </c>
      <c r="BK57" s="101">
        <f t="shared" si="26"/>
        <v>207.3</v>
      </c>
      <c r="BL57" s="101">
        <v>209.3</v>
      </c>
      <c r="BM57" s="113">
        <v>207.3</v>
      </c>
      <c r="BN57" s="55">
        <v>210.36</v>
      </c>
      <c r="BO57" s="114">
        <v>10.199999999999999</v>
      </c>
      <c r="BQ57" s="101">
        <f t="shared" si="27"/>
        <v>102.4</v>
      </c>
      <c r="BR57" s="101">
        <v>103.2</v>
      </c>
      <c r="BS57" s="113">
        <v>102.4</v>
      </c>
      <c r="BT57" s="55">
        <v>104.2</v>
      </c>
      <c r="BU57" s="114">
        <v>3</v>
      </c>
      <c r="BW57" s="101">
        <f t="shared" si="28"/>
        <v>336.4</v>
      </c>
      <c r="BX57" s="101">
        <v>327.60000000000002</v>
      </c>
      <c r="BY57" s="113">
        <v>336.4</v>
      </c>
      <c r="BZ57" s="55">
        <v>334.79</v>
      </c>
      <c r="CA57" s="114">
        <v>5.5</v>
      </c>
      <c r="CC57" s="101">
        <f t="shared" si="29"/>
        <v>543.79999999999995</v>
      </c>
      <c r="CD57" s="101">
        <v>557.70000000000005</v>
      </c>
      <c r="CE57" s="113">
        <v>543.79999999999995</v>
      </c>
      <c r="CF57" s="55">
        <v>547.63</v>
      </c>
      <c r="CG57" s="114">
        <v>-11.2</v>
      </c>
      <c r="CI57" s="101">
        <f t="shared" si="30"/>
        <v>108.8</v>
      </c>
      <c r="CJ57" s="101">
        <v>109.5</v>
      </c>
      <c r="CK57" s="113">
        <v>108.8</v>
      </c>
      <c r="CL57" s="55">
        <v>107.73</v>
      </c>
      <c r="CM57" s="114">
        <v>8</v>
      </c>
      <c r="CO57" s="101">
        <f t="shared" si="31"/>
        <v>12.2</v>
      </c>
      <c r="CP57" s="101">
        <v>12</v>
      </c>
      <c r="CQ57" s="113">
        <v>12.2</v>
      </c>
      <c r="CR57" s="55">
        <v>12.31</v>
      </c>
      <c r="CS57" s="114">
        <v>1.4</v>
      </c>
    </row>
    <row r="58" spans="1:97" x14ac:dyDescent="0.2">
      <c r="A58" s="6">
        <v>99</v>
      </c>
      <c r="B58" s="7">
        <v>4</v>
      </c>
      <c r="C58" s="101">
        <f t="shared" si="16"/>
        <v>1970.8</v>
      </c>
      <c r="D58" s="101">
        <v>1962.1</v>
      </c>
      <c r="E58" s="113">
        <v>1970.8</v>
      </c>
      <c r="F58" s="55">
        <v>1970.31</v>
      </c>
      <c r="G58" s="114">
        <v>33.700000000000003</v>
      </c>
      <c r="H58" s="114"/>
      <c r="I58" s="101">
        <f t="shared" si="17"/>
        <v>1957.2</v>
      </c>
      <c r="J58" s="101">
        <v>1948.3</v>
      </c>
      <c r="K58" s="113">
        <v>1957.2</v>
      </c>
      <c r="L58" s="55">
        <v>1957.36</v>
      </c>
      <c r="M58" s="114">
        <v>31.1</v>
      </c>
      <c r="N58" s="114"/>
      <c r="O58" s="101">
        <f t="shared" si="18"/>
        <v>22.1</v>
      </c>
      <c r="P58" s="101">
        <v>21</v>
      </c>
      <c r="Q58" s="113">
        <v>22.1</v>
      </c>
      <c r="R58" s="55">
        <v>22.93</v>
      </c>
      <c r="S58" s="114">
        <v>-4.2</v>
      </c>
      <c r="U58" s="101">
        <f t="shared" si="19"/>
        <v>193.6</v>
      </c>
      <c r="V58" s="101">
        <v>191.9</v>
      </c>
      <c r="W58" s="113">
        <v>193.6</v>
      </c>
      <c r="X58" s="55">
        <v>193.06</v>
      </c>
      <c r="Y58" s="114">
        <v>6.1</v>
      </c>
      <c r="AA58" s="101">
        <f t="shared" si="20"/>
        <v>81.900000000000006</v>
      </c>
      <c r="AB58" s="101">
        <v>81.7</v>
      </c>
      <c r="AC58" s="113">
        <v>81.900000000000006</v>
      </c>
      <c r="AD58" s="55">
        <v>81.95</v>
      </c>
      <c r="AE58" s="114">
        <v>3.2</v>
      </c>
      <c r="AG58" s="101">
        <f t="shared" si="21"/>
        <v>19.5</v>
      </c>
      <c r="AH58" s="101">
        <v>19.5</v>
      </c>
      <c r="AI58" s="113">
        <v>19.5</v>
      </c>
      <c r="AJ58" s="55">
        <v>19.13</v>
      </c>
      <c r="AK58" s="114">
        <v>-0.2</v>
      </c>
      <c r="AM58" s="101">
        <f t="shared" si="22"/>
        <v>221.5</v>
      </c>
      <c r="AN58" s="101">
        <v>221.9</v>
      </c>
      <c r="AO58" s="113">
        <v>221.5</v>
      </c>
      <c r="AP58" s="55">
        <v>223.52</v>
      </c>
      <c r="AQ58" s="114">
        <v>1.7</v>
      </c>
      <c r="AS58" s="101">
        <f t="shared" si="23"/>
        <v>63</v>
      </c>
      <c r="AT58" s="101">
        <v>62.4</v>
      </c>
      <c r="AU58" s="113">
        <v>63</v>
      </c>
      <c r="AV58" s="55">
        <v>62.35</v>
      </c>
      <c r="AW58" s="114">
        <v>3.1</v>
      </c>
      <c r="AX58" s="100"/>
      <c r="AY58" s="101">
        <f t="shared" si="24"/>
        <v>63.6</v>
      </c>
      <c r="AZ58" s="101">
        <v>62.6</v>
      </c>
      <c r="BA58" s="113">
        <v>63.6</v>
      </c>
      <c r="BB58" s="55">
        <v>64.27</v>
      </c>
      <c r="BC58" s="114">
        <v>-2.6</v>
      </c>
      <c r="BD58" s="100"/>
      <c r="BE58" s="101">
        <f t="shared" si="25"/>
        <v>61.1</v>
      </c>
      <c r="BF58" s="101">
        <v>60.9</v>
      </c>
      <c r="BG58" s="113">
        <v>61.1</v>
      </c>
      <c r="BH58" s="55">
        <v>60.94</v>
      </c>
      <c r="BI58" s="114">
        <v>6.1</v>
      </c>
      <c r="BK58" s="101">
        <f t="shared" si="26"/>
        <v>215</v>
      </c>
      <c r="BL58" s="101">
        <v>213.9</v>
      </c>
      <c r="BM58" s="113">
        <v>215</v>
      </c>
      <c r="BN58" s="55">
        <v>214.18</v>
      </c>
      <c r="BO58" s="114">
        <v>15.3</v>
      </c>
      <c r="BQ58" s="101">
        <f t="shared" si="27"/>
        <v>107.8</v>
      </c>
      <c r="BR58" s="101">
        <v>107.4</v>
      </c>
      <c r="BS58" s="113">
        <v>107.8</v>
      </c>
      <c r="BT58" s="55">
        <v>106.43</v>
      </c>
      <c r="BU58" s="114">
        <v>8.9</v>
      </c>
      <c r="BW58" s="101">
        <f t="shared" si="28"/>
        <v>335.6</v>
      </c>
      <c r="BX58" s="101">
        <v>340</v>
      </c>
      <c r="BY58" s="113">
        <v>335.6</v>
      </c>
      <c r="BZ58" s="55">
        <v>336</v>
      </c>
      <c r="CA58" s="114">
        <v>4.8</v>
      </c>
      <c r="CC58" s="101">
        <f t="shared" si="29"/>
        <v>545.70000000000005</v>
      </c>
      <c r="CD58" s="101">
        <v>539.1</v>
      </c>
      <c r="CE58" s="113">
        <v>545.70000000000005</v>
      </c>
      <c r="CF58" s="55">
        <v>544.27</v>
      </c>
      <c r="CG58" s="114">
        <v>-13.5</v>
      </c>
      <c r="CI58" s="101">
        <f t="shared" si="30"/>
        <v>107.6</v>
      </c>
      <c r="CJ58" s="101">
        <v>106.6</v>
      </c>
      <c r="CK58" s="113">
        <v>107.6</v>
      </c>
      <c r="CL58" s="55">
        <v>109.06</v>
      </c>
      <c r="CM58" s="114">
        <v>5.3</v>
      </c>
      <c r="CO58" s="101">
        <f t="shared" si="31"/>
        <v>13.5</v>
      </c>
      <c r="CP58" s="101">
        <v>13.8</v>
      </c>
      <c r="CQ58" s="113">
        <v>13.5</v>
      </c>
      <c r="CR58" s="55">
        <v>12.95</v>
      </c>
      <c r="CS58" s="114">
        <v>2.6</v>
      </c>
    </row>
    <row r="59" spans="1:97" x14ac:dyDescent="0.2">
      <c r="A59" s="6"/>
      <c r="B59" s="7">
        <v>1</v>
      </c>
      <c r="C59" s="101">
        <f t="shared" si="16"/>
        <v>1981.7</v>
      </c>
      <c r="D59" s="101">
        <v>1958.1</v>
      </c>
      <c r="E59" s="113">
        <v>1981.7</v>
      </c>
      <c r="F59" s="55">
        <v>1982.82</v>
      </c>
      <c r="G59" s="114">
        <v>50</v>
      </c>
      <c r="H59" s="114"/>
      <c r="I59" s="101">
        <f t="shared" si="17"/>
        <v>1968.1</v>
      </c>
      <c r="J59" s="101">
        <v>1944.6</v>
      </c>
      <c r="K59" s="113">
        <v>1968.1</v>
      </c>
      <c r="L59" s="55">
        <v>1969.56</v>
      </c>
      <c r="M59" s="114">
        <v>48.8</v>
      </c>
      <c r="N59" s="114"/>
      <c r="O59" s="101">
        <f t="shared" si="18"/>
        <v>23</v>
      </c>
      <c r="P59" s="101">
        <v>22</v>
      </c>
      <c r="Q59" s="113">
        <v>23</v>
      </c>
      <c r="R59" s="55">
        <v>22.34</v>
      </c>
      <c r="S59" s="114">
        <v>-2.4</v>
      </c>
      <c r="U59" s="101">
        <f t="shared" si="19"/>
        <v>194.6</v>
      </c>
      <c r="V59" s="101">
        <v>190.8</v>
      </c>
      <c r="W59" s="113">
        <v>194.6</v>
      </c>
      <c r="X59" s="55">
        <v>194.79</v>
      </c>
      <c r="Y59" s="114">
        <v>6.9</v>
      </c>
      <c r="AA59" s="101">
        <f t="shared" si="20"/>
        <v>82.6</v>
      </c>
      <c r="AB59" s="101">
        <v>82.1</v>
      </c>
      <c r="AC59" s="113">
        <v>82.6</v>
      </c>
      <c r="AD59" s="55">
        <v>82.55</v>
      </c>
      <c r="AE59" s="114">
        <v>2.4</v>
      </c>
      <c r="AG59" s="101">
        <f t="shared" si="21"/>
        <v>18.899999999999999</v>
      </c>
      <c r="AH59" s="101">
        <v>18.399999999999999</v>
      </c>
      <c r="AI59" s="113">
        <v>18.899999999999999</v>
      </c>
      <c r="AJ59" s="55">
        <v>18.77</v>
      </c>
      <c r="AK59" s="114">
        <v>-1.5</v>
      </c>
      <c r="AM59" s="101">
        <f t="shared" si="22"/>
        <v>223</v>
      </c>
      <c r="AN59" s="101">
        <v>218.9</v>
      </c>
      <c r="AO59" s="113">
        <v>223</v>
      </c>
      <c r="AP59" s="55">
        <v>225.05</v>
      </c>
      <c r="AQ59" s="114">
        <v>6.1</v>
      </c>
      <c r="AS59" s="101">
        <f t="shared" si="23"/>
        <v>62.6</v>
      </c>
      <c r="AT59" s="101">
        <v>61.4</v>
      </c>
      <c r="AU59" s="113">
        <v>62.6</v>
      </c>
      <c r="AV59" s="55">
        <v>62.69</v>
      </c>
      <c r="AW59" s="114">
        <v>1.4</v>
      </c>
      <c r="AX59" s="100"/>
      <c r="AY59" s="101">
        <f t="shared" si="24"/>
        <v>62.8</v>
      </c>
      <c r="AZ59" s="101">
        <v>59.3</v>
      </c>
      <c r="BA59" s="113">
        <v>62.8</v>
      </c>
      <c r="BB59" s="55">
        <v>64.430000000000007</v>
      </c>
      <c r="BC59" s="114">
        <v>0.6</v>
      </c>
      <c r="BD59" s="100"/>
      <c r="BE59" s="101">
        <f t="shared" si="25"/>
        <v>61.2</v>
      </c>
      <c r="BF59" s="101">
        <v>60.4</v>
      </c>
      <c r="BG59" s="113">
        <v>61.2</v>
      </c>
      <c r="BH59" s="55">
        <v>60.91</v>
      </c>
      <c r="BI59" s="114">
        <v>-0.1</v>
      </c>
      <c r="BK59" s="101">
        <f t="shared" si="26"/>
        <v>221.1</v>
      </c>
      <c r="BL59" s="101">
        <v>219.5</v>
      </c>
      <c r="BM59" s="113">
        <v>221.1</v>
      </c>
      <c r="BN59" s="55">
        <v>218.86</v>
      </c>
      <c r="BO59" s="114">
        <v>18.7</v>
      </c>
      <c r="BQ59" s="101">
        <f t="shared" si="27"/>
        <v>110.7</v>
      </c>
      <c r="BR59" s="101">
        <v>109.7</v>
      </c>
      <c r="BS59" s="113">
        <v>110.7</v>
      </c>
      <c r="BT59" s="55">
        <v>109.26</v>
      </c>
      <c r="BU59" s="114">
        <v>11.3</v>
      </c>
      <c r="BW59" s="101">
        <f t="shared" si="28"/>
        <v>337.3</v>
      </c>
      <c r="BX59" s="101">
        <v>342</v>
      </c>
      <c r="BY59" s="113">
        <v>337.3</v>
      </c>
      <c r="BZ59" s="55">
        <v>337.38</v>
      </c>
      <c r="CA59" s="114">
        <v>5.5</v>
      </c>
      <c r="CC59" s="101">
        <f t="shared" si="29"/>
        <v>542.5</v>
      </c>
      <c r="CD59" s="101">
        <v>533.1</v>
      </c>
      <c r="CE59" s="113">
        <v>542.5</v>
      </c>
      <c r="CF59" s="55">
        <v>543.84</v>
      </c>
      <c r="CG59" s="114">
        <v>-1.7</v>
      </c>
      <c r="CI59" s="101">
        <f t="shared" si="30"/>
        <v>108.7</v>
      </c>
      <c r="CJ59" s="101">
        <v>107.6</v>
      </c>
      <c r="CK59" s="113">
        <v>108.7</v>
      </c>
      <c r="CL59" s="55">
        <v>109.63</v>
      </c>
      <c r="CM59" s="114">
        <v>2.2999999999999998</v>
      </c>
      <c r="CO59" s="101">
        <f t="shared" si="31"/>
        <v>13.5</v>
      </c>
      <c r="CP59" s="101">
        <v>13.4</v>
      </c>
      <c r="CQ59" s="113">
        <v>13.5</v>
      </c>
      <c r="CR59" s="55">
        <v>13.26</v>
      </c>
      <c r="CS59" s="114">
        <v>1.2</v>
      </c>
    </row>
    <row r="60" spans="1:97" x14ac:dyDescent="0.2">
      <c r="A60" s="6">
        <v>0</v>
      </c>
      <c r="B60" s="7">
        <v>2</v>
      </c>
      <c r="C60" s="101">
        <f t="shared" si="16"/>
        <v>2002.9</v>
      </c>
      <c r="D60" s="101">
        <v>2015.7</v>
      </c>
      <c r="E60" s="113">
        <v>2002.9</v>
      </c>
      <c r="F60" s="55">
        <v>1995.95</v>
      </c>
      <c r="G60" s="114">
        <v>52.5</v>
      </c>
      <c r="H60" s="114"/>
      <c r="I60" s="101">
        <f t="shared" si="17"/>
        <v>1990.8</v>
      </c>
      <c r="J60" s="101">
        <v>2003.8</v>
      </c>
      <c r="K60" s="113">
        <v>1990.8</v>
      </c>
      <c r="L60" s="55">
        <v>1983.07</v>
      </c>
      <c r="M60" s="114">
        <v>54</v>
      </c>
      <c r="N60" s="114"/>
      <c r="O60" s="101">
        <f t="shared" si="18"/>
        <v>21.6</v>
      </c>
      <c r="P60" s="101">
        <v>22.5</v>
      </c>
      <c r="Q60" s="113">
        <v>21.6</v>
      </c>
      <c r="R60" s="55">
        <v>21.87</v>
      </c>
      <c r="S60" s="114">
        <v>-1.9</v>
      </c>
      <c r="U60" s="101">
        <f t="shared" si="19"/>
        <v>197.7</v>
      </c>
      <c r="V60" s="101">
        <v>199.5</v>
      </c>
      <c r="W60" s="113">
        <v>197.7</v>
      </c>
      <c r="X60" s="55">
        <v>195.31</v>
      </c>
      <c r="Y60" s="114">
        <v>2.1</v>
      </c>
      <c r="AA60" s="101">
        <f t="shared" si="20"/>
        <v>83.7</v>
      </c>
      <c r="AB60" s="101">
        <v>84.3</v>
      </c>
      <c r="AC60" s="113">
        <v>83.7</v>
      </c>
      <c r="AD60" s="55">
        <v>82.41</v>
      </c>
      <c r="AE60" s="114">
        <v>-0.5</v>
      </c>
      <c r="AG60" s="101">
        <f t="shared" si="21"/>
        <v>17.7</v>
      </c>
      <c r="AH60" s="101">
        <v>18</v>
      </c>
      <c r="AI60" s="113">
        <v>17.7</v>
      </c>
      <c r="AJ60" s="55">
        <v>18.09</v>
      </c>
      <c r="AK60" s="114">
        <v>-2.7</v>
      </c>
      <c r="AM60" s="101">
        <f t="shared" si="22"/>
        <v>230.4</v>
      </c>
      <c r="AN60" s="101">
        <v>231.4</v>
      </c>
      <c r="AO60" s="113">
        <v>230.4</v>
      </c>
      <c r="AP60" s="55">
        <v>227.95</v>
      </c>
      <c r="AQ60" s="114">
        <v>11.6</v>
      </c>
      <c r="AS60" s="101">
        <f t="shared" si="23"/>
        <v>62.3</v>
      </c>
      <c r="AT60" s="101">
        <v>62.2</v>
      </c>
      <c r="AU60" s="113">
        <v>62.3</v>
      </c>
      <c r="AV60" s="55">
        <v>62.33</v>
      </c>
      <c r="AW60" s="114">
        <v>-1.5</v>
      </c>
      <c r="AX60" s="100"/>
      <c r="AY60" s="101">
        <f t="shared" si="24"/>
        <v>67.599999999999994</v>
      </c>
      <c r="AZ60" s="101">
        <v>69.2</v>
      </c>
      <c r="BA60" s="113">
        <v>67.599999999999994</v>
      </c>
      <c r="BB60" s="55">
        <v>65.39</v>
      </c>
      <c r="BC60" s="114">
        <v>3.8</v>
      </c>
      <c r="BD60" s="100"/>
      <c r="BE60" s="101">
        <f t="shared" si="25"/>
        <v>60.1</v>
      </c>
      <c r="BF60" s="101">
        <v>60.4</v>
      </c>
      <c r="BG60" s="113">
        <v>60.1</v>
      </c>
      <c r="BH60" s="55">
        <v>59.44</v>
      </c>
      <c r="BI60" s="114">
        <v>-5.9</v>
      </c>
      <c r="BK60" s="101">
        <f t="shared" si="26"/>
        <v>222.3</v>
      </c>
      <c r="BL60" s="101">
        <v>223</v>
      </c>
      <c r="BM60" s="113">
        <v>222.3</v>
      </c>
      <c r="BN60" s="55">
        <v>223.94</v>
      </c>
      <c r="BO60" s="114">
        <v>20.3</v>
      </c>
      <c r="BQ60" s="101">
        <f t="shared" si="27"/>
        <v>109.4</v>
      </c>
      <c r="BR60" s="101">
        <v>109.8</v>
      </c>
      <c r="BS60" s="113">
        <v>109.4</v>
      </c>
      <c r="BT60" s="55">
        <v>111.25</v>
      </c>
      <c r="BU60" s="114">
        <v>8</v>
      </c>
      <c r="BW60" s="101">
        <f t="shared" si="28"/>
        <v>340.8</v>
      </c>
      <c r="BX60" s="101">
        <v>340.3</v>
      </c>
      <c r="BY60" s="113">
        <v>340.8</v>
      </c>
      <c r="BZ60" s="55">
        <v>339.53</v>
      </c>
      <c r="CA60" s="114">
        <v>8.6</v>
      </c>
      <c r="CC60" s="101">
        <f t="shared" si="29"/>
        <v>549.9</v>
      </c>
      <c r="CD60" s="101">
        <v>553.6</v>
      </c>
      <c r="CE60" s="113">
        <v>549.9</v>
      </c>
      <c r="CF60" s="55">
        <v>546.17999999999995</v>
      </c>
      <c r="CG60" s="114">
        <v>9.3000000000000007</v>
      </c>
      <c r="CI60" s="101">
        <f t="shared" si="30"/>
        <v>109</v>
      </c>
      <c r="CJ60" s="101">
        <v>111.8</v>
      </c>
      <c r="CK60" s="113">
        <v>109</v>
      </c>
      <c r="CL60" s="55">
        <v>109.7</v>
      </c>
      <c r="CM60" s="114">
        <v>0.3</v>
      </c>
      <c r="CO60" s="101">
        <f t="shared" si="31"/>
        <v>12.1</v>
      </c>
      <c r="CP60" s="101">
        <v>12</v>
      </c>
      <c r="CQ60" s="113">
        <v>12.1</v>
      </c>
      <c r="CR60" s="55">
        <v>12.88</v>
      </c>
      <c r="CS60" s="114">
        <v>-1.5</v>
      </c>
    </row>
    <row r="61" spans="1:97" x14ac:dyDescent="0.2">
      <c r="A61" s="6">
        <v>0</v>
      </c>
      <c r="B61" s="7">
        <v>3</v>
      </c>
      <c r="C61" s="101">
        <f t="shared" si="16"/>
        <v>2003.7</v>
      </c>
      <c r="D61" s="101">
        <v>2027.3</v>
      </c>
      <c r="E61" s="113">
        <v>2003.7</v>
      </c>
      <c r="F61" s="55">
        <v>2008.91</v>
      </c>
      <c r="G61" s="114">
        <v>51.9</v>
      </c>
      <c r="H61" s="114"/>
      <c r="I61" s="101">
        <f t="shared" si="17"/>
        <v>1991.5</v>
      </c>
      <c r="J61" s="101">
        <v>2015.4</v>
      </c>
      <c r="K61" s="113">
        <v>1991.5</v>
      </c>
      <c r="L61" s="55">
        <v>1996.86</v>
      </c>
      <c r="M61" s="114">
        <v>55.2</v>
      </c>
      <c r="N61" s="114"/>
      <c r="O61" s="101">
        <f t="shared" si="18"/>
        <v>20.8</v>
      </c>
      <c r="P61" s="101">
        <v>21.7</v>
      </c>
      <c r="Q61" s="113">
        <v>20.8</v>
      </c>
      <c r="R61" s="55">
        <v>21.27</v>
      </c>
      <c r="S61" s="114">
        <v>-2.4</v>
      </c>
      <c r="U61" s="101">
        <f t="shared" si="19"/>
        <v>193.2</v>
      </c>
      <c r="V61" s="101">
        <v>196.3</v>
      </c>
      <c r="W61" s="113">
        <v>193.2</v>
      </c>
      <c r="X61" s="55">
        <v>194.69</v>
      </c>
      <c r="Y61" s="114">
        <v>-2.5</v>
      </c>
      <c r="AA61" s="101">
        <f t="shared" si="20"/>
        <v>80.7</v>
      </c>
      <c r="AB61" s="101">
        <v>81.5</v>
      </c>
      <c r="AC61" s="113">
        <v>80.7</v>
      </c>
      <c r="AD61" s="55">
        <v>81.69</v>
      </c>
      <c r="AE61" s="114">
        <v>-2.9</v>
      </c>
      <c r="AG61" s="101">
        <f t="shared" si="21"/>
        <v>17.5</v>
      </c>
      <c r="AH61" s="101">
        <v>18.2</v>
      </c>
      <c r="AI61" s="113">
        <v>17.5</v>
      </c>
      <c r="AJ61" s="55">
        <v>17.55</v>
      </c>
      <c r="AK61" s="114">
        <v>-2.1</v>
      </c>
      <c r="AM61" s="101">
        <f t="shared" si="22"/>
        <v>228</v>
      </c>
      <c r="AN61" s="101">
        <v>231.9</v>
      </c>
      <c r="AO61" s="113">
        <v>228</v>
      </c>
      <c r="AP61" s="55">
        <v>230.37</v>
      </c>
      <c r="AQ61" s="114">
        <v>9.6999999999999993</v>
      </c>
      <c r="AS61" s="101">
        <f t="shared" si="23"/>
        <v>62.2</v>
      </c>
      <c r="AT61" s="101">
        <v>64</v>
      </c>
      <c r="AU61" s="113">
        <v>62.2</v>
      </c>
      <c r="AV61" s="55">
        <v>62.28</v>
      </c>
      <c r="AW61" s="114">
        <v>-0.2</v>
      </c>
      <c r="AX61" s="100"/>
      <c r="AY61" s="101">
        <f t="shared" si="24"/>
        <v>65.400000000000006</v>
      </c>
      <c r="AZ61" s="101">
        <v>68.8</v>
      </c>
      <c r="BA61" s="113">
        <v>65.400000000000006</v>
      </c>
      <c r="BB61" s="55">
        <v>66.31</v>
      </c>
      <c r="BC61" s="114">
        <v>3.7</v>
      </c>
      <c r="BD61" s="100"/>
      <c r="BE61" s="101">
        <f t="shared" si="25"/>
        <v>57.2</v>
      </c>
      <c r="BF61" s="101">
        <v>57.2</v>
      </c>
      <c r="BG61" s="113">
        <v>57.2</v>
      </c>
      <c r="BH61" s="55">
        <v>58.37</v>
      </c>
      <c r="BI61" s="114">
        <v>-4.3</v>
      </c>
      <c r="BK61" s="101">
        <f t="shared" si="26"/>
        <v>229.5</v>
      </c>
      <c r="BL61" s="101">
        <v>231.7</v>
      </c>
      <c r="BM61" s="113">
        <v>229.5</v>
      </c>
      <c r="BN61" s="55">
        <v>229.4</v>
      </c>
      <c r="BO61" s="114">
        <v>21.9</v>
      </c>
      <c r="BQ61" s="101">
        <f t="shared" si="27"/>
        <v>114.6</v>
      </c>
      <c r="BR61" s="101">
        <v>115.3</v>
      </c>
      <c r="BS61" s="113">
        <v>114.6</v>
      </c>
      <c r="BT61" s="55">
        <v>112.56</v>
      </c>
      <c r="BU61" s="114">
        <v>5.2</v>
      </c>
      <c r="BW61" s="101">
        <f t="shared" si="28"/>
        <v>341.1</v>
      </c>
      <c r="BX61" s="101">
        <v>332.7</v>
      </c>
      <c r="BY61" s="113">
        <v>341.1</v>
      </c>
      <c r="BZ61" s="55">
        <v>342.22</v>
      </c>
      <c r="CA61" s="114">
        <v>10.8</v>
      </c>
      <c r="CC61" s="101">
        <f t="shared" si="29"/>
        <v>549.20000000000005</v>
      </c>
      <c r="CD61" s="101">
        <v>564</v>
      </c>
      <c r="CE61" s="113">
        <v>549.20000000000005</v>
      </c>
      <c r="CF61" s="55">
        <v>549.78</v>
      </c>
      <c r="CG61" s="114">
        <v>14.4</v>
      </c>
      <c r="CI61" s="101">
        <f t="shared" si="30"/>
        <v>109.9</v>
      </c>
      <c r="CJ61" s="101">
        <v>110.7</v>
      </c>
      <c r="CK61" s="113">
        <v>109.9</v>
      </c>
      <c r="CL61" s="55">
        <v>109.61</v>
      </c>
      <c r="CM61" s="114">
        <v>-0.4</v>
      </c>
      <c r="CO61" s="101">
        <f t="shared" si="31"/>
        <v>12.2</v>
      </c>
      <c r="CP61" s="101">
        <v>11.9</v>
      </c>
      <c r="CQ61" s="113">
        <v>12.2</v>
      </c>
      <c r="CR61" s="55">
        <v>12.05</v>
      </c>
      <c r="CS61" s="114">
        <v>-3.3</v>
      </c>
    </row>
    <row r="62" spans="1:97" x14ac:dyDescent="0.2">
      <c r="A62" s="6">
        <v>0</v>
      </c>
      <c r="B62" s="7">
        <v>4</v>
      </c>
      <c r="C62" s="101">
        <f t="shared" si="16"/>
        <v>2023</v>
      </c>
      <c r="D62" s="101">
        <v>2013.6</v>
      </c>
      <c r="E62" s="113">
        <v>2023</v>
      </c>
      <c r="F62" s="55">
        <v>2022.83</v>
      </c>
      <c r="G62" s="114">
        <v>55.7</v>
      </c>
      <c r="H62" s="114"/>
      <c r="I62" s="101">
        <f t="shared" si="17"/>
        <v>2012.1</v>
      </c>
      <c r="J62" s="101">
        <v>2002.3</v>
      </c>
      <c r="K62" s="113">
        <v>2012.1</v>
      </c>
      <c r="L62" s="55">
        <v>2011.33</v>
      </c>
      <c r="M62" s="114">
        <v>57.9</v>
      </c>
      <c r="N62" s="114"/>
      <c r="O62" s="101">
        <f t="shared" si="18"/>
        <v>21.1</v>
      </c>
      <c r="P62" s="101">
        <v>20.3</v>
      </c>
      <c r="Q62" s="113">
        <v>21.1</v>
      </c>
      <c r="R62" s="55">
        <v>20.91</v>
      </c>
      <c r="S62" s="114">
        <v>-1.4</v>
      </c>
      <c r="U62" s="101">
        <f t="shared" si="19"/>
        <v>193.8</v>
      </c>
      <c r="V62" s="101">
        <v>192.2</v>
      </c>
      <c r="W62" s="113">
        <v>193.8</v>
      </c>
      <c r="X62" s="55">
        <v>194.03</v>
      </c>
      <c r="Y62" s="114">
        <v>-2.6</v>
      </c>
      <c r="AA62" s="101">
        <f t="shared" si="20"/>
        <v>81.400000000000006</v>
      </c>
      <c r="AB62" s="101">
        <v>81.2</v>
      </c>
      <c r="AC62" s="113">
        <v>81.400000000000006</v>
      </c>
      <c r="AD62" s="55">
        <v>81.27</v>
      </c>
      <c r="AE62" s="114">
        <v>-1.7</v>
      </c>
      <c r="AG62" s="101">
        <f t="shared" si="21"/>
        <v>17.399999999999999</v>
      </c>
      <c r="AH62" s="101">
        <v>17.5</v>
      </c>
      <c r="AI62" s="113">
        <v>17.399999999999999</v>
      </c>
      <c r="AJ62" s="55">
        <v>17.489999999999998</v>
      </c>
      <c r="AK62" s="114">
        <v>-0.3</v>
      </c>
      <c r="AM62" s="101">
        <f t="shared" si="22"/>
        <v>232.9</v>
      </c>
      <c r="AN62" s="101">
        <v>233.2</v>
      </c>
      <c r="AO62" s="113">
        <v>232.9</v>
      </c>
      <c r="AP62" s="55">
        <v>230.39</v>
      </c>
      <c r="AQ62" s="114">
        <v>0.1</v>
      </c>
      <c r="AS62" s="101">
        <f t="shared" si="23"/>
        <v>62.7</v>
      </c>
      <c r="AT62" s="101">
        <v>62</v>
      </c>
      <c r="AU62" s="113">
        <v>62.7</v>
      </c>
      <c r="AV62" s="55">
        <v>63.56</v>
      </c>
      <c r="AW62" s="114">
        <v>5.0999999999999996</v>
      </c>
      <c r="AX62" s="100"/>
      <c r="AY62" s="101">
        <f t="shared" si="24"/>
        <v>67.2</v>
      </c>
      <c r="AZ62" s="101">
        <v>65.900000000000006</v>
      </c>
      <c r="BA62" s="113">
        <v>67.2</v>
      </c>
      <c r="BB62" s="55">
        <v>66.900000000000006</v>
      </c>
      <c r="BC62" s="114">
        <v>2.4</v>
      </c>
      <c r="BD62" s="100"/>
      <c r="BE62" s="101">
        <f t="shared" si="25"/>
        <v>58.8</v>
      </c>
      <c r="BF62" s="101">
        <v>58.5</v>
      </c>
      <c r="BG62" s="113">
        <v>58.8</v>
      </c>
      <c r="BH62" s="55">
        <v>59.03</v>
      </c>
      <c r="BI62" s="114">
        <v>2.6</v>
      </c>
      <c r="BK62" s="101">
        <f t="shared" si="26"/>
        <v>235.1</v>
      </c>
      <c r="BL62" s="101">
        <v>234.1</v>
      </c>
      <c r="BM62" s="113">
        <v>235.1</v>
      </c>
      <c r="BN62" s="55">
        <v>234.83</v>
      </c>
      <c r="BO62" s="114">
        <v>21.7</v>
      </c>
      <c r="BQ62" s="101">
        <f t="shared" si="27"/>
        <v>113</v>
      </c>
      <c r="BR62" s="101">
        <v>112.5</v>
      </c>
      <c r="BS62" s="113">
        <v>113</v>
      </c>
      <c r="BT62" s="55">
        <v>114.07</v>
      </c>
      <c r="BU62" s="114">
        <v>6</v>
      </c>
      <c r="BW62" s="101">
        <f t="shared" si="28"/>
        <v>346.3</v>
      </c>
      <c r="BX62" s="101">
        <v>350.7</v>
      </c>
      <c r="BY62" s="113">
        <v>346.3</v>
      </c>
      <c r="BZ62" s="55">
        <v>343.88</v>
      </c>
      <c r="CA62" s="114">
        <v>6.6</v>
      </c>
      <c r="CC62" s="101">
        <f t="shared" si="29"/>
        <v>551.20000000000005</v>
      </c>
      <c r="CD62" s="101">
        <v>544.20000000000005</v>
      </c>
      <c r="CE62" s="113">
        <v>551.20000000000005</v>
      </c>
      <c r="CF62" s="55">
        <v>553.96</v>
      </c>
      <c r="CG62" s="114">
        <v>16.7</v>
      </c>
      <c r="CI62" s="101">
        <f t="shared" si="30"/>
        <v>109.6</v>
      </c>
      <c r="CJ62" s="101">
        <v>108.3</v>
      </c>
      <c r="CK62" s="113">
        <v>109.6</v>
      </c>
      <c r="CL62" s="55">
        <v>109.7</v>
      </c>
      <c r="CM62" s="114">
        <v>0.4</v>
      </c>
      <c r="CO62" s="101">
        <f t="shared" si="31"/>
        <v>10.9</v>
      </c>
      <c r="CP62" s="101">
        <v>11.3</v>
      </c>
      <c r="CQ62" s="113">
        <v>10.9</v>
      </c>
      <c r="CR62" s="55">
        <v>11.51</v>
      </c>
      <c r="CS62" s="114">
        <v>-2.2000000000000002</v>
      </c>
    </row>
    <row r="63" spans="1:97" x14ac:dyDescent="0.2">
      <c r="A63" s="6"/>
      <c r="B63" s="7">
        <v>1</v>
      </c>
      <c r="C63" s="101">
        <f t="shared" si="16"/>
        <v>2037.6</v>
      </c>
      <c r="D63" s="101">
        <v>2013.1</v>
      </c>
      <c r="E63" s="113">
        <v>2037.6</v>
      </c>
      <c r="F63" s="55">
        <v>2036.16</v>
      </c>
      <c r="G63" s="114">
        <v>53.3</v>
      </c>
      <c r="H63" s="114"/>
      <c r="I63" s="101">
        <f t="shared" si="17"/>
        <v>2025.7</v>
      </c>
      <c r="J63" s="101">
        <v>2001.3</v>
      </c>
      <c r="K63" s="113">
        <v>2025.7</v>
      </c>
      <c r="L63" s="55">
        <v>2025</v>
      </c>
      <c r="M63" s="114">
        <v>54.7</v>
      </c>
      <c r="N63" s="114"/>
      <c r="O63" s="101">
        <f t="shared" si="18"/>
        <v>20.7</v>
      </c>
      <c r="P63" s="101">
        <v>19.8</v>
      </c>
      <c r="Q63" s="113">
        <v>20.7</v>
      </c>
      <c r="R63" s="55">
        <v>21.01</v>
      </c>
      <c r="S63" s="114">
        <v>0.4</v>
      </c>
      <c r="U63" s="101">
        <f t="shared" si="19"/>
        <v>193.1</v>
      </c>
      <c r="V63" s="101">
        <v>189.5</v>
      </c>
      <c r="W63" s="113">
        <v>193.1</v>
      </c>
      <c r="X63" s="55">
        <v>194.03</v>
      </c>
      <c r="Y63" s="114">
        <v>0</v>
      </c>
      <c r="AA63" s="101">
        <f t="shared" si="20"/>
        <v>80.7</v>
      </c>
      <c r="AB63" s="101">
        <v>80.099999999999994</v>
      </c>
      <c r="AC63" s="113">
        <v>80.7</v>
      </c>
      <c r="AD63" s="55">
        <v>81.489999999999995</v>
      </c>
      <c r="AE63" s="114">
        <v>0.9</v>
      </c>
      <c r="AG63" s="101">
        <f t="shared" si="21"/>
        <v>17.899999999999999</v>
      </c>
      <c r="AH63" s="101">
        <v>17.5</v>
      </c>
      <c r="AI63" s="113">
        <v>17.899999999999999</v>
      </c>
      <c r="AJ63" s="55">
        <v>17.649999999999999</v>
      </c>
      <c r="AK63" s="114">
        <v>0.6</v>
      </c>
      <c r="AM63" s="101">
        <f t="shared" si="22"/>
        <v>228</v>
      </c>
      <c r="AN63" s="101">
        <v>223.9</v>
      </c>
      <c r="AO63" s="113">
        <v>228</v>
      </c>
      <c r="AP63" s="55">
        <v>228.8</v>
      </c>
      <c r="AQ63" s="114">
        <v>-6.3</v>
      </c>
      <c r="AS63" s="101">
        <f t="shared" si="23"/>
        <v>66</v>
      </c>
      <c r="AT63" s="101">
        <v>64.8</v>
      </c>
      <c r="AU63" s="113">
        <v>66</v>
      </c>
      <c r="AV63" s="55">
        <v>65.63</v>
      </c>
      <c r="AW63" s="114">
        <v>8.3000000000000007</v>
      </c>
      <c r="AX63" s="100"/>
      <c r="AY63" s="101">
        <f t="shared" si="24"/>
        <v>68.400000000000006</v>
      </c>
      <c r="AZ63" s="101">
        <v>65</v>
      </c>
      <c r="BA63" s="113">
        <v>68.400000000000006</v>
      </c>
      <c r="BB63" s="55">
        <v>67.11</v>
      </c>
      <c r="BC63" s="114">
        <v>0.8</v>
      </c>
      <c r="BD63" s="100"/>
      <c r="BE63" s="101">
        <f t="shared" si="25"/>
        <v>61.1</v>
      </c>
      <c r="BF63" s="101">
        <v>60.3</v>
      </c>
      <c r="BG63" s="113">
        <v>61.1</v>
      </c>
      <c r="BH63" s="55">
        <v>60.49</v>
      </c>
      <c r="BI63" s="114">
        <v>5.8</v>
      </c>
      <c r="BK63" s="101">
        <f t="shared" si="26"/>
        <v>238.1</v>
      </c>
      <c r="BL63" s="101">
        <v>236.2</v>
      </c>
      <c r="BM63" s="113">
        <v>238.1</v>
      </c>
      <c r="BN63" s="55">
        <v>239.8</v>
      </c>
      <c r="BO63" s="114">
        <v>19.899999999999999</v>
      </c>
      <c r="BQ63" s="101">
        <f t="shared" si="27"/>
        <v>115.5</v>
      </c>
      <c r="BR63" s="101">
        <v>114.4</v>
      </c>
      <c r="BS63" s="113">
        <v>115.5</v>
      </c>
      <c r="BT63" s="55">
        <v>116.25</v>
      </c>
      <c r="BU63" s="114">
        <v>8.6999999999999993</v>
      </c>
      <c r="BW63" s="101">
        <f t="shared" si="28"/>
        <v>344.3</v>
      </c>
      <c r="BX63" s="101">
        <v>348.8</v>
      </c>
      <c r="BY63" s="113">
        <v>344.3</v>
      </c>
      <c r="BZ63" s="55">
        <v>344.32</v>
      </c>
      <c r="CA63" s="114">
        <v>1.8</v>
      </c>
      <c r="CC63" s="101">
        <f t="shared" si="29"/>
        <v>560.29999999999995</v>
      </c>
      <c r="CD63" s="101">
        <v>550.20000000000005</v>
      </c>
      <c r="CE63" s="113">
        <v>560.29999999999995</v>
      </c>
      <c r="CF63" s="55">
        <v>557.48</v>
      </c>
      <c r="CG63" s="114">
        <v>14.1</v>
      </c>
      <c r="CI63" s="101">
        <f t="shared" si="30"/>
        <v>110.2</v>
      </c>
      <c r="CJ63" s="101">
        <v>108.9</v>
      </c>
      <c r="CK63" s="113">
        <v>110.2</v>
      </c>
      <c r="CL63" s="55">
        <v>109.94</v>
      </c>
      <c r="CM63" s="114">
        <v>0.9</v>
      </c>
      <c r="CO63" s="101">
        <f t="shared" si="31"/>
        <v>11.9</v>
      </c>
      <c r="CP63" s="101">
        <v>11.8</v>
      </c>
      <c r="CQ63" s="113">
        <v>11.9</v>
      </c>
      <c r="CR63" s="55">
        <v>11.16</v>
      </c>
      <c r="CS63" s="114">
        <v>-1.4</v>
      </c>
    </row>
    <row r="64" spans="1:97" x14ac:dyDescent="0.2">
      <c r="A64" s="6">
        <v>1</v>
      </c>
      <c r="B64" s="7">
        <v>2</v>
      </c>
      <c r="C64" s="101">
        <f t="shared" si="16"/>
        <v>2044.1</v>
      </c>
      <c r="D64" s="101">
        <v>2057.8000000000002</v>
      </c>
      <c r="E64" s="113">
        <v>2044.1</v>
      </c>
      <c r="F64" s="55">
        <v>2045.68</v>
      </c>
      <c r="G64" s="114">
        <v>38.1</v>
      </c>
      <c r="H64" s="114"/>
      <c r="I64" s="101">
        <f t="shared" si="17"/>
        <v>2033</v>
      </c>
      <c r="J64" s="101">
        <v>2046.8</v>
      </c>
      <c r="K64" s="113">
        <v>2033</v>
      </c>
      <c r="L64" s="55">
        <v>2035.08</v>
      </c>
      <c r="M64" s="114">
        <v>40.299999999999997</v>
      </c>
      <c r="N64" s="114"/>
      <c r="O64" s="101">
        <f t="shared" si="18"/>
        <v>21</v>
      </c>
      <c r="P64" s="101">
        <v>21.8</v>
      </c>
      <c r="Q64" s="113">
        <v>21</v>
      </c>
      <c r="R64" s="55">
        <v>21.44</v>
      </c>
      <c r="S64" s="114">
        <v>1.7</v>
      </c>
      <c r="U64" s="101">
        <f t="shared" si="19"/>
        <v>192.9</v>
      </c>
      <c r="V64" s="101">
        <v>194.6</v>
      </c>
      <c r="W64" s="113">
        <v>192.9</v>
      </c>
      <c r="X64" s="55">
        <v>193.92</v>
      </c>
      <c r="Y64" s="114">
        <v>-0.4</v>
      </c>
      <c r="AA64" s="101">
        <f t="shared" si="20"/>
        <v>81.7</v>
      </c>
      <c r="AB64" s="101">
        <v>82.4</v>
      </c>
      <c r="AC64" s="113">
        <v>81.7</v>
      </c>
      <c r="AD64" s="55">
        <v>81.599999999999994</v>
      </c>
      <c r="AE64" s="114">
        <v>0.4</v>
      </c>
      <c r="AG64" s="101">
        <f t="shared" si="21"/>
        <v>17.8</v>
      </c>
      <c r="AH64" s="101">
        <v>17.899999999999999</v>
      </c>
      <c r="AI64" s="113">
        <v>17.8</v>
      </c>
      <c r="AJ64" s="55">
        <v>17.72</v>
      </c>
      <c r="AK64" s="114">
        <v>0.3</v>
      </c>
      <c r="AM64" s="101">
        <f t="shared" si="22"/>
        <v>228.1</v>
      </c>
      <c r="AN64" s="101">
        <v>228.9</v>
      </c>
      <c r="AO64" s="113">
        <v>228.1</v>
      </c>
      <c r="AP64" s="55">
        <v>227.35</v>
      </c>
      <c r="AQ64" s="114">
        <v>-5.8</v>
      </c>
      <c r="AS64" s="101">
        <f t="shared" si="23"/>
        <v>66.7</v>
      </c>
      <c r="AT64" s="101">
        <v>66.7</v>
      </c>
      <c r="AU64" s="113">
        <v>66.7</v>
      </c>
      <c r="AV64" s="55">
        <v>67</v>
      </c>
      <c r="AW64" s="114">
        <v>5.5</v>
      </c>
      <c r="AX64" s="100"/>
      <c r="AY64" s="101">
        <f t="shared" si="24"/>
        <v>65</v>
      </c>
      <c r="AZ64" s="101">
        <v>66.599999999999994</v>
      </c>
      <c r="BA64" s="113">
        <v>65</v>
      </c>
      <c r="BB64" s="55">
        <v>67.02</v>
      </c>
      <c r="BC64" s="114">
        <v>-0.4</v>
      </c>
      <c r="BD64" s="100"/>
      <c r="BE64" s="101">
        <f t="shared" si="25"/>
        <v>61.6</v>
      </c>
      <c r="BF64" s="101">
        <v>62.1</v>
      </c>
      <c r="BG64" s="113">
        <v>61.6</v>
      </c>
      <c r="BH64" s="55">
        <v>60.99</v>
      </c>
      <c r="BI64" s="114">
        <v>2</v>
      </c>
      <c r="BK64" s="101">
        <f t="shared" si="26"/>
        <v>244.6</v>
      </c>
      <c r="BL64" s="101">
        <v>245.3</v>
      </c>
      <c r="BM64" s="113">
        <v>244.6</v>
      </c>
      <c r="BN64" s="55">
        <v>243.91</v>
      </c>
      <c r="BO64" s="114">
        <v>16.399999999999999</v>
      </c>
      <c r="BQ64" s="101">
        <f t="shared" si="27"/>
        <v>120.2</v>
      </c>
      <c r="BR64" s="101">
        <v>121</v>
      </c>
      <c r="BS64" s="113">
        <v>120.2</v>
      </c>
      <c r="BT64" s="55">
        <v>119.36</v>
      </c>
      <c r="BU64" s="114">
        <v>12.4</v>
      </c>
      <c r="BW64" s="101">
        <f t="shared" si="28"/>
        <v>343.1</v>
      </c>
      <c r="BX64" s="101">
        <v>343</v>
      </c>
      <c r="BY64" s="113">
        <v>343.1</v>
      </c>
      <c r="BZ64" s="55">
        <v>344.6</v>
      </c>
      <c r="CA64" s="114">
        <v>1.1000000000000001</v>
      </c>
      <c r="CC64" s="101">
        <f t="shared" si="29"/>
        <v>556.4</v>
      </c>
      <c r="CD64" s="101">
        <v>559.9</v>
      </c>
      <c r="CE64" s="113">
        <v>556.4</v>
      </c>
      <c r="CF64" s="55">
        <v>560.11</v>
      </c>
      <c r="CG64" s="114">
        <v>10.5</v>
      </c>
      <c r="CI64" s="101">
        <f t="shared" si="30"/>
        <v>113.1</v>
      </c>
      <c r="CJ64" s="101">
        <v>116.2</v>
      </c>
      <c r="CK64" s="113">
        <v>113.1</v>
      </c>
      <c r="CL64" s="55">
        <v>109.27</v>
      </c>
      <c r="CM64" s="114">
        <v>-2.7</v>
      </c>
      <c r="CO64" s="101">
        <f t="shared" si="31"/>
        <v>11.2</v>
      </c>
      <c r="CP64" s="101">
        <v>10.9</v>
      </c>
      <c r="CQ64" s="113">
        <v>11.2</v>
      </c>
      <c r="CR64" s="55">
        <v>10.6</v>
      </c>
      <c r="CS64" s="114">
        <v>-2.2000000000000002</v>
      </c>
    </row>
    <row r="65" spans="1:98" x14ac:dyDescent="0.2">
      <c r="A65" s="6">
        <v>1</v>
      </c>
      <c r="B65" s="7">
        <v>3</v>
      </c>
      <c r="C65" s="101">
        <f t="shared" si="16"/>
        <v>2051.8000000000002</v>
      </c>
      <c r="D65" s="101">
        <v>2076.9</v>
      </c>
      <c r="E65" s="113">
        <v>2051.8000000000002</v>
      </c>
      <c r="F65" s="55">
        <v>2050.3000000000002</v>
      </c>
      <c r="G65" s="114">
        <v>18.5</v>
      </c>
      <c r="H65" s="114"/>
      <c r="I65" s="101">
        <f t="shared" si="17"/>
        <v>2042.6</v>
      </c>
      <c r="J65" s="101">
        <v>2067.9</v>
      </c>
      <c r="K65" s="113">
        <v>2042.6</v>
      </c>
      <c r="L65" s="55">
        <v>2040.35</v>
      </c>
      <c r="M65" s="114">
        <v>21.1</v>
      </c>
      <c r="N65" s="114"/>
      <c r="O65" s="101">
        <f t="shared" si="18"/>
        <v>22.1</v>
      </c>
      <c r="P65" s="101">
        <v>22.9</v>
      </c>
      <c r="Q65" s="113">
        <v>22.1</v>
      </c>
      <c r="R65" s="55">
        <v>21.58</v>
      </c>
      <c r="S65" s="114">
        <v>0.6</v>
      </c>
      <c r="U65" s="101">
        <f t="shared" si="19"/>
        <v>192.7</v>
      </c>
      <c r="V65" s="101">
        <v>195.3</v>
      </c>
      <c r="W65" s="113">
        <v>192.7</v>
      </c>
      <c r="X65" s="55">
        <v>192.29</v>
      </c>
      <c r="Y65" s="114">
        <v>-6.5</v>
      </c>
      <c r="AA65" s="101">
        <f t="shared" si="20"/>
        <v>80.8</v>
      </c>
      <c r="AB65" s="101">
        <v>81.5</v>
      </c>
      <c r="AC65" s="113">
        <v>80.8</v>
      </c>
      <c r="AD65" s="55">
        <v>80.78</v>
      </c>
      <c r="AE65" s="114">
        <v>-3.3</v>
      </c>
      <c r="AG65" s="101">
        <f t="shared" si="21"/>
        <v>17.7</v>
      </c>
      <c r="AH65" s="101">
        <v>18.399999999999999</v>
      </c>
      <c r="AI65" s="113">
        <v>17.7</v>
      </c>
      <c r="AJ65" s="55">
        <v>17.579999999999998</v>
      </c>
      <c r="AK65" s="114">
        <v>-0.6</v>
      </c>
      <c r="AM65" s="101">
        <f t="shared" si="22"/>
        <v>226.4</v>
      </c>
      <c r="AN65" s="101">
        <v>230.4</v>
      </c>
      <c r="AO65" s="113">
        <v>226.4</v>
      </c>
      <c r="AP65" s="55">
        <v>227.73</v>
      </c>
      <c r="AQ65" s="114">
        <v>1.5</v>
      </c>
      <c r="AS65" s="101">
        <f t="shared" si="23"/>
        <v>66.900000000000006</v>
      </c>
      <c r="AT65" s="101">
        <v>68.7</v>
      </c>
      <c r="AU65" s="113">
        <v>66.900000000000006</v>
      </c>
      <c r="AV65" s="55">
        <v>66.790000000000006</v>
      </c>
      <c r="AW65" s="114">
        <v>-0.9</v>
      </c>
      <c r="AX65" s="100"/>
      <c r="AY65" s="101">
        <f t="shared" si="24"/>
        <v>65.900000000000006</v>
      </c>
      <c r="AZ65" s="101">
        <v>69.5</v>
      </c>
      <c r="BA65" s="113">
        <v>65.900000000000006</v>
      </c>
      <c r="BB65" s="55">
        <v>66.680000000000007</v>
      </c>
      <c r="BC65" s="114">
        <v>-1.3</v>
      </c>
      <c r="BD65" s="100"/>
      <c r="BE65" s="101">
        <f t="shared" si="25"/>
        <v>60.1</v>
      </c>
      <c r="BF65" s="101">
        <v>59.9</v>
      </c>
      <c r="BG65" s="113">
        <v>60.1</v>
      </c>
      <c r="BH65" s="55">
        <v>60.21</v>
      </c>
      <c r="BI65" s="114">
        <v>-3.1</v>
      </c>
      <c r="BK65" s="101">
        <f t="shared" si="26"/>
        <v>249.1</v>
      </c>
      <c r="BL65" s="101">
        <v>251.5</v>
      </c>
      <c r="BM65" s="113">
        <v>249.1</v>
      </c>
      <c r="BN65" s="55">
        <v>246.39</v>
      </c>
      <c r="BO65" s="114">
        <v>9.9</v>
      </c>
      <c r="BQ65" s="101">
        <f t="shared" si="27"/>
        <v>121.7</v>
      </c>
      <c r="BR65" s="101">
        <v>122.4</v>
      </c>
      <c r="BS65" s="113">
        <v>121.7</v>
      </c>
      <c r="BT65" s="55">
        <v>122.69</v>
      </c>
      <c r="BU65" s="114">
        <v>13.3</v>
      </c>
      <c r="BW65" s="101">
        <f t="shared" si="28"/>
        <v>346.9</v>
      </c>
      <c r="BX65" s="101">
        <v>338.7</v>
      </c>
      <c r="BY65" s="113">
        <v>346.9</v>
      </c>
      <c r="BZ65" s="55">
        <v>345.87</v>
      </c>
      <c r="CA65" s="114">
        <v>5.0999999999999996</v>
      </c>
      <c r="CC65" s="101">
        <f t="shared" si="29"/>
        <v>564.6</v>
      </c>
      <c r="CD65" s="101">
        <v>580.6</v>
      </c>
      <c r="CE65" s="113">
        <v>564.6</v>
      </c>
      <c r="CF65" s="55">
        <v>562.4</v>
      </c>
      <c r="CG65" s="114">
        <v>9.1</v>
      </c>
      <c r="CI65" s="101">
        <f t="shared" si="30"/>
        <v>106.5</v>
      </c>
      <c r="CJ65" s="101">
        <v>107.4</v>
      </c>
      <c r="CK65" s="113">
        <v>106.5</v>
      </c>
      <c r="CL65" s="55">
        <v>107.72</v>
      </c>
      <c r="CM65" s="114">
        <v>-6.2</v>
      </c>
      <c r="CO65" s="101">
        <f t="shared" si="31"/>
        <v>9.1999999999999993</v>
      </c>
      <c r="CP65" s="101">
        <v>9</v>
      </c>
      <c r="CQ65" s="113">
        <v>9.1999999999999993</v>
      </c>
      <c r="CR65" s="55">
        <v>9.9499999999999993</v>
      </c>
      <c r="CS65" s="114">
        <v>-2.6</v>
      </c>
    </row>
    <row r="66" spans="1:98" x14ac:dyDescent="0.2">
      <c r="A66" s="6">
        <v>1</v>
      </c>
      <c r="B66" s="7">
        <v>4</v>
      </c>
      <c r="C66" s="101">
        <f t="shared" si="16"/>
        <v>2051.5</v>
      </c>
      <c r="D66" s="101">
        <v>2041.6</v>
      </c>
      <c r="E66" s="113">
        <v>2051.5</v>
      </c>
      <c r="F66" s="55">
        <v>2051.4499999999998</v>
      </c>
      <c r="G66" s="114">
        <v>4.5999999999999996</v>
      </c>
      <c r="H66" s="114"/>
      <c r="I66" s="101">
        <f t="shared" si="17"/>
        <v>2041.7</v>
      </c>
      <c r="J66" s="101">
        <v>2031.3</v>
      </c>
      <c r="K66" s="113">
        <v>2041.7</v>
      </c>
      <c r="L66" s="55">
        <v>2041.85</v>
      </c>
      <c r="M66" s="114">
        <v>6</v>
      </c>
      <c r="N66" s="114"/>
      <c r="O66" s="101">
        <f t="shared" si="18"/>
        <v>21.7</v>
      </c>
      <c r="P66" s="101">
        <v>21.2</v>
      </c>
      <c r="Q66" s="113">
        <v>21.7</v>
      </c>
      <c r="R66" s="55">
        <v>20.88</v>
      </c>
      <c r="S66" s="114">
        <v>-2.8</v>
      </c>
      <c r="U66" s="101">
        <f t="shared" si="19"/>
        <v>188.9</v>
      </c>
      <c r="V66" s="101">
        <v>187.7</v>
      </c>
      <c r="W66" s="113">
        <v>188.9</v>
      </c>
      <c r="X66" s="55">
        <v>188.89</v>
      </c>
      <c r="Y66" s="114">
        <v>-13.6</v>
      </c>
      <c r="AA66" s="101">
        <f t="shared" si="20"/>
        <v>78.599999999999994</v>
      </c>
      <c r="AB66" s="101">
        <v>78.599999999999994</v>
      </c>
      <c r="AC66" s="113">
        <v>78.599999999999994</v>
      </c>
      <c r="AD66" s="55">
        <v>79.27</v>
      </c>
      <c r="AE66" s="114">
        <v>-6</v>
      </c>
      <c r="AG66" s="101">
        <f t="shared" si="21"/>
        <v>17.899999999999999</v>
      </c>
      <c r="AH66" s="101">
        <v>18</v>
      </c>
      <c r="AI66" s="113">
        <v>17.899999999999999</v>
      </c>
      <c r="AJ66" s="55">
        <v>17.399999999999999</v>
      </c>
      <c r="AK66" s="114">
        <v>-0.7</v>
      </c>
      <c r="AM66" s="101">
        <f t="shared" si="22"/>
        <v>230.1</v>
      </c>
      <c r="AN66" s="101">
        <v>230.3</v>
      </c>
      <c r="AO66" s="113">
        <v>230.1</v>
      </c>
      <c r="AP66" s="55">
        <v>229.33</v>
      </c>
      <c r="AQ66" s="114">
        <v>6.4</v>
      </c>
      <c r="AS66" s="101">
        <f t="shared" si="23"/>
        <v>64.900000000000006</v>
      </c>
      <c r="AT66" s="101">
        <v>64.099999999999994</v>
      </c>
      <c r="AU66" s="113">
        <v>64.900000000000006</v>
      </c>
      <c r="AV66" s="55">
        <v>65.86</v>
      </c>
      <c r="AW66" s="114">
        <v>-3.7</v>
      </c>
      <c r="AX66" s="100"/>
      <c r="AY66" s="101">
        <f t="shared" si="24"/>
        <v>66.400000000000006</v>
      </c>
      <c r="AZ66" s="101">
        <v>64.599999999999994</v>
      </c>
      <c r="BA66" s="113">
        <v>66.400000000000006</v>
      </c>
      <c r="BB66" s="55">
        <v>65.680000000000007</v>
      </c>
      <c r="BC66" s="114">
        <v>-4</v>
      </c>
      <c r="BD66" s="100"/>
      <c r="BE66" s="101">
        <f t="shared" si="25"/>
        <v>59.5</v>
      </c>
      <c r="BF66" s="101">
        <v>59.2</v>
      </c>
      <c r="BG66" s="113">
        <v>59.5</v>
      </c>
      <c r="BH66" s="55">
        <v>59.35</v>
      </c>
      <c r="BI66" s="114">
        <v>-3.4</v>
      </c>
      <c r="BK66" s="101">
        <f t="shared" si="26"/>
        <v>245.5</v>
      </c>
      <c r="BL66" s="101">
        <v>244.7</v>
      </c>
      <c r="BM66" s="113">
        <v>245.5</v>
      </c>
      <c r="BN66" s="55">
        <v>247.4</v>
      </c>
      <c r="BO66" s="114">
        <v>4</v>
      </c>
      <c r="BQ66" s="101">
        <f t="shared" si="27"/>
        <v>125.4</v>
      </c>
      <c r="BR66" s="101">
        <v>124.9</v>
      </c>
      <c r="BS66" s="113">
        <v>125.4</v>
      </c>
      <c r="BT66" s="55">
        <v>125.37</v>
      </c>
      <c r="BU66" s="114">
        <v>10.7</v>
      </c>
      <c r="BW66" s="101">
        <f t="shared" si="28"/>
        <v>348.2</v>
      </c>
      <c r="BX66" s="101">
        <v>352.5</v>
      </c>
      <c r="BY66" s="113">
        <v>348.2</v>
      </c>
      <c r="BZ66" s="55">
        <v>347.29</v>
      </c>
      <c r="CA66" s="114">
        <v>5.7</v>
      </c>
      <c r="CC66" s="101">
        <f t="shared" si="29"/>
        <v>563.29999999999995</v>
      </c>
      <c r="CD66" s="101">
        <v>556.29999999999995</v>
      </c>
      <c r="CE66" s="113">
        <v>563.29999999999995</v>
      </c>
      <c r="CF66" s="55">
        <v>565.69000000000005</v>
      </c>
      <c r="CG66" s="114">
        <v>13.2</v>
      </c>
      <c r="CI66" s="101">
        <f t="shared" si="30"/>
        <v>107.3</v>
      </c>
      <c r="CJ66" s="101">
        <v>105.7</v>
      </c>
      <c r="CK66" s="113">
        <v>107.3</v>
      </c>
      <c r="CL66" s="55">
        <v>106.32</v>
      </c>
      <c r="CM66" s="114">
        <v>-5.6</v>
      </c>
      <c r="CO66" s="101">
        <f t="shared" si="31"/>
        <v>9.8000000000000007</v>
      </c>
      <c r="CP66" s="101">
        <v>10.199999999999999</v>
      </c>
      <c r="CQ66" s="113">
        <v>9.8000000000000007</v>
      </c>
      <c r="CR66" s="55">
        <v>9.6</v>
      </c>
      <c r="CS66" s="114">
        <v>-1.4</v>
      </c>
    </row>
    <row r="67" spans="1:98" x14ac:dyDescent="0.2">
      <c r="A67" s="6"/>
      <c r="B67" s="7">
        <v>1</v>
      </c>
      <c r="C67" s="101">
        <f t="shared" si="16"/>
        <v>2055.6999999999998</v>
      </c>
      <c r="D67" s="101">
        <v>2029.6</v>
      </c>
      <c r="E67" s="113">
        <v>2055.6999999999998</v>
      </c>
      <c r="F67" s="55">
        <v>2051.73</v>
      </c>
      <c r="G67" s="114">
        <v>1.1000000000000001</v>
      </c>
      <c r="H67" s="114"/>
      <c r="I67" s="101">
        <f t="shared" si="17"/>
        <v>2046.3</v>
      </c>
      <c r="J67" s="101">
        <v>2020.4</v>
      </c>
      <c r="K67" s="113">
        <v>2046.3</v>
      </c>
      <c r="L67" s="55">
        <v>2042.03</v>
      </c>
      <c r="M67" s="114">
        <v>0.7</v>
      </c>
      <c r="N67" s="114"/>
      <c r="O67" s="101">
        <f t="shared" si="18"/>
        <v>19.399999999999999</v>
      </c>
      <c r="P67" s="101">
        <v>18.5</v>
      </c>
      <c r="Q67" s="113">
        <v>19.399999999999999</v>
      </c>
      <c r="R67" s="55">
        <v>19.71</v>
      </c>
      <c r="S67" s="114">
        <v>-4.7</v>
      </c>
      <c r="U67" s="101">
        <f t="shared" si="19"/>
        <v>184.4</v>
      </c>
      <c r="V67" s="101">
        <v>181.4</v>
      </c>
      <c r="W67" s="113">
        <v>184.4</v>
      </c>
      <c r="X67" s="55">
        <v>184.67</v>
      </c>
      <c r="Y67" s="114">
        <v>-16.899999999999999</v>
      </c>
      <c r="AA67" s="101">
        <f t="shared" si="20"/>
        <v>78.099999999999994</v>
      </c>
      <c r="AB67" s="101">
        <v>77.3</v>
      </c>
      <c r="AC67" s="113">
        <v>78.099999999999994</v>
      </c>
      <c r="AD67" s="55">
        <v>77.510000000000005</v>
      </c>
      <c r="AE67" s="114">
        <v>-7</v>
      </c>
      <c r="AG67" s="101">
        <f t="shared" si="21"/>
        <v>16.8</v>
      </c>
      <c r="AH67" s="101">
        <v>16.399999999999999</v>
      </c>
      <c r="AI67" s="113">
        <v>16.8</v>
      </c>
      <c r="AJ67" s="55">
        <v>17.489999999999998</v>
      </c>
      <c r="AK67" s="114">
        <v>0.4</v>
      </c>
      <c r="AM67" s="101">
        <f t="shared" si="22"/>
        <v>231.3</v>
      </c>
      <c r="AN67" s="101">
        <v>227.2</v>
      </c>
      <c r="AO67" s="113">
        <v>231.3</v>
      </c>
      <c r="AP67" s="55">
        <v>229.81</v>
      </c>
      <c r="AQ67" s="114">
        <v>1.9</v>
      </c>
      <c r="AS67" s="101">
        <f t="shared" si="23"/>
        <v>64.900000000000006</v>
      </c>
      <c r="AT67" s="101">
        <v>63.9</v>
      </c>
      <c r="AU67" s="113">
        <v>64.900000000000006</v>
      </c>
      <c r="AV67" s="55">
        <v>65.680000000000007</v>
      </c>
      <c r="AW67" s="114">
        <v>-0.7</v>
      </c>
      <c r="AX67" s="100"/>
      <c r="AY67" s="101">
        <f t="shared" si="24"/>
        <v>64.2</v>
      </c>
      <c r="AZ67" s="101">
        <v>61.1</v>
      </c>
      <c r="BA67" s="113">
        <v>64.2</v>
      </c>
      <c r="BB67" s="55">
        <v>63.68</v>
      </c>
      <c r="BC67" s="114">
        <v>-8</v>
      </c>
      <c r="BD67" s="100"/>
      <c r="BE67" s="101">
        <f t="shared" si="25"/>
        <v>59.4</v>
      </c>
      <c r="BF67" s="101">
        <v>58.6</v>
      </c>
      <c r="BG67" s="113">
        <v>59.4</v>
      </c>
      <c r="BH67" s="55">
        <v>59.21</v>
      </c>
      <c r="BI67" s="114">
        <v>-0.6</v>
      </c>
      <c r="BK67" s="101">
        <f t="shared" si="26"/>
        <v>250.3</v>
      </c>
      <c r="BL67" s="101">
        <v>247.9</v>
      </c>
      <c r="BM67" s="113">
        <v>250.3</v>
      </c>
      <c r="BN67" s="55">
        <v>249.18</v>
      </c>
      <c r="BO67" s="114">
        <v>7.1</v>
      </c>
      <c r="BQ67" s="101">
        <f t="shared" si="27"/>
        <v>126.9</v>
      </c>
      <c r="BR67" s="101">
        <v>125.9</v>
      </c>
      <c r="BS67" s="113">
        <v>126.9</v>
      </c>
      <c r="BT67" s="55">
        <v>127.5</v>
      </c>
      <c r="BU67" s="114">
        <v>8.5</v>
      </c>
      <c r="BW67" s="101">
        <f t="shared" si="28"/>
        <v>346.3</v>
      </c>
      <c r="BX67" s="101">
        <v>350.5</v>
      </c>
      <c r="BY67" s="113">
        <v>346.3</v>
      </c>
      <c r="BZ67" s="55">
        <v>346.83</v>
      </c>
      <c r="CA67" s="114">
        <v>-1.9</v>
      </c>
      <c r="CC67" s="101">
        <f t="shared" si="29"/>
        <v>572.29999999999995</v>
      </c>
      <c r="CD67" s="101">
        <v>560.9</v>
      </c>
      <c r="CE67" s="113">
        <v>572.29999999999995</v>
      </c>
      <c r="CF67" s="55">
        <v>570.22</v>
      </c>
      <c r="CG67" s="114">
        <v>18.100000000000001</v>
      </c>
      <c r="CI67" s="101">
        <f t="shared" si="30"/>
        <v>107.2</v>
      </c>
      <c r="CJ67" s="101">
        <v>105.5</v>
      </c>
      <c r="CK67" s="113">
        <v>107.2</v>
      </c>
      <c r="CL67" s="55">
        <v>105.79</v>
      </c>
      <c r="CM67" s="114">
        <v>-2.1</v>
      </c>
      <c r="CO67" s="101">
        <f t="shared" si="31"/>
        <v>9.4</v>
      </c>
      <c r="CP67" s="101">
        <v>9.3000000000000007</v>
      </c>
      <c r="CQ67" s="113">
        <v>9.4</v>
      </c>
      <c r="CR67" s="55">
        <v>9.6999999999999993</v>
      </c>
      <c r="CS67" s="114">
        <v>0.4</v>
      </c>
    </row>
    <row r="68" spans="1:98" x14ac:dyDescent="0.2">
      <c r="A68" s="6">
        <v>2</v>
      </c>
      <c r="B68" s="7">
        <v>2</v>
      </c>
      <c r="C68" s="101">
        <f t="shared" si="16"/>
        <v>2050.5</v>
      </c>
      <c r="D68" s="101">
        <v>2064.1999999999998</v>
      </c>
      <c r="E68" s="113">
        <v>2050.5</v>
      </c>
      <c r="F68" s="55">
        <v>2053.39</v>
      </c>
      <c r="G68" s="114">
        <v>6.6</v>
      </c>
      <c r="H68" s="114"/>
      <c r="I68" s="101">
        <f t="shared" si="17"/>
        <v>2040.5</v>
      </c>
      <c r="J68" s="101">
        <v>2054.4</v>
      </c>
      <c r="K68" s="113">
        <v>2040.5</v>
      </c>
      <c r="L68" s="55">
        <v>2043.61</v>
      </c>
      <c r="M68" s="114">
        <v>6.3</v>
      </c>
      <c r="N68" s="114"/>
      <c r="O68" s="101">
        <f t="shared" si="18"/>
        <v>19.600000000000001</v>
      </c>
      <c r="P68" s="101">
        <v>20.399999999999999</v>
      </c>
      <c r="Q68" s="113">
        <v>19.600000000000001</v>
      </c>
      <c r="R68" s="55">
        <v>18.989999999999998</v>
      </c>
      <c r="S68" s="114">
        <v>-2.9</v>
      </c>
      <c r="U68" s="101">
        <f t="shared" si="19"/>
        <v>180.6</v>
      </c>
      <c r="V68" s="101">
        <v>181.5</v>
      </c>
      <c r="W68" s="113">
        <v>180.6</v>
      </c>
      <c r="X68" s="55">
        <v>181.02</v>
      </c>
      <c r="Y68" s="114">
        <v>-14.6</v>
      </c>
      <c r="AA68" s="101">
        <f t="shared" si="20"/>
        <v>75.8</v>
      </c>
      <c r="AB68" s="101">
        <v>76.3</v>
      </c>
      <c r="AC68" s="113">
        <v>75.8</v>
      </c>
      <c r="AD68" s="55">
        <v>75.59</v>
      </c>
      <c r="AE68" s="114">
        <v>-7.7</v>
      </c>
      <c r="AG68" s="101">
        <f t="shared" si="21"/>
        <v>17.8</v>
      </c>
      <c r="AH68" s="101">
        <v>17.7</v>
      </c>
      <c r="AI68" s="113">
        <v>17.8</v>
      </c>
      <c r="AJ68" s="55">
        <v>17.940000000000001</v>
      </c>
      <c r="AK68" s="114">
        <v>1.8</v>
      </c>
      <c r="AM68" s="101">
        <f t="shared" si="22"/>
        <v>228.2</v>
      </c>
      <c r="AN68" s="101">
        <v>228.7</v>
      </c>
      <c r="AO68" s="113">
        <v>228.2</v>
      </c>
      <c r="AP68" s="55">
        <v>228.35</v>
      </c>
      <c r="AQ68" s="114">
        <v>-5.9</v>
      </c>
      <c r="AS68" s="101">
        <f t="shared" si="23"/>
        <v>67.599999999999994</v>
      </c>
      <c r="AT68" s="101">
        <v>67.400000000000006</v>
      </c>
      <c r="AU68" s="113">
        <v>67.599999999999994</v>
      </c>
      <c r="AV68" s="55">
        <v>66.56</v>
      </c>
      <c r="AW68" s="114">
        <v>3.5</v>
      </c>
      <c r="AX68" s="100"/>
      <c r="AY68" s="101">
        <f t="shared" si="24"/>
        <v>60.9</v>
      </c>
      <c r="AZ68" s="101">
        <v>62.2</v>
      </c>
      <c r="BA68" s="113">
        <v>60.9</v>
      </c>
      <c r="BB68" s="55">
        <v>61.51</v>
      </c>
      <c r="BC68" s="114">
        <v>-8.6999999999999993</v>
      </c>
      <c r="BD68" s="100"/>
      <c r="BE68" s="101">
        <f t="shared" si="25"/>
        <v>60</v>
      </c>
      <c r="BF68" s="101">
        <v>60.6</v>
      </c>
      <c r="BG68" s="113">
        <v>60</v>
      </c>
      <c r="BH68" s="55">
        <v>59.53</v>
      </c>
      <c r="BI68" s="114">
        <v>1.3</v>
      </c>
      <c r="BK68" s="101">
        <f t="shared" si="26"/>
        <v>252.3</v>
      </c>
      <c r="BL68" s="101">
        <v>253.4</v>
      </c>
      <c r="BM68" s="113">
        <v>252.3</v>
      </c>
      <c r="BN68" s="55">
        <v>253.03</v>
      </c>
      <c r="BO68" s="114">
        <v>15.4</v>
      </c>
      <c r="BQ68" s="101">
        <f t="shared" si="27"/>
        <v>129</v>
      </c>
      <c r="BR68" s="101">
        <v>130.1</v>
      </c>
      <c r="BS68" s="113">
        <v>129</v>
      </c>
      <c r="BT68" s="55">
        <v>129.06</v>
      </c>
      <c r="BU68" s="114">
        <v>6.2</v>
      </c>
      <c r="BW68" s="101">
        <f t="shared" si="28"/>
        <v>345.6</v>
      </c>
      <c r="BX68" s="101">
        <v>346</v>
      </c>
      <c r="BY68" s="113">
        <v>345.6</v>
      </c>
      <c r="BZ68" s="55">
        <v>345.08</v>
      </c>
      <c r="CA68" s="114">
        <v>-7</v>
      </c>
      <c r="CC68" s="101">
        <f t="shared" si="29"/>
        <v>572.1</v>
      </c>
      <c r="CD68" s="101">
        <v>575.20000000000005</v>
      </c>
      <c r="CE68" s="113">
        <v>572.1</v>
      </c>
      <c r="CF68" s="55">
        <v>574.73</v>
      </c>
      <c r="CG68" s="114">
        <v>18.100000000000001</v>
      </c>
      <c r="CI68" s="101">
        <f t="shared" si="30"/>
        <v>104.9</v>
      </c>
      <c r="CJ68" s="101">
        <v>108.7</v>
      </c>
      <c r="CK68" s="113">
        <v>104.9</v>
      </c>
      <c r="CL68" s="55">
        <v>105.82</v>
      </c>
      <c r="CM68" s="114">
        <v>0.1</v>
      </c>
      <c r="CO68" s="101">
        <f t="shared" si="31"/>
        <v>10</v>
      </c>
      <c r="CP68" s="101">
        <v>9.8000000000000007</v>
      </c>
      <c r="CQ68" s="113">
        <v>10</v>
      </c>
      <c r="CR68" s="55">
        <v>9.7799999999999994</v>
      </c>
      <c r="CS68" s="114">
        <v>0.3</v>
      </c>
    </row>
    <row r="69" spans="1:98" x14ac:dyDescent="0.2">
      <c r="A69" s="6">
        <v>2</v>
      </c>
      <c r="B69" s="7">
        <v>3</v>
      </c>
      <c r="C69" s="101">
        <f t="shared" si="16"/>
        <v>2059.8000000000002</v>
      </c>
      <c r="D69" s="101">
        <v>2086.6999999999998</v>
      </c>
      <c r="E69" s="113">
        <v>2059.8000000000002</v>
      </c>
      <c r="F69" s="55">
        <v>2055.71</v>
      </c>
      <c r="G69" s="114">
        <v>9.3000000000000007</v>
      </c>
      <c r="H69" s="114"/>
      <c r="I69" s="101">
        <f t="shared" si="17"/>
        <v>2049.6</v>
      </c>
      <c r="J69" s="101">
        <v>2076.8000000000002</v>
      </c>
      <c r="K69" s="113">
        <v>2049.6</v>
      </c>
      <c r="L69" s="55">
        <v>2045.92</v>
      </c>
      <c r="M69" s="114">
        <v>9.1999999999999993</v>
      </c>
      <c r="N69" s="114"/>
      <c r="O69" s="101">
        <f t="shared" si="18"/>
        <v>19</v>
      </c>
      <c r="P69" s="101">
        <v>19.8</v>
      </c>
      <c r="Q69" s="113">
        <v>19</v>
      </c>
      <c r="R69" s="55">
        <v>19.07</v>
      </c>
      <c r="S69" s="114">
        <v>0.3</v>
      </c>
      <c r="U69" s="101">
        <f t="shared" si="19"/>
        <v>179</v>
      </c>
      <c r="V69" s="101">
        <v>181.2</v>
      </c>
      <c r="W69" s="113">
        <v>179</v>
      </c>
      <c r="X69" s="55">
        <v>178.4</v>
      </c>
      <c r="Y69" s="114">
        <v>-10.5</v>
      </c>
      <c r="AA69" s="101">
        <f t="shared" si="20"/>
        <v>73.8</v>
      </c>
      <c r="AB69" s="101">
        <v>74.400000000000006</v>
      </c>
      <c r="AC69" s="113">
        <v>73.8</v>
      </c>
      <c r="AD69" s="55">
        <v>73.56</v>
      </c>
      <c r="AE69" s="114">
        <v>-8.1</v>
      </c>
      <c r="AG69" s="101">
        <f t="shared" si="21"/>
        <v>18.2</v>
      </c>
      <c r="AH69" s="101">
        <v>19</v>
      </c>
      <c r="AI69" s="113">
        <v>18.2</v>
      </c>
      <c r="AJ69" s="55">
        <v>18.59</v>
      </c>
      <c r="AK69" s="114">
        <v>2.6</v>
      </c>
      <c r="AM69" s="101">
        <f t="shared" si="22"/>
        <v>227.5</v>
      </c>
      <c r="AN69" s="101">
        <v>231.7</v>
      </c>
      <c r="AO69" s="113">
        <v>227.5</v>
      </c>
      <c r="AP69" s="55">
        <v>226.45</v>
      </c>
      <c r="AQ69" s="114">
        <v>-7.6</v>
      </c>
      <c r="AS69" s="101">
        <f t="shared" si="23"/>
        <v>67.2</v>
      </c>
      <c r="AT69" s="101">
        <v>69.099999999999994</v>
      </c>
      <c r="AU69" s="113">
        <v>67.2</v>
      </c>
      <c r="AV69" s="55">
        <v>67.09</v>
      </c>
      <c r="AW69" s="114">
        <v>2.1</v>
      </c>
      <c r="AX69" s="100"/>
      <c r="AY69" s="101">
        <f t="shared" si="24"/>
        <v>60.9</v>
      </c>
      <c r="AZ69" s="101">
        <v>64.599999999999994</v>
      </c>
      <c r="BA69" s="113">
        <v>60.9</v>
      </c>
      <c r="BB69" s="55">
        <v>60.59</v>
      </c>
      <c r="BC69" s="114">
        <v>-3.7</v>
      </c>
      <c r="BD69" s="100"/>
      <c r="BE69" s="101">
        <f t="shared" si="25"/>
        <v>59.6</v>
      </c>
      <c r="BF69" s="101">
        <v>59.6</v>
      </c>
      <c r="BG69" s="113">
        <v>59.6</v>
      </c>
      <c r="BH69" s="55">
        <v>59.48</v>
      </c>
      <c r="BI69" s="114">
        <v>-0.2</v>
      </c>
      <c r="BK69" s="101">
        <f t="shared" si="26"/>
        <v>257.2</v>
      </c>
      <c r="BL69" s="101">
        <v>259.8</v>
      </c>
      <c r="BM69" s="113">
        <v>257.2</v>
      </c>
      <c r="BN69" s="55">
        <v>256.8</v>
      </c>
      <c r="BO69" s="114">
        <v>15.1</v>
      </c>
      <c r="BQ69" s="101">
        <f t="shared" si="27"/>
        <v>130.5</v>
      </c>
      <c r="BR69" s="101">
        <v>131.19999999999999</v>
      </c>
      <c r="BS69" s="113">
        <v>130.5</v>
      </c>
      <c r="BT69" s="55">
        <v>129.37</v>
      </c>
      <c r="BU69" s="114">
        <v>1.2</v>
      </c>
      <c r="BW69" s="101">
        <f t="shared" si="28"/>
        <v>343.8</v>
      </c>
      <c r="BX69" s="101">
        <v>335.9</v>
      </c>
      <c r="BY69" s="113">
        <v>343.8</v>
      </c>
      <c r="BZ69" s="55">
        <v>344.52</v>
      </c>
      <c r="CA69" s="114">
        <v>-2.2000000000000002</v>
      </c>
      <c r="CC69" s="101">
        <f t="shared" si="29"/>
        <v>578.79999999999995</v>
      </c>
      <c r="CD69" s="101">
        <v>596</v>
      </c>
      <c r="CE69" s="113">
        <v>578.79999999999995</v>
      </c>
      <c r="CF69" s="55">
        <v>577.65</v>
      </c>
      <c r="CG69" s="114">
        <v>11.7</v>
      </c>
      <c r="CI69" s="101">
        <f t="shared" si="30"/>
        <v>106.3</v>
      </c>
      <c r="CJ69" s="101">
        <v>107.2</v>
      </c>
      <c r="CK69" s="113">
        <v>106.3</v>
      </c>
      <c r="CL69" s="55">
        <v>106.12</v>
      </c>
      <c r="CM69" s="114">
        <v>1.2</v>
      </c>
      <c r="CO69" s="101">
        <f t="shared" si="31"/>
        <v>10.199999999999999</v>
      </c>
      <c r="CP69" s="101">
        <v>9.9</v>
      </c>
      <c r="CQ69" s="113">
        <v>10.199999999999999</v>
      </c>
      <c r="CR69" s="55">
        <v>9.7899999999999991</v>
      </c>
      <c r="CS69" s="114">
        <v>0</v>
      </c>
    </row>
    <row r="70" spans="1:98" x14ac:dyDescent="0.2">
      <c r="A70" s="6">
        <v>2</v>
      </c>
      <c r="B70" s="7">
        <v>4</v>
      </c>
      <c r="C70" s="101">
        <f t="shared" si="16"/>
        <v>2056.1</v>
      </c>
      <c r="D70" s="101">
        <v>2046.2</v>
      </c>
      <c r="E70" s="113">
        <v>2056.1</v>
      </c>
      <c r="F70" s="55">
        <v>2058.2399999999998</v>
      </c>
      <c r="G70" s="114">
        <v>10.1</v>
      </c>
      <c r="H70" s="114"/>
      <c r="I70" s="101">
        <f t="shared" si="17"/>
        <v>2046.2</v>
      </c>
      <c r="J70" s="101">
        <v>2035.8</v>
      </c>
      <c r="K70" s="113">
        <v>2046.2</v>
      </c>
      <c r="L70" s="55">
        <v>2048.42</v>
      </c>
      <c r="M70" s="114">
        <v>10</v>
      </c>
      <c r="N70" s="114"/>
      <c r="O70" s="101">
        <f t="shared" si="18"/>
        <v>19.600000000000001</v>
      </c>
      <c r="P70" s="101">
        <v>19.3</v>
      </c>
      <c r="Q70" s="113">
        <v>19.600000000000001</v>
      </c>
      <c r="R70" s="55">
        <v>19.21</v>
      </c>
      <c r="S70" s="114">
        <v>0.6</v>
      </c>
      <c r="U70" s="101">
        <f t="shared" si="19"/>
        <v>176.5</v>
      </c>
      <c r="V70" s="101">
        <v>175.8</v>
      </c>
      <c r="W70" s="113">
        <v>176.5</v>
      </c>
      <c r="X70" s="55">
        <v>176.87</v>
      </c>
      <c r="Y70" s="114">
        <v>-6.1</v>
      </c>
      <c r="AA70" s="101">
        <f t="shared" si="20"/>
        <v>71.400000000000006</v>
      </c>
      <c r="AB70" s="101">
        <v>71.7</v>
      </c>
      <c r="AC70" s="113">
        <v>71.400000000000006</v>
      </c>
      <c r="AD70" s="55">
        <v>71.400000000000006</v>
      </c>
      <c r="AE70" s="114">
        <v>-8.6</v>
      </c>
      <c r="AG70" s="101">
        <f t="shared" si="21"/>
        <v>19.5</v>
      </c>
      <c r="AH70" s="101">
        <v>19.600000000000001</v>
      </c>
      <c r="AI70" s="113">
        <v>19.5</v>
      </c>
      <c r="AJ70" s="55">
        <v>19.010000000000002</v>
      </c>
      <c r="AK70" s="114">
        <v>1.7</v>
      </c>
      <c r="AM70" s="101">
        <f t="shared" si="22"/>
        <v>223.4</v>
      </c>
      <c r="AN70" s="101">
        <v>223.8</v>
      </c>
      <c r="AO70" s="113">
        <v>223.4</v>
      </c>
      <c r="AP70" s="55">
        <v>226.37</v>
      </c>
      <c r="AQ70" s="114">
        <v>-0.3</v>
      </c>
      <c r="AS70" s="101">
        <f t="shared" si="23"/>
        <v>67.099999999999994</v>
      </c>
      <c r="AT70" s="101">
        <v>66.3</v>
      </c>
      <c r="AU70" s="113">
        <v>67.099999999999994</v>
      </c>
      <c r="AV70" s="55">
        <v>66.180000000000007</v>
      </c>
      <c r="AW70" s="114">
        <v>-3.6</v>
      </c>
      <c r="AX70" s="100"/>
      <c r="AY70" s="101">
        <f t="shared" si="24"/>
        <v>60.8</v>
      </c>
      <c r="AZ70" s="101">
        <v>58.8</v>
      </c>
      <c r="BA70" s="113">
        <v>60.8</v>
      </c>
      <c r="BB70" s="55">
        <v>61.58</v>
      </c>
      <c r="BC70" s="114">
        <v>4</v>
      </c>
      <c r="BD70" s="100"/>
      <c r="BE70" s="101">
        <f t="shared" si="25"/>
        <v>59.2</v>
      </c>
      <c r="BF70" s="101">
        <v>58.7</v>
      </c>
      <c r="BG70" s="113">
        <v>59.2</v>
      </c>
      <c r="BH70" s="55">
        <v>58.39</v>
      </c>
      <c r="BI70" s="114">
        <v>-4.4000000000000004</v>
      </c>
      <c r="BK70" s="101">
        <f t="shared" si="26"/>
        <v>260</v>
      </c>
      <c r="BL70" s="101">
        <v>259.3</v>
      </c>
      <c r="BM70" s="113">
        <v>260</v>
      </c>
      <c r="BN70" s="55">
        <v>258.45999999999998</v>
      </c>
      <c r="BO70" s="114">
        <v>6.7</v>
      </c>
      <c r="BQ70" s="101">
        <f t="shared" si="27"/>
        <v>127.9</v>
      </c>
      <c r="BR70" s="101">
        <v>127.4</v>
      </c>
      <c r="BS70" s="113">
        <v>127.9</v>
      </c>
      <c r="BT70" s="55">
        <v>128.52000000000001</v>
      </c>
      <c r="BU70" s="114">
        <v>-3.4</v>
      </c>
      <c r="BW70" s="101">
        <f t="shared" si="28"/>
        <v>346.1</v>
      </c>
      <c r="BX70" s="101">
        <v>349.7</v>
      </c>
      <c r="BY70" s="113">
        <v>346.1</v>
      </c>
      <c r="BZ70" s="55">
        <v>347.21</v>
      </c>
      <c r="CA70" s="114">
        <v>10.8</v>
      </c>
      <c r="CC70" s="101">
        <f t="shared" si="29"/>
        <v>578.6</v>
      </c>
      <c r="CD70" s="101">
        <v>571.5</v>
      </c>
      <c r="CE70" s="113">
        <v>578.6</v>
      </c>
      <c r="CF70" s="55">
        <v>577.91</v>
      </c>
      <c r="CG70" s="114">
        <v>1</v>
      </c>
      <c r="CI70" s="101">
        <f t="shared" si="30"/>
        <v>106.1</v>
      </c>
      <c r="CJ70" s="101">
        <v>104.3</v>
      </c>
      <c r="CK70" s="113">
        <v>106.1</v>
      </c>
      <c r="CL70" s="55">
        <v>107.19</v>
      </c>
      <c r="CM70" s="114">
        <v>4.2</v>
      </c>
      <c r="CO70" s="101">
        <f t="shared" si="31"/>
        <v>9.9</v>
      </c>
      <c r="CP70" s="101">
        <v>10.4</v>
      </c>
      <c r="CQ70" s="113">
        <v>9.9</v>
      </c>
      <c r="CR70" s="55">
        <v>9.82</v>
      </c>
      <c r="CS70" s="114">
        <v>0.1</v>
      </c>
    </row>
    <row r="71" spans="1:98" x14ac:dyDescent="0.2">
      <c r="A71" s="6"/>
      <c r="B71" s="7">
        <v>1</v>
      </c>
      <c r="C71" s="101">
        <f t="shared" ref="C71:C102" si="32">$B$4*E71+(1-$B$4)*D71</f>
        <v>2058.4</v>
      </c>
      <c r="D71" s="101">
        <v>2030.8</v>
      </c>
      <c r="E71" s="113">
        <v>2058.4</v>
      </c>
      <c r="F71" s="55">
        <v>2058.89</v>
      </c>
      <c r="G71" s="114">
        <v>2.6</v>
      </c>
      <c r="H71" s="114"/>
      <c r="I71" s="101">
        <f t="shared" ref="I71:I102" si="33">$B$4*K71+(1-$B$4)*J71</f>
        <v>2048.3000000000002</v>
      </c>
      <c r="J71" s="101">
        <v>2020.9</v>
      </c>
      <c r="K71" s="113">
        <v>2048.3000000000002</v>
      </c>
      <c r="L71" s="55">
        <v>2048.98</v>
      </c>
      <c r="M71" s="114">
        <v>2.2000000000000002</v>
      </c>
      <c r="N71" s="114"/>
      <c r="O71" s="101">
        <f t="shared" ref="O71:O102" si="34">$B$4*Q71+(1-$B$4)*P71</f>
        <v>19.100000000000001</v>
      </c>
      <c r="P71" s="101">
        <v>18.2</v>
      </c>
      <c r="Q71" s="113">
        <v>19.100000000000001</v>
      </c>
      <c r="R71" s="55">
        <v>18.86</v>
      </c>
      <c r="S71" s="114">
        <v>-1.4</v>
      </c>
      <c r="U71" s="101">
        <f t="shared" ref="U71:U102" si="35">$B$4*W71+(1-$B$4)*V71</f>
        <v>176.2</v>
      </c>
      <c r="V71" s="101">
        <v>173.4</v>
      </c>
      <c r="W71" s="113">
        <v>176.2</v>
      </c>
      <c r="X71" s="55">
        <v>175.7</v>
      </c>
      <c r="Y71" s="114">
        <v>-4.7</v>
      </c>
      <c r="AA71" s="101">
        <f t="shared" ref="AA71:AA102" si="36">$B$4*AC71+(1-$B$4)*AB71</f>
        <v>68.900000000000006</v>
      </c>
      <c r="AB71" s="101">
        <v>68</v>
      </c>
      <c r="AC71" s="113">
        <v>68.900000000000006</v>
      </c>
      <c r="AD71" s="55">
        <v>69.319999999999993</v>
      </c>
      <c r="AE71" s="114">
        <v>-8.3000000000000007</v>
      </c>
      <c r="AG71" s="101">
        <f t="shared" ref="AG71:AG102" si="37">$B$4*AI71+(1-$B$4)*AH71</f>
        <v>19</v>
      </c>
      <c r="AH71" s="101">
        <v>18.600000000000001</v>
      </c>
      <c r="AI71" s="113">
        <v>19</v>
      </c>
      <c r="AJ71" s="55">
        <v>19</v>
      </c>
      <c r="AK71" s="114">
        <v>0</v>
      </c>
      <c r="AM71" s="101">
        <f t="shared" ref="AM71:AM102" si="38">$B$4*AO71+(1-$B$4)*AN71</f>
        <v>228.8</v>
      </c>
      <c r="AN71" s="101">
        <v>224.6</v>
      </c>
      <c r="AO71" s="113">
        <v>228.8</v>
      </c>
      <c r="AP71" s="55">
        <v>227.67</v>
      </c>
      <c r="AQ71" s="114">
        <v>5.2</v>
      </c>
      <c r="AS71" s="101">
        <f t="shared" ref="AS71:AS102" si="39">$B$4*AU71+(1-$B$4)*AT71</f>
        <v>63.9</v>
      </c>
      <c r="AT71" s="101">
        <v>63.1</v>
      </c>
      <c r="AU71" s="113">
        <v>63.9</v>
      </c>
      <c r="AV71" s="55">
        <v>64.180000000000007</v>
      </c>
      <c r="AW71" s="114">
        <v>-8</v>
      </c>
      <c r="AX71" s="100"/>
      <c r="AY71" s="101">
        <f t="shared" ref="AY71:AY102" si="40">$B$4*BA71+(1-$B$4)*AZ71</f>
        <v>64.7</v>
      </c>
      <c r="AZ71" s="101">
        <v>61.6</v>
      </c>
      <c r="BA71" s="113">
        <v>64.7</v>
      </c>
      <c r="BB71" s="55">
        <v>63.76</v>
      </c>
      <c r="BC71" s="114">
        <v>8.6999999999999993</v>
      </c>
      <c r="BD71" s="100"/>
      <c r="BE71" s="101">
        <f t="shared" ref="BE71:BE102" si="41">$B$4*BG71+(1-$B$4)*BF71</f>
        <v>56.6</v>
      </c>
      <c r="BF71" s="101">
        <v>55.7</v>
      </c>
      <c r="BG71" s="113">
        <v>56.6</v>
      </c>
      <c r="BH71" s="55">
        <v>56.65</v>
      </c>
      <c r="BI71" s="114">
        <v>-6.9</v>
      </c>
      <c r="BK71" s="101">
        <f t="shared" ref="BK71:BK102" si="42">$B$4*BM71+(1-$B$4)*BL71</f>
        <v>255.4</v>
      </c>
      <c r="BL71" s="101">
        <v>252.6</v>
      </c>
      <c r="BM71" s="113">
        <v>255.4</v>
      </c>
      <c r="BN71" s="55">
        <v>257.64999999999998</v>
      </c>
      <c r="BO71" s="114">
        <v>-3.2</v>
      </c>
      <c r="BQ71" s="101">
        <f t="shared" ref="BQ71:BQ102" si="43">$B$4*BS71+(1-$B$4)*BR71</f>
        <v>127.7</v>
      </c>
      <c r="BR71" s="101">
        <v>126.7</v>
      </c>
      <c r="BS71" s="113">
        <v>127.7</v>
      </c>
      <c r="BT71" s="55">
        <v>127.23</v>
      </c>
      <c r="BU71" s="114">
        <v>-5.0999999999999996</v>
      </c>
      <c r="BW71" s="101">
        <f t="shared" ref="BW71:BW102" si="44">$B$4*BY71+(1-$B$4)*BX71</f>
        <v>353.2</v>
      </c>
      <c r="BX71" s="101">
        <v>357.2</v>
      </c>
      <c r="BY71" s="113">
        <v>353.2</v>
      </c>
      <c r="BZ71" s="55">
        <v>351.58</v>
      </c>
      <c r="CA71" s="114">
        <v>17.399999999999999</v>
      </c>
      <c r="CC71" s="101">
        <f t="shared" ref="CC71:CC102" si="45">$B$4*CE71+(1-$B$4)*CD71</f>
        <v>572.20000000000005</v>
      </c>
      <c r="CD71" s="101">
        <v>559.9</v>
      </c>
      <c r="CE71" s="113">
        <v>572.20000000000005</v>
      </c>
      <c r="CF71" s="55">
        <v>576.89</v>
      </c>
      <c r="CG71" s="114">
        <v>-4.0999999999999996</v>
      </c>
      <c r="CI71" s="101">
        <f t="shared" ref="CI71:CI102" si="46">$B$4*CK71+(1-$B$4)*CJ71</f>
        <v>110.3</v>
      </c>
      <c r="CJ71" s="101">
        <v>108.4</v>
      </c>
      <c r="CK71" s="113">
        <v>110.3</v>
      </c>
      <c r="CL71" s="55">
        <v>108.69</v>
      </c>
      <c r="CM71" s="114">
        <v>6</v>
      </c>
      <c r="CO71" s="101">
        <f t="shared" ref="CO71:CO102" si="47">$B$4*CQ71+(1-$B$4)*CP71</f>
        <v>10.1</v>
      </c>
      <c r="CP71" s="101">
        <v>9.9</v>
      </c>
      <c r="CQ71" s="113">
        <v>10.1</v>
      </c>
      <c r="CR71" s="55">
        <v>9.91</v>
      </c>
      <c r="CS71" s="114">
        <v>0.4</v>
      </c>
    </row>
    <row r="72" spans="1:98" x14ac:dyDescent="0.2">
      <c r="A72" s="6">
        <v>3</v>
      </c>
      <c r="B72" s="7">
        <v>2</v>
      </c>
      <c r="C72" s="101">
        <f t="shared" si="32"/>
        <v>2060.1</v>
      </c>
      <c r="D72" s="101">
        <v>2072.1999999999998</v>
      </c>
      <c r="E72" s="113">
        <v>2060.1</v>
      </c>
      <c r="F72" s="55">
        <v>2055.67</v>
      </c>
      <c r="G72" s="114">
        <v>-12.9</v>
      </c>
      <c r="H72" s="114"/>
      <c r="I72" s="101">
        <f t="shared" si="33"/>
        <v>2050.1999999999998</v>
      </c>
      <c r="J72" s="101">
        <v>2062.5</v>
      </c>
      <c r="K72" s="113">
        <v>2050.1999999999998</v>
      </c>
      <c r="L72" s="55">
        <v>2045.49</v>
      </c>
      <c r="M72" s="114">
        <v>-14</v>
      </c>
      <c r="N72" s="114"/>
      <c r="O72" s="101">
        <f t="shared" si="34"/>
        <v>18.100000000000001</v>
      </c>
      <c r="P72" s="101">
        <v>18.899999999999999</v>
      </c>
      <c r="Q72" s="113">
        <v>18.100000000000001</v>
      </c>
      <c r="R72" s="55">
        <v>18.28</v>
      </c>
      <c r="S72" s="114">
        <v>-2.2999999999999998</v>
      </c>
      <c r="U72" s="101">
        <f t="shared" si="35"/>
        <v>175.6</v>
      </c>
      <c r="V72" s="101">
        <v>175.5</v>
      </c>
      <c r="W72" s="113">
        <v>175.6</v>
      </c>
      <c r="X72" s="55">
        <v>173.87</v>
      </c>
      <c r="Y72" s="114">
        <v>-7.3</v>
      </c>
      <c r="AA72" s="101">
        <f t="shared" si="36"/>
        <v>67.5</v>
      </c>
      <c r="AB72" s="101">
        <v>67.7</v>
      </c>
      <c r="AC72" s="113">
        <v>67.5</v>
      </c>
      <c r="AD72" s="55">
        <v>67.44</v>
      </c>
      <c r="AE72" s="114">
        <v>-7.5</v>
      </c>
      <c r="AG72" s="101">
        <f t="shared" si="37"/>
        <v>19</v>
      </c>
      <c r="AH72" s="101">
        <v>18.600000000000001</v>
      </c>
      <c r="AI72" s="113">
        <v>19</v>
      </c>
      <c r="AJ72" s="55">
        <v>18.510000000000002</v>
      </c>
      <c r="AK72" s="114">
        <v>-2</v>
      </c>
      <c r="AM72" s="101">
        <f t="shared" si="38"/>
        <v>230</v>
      </c>
      <c r="AN72" s="101">
        <v>229.8</v>
      </c>
      <c r="AO72" s="113">
        <v>230</v>
      </c>
      <c r="AP72" s="55">
        <v>228.47</v>
      </c>
      <c r="AQ72" s="114">
        <v>3.2</v>
      </c>
      <c r="AS72" s="101">
        <f t="shared" si="39"/>
        <v>62.4</v>
      </c>
      <c r="AT72" s="101">
        <v>61.9</v>
      </c>
      <c r="AU72" s="113">
        <v>62.4</v>
      </c>
      <c r="AV72" s="55">
        <v>62.45</v>
      </c>
      <c r="AW72" s="114">
        <v>-7</v>
      </c>
      <c r="AX72" s="100"/>
      <c r="AY72" s="101">
        <f t="shared" si="40"/>
        <v>67</v>
      </c>
      <c r="AZ72" s="101">
        <v>68</v>
      </c>
      <c r="BA72" s="113">
        <v>67</v>
      </c>
      <c r="BB72" s="55">
        <v>65.849999999999994</v>
      </c>
      <c r="BC72" s="114">
        <v>8.4</v>
      </c>
      <c r="BD72" s="100"/>
      <c r="BE72" s="101">
        <f t="shared" si="41"/>
        <v>53.5</v>
      </c>
      <c r="BF72" s="101">
        <v>54.2</v>
      </c>
      <c r="BG72" s="113">
        <v>53.5</v>
      </c>
      <c r="BH72" s="55">
        <v>55.1</v>
      </c>
      <c r="BI72" s="114">
        <v>-6.2</v>
      </c>
      <c r="BK72" s="101">
        <f t="shared" si="42"/>
        <v>254.4</v>
      </c>
      <c r="BL72" s="101">
        <v>255.9</v>
      </c>
      <c r="BM72" s="113">
        <v>254.4</v>
      </c>
      <c r="BN72" s="55">
        <v>255.32</v>
      </c>
      <c r="BO72" s="114">
        <v>-9.3000000000000007</v>
      </c>
      <c r="BQ72" s="101">
        <f t="shared" si="43"/>
        <v>127.1</v>
      </c>
      <c r="BR72" s="101">
        <v>128.4</v>
      </c>
      <c r="BS72" s="113">
        <v>127.1</v>
      </c>
      <c r="BT72" s="55">
        <v>126.3</v>
      </c>
      <c r="BU72" s="114">
        <v>-3.7</v>
      </c>
      <c r="BW72" s="101">
        <f t="shared" si="44"/>
        <v>356.5</v>
      </c>
      <c r="BX72" s="101">
        <v>357.1</v>
      </c>
      <c r="BY72" s="113">
        <v>356.5</v>
      </c>
      <c r="BZ72" s="55">
        <v>354.19</v>
      </c>
      <c r="CA72" s="114">
        <v>10.4</v>
      </c>
      <c r="CC72" s="101">
        <f t="shared" si="45"/>
        <v>578.1</v>
      </c>
      <c r="CD72" s="101">
        <v>580.70000000000005</v>
      </c>
      <c r="CE72" s="113">
        <v>578.1</v>
      </c>
      <c r="CF72" s="55">
        <v>576.08000000000004</v>
      </c>
      <c r="CG72" s="114">
        <v>-3.2</v>
      </c>
      <c r="CI72" s="101">
        <f t="shared" si="46"/>
        <v>108.2</v>
      </c>
      <c r="CJ72" s="101">
        <v>112.1</v>
      </c>
      <c r="CK72" s="113">
        <v>108.2</v>
      </c>
      <c r="CL72" s="55">
        <v>110.14</v>
      </c>
      <c r="CM72" s="114">
        <v>5.8</v>
      </c>
      <c r="CO72" s="101">
        <f t="shared" si="47"/>
        <v>10</v>
      </c>
      <c r="CP72" s="101">
        <v>9.6999999999999993</v>
      </c>
      <c r="CQ72" s="113">
        <v>10</v>
      </c>
      <c r="CR72" s="55">
        <v>10.19</v>
      </c>
      <c r="CS72" s="114">
        <v>1.1000000000000001</v>
      </c>
    </row>
    <row r="73" spans="1:98" x14ac:dyDescent="0.2">
      <c r="A73" s="6">
        <v>3</v>
      </c>
      <c r="B73" s="7">
        <v>3</v>
      </c>
      <c r="C73" s="101">
        <f t="shared" si="32"/>
        <v>2045.9</v>
      </c>
      <c r="D73" s="101">
        <v>2075.3000000000002</v>
      </c>
      <c r="E73" s="113">
        <v>2045.9</v>
      </c>
      <c r="F73" s="55">
        <v>2048.5500000000002</v>
      </c>
      <c r="G73" s="114">
        <v>-28.5</v>
      </c>
      <c r="H73" s="114"/>
      <c r="I73" s="101">
        <f t="shared" si="33"/>
        <v>2035.3</v>
      </c>
      <c r="J73" s="101">
        <v>2064.9</v>
      </c>
      <c r="K73" s="113">
        <v>2035.3</v>
      </c>
      <c r="L73" s="55">
        <v>2038.17</v>
      </c>
      <c r="M73" s="114">
        <v>-29.3</v>
      </c>
      <c r="N73" s="114"/>
      <c r="O73" s="101">
        <f t="shared" si="34"/>
        <v>18</v>
      </c>
      <c r="P73" s="101">
        <v>18.8</v>
      </c>
      <c r="Q73" s="113">
        <v>18</v>
      </c>
      <c r="R73" s="55">
        <v>17.97</v>
      </c>
      <c r="S73" s="114">
        <v>-1.2</v>
      </c>
      <c r="U73" s="101">
        <f t="shared" si="35"/>
        <v>169.6</v>
      </c>
      <c r="V73" s="101">
        <v>172.2</v>
      </c>
      <c r="W73" s="113">
        <v>169.6</v>
      </c>
      <c r="X73" s="55">
        <v>171.56</v>
      </c>
      <c r="Y73" s="114">
        <v>-9.1999999999999993</v>
      </c>
      <c r="AA73" s="101">
        <f t="shared" si="36"/>
        <v>65.5</v>
      </c>
      <c r="AB73" s="101">
        <v>66.400000000000006</v>
      </c>
      <c r="AC73" s="113">
        <v>65.5</v>
      </c>
      <c r="AD73" s="55">
        <v>66.14</v>
      </c>
      <c r="AE73" s="114">
        <v>-5.2</v>
      </c>
      <c r="AG73" s="101">
        <f t="shared" si="37"/>
        <v>17.5</v>
      </c>
      <c r="AH73" s="101">
        <v>18.5</v>
      </c>
      <c r="AI73" s="113">
        <v>17.5</v>
      </c>
      <c r="AJ73" s="55">
        <v>17.809999999999999</v>
      </c>
      <c r="AK73" s="114">
        <v>-2.8</v>
      </c>
      <c r="AM73" s="101">
        <f t="shared" si="38"/>
        <v>226.7</v>
      </c>
      <c r="AN73" s="101">
        <v>231.3</v>
      </c>
      <c r="AO73" s="113">
        <v>226.7</v>
      </c>
      <c r="AP73" s="55">
        <v>227.54</v>
      </c>
      <c r="AQ73" s="114">
        <v>-3.7</v>
      </c>
      <c r="AS73" s="101">
        <f t="shared" si="39"/>
        <v>61.2</v>
      </c>
      <c r="AT73" s="101">
        <v>63.2</v>
      </c>
      <c r="AU73" s="113">
        <v>61.2</v>
      </c>
      <c r="AV73" s="55">
        <v>61.45</v>
      </c>
      <c r="AW73" s="114">
        <v>-4</v>
      </c>
      <c r="AX73" s="100"/>
      <c r="AY73" s="101">
        <f t="shared" si="40"/>
        <v>67.3</v>
      </c>
      <c r="AZ73" s="101">
        <v>71.3</v>
      </c>
      <c r="BA73" s="113">
        <v>67.3</v>
      </c>
      <c r="BB73" s="55">
        <v>66.83</v>
      </c>
      <c r="BC73" s="114">
        <v>3.9</v>
      </c>
      <c r="BD73" s="100"/>
      <c r="BE73" s="101">
        <f t="shared" si="41"/>
        <v>54.7</v>
      </c>
      <c r="BF73" s="101">
        <v>54.8</v>
      </c>
      <c r="BG73" s="113">
        <v>54.7</v>
      </c>
      <c r="BH73" s="55">
        <v>53.92</v>
      </c>
      <c r="BI73" s="114">
        <v>-4.7</v>
      </c>
      <c r="BK73" s="101">
        <f t="shared" si="42"/>
        <v>253.1</v>
      </c>
      <c r="BL73" s="101">
        <v>255.6</v>
      </c>
      <c r="BM73" s="113">
        <v>253.1</v>
      </c>
      <c r="BN73" s="55">
        <v>253.41</v>
      </c>
      <c r="BO73" s="114">
        <v>-7.6</v>
      </c>
      <c r="BQ73" s="101">
        <f t="shared" si="43"/>
        <v>125.3</v>
      </c>
      <c r="BR73" s="101">
        <v>126.1</v>
      </c>
      <c r="BS73" s="113">
        <v>125.3</v>
      </c>
      <c r="BT73" s="55">
        <v>126.11</v>
      </c>
      <c r="BU73" s="114">
        <v>-0.8</v>
      </c>
      <c r="BW73" s="101">
        <f t="shared" si="44"/>
        <v>354.5</v>
      </c>
      <c r="BX73" s="101">
        <v>346.7</v>
      </c>
      <c r="BY73" s="113">
        <v>354.5</v>
      </c>
      <c r="BZ73" s="55">
        <v>354.28</v>
      </c>
      <c r="CA73" s="114">
        <v>0.4</v>
      </c>
      <c r="CC73" s="101">
        <f t="shared" si="45"/>
        <v>575.5</v>
      </c>
      <c r="CD73" s="101">
        <v>593.70000000000005</v>
      </c>
      <c r="CE73" s="113">
        <v>575.5</v>
      </c>
      <c r="CF73" s="55">
        <v>575.41</v>
      </c>
      <c r="CG73" s="114">
        <v>-2.7</v>
      </c>
      <c r="CI73" s="101">
        <f t="shared" si="46"/>
        <v>110.6</v>
      </c>
      <c r="CJ73" s="101">
        <v>111.6</v>
      </c>
      <c r="CK73" s="113">
        <v>110.6</v>
      </c>
      <c r="CL73" s="55">
        <v>110.78</v>
      </c>
      <c r="CM73" s="114">
        <v>2.5</v>
      </c>
      <c r="CO73" s="101">
        <f t="shared" si="47"/>
        <v>10.6</v>
      </c>
      <c r="CP73" s="101">
        <v>10.4</v>
      </c>
      <c r="CQ73" s="113">
        <v>10.6</v>
      </c>
      <c r="CR73" s="55">
        <v>10.38</v>
      </c>
      <c r="CS73" s="114">
        <v>0.8</v>
      </c>
    </row>
    <row r="74" spans="1:98" x14ac:dyDescent="0.2">
      <c r="A74" s="6">
        <v>3</v>
      </c>
      <c r="B74" s="7">
        <v>4</v>
      </c>
      <c r="C74" s="101">
        <f t="shared" si="32"/>
        <v>2042.8</v>
      </c>
      <c r="D74" s="101">
        <v>2032.7</v>
      </c>
      <c r="E74" s="113">
        <v>2042.8</v>
      </c>
      <c r="F74" s="55">
        <v>2041.95</v>
      </c>
      <c r="G74" s="114">
        <v>-26.4</v>
      </c>
      <c r="H74" s="114"/>
      <c r="I74" s="101">
        <f t="shared" si="33"/>
        <v>2032.3</v>
      </c>
      <c r="J74" s="101">
        <v>2021.7</v>
      </c>
      <c r="K74" s="113">
        <v>2032.3</v>
      </c>
      <c r="L74" s="55">
        <v>2031.64</v>
      </c>
      <c r="M74" s="114">
        <v>-26.1</v>
      </c>
      <c r="N74" s="114"/>
      <c r="O74" s="101">
        <f t="shared" si="34"/>
        <v>17.399999999999999</v>
      </c>
      <c r="P74" s="101">
        <v>17.2</v>
      </c>
      <c r="Q74" s="113">
        <v>17.399999999999999</v>
      </c>
      <c r="R74" s="55">
        <v>18.13</v>
      </c>
      <c r="S74" s="114">
        <v>0.6</v>
      </c>
      <c r="U74" s="101">
        <f t="shared" si="35"/>
        <v>170.2</v>
      </c>
      <c r="V74" s="101">
        <v>169.9</v>
      </c>
      <c r="W74" s="113">
        <v>170.2</v>
      </c>
      <c r="X74" s="55">
        <v>170.33</v>
      </c>
      <c r="Y74" s="114">
        <v>-4.9000000000000004</v>
      </c>
      <c r="AA74" s="101">
        <f t="shared" si="36"/>
        <v>66.099999999999994</v>
      </c>
      <c r="AB74" s="101">
        <v>66.5</v>
      </c>
      <c r="AC74" s="113">
        <v>66.099999999999994</v>
      </c>
      <c r="AD74" s="55">
        <v>65.489999999999995</v>
      </c>
      <c r="AE74" s="114">
        <v>-2.6</v>
      </c>
      <c r="AG74" s="101">
        <f t="shared" si="37"/>
        <v>17</v>
      </c>
      <c r="AH74" s="101">
        <v>17.100000000000001</v>
      </c>
      <c r="AI74" s="113">
        <v>17</v>
      </c>
      <c r="AJ74" s="55">
        <v>17.46</v>
      </c>
      <c r="AK74" s="114">
        <v>-1.4</v>
      </c>
      <c r="AM74" s="101">
        <f t="shared" si="38"/>
        <v>226.1</v>
      </c>
      <c r="AN74" s="101">
        <v>226.5</v>
      </c>
      <c r="AO74" s="113">
        <v>226.1</v>
      </c>
      <c r="AP74" s="55">
        <v>225.7</v>
      </c>
      <c r="AQ74" s="114">
        <v>-7.4</v>
      </c>
      <c r="AS74" s="101">
        <f t="shared" si="39"/>
        <v>61.6</v>
      </c>
      <c r="AT74" s="101">
        <v>61.2</v>
      </c>
      <c r="AU74" s="113">
        <v>61.6</v>
      </c>
      <c r="AV74" s="55">
        <v>61.01</v>
      </c>
      <c r="AW74" s="114">
        <v>-1.8</v>
      </c>
      <c r="AX74" s="100"/>
      <c r="AY74" s="101">
        <f t="shared" si="40"/>
        <v>66.3</v>
      </c>
      <c r="AZ74" s="101">
        <v>64.3</v>
      </c>
      <c r="BA74" s="113">
        <v>66.3</v>
      </c>
      <c r="BB74" s="55">
        <v>67.239999999999995</v>
      </c>
      <c r="BC74" s="114">
        <v>1.6</v>
      </c>
      <c r="BD74" s="100"/>
      <c r="BE74" s="101">
        <f t="shared" si="41"/>
        <v>52.2</v>
      </c>
      <c r="BF74" s="101">
        <v>51.6</v>
      </c>
      <c r="BG74" s="113">
        <v>52.2</v>
      </c>
      <c r="BH74" s="55">
        <v>53.33</v>
      </c>
      <c r="BI74" s="114">
        <v>-2.4</v>
      </c>
      <c r="BK74" s="101">
        <f t="shared" si="42"/>
        <v>252.5</v>
      </c>
      <c r="BL74" s="101">
        <v>251.9</v>
      </c>
      <c r="BM74" s="113">
        <v>252.5</v>
      </c>
      <c r="BN74" s="55">
        <v>252.88</v>
      </c>
      <c r="BO74" s="114">
        <v>-2.1</v>
      </c>
      <c r="BQ74" s="101">
        <f t="shared" si="43"/>
        <v>127</v>
      </c>
      <c r="BR74" s="101">
        <v>126.6</v>
      </c>
      <c r="BS74" s="113">
        <v>127</v>
      </c>
      <c r="BT74" s="55">
        <v>127</v>
      </c>
      <c r="BU74" s="114">
        <v>3.6</v>
      </c>
      <c r="BW74" s="101">
        <f t="shared" si="44"/>
        <v>353.8</v>
      </c>
      <c r="BX74" s="101">
        <v>356.9</v>
      </c>
      <c r="BY74" s="113">
        <v>353.8</v>
      </c>
      <c r="BZ74" s="55">
        <v>353.85</v>
      </c>
      <c r="CA74" s="114">
        <v>-1.7</v>
      </c>
      <c r="CC74" s="101">
        <f t="shared" si="45"/>
        <v>576.1</v>
      </c>
      <c r="CD74" s="101">
        <v>568.79999999999995</v>
      </c>
      <c r="CE74" s="113">
        <v>576.1</v>
      </c>
      <c r="CF74" s="55">
        <v>573.58000000000004</v>
      </c>
      <c r="CG74" s="114">
        <v>-7.3</v>
      </c>
      <c r="CI74" s="101">
        <f t="shared" si="46"/>
        <v>110.6</v>
      </c>
      <c r="CJ74" s="101">
        <v>108.7</v>
      </c>
      <c r="CK74" s="113">
        <v>110.6</v>
      </c>
      <c r="CL74" s="55">
        <v>110.03</v>
      </c>
      <c r="CM74" s="114">
        <v>-3</v>
      </c>
      <c r="CO74" s="101">
        <f t="shared" si="47"/>
        <v>10.5</v>
      </c>
      <c r="CP74" s="101">
        <v>11</v>
      </c>
      <c r="CQ74" s="113">
        <v>10.5</v>
      </c>
      <c r="CR74" s="55">
        <v>10.31</v>
      </c>
      <c r="CS74" s="114">
        <v>-0.3</v>
      </c>
    </row>
    <row r="75" spans="1:98" x14ac:dyDescent="0.2">
      <c r="A75" s="6"/>
      <c r="B75" s="7">
        <v>1</v>
      </c>
      <c r="C75" s="101">
        <f t="shared" si="32"/>
        <v>2036.5</v>
      </c>
      <c r="D75" s="101">
        <v>2007.1</v>
      </c>
      <c r="E75" s="113">
        <v>2036.5</v>
      </c>
      <c r="F75" s="55">
        <v>2040.7</v>
      </c>
      <c r="G75" s="114">
        <v>-5</v>
      </c>
      <c r="H75" s="114"/>
      <c r="I75" s="101">
        <f t="shared" si="33"/>
        <v>2027</v>
      </c>
      <c r="J75" s="101">
        <v>1997.8</v>
      </c>
      <c r="K75" s="113">
        <v>2027</v>
      </c>
      <c r="L75" s="55">
        <v>2030.61</v>
      </c>
      <c r="M75" s="114">
        <v>-4.0999999999999996</v>
      </c>
      <c r="N75" s="114"/>
      <c r="O75" s="101">
        <f t="shared" si="34"/>
        <v>19.3</v>
      </c>
      <c r="P75" s="101">
        <v>18.2</v>
      </c>
      <c r="Q75" s="113">
        <v>19.3</v>
      </c>
      <c r="R75" s="55">
        <v>18.14</v>
      </c>
      <c r="S75" s="114">
        <v>0</v>
      </c>
      <c r="U75" s="101">
        <f t="shared" si="35"/>
        <v>170.8</v>
      </c>
      <c r="V75" s="101">
        <v>168.3</v>
      </c>
      <c r="W75" s="113">
        <v>170.8</v>
      </c>
      <c r="X75" s="55">
        <v>170.91</v>
      </c>
      <c r="Y75" s="114">
        <v>2.2999999999999998</v>
      </c>
      <c r="AA75" s="101">
        <f t="shared" si="36"/>
        <v>65.900000000000006</v>
      </c>
      <c r="AB75" s="101">
        <v>64.8</v>
      </c>
      <c r="AC75" s="113">
        <v>65.900000000000006</v>
      </c>
      <c r="AD75" s="55">
        <v>65.22</v>
      </c>
      <c r="AE75" s="114">
        <v>-1.1000000000000001</v>
      </c>
      <c r="AG75" s="101">
        <f t="shared" si="37"/>
        <v>17.899999999999999</v>
      </c>
      <c r="AH75" s="101">
        <v>17.5</v>
      </c>
      <c r="AI75" s="113">
        <v>17.899999999999999</v>
      </c>
      <c r="AJ75" s="55">
        <v>17.73</v>
      </c>
      <c r="AK75" s="114">
        <v>1.1000000000000001</v>
      </c>
      <c r="AM75" s="101">
        <f t="shared" si="38"/>
        <v>224.3</v>
      </c>
      <c r="AN75" s="101">
        <v>219.8</v>
      </c>
      <c r="AO75" s="113">
        <v>224.3</v>
      </c>
      <c r="AP75" s="55">
        <v>224.58</v>
      </c>
      <c r="AQ75" s="114">
        <v>-4.5</v>
      </c>
      <c r="AS75" s="101">
        <f t="shared" si="39"/>
        <v>60.5</v>
      </c>
      <c r="AT75" s="101">
        <v>60</v>
      </c>
      <c r="AU75" s="113">
        <v>60.5</v>
      </c>
      <c r="AV75" s="55">
        <v>61.11</v>
      </c>
      <c r="AW75" s="114">
        <v>0.4</v>
      </c>
      <c r="AX75" s="100"/>
      <c r="AY75" s="101">
        <f t="shared" si="40"/>
        <v>66.099999999999994</v>
      </c>
      <c r="AZ75" s="101">
        <v>62.8</v>
      </c>
      <c r="BA75" s="113">
        <v>66.099999999999994</v>
      </c>
      <c r="BB75" s="55">
        <v>68.44</v>
      </c>
      <c r="BC75" s="114">
        <v>4.8</v>
      </c>
      <c r="BD75" s="100"/>
      <c r="BE75" s="101">
        <f t="shared" si="41"/>
        <v>52.6</v>
      </c>
      <c r="BF75" s="101">
        <v>51.7</v>
      </c>
      <c r="BG75" s="113">
        <v>52.6</v>
      </c>
      <c r="BH75" s="55">
        <v>53.31</v>
      </c>
      <c r="BI75" s="114">
        <v>-0.1</v>
      </c>
      <c r="BK75" s="101">
        <f t="shared" si="42"/>
        <v>253.3</v>
      </c>
      <c r="BL75" s="101">
        <v>250</v>
      </c>
      <c r="BM75" s="113">
        <v>253.3</v>
      </c>
      <c r="BN75" s="55">
        <v>253.02</v>
      </c>
      <c r="BO75" s="114">
        <v>0.6</v>
      </c>
      <c r="BQ75" s="101">
        <f t="shared" si="43"/>
        <v>128.4</v>
      </c>
      <c r="BR75" s="101">
        <v>127.5</v>
      </c>
      <c r="BS75" s="113">
        <v>128.4</v>
      </c>
      <c r="BT75" s="55">
        <v>128.93</v>
      </c>
      <c r="BU75" s="114">
        <v>7.7</v>
      </c>
      <c r="BW75" s="101">
        <f t="shared" si="44"/>
        <v>353.8</v>
      </c>
      <c r="BX75" s="101">
        <v>357.6</v>
      </c>
      <c r="BY75" s="113">
        <v>353.8</v>
      </c>
      <c r="BZ75" s="55">
        <v>354.88</v>
      </c>
      <c r="CA75" s="114">
        <v>4.0999999999999996</v>
      </c>
      <c r="CC75" s="101">
        <f t="shared" si="45"/>
        <v>572.4</v>
      </c>
      <c r="CD75" s="101">
        <v>559</v>
      </c>
      <c r="CE75" s="113">
        <v>572.4</v>
      </c>
      <c r="CF75" s="55">
        <v>570.28</v>
      </c>
      <c r="CG75" s="114">
        <v>-13.2</v>
      </c>
      <c r="CI75" s="101">
        <f t="shared" si="46"/>
        <v>106.5</v>
      </c>
      <c r="CJ75" s="101">
        <v>104.6</v>
      </c>
      <c r="CK75" s="113">
        <v>106.5</v>
      </c>
      <c r="CL75" s="55">
        <v>108.51</v>
      </c>
      <c r="CM75" s="114">
        <v>-6.1</v>
      </c>
      <c r="CO75" s="101">
        <f t="shared" si="47"/>
        <v>9.5</v>
      </c>
      <c r="CP75" s="101">
        <v>9.3000000000000007</v>
      </c>
      <c r="CQ75" s="113">
        <v>9.5</v>
      </c>
      <c r="CR75" s="55">
        <v>10.09</v>
      </c>
      <c r="CS75" s="114">
        <v>-0.9</v>
      </c>
    </row>
    <row r="76" spans="1:98" x14ac:dyDescent="0.2">
      <c r="A76" s="6">
        <v>4</v>
      </c>
      <c r="B76" s="7">
        <v>2</v>
      </c>
      <c r="C76" s="101">
        <f t="shared" si="32"/>
        <v>2035.4</v>
      </c>
      <c r="D76" s="101">
        <v>2045.5</v>
      </c>
      <c r="E76" s="113">
        <v>2035.4</v>
      </c>
      <c r="F76" s="55">
        <v>2041.48</v>
      </c>
      <c r="G76" s="114">
        <v>3.1</v>
      </c>
      <c r="H76" s="114"/>
      <c r="I76" s="101">
        <f t="shared" si="33"/>
        <v>2025.7</v>
      </c>
      <c r="J76" s="101">
        <v>2036.1</v>
      </c>
      <c r="K76" s="113">
        <v>2025.7</v>
      </c>
      <c r="L76" s="55">
        <v>2031.35</v>
      </c>
      <c r="M76" s="114">
        <v>2.9</v>
      </c>
      <c r="N76" s="114"/>
      <c r="O76" s="101">
        <f t="shared" si="34"/>
        <v>17</v>
      </c>
      <c r="P76" s="101">
        <v>17.8</v>
      </c>
      <c r="Q76" s="113">
        <v>17</v>
      </c>
      <c r="R76" s="55">
        <v>17.71</v>
      </c>
      <c r="S76" s="114">
        <v>-1.7</v>
      </c>
      <c r="U76" s="101">
        <f t="shared" si="35"/>
        <v>172.5</v>
      </c>
      <c r="V76" s="101">
        <v>171.6</v>
      </c>
      <c r="W76" s="113">
        <v>172.5</v>
      </c>
      <c r="X76" s="55">
        <v>172.1</v>
      </c>
      <c r="Y76" s="114">
        <v>4.7</v>
      </c>
      <c r="AA76" s="101">
        <f t="shared" si="36"/>
        <v>64.900000000000006</v>
      </c>
      <c r="AB76" s="101">
        <v>65</v>
      </c>
      <c r="AC76" s="113">
        <v>64.900000000000006</v>
      </c>
      <c r="AD76" s="55">
        <v>65.55</v>
      </c>
      <c r="AE76" s="114">
        <v>1.3</v>
      </c>
      <c r="AG76" s="101">
        <f t="shared" si="37"/>
        <v>18.100000000000001</v>
      </c>
      <c r="AH76" s="101">
        <v>17.600000000000001</v>
      </c>
      <c r="AI76" s="113">
        <v>18.100000000000001</v>
      </c>
      <c r="AJ76" s="55">
        <v>18.48</v>
      </c>
      <c r="AK76" s="114">
        <v>3</v>
      </c>
      <c r="AM76" s="101">
        <f t="shared" si="38"/>
        <v>222.2</v>
      </c>
      <c r="AN76" s="101">
        <v>221.2</v>
      </c>
      <c r="AO76" s="113">
        <v>222.2</v>
      </c>
      <c r="AP76" s="55">
        <v>224.6</v>
      </c>
      <c r="AQ76" s="114">
        <v>0.1</v>
      </c>
      <c r="AS76" s="101">
        <f t="shared" si="39"/>
        <v>61.9</v>
      </c>
      <c r="AT76" s="101">
        <v>60.9</v>
      </c>
      <c r="AU76" s="113">
        <v>61.9</v>
      </c>
      <c r="AV76" s="55">
        <v>60.83</v>
      </c>
      <c r="AW76" s="114">
        <v>-1.1000000000000001</v>
      </c>
      <c r="AX76" s="100"/>
      <c r="AY76" s="101">
        <f t="shared" si="40"/>
        <v>70.5</v>
      </c>
      <c r="AZ76" s="101">
        <v>71.2</v>
      </c>
      <c r="BA76" s="113">
        <v>70.5</v>
      </c>
      <c r="BB76" s="55">
        <v>69.849999999999994</v>
      </c>
      <c r="BC76" s="114">
        <v>5.7</v>
      </c>
      <c r="BD76" s="100"/>
      <c r="BE76" s="101">
        <f t="shared" si="41"/>
        <v>53.8</v>
      </c>
      <c r="BF76" s="101">
        <v>54.5</v>
      </c>
      <c r="BG76" s="113">
        <v>53.8</v>
      </c>
      <c r="BH76" s="55">
        <v>53.55</v>
      </c>
      <c r="BI76" s="114">
        <v>1</v>
      </c>
      <c r="BK76" s="101">
        <f t="shared" si="42"/>
        <v>251.8</v>
      </c>
      <c r="BL76" s="101">
        <v>254</v>
      </c>
      <c r="BM76" s="113">
        <v>251.8</v>
      </c>
      <c r="BN76" s="55">
        <v>252.54</v>
      </c>
      <c r="BO76" s="114">
        <v>-1.9</v>
      </c>
      <c r="BQ76" s="101">
        <f t="shared" si="43"/>
        <v>131.30000000000001</v>
      </c>
      <c r="BR76" s="101">
        <v>132.6</v>
      </c>
      <c r="BS76" s="113">
        <v>131.30000000000001</v>
      </c>
      <c r="BT76" s="55">
        <v>130.65</v>
      </c>
      <c r="BU76" s="114">
        <v>6.9</v>
      </c>
      <c r="BW76" s="101">
        <f t="shared" si="44"/>
        <v>354.4</v>
      </c>
      <c r="BX76" s="101">
        <v>355.1</v>
      </c>
      <c r="BY76" s="113">
        <v>354.4</v>
      </c>
      <c r="BZ76" s="55">
        <v>356.06</v>
      </c>
      <c r="CA76" s="114">
        <v>4.8</v>
      </c>
      <c r="CC76" s="101">
        <f t="shared" si="45"/>
        <v>566.6</v>
      </c>
      <c r="CD76" s="101">
        <v>569.1</v>
      </c>
      <c r="CE76" s="113">
        <v>566.6</v>
      </c>
      <c r="CF76" s="55">
        <v>567.73</v>
      </c>
      <c r="CG76" s="114">
        <v>-10.199999999999999</v>
      </c>
      <c r="CI76" s="101">
        <f t="shared" si="46"/>
        <v>105.8</v>
      </c>
      <c r="CJ76" s="101">
        <v>109.6</v>
      </c>
      <c r="CK76" s="113">
        <v>105.8</v>
      </c>
      <c r="CL76" s="55">
        <v>106.6</v>
      </c>
      <c r="CM76" s="114">
        <v>-7.6</v>
      </c>
      <c r="CO76" s="101">
        <f t="shared" si="47"/>
        <v>9.6999999999999993</v>
      </c>
      <c r="CP76" s="101">
        <v>9.4</v>
      </c>
      <c r="CQ76" s="113">
        <v>9.6999999999999993</v>
      </c>
      <c r="CR76" s="55">
        <v>10.14</v>
      </c>
      <c r="CS76" s="114">
        <v>0.2</v>
      </c>
    </row>
    <row r="77" spans="1:98" x14ac:dyDescent="0.2">
      <c r="A77" s="6">
        <v>4</v>
      </c>
      <c r="B77" s="7">
        <v>3</v>
      </c>
      <c r="C77" s="101">
        <f t="shared" si="32"/>
        <v>2041.7</v>
      </c>
      <c r="D77" s="101">
        <v>2073.3000000000002</v>
      </c>
      <c r="E77" s="113">
        <v>2041.7</v>
      </c>
      <c r="F77" s="55">
        <v>2040.15</v>
      </c>
      <c r="G77" s="114">
        <v>-5.3</v>
      </c>
      <c r="H77" s="114"/>
      <c r="I77" s="101">
        <f t="shared" si="33"/>
        <v>2031.3</v>
      </c>
      <c r="J77" s="101">
        <v>2062.8000000000002</v>
      </c>
      <c r="K77" s="113">
        <v>2031.3</v>
      </c>
      <c r="L77" s="55">
        <v>2029.69</v>
      </c>
      <c r="M77" s="114">
        <v>-6.6</v>
      </c>
      <c r="N77" s="114"/>
      <c r="O77" s="101">
        <f t="shared" si="34"/>
        <v>17.3</v>
      </c>
      <c r="P77" s="101">
        <v>18.100000000000001</v>
      </c>
      <c r="Q77" s="113">
        <v>17.3</v>
      </c>
      <c r="R77" s="55">
        <v>17.149999999999999</v>
      </c>
      <c r="S77" s="114">
        <v>-2.2000000000000002</v>
      </c>
      <c r="U77" s="101">
        <f t="shared" si="35"/>
        <v>173.1</v>
      </c>
      <c r="V77" s="101">
        <v>176.1</v>
      </c>
      <c r="W77" s="113">
        <v>173.1</v>
      </c>
      <c r="X77" s="55">
        <v>172.46</v>
      </c>
      <c r="Y77" s="114">
        <v>1.4</v>
      </c>
      <c r="AA77" s="101">
        <f t="shared" si="36"/>
        <v>66.3</v>
      </c>
      <c r="AB77" s="101">
        <v>67.400000000000006</v>
      </c>
      <c r="AC77" s="113">
        <v>66.3</v>
      </c>
      <c r="AD77" s="55">
        <v>66.209999999999994</v>
      </c>
      <c r="AE77" s="114">
        <v>2.6</v>
      </c>
      <c r="AG77" s="101">
        <f t="shared" si="37"/>
        <v>19.5</v>
      </c>
      <c r="AH77" s="101">
        <v>20.6</v>
      </c>
      <c r="AI77" s="113">
        <v>19.5</v>
      </c>
      <c r="AJ77" s="55">
        <v>19.12</v>
      </c>
      <c r="AK77" s="114">
        <v>2.6</v>
      </c>
      <c r="AM77" s="101">
        <f t="shared" si="38"/>
        <v>225.6</v>
      </c>
      <c r="AN77" s="101">
        <v>231</v>
      </c>
      <c r="AO77" s="113">
        <v>225.6</v>
      </c>
      <c r="AP77" s="55">
        <v>225.22</v>
      </c>
      <c r="AQ77" s="114">
        <v>2.4</v>
      </c>
      <c r="AS77" s="101">
        <f t="shared" si="39"/>
        <v>61.1</v>
      </c>
      <c r="AT77" s="101">
        <v>63.1</v>
      </c>
      <c r="AU77" s="113">
        <v>61.1</v>
      </c>
      <c r="AV77" s="55">
        <v>59.9</v>
      </c>
      <c r="AW77" s="114">
        <v>-3.7</v>
      </c>
      <c r="AX77" s="100"/>
      <c r="AY77" s="101">
        <f t="shared" si="40"/>
        <v>70.400000000000006</v>
      </c>
      <c r="AZ77" s="101">
        <v>74.8</v>
      </c>
      <c r="BA77" s="113">
        <v>70.400000000000006</v>
      </c>
      <c r="BB77" s="55">
        <v>70.61</v>
      </c>
      <c r="BC77" s="114">
        <v>3</v>
      </c>
      <c r="BD77" s="100"/>
      <c r="BE77" s="101">
        <f t="shared" si="41"/>
        <v>52.6</v>
      </c>
      <c r="BF77" s="101">
        <v>52.8</v>
      </c>
      <c r="BG77" s="113">
        <v>52.6</v>
      </c>
      <c r="BH77" s="55">
        <v>53.76</v>
      </c>
      <c r="BI77" s="114">
        <v>0.8</v>
      </c>
      <c r="BK77" s="101">
        <f t="shared" si="42"/>
        <v>251.6</v>
      </c>
      <c r="BL77" s="101">
        <v>253.5</v>
      </c>
      <c r="BM77" s="113">
        <v>251.6</v>
      </c>
      <c r="BN77" s="55">
        <v>251.8</v>
      </c>
      <c r="BO77" s="114">
        <v>-3</v>
      </c>
      <c r="BQ77" s="101">
        <f t="shared" si="43"/>
        <v>131.30000000000001</v>
      </c>
      <c r="BR77" s="101">
        <v>132.1</v>
      </c>
      <c r="BS77" s="113">
        <v>131.30000000000001</v>
      </c>
      <c r="BT77" s="55">
        <v>131.66999999999999</v>
      </c>
      <c r="BU77" s="114">
        <v>4.0999999999999996</v>
      </c>
      <c r="BW77" s="101">
        <f t="shared" si="44"/>
        <v>356</v>
      </c>
      <c r="BX77" s="101">
        <v>348.4</v>
      </c>
      <c r="BY77" s="113">
        <v>356</v>
      </c>
      <c r="BZ77" s="55">
        <v>355.43</v>
      </c>
      <c r="CA77" s="114">
        <v>-2.5</v>
      </c>
      <c r="CC77" s="101">
        <f t="shared" si="45"/>
        <v>566.29999999999995</v>
      </c>
      <c r="CD77" s="101">
        <v>584.9</v>
      </c>
      <c r="CE77" s="113">
        <v>566.29999999999995</v>
      </c>
      <c r="CF77" s="55">
        <v>567.26</v>
      </c>
      <c r="CG77" s="114">
        <v>-1.9</v>
      </c>
      <c r="CI77" s="101">
        <f t="shared" si="46"/>
        <v>104.9</v>
      </c>
      <c r="CJ77" s="101">
        <v>106</v>
      </c>
      <c r="CK77" s="113">
        <v>104.9</v>
      </c>
      <c r="CL77" s="55">
        <v>104.41</v>
      </c>
      <c r="CM77" s="114">
        <v>-8.8000000000000007</v>
      </c>
      <c r="CO77" s="101">
        <f t="shared" si="47"/>
        <v>10.5</v>
      </c>
      <c r="CP77" s="101">
        <v>10.5</v>
      </c>
      <c r="CQ77" s="113">
        <v>10.5</v>
      </c>
      <c r="CR77" s="55">
        <v>10.46</v>
      </c>
      <c r="CS77" s="114">
        <v>1.3</v>
      </c>
      <c r="CT77" s="53"/>
    </row>
    <row r="78" spans="1:98" x14ac:dyDescent="0.2">
      <c r="A78" s="6">
        <v>4</v>
      </c>
      <c r="B78" s="7">
        <v>4</v>
      </c>
      <c r="C78" s="101">
        <f t="shared" si="32"/>
        <v>2033.2</v>
      </c>
      <c r="D78" s="101">
        <v>2023</v>
      </c>
      <c r="E78" s="113">
        <v>2033.2</v>
      </c>
      <c r="F78" s="55">
        <v>2036.1</v>
      </c>
      <c r="G78" s="114">
        <v>-16.2</v>
      </c>
      <c r="H78" s="114"/>
      <c r="I78" s="101">
        <f t="shared" si="33"/>
        <v>2022.5</v>
      </c>
      <c r="J78" s="101">
        <v>2011.6</v>
      </c>
      <c r="K78" s="113">
        <v>2022.5</v>
      </c>
      <c r="L78" s="55">
        <v>2025.19</v>
      </c>
      <c r="M78" s="114">
        <v>-18</v>
      </c>
      <c r="N78" s="114"/>
      <c r="O78" s="101">
        <f t="shared" si="34"/>
        <v>17.399999999999999</v>
      </c>
      <c r="P78" s="101">
        <v>17.2</v>
      </c>
      <c r="Q78" s="113">
        <v>17.399999999999999</v>
      </c>
      <c r="R78" s="55">
        <v>17.05</v>
      </c>
      <c r="S78" s="114">
        <v>-0.4</v>
      </c>
      <c r="U78" s="101">
        <f t="shared" si="35"/>
        <v>170.4</v>
      </c>
      <c r="V78" s="101">
        <v>170.6</v>
      </c>
      <c r="W78" s="113">
        <v>170.4</v>
      </c>
      <c r="X78" s="55">
        <v>170.3</v>
      </c>
      <c r="Y78" s="114">
        <v>-8.6</v>
      </c>
      <c r="AA78" s="101">
        <f t="shared" si="36"/>
        <v>66.8</v>
      </c>
      <c r="AB78" s="101">
        <v>67.099999999999994</v>
      </c>
      <c r="AC78" s="113">
        <v>66.8</v>
      </c>
      <c r="AD78" s="55">
        <v>66.37</v>
      </c>
      <c r="AE78" s="114">
        <v>0.6</v>
      </c>
      <c r="AG78" s="101">
        <f t="shared" si="37"/>
        <v>18.600000000000001</v>
      </c>
      <c r="AH78" s="101">
        <v>18.600000000000001</v>
      </c>
      <c r="AI78" s="113">
        <v>18.600000000000001</v>
      </c>
      <c r="AJ78" s="55">
        <v>19.16</v>
      </c>
      <c r="AK78" s="114">
        <v>0.2</v>
      </c>
      <c r="AM78" s="101">
        <f t="shared" si="38"/>
        <v>226.5</v>
      </c>
      <c r="AN78" s="101">
        <v>226.4</v>
      </c>
      <c r="AO78" s="113">
        <v>226.5</v>
      </c>
      <c r="AP78" s="55">
        <v>225.38</v>
      </c>
      <c r="AQ78" s="114">
        <v>0.7</v>
      </c>
      <c r="AS78" s="101">
        <f t="shared" si="39"/>
        <v>55.4</v>
      </c>
      <c r="AT78" s="101">
        <v>55.5</v>
      </c>
      <c r="AU78" s="113">
        <v>55.4</v>
      </c>
      <c r="AV78" s="55">
        <v>58.19</v>
      </c>
      <c r="AW78" s="114">
        <v>-6.8</v>
      </c>
      <c r="AX78" s="100"/>
      <c r="AY78" s="101">
        <f t="shared" si="40"/>
        <v>68.8</v>
      </c>
      <c r="AZ78" s="101">
        <v>66.8</v>
      </c>
      <c r="BA78" s="113">
        <v>68.8</v>
      </c>
      <c r="BB78" s="55">
        <v>69.98</v>
      </c>
      <c r="BC78" s="114">
        <v>-2.5</v>
      </c>
      <c r="BD78" s="100"/>
      <c r="BE78" s="101">
        <f t="shared" si="41"/>
        <v>53.6</v>
      </c>
      <c r="BF78" s="101">
        <v>53.1</v>
      </c>
      <c r="BG78" s="113">
        <v>53.6</v>
      </c>
      <c r="BH78" s="55">
        <v>53.64</v>
      </c>
      <c r="BI78" s="114">
        <v>-0.5</v>
      </c>
      <c r="BK78" s="101">
        <f t="shared" si="42"/>
        <v>251.7</v>
      </c>
      <c r="BL78" s="101">
        <v>250.8</v>
      </c>
      <c r="BM78" s="113">
        <v>251.7</v>
      </c>
      <c r="BN78" s="55">
        <v>251.45</v>
      </c>
      <c r="BO78" s="114">
        <v>-1.4</v>
      </c>
      <c r="BQ78" s="101">
        <f t="shared" si="43"/>
        <v>133.1</v>
      </c>
      <c r="BR78" s="101">
        <v>132.69999999999999</v>
      </c>
      <c r="BS78" s="113">
        <v>133.1</v>
      </c>
      <c r="BT78" s="55">
        <v>131.97</v>
      </c>
      <c r="BU78" s="114">
        <v>1.2</v>
      </c>
      <c r="BW78" s="101">
        <f t="shared" si="44"/>
        <v>352.7</v>
      </c>
      <c r="BX78" s="101">
        <v>355.3</v>
      </c>
      <c r="BY78" s="113">
        <v>352.7</v>
      </c>
      <c r="BZ78" s="55">
        <v>353.03</v>
      </c>
      <c r="CA78" s="114">
        <v>-9.6</v>
      </c>
      <c r="CC78" s="101">
        <f t="shared" si="45"/>
        <v>569.79999999999995</v>
      </c>
      <c r="CD78" s="101">
        <v>562.20000000000005</v>
      </c>
      <c r="CE78" s="113">
        <v>569.79999999999995</v>
      </c>
      <c r="CF78" s="55">
        <v>569.66</v>
      </c>
      <c r="CG78" s="114">
        <v>9.6</v>
      </c>
      <c r="CI78" s="101">
        <f t="shared" si="46"/>
        <v>102.7</v>
      </c>
      <c r="CJ78" s="101">
        <v>101.1</v>
      </c>
      <c r="CK78" s="113">
        <v>102.7</v>
      </c>
      <c r="CL78" s="55">
        <v>103.19</v>
      </c>
      <c r="CM78" s="114">
        <v>-4.9000000000000004</v>
      </c>
      <c r="CO78" s="101">
        <f t="shared" si="47"/>
        <v>10.6</v>
      </c>
      <c r="CP78" s="101">
        <v>11.4</v>
      </c>
      <c r="CQ78" s="113">
        <v>10.6</v>
      </c>
      <c r="CR78" s="55">
        <v>10.9</v>
      </c>
      <c r="CS78" s="114">
        <v>1.8</v>
      </c>
      <c r="CT78" s="53"/>
    </row>
    <row r="79" spans="1:98" x14ac:dyDescent="0.2">
      <c r="A79" s="6"/>
      <c r="B79" s="7">
        <v>1</v>
      </c>
      <c r="C79" s="101">
        <f t="shared" si="32"/>
        <v>2032.1</v>
      </c>
      <c r="D79" s="101">
        <v>2000.5</v>
      </c>
      <c r="E79" s="113">
        <v>2032.1</v>
      </c>
      <c r="F79" s="55">
        <v>2030.87</v>
      </c>
      <c r="G79" s="114">
        <v>-20.9</v>
      </c>
      <c r="H79" s="114"/>
      <c r="I79" s="101">
        <f t="shared" si="33"/>
        <v>2020.5</v>
      </c>
      <c r="J79" s="101">
        <v>1989.2</v>
      </c>
      <c r="K79" s="113">
        <v>2020.5</v>
      </c>
      <c r="L79" s="55">
        <v>2019.29</v>
      </c>
      <c r="M79" s="114">
        <v>-23.6</v>
      </c>
      <c r="N79" s="114"/>
      <c r="O79" s="101">
        <f t="shared" si="34"/>
        <v>16.3</v>
      </c>
      <c r="P79" s="101">
        <v>15.2</v>
      </c>
      <c r="Q79" s="113">
        <v>16.3</v>
      </c>
      <c r="R79" s="55">
        <v>17.72</v>
      </c>
      <c r="S79" s="114">
        <v>2.7</v>
      </c>
      <c r="U79" s="101">
        <f t="shared" si="35"/>
        <v>167.8</v>
      </c>
      <c r="V79" s="101">
        <v>165</v>
      </c>
      <c r="W79" s="113">
        <v>167.8</v>
      </c>
      <c r="X79" s="55">
        <v>164.23</v>
      </c>
      <c r="Y79" s="114">
        <v>-24.3</v>
      </c>
      <c r="AA79" s="101">
        <f t="shared" si="36"/>
        <v>65.2</v>
      </c>
      <c r="AB79" s="101">
        <v>64</v>
      </c>
      <c r="AC79" s="113">
        <v>65.2</v>
      </c>
      <c r="AD79" s="55">
        <v>65.17</v>
      </c>
      <c r="AE79" s="114">
        <v>-4.8</v>
      </c>
      <c r="AG79" s="101">
        <f t="shared" si="37"/>
        <v>19</v>
      </c>
      <c r="AH79" s="101">
        <v>18.399999999999999</v>
      </c>
      <c r="AI79" s="113">
        <v>19</v>
      </c>
      <c r="AJ79" s="55">
        <v>18.57</v>
      </c>
      <c r="AK79" s="114">
        <v>-2.4</v>
      </c>
      <c r="AM79" s="101">
        <f t="shared" si="38"/>
        <v>224.7</v>
      </c>
      <c r="AN79" s="101">
        <v>219.8</v>
      </c>
      <c r="AO79" s="113">
        <v>224.7</v>
      </c>
      <c r="AP79" s="55">
        <v>224.9</v>
      </c>
      <c r="AQ79" s="114">
        <v>-1.9</v>
      </c>
      <c r="AS79" s="101">
        <f t="shared" si="39"/>
        <v>57.9</v>
      </c>
      <c r="AT79" s="101">
        <v>57.3</v>
      </c>
      <c r="AU79" s="113">
        <v>57.9</v>
      </c>
      <c r="AV79" s="55">
        <v>55.52</v>
      </c>
      <c r="AW79" s="114">
        <v>-10.7</v>
      </c>
      <c r="AX79" s="100"/>
      <c r="AY79" s="101">
        <f t="shared" si="40"/>
        <v>70.900000000000006</v>
      </c>
      <c r="AZ79" s="101">
        <v>67.099999999999994</v>
      </c>
      <c r="BA79" s="113">
        <v>70.900000000000006</v>
      </c>
      <c r="BB79" s="55">
        <v>67.209999999999994</v>
      </c>
      <c r="BC79" s="114">
        <v>-11.1</v>
      </c>
      <c r="BD79" s="100"/>
      <c r="BE79" s="101">
        <f t="shared" si="41"/>
        <v>53.7</v>
      </c>
      <c r="BF79" s="101">
        <v>52.9</v>
      </c>
      <c r="BG79" s="113">
        <v>53.7</v>
      </c>
      <c r="BH79" s="55">
        <v>54.03</v>
      </c>
      <c r="BI79" s="114">
        <v>1.6</v>
      </c>
      <c r="BK79" s="101">
        <f t="shared" si="42"/>
        <v>254</v>
      </c>
      <c r="BL79" s="101">
        <v>250.4</v>
      </c>
      <c r="BM79" s="113">
        <v>254</v>
      </c>
      <c r="BN79" s="55">
        <v>251.73</v>
      </c>
      <c r="BO79" s="114">
        <v>1.1000000000000001</v>
      </c>
      <c r="BQ79" s="101">
        <f t="shared" si="43"/>
        <v>131.5</v>
      </c>
      <c r="BR79" s="101">
        <v>130.69999999999999</v>
      </c>
      <c r="BS79" s="113">
        <v>131.5</v>
      </c>
      <c r="BT79" s="55">
        <v>131.46</v>
      </c>
      <c r="BU79" s="114">
        <v>-2</v>
      </c>
      <c r="BW79" s="101">
        <f t="shared" si="44"/>
        <v>349.8</v>
      </c>
      <c r="BX79" s="101">
        <v>353.6</v>
      </c>
      <c r="BY79" s="113">
        <v>349.8</v>
      </c>
      <c r="BZ79" s="55">
        <v>350.87</v>
      </c>
      <c r="CA79" s="114">
        <v>-8.6</v>
      </c>
      <c r="CC79" s="101">
        <f t="shared" si="45"/>
        <v>571.1</v>
      </c>
      <c r="CD79" s="101">
        <v>557.29999999999995</v>
      </c>
      <c r="CE79" s="113">
        <v>571.1</v>
      </c>
      <c r="CF79" s="55">
        <v>574.26</v>
      </c>
      <c r="CG79" s="114">
        <v>18.399999999999999</v>
      </c>
      <c r="CI79" s="101">
        <f t="shared" si="46"/>
        <v>101.4</v>
      </c>
      <c r="CJ79" s="101">
        <v>99.3</v>
      </c>
      <c r="CK79" s="113">
        <v>101.4</v>
      </c>
      <c r="CL79" s="55">
        <v>104.81</v>
      </c>
      <c r="CM79" s="114">
        <v>6.5</v>
      </c>
      <c r="CO79" s="101">
        <f t="shared" si="47"/>
        <v>11.6</v>
      </c>
      <c r="CP79" s="101">
        <v>11.3</v>
      </c>
      <c r="CQ79" s="113">
        <v>11.6</v>
      </c>
      <c r="CR79" s="55">
        <v>11.58</v>
      </c>
      <c r="CS79" s="114">
        <v>2.7</v>
      </c>
      <c r="CT79" s="53"/>
    </row>
    <row r="80" spans="1:98" x14ac:dyDescent="0.2">
      <c r="A80" s="6">
        <v>5</v>
      </c>
      <c r="B80" s="7">
        <v>2</v>
      </c>
      <c r="C80" s="101">
        <f t="shared" si="32"/>
        <v>2033.6</v>
      </c>
      <c r="D80" s="101">
        <v>2041.8</v>
      </c>
      <c r="E80" s="113">
        <v>2033.6</v>
      </c>
      <c r="F80" s="55">
        <v>2029.25</v>
      </c>
      <c r="G80" s="114">
        <v>-6.5</v>
      </c>
      <c r="H80" s="114"/>
      <c r="I80" s="101">
        <f t="shared" si="33"/>
        <v>2020.6</v>
      </c>
      <c r="J80" s="101">
        <v>2029.2</v>
      </c>
      <c r="K80" s="113">
        <v>2020.6</v>
      </c>
      <c r="L80" s="55">
        <v>2016.89</v>
      </c>
      <c r="M80" s="114">
        <v>-9.6</v>
      </c>
      <c r="N80" s="114"/>
      <c r="O80" s="101">
        <f t="shared" si="34"/>
        <v>19.5</v>
      </c>
      <c r="P80" s="101">
        <v>20.399999999999999</v>
      </c>
      <c r="Q80" s="113">
        <v>19.5</v>
      </c>
      <c r="R80" s="55">
        <v>18.59</v>
      </c>
      <c r="S80" s="114">
        <v>3.5</v>
      </c>
      <c r="U80" s="101">
        <f t="shared" si="35"/>
        <v>153.5</v>
      </c>
      <c r="V80" s="101">
        <v>152.5</v>
      </c>
      <c r="W80" s="113">
        <v>153.5</v>
      </c>
      <c r="X80" s="55">
        <v>157.59</v>
      </c>
      <c r="Y80" s="114">
        <v>-26.6</v>
      </c>
      <c r="AA80" s="101">
        <f t="shared" si="36"/>
        <v>62.6</v>
      </c>
      <c r="AB80" s="101">
        <v>62.7</v>
      </c>
      <c r="AC80" s="113">
        <v>62.6</v>
      </c>
      <c r="AD80" s="55">
        <v>63.27</v>
      </c>
      <c r="AE80" s="114">
        <v>-7.6</v>
      </c>
      <c r="AG80" s="101">
        <f t="shared" si="37"/>
        <v>17.2</v>
      </c>
      <c r="AH80" s="101">
        <v>16.7</v>
      </c>
      <c r="AI80" s="113">
        <v>17.2</v>
      </c>
      <c r="AJ80" s="55">
        <v>17.78</v>
      </c>
      <c r="AK80" s="114">
        <v>-3.2</v>
      </c>
      <c r="AM80" s="101">
        <f t="shared" si="38"/>
        <v>225</v>
      </c>
      <c r="AN80" s="101">
        <v>223.5</v>
      </c>
      <c r="AO80" s="113">
        <v>225</v>
      </c>
      <c r="AP80" s="55">
        <v>225.09</v>
      </c>
      <c r="AQ80" s="114">
        <v>0.8</v>
      </c>
      <c r="AS80" s="101">
        <f t="shared" si="39"/>
        <v>50.3</v>
      </c>
      <c r="AT80" s="101">
        <v>49.2</v>
      </c>
      <c r="AU80" s="113">
        <v>50.3</v>
      </c>
      <c r="AV80" s="55">
        <v>52.88</v>
      </c>
      <c r="AW80" s="114">
        <v>-10.6</v>
      </c>
      <c r="AX80" s="100"/>
      <c r="AY80" s="101">
        <f t="shared" si="40"/>
        <v>61.7</v>
      </c>
      <c r="AZ80" s="101">
        <v>62.5</v>
      </c>
      <c r="BA80" s="113">
        <v>61.7</v>
      </c>
      <c r="BB80" s="55">
        <v>63.76</v>
      </c>
      <c r="BC80" s="114">
        <v>-13.8</v>
      </c>
      <c r="BD80" s="100"/>
      <c r="BE80" s="101">
        <f t="shared" si="41"/>
        <v>55.8</v>
      </c>
      <c r="BF80" s="101">
        <v>56.4</v>
      </c>
      <c r="BG80" s="113">
        <v>55.8</v>
      </c>
      <c r="BH80" s="55">
        <v>55.03</v>
      </c>
      <c r="BI80" s="114">
        <v>4</v>
      </c>
      <c r="BK80" s="101">
        <f t="shared" si="42"/>
        <v>255</v>
      </c>
      <c r="BL80" s="101">
        <v>257.39999999999998</v>
      </c>
      <c r="BM80" s="113">
        <v>255</v>
      </c>
      <c r="BN80" s="55">
        <v>253.36</v>
      </c>
      <c r="BO80" s="114">
        <v>6.5</v>
      </c>
      <c r="BQ80" s="101">
        <f t="shared" si="43"/>
        <v>130.1</v>
      </c>
      <c r="BR80" s="101">
        <v>131</v>
      </c>
      <c r="BS80" s="113">
        <v>130.1</v>
      </c>
      <c r="BT80" s="55">
        <v>130.26</v>
      </c>
      <c r="BU80" s="114">
        <v>-4.8</v>
      </c>
      <c r="BW80" s="101">
        <f t="shared" si="44"/>
        <v>352</v>
      </c>
      <c r="BX80" s="101">
        <v>352.4</v>
      </c>
      <c r="BY80" s="113">
        <v>352</v>
      </c>
      <c r="BZ80" s="55">
        <v>351.09</v>
      </c>
      <c r="CA80" s="114">
        <v>0.9</v>
      </c>
      <c r="CC80" s="101">
        <f t="shared" si="45"/>
        <v>579.5</v>
      </c>
      <c r="CD80" s="101">
        <v>582.1</v>
      </c>
      <c r="CE80" s="113">
        <v>579.5</v>
      </c>
      <c r="CF80" s="55">
        <v>577.98</v>
      </c>
      <c r="CG80" s="114">
        <v>14.9</v>
      </c>
      <c r="CI80" s="101">
        <f t="shared" si="46"/>
        <v>113.4</v>
      </c>
      <c r="CJ80" s="101">
        <v>116.4</v>
      </c>
      <c r="CK80" s="113">
        <v>113.4</v>
      </c>
      <c r="CL80" s="55">
        <v>108.92</v>
      </c>
      <c r="CM80" s="114">
        <v>16.399999999999999</v>
      </c>
      <c r="CO80" s="101">
        <f t="shared" si="47"/>
        <v>13</v>
      </c>
      <c r="CP80" s="101">
        <v>12.6</v>
      </c>
      <c r="CQ80" s="113">
        <v>13</v>
      </c>
      <c r="CR80" s="55">
        <v>12.37</v>
      </c>
      <c r="CS80" s="114">
        <v>3.2</v>
      </c>
      <c r="CT80" s="53"/>
    </row>
    <row r="81" spans="1:98" x14ac:dyDescent="0.2">
      <c r="A81" s="6">
        <v>5</v>
      </c>
      <c r="B81" s="7">
        <v>3</v>
      </c>
      <c r="C81" s="101">
        <f t="shared" si="32"/>
        <v>2030.1</v>
      </c>
      <c r="D81" s="101">
        <v>2063.8000000000002</v>
      </c>
      <c r="E81" s="113">
        <v>2030.1</v>
      </c>
      <c r="F81" s="55">
        <v>2034.21</v>
      </c>
      <c r="G81" s="114">
        <v>19.8</v>
      </c>
      <c r="H81" s="114"/>
      <c r="I81" s="101">
        <f t="shared" si="33"/>
        <v>2017.8</v>
      </c>
      <c r="J81" s="101">
        <v>2051.1999999999998</v>
      </c>
      <c r="K81" s="113">
        <v>2017.8</v>
      </c>
      <c r="L81" s="55">
        <v>2021.07</v>
      </c>
      <c r="M81" s="114">
        <v>16.7</v>
      </c>
      <c r="N81" s="114"/>
      <c r="O81" s="101">
        <f t="shared" si="34"/>
        <v>18.600000000000001</v>
      </c>
      <c r="P81" s="101">
        <v>19.3</v>
      </c>
      <c r="Q81" s="113">
        <v>18.600000000000001</v>
      </c>
      <c r="R81" s="55">
        <v>19.100000000000001</v>
      </c>
      <c r="S81" s="114">
        <v>2</v>
      </c>
      <c r="U81" s="101">
        <f t="shared" si="35"/>
        <v>151.80000000000001</v>
      </c>
      <c r="V81" s="101">
        <v>155.5</v>
      </c>
      <c r="W81" s="113">
        <v>151.80000000000001</v>
      </c>
      <c r="X81" s="55">
        <v>154.13999999999999</v>
      </c>
      <c r="Y81" s="114">
        <v>-13.8</v>
      </c>
      <c r="AA81" s="101">
        <f t="shared" si="36"/>
        <v>60.8</v>
      </c>
      <c r="AB81" s="101">
        <v>62.1</v>
      </c>
      <c r="AC81" s="113">
        <v>60.8</v>
      </c>
      <c r="AD81" s="55">
        <v>61.76</v>
      </c>
      <c r="AE81" s="114">
        <v>-6.1</v>
      </c>
      <c r="AG81" s="101">
        <f t="shared" si="37"/>
        <v>17.8</v>
      </c>
      <c r="AH81" s="101">
        <v>19</v>
      </c>
      <c r="AI81" s="113">
        <v>17.8</v>
      </c>
      <c r="AJ81" s="55">
        <v>17.25</v>
      </c>
      <c r="AK81" s="114">
        <v>-2.1</v>
      </c>
      <c r="AM81" s="101">
        <f t="shared" si="38"/>
        <v>226.1</v>
      </c>
      <c r="AN81" s="101">
        <v>232</v>
      </c>
      <c r="AO81" s="113">
        <v>226.1</v>
      </c>
      <c r="AP81" s="55">
        <v>226.75</v>
      </c>
      <c r="AQ81" s="114">
        <v>6.7</v>
      </c>
      <c r="AS81" s="101">
        <f t="shared" si="39"/>
        <v>50.5</v>
      </c>
      <c r="AT81" s="101">
        <v>52.5</v>
      </c>
      <c r="AU81" s="113">
        <v>50.5</v>
      </c>
      <c r="AV81" s="55">
        <v>51.23</v>
      </c>
      <c r="AW81" s="114">
        <v>-6.6</v>
      </c>
      <c r="AX81" s="100"/>
      <c r="AY81" s="101">
        <f t="shared" si="40"/>
        <v>61.1</v>
      </c>
      <c r="AZ81" s="101">
        <v>65.900000000000006</v>
      </c>
      <c r="BA81" s="113">
        <v>61.1</v>
      </c>
      <c r="BB81" s="55">
        <v>61.78</v>
      </c>
      <c r="BC81" s="114">
        <v>-7.9</v>
      </c>
      <c r="BD81" s="100"/>
      <c r="BE81" s="101">
        <f t="shared" si="41"/>
        <v>57.4</v>
      </c>
      <c r="BF81" s="101">
        <v>57.6</v>
      </c>
      <c r="BG81" s="113">
        <v>57.4</v>
      </c>
      <c r="BH81" s="55">
        <v>55.8</v>
      </c>
      <c r="BI81" s="114">
        <v>3.1</v>
      </c>
      <c r="BK81" s="101">
        <f t="shared" si="42"/>
        <v>256.60000000000002</v>
      </c>
      <c r="BL81" s="101">
        <v>258.10000000000002</v>
      </c>
      <c r="BM81" s="113">
        <v>256.60000000000002</v>
      </c>
      <c r="BN81" s="55">
        <v>256.64</v>
      </c>
      <c r="BO81" s="114">
        <v>13.1</v>
      </c>
      <c r="BQ81" s="101">
        <f t="shared" si="43"/>
        <v>129.1</v>
      </c>
      <c r="BR81" s="101">
        <v>130.19999999999999</v>
      </c>
      <c r="BS81" s="113">
        <v>129.1</v>
      </c>
      <c r="BT81" s="55">
        <v>129.12</v>
      </c>
      <c r="BU81" s="114">
        <v>-4.5999999999999996</v>
      </c>
      <c r="BW81" s="101">
        <f t="shared" si="44"/>
        <v>352.6</v>
      </c>
      <c r="BX81" s="101">
        <v>345.4</v>
      </c>
      <c r="BY81" s="113">
        <v>352.6</v>
      </c>
      <c r="BZ81" s="55">
        <v>352.74</v>
      </c>
      <c r="CA81" s="114">
        <v>6.6</v>
      </c>
      <c r="CC81" s="101">
        <f t="shared" si="45"/>
        <v>580.6</v>
      </c>
      <c r="CD81" s="101">
        <v>599.20000000000005</v>
      </c>
      <c r="CE81" s="113">
        <v>580.6</v>
      </c>
      <c r="CF81" s="55">
        <v>579.37</v>
      </c>
      <c r="CG81" s="114">
        <v>5.5</v>
      </c>
      <c r="CI81" s="101">
        <f t="shared" si="46"/>
        <v>113.3</v>
      </c>
      <c r="CJ81" s="101">
        <v>114.6</v>
      </c>
      <c r="CK81" s="113">
        <v>113.3</v>
      </c>
      <c r="CL81" s="55">
        <v>113.28</v>
      </c>
      <c r="CM81" s="114">
        <v>17.399999999999999</v>
      </c>
      <c r="CO81" s="101">
        <f t="shared" si="47"/>
        <v>12.4</v>
      </c>
      <c r="CP81" s="101">
        <v>12.6</v>
      </c>
      <c r="CQ81" s="113">
        <v>12.4</v>
      </c>
      <c r="CR81" s="55">
        <v>13.14</v>
      </c>
      <c r="CS81" s="114">
        <v>3.1</v>
      </c>
      <c r="CT81" s="53"/>
    </row>
    <row r="82" spans="1:98" x14ac:dyDescent="0.2">
      <c r="A82" s="6">
        <v>5</v>
      </c>
      <c r="B82" s="7">
        <v>4</v>
      </c>
      <c r="C82" s="101">
        <f t="shared" si="32"/>
        <v>2047.9</v>
      </c>
      <c r="D82" s="101">
        <v>2037.3</v>
      </c>
      <c r="E82" s="113">
        <v>2047.9</v>
      </c>
      <c r="F82" s="55">
        <v>2042.55</v>
      </c>
      <c r="G82" s="114">
        <v>33.4</v>
      </c>
      <c r="H82" s="114"/>
      <c r="I82" s="101">
        <f t="shared" si="33"/>
        <v>2033.9</v>
      </c>
      <c r="J82" s="101">
        <v>2022.6</v>
      </c>
      <c r="K82" s="113">
        <v>2033.9</v>
      </c>
      <c r="L82" s="55">
        <v>2028.95</v>
      </c>
      <c r="M82" s="114">
        <v>31.5</v>
      </c>
      <c r="N82" s="114"/>
      <c r="O82" s="101">
        <f t="shared" si="34"/>
        <v>19.2</v>
      </c>
      <c r="P82" s="101">
        <v>18.899999999999999</v>
      </c>
      <c r="Q82" s="113">
        <v>19.2</v>
      </c>
      <c r="R82" s="55">
        <v>18.989999999999998</v>
      </c>
      <c r="S82" s="114">
        <v>-0.4</v>
      </c>
      <c r="U82" s="101">
        <f t="shared" si="35"/>
        <v>155.80000000000001</v>
      </c>
      <c r="V82" s="101">
        <v>155.69999999999999</v>
      </c>
      <c r="W82" s="113">
        <v>155.80000000000001</v>
      </c>
      <c r="X82" s="55">
        <v>153.88999999999999</v>
      </c>
      <c r="Y82" s="114">
        <v>-1</v>
      </c>
      <c r="AA82" s="101">
        <f t="shared" si="36"/>
        <v>60.9</v>
      </c>
      <c r="AB82" s="101">
        <v>61.2</v>
      </c>
      <c r="AC82" s="113">
        <v>60.9</v>
      </c>
      <c r="AD82" s="55">
        <v>60.93</v>
      </c>
      <c r="AE82" s="114">
        <v>-3.3</v>
      </c>
      <c r="AG82" s="101">
        <f t="shared" si="37"/>
        <v>17.3</v>
      </c>
      <c r="AH82" s="101">
        <v>17.2</v>
      </c>
      <c r="AI82" s="113">
        <v>17.3</v>
      </c>
      <c r="AJ82" s="55">
        <v>17.059999999999999</v>
      </c>
      <c r="AK82" s="114">
        <v>-0.8</v>
      </c>
      <c r="AM82" s="101">
        <f t="shared" si="38"/>
        <v>230.5</v>
      </c>
      <c r="AN82" s="101">
        <v>230.1</v>
      </c>
      <c r="AO82" s="113">
        <v>230.5</v>
      </c>
      <c r="AP82" s="55">
        <v>228.46</v>
      </c>
      <c r="AQ82" s="114">
        <v>6.8</v>
      </c>
      <c r="AS82" s="101">
        <f t="shared" si="39"/>
        <v>52.5</v>
      </c>
      <c r="AT82" s="101">
        <v>52.9</v>
      </c>
      <c r="AU82" s="113">
        <v>52.5</v>
      </c>
      <c r="AV82" s="55">
        <v>51.14</v>
      </c>
      <c r="AW82" s="114">
        <v>-0.3</v>
      </c>
      <c r="AX82" s="100"/>
      <c r="AY82" s="101">
        <f t="shared" si="40"/>
        <v>64.400000000000006</v>
      </c>
      <c r="AZ82" s="101">
        <v>62.6</v>
      </c>
      <c r="BA82" s="113">
        <v>64.400000000000006</v>
      </c>
      <c r="BB82" s="55">
        <v>62.18</v>
      </c>
      <c r="BC82" s="114">
        <v>1.6</v>
      </c>
      <c r="BD82" s="100"/>
      <c r="BE82" s="101">
        <f t="shared" si="41"/>
        <v>55.9</v>
      </c>
      <c r="BF82" s="101">
        <v>55.3</v>
      </c>
      <c r="BG82" s="113">
        <v>55.9</v>
      </c>
      <c r="BH82" s="55">
        <v>56.19</v>
      </c>
      <c r="BI82" s="114">
        <v>1.5</v>
      </c>
      <c r="BK82" s="101">
        <f t="shared" si="42"/>
        <v>261.89999999999998</v>
      </c>
      <c r="BL82" s="101">
        <v>261.39999999999998</v>
      </c>
      <c r="BM82" s="113">
        <v>261.89999999999998</v>
      </c>
      <c r="BN82" s="55">
        <v>260.58999999999997</v>
      </c>
      <c r="BO82" s="114">
        <v>15.8</v>
      </c>
      <c r="BQ82" s="101">
        <f t="shared" si="43"/>
        <v>128.19999999999999</v>
      </c>
      <c r="BR82" s="101">
        <v>128</v>
      </c>
      <c r="BS82" s="113">
        <v>128.19999999999999</v>
      </c>
      <c r="BT82" s="55">
        <v>129.31</v>
      </c>
      <c r="BU82" s="114">
        <v>0.7</v>
      </c>
      <c r="BW82" s="101">
        <f t="shared" si="44"/>
        <v>351.5</v>
      </c>
      <c r="BX82" s="101">
        <v>354.2</v>
      </c>
      <c r="BY82" s="113">
        <v>351.5</v>
      </c>
      <c r="BZ82" s="55">
        <v>354.39</v>
      </c>
      <c r="CA82" s="114">
        <v>6.6</v>
      </c>
      <c r="CC82" s="101">
        <f t="shared" si="45"/>
        <v>579.20000000000005</v>
      </c>
      <c r="CD82" s="101">
        <v>570.70000000000005</v>
      </c>
      <c r="CE82" s="113">
        <v>579.20000000000005</v>
      </c>
      <c r="CF82" s="55">
        <v>577.76</v>
      </c>
      <c r="CG82" s="114">
        <v>-6.4</v>
      </c>
      <c r="CI82" s="101">
        <f t="shared" si="46"/>
        <v>115.1</v>
      </c>
      <c r="CJ82" s="101">
        <v>113.6</v>
      </c>
      <c r="CK82" s="113">
        <v>115.1</v>
      </c>
      <c r="CL82" s="55">
        <v>116.27</v>
      </c>
      <c r="CM82" s="114">
        <v>12</v>
      </c>
      <c r="CO82" s="101">
        <f t="shared" si="47"/>
        <v>14</v>
      </c>
      <c r="CP82" s="101">
        <v>14.7</v>
      </c>
      <c r="CQ82" s="113">
        <v>14</v>
      </c>
      <c r="CR82" s="55">
        <v>13.6</v>
      </c>
      <c r="CS82" s="114">
        <v>1.8</v>
      </c>
      <c r="CT82" s="53"/>
    </row>
    <row r="83" spans="1:98" x14ac:dyDescent="0.2">
      <c r="A83" s="6"/>
      <c r="B83" s="7">
        <v>1</v>
      </c>
      <c r="C83" s="101">
        <f t="shared" si="32"/>
        <v>2052.5</v>
      </c>
      <c r="D83" s="101">
        <v>2019.6</v>
      </c>
      <c r="E83" s="113">
        <v>2052.5</v>
      </c>
      <c r="F83" s="55">
        <v>2051.34</v>
      </c>
      <c r="G83" s="114">
        <v>35.200000000000003</v>
      </c>
      <c r="H83" s="114"/>
      <c r="I83" s="101">
        <f t="shared" si="33"/>
        <v>2038.3</v>
      </c>
      <c r="J83" s="101">
        <v>2005.7</v>
      </c>
      <c r="K83" s="113">
        <v>2038.3</v>
      </c>
      <c r="L83" s="55">
        <v>2037.64</v>
      </c>
      <c r="M83" s="114">
        <v>34.799999999999997</v>
      </c>
      <c r="N83" s="114"/>
      <c r="O83" s="101">
        <f t="shared" si="34"/>
        <v>18.399999999999999</v>
      </c>
      <c r="P83" s="101">
        <v>17.3</v>
      </c>
      <c r="Q83" s="113">
        <v>18.399999999999999</v>
      </c>
      <c r="R83" s="55">
        <v>18.510000000000002</v>
      </c>
      <c r="S83" s="114">
        <v>-1.9</v>
      </c>
      <c r="U83" s="101">
        <f t="shared" si="35"/>
        <v>152.19999999999999</v>
      </c>
      <c r="V83" s="101">
        <v>149.1</v>
      </c>
      <c r="W83" s="113">
        <v>152.19999999999999</v>
      </c>
      <c r="X83" s="55">
        <v>155</v>
      </c>
      <c r="Y83" s="114">
        <v>4.5</v>
      </c>
      <c r="AA83" s="101">
        <f t="shared" si="36"/>
        <v>59.6</v>
      </c>
      <c r="AB83" s="101">
        <v>58.4</v>
      </c>
      <c r="AC83" s="113">
        <v>59.6</v>
      </c>
      <c r="AD83" s="55">
        <v>61.08</v>
      </c>
      <c r="AE83" s="114">
        <v>0.6</v>
      </c>
      <c r="AG83" s="101">
        <f t="shared" si="37"/>
        <v>17</v>
      </c>
      <c r="AH83" s="101">
        <v>16.399999999999999</v>
      </c>
      <c r="AI83" s="113">
        <v>17</v>
      </c>
      <c r="AJ83" s="55">
        <v>17.25</v>
      </c>
      <c r="AK83" s="114">
        <v>0.8</v>
      </c>
      <c r="AM83" s="101">
        <f t="shared" si="38"/>
        <v>227.6</v>
      </c>
      <c r="AN83" s="101">
        <v>222.3</v>
      </c>
      <c r="AO83" s="113">
        <v>227.6</v>
      </c>
      <c r="AP83" s="55">
        <v>229.28</v>
      </c>
      <c r="AQ83" s="114">
        <v>3.3</v>
      </c>
      <c r="AS83" s="101">
        <f t="shared" si="39"/>
        <v>51</v>
      </c>
      <c r="AT83" s="101">
        <v>50.5</v>
      </c>
      <c r="AU83" s="113">
        <v>51</v>
      </c>
      <c r="AV83" s="55">
        <v>51.64</v>
      </c>
      <c r="AW83" s="114">
        <v>2</v>
      </c>
      <c r="AX83" s="100"/>
      <c r="AY83" s="101">
        <f t="shared" si="40"/>
        <v>61.9</v>
      </c>
      <c r="AZ83" s="101">
        <v>57.9</v>
      </c>
      <c r="BA83" s="113">
        <v>61.9</v>
      </c>
      <c r="BB83" s="55">
        <v>64.209999999999994</v>
      </c>
      <c r="BC83" s="114">
        <v>8.1</v>
      </c>
      <c r="BD83" s="100"/>
      <c r="BE83" s="101">
        <f t="shared" si="41"/>
        <v>56.7</v>
      </c>
      <c r="BF83" s="101">
        <v>55.9</v>
      </c>
      <c r="BG83" s="113">
        <v>56.7</v>
      </c>
      <c r="BH83" s="55">
        <v>55.97</v>
      </c>
      <c r="BI83" s="114">
        <v>-0.9</v>
      </c>
      <c r="BK83" s="101">
        <f t="shared" si="42"/>
        <v>262.89999999999998</v>
      </c>
      <c r="BL83" s="101">
        <v>259.3</v>
      </c>
      <c r="BM83" s="113">
        <v>262.89999999999998</v>
      </c>
      <c r="BN83" s="55">
        <v>264.06</v>
      </c>
      <c r="BO83" s="114">
        <v>13.9</v>
      </c>
      <c r="BQ83" s="101">
        <f t="shared" si="43"/>
        <v>132.30000000000001</v>
      </c>
      <c r="BR83" s="101">
        <v>131.30000000000001</v>
      </c>
      <c r="BS83" s="113">
        <v>132.30000000000001</v>
      </c>
      <c r="BT83" s="55">
        <v>130.97999999999999</v>
      </c>
      <c r="BU83" s="114">
        <v>6.7</v>
      </c>
      <c r="BW83" s="101">
        <f t="shared" si="44"/>
        <v>356.1</v>
      </c>
      <c r="BX83" s="101">
        <v>359.9</v>
      </c>
      <c r="BY83" s="113">
        <v>356.1</v>
      </c>
      <c r="BZ83" s="55">
        <v>355.64</v>
      </c>
      <c r="CA83" s="114">
        <v>5</v>
      </c>
      <c r="CC83" s="101">
        <f t="shared" si="45"/>
        <v>576.70000000000005</v>
      </c>
      <c r="CD83" s="101">
        <v>562.9</v>
      </c>
      <c r="CE83" s="113">
        <v>576.70000000000005</v>
      </c>
      <c r="CF83" s="55">
        <v>575.22</v>
      </c>
      <c r="CG83" s="114">
        <v>-10.199999999999999</v>
      </c>
      <c r="CI83" s="101">
        <f t="shared" si="46"/>
        <v>121.5</v>
      </c>
      <c r="CJ83" s="101">
        <v>119.1</v>
      </c>
      <c r="CK83" s="113">
        <v>121.5</v>
      </c>
      <c r="CL83" s="55">
        <v>117.56</v>
      </c>
      <c r="CM83" s="114">
        <v>5.2</v>
      </c>
      <c r="CO83" s="101">
        <f t="shared" si="47"/>
        <v>14.2</v>
      </c>
      <c r="CP83" s="101">
        <v>13.9</v>
      </c>
      <c r="CQ83" s="113">
        <v>14.2</v>
      </c>
      <c r="CR83" s="55">
        <v>13.71</v>
      </c>
      <c r="CS83" s="114">
        <v>0.4</v>
      </c>
      <c r="CT83" s="53"/>
    </row>
    <row r="84" spans="1:98" x14ac:dyDescent="0.2">
      <c r="A84" s="6">
        <v>6</v>
      </c>
      <c r="B84" s="7">
        <v>2</v>
      </c>
      <c r="C84" s="101">
        <f t="shared" si="32"/>
        <v>2051.1</v>
      </c>
      <c r="D84" s="101">
        <v>2058.5</v>
      </c>
      <c r="E84" s="113">
        <v>2051.1</v>
      </c>
      <c r="F84" s="55">
        <v>2061.63</v>
      </c>
      <c r="G84" s="114">
        <v>41.2</v>
      </c>
      <c r="H84" s="114"/>
      <c r="I84" s="101">
        <f t="shared" si="33"/>
        <v>2038.1</v>
      </c>
      <c r="J84" s="101">
        <v>2045.7</v>
      </c>
      <c r="K84" s="113">
        <v>2038.1</v>
      </c>
      <c r="L84" s="55">
        <v>2048.06</v>
      </c>
      <c r="M84" s="114">
        <v>41.7</v>
      </c>
      <c r="N84" s="114"/>
      <c r="O84" s="101">
        <f t="shared" si="34"/>
        <v>17.5</v>
      </c>
      <c r="P84" s="101">
        <v>18.399999999999999</v>
      </c>
      <c r="Q84" s="113">
        <v>17.5</v>
      </c>
      <c r="R84" s="55">
        <v>18.03</v>
      </c>
      <c r="S84" s="114">
        <v>-1.9</v>
      </c>
      <c r="U84" s="101">
        <f t="shared" si="35"/>
        <v>154.69999999999999</v>
      </c>
      <c r="V84" s="101">
        <v>153.9</v>
      </c>
      <c r="W84" s="113">
        <v>154.69999999999999</v>
      </c>
      <c r="X84" s="55">
        <v>156.21</v>
      </c>
      <c r="Y84" s="114">
        <v>4.8</v>
      </c>
      <c r="AA84" s="101">
        <f t="shared" si="36"/>
        <v>61</v>
      </c>
      <c r="AB84" s="101">
        <v>61.5</v>
      </c>
      <c r="AC84" s="113">
        <v>61</v>
      </c>
      <c r="AD84" s="55">
        <v>61.61</v>
      </c>
      <c r="AE84" s="114">
        <v>2.1</v>
      </c>
      <c r="AG84" s="101">
        <f t="shared" si="37"/>
        <v>17.8</v>
      </c>
      <c r="AH84" s="101">
        <v>17.399999999999999</v>
      </c>
      <c r="AI84" s="113">
        <v>17.8</v>
      </c>
      <c r="AJ84" s="55">
        <v>18.09</v>
      </c>
      <c r="AK84" s="114">
        <v>3.3</v>
      </c>
      <c r="AM84" s="101">
        <f t="shared" si="38"/>
        <v>228.3</v>
      </c>
      <c r="AN84" s="101">
        <v>227</v>
      </c>
      <c r="AO84" s="113">
        <v>228.3</v>
      </c>
      <c r="AP84" s="55">
        <v>229.53</v>
      </c>
      <c r="AQ84" s="114">
        <v>1</v>
      </c>
      <c r="AS84" s="101">
        <f t="shared" si="39"/>
        <v>51.6</v>
      </c>
      <c r="AT84" s="101">
        <v>50.4</v>
      </c>
      <c r="AU84" s="113">
        <v>51.6</v>
      </c>
      <c r="AV84" s="55">
        <v>52.13</v>
      </c>
      <c r="AW84" s="114">
        <v>2</v>
      </c>
      <c r="AX84" s="100"/>
      <c r="AY84" s="101">
        <f t="shared" si="40"/>
        <v>67.099999999999994</v>
      </c>
      <c r="AZ84" s="101">
        <v>68</v>
      </c>
      <c r="BA84" s="113">
        <v>67.099999999999994</v>
      </c>
      <c r="BB84" s="55">
        <v>66.92</v>
      </c>
      <c r="BC84" s="114">
        <v>10.8</v>
      </c>
      <c r="BD84" s="100"/>
      <c r="BE84" s="101">
        <f t="shared" si="41"/>
        <v>56.2</v>
      </c>
      <c r="BF84" s="101">
        <v>56.7</v>
      </c>
      <c r="BG84" s="113">
        <v>56.2</v>
      </c>
      <c r="BH84" s="55">
        <v>55.59</v>
      </c>
      <c r="BI84" s="114">
        <v>-1.5</v>
      </c>
      <c r="BK84" s="101">
        <f t="shared" si="42"/>
        <v>265.89999999999998</v>
      </c>
      <c r="BL84" s="101">
        <v>268.39999999999998</v>
      </c>
      <c r="BM84" s="113">
        <v>265.89999999999998</v>
      </c>
      <c r="BN84" s="55">
        <v>266.82</v>
      </c>
      <c r="BO84" s="114">
        <v>11</v>
      </c>
      <c r="BQ84" s="101">
        <f t="shared" si="43"/>
        <v>133.69999999999999</v>
      </c>
      <c r="BR84" s="101">
        <v>134.19999999999999</v>
      </c>
      <c r="BS84" s="113">
        <v>133.69999999999999</v>
      </c>
      <c r="BT84" s="55">
        <v>133.61000000000001</v>
      </c>
      <c r="BU84" s="114">
        <v>10.5</v>
      </c>
      <c r="BW84" s="101">
        <f t="shared" si="44"/>
        <v>356</v>
      </c>
      <c r="BX84" s="101">
        <v>356.2</v>
      </c>
      <c r="BY84" s="113">
        <v>356</v>
      </c>
      <c r="BZ84" s="55">
        <v>357.84</v>
      </c>
      <c r="CA84" s="114">
        <v>8.8000000000000007</v>
      </c>
      <c r="CC84" s="101">
        <f t="shared" si="45"/>
        <v>571.70000000000005</v>
      </c>
      <c r="CD84" s="101">
        <v>574.20000000000005</v>
      </c>
      <c r="CE84" s="113">
        <v>571.70000000000005</v>
      </c>
      <c r="CF84" s="55">
        <v>573.37</v>
      </c>
      <c r="CG84" s="114">
        <v>-7.4</v>
      </c>
      <c r="CI84" s="101">
        <f t="shared" si="46"/>
        <v>116.8</v>
      </c>
      <c r="CJ84" s="101">
        <v>119.3</v>
      </c>
      <c r="CK84" s="113">
        <v>116.8</v>
      </c>
      <c r="CL84" s="55">
        <v>117.38</v>
      </c>
      <c r="CM84" s="114">
        <v>-0.8</v>
      </c>
      <c r="CO84" s="101">
        <f t="shared" si="47"/>
        <v>13.1</v>
      </c>
      <c r="CP84" s="101">
        <v>12.7</v>
      </c>
      <c r="CQ84" s="113">
        <v>13.1</v>
      </c>
      <c r="CR84" s="55">
        <v>13.58</v>
      </c>
      <c r="CS84" s="114">
        <v>-0.5</v>
      </c>
      <c r="CT84" s="53"/>
    </row>
    <row r="85" spans="1:98" x14ac:dyDescent="0.2">
      <c r="A85" s="6">
        <v>6</v>
      </c>
      <c r="B85" s="7">
        <v>3</v>
      </c>
      <c r="C85" s="101">
        <f t="shared" si="32"/>
        <v>2079.3000000000002</v>
      </c>
      <c r="D85" s="101">
        <v>2114.5</v>
      </c>
      <c r="E85" s="113">
        <v>2079.3000000000002</v>
      </c>
      <c r="F85" s="55">
        <v>2074.7600000000002</v>
      </c>
      <c r="G85" s="114">
        <v>52.5</v>
      </c>
      <c r="H85" s="114"/>
      <c r="I85" s="101">
        <f t="shared" si="33"/>
        <v>2065.1999999999998</v>
      </c>
      <c r="J85" s="101">
        <v>2100.1999999999998</v>
      </c>
      <c r="K85" s="113">
        <v>2065.1999999999998</v>
      </c>
      <c r="L85" s="55">
        <v>2061.2600000000002</v>
      </c>
      <c r="M85" s="114">
        <v>52.8</v>
      </c>
      <c r="N85" s="114"/>
      <c r="O85" s="101">
        <f t="shared" si="34"/>
        <v>17.5</v>
      </c>
      <c r="P85" s="101">
        <v>18</v>
      </c>
      <c r="Q85" s="113">
        <v>17.5</v>
      </c>
      <c r="R85" s="55">
        <v>17.32</v>
      </c>
      <c r="S85" s="114">
        <v>-2.8</v>
      </c>
      <c r="U85" s="101">
        <f t="shared" si="35"/>
        <v>160.6</v>
      </c>
      <c r="V85" s="101">
        <v>164.8</v>
      </c>
      <c r="W85" s="113">
        <v>160.6</v>
      </c>
      <c r="X85" s="55">
        <v>157.22999999999999</v>
      </c>
      <c r="Y85" s="114">
        <v>4.0999999999999996</v>
      </c>
      <c r="AA85" s="101">
        <f t="shared" si="36"/>
        <v>64.099999999999994</v>
      </c>
      <c r="AB85" s="101">
        <v>65.400000000000006</v>
      </c>
      <c r="AC85" s="113">
        <v>64.099999999999994</v>
      </c>
      <c r="AD85" s="55">
        <v>61.56</v>
      </c>
      <c r="AE85" s="114">
        <v>-0.2</v>
      </c>
      <c r="AG85" s="101">
        <f t="shared" si="37"/>
        <v>19.7</v>
      </c>
      <c r="AH85" s="101">
        <v>20.9</v>
      </c>
      <c r="AI85" s="113">
        <v>19.7</v>
      </c>
      <c r="AJ85" s="55">
        <v>19.649999999999999</v>
      </c>
      <c r="AK85" s="114">
        <v>6.2</v>
      </c>
      <c r="AM85" s="101">
        <f t="shared" si="38"/>
        <v>231.5</v>
      </c>
      <c r="AN85" s="101">
        <v>237.5</v>
      </c>
      <c r="AO85" s="113">
        <v>231.5</v>
      </c>
      <c r="AP85" s="55">
        <v>229.41</v>
      </c>
      <c r="AQ85" s="114">
        <v>-0.5</v>
      </c>
      <c r="AS85" s="101">
        <f t="shared" si="39"/>
        <v>52.4</v>
      </c>
      <c r="AT85" s="101">
        <v>54.5</v>
      </c>
      <c r="AU85" s="113">
        <v>52.4</v>
      </c>
      <c r="AV85" s="55">
        <v>53.06</v>
      </c>
      <c r="AW85" s="114">
        <v>3.7</v>
      </c>
      <c r="AX85" s="100"/>
      <c r="AY85" s="101">
        <f t="shared" si="40"/>
        <v>70.2</v>
      </c>
      <c r="AZ85" s="101">
        <v>75.2</v>
      </c>
      <c r="BA85" s="113">
        <v>70.2</v>
      </c>
      <c r="BB85" s="55">
        <v>69.77</v>
      </c>
      <c r="BC85" s="114">
        <v>11.4</v>
      </c>
      <c r="BD85" s="100"/>
      <c r="BE85" s="101">
        <f t="shared" si="41"/>
        <v>54.5</v>
      </c>
      <c r="BF85" s="101">
        <v>54.8</v>
      </c>
      <c r="BG85" s="113">
        <v>54.5</v>
      </c>
      <c r="BH85" s="55">
        <v>55.33</v>
      </c>
      <c r="BI85" s="114">
        <v>-1.1000000000000001</v>
      </c>
      <c r="BK85" s="101">
        <f t="shared" si="42"/>
        <v>268.8</v>
      </c>
      <c r="BL85" s="101">
        <v>270.3</v>
      </c>
      <c r="BM85" s="113">
        <v>268.8</v>
      </c>
      <c r="BN85" s="55">
        <v>269.38</v>
      </c>
      <c r="BO85" s="114">
        <v>10.199999999999999</v>
      </c>
      <c r="BQ85" s="101">
        <f t="shared" si="43"/>
        <v>136.19999999999999</v>
      </c>
      <c r="BR85" s="101">
        <v>137.69999999999999</v>
      </c>
      <c r="BS85" s="113">
        <v>136.19999999999999</v>
      </c>
      <c r="BT85" s="55">
        <v>136.34</v>
      </c>
      <c r="BU85" s="114">
        <v>10.9</v>
      </c>
      <c r="BW85" s="101">
        <f t="shared" si="44"/>
        <v>359.9</v>
      </c>
      <c r="BX85" s="101">
        <v>353</v>
      </c>
      <c r="BY85" s="113">
        <v>359.9</v>
      </c>
      <c r="BZ85" s="55">
        <v>361.25</v>
      </c>
      <c r="CA85" s="114">
        <v>13.6</v>
      </c>
      <c r="CC85" s="101">
        <f t="shared" si="45"/>
        <v>574</v>
      </c>
      <c r="CD85" s="101">
        <v>592.29999999999995</v>
      </c>
      <c r="CE85" s="113">
        <v>574</v>
      </c>
      <c r="CF85" s="55">
        <v>573.16</v>
      </c>
      <c r="CG85" s="114">
        <v>-0.9</v>
      </c>
      <c r="CI85" s="101">
        <f t="shared" si="46"/>
        <v>116</v>
      </c>
      <c r="CJ85" s="101">
        <v>117.5</v>
      </c>
      <c r="CK85" s="113">
        <v>116</v>
      </c>
      <c r="CL85" s="55">
        <v>116.5</v>
      </c>
      <c r="CM85" s="114">
        <v>-3.5</v>
      </c>
      <c r="CO85" s="101">
        <f t="shared" si="47"/>
        <v>14.1</v>
      </c>
      <c r="CP85" s="101">
        <v>14.3</v>
      </c>
      <c r="CQ85" s="113">
        <v>14.1</v>
      </c>
      <c r="CR85" s="55">
        <v>13.5</v>
      </c>
      <c r="CS85" s="114">
        <v>-0.3</v>
      </c>
      <c r="CT85" s="53"/>
    </row>
    <row r="86" spans="1:98" x14ac:dyDescent="0.2">
      <c r="A86" s="6">
        <v>6</v>
      </c>
      <c r="B86" s="7">
        <v>4</v>
      </c>
      <c r="C86" s="101">
        <f t="shared" si="32"/>
        <v>2087.5</v>
      </c>
      <c r="D86" s="101">
        <v>2076.5</v>
      </c>
      <c r="E86" s="113">
        <v>2087.5</v>
      </c>
      <c r="F86" s="55">
        <v>2088.71</v>
      </c>
      <c r="G86" s="114">
        <v>55.8</v>
      </c>
      <c r="H86" s="114"/>
      <c r="I86" s="101">
        <f t="shared" si="33"/>
        <v>2073.9</v>
      </c>
      <c r="J86" s="101">
        <v>2062.1</v>
      </c>
      <c r="K86" s="113">
        <v>2073.9</v>
      </c>
      <c r="L86" s="55">
        <v>2074.69</v>
      </c>
      <c r="M86" s="114">
        <v>53.7</v>
      </c>
      <c r="N86" s="114"/>
      <c r="O86" s="101">
        <f t="shared" si="34"/>
        <v>16.399999999999999</v>
      </c>
      <c r="P86" s="101">
        <v>15.9</v>
      </c>
      <c r="Q86" s="113">
        <v>16.399999999999999</v>
      </c>
      <c r="R86" s="55">
        <v>16.3</v>
      </c>
      <c r="S86" s="114">
        <v>-4.0999999999999996</v>
      </c>
      <c r="U86" s="101">
        <f t="shared" si="35"/>
        <v>156.19999999999999</v>
      </c>
      <c r="V86" s="101">
        <v>156</v>
      </c>
      <c r="W86" s="113">
        <v>156.19999999999999</v>
      </c>
      <c r="X86" s="55">
        <v>157.38</v>
      </c>
      <c r="Y86" s="114">
        <v>0.6</v>
      </c>
      <c r="AA86" s="101">
        <f t="shared" si="36"/>
        <v>60.6</v>
      </c>
      <c r="AB86" s="101">
        <v>60.7</v>
      </c>
      <c r="AC86" s="113">
        <v>60.6</v>
      </c>
      <c r="AD86" s="55">
        <v>60.88</v>
      </c>
      <c r="AE86" s="114">
        <v>-2.7</v>
      </c>
      <c r="AG86" s="101">
        <f t="shared" si="37"/>
        <v>21.9</v>
      </c>
      <c r="AH86" s="101">
        <v>21.8</v>
      </c>
      <c r="AI86" s="113">
        <v>21.9</v>
      </c>
      <c r="AJ86" s="55">
        <v>21.51</v>
      </c>
      <c r="AK86" s="114">
        <v>7.4</v>
      </c>
      <c r="AM86" s="101">
        <f t="shared" si="38"/>
        <v>226.1</v>
      </c>
      <c r="AN86" s="101">
        <v>225.3</v>
      </c>
      <c r="AO86" s="113">
        <v>226.1</v>
      </c>
      <c r="AP86" s="55">
        <v>229</v>
      </c>
      <c r="AQ86" s="114">
        <v>-1.6</v>
      </c>
      <c r="AS86" s="101">
        <f t="shared" si="39"/>
        <v>55.6</v>
      </c>
      <c r="AT86" s="101">
        <v>56.1</v>
      </c>
      <c r="AU86" s="113">
        <v>55.6</v>
      </c>
      <c r="AV86" s="55">
        <v>54.01</v>
      </c>
      <c r="AW86" s="114">
        <v>3.8</v>
      </c>
      <c r="AX86" s="100"/>
      <c r="AY86" s="101">
        <f t="shared" si="40"/>
        <v>72</v>
      </c>
      <c r="AZ86" s="101">
        <v>70.3</v>
      </c>
      <c r="BA86" s="113">
        <v>72</v>
      </c>
      <c r="BB86" s="55">
        <v>71.63</v>
      </c>
      <c r="BC86" s="114">
        <v>7.5</v>
      </c>
      <c r="BD86" s="100"/>
      <c r="BE86" s="101">
        <f t="shared" si="41"/>
        <v>56</v>
      </c>
      <c r="BF86" s="101">
        <v>55.5</v>
      </c>
      <c r="BG86" s="113">
        <v>56</v>
      </c>
      <c r="BH86" s="55">
        <v>55.18</v>
      </c>
      <c r="BI86" s="114">
        <v>-0.6</v>
      </c>
      <c r="BK86" s="101">
        <f t="shared" si="42"/>
        <v>271.7</v>
      </c>
      <c r="BL86" s="101">
        <v>271.3</v>
      </c>
      <c r="BM86" s="113">
        <v>271.7</v>
      </c>
      <c r="BN86" s="55">
        <v>272.89</v>
      </c>
      <c r="BO86" s="114">
        <v>14</v>
      </c>
      <c r="BQ86" s="101">
        <f t="shared" si="43"/>
        <v>138.30000000000001</v>
      </c>
      <c r="BR86" s="101">
        <v>138.19999999999999</v>
      </c>
      <c r="BS86" s="113">
        <v>138.30000000000001</v>
      </c>
      <c r="BT86" s="55">
        <v>137.84</v>
      </c>
      <c r="BU86" s="114">
        <v>6</v>
      </c>
      <c r="BW86" s="101">
        <f t="shared" si="44"/>
        <v>367.9</v>
      </c>
      <c r="BX86" s="101">
        <v>370.7</v>
      </c>
      <c r="BY86" s="113">
        <v>367.9</v>
      </c>
      <c r="BZ86" s="55">
        <v>364.29</v>
      </c>
      <c r="CA86" s="114">
        <v>12.2</v>
      </c>
      <c r="CC86" s="101">
        <f t="shared" si="45"/>
        <v>571.9</v>
      </c>
      <c r="CD86" s="101">
        <v>563</v>
      </c>
      <c r="CE86" s="113">
        <v>571.9</v>
      </c>
      <c r="CF86" s="55">
        <v>575.83000000000004</v>
      </c>
      <c r="CG86" s="114">
        <v>10.7</v>
      </c>
      <c r="CI86" s="101">
        <f t="shared" si="46"/>
        <v>115.8</v>
      </c>
      <c r="CJ86" s="101">
        <v>114.7</v>
      </c>
      <c r="CK86" s="113">
        <v>115.8</v>
      </c>
      <c r="CL86" s="55">
        <v>115.66</v>
      </c>
      <c r="CM86" s="114">
        <v>-3.4</v>
      </c>
      <c r="CO86" s="101">
        <f t="shared" si="47"/>
        <v>13.6</v>
      </c>
      <c r="CP86" s="101">
        <v>14.4</v>
      </c>
      <c r="CQ86" s="113">
        <v>13.6</v>
      </c>
      <c r="CR86" s="55">
        <v>14.02</v>
      </c>
      <c r="CS86" s="114">
        <v>2.1</v>
      </c>
      <c r="CT86" s="53"/>
    </row>
    <row r="87" spans="1:98" x14ac:dyDescent="0.2">
      <c r="A87" s="6"/>
      <c r="B87" s="7">
        <v>1</v>
      </c>
      <c r="C87" s="101">
        <f t="shared" si="32"/>
        <v>2098.6</v>
      </c>
      <c r="D87" s="101">
        <v>2065.1</v>
      </c>
      <c r="E87" s="113">
        <v>2098.6</v>
      </c>
      <c r="F87" s="55">
        <v>2100.88</v>
      </c>
      <c r="G87" s="114">
        <v>48.7</v>
      </c>
      <c r="H87" s="114"/>
      <c r="I87" s="101">
        <f t="shared" si="33"/>
        <v>2083.1</v>
      </c>
      <c r="J87" s="101">
        <v>2049.8000000000002</v>
      </c>
      <c r="K87" s="113">
        <v>2083.1</v>
      </c>
      <c r="L87" s="55">
        <v>2085.5300000000002</v>
      </c>
      <c r="M87" s="114">
        <v>43.4</v>
      </c>
      <c r="N87" s="114"/>
      <c r="O87" s="101">
        <f t="shared" si="34"/>
        <v>15.3</v>
      </c>
      <c r="P87" s="101">
        <v>14.2</v>
      </c>
      <c r="Q87" s="113">
        <v>15.3</v>
      </c>
      <c r="R87" s="55">
        <v>15.54</v>
      </c>
      <c r="S87" s="114">
        <v>-3</v>
      </c>
      <c r="U87" s="101">
        <f t="shared" si="35"/>
        <v>156</v>
      </c>
      <c r="V87" s="101">
        <v>152.6</v>
      </c>
      <c r="W87" s="113">
        <v>156</v>
      </c>
      <c r="X87" s="55">
        <v>157.05000000000001</v>
      </c>
      <c r="Y87" s="114">
        <v>-1.3</v>
      </c>
      <c r="AA87" s="101">
        <f t="shared" si="36"/>
        <v>61</v>
      </c>
      <c r="AB87" s="101">
        <v>59.7</v>
      </c>
      <c r="AC87" s="113">
        <v>61</v>
      </c>
      <c r="AD87" s="55">
        <v>60.51</v>
      </c>
      <c r="AE87" s="114">
        <v>-1.5</v>
      </c>
      <c r="AG87" s="101">
        <f t="shared" si="37"/>
        <v>22.8</v>
      </c>
      <c r="AH87" s="101">
        <v>22</v>
      </c>
      <c r="AI87" s="113">
        <v>22.8</v>
      </c>
      <c r="AJ87" s="55">
        <v>22.67</v>
      </c>
      <c r="AK87" s="114">
        <v>4.5999999999999996</v>
      </c>
      <c r="AM87" s="101">
        <f t="shared" si="38"/>
        <v>230.1</v>
      </c>
      <c r="AN87" s="101">
        <v>224.3</v>
      </c>
      <c r="AO87" s="113">
        <v>230.1</v>
      </c>
      <c r="AP87" s="55">
        <v>229.25</v>
      </c>
      <c r="AQ87" s="114">
        <v>1</v>
      </c>
      <c r="AS87" s="101">
        <f t="shared" si="39"/>
        <v>54.2</v>
      </c>
      <c r="AT87" s="101">
        <v>53.6</v>
      </c>
      <c r="AU87" s="113">
        <v>54.2</v>
      </c>
      <c r="AV87" s="55">
        <v>54.49</v>
      </c>
      <c r="AW87" s="114">
        <v>1.9</v>
      </c>
      <c r="AX87" s="100"/>
      <c r="AY87" s="101">
        <f t="shared" si="40"/>
        <v>71.5</v>
      </c>
      <c r="AZ87" s="101">
        <v>67.2</v>
      </c>
      <c r="BA87" s="113">
        <v>71.5</v>
      </c>
      <c r="BB87" s="55">
        <v>72.599999999999994</v>
      </c>
      <c r="BC87" s="114">
        <v>3.9</v>
      </c>
      <c r="BD87" s="100"/>
      <c r="BE87" s="101">
        <f t="shared" si="41"/>
        <v>55.1</v>
      </c>
      <c r="BF87" s="101">
        <v>54.5</v>
      </c>
      <c r="BG87" s="113">
        <v>55.1</v>
      </c>
      <c r="BH87" s="55">
        <v>55</v>
      </c>
      <c r="BI87" s="114">
        <v>-0.7</v>
      </c>
      <c r="BK87" s="101">
        <f t="shared" si="42"/>
        <v>276.3</v>
      </c>
      <c r="BL87" s="101">
        <v>272.7</v>
      </c>
      <c r="BM87" s="113">
        <v>276.3</v>
      </c>
      <c r="BN87" s="55">
        <v>277.37</v>
      </c>
      <c r="BO87" s="114">
        <v>18</v>
      </c>
      <c r="BQ87" s="101">
        <f t="shared" si="43"/>
        <v>138.6</v>
      </c>
      <c r="BR87" s="101">
        <v>137.19999999999999</v>
      </c>
      <c r="BS87" s="113">
        <v>138.6</v>
      </c>
      <c r="BT87" s="55">
        <v>137.51</v>
      </c>
      <c r="BU87" s="114">
        <v>-1.3</v>
      </c>
      <c r="BW87" s="101">
        <f t="shared" si="44"/>
        <v>365.6</v>
      </c>
      <c r="BX87" s="101">
        <v>369.4</v>
      </c>
      <c r="BY87" s="113">
        <v>365.6</v>
      </c>
      <c r="BZ87" s="55">
        <v>365.44</v>
      </c>
      <c r="CA87" s="114">
        <v>4.5999999999999996</v>
      </c>
      <c r="CC87" s="101">
        <f t="shared" si="45"/>
        <v>579.79999999999995</v>
      </c>
      <c r="CD87" s="101">
        <v>566.70000000000005</v>
      </c>
      <c r="CE87" s="113">
        <v>579.79999999999995</v>
      </c>
      <c r="CF87" s="55">
        <v>581.15</v>
      </c>
      <c r="CG87" s="114">
        <v>21.3</v>
      </c>
      <c r="CI87" s="101">
        <f t="shared" si="46"/>
        <v>115.4</v>
      </c>
      <c r="CJ87" s="101">
        <v>112.9</v>
      </c>
      <c r="CK87" s="113">
        <v>115.4</v>
      </c>
      <c r="CL87" s="55">
        <v>114.43</v>
      </c>
      <c r="CM87" s="114">
        <v>-4.9000000000000004</v>
      </c>
      <c r="CO87" s="101">
        <f t="shared" si="47"/>
        <v>15.5</v>
      </c>
      <c r="CP87" s="101">
        <v>15.3</v>
      </c>
      <c r="CQ87" s="113">
        <v>15.5</v>
      </c>
      <c r="CR87" s="55">
        <v>15.36</v>
      </c>
      <c r="CS87" s="114">
        <v>5.4</v>
      </c>
      <c r="CT87" s="53"/>
    </row>
    <row r="88" spans="1:98" x14ac:dyDescent="0.2">
      <c r="A88" s="6">
        <v>7</v>
      </c>
      <c r="B88" s="7">
        <v>2</v>
      </c>
      <c r="C88" s="101">
        <f t="shared" si="32"/>
        <v>2110.6</v>
      </c>
      <c r="D88" s="101">
        <v>2117.6</v>
      </c>
      <c r="E88" s="113">
        <v>2110.6</v>
      </c>
      <c r="F88" s="55">
        <v>2112.73</v>
      </c>
      <c r="G88" s="114">
        <v>47.4</v>
      </c>
      <c r="H88" s="114"/>
      <c r="I88" s="101">
        <f t="shared" si="33"/>
        <v>2093.4</v>
      </c>
      <c r="J88" s="101">
        <v>2100.6</v>
      </c>
      <c r="K88" s="113">
        <v>2093.4</v>
      </c>
      <c r="L88" s="55">
        <v>2095.4699999999998</v>
      </c>
      <c r="M88" s="114">
        <v>39.799999999999997</v>
      </c>
      <c r="N88" s="114"/>
      <c r="O88" s="101">
        <f t="shared" si="34"/>
        <v>15.9</v>
      </c>
      <c r="P88" s="101">
        <v>16.7</v>
      </c>
      <c r="Q88" s="113">
        <v>15.9</v>
      </c>
      <c r="R88" s="55">
        <v>15.6</v>
      </c>
      <c r="S88" s="114">
        <v>0.2</v>
      </c>
      <c r="U88" s="101">
        <f t="shared" si="35"/>
        <v>158.9</v>
      </c>
      <c r="V88" s="101">
        <v>158.80000000000001</v>
      </c>
      <c r="W88" s="113">
        <v>158.9</v>
      </c>
      <c r="X88" s="55">
        <v>157.1</v>
      </c>
      <c r="Y88" s="114">
        <v>0.2</v>
      </c>
      <c r="AA88" s="101">
        <f t="shared" si="36"/>
        <v>61.9</v>
      </c>
      <c r="AB88" s="101">
        <v>62.7</v>
      </c>
      <c r="AC88" s="113">
        <v>61.9</v>
      </c>
      <c r="AD88" s="55">
        <v>60.95</v>
      </c>
      <c r="AE88" s="114">
        <v>1.8</v>
      </c>
      <c r="AG88" s="101">
        <f t="shared" si="37"/>
        <v>23.3</v>
      </c>
      <c r="AH88" s="101">
        <v>22.9</v>
      </c>
      <c r="AI88" s="113">
        <v>23.3</v>
      </c>
      <c r="AJ88" s="55">
        <v>22.56</v>
      </c>
      <c r="AK88" s="114">
        <v>-0.4</v>
      </c>
      <c r="AM88" s="101">
        <f t="shared" si="38"/>
        <v>230.1</v>
      </c>
      <c r="AN88" s="101">
        <v>229.2</v>
      </c>
      <c r="AO88" s="113">
        <v>230.1</v>
      </c>
      <c r="AP88" s="55">
        <v>230.97</v>
      </c>
      <c r="AQ88" s="114">
        <v>6.9</v>
      </c>
      <c r="AS88" s="101">
        <f t="shared" si="39"/>
        <v>54.4</v>
      </c>
      <c r="AT88" s="101">
        <v>53.6</v>
      </c>
      <c r="AU88" s="113">
        <v>54.4</v>
      </c>
      <c r="AV88" s="55">
        <v>54.88</v>
      </c>
      <c r="AW88" s="114">
        <v>1.6</v>
      </c>
      <c r="AX88" s="100"/>
      <c r="AY88" s="101">
        <f t="shared" si="40"/>
        <v>73</v>
      </c>
      <c r="AZ88" s="101">
        <v>74.3</v>
      </c>
      <c r="BA88" s="113">
        <v>73</v>
      </c>
      <c r="BB88" s="55">
        <v>73.849999999999994</v>
      </c>
      <c r="BC88" s="114">
        <v>5</v>
      </c>
      <c r="BD88" s="100"/>
      <c r="BE88" s="101">
        <f t="shared" si="41"/>
        <v>53.7</v>
      </c>
      <c r="BF88" s="101">
        <v>54.1</v>
      </c>
      <c r="BG88" s="113">
        <v>53.7</v>
      </c>
      <c r="BH88" s="55">
        <v>54.89</v>
      </c>
      <c r="BI88" s="114">
        <v>-0.4</v>
      </c>
      <c r="BK88" s="101">
        <f t="shared" si="42"/>
        <v>283.5</v>
      </c>
      <c r="BL88" s="101">
        <v>285.89999999999998</v>
      </c>
      <c r="BM88" s="113">
        <v>283.5</v>
      </c>
      <c r="BN88" s="55">
        <v>281.69</v>
      </c>
      <c r="BO88" s="114">
        <v>17.3</v>
      </c>
      <c r="BQ88" s="101">
        <f t="shared" si="43"/>
        <v>135</v>
      </c>
      <c r="BR88" s="101">
        <v>135.1</v>
      </c>
      <c r="BS88" s="113">
        <v>135</v>
      </c>
      <c r="BT88" s="55">
        <v>136.26</v>
      </c>
      <c r="BU88" s="114">
        <v>-5</v>
      </c>
      <c r="BW88" s="101">
        <f t="shared" si="44"/>
        <v>364.4</v>
      </c>
      <c r="BX88" s="101">
        <v>364.4</v>
      </c>
      <c r="BY88" s="113">
        <v>364.4</v>
      </c>
      <c r="BZ88" s="55">
        <v>363.82</v>
      </c>
      <c r="CA88" s="114">
        <v>-6.5</v>
      </c>
      <c r="CC88" s="101">
        <f t="shared" si="45"/>
        <v>587.29999999999995</v>
      </c>
      <c r="CD88" s="101">
        <v>589.5</v>
      </c>
      <c r="CE88" s="113">
        <v>587.29999999999995</v>
      </c>
      <c r="CF88" s="55">
        <v>587.89</v>
      </c>
      <c r="CG88" s="114">
        <v>26.9</v>
      </c>
      <c r="CI88" s="101">
        <f t="shared" si="46"/>
        <v>111.1</v>
      </c>
      <c r="CJ88" s="101">
        <v>112.7</v>
      </c>
      <c r="CK88" s="113">
        <v>111.1</v>
      </c>
      <c r="CL88" s="55">
        <v>113.28</v>
      </c>
      <c r="CM88" s="114">
        <v>-4.5999999999999996</v>
      </c>
      <c r="CO88" s="101">
        <f t="shared" si="47"/>
        <v>17.2</v>
      </c>
      <c r="CP88" s="101">
        <v>17</v>
      </c>
      <c r="CQ88" s="113">
        <v>17.2</v>
      </c>
      <c r="CR88" s="55">
        <v>17.260000000000002</v>
      </c>
      <c r="CS88" s="114">
        <v>7.6</v>
      </c>
      <c r="CT88" s="53"/>
    </row>
    <row r="89" spans="1:98" x14ac:dyDescent="0.2">
      <c r="A89" s="6">
        <v>7</v>
      </c>
      <c r="B89" s="7">
        <v>3</v>
      </c>
      <c r="C89" s="101">
        <f t="shared" si="32"/>
        <v>2123.9</v>
      </c>
      <c r="D89" s="101">
        <v>2160.6</v>
      </c>
      <c r="E89" s="113">
        <v>2123.9</v>
      </c>
      <c r="F89" s="55">
        <v>2122.91</v>
      </c>
      <c r="G89" s="114">
        <v>40.700000000000003</v>
      </c>
      <c r="H89" s="114"/>
      <c r="I89" s="101">
        <f t="shared" si="33"/>
        <v>2104.4</v>
      </c>
      <c r="J89" s="101">
        <v>2140.6999999999998</v>
      </c>
      <c r="K89" s="113">
        <v>2104.4</v>
      </c>
      <c r="L89" s="55">
        <v>2103.73</v>
      </c>
      <c r="M89" s="114">
        <v>33.1</v>
      </c>
      <c r="N89" s="114"/>
      <c r="O89" s="101">
        <f t="shared" si="34"/>
        <v>17</v>
      </c>
      <c r="P89" s="101">
        <v>17.399999999999999</v>
      </c>
      <c r="Q89" s="113">
        <v>17</v>
      </c>
      <c r="R89" s="55">
        <v>16.170000000000002</v>
      </c>
      <c r="S89" s="114">
        <v>2.2999999999999998</v>
      </c>
      <c r="U89" s="101">
        <f t="shared" si="35"/>
        <v>157</v>
      </c>
      <c r="V89" s="101">
        <v>161.6</v>
      </c>
      <c r="W89" s="113">
        <v>157</v>
      </c>
      <c r="X89" s="55">
        <v>156.72999999999999</v>
      </c>
      <c r="Y89" s="114">
        <v>-1.5</v>
      </c>
      <c r="AA89" s="101">
        <f t="shared" si="36"/>
        <v>62.2</v>
      </c>
      <c r="AB89" s="101">
        <v>63.4</v>
      </c>
      <c r="AC89" s="113">
        <v>62.2</v>
      </c>
      <c r="AD89" s="55">
        <v>61.77</v>
      </c>
      <c r="AE89" s="114">
        <v>3.3</v>
      </c>
      <c r="AG89" s="101">
        <f t="shared" si="37"/>
        <v>20.5</v>
      </c>
      <c r="AH89" s="101">
        <v>21.9</v>
      </c>
      <c r="AI89" s="113">
        <v>20.5</v>
      </c>
      <c r="AJ89" s="55">
        <v>21.79</v>
      </c>
      <c r="AK89" s="114">
        <v>-3.1</v>
      </c>
      <c r="AM89" s="101">
        <f t="shared" si="38"/>
        <v>234.2</v>
      </c>
      <c r="AN89" s="101">
        <v>240.4</v>
      </c>
      <c r="AO89" s="113">
        <v>234.2</v>
      </c>
      <c r="AP89" s="55">
        <v>233.62</v>
      </c>
      <c r="AQ89" s="114">
        <v>10.6</v>
      </c>
      <c r="AS89" s="101">
        <f t="shared" si="39"/>
        <v>55.8</v>
      </c>
      <c r="AT89" s="101">
        <v>57.9</v>
      </c>
      <c r="AU89" s="113">
        <v>55.8</v>
      </c>
      <c r="AV89" s="55">
        <v>55.38</v>
      </c>
      <c r="AW89" s="114">
        <v>2</v>
      </c>
      <c r="AX89" s="100"/>
      <c r="AY89" s="101">
        <f t="shared" si="40"/>
        <v>76.099999999999994</v>
      </c>
      <c r="AZ89" s="101">
        <v>81.099999999999994</v>
      </c>
      <c r="BA89" s="113">
        <v>76.099999999999994</v>
      </c>
      <c r="BB89" s="55">
        <v>74.87</v>
      </c>
      <c r="BC89" s="114">
        <v>4.0999999999999996</v>
      </c>
      <c r="BD89" s="100"/>
      <c r="BE89" s="101">
        <f t="shared" si="41"/>
        <v>55</v>
      </c>
      <c r="BF89" s="101">
        <v>55.3</v>
      </c>
      <c r="BG89" s="113">
        <v>55</v>
      </c>
      <c r="BH89" s="55">
        <v>55.59</v>
      </c>
      <c r="BI89" s="114">
        <v>2.8</v>
      </c>
      <c r="BK89" s="101">
        <f t="shared" si="42"/>
        <v>282.7</v>
      </c>
      <c r="BL89" s="101">
        <v>284.5</v>
      </c>
      <c r="BM89" s="113">
        <v>282.7</v>
      </c>
      <c r="BN89" s="55">
        <v>284.52999999999997</v>
      </c>
      <c r="BO89" s="114">
        <v>11.3</v>
      </c>
      <c r="BQ89" s="101">
        <f t="shared" si="43"/>
        <v>135.80000000000001</v>
      </c>
      <c r="BR89" s="101">
        <v>137.6</v>
      </c>
      <c r="BS89" s="113">
        <v>135.80000000000001</v>
      </c>
      <c r="BT89" s="55">
        <v>135.47</v>
      </c>
      <c r="BU89" s="114">
        <v>-3.1</v>
      </c>
      <c r="BW89" s="101">
        <f t="shared" si="44"/>
        <v>361.5</v>
      </c>
      <c r="BX89" s="101">
        <v>354.5</v>
      </c>
      <c r="BY89" s="113">
        <v>361.5</v>
      </c>
      <c r="BZ89" s="55">
        <v>360.89</v>
      </c>
      <c r="CA89" s="114">
        <v>-11.7</v>
      </c>
      <c r="CC89" s="101">
        <f t="shared" si="45"/>
        <v>592.5</v>
      </c>
      <c r="CD89" s="101">
        <v>610.29999999999995</v>
      </c>
      <c r="CE89" s="113">
        <v>592.5</v>
      </c>
      <c r="CF89" s="55">
        <v>592.58000000000004</v>
      </c>
      <c r="CG89" s="114">
        <v>18.8</v>
      </c>
      <c r="CI89" s="101">
        <f t="shared" si="46"/>
        <v>113.9</v>
      </c>
      <c r="CJ89" s="101">
        <v>115.6</v>
      </c>
      <c r="CK89" s="113">
        <v>113.9</v>
      </c>
      <c r="CL89" s="55">
        <v>113.63</v>
      </c>
      <c r="CM89" s="114">
        <v>1.4</v>
      </c>
      <c r="CO89" s="101">
        <f t="shared" si="47"/>
        <v>19.600000000000001</v>
      </c>
      <c r="CP89" s="101">
        <v>19.899999999999999</v>
      </c>
      <c r="CQ89" s="113">
        <v>19.600000000000001</v>
      </c>
      <c r="CR89" s="55">
        <v>19.18</v>
      </c>
      <c r="CS89" s="114">
        <v>7.6</v>
      </c>
      <c r="CT89" s="53"/>
    </row>
    <row r="90" spans="1:98" x14ac:dyDescent="0.2">
      <c r="A90" s="6">
        <v>7</v>
      </c>
      <c r="B90" s="7">
        <v>4</v>
      </c>
      <c r="C90" s="101">
        <f t="shared" si="32"/>
        <v>2131</v>
      </c>
      <c r="D90" s="101">
        <v>2118.5</v>
      </c>
      <c r="E90" s="113">
        <v>2131</v>
      </c>
      <c r="F90" s="55">
        <v>2130.4699999999998</v>
      </c>
      <c r="G90" s="114">
        <v>30.2</v>
      </c>
      <c r="H90" s="114"/>
      <c r="I90" s="101">
        <f t="shared" si="33"/>
        <v>2109.9</v>
      </c>
      <c r="J90" s="101">
        <v>2096.6999999999998</v>
      </c>
      <c r="K90" s="113">
        <v>2109.9</v>
      </c>
      <c r="L90" s="55">
        <v>2110.13</v>
      </c>
      <c r="M90" s="114">
        <v>25.6</v>
      </c>
      <c r="N90" s="114"/>
      <c r="O90" s="101">
        <f t="shared" si="34"/>
        <v>16</v>
      </c>
      <c r="P90" s="101">
        <v>15.4</v>
      </c>
      <c r="Q90" s="113">
        <v>16</v>
      </c>
      <c r="R90" s="55">
        <v>16.62</v>
      </c>
      <c r="S90" s="114">
        <v>1.8</v>
      </c>
      <c r="U90" s="101">
        <f t="shared" si="35"/>
        <v>156.1</v>
      </c>
      <c r="V90" s="101">
        <v>155.30000000000001</v>
      </c>
      <c r="W90" s="113">
        <v>156.1</v>
      </c>
      <c r="X90" s="55">
        <v>155.69999999999999</v>
      </c>
      <c r="Y90" s="114">
        <v>-4.0999999999999996</v>
      </c>
      <c r="AA90" s="101">
        <f t="shared" si="36"/>
        <v>63.1</v>
      </c>
      <c r="AB90" s="101">
        <v>63</v>
      </c>
      <c r="AC90" s="113">
        <v>63.1</v>
      </c>
      <c r="AD90" s="55">
        <v>62.98</v>
      </c>
      <c r="AE90" s="114">
        <v>4.8</v>
      </c>
      <c r="AG90" s="101">
        <f t="shared" si="37"/>
        <v>21.4</v>
      </c>
      <c r="AH90" s="101">
        <v>21.3</v>
      </c>
      <c r="AI90" s="113">
        <v>21.4</v>
      </c>
      <c r="AJ90" s="55">
        <v>21.46</v>
      </c>
      <c r="AK90" s="114">
        <v>-1.3</v>
      </c>
      <c r="AM90" s="101">
        <f t="shared" si="38"/>
        <v>235.5</v>
      </c>
      <c r="AN90" s="101">
        <v>234</v>
      </c>
      <c r="AO90" s="113">
        <v>235.5</v>
      </c>
      <c r="AP90" s="55">
        <v>236.12</v>
      </c>
      <c r="AQ90" s="114">
        <v>10</v>
      </c>
      <c r="AS90" s="101">
        <f t="shared" si="39"/>
        <v>56.7</v>
      </c>
      <c r="AT90" s="101">
        <v>57</v>
      </c>
      <c r="AU90" s="113">
        <v>56.7</v>
      </c>
      <c r="AV90" s="55">
        <v>55.59</v>
      </c>
      <c r="AW90" s="114">
        <v>0.9</v>
      </c>
      <c r="AX90" s="100"/>
      <c r="AY90" s="101">
        <f t="shared" si="40"/>
        <v>74.599999999999994</v>
      </c>
      <c r="AZ90" s="101">
        <v>72.599999999999994</v>
      </c>
      <c r="BA90" s="113">
        <v>74.599999999999994</v>
      </c>
      <c r="BB90" s="55">
        <v>75.34</v>
      </c>
      <c r="BC90" s="114">
        <v>1.9</v>
      </c>
      <c r="BD90" s="100"/>
      <c r="BE90" s="101">
        <f t="shared" si="41"/>
        <v>57.7</v>
      </c>
      <c r="BF90" s="101">
        <v>57.2</v>
      </c>
      <c r="BG90" s="113">
        <v>57.7</v>
      </c>
      <c r="BH90" s="55">
        <v>56.66</v>
      </c>
      <c r="BI90" s="114">
        <v>4.3</v>
      </c>
      <c r="BK90" s="101">
        <f t="shared" si="42"/>
        <v>285.3</v>
      </c>
      <c r="BL90" s="101">
        <v>284.7</v>
      </c>
      <c r="BM90" s="113">
        <v>285.3</v>
      </c>
      <c r="BN90" s="55">
        <v>286.47000000000003</v>
      </c>
      <c r="BO90" s="114">
        <v>7.8</v>
      </c>
      <c r="BQ90" s="101">
        <f t="shared" si="43"/>
        <v>135.6</v>
      </c>
      <c r="BR90" s="101">
        <v>135.4</v>
      </c>
      <c r="BS90" s="113">
        <v>135.6</v>
      </c>
      <c r="BT90" s="55">
        <v>135.91</v>
      </c>
      <c r="BU90" s="114">
        <v>1.7</v>
      </c>
      <c r="BW90" s="101">
        <f t="shared" si="44"/>
        <v>358.4</v>
      </c>
      <c r="BX90" s="101">
        <v>361.5</v>
      </c>
      <c r="BY90" s="113">
        <v>358.4</v>
      </c>
      <c r="BZ90" s="55">
        <v>358.76</v>
      </c>
      <c r="CA90" s="114">
        <v>-8.6</v>
      </c>
      <c r="CC90" s="101">
        <f t="shared" si="45"/>
        <v>593.79999999999995</v>
      </c>
      <c r="CD90" s="101">
        <v>584.70000000000005</v>
      </c>
      <c r="CE90" s="113">
        <v>593.79999999999995</v>
      </c>
      <c r="CF90" s="55">
        <v>593.79</v>
      </c>
      <c r="CG90" s="114">
        <v>4.8</v>
      </c>
      <c r="CI90" s="101">
        <f t="shared" si="46"/>
        <v>117.1</v>
      </c>
      <c r="CJ90" s="101">
        <v>116.2</v>
      </c>
      <c r="CK90" s="113">
        <v>117.1</v>
      </c>
      <c r="CL90" s="55">
        <v>115.22</v>
      </c>
      <c r="CM90" s="114">
        <v>6.4</v>
      </c>
      <c r="CO90" s="101">
        <f t="shared" si="47"/>
        <v>21.1</v>
      </c>
      <c r="CP90" s="101">
        <v>21.8</v>
      </c>
      <c r="CQ90" s="113">
        <v>21.1</v>
      </c>
      <c r="CR90" s="55">
        <v>20.34</v>
      </c>
      <c r="CS90" s="114">
        <v>4.7</v>
      </c>
      <c r="CT90" s="53"/>
    </row>
    <row r="91" spans="1:98" x14ac:dyDescent="0.2">
      <c r="A91" s="6"/>
      <c r="B91" s="7">
        <v>1</v>
      </c>
      <c r="C91" s="101">
        <f t="shared" si="32"/>
        <v>2133.6999999999998</v>
      </c>
      <c r="D91" s="101">
        <v>2100.4</v>
      </c>
      <c r="E91" s="113">
        <v>2133.6999999999998</v>
      </c>
      <c r="F91" s="55">
        <v>2136.16</v>
      </c>
      <c r="G91" s="114">
        <v>22.7</v>
      </c>
      <c r="H91" s="114"/>
      <c r="I91" s="101">
        <f t="shared" si="33"/>
        <v>2113.4</v>
      </c>
      <c r="J91" s="101">
        <v>2080.1999999999998</v>
      </c>
      <c r="K91" s="113">
        <v>2113.4</v>
      </c>
      <c r="L91" s="55">
        <v>2115.54</v>
      </c>
      <c r="M91" s="114">
        <v>21.6</v>
      </c>
      <c r="N91" s="114"/>
      <c r="O91" s="101">
        <f t="shared" si="34"/>
        <v>16.899999999999999</v>
      </c>
      <c r="P91" s="101">
        <v>16.100000000000001</v>
      </c>
      <c r="Q91" s="113">
        <v>16.899999999999999</v>
      </c>
      <c r="R91" s="55">
        <v>16.48</v>
      </c>
      <c r="S91" s="114">
        <v>-0.6</v>
      </c>
      <c r="U91" s="101">
        <f t="shared" si="35"/>
        <v>155.6</v>
      </c>
      <c r="V91" s="101">
        <v>151.9</v>
      </c>
      <c r="W91" s="113">
        <v>155.6</v>
      </c>
      <c r="X91" s="55">
        <v>154.63</v>
      </c>
      <c r="Y91" s="114">
        <v>-4.3</v>
      </c>
      <c r="AA91" s="101">
        <f t="shared" si="36"/>
        <v>65</v>
      </c>
      <c r="AB91" s="101">
        <v>63.9</v>
      </c>
      <c r="AC91" s="113">
        <v>65</v>
      </c>
      <c r="AD91" s="55">
        <v>64.400000000000006</v>
      </c>
      <c r="AE91" s="114">
        <v>5.7</v>
      </c>
      <c r="AG91" s="101">
        <f t="shared" si="37"/>
        <v>21.8</v>
      </c>
      <c r="AH91" s="101">
        <v>21</v>
      </c>
      <c r="AI91" s="113">
        <v>21.8</v>
      </c>
      <c r="AJ91" s="55">
        <v>22.16</v>
      </c>
      <c r="AK91" s="114">
        <v>2.8</v>
      </c>
      <c r="AM91" s="101">
        <f t="shared" si="38"/>
        <v>239.4</v>
      </c>
      <c r="AN91" s="101">
        <v>233.5</v>
      </c>
      <c r="AO91" s="113">
        <v>239.4</v>
      </c>
      <c r="AP91" s="55">
        <v>237.4</v>
      </c>
      <c r="AQ91" s="114">
        <v>5.0999999999999996</v>
      </c>
      <c r="AS91" s="101">
        <f t="shared" si="39"/>
        <v>54.5</v>
      </c>
      <c r="AT91" s="101">
        <v>53.8</v>
      </c>
      <c r="AU91" s="113">
        <v>54.5</v>
      </c>
      <c r="AV91" s="55">
        <v>55.5</v>
      </c>
      <c r="AW91" s="114">
        <v>-0.3</v>
      </c>
      <c r="AX91" s="100"/>
      <c r="AY91" s="101">
        <f t="shared" si="40"/>
        <v>77.3</v>
      </c>
      <c r="AZ91" s="101">
        <v>73</v>
      </c>
      <c r="BA91" s="113">
        <v>77.3</v>
      </c>
      <c r="BB91" s="55">
        <v>75.66</v>
      </c>
      <c r="BC91" s="114">
        <v>1.3</v>
      </c>
      <c r="BD91" s="100"/>
      <c r="BE91" s="101">
        <f t="shared" si="41"/>
        <v>56.3</v>
      </c>
      <c r="BF91" s="101">
        <v>55.7</v>
      </c>
      <c r="BG91" s="113">
        <v>56.3</v>
      </c>
      <c r="BH91" s="55">
        <v>56.86</v>
      </c>
      <c r="BI91" s="114">
        <v>0.8</v>
      </c>
      <c r="BK91" s="101">
        <f t="shared" si="42"/>
        <v>286.39999999999998</v>
      </c>
      <c r="BL91" s="101">
        <v>283.3</v>
      </c>
      <c r="BM91" s="113">
        <v>286.39999999999998</v>
      </c>
      <c r="BN91" s="55">
        <v>289.16000000000003</v>
      </c>
      <c r="BO91" s="114">
        <v>10.8</v>
      </c>
      <c r="BQ91" s="101">
        <f t="shared" si="43"/>
        <v>135.30000000000001</v>
      </c>
      <c r="BR91" s="101">
        <v>133.6</v>
      </c>
      <c r="BS91" s="113">
        <v>135.30000000000001</v>
      </c>
      <c r="BT91" s="55">
        <v>137.27000000000001</v>
      </c>
      <c r="BU91" s="114">
        <v>5.5</v>
      </c>
      <c r="BW91" s="101">
        <f t="shared" si="44"/>
        <v>359.6</v>
      </c>
      <c r="BX91" s="101">
        <v>363.3</v>
      </c>
      <c r="BY91" s="113">
        <v>359.6</v>
      </c>
      <c r="BZ91" s="55">
        <v>358.44</v>
      </c>
      <c r="CA91" s="114">
        <v>-1.3</v>
      </c>
      <c r="CC91" s="101">
        <f t="shared" si="45"/>
        <v>591.9</v>
      </c>
      <c r="CD91" s="101">
        <v>579.1</v>
      </c>
      <c r="CE91" s="113">
        <v>591.9</v>
      </c>
      <c r="CF91" s="55">
        <v>592.54999999999995</v>
      </c>
      <c r="CG91" s="114">
        <v>-5</v>
      </c>
      <c r="CI91" s="101">
        <f t="shared" si="46"/>
        <v>115.2</v>
      </c>
      <c r="CJ91" s="101">
        <v>112.8</v>
      </c>
      <c r="CK91" s="113">
        <v>115.2</v>
      </c>
      <c r="CL91" s="55">
        <v>116.69</v>
      </c>
      <c r="CM91" s="114">
        <v>5.9</v>
      </c>
      <c r="CO91" s="101">
        <f t="shared" si="47"/>
        <v>20.3</v>
      </c>
      <c r="CP91" s="101">
        <v>20.2</v>
      </c>
      <c r="CQ91" s="113">
        <v>20.3</v>
      </c>
      <c r="CR91" s="55">
        <v>20.62</v>
      </c>
      <c r="CS91" s="114">
        <v>1.1000000000000001</v>
      </c>
      <c r="CT91" s="53"/>
    </row>
    <row r="92" spans="1:98" x14ac:dyDescent="0.2">
      <c r="A92" s="6">
        <v>8</v>
      </c>
      <c r="B92" s="7">
        <v>2</v>
      </c>
      <c r="C92" s="101">
        <f t="shared" si="32"/>
        <v>2137.1999999999998</v>
      </c>
      <c r="D92" s="101">
        <v>2145.3000000000002</v>
      </c>
      <c r="E92" s="113">
        <v>2137.1999999999998</v>
      </c>
      <c r="F92" s="55">
        <v>2138.2199999999998</v>
      </c>
      <c r="G92" s="114">
        <v>8.1999999999999993</v>
      </c>
      <c r="H92" s="114"/>
      <c r="I92" s="101">
        <f t="shared" si="33"/>
        <v>2116.9</v>
      </c>
      <c r="J92" s="101">
        <v>2125.1999999999998</v>
      </c>
      <c r="K92" s="113">
        <v>2116.9</v>
      </c>
      <c r="L92" s="55">
        <v>2117.5</v>
      </c>
      <c r="M92" s="114">
        <v>7.9</v>
      </c>
      <c r="N92" s="114"/>
      <c r="O92" s="101">
        <f t="shared" si="34"/>
        <v>15.7</v>
      </c>
      <c r="P92" s="101">
        <v>16.5</v>
      </c>
      <c r="Q92" s="113">
        <v>15.7</v>
      </c>
      <c r="R92" s="55">
        <v>16.100000000000001</v>
      </c>
      <c r="S92" s="114">
        <v>-1.5</v>
      </c>
      <c r="U92" s="101">
        <f t="shared" si="35"/>
        <v>152.80000000000001</v>
      </c>
      <c r="V92" s="101">
        <v>153.80000000000001</v>
      </c>
      <c r="W92" s="113">
        <v>152.80000000000001</v>
      </c>
      <c r="X92" s="55">
        <v>153.1</v>
      </c>
      <c r="Y92" s="114">
        <v>-6.1</v>
      </c>
      <c r="AA92" s="101">
        <f t="shared" si="36"/>
        <v>66.099999999999994</v>
      </c>
      <c r="AB92" s="101">
        <v>67.2</v>
      </c>
      <c r="AC92" s="113">
        <v>66.099999999999994</v>
      </c>
      <c r="AD92" s="55">
        <v>65.44</v>
      </c>
      <c r="AE92" s="114">
        <v>4.0999999999999996</v>
      </c>
      <c r="AG92" s="101">
        <f t="shared" si="37"/>
        <v>23.5</v>
      </c>
      <c r="AH92" s="101">
        <v>23.3</v>
      </c>
      <c r="AI92" s="113">
        <v>23.5</v>
      </c>
      <c r="AJ92" s="55">
        <v>23.38</v>
      </c>
      <c r="AK92" s="114">
        <v>4.9000000000000004</v>
      </c>
      <c r="AM92" s="101">
        <f t="shared" si="38"/>
        <v>237.2</v>
      </c>
      <c r="AN92" s="101">
        <v>236.9</v>
      </c>
      <c r="AO92" s="113">
        <v>237.2</v>
      </c>
      <c r="AP92" s="55">
        <v>237.01</v>
      </c>
      <c r="AQ92" s="114">
        <v>-1.6</v>
      </c>
      <c r="AS92" s="101">
        <f t="shared" si="39"/>
        <v>57</v>
      </c>
      <c r="AT92" s="101">
        <v>56.4</v>
      </c>
      <c r="AU92" s="113">
        <v>57</v>
      </c>
      <c r="AV92" s="55">
        <v>55.13</v>
      </c>
      <c r="AW92" s="114">
        <v>-1.5</v>
      </c>
      <c r="AX92" s="100"/>
      <c r="AY92" s="101">
        <f t="shared" si="40"/>
        <v>76.099999999999994</v>
      </c>
      <c r="AZ92" s="101">
        <v>78</v>
      </c>
      <c r="BA92" s="113">
        <v>76.099999999999994</v>
      </c>
      <c r="BB92" s="55">
        <v>76.03</v>
      </c>
      <c r="BC92" s="114">
        <v>1.5</v>
      </c>
      <c r="BD92" s="100"/>
      <c r="BE92" s="101">
        <f t="shared" si="41"/>
        <v>55.2</v>
      </c>
      <c r="BF92" s="101">
        <v>55.5</v>
      </c>
      <c r="BG92" s="113">
        <v>55.2</v>
      </c>
      <c r="BH92" s="55">
        <v>55.71</v>
      </c>
      <c r="BI92" s="114">
        <v>-4.5999999999999996</v>
      </c>
      <c r="BK92" s="101">
        <f t="shared" si="42"/>
        <v>291.3</v>
      </c>
      <c r="BL92" s="101">
        <v>293.2</v>
      </c>
      <c r="BM92" s="113">
        <v>291.3</v>
      </c>
      <c r="BN92" s="55">
        <v>292.63</v>
      </c>
      <c r="BO92" s="114">
        <v>13.9</v>
      </c>
      <c r="BQ92" s="101">
        <f t="shared" si="43"/>
        <v>139.9</v>
      </c>
      <c r="BR92" s="101">
        <v>139.80000000000001</v>
      </c>
      <c r="BS92" s="113">
        <v>139.9</v>
      </c>
      <c r="BT92" s="55">
        <v>139.26</v>
      </c>
      <c r="BU92" s="114">
        <v>8</v>
      </c>
      <c r="BW92" s="101">
        <f t="shared" si="44"/>
        <v>358.5</v>
      </c>
      <c r="BX92" s="101">
        <v>358.6</v>
      </c>
      <c r="BY92" s="113">
        <v>358.5</v>
      </c>
      <c r="BZ92" s="55">
        <v>359.17</v>
      </c>
      <c r="CA92" s="114">
        <v>2.9</v>
      </c>
      <c r="CC92" s="101">
        <f t="shared" si="45"/>
        <v>589.5</v>
      </c>
      <c r="CD92" s="101">
        <v>591.29999999999995</v>
      </c>
      <c r="CE92" s="113">
        <v>589.5</v>
      </c>
      <c r="CF92" s="55">
        <v>589.51</v>
      </c>
      <c r="CG92" s="114">
        <v>-12.2</v>
      </c>
      <c r="CI92" s="101">
        <f t="shared" si="46"/>
        <v>117</v>
      </c>
      <c r="CJ92" s="101">
        <v>117.8</v>
      </c>
      <c r="CK92" s="113">
        <v>117</v>
      </c>
      <c r="CL92" s="55">
        <v>117.59</v>
      </c>
      <c r="CM92" s="114">
        <v>3.6</v>
      </c>
      <c r="CO92" s="101">
        <f t="shared" si="47"/>
        <v>20.3</v>
      </c>
      <c r="CP92" s="101">
        <v>20.2</v>
      </c>
      <c r="CQ92" s="113">
        <v>20.3</v>
      </c>
      <c r="CR92" s="55">
        <v>20.72</v>
      </c>
      <c r="CS92" s="114">
        <v>0.4</v>
      </c>
      <c r="CT92" s="53"/>
    </row>
    <row r="93" spans="1:98" x14ac:dyDescent="0.2">
      <c r="A93" s="6">
        <v>8</v>
      </c>
      <c r="B93" s="7">
        <v>3</v>
      </c>
      <c r="C93" s="101">
        <f t="shared" si="32"/>
        <v>2134.8000000000002</v>
      </c>
      <c r="D93" s="101">
        <v>2171.5</v>
      </c>
      <c r="E93" s="113">
        <v>2134.8000000000002</v>
      </c>
      <c r="F93" s="55">
        <v>2134.6</v>
      </c>
      <c r="G93" s="114">
        <v>-14.5</v>
      </c>
      <c r="H93" s="114"/>
      <c r="I93" s="101">
        <f t="shared" si="33"/>
        <v>2114</v>
      </c>
      <c r="J93" s="101">
        <v>2150.5</v>
      </c>
      <c r="K93" s="113">
        <v>2114</v>
      </c>
      <c r="L93" s="55">
        <v>2113.56</v>
      </c>
      <c r="M93" s="114">
        <v>-15.8</v>
      </c>
      <c r="N93" s="114"/>
      <c r="O93" s="101">
        <f t="shared" si="34"/>
        <v>15.5</v>
      </c>
      <c r="P93" s="101">
        <v>15.9</v>
      </c>
      <c r="Q93" s="113">
        <v>15.5</v>
      </c>
      <c r="R93" s="55">
        <v>16.41</v>
      </c>
      <c r="S93" s="114">
        <v>1.2</v>
      </c>
      <c r="U93" s="101">
        <f t="shared" si="35"/>
        <v>149</v>
      </c>
      <c r="V93" s="101">
        <v>153.9</v>
      </c>
      <c r="W93" s="113">
        <v>149</v>
      </c>
      <c r="X93" s="55">
        <v>150.65</v>
      </c>
      <c r="Y93" s="114">
        <v>-9.8000000000000007</v>
      </c>
      <c r="AA93" s="101">
        <f t="shared" si="36"/>
        <v>63.4</v>
      </c>
      <c r="AB93" s="101">
        <v>64.5</v>
      </c>
      <c r="AC93" s="113">
        <v>63.4</v>
      </c>
      <c r="AD93" s="55">
        <v>65.739999999999995</v>
      </c>
      <c r="AE93" s="114">
        <v>1.2</v>
      </c>
      <c r="AG93" s="101">
        <f t="shared" si="37"/>
        <v>24.4</v>
      </c>
      <c r="AH93" s="101">
        <v>25.7</v>
      </c>
      <c r="AI93" s="113">
        <v>24.4</v>
      </c>
      <c r="AJ93" s="55">
        <v>23.91</v>
      </c>
      <c r="AK93" s="114">
        <v>2.1</v>
      </c>
      <c r="AM93" s="101">
        <f t="shared" si="38"/>
        <v>235.4</v>
      </c>
      <c r="AN93" s="101">
        <v>241.5</v>
      </c>
      <c r="AO93" s="113">
        <v>235.4</v>
      </c>
      <c r="AP93" s="55">
        <v>236.16</v>
      </c>
      <c r="AQ93" s="114">
        <v>-3.4</v>
      </c>
      <c r="AS93" s="101">
        <f t="shared" si="39"/>
        <v>54.7</v>
      </c>
      <c r="AT93" s="101">
        <v>56.8</v>
      </c>
      <c r="AU93" s="113">
        <v>54.7</v>
      </c>
      <c r="AV93" s="55">
        <v>54.67</v>
      </c>
      <c r="AW93" s="114">
        <v>-1.8</v>
      </c>
      <c r="AX93" s="100"/>
      <c r="AY93" s="101">
        <f t="shared" si="40"/>
        <v>76</v>
      </c>
      <c r="AZ93" s="101">
        <v>81</v>
      </c>
      <c r="BA93" s="113">
        <v>76</v>
      </c>
      <c r="BB93" s="55">
        <v>76.17</v>
      </c>
      <c r="BC93" s="114">
        <v>0.5</v>
      </c>
      <c r="BD93" s="100"/>
      <c r="BE93" s="101">
        <f t="shared" si="41"/>
        <v>54.1</v>
      </c>
      <c r="BF93" s="101">
        <v>54.4</v>
      </c>
      <c r="BG93" s="113">
        <v>54.1</v>
      </c>
      <c r="BH93" s="55">
        <v>53.94</v>
      </c>
      <c r="BI93" s="114">
        <v>-7.1</v>
      </c>
      <c r="BK93" s="101">
        <f t="shared" si="42"/>
        <v>296.60000000000002</v>
      </c>
      <c r="BL93" s="101">
        <v>298.60000000000002</v>
      </c>
      <c r="BM93" s="113">
        <v>296.60000000000002</v>
      </c>
      <c r="BN93" s="55">
        <v>296</v>
      </c>
      <c r="BO93" s="114">
        <v>13.5</v>
      </c>
      <c r="BQ93" s="101">
        <f t="shared" si="43"/>
        <v>140.80000000000001</v>
      </c>
      <c r="BR93" s="101">
        <v>142.80000000000001</v>
      </c>
      <c r="BS93" s="113">
        <v>140.80000000000001</v>
      </c>
      <c r="BT93" s="55">
        <v>141.22</v>
      </c>
      <c r="BU93" s="114">
        <v>7.8</v>
      </c>
      <c r="BW93" s="101">
        <f t="shared" si="44"/>
        <v>361.4</v>
      </c>
      <c r="BX93" s="101">
        <v>354.4</v>
      </c>
      <c r="BY93" s="113">
        <v>361.4</v>
      </c>
      <c r="BZ93" s="55">
        <v>358.97</v>
      </c>
      <c r="CA93" s="114">
        <v>-0.8</v>
      </c>
      <c r="CC93" s="101">
        <f t="shared" si="45"/>
        <v>585.5</v>
      </c>
      <c r="CD93" s="101">
        <v>603.1</v>
      </c>
      <c r="CE93" s="113">
        <v>585.5</v>
      </c>
      <c r="CF93" s="55">
        <v>585.42999999999995</v>
      </c>
      <c r="CG93" s="114">
        <v>-16.3</v>
      </c>
      <c r="CI93" s="101">
        <f t="shared" si="46"/>
        <v>118.7</v>
      </c>
      <c r="CJ93" s="101">
        <v>120.4</v>
      </c>
      <c r="CK93" s="113">
        <v>118.7</v>
      </c>
      <c r="CL93" s="55">
        <v>117.6</v>
      </c>
      <c r="CM93" s="114">
        <v>0</v>
      </c>
      <c r="CO93" s="101">
        <f t="shared" si="47"/>
        <v>20.8</v>
      </c>
      <c r="CP93" s="101">
        <v>21.1</v>
      </c>
      <c r="CQ93" s="113">
        <v>20.8</v>
      </c>
      <c r="CR93" s="55">
        <v>21.04</v>
      </c>
      <c r="CS93" s="114">
        <v>1.3</v>
      </c>
      <c r="CT93" s="53"/>
    </row>
    <row r="94" spans="1:98" x14ac:dyDescent="0.2">
      <c r="A94" s="6">
        <v>8</v>
      </c>
      <c r="B94" s="7">
        <v>4</v>
      </c>
      <c r="C94" s="101">
        <f t="shared" si="32"/>
        <v>2123.1999999999998</v>
      </c>
      <c r="D94" s="101">
        <v>2109.8000000000002</v>
      </c>
      <c r="E94" s="113">
        <v>2123.1999999999998</v>
      </c>
      <c r="F94" s="55">
        <v>2125.67</v>
      </c>
      <c r="G94" s="114">
        <v>-35.700000000000003</v>
      </c>
      <c r="H94" s="114"/>
      <c r="I94" s="101">
        <f t="shared" si="33"/>
        <v>2100.9</v>
      </c>
      <c r="J94" s="101">
        <v>2087.1</v>
      </c>
      <c r="K94" s="113">
        <v>2100.9</v>
      </c>
      <c r="L94" s="55">
        <v>2104.2600000000002</v>
      </c>
      <c r="M94" s="114">
        <v>-37.200000000000003</v>
      </c>
      <c r="N94" s="114"/>
      <c r="O94" s="101">
        <f t="shared" si="34"/>
        <v>18.100000000000001</v>
      </c>
      <c r="P94" s="101">
        <v>17.3</v>
      </c>
      <c r="Q94" s="113">
        <v>18.100000000000001</v>
      </c>
      <c r="R94" s="55">
        <v>17.55</v>
      </c>
      <c r="S94" s="114">
        <v>4.5</v>
      </c>
      <c r="U94" s="101">
        <f t="shared" si="35"/>
        <v>147.19999999999999</v>
      </c>
      <c r="V94" s="101">
        <v>145.9</v>
      </c>
      <c r="W94" s="113">
        <v>147.19999999999999</v>
      </c>
      <c r="X94" s="55">
        <v>147.68</v>
      </c>
      <c r="Y94" s="114">
        <v>-11.9</v>
      </c>
      <c r="AA94" s="101">
        <f t="shared" si="36"/>
        <v>65.599999999999994</v>
      </c>
      <c r="AB94" s="101">
        <v>65.2</v>
      </c>
      <c r="AC94" s="113">
        <v>65.599999999999994</v>
      </c>
      <c r="AD94" s="55">
        <v>64.83</v>
      </c>
      <c r="AE94" s="114">
        <v>-3.6</v>
      </c>
      <c r="AG94" s="101">
        <f t="shared" si="37"/>
        <v>23.1</v>
      </c>
      <c r="AH94" s="101">
        <v>22.9</v>
      </c>
      <c r="AI94" s="113">
        <v>23.1</v>
      </c>
      <c r="AJ94" s="55">
        <v>22.95</v>
      </c>
      <c r="AK94" s="114">
        <v>-3.9</v>
      </c>
      <c r="AM94" s="101">
        <f t="shared" si="38"/>
        <v>237.6</v>
      </c>
      <c r="AN94" s="101">
        <v>235.6</v>
      </c>
      <c r="AO94" s="113">
        <v>237.6</v>
      </c>
      <c r="AP94" s="55">
        <v>236.12</v>
      </c>
      <c r="AQ94" s="114">
        <v>-0.1</v>
      </c>
      <c r="AS94" s="101">
        <f t="shared" si="39"/>
        <v>52.8</v>
      </c>
      <c r="AT94" s="101">
        <v>53</v>
      </c>
      <c r="AU94" s="113">
        <v>52.8</v>
      </c>
      <c r="AV94" s="55">
        <v>54.55</v>
      </c>
      <c r="AW94" s="114">
        <v>-0.4</v>
      </c>
      <c r="AX94" s="100"/>
      <c r="AY94" s="101">
        <f t="shared" si="40"/>
        <v>77.2</v>
      </c>
      <c r="AZ94" s="101">
        <v>74.8</v>
      </c>
      <c r="BA94" s="113">
        <v>77.2</v>
      </c>
      <c r="BB94" s="55">
        <v>75.510000000000005</v>
      </c>
      <c r="BC94" s="114">
        <v>-2.6</v>
      </c>
      <c r="BD94" s="100"/>
      <c r="BE94" s="101">
        <f t="shared" si="41"/>
        <v>50.8</v>
      </c>
      <c r="BF94" s="101">
        <v>50.3</v>
      </c>
      <c r="BG94" s="113">
        <v>50.8</v>
      </c>
      <c r="BH94" s="55">
        <v>52.32</v>
      </c>
      <c r="BI94" s="114">
        <v>-6.5</v>
      </c>
      <c r="BK94" s="101">
        <f t="shared" si="42"/>
        <v>299.5</v>
      </c>
      <c r="BL94" s="101">
        <v>299</v>
      </c>
      <c r="BM94" s="113">
        <v>299.5</v>
      </c>
      <c r="BN94" s="55">
        <v>298.56</v>
      </c>
      <c r="BO94" s="114">
        <v>10.199999999999999</v>
      </c>
      <c r="BQ94" s="101">
        <f t="shared" si="43"/>
        <v>142.69999999999999</v>
      </c>
      <c r="BR94" s="101">
        <v>142.5</v>
      </c>
      <c r="BS94" s="113">
        <v>142.69999999999999</v>
      </c>
      <c r="BT94" s="55">
        <v>142.38</v>
      </c>
      <c r="BU94" s="114">
        <v>4.5999999999999996</v>
      </c>
      <c r="BW94" s="101">
        <f t="shared" si="44"/>
        <v>356.5</v>
      </c>
      <c r="BX94" s="101">
        <v>359.6</v>
      </c>
      <c r="BY94" s="113">
        <v>356.5</v>
      </c>
      <c r="BZ94" s="55">
        <v>357.29</v>
      </c>
      <c r="CA94" s="114">
        <v>-6.7</v>
      </c>
      <c r="CC94" s="101">
        <f t="shared" si="45"/>
        <v>576.70000000000005</v>
      </c>
      <c r="CD94" s="101">
        <v>568.6</v>
      </c>
      <c r="CE94" s="113">
        <v>576.70000000000005</v>
      </c>
      <c r="CF94" s="55">
        <v>580.97</v>
      </c>
      <c r="CG94" s="114">
        <v>-17.899999999999999</v>
      </c>
      <c r="CI94" s="101">
        <f t="shared" si="46"/>
        <v>116.9</v>
      </c>
      <c r="CJ94" s="101">
        <v>116.1</v>
      </c>
      <c r="CK94" s="113">
        <v>116.9</v>
      </c>
      <c r="CL94" s="55">
        <v>116.79</v>
      </c>
      <c r="CM94" s="114">
        <v>-3.2</v>
      </c>
      <c r="CO94" s="101">
        <f t="shared" si="47"/>
        <v>22.3</v>
      </c>
      <c r="CP94" s="101">
        <v>22.7</v>
      </c>
      <c r="CQ94" s="113">
        <v>22.3</v>
      </c>
      <c r="CR94" s="55">
        <v>21.41</v>
      </c>
      <c r="CS94" s="114">
        <v>1.5</v>
      </c>
      <c r="CT94" s="53"/>
    </row>
    <row r="95" spans="1:98" x14ac:dyDescent="0.2">
      <c r="A95" s="6"/>
      <c r="B95" s="7">
        <v>1</v>
      </c>
      <c r="C95" s="101">
        <f t="shared" si="32"/>
        <v>2117.4</v>
      </c>
      <c r="D95" s="101">
        <v>2084.1</v>
      </c>
      <c r="E95" s="113">
        <v>2117.4</v>
      </c>
      <c r="F95" s="55">
        <v>2115.0100000000002</v>
      </c>
      <c r="G95" s="114">
        <v>-42.6</v>
      </c>
      <c r="H95" s="114"/>
      <c r="I95" s="101">
        <f t="shared" si="33"/>
        <v>2097.3000000000002</v>
      </c>
      <c r="J95" s="101">
        <v>2064</v>
      </c>
      <c r="K95" s="113">
        <v>2097.3000000000002</v>
      </c>
      <c r="L95" s="55">
        <v>2093.86</v>
      </c>
      <c r="M95" s="114">
        <v>-41.6</v>
      </c>
      <c r="N95" s="114"/>
      <c r="O95" s="101">
        <f t="shared" si="34"/>
        <v>19.100000000000001</v>
      </c>
      <c r="P95" s="101">
        <v>18.5</v>
      </c>
      <c r="Q95" s="113">
        <v>19.100000000000001</v>
      </c>
      <c r="R95" s="55">
        <v>18.79</v>
      </c>
      <c r="S95" s="114">
        <v>5</v>
      </c>
      <c r="U95" s="101">
        <f t="shared" si="35"/>
        <v>144.69999999999999</v>
      </c>
      <c r="V95" s="101">
        <v>140.80000000000001</v>
      </c>
      <c r="W95" s="113">
        <v>144.69999999999999</v>
      </c>
      <c r="X95" s="55">
        <v>144.44</v>
      </c>
      <c r="Y95" s="114">
        <v>-12.9</v>
      </c>
      <c r="AA95" s="101">
        <f t="shared" si="36"/>
        <v>62.2</v>
      </c>
      <c r="AB95" s="101">
        <v>61</v>
      </c>
      <c r="AC95" s="113">
        <v>62.2</v>
      </c>
      <c r="AD95" s="55">
        <v>62.31</v>
      </c>
      <c r="AE95" s="114">
        <v>-10.1</v>
      </c>
      <c r="AG95" s="101">
        <f t="shared" si="37"/>
        <v>20.6</v>
      </c>
      <c r="AH95" s="101">
        <v>19.899999999999999</v>
      </c>
      <c r="AI95" s="113">
        <v>20.6</v>
      </c>
      <c r="AJ95" s="55">
        <v>21.31</v>
      </c>
      <c r="AK95" s="114">
        <v>-6.5</v>
      </c>
      <c r="AM95" s="101">
        <f t="shared" si="38"/>
        <v>234.2</v>
      </c>
      <c r="AN95" s="101">
        <v>228.5</v>
      </c>
      <c r="AO95" s="113">
        <v>234.2</v>
      </c>
      <c r="AP95" s="55">
        <v>235.96</v>
      </c>
      <c r="AQ95" s="114">
        <v>-0.6</v>
      </c>
      <c r="AS95" s="101">
        <f t="shared" si="39"/>
        <v>55.9</v>
      </c>
      <c r="AT95" s="101">
        <v>54.7</v>
      </c>
      <c r="AU95" s="113">
        <v>55.9</v>
      </c>
      <c r="AV95" s="55">
        <v>54.92</v>
      </c>
      <c r="AW95" s="114">
        <v>1.5</v>
      </c>
      <c r="AX95" s="100"/>
      <c r="AY95" s="101">
        <f t="shared" si="40"/>
        <v>73.2</v>
      </c>
      <c r="AZ95" s="101">
        <v>68.8</v>
      </c>
      <c r="BA95" s="113">
        <v>73.2</v>
      </c>
      <c r="BB95" s="55">
        <v>74.510000000000005</v>
      </c>
      <c r="BC95" s="114">
        <v>-4</v>
      </c>
      <c r="BD95" s="100"/>
      <c r="BE95" s="101">
        <f t="shared" si="41"/>
        <v>51.6</v>
      </c>
      <c r="BF95" s="101">
        <v>51.1</v>
      </c>
      <c r="BG95" s="113">
        <v>51.6</v>
      </c>
      <c r="BH95" s="55">
        <v>51.46</v>
      </c>
      <c r="BI95" s="114">
        <v>-3.5</v>
      </c>
      <c r="BK95" s="101">
        <f t="shared" si="42"/>
        <v>304.10000000000002</v>
      </c>
      <c r="BL95" s="101">
        <v>301.5</v>
      </c>
      <c r="BM95" s="113">
        <v>304.10000000000002</v>
      </c>
      <c r="BN95" s="55">
        <v>300.44</v>
      </c>
      <c r="BO95" s="114">
        <v>7.5</v>
      </c>
      <c r="BQ95" s="101">
        <f t="shared" si="43"/>
        <v>142.80000000000001</v>
      </c>
      <c r="BR95" s="101">
        <v>140.9</v>
      </c>
      <c r="BS95" s="113">
        <v>142.80000000000001</v>
      </c>
      <c r="BT95" s="55">
        <v>143.69999999999999</v>
      </c>
      <c r="BU95" s="114">
        <v>5.3</v>
      </c>
      <c r="BW95" s="101">
        <f t="shared" si="44"/>
        <v>355.2</v>
      </c>
      <c r="BX95" s="101">
        <v>358.1</v>
      </c>
      <c r="BY95" s="113">
        <v>355.2</v>
      </c>
      <c r="BZ95" s="55">
        <v>354.42</v>
      </c>
      <c r="CA95" s="114">
        <v>-11.5</v>
      </c>
      <c r="CC95" s="101">
        <f t="shared" si="45"/>
        <v>580.9</v>
      </c>
      <c r="CD95" s="101">
        <v>568.29999999999995</v>
      </c>
      <c r="CE95" s="113">
        <v>580.9</v>
      </c>
      <c r="CF95" s="55">
        <v>576.14</v>
      </c>
      <c r="CG95" s="114">
        <v>-19.3</v>
      </c>
      <c r="CI95" s="101">
        <f t="shared" si="46"/>
        <v>114.2</v>
      </c>
      <c r="CJ95" s="101">
        <v>112.2</v>
      </c>
      <c r="CK95" s="113">
        <v>114.2</v>
      </c>
      <c r="CL95" s="55">
        <v>116.79</v>
      </c>
      <c r="CM95" s="114">
        <v>0</v>
      </c>
      <c r="CO95" s="101">
        <f t="shared" si="47"/>
        <v>20.2</v>
      </c>
      <c r="CP95" s="101">
        <v>20.100000000000001</v>
      </c>
      <c r="CQ95" s="113">
        <v>20.2</v>
      </c>
      <c r="CR95" s="55">
        <v>21.15</v>
      </c>
      <c r="CS95" s="114">
        <v>-1</v>
      </c>
      <c r="CT95" s="53"/>
    </row>
    <row r="96" spans="1:98" x14ac:dyDescent="0.2">
      <c r="A96" s="6">
        <v>9</v>
      </c>
      <c r="B96" s="7">
        <v>2</v>
      </c>
      <c r="C96" s="101">
        <f t="shared" si="32"/>
        <v>2102.9</v>
      </c>
      <c r="D96" s="101">
        <v>2112.8000000000002</v>
      </c>
      <c r="E96" s="113">
        <v>2102.9</v>
      </c>
      <c r="F96" s="55">
        <v>2103.1799999999998</v>
      </c>
      <c r="G96" s="114">
        <v>-47.3</v>
      </c>
      <c r="H96" s="114"/>
      <c r="I96" s="101">
        <f t="shared" si="33"/>
        <v>2082.4</v>
      </c>
      <c r="J96" s="101">
        <v>2092.3000000000002</v>
      </c>
      <c r="K96" s="113">
        <v>2082.4</v>
      </c>
      <c r="L96" s="55">
        <v>2083.2600000000002</v>
      </c>
      <c r="M96" s="114">
        <v>-42.4</v>
      </c>
      <c r="N96" s="114"/>
      <c r="O96" s="101">
        <f t="shared" si="34"/>
        <v>19.3</v>
      </c>
      <c r="P96" s="101">
        <v>20.100000000000001</v>
      </c>
      <c r="Q96" s="113">
        <v>19.3</v>
      </c>
      <c r="R96" s="55">
        <v>19.190000000000001</v>
      </c>
      <c r="S96" s="114">
        <v>1.6</v>
      </c>
      <c r="U96" s="101">
        <f t="shared" si="35"/>
        <v>141.19999999999999</v>
      </c>
      <c r="V96" s="101">
        <v>143.1</v>
      </c>
      <c r="W96" s="113">
        <v>141.19999999999999</v>
      </c>
      <c r="X96" s="55">
        <v>140.80000000000001</v>
      </c>
      <c r="Y96" s="114">
        <v>-14.6</v>
      </c>
      <c r="AA96" s="101">
        <f t="shared" si="36"/>
        <v>58.3</v>
      </c>
      <c r="AB96" s="101">
        <v>59.5</v>
      </c>
      <c r="AC96" s="113">
        <v>58.3</v>
      </c>
      <c r="AD96" s="55">
        <v>58.33</v>
      </c>
      <c r="AE96" s="114">
        <v>-15.9</v>
      </c>
      <c r="AG96" s="101">
        <f t="shared" si="37"/>
        <v>19.2</v>
      </c>
      <c r="AH96" s="101">
        <v>19.2</v>
      </c>
      <c r="AI96" s="113">
        <v>19.2</v>
      </c>
      <c r="AJ96" s="55">
        <v>20.190000000000001</v>
      </c>
      <c r="AK96" s="114">
        <v>-4.5</v>
      </c>
      <c r="AM96" s="101">
        <f t="shared" si="38"/>
        <v>235.3</v>
      </c>
      <c r="AN96" s="101">
        <v>235.5</v>
      </c>
      <c r="AO96" s="113">
        <v>235.3</v>
      </c>
      <c r="AP96" s="55">
        <v>234.23</v>
      </c>
      <c r="AQ96" s="114">
        <v>-6.9</v>
      </c>
      <c r="AS96" s="101">
        <f t="shared" si="39"/>
        <v>54.8</v>
      </c>
      <c r="AT96" s="101">
        <v>54.7</v>
      </c>
      <c r="AU96" s="113">
        <v>54.8</v>
      </c>
      <c r="AV96" s="55">
        <v>55.03</v>
      </c>
      <c r="AW96" s="114">
        <v>0.4</v>
      </c>
      <c r="AX96" s="100"/>
      <c r="AY96" s="101">
        <f t="shared" si="40"/>
        <v>74.099999999999994</v>
      </c>
      <c r="AZ96" s="101">
        <v>76.599999999999994</v>
      </c>
      <c r="BA96" s="113">
        <v>74.099999999999994</v>
      </c>
      <c r="BB96" s="55">
        <v>73.61</v>
      </c>
      <c r="BC96" s="114">
        <v>-3.6</v>
      </c>
      <c r="BD96" s="100"/>
      <c r="BE96" s="101">
        <f t="shared" si="41"/>
        <v>51.6</v>
      </c>
      <c r="BF96" s="101">
        <v>52</v>
      </c>
      <c r="BG96" s="113">
        <v>51.6</v>
      </c>
      <c r="BH96" s="55">
        <v>51.18</v>
      </c>
      <c r="BI96" s="114">
        <v>-1.1000000000000001</v>
      </c>
      <c r="BK96" s="101">
        <f t="shared" si="42"/>
        <v>301.2</v>
      </c>
      <c r="BL96" s="101">
        <v>302.39999999999998</v>
      </c>
      <c r="BM96" s="113">
        <v>301.2</v>
      </c>
      <c r="BN96" s="55">
        <v>302.31</v>
      </c>
      <c r="BO96" s="114">
        <v>7.5</v>
      </c>
      <c r="BQ96" s="101">
        <f t="shared" si="43"/>
        <v>144.6</v>
      </c>
      <c r="BR96" s="101">
        <v>144.9</v>
      </c>
      <c r="BS96" s="113">
        <v>144.6</v>
      </c>
      <c r="BT96" s="55">
        <v>146.30000000000001</v>
      </c>
      <c r="BU96" s="114">
        <v>10.4</v>
      </c>
      <c r="BW96" s="101">
        <f t="shared" si="44"/>
        <v>351.2</v>
      </c>
      <c r="BX96" s="101">
        <v>351.7</v>
      </c>
      <c r="BY96" s="113">
        <v>351.2</v>
      </c>
      <c r="BZ96" s="55">
        <v>351.59</v>
      </c>
      <c r="CA96" s="114">
        <v>-11.3</v>
      </c>
      <c r="CC96" s="101">
        <f t="shared" si="45"/>
        <v>570.70000000000005</v>
      </c>
      <c r="CD96" s="101">
        <v>572</v>
      </c>
      <c r="CE96" s="113">
        <v>570.70000000000005</v>
      </c>
      <c r="CF96" s="55">
        <v>569.28</v>
      </c>
      <c r="CG96" s="114">
        <v>-27.5</v>
      </c>
      <c r="CI96" s="101">
        <f t="shared" si="46"/>
        <v>118.7</v>
      </c>
      <c r="CJ96" s="101">
        <v>119.2</v>
      </c>
      <c r="CK96" s="113">
        <v>118.7</v>
      </c>
      <c r="CL96" s="55">
        <v>118.72</v>
      </c>
      <c r="CM96" s="114">
        <v>7.7</v>
      </c>
      <c r="CO96" s="101">
        <f t="shared" si="47"/>
        <v>20.6</v>
      </c>
      <c r="CP96" s="101">
        <v>20.5</v>
      </c>
      <c r="CQ96" s="113">
        <v>20.6</v>
      </c>
      <c r="CR96" s="55">
        <v>19.920000000000002</v>
      </c>
      <c r="CS96" s="114">
        <v>-4.9000000000000004</v>
      </c>
      <c r="CT96" s="53"/>
    </row>
    <row r="97" spans="1:98" x14ac:dyDescent="0.2">
      <c r="A97" s="6">
        <v>9</v>
      </c>
      <c r="B97" s="7">
        <v>3</v>
      </c>
      <c r="C97" s="101">
        <f t="shared" si="32"/>
        <v>2079.6999999999998</v>
      </c>
      <c r="D97" s="101">
        <v>2116</v>
      </c>
      <c r="E97" s="113">
        <v>2079.6999999999998</v>
      </c>
      <c r="F97" s="55">
        <v>2091.5</v>
      </c>
      <c r="G97" s="114">
        <v>-46.7</v>
      </c>
      <c r="H97" s="114"/>
      <c r="I97" s="101">
        <f t="shared" si="33"/>
        <v>2061.8000000000002</v>
      </c>
      <c r="J97" s="101">
        <v>2097.9</v>
      </c>
      <c r="K97" s="113">
        <v>2061.8000000000002</v>
      </c>
      <c r="L97" s="55">
        <v>2073.19</v>
      </c>
      <c r="M97" s="114">
        <v>-40.299999999999997</v>
      </c>
      <c r="N97" s="114"/>
      <c r="O97" s="101">
        <f t="shared" si="34"/>
        <v>18.399999999999999</v>
      </c>
      <c r="P97" s="101">
        <v>18.7</v>
      </c>
      <c r="Q97" s="113">
        <v>18.399999999999999</v>
      </c>
      <c r="R97" s="55">
        <v>18.75</v>
      </c>
      <c r="S97" s="114">
        <v>-1.7</v>
      </c>
      <c r="U97" s="101">
        <f t="shared" si="35"/>
        <v>136.9</v>
      </c>
      <c r="V97" s="101">
        <v>141.9</v>
      </c>
      <c r="W97" s="113">
        <v>136.9</v>
      </c>
      <c r="X97" s="55">
        <v>137.44</v>
      </c>
      <c r="Y97" s="114">
        <v>-13.5</v>
      </c>
      <c r="AA97" s="101">
        <f t="shared" si="36"/>
        <v>55.1</v>
      </c>
      <c r="AB97" s="101">
        <v>56</v>
      </c>
      <c r="AC97" s="113">
        <v>55.1</v>
      </c>
      <c r="AD97" s="55">
        <v>54.69</v>
      </c>
      <c r="AE97" s="114">
        <v>-14.6</v>
      </c>
      <c r="AG97" s="101">
        <f t="shared" si="37"/>
        <v>21.4</v>
      </c>
      <c r="AH97" s="101">
        <v>22.5</v>
      </c>
      <c r="AI97" s="113">
        <v>21.4</v>
      </c>
      <c r="AJ97" s="55">
        <v>19.96</v>
      </c>
      <c r="AK97" s="114">
        <v>-0.9</v>
      </c>
      <c r="AM97" s="101">
        <f t="shared" si="38"/>
        <v>227.8</v>
      </c>
      <c r="AN97" s="101">
        <v>234.1</v>
      </c>
      <c r="AO97" s="113">
        <v>227.8</v>
      </c>
      <c r="AP97" s="55">
        <v>231.64</v>
      </c>
      <c r="AQ97" s="114">
        <v>-10.3</v>
      </c>
      <c r="AS97" s="101">
        <f t="shared" si="39"/>
        <v>55.1</v>
      </c>
      <c r="AT97" s="101">
        <v>57</v>
      </c>
      <c r="AU97" s="113">
        <v>55.1</v>
      </c>
      <c r="AV97" s="55">
        <v>54.15</v>
      </c>
      <c r="AW97" s="114">
        <v>-3.5</v>
      </c>
      <c r="AX97" s="100"/>
      <c r="AY97" s="101">
        <f t="shared" si="40"/>
        <v>72.900000000000006</v>
      </c>
      <c r="AZ97" s="101">
        <v>77.8</v>
      </c>
      <c r="BA97" s="113">
        <v>72.900000000000006</v>
      </c>
      <c r="BB97" s="55">
        <v>74.069999999999993</v>
      </c>
      <c r="BC97" s="114">
        <v>1.8</v>
      </c>
      <c r="BD97" s="100"/>
      <c r="BE97" s="101">
        <f t="shared" si="41"/>
        <v>51.7</v>
      </c>
      <c r="BF97" s="101">
        <v>51.9</v>
      </c>
      <c r="BG97" s="113">
        <v>51.7</v>
      </c>
      <c r="BH97" s="55">
        <v>50.95</v>
      </c>
      <c r="BI97" s="114">
        <v>-0.9</v>
      </c>
      <c r="BK97" s="101">
        <f t="shared" si="42"/>
        <v>302.5</v>
      </c>
      <c r="BL97" s="101">
        <v>304.7</v>
      </c>
      <c r="BM97" s="113">
        <v>302.5</v>
      </c>
      <c r="BN97" s="55">
        <v>302.79000000000002</v>
      </c>
      <c r="BO97" s="114">
        <v>1.9</v>
      </c>
      <c r="BQ97" s="101">
        <f t="shared" si="43"/>
        <v>150.30000000000001</v>
      </c>
      <c r="BR97" s="101">
        <v>152.1</v>
      </c>
      <c r="BS97" s="113">
        <v>150.30000000000001</v>
      </c>
      <c r="BT97" s="55">
        <v>148.97999999999999</v>
      </c>
      <c r="BU97" s="114">
        <v>10.8</v>
      </c>
      <c r="BW97" s="101">
        <f t="shared" si="44"/>
        <v>348.3</v>
      </c>
      <c r="BX97" s="101">
        <v>341</v>
      </c>
      <c r="BY97" s="113">
        <v>348.3</v>
      </c>
      <c r="BZ97" s="55">
        <v>350.69</v>
      </c>
      <c r="CA97" s="114">
        <v>-3.6</v>
      </c>
      <c r="CC97" s="101">
        <f t="shared" si="45"/>
        <v>555.70000000000005</v>
      </c>
      <c r="CD97" s="101">
        <v>573.29999999999995</v>
      </c>
      <c r="CE97" s="113">
        <v>555.70000000000005</v>
      </c>
      <c r="CF97" s="55">
        <v>561.62</v>
      </c>
      <c r="CG97" s="114">
        <v>-30.6</v>
      </c>
      <c r="CI97" s="101">
        <f t="shared" si="46"/>
        <v>119.5</v>
      </c>
      <c r="CJ97" s="101">
        <v>121.2</v>
      </c>
      <c r="CK97" s="113">
        <v>119.5</v>
      </c>
      <c r="CL97" s="55">
        <v>121.02</v>
      </c>
      <c r="CM97" s="114">
        <v>9.1999999999999993</v>
      </c>
      <c r="CO97" s="101">
        <f t="shared" si="47"/>
        <v>17.8</v>
      </c>
      <c r="CP97" s="101">
        <v>18.100000000000001</v>
      </c>
      <c r="CQ97" s="113">
        <v>17.8</v>
      </c>
      <c r="CR97" s="55">
        <v>18.309999999999999</v>
      </c>
      <c r="CS97" s="114">
        <v>-6.4</v>
      </c>
      <c r="CT97" s="53"/>
    </row>
    <row r="98" spans="1:98" x14ac:dyDescent="0.2">
      <c r="A98" s="6">
        <v>9</v>
      </c>
      <c r="B98" s="7">
        <v>4</v>
      </c>
      <c r="C98" s="101">
        <f t="shared" si="32"/>
        <v>2083.3000000000002</v>
      </c>
      <c r="D98" s="101">
        <v>2068.8000000000002</v>
      </c>
      <c r="E98" s="113">
        <v>2083.3000000000002</v>
      </c>
      <c r="F98" s="55">
        <v>2082.04</v>
      </c>
      <c r="G98" s="114">
        <v>-37.799999999999997</v>
      </c>
      <c r="H98" s="114"/>
      <c r="I98" s="101">
        <f t="shared" si="33"/>
        <v>2067.3000000000002</v>
      </c>
      <c r="J98" s="101">
        <v>2052.6</v>
      </c>
      <c r="K98" s="113">
        <v>2067.3000000000002</v>
      </c>
      <c r="L98" s="55">
        <v>2065.14</v>
      </c>
      <c r="M98" s="114">
        <v>-32.200000000000003</v>
      </c>
      <c r="N98" s="114"/>
      <c r="O98" s="101">
        <f t="shared" si="34"/>
        <v>18.100000000000001</v>
      </c>
      <c r="P98" s="101">
        <v>17.399999999999999</v>
      </c>
      <c r="Q98" s="113">
        <v>18.100000000000001</v>
      </c>
      <c r="R98" s="55">
        <v>18.41</v>
      </c>
      <c r="S98" s="114">
        <v>-1.3</v>
      </c>
      <c r="U98" s="101">
        <f t="shared" si="35"/>
        <v>135</v>
      </c>
      <c r="V98" s="101">
        <v>133.30000000000001</v>
      </c>
      <c r="W98" s="113">
        <v>135</v>
      </c>
      <c r="X98" s="55">
        <v>135.65</v>
      </c>
      <c r="Y98" s="114">
        <v>-7.2</v>
      </c>
      <c r="AA98" s="101">
        <f t="shared" si="36"/>
        <v>51.5</v>
      </c>
      <c r="AB98" s="101">
        <v>51.1</v>
      </c>
      <c r="AC98" s="113">
        <v>51.5</v>
      </c>
      <c r="AD98" s="55">
        <v>52.75</v>
      </c>
      <c r="AE98" s="114">
        <v>-7.8</v>
      </c>
      <c r="AG98" s="101">
        <f t="shared" si="37"/>
        <v>19.600000000000001</v>
      </c>
      <c r="AH98" s="101">
        <v>19.3</v>
      </c>
      <c r="AI98" s="113">
        <v>19.600000000000001</v>
      </c>
      <c r="AJ98" s="55">
        <v>20.010000000000002</v>
      </c>
      <c r="AK98" s="114">
        <v>0.2</v>
      </c>
      <c r="AM98" s="101">
        <f t="shared" si="38"/>
        <v>230.4</v>
      </c>
      <c r="AN98" s="101">
        <v>228.2</v>
      </c>
      <c r="AO98" s="113">
        <v>230.4</v>
      </c>
      <c r="AP98" s="55">
        <v>230.27</v>
      </c>
      <c r="AQ98" s="114">
        <v>-5.5</v>
      </c>
      <c r="AS98" s="101">
        <f t="shared" si="39"/>
        <v>52</v>
      </c>
      <c r="AT98" s="101">
        <v>51.8</v>
      </c>
      <c r="AU98" s="113">
        <v>52</v>
      </c>
      <c r="AV98" s="55">
        <v>53</v>
      </c>
      <c r="AW98" s="114">
        <v>-4.5999999999999996</v>
      </c>
      <c r="AX98" s="100"/>
      <c r="AY98" s="101">
        <f t="shared" si="40"/>
        <v>74.400000000000006</v>
      </c>
      <c r="AZ98" s="101">
        <v>71.8</v>
      </c>
      <c r="BA98" s="113">
        <v>74.400000000000006</v>
      </c>
      <c r="BB98" s="55">
        <v>76.67</v>
      </c>
      <c r="BC98" s="114">
        <v>10.4</v>
      </c>
      <c r="BD98" s="100"/>
      <c r="BE98" s="101">
        <f t="shared" si="41"/>
        <v>50.2</v>
      </c>
      <c r="BF98" s="101">
        <v>49.7</v>
      </c>
      <c r="BG98" s="113">
        <v>50.2</v>
      </c>
      <c r="BH98" s="55">
        <v>50.63</v>
      </c>
      <c r="BI98" s="114">
        <v>-1.3</v>
      </c>
      <c r="BK98" s="101">
        <f t="shared" si="42"/>
        <v>303.3</v>
      </c>
      <c r="BL98" s="101">
        <v>302.8</v>
      </c>
      <c r="BM98" s="113">
        <v>303.3</v>
      </c>
      <c r="BN98" s="55">
        <v>300.83</v>
      </c>
      <c r="BO98" s="114">
        <v>-7.8</v>
      </c>
      <c r="BQ98" s="101">
        <f t="shared" si="43"/>
        <v>150</v>
      </c>
      <c r="BR98" s="101">
        <v>149.80000000000001</v>
      </c>
      <c r="BS98" s="113">
        <v>150</v>
      </c>
      <c r="BT98" s="55">
        <v>149.99</v>
      </c>
      <c r="BU98" s="114">
        <v>4</v>
      </c>
      <c r="BW98" s="101">
        <f t="shared" si="44"/>
        <v>351.5</v>
      </c>
      <c r="BX98" s="101">
        <v>354.4</v>
      </c>
      <c r="BY98" s="113">
        <v>351.5</v>
      </c>
      <c r="BZ98" s="55">
        <v>350.99</v>
      </c>
      <c r="CA98" s="114">
        <v>1.2</v>
      </c>
      <c r="CC98" s="101">
        <f t="shared" si="45"/>
        <v>560</v>
      </c>
      <c r="CD98" s="101">
        <v>552.5</v>
      </c>
      <c r="CE98" s="113">
        <v>560</v>
      </c>
      <c r="CF98" s="55">
        <v>555.57000000000005</v>
      </c>
      <c r="CG98" s="114">
        <v>-24.2</v>
      </c>
      <c r="CI98" s="101">
        <f t="shared" si="46"/>
        <v>121.6</v>
      </c>
      <c r="CJ98" s="101">
        <v>120.8</v>
      </c>
      <c r="CK98" s="113">
        <v>121.6</v>
      </c>
      <c r="CL98" s="55">
        <v>121.63</v>
      </c>
      <c r="CM98" s="114">
        <v>2.5</v>
      </c>
      <c r="CO98" s="101">
        <f t="shared" si="47"/>
        <v>16</v>
      </c>
      <c r="CP98" s="101">
        <v>16.2</v>
      </c>
      <c r="CQ98" s="113">
        <v>16</v>
      </c>
      <c r="CR98" s="55">
        <v>16.899999999999999</v>
      </c>
      <c r="CS98" s="114">
        <v>-5.6</v>
      </c>
      <c r="CT98" s="53"/>
    </row>
    <row r="99" spans="1:98" x14ac:dyDescent="0.2">
      <c r="A99" s="6"/>
      <c r="B99" s="7">
        <v>1</v>
      </c>
      <c r="C99" s="101">
        <f t="shared" si="32"/>
        <v>2075.6</v>
      </c>
      <c r="D99" s="101">
        <v>2044.1</v>
      </c>
      <c r="E99" s="113">
        <v>2075.6</v>
      </c>
      <c r="F99" s="55">
        <v>2077.8200000000002</v>
      </c>
      <c r="G99" s="114">
        <v>-16.899999999999999</v>
      </c>
      <c r="H99" s="114"/>
      <c r="I99" s="101">
        <f t="shared" si="33"/>
        <v>2058.3000000000002</v>
      </c>
      <c r="J99" s="101">
        <v>2026.7</v>
      </c>
      <c r="K99" s="113">
        <v>2058.3000000000002</v>
      </c>
      <c r="L99" s="55">
        <v>2061.64</v>
      </c>
      <c r="M99" s="114">
        <v>-14</v>
      </c>
      <c r="N99" s="114"/>
      <c r="O99" s="101">
        <f t="shared" si="34"/>
        <v>18.600000000000001</v>
      </c>
      <c r="P99" s="101">
        <v>18.100000000000001</v>
      </c>
      <c r="Q99" s="113">
        <v>18.600000000000001</v>
      </c>
      <c r="R99" s="55">
        <v>18.46</v>
      </c>
      <c r="S99" s="114">
        <v>0.2</v>
      </c>
      <c r="U99" s="101">
        <f t="shared" si="35"/>
        <v>136.30000000000001</v>
      </c>
      <c r="V99" s="101">
        <v>133</v>
      </c>
      <c r="W99" s="113">
        <v>136.30000000000001</v>
      </c>
      <c r="X99" s="55">
        <v>135.59</v>
      </c>
      <c r="Y99" s="114">
        <v>-0.2</v>
      </c>
      <c r="AA99" s="101">
        <f t="shared" si="36"/>
        <v>52.6</v>
      </c>
      <c r="AB99" s="101">
        <v>51.7</v>
      </c>
      <c r="AC99" s="113">
        <v>52.6</v>
      </c>
      <c r="AD99" s="55">
        <v>52.32</v>
      </c>
      <c r="AE99" s="114">
        <v>-1.7</v>
      </c>
      <c r="AG99" s="101">
        <f t="shared" si="37"/>
        <v>20.8</v>
      </c>
      <c r="AH99" s="101">
        <v>20.2</v>
      </c>
      <c r="AI99" s="113">
        <v>20.8</v>
      </c>
      <c r="AJ99" s="55">
        <v>20.05</v>
      </c>
      <c r="AK99" s="114">
        <v>0.1</v>
      </c>
      <c r="AM99" s="101">
        <f t="shared" si="38"/>
        <v>229.2</v>
      </c>
      <c r="AN99" s="101">
        <v>223.5</v>
      </c>
      <c r="AO99" s="113">
        <v>229.2</v>
      </c>
      <c r="AP99" s="55">
        <v>231.05</v>
      </c>
      <c r="AQ99" s="114">
        <v>3.1</v>
      </c>
      <c r="AS99" s="101">
        <f t="shared" si="39"/>
        <v>52.8</v>
      </c>
      <c r="AT99" s="101">
        <v>51.7</v>
      </c>
      <c r="AU99" s="113">
        <v>52.8</v>
      </c>
      <c r="AV99" s="55">
        <v>52.45</v>
      </c>
      <c r="AW99" s="114">
        <v>-2.2000000000000002</v>
      </c>
      <c r="AX99" s="100"/>
      <c r="AY99" s="101">
        <f t="shared" si="40"/>
        <v>81</v>
      </c>
      <c r="AZ99" s="101">
        <v>76.8</v>
      </c>
      <c r="BA99" s="113">
        <v>81</v>
      </c>
      <c r="BB99" s="55">
        <v>79.59</v>
      </c>
      <c r="BC99" s="114">
        <v>11.7</v>
      </c>
      <c r="BD99" s="100"/>
      <c r="BE99" s="101">
        <f t="shared" si="41"/>
        <v>51.5</v>
      </c>
      <c r="BF99" s="101">
        <v>50.9</v>
      </c>
      <c r="BG99" s="113">
        <v>51.5</v>
      </c>
      <c r="BH99" s="55">
        <v>50.18</v>
      </c>
      <c r="BI99" s="114">
        <v>-1.8</v>
      </c>
      <c r="BK99" s="101">
        <f t="shared" si="42"/>
        <v>295.39999999999998</v>
      </c>
      <c r="BL99" s="101">
        <v>293.8</v>
      </c>
      <c r="BM99" s="113">
        <v>295.39999999999998</v>
      </c>
      <c r="BN99" s="55">
        <v>297.95</v>
      </c>
      <c r="BO99" s="114">
        <v>-11.5</v>
      </c>
      <c r="BQ99" s="101">
        <f t="shared" si="43"/>
        <v>149</v>
      </c>
      <c r="BR99" s="101">
        <v>147.19999999999999</v>
      </c>
      <c r="BS99" s="113">
        <v>149</v>
      </c>
      <c r="BT99" s="55">
        <v>149.11000000000001</v>
      </c>
      <c r="BU99" s="114">
        <v>-3.5</v>
      </c>
      <c r="BW99" s="101">
        <f t="shared" si="44"/>
        <v>349.2</v>
      </c>
      <c r="BX99" s="101">
        <v>352</v>
      </c>
      <c r="BY99" s="113">
        <v>349.2</v>
      </c>
      <c r="BZ99" s="55">
        <v>351.27</v>
      </c>
      <c r="CA99" s="114">
        <v>1.1000000000000001</v>
      </c>
      <c r="CC99" s="101">
        <f t="shared" si="45"/>
        <v>552.20000000000005</v>
      </c>
      <c r="CD99" s="101">
        <v>539.5</v>
      </c>
      <c r="CE99" s="113">
        <v>552.20000000000005</v>
      </c>
      <c r="CF99" s="55">
        <v>553.53</v>
      </c>
      <c r="CG99" s="114">
        <v>-8.1</v>
      </c>
      <c r="CI99" s="101">
        <f t="shared" si="46"/>
        <v>120.2</v>
      </c>
      <c r="CJ99" s="101">
        <v>118.6</v>
      </c>
      <c r="CK99" s="113">
        <v>120.2</v>
      </c>
      <c r="CL99" s="55">
        <v>120.93</v>
      </c>
      <c r="CM99" s="114">
        <v>-2.8</v>
      </c>
      <c r="CO99" s="101">
        <f t="shared" si="47"/>
        <v>17.3</v>
      </c>
      <c r="CP99" s="101">
        <v>17.399999999999999</v>
      </c>
      <c r="CQ99" s="113">
        <v>17.3</v>
      </c>
      <c r="CR99" s="55">
        <v>16.18</v>
      </c>
      <c r="CS99" s="114">
        <v>-2.9</v>
      </c>
      <c r="CT99" s="53"/>
    </row>
    <row r="100" spans="1:98" x14ac:dyDescent="0.2">
      <c r="A100" s="6">
        <v>10</v>
      </c>
      <c r="B100" s="7">
        <v>2</v>
      </c>
      <c r="C100" s="101">
        <f t="shared" si="32"/>
        <v>2081.9</v>
      </c>
      <c r="D100" s="101">
        <v>2093.6</v>
      </c>
      <c r="E100" s="113">
        <v>2081.9</v>
      </c>
      <c r="F100" s="55">
        <v>2080.29</v>
      </c>
      <c r="G100" s="114">
        <v>9.9</v>
      </c>
      <c r="H100" s="114"/>
      <c r="I100" s="101">
        <f t="shared" si="33"/>
        <v>2066.3000000000002</v>
      </c>
      <c r="J100" s="101">
        <v>2077.8000000000002</v>
      </c>
      <c r="K100" s="113">
        <v>2066.3000000000002</v>
      </c>
      <c r="L100" s="55">
        <v>2064.14</v>
      </c>
      <c r="M100" s="114">
        <v>10</v>
      </c>
      <c r="N100" s="114"/>
      <c r="O100" s="101">
        <f t="shared" si="34"/>
        <v>18.8</v>
      </c>
      <c r="P100" s="101">
        <v>19.600000000000001</v>
      </c>
      <c r="Q100" s="113">
        <v>18.8</v>
      </c>
      <c r="R100" s="55">
        <v>18.77</v>
      </c>
      <c r="S100" s="114">
        <v>1.3</v>
      </c>
      <c r="U100" s="101">
        <f t="shared" si="35"/>
        <v>137.6</v>
      </c>
      <c r="V100" s="101">
        <v>139.9</v>
      </c>
      <c r="W100" s="113">
        <v>137.6</v>
      </c>
      <c r="X100" s="55">
        <v>135.99</v>
      </c>
      <c r="Y100" s="114">
        <v>1.6</v>
      </c>
      <c r="AA100" s="101">
        <f t="shared" si="36"/>
        <v>53</v>
      </c>
      <c r="AB100" s="101">
        <v>53.9</v>
      </c>
      <c r="AC100" s="113">
        <v>53</v>
      </c>
      <c r="AD100" s="55">
        <v>52.64</v>
      </c>
      <c r="AE100" s="114">
        <v>1.3</v>
      </c>
      <c r="AG100" s="101">
        <f t="shared" si="37"/>
        <v>20.100000000000001</v>
      </c>
      <c r="AH100" s="101">
        <v>20.2</v>
      </c>
      <c r="AI100" s="113">
        <v>20.100000000000001</v>
      </c>
      <c r="AJ100" s="55">
        <v>20.45</v>
      </c>
      <c r="AK100" s="114">
        <v>1.6</v>
      </c>
      <c r="AM100" s="101">
        <f t="shared" si="38"/>
        <v>234.1</v>
      </c>
      <c r="AN100" s="101">
        <v>234.5</v>
      </c>
      <c r="AO100" s="113">
        <v>234.1</v>
      </c>
      <c r="AP100" s="55">
        <v>232.91</v>
      </c>
      <c r="AQ100" s="114">
        <v>7.4</v>
      </c>
      <c r="AS100" s="101">
        <f t="shared" si="39"/>
        <v>52.3</v>
      </c>
      <c r="AT100" s="101">
        <v>52.4</v>
      </c>
      <c r="AU100" s="113">
        <v>52.3</v>
      </c>
      <c r="AV100" s="55">
        <v>52.57</v>
      </c>
      <c r="AW100" s="114">
        <v>0.5</v>
      </c>
      <c r="AX100" s="100"/>
      <c r="AY100" s="101">
        <f t="shared" si="40"/>
        <v>81.2</v>
      </c>
      <c r="AZ100" s="101">
        <v>84.1</v>
      </c>
      <c r="BA100" s="113">
        <v>81.2</v>
      </c>
      <c r="BB100" s="55">
        <v>80.55</v>
      </c>
      <c r="BC100" s="114">
        <v>3.9</v>
      </c>
      <c r="BD100" s="100"/>
      <c r="BE100" s="101">
        <f t="shared" si="41"/>
        <v>49.8</v>
      </c>
      <c r="BF100" s="101">
        <v>50.2</v>
      </c>
      <c r="BG100" s="113">
        <v>49.8</v>
      </c>
      <c r="BH100" s="55">
        <v>50.03</v>
      </c>
      <c r="BI100" s="114">
        <v>-0.6</v>
      </c>
      <c r="BK100" s="101">
        <f t="shared" si="42"/>
        <v>298.89999999999998</v>
      </c>
      <c r="BL100" s="101">
        <v>299.3</v>
      </c>
      <c r="BM100" s="113">
        <v>298.89999999999998</v>
      </c>
      <c r="BN100" s="55">
        <v>296.05</v>
      </c>
      <c r="BO100" s="114">
        <v>-7.6</v>
      </c>
      <c r="BQ100" s="101">
        <f t="shared" si="43"/>
        <v>147.69999999999999</v>
      </c>
      <c r="BR100" s="101">
        <v>148.30000000000001</v>
      </c>
      <c r="BS100" s="113">
        <v>147.69999999999999</v>
      </c>
      <c r="BT100" s="55">
        <v>147.41999999999999</v>
      </c>
      <c r="BU100" s="114">
        <v>-6.7</v>
      </c>
      <c r="BW100" s="101">
        <f t="shared" si="44"/>
        <v>351.3</v>
      </c>
      <c r="BX100" s="101">
        <v>352.7</v>
      </c>
      <c r="BY100" s="113">
        <v>351.3</v>
      </c>
      <c r="BZ100" s="55">
        <v>351.34</v>
      </c>
      <c r="CA100" s="114">
        <v>0.3</v>
      </c>
      <c r="CC100" s="101">
        <f t="shared" si="45"/>
        <v>554.70000000000005</v>
      </c>
      <c r="CD100" s="101">
        <v>555.5</v>
      </c>
      <c r="CE100" s="113">
        <v>554.70000000000005</v>
      </c>
      <c r="CF100" s="55">
        <v>556.26</v>
      </c>
      <c r="CG100" s="114">
        <v>10.9</v>
      </c>
      <c r="CI100" s="101">
        <f t="shared" si="46"/>
        <v>118.5</v>
      </c>
      <c r="CJ100" s="101">
        <v>119.3</v>
      </c>
      <c r="CK100" s="113">
        <v>118.5</v>
      </c>
      <c r="CL100" s="55">
        <v>120.48</v>
      </c>
      <c r="CM100" s="114">
        <v>-1.8</v>
      </c>
      <c r="CO100" s="101">
        <f t="shared" si="47"/>
        <v>15.7</v>
      </c>
      <c r="CP100" s="101">
        <v>15.8</v>
      </c>
      <c r="CQ100" s="113">
        <v>15.7</v>
      </c>
      <c r="CR100" s="55">
        <v>16.149999999999999</v>
      </c>
      <c r="CS100" s="114">
        <v>-0.1</v>
      </c>
      <c r="CT100" s="53"/>
    </row>
    <row r="101" spans="1:98" x14ac:dyDescent="0.2">
      <c r="A101" s="6">
        <v>10</v>
      </c>
      <c r="B101" s="7">
        <v>3</v>
      </c>
      <c r="C101" s="101">
        <f t="shared" si="32"/>
        <v>2090</v>
      </c>
      <c r="D101" s="101">
        <v>2124.9</v>
      </c>
      <c r="E101" s="113">
        <v>2090</v>
      </c>
      <c r="F101" s="55">
        <v>2089.9899999999998</v>
      </c>
      <c r="G101" s="114">
        <v>38.799999999999997</v>
      </c>
      <c r="H101" s="114"/>
      <c r="I101" s="101">
        <f t="shared" si="33"/>
        <v>2072.8000000000002</v>
      </c>
      <c r="J101" s="101">
        <v>2107.6</v>
      </c>
      <c r="K101" s="113">
        <v>2072.8000000000002</v>
      </c>
      <c r="L101" s="55">
        <v>2073.63</v>
      </c>
      <c r="M101" s="114">
        <v>38</v>
      </c>
      <c r="N101" s="114"/>
      <c r="O101" s="101">
        <f t="shared" si="34"/>
        <v>19.100000000000001</v>
      </c>
      <c r="P101" s="101">
        <v>19.3</v>
      </c>
      <c r="Q101" s="113">
        <v>19.100000000000001</v>
      </c>
      <c r="R101" s="55">
        <v>18.77</v>
      </c>
      <c r="S101" s="114">
        <v>0</v>
      </c>
      <c r="U101" s="101">
        <f t="shared" si="35"/>
        <v>135.69999999999999</v>
      </c>
      <c r="V101" s="101">
        <v>140.69999999999999</v>
      </c>
      <c r="W101" s="113">
        <v>135.69999999999999</v>
      </c>
      <c r="X101" s="55">
        <v>135.94999999999999</v>
      </c>
      <c r="Y101" s="114">
        <v>-0.1</v>
      </c>
      <c r="AA101" s="101">
        <f t="shared" si="36"/>
        <v>52.6</v>
      </c>
      <c r="AB101" s="101">
        <v>53.7</v>
      </c>
      <c r="AC101" s="113">
        <v>52.6</v>
      </c>
      <c r="AD101" s="55">
        <v>53</v>
      </c>
      <c r="AE101" s="114">
        <v>1.4</v>
      </c>
      <c r="AG101" s="101">
        <f t="shared" si="37"/>
        <v>21.2</v>
      </c>
      <c r="AH101" s="101">
        <v>22.1</v>
      </c>
      <c r="AI101" s="113">
        <v>21.2</v>
      </c>
      <c r="AJ101" s="55">
        <v>21.16</v>
      </c>
      <c r="AK101" s="114">
        <v>2.8</v>
      </c>
      <c r="AM101" s="101">
        <f t="shared" si="38"/>
        <v>234.7</v>
      </c>
      <c r="AN101" s="101">
        <v>241.2</v>
      </c>
      <c r="AO101" s="113">
        <v>234.7</v>
      </c>
      <c r="AP101" s="55">
        <v>234.43</v>
      </c>
      <c r="AQ101" s="114">
        <v>6.1</v>
      </c>
      <c r="AS101" s="101">
        <f t="shared" si="39"/>
        <v>52.7</v>
      </c>
      <c r="AT101" s="101">
        <v>54.3</v>
      </c>
      <c r="AU101" s="113">
        <v>52.7</v>
      </c>
      <c r="AV101" s="55">
        <v>52.81</v>
      </c>
      <c r="AW101" s="114">
        <v>1</v>
      </c>
      <c r="AX101" s="100"/>
      <c r="AY101" s="101">
        <f t="shared" si="40"/>
        <v>77.900000000000006</v>
      </c>
      <c r="AZ101" s="101">
        <v>82.8</v>
      </c>
      <c r="BA101" s="113">
        <v>77.900000000000006</v>
      </c>
      <c r="BB101" s="55">
        <v>79.430000000000007</v>
      </c>
      <c r="BC101" s="114">
        <v>-4.5</v>
      </c>
      <c r="BD101" s="100"/>
      <c r="BE101" s="101">
        <f t="shared" si="41"/>
        <v>49.2</v>
      </c>
      <c r="BF101" s="101">
        <v>49.5</v>
      </c>
      <c r="BG101" s="113">
        <v>49.2</v>
      </c>
      <c r="BH101" s="55">
        <v>50.29</v>
      </c>
      <c r="BI101" s="114">
        <v>1</v>
      </c>
      <c r="BK101" s="101">
        <f t="shared" si="42"/>
        <v>298.10000000000002</v>
      </c>
      <c r="BL101" s="101">
        <v>300.3</v>
      </c>
      <c r="BM101" s="113">
        <v>298.10000000000002</v>
      </c>
      <c r="BN101" s="55">
        <v>297.08</v>
      </c>
      <c r="BO101" s="114">
        <v>4.0999999999999996</v>
      </c>
      <c r="BQ101" s="101">
        <f t="shared" si="43"/>
        <v>146.9</v>
      </c>
      <c r="BR101" s="101">
        <v>148.5</v>
      </c>
      <c r="BS101" s="113">
        <v>146.9</v>
      </c>
      <c r="BT101" s="55">
        <v>146.35</v>
      </c>
      <c r="BU101" s="114">
        <v>-4.3</v>
      </c>
      <c r="BW101" s="101">
        <f t="shared" si="44"/>
        <v>351.1</v>
      </c>
      <c r="BX101" s="101">
        <v>343.3</v>
      </c>
      <c r="BY101" s="113">
        <v>351.1</v>
      </c>
      <c r="BZ101" s="55">
        <v>352.27</v>
      </c>
      <c r="CA101" s="114">
        <v>3.7</v>
      </c>
      <c r="CC101" s="101">
        <f t="shared" si="45"/>
        <v>563.79999999999995</v>
      </c>
      <c r="CD101" s="101">
        <v>581.20000000000005</v>
      </c>
      <c r="CE101" s="113">
        <v>563.79999999999995</v>
      </c>
      <c r="CF101" s="55">
        <v>562.97</v>
      </c>
      <c r="CG101" s="114">
        <v>26.9</v>
      </c>
      <c r="CI101" s="101">
        <f t="shared" si="46"/>
        <v>121.1</v>
      </c>
      <c r="CJ101" s="101">
        <v>122.3</v>
      </c>
      <c r="CK101" s="113">
        <v>121.1</v>
      </c>
      <c r="CL101" s="55">
        <v>120.55</v>
      </c>
      <c r="CM101" s="114">
        <v>0.3</v>
      </c>
      <c r="CO101" s="101">
        <f t="shared" si="47"/>
        <v>17.2</v>
      </c>
      <c r="CP101" s="101">
        <v>17.3</v>
      </c>
      <c r="CQ101" s="113">
        <v>17.2</v>
      </c>
      <c r="CR101" s="55">
        <v>16.350000000000001</v>
      </c>
      <c r="CS101" s="114">
        <v>0.8</v>
      </c>
      <c r="CT101" s="53"/>
    </row>
    <row r="102" spans="1:98" x14ac:dyDescent="0.2">
      <c r="A102" s="6">
        <v>10</v>
      </c>
      <c r="B102" s="7">
        <v>4</v>
      </c>
      <c r="C102" s="101">
        <f t="shared" si="32"/>
        <v>2100.1999999999998</v>
      </c>
      <c r="D102" s="101">
        <v>2086.3000000000002</v>
      </c>
      <c r="E102" s="113">
        <v>2100.1999999999998</v>
      </c>
      <c r="F102" s="55">
        <v>2105.23</v>
      </c>
      <c r="G102" s="114">
        <v>61</v>
      </c>
      <c r="H102" s="114"/>
      <c r="I102" s="101">
        <f t="shared" si="33"/>
        <v>2083.9</v>
      </c>
      <c r="J102" s="101">
        <v>2070.1</v>
      </c>
      <c r="K102" s="113">
        <v>2083.9</v>
      </c>
      <c r="L102" s="55">
        <v>2088.54</v>
      </c>
      <c r="M102" s="114">
        <v>59.6</v>
      </c>
      <c r="N102" s="114"/>
      <c r="O102" s="101">
        <f t="shared" si="34"/>
        <v>17.8</v>
      </c>
      <c r="P102" s="101">
        <v>17.2</v>
      </c>
      <c r="Q102" s="113">
        <v>17.8</v>
      </c>
      <c r="R102" s="55">
        <v>18.28</v>
      </c>
      <c r="S102" s="114">
        <v>-1.9</v>
      </c>
      <c r="U102" s="101">
        <f t="shared" si="35"/>
        <v>135.5</v>
      </c>
      <c r="V102" s="101">
        <v>133.9</v>
      </c>
      <c r="W102" s="113">
        <v>135.5</v>
      </c>
      <c r="X102" s="55">
        <v>135.52000000000001</v>
      </c>
      <c r="Y102" s="114">
        <v>-1.7</v>
      </c>
      <c r="AA102" s="101">
        <f t="shared" si="36"/>
        <v>53</v>
      </c>
      <c r="AB102" s="101">
        <v>52.5</v>
      </c>
      <c r="AC102" s="113">
        <v>53</v>
      </c>
      <c r="AD102" s="55">
        <v>53.09</v>
      </c>
      <c r="AE102" s="114">
        <v>0.4</v>
      </c>
      <c r="AG102" s="101">
        <f t="shared" si="37"/>
        <v>22.1</v>
      </c>
      <c r="AH102" s="101">
        <v>21.7</v>
      </c>
      <c r="AI102" s="113">
        <v>22.1</v>
      </c>
      <c r="AJ102" s="55">
        <v>22.01</v>
      </c>
      <c r="AK102" s="114">
        <v>3.4</v>
      </c>
      <c r="AM102" s="101">
        <f t="shared" si="38"/>
        <v>233.6</v>
      </c>
      <c r="AN102" s="101">
        <v>231.8</v>
      </c>
      <c r="AO102" s="113">
        <v>233.6</v>
      </c>
      <c r="AP102" s="55">
        <v>236.05</v>
      </c>
      <c r="AQ102" s="114">
        <v>6.5</v>
      </c>
      <c r="AS102" s="101">
        <f t="shared" si="39"/>
        <v>53.1</v>
      </c>
      <c r="AT102" s="101">
        <v>52.6</v>
      </c>
      <c r="AU102" s="113">
        <v>53.1</v>
      </c>
      <c r="AV102" s="55">
        <v>52.52</v>
      </c>
      <c r="AW102" s="114">
        <v>-1.2</v>
      </c>
      <c r="AX102" s="100"/>
      <c r="AY102" s="101">
        <f t="shared" si="40"/>
        <v>77.2</v>
      </c>
      <c r="AZ102" s="101">
        <v>74.599999999999994</v>
      </c>
      <c r="BA102" s="113">
        <v>77.2</v>
      </c>
      <c r="BB102" s="55">
        <v>77.989999999999995</v>
      </c>
      <c r="BC102" s="114">
        <v>-5.8</v>
      </c>
      <c r="BD102" s="100"/>
      <c r="BE102" s="101">
        <f t="shared" si="41"/>
        <v>52.8</v>
      </c>
      <c r="BF102" s="101">
        <v>52.2</v>
      </c>
      <c r="BG102" s="113">
        <v>52.8</v>
      </c>
      <c r="BH102" s="55">
        <v>51.23</v>
      </c>
      <c r="BI102" s="114">
        <v>3.8</v>
      </c>
      <c r="BK102" s="101">
        <f t="shared" si="42"/>
        <v>297.2</v>
      </c>
      <c r="BL102" s="101">
        <v>297</v>
      </c>
      <c r="BM102" s="113">
        <v>297.2</v>
      </c>
      <c r="BN102" s="55">
        <v>301.12</v>
      </c>
      <c r="BO102" s="114">
        <v>16.2</v>
      </c>
      <c r="BQ102" s="101">
        <f t="shared" si="43"/>
        <v>145.80000000000001</v>
      </c>
      <c r="BR102" s="101">
        <v>145.80000000000001</v>
      </c>
      <c r="BS102" s="113">
        <v>145.80000000000001</v>
      </c>
      <c r="BT102" s="55">
        <v>146.71</v>
      </c>
      <c r="BU102" s="114">
        <v>1.4</v>
      </c>
      <c r="BW102" s="101">
        <f t="shared" si="44"/>
        <v>354.3</v>
      </c>
      <c r="BX102" s="101">
        <v>356.6</v>
      </c>
      <c r="BY102" s="113">
        <v>354.3</v>
      </c>
      <c r="BZ102" s="55">
        <v>353.45</v>
      </c>
      <c r="CA102" s="114">
        <v>4.7</v>
      </c>
      <c r="CC102" s="101">
        <f t="shared" si="45"/>
        <v>570.79999999999995</v>
      </c>
      <c r="CD102" s="101">
        <v>564.29999999999995</v>
      </c>
      <c r="CE102" s="113">
        <v>570.79999999999995</v>
      </c>
      <c r="CF102" s="55">
        <v>569.95000000000005</v>
      </c>
      <c r="CG102" s="114">
        <v>27.9</v>
      </c>
      <c r="CI102" s="101">
        <f t="shared" si="46"/>
        <v>121.1</v>
      </c>
      <c r="CJ102" s="101">
        <v>120.1</v>
      </c>
      <c r="CK102" s="113">
        <v>121.1</v>
      </c>
      <c r="CL102" s="55">
        <v>121.16</v>
      </c>
      <c r="CM102" s="114">
        <v>2.5</v>
      </c>
      <c r="CO102" s="101">
        <f t="shared" si="47"/>
        <v>16.3</v>
      </c>
      <c r="CP102" s="101">
        <v>16.2</v>
      </c>
      <c r="CQ102" s="113">
        <v>16.3</v>
      </c>
      <c r="CR102" s="55">
        <v>16.690000000000001</v>
      </c>
      <c r="CS102" s="114">
        <v>1.4</v>
      </c>
      <c r="CT102" s="53"/>
    </row>
    <row r="103" spans="1:98" x14ac:dyDescent="0.2">
      <c r="A103" s="6"/>
      <c r="B103" s="7">
        <v>1</v>
      </c>
      <c r="C103" s="101">
        <f t="shared" ref="C103:C134" si="48">$B$4*E103+(1-$B$4)*D103</f>
        <v>2125.3000000000002</v>
      </c>
      <c r="D103" s="101">
        <v>2094.3000000000002</v>
      </c>
      <c r="E103" s="113">
        <v>2125.3000000000002</v>
      </c>
      <c r="F103" s="55">
        <v>2121.2199999999998</v>
      </c>
      <c r="G103" s="114">
        <v>64</v>
      </c>
      <c r="H103" s="114"/>
      <c r="I103" s="101">
        <f t="shared" ref="I103:I134" si="49">$B$4*K103+(1-$B$4)*J103</f>
        <v>2108.4</v>
      </c>
      <c r="J103" s="101">
        <v>2077.1</v>
      </c>
      <c r="K103" s="113">
        <v>2108.4</v>
      </c>
      <c r="L103" s="55">
        <v>2104.38</v>
      </c>
      <c r="M103" s="114">
        <v>63.4</v>
      </c>
      <c r="N103" s="114"/>
      <c r="O103" s="101">
        <f t="shared" ref="O103:O134" si="50">$B$4*Q103+(1-$B$4)*P103</f>
        <v>17.600000000000001</v>
      </c>
      <c r="P103" s="101">
        <v>17</v>
      </c>
      <c r="Q103" s="113">
        <v>17.600000000000001</v>
      </c>
      <c r="R103" s="55">
        <v>17.68</v>
      </c>
      <c r="S103" s="114">
        <v>-2.4</v>
      </c>
      <c r="U103" s="101">
        <f t="shared" ref="U103:U134" si="51">$B$4*W103+(1-$B$4)*V103</f>
        <v>134.6</v>
      </c>
      <c r="V103" s="101">
        <v>131.6</v>
      </c>
      <c r="W103" s="113">
        <v>134.6</v>
      </c>
      <c r="X103" s="55">
        <v>136.28</v>
      </c>
      <c r="Y103" s="114">
        <v>3</v>
      </c>
      <c r="AA103" s="101">
        <f t="shared" ref="AA103:AA134" si="52">$B$4*AC103+(1-$B$4)*AB103</f>
        <v>53.1</v>
      </c>
      <c r="AB103" s="101">
        <v>52.1</v>
      </c>
      <c r="AC103" s="113">
        <v>53.1</v>
      </c>
      <c r="AD103" s="55">
        <v>53.52</v>
      </c>
      <c r="AE103" s="114">
        <v>1.7</v>
      </c>
      <c r="AG103" s="101">
        <f t="shared" ref="AG103:AG134" si="53">$B$4*AI103+(1-$B$4)*AH103</f>
        <v>22.6</v>
      </c>
      <c r="AH103" s="101">
        <v>22.1</v>
      </c>
      <c r="AI103" s="113">
        <v>22.6</v>
      </c>
      <c r="AJ103" s="55">
        <v>22.45</v>
      </c>
      <c r="AK103" s="114">
        <v>1.8</v>
      </c>
      <c r="AM103" s="101">
        <f t="shared" ref="AM103:AM134" si="54">$B$4*AO103+(1-$B$4)*AN103</f>
        <v>239.8</v>
      </c>
      <c r="AN103" s="101">
        <v>233.8</v>
      </c>
      <c r="AO103" s="113">
        <v>239.8</v>
      </c>
      <c r="AP103" s="55">
        <v>238.32</v>
      </c>
      <c r="AQ103" s="114">
        <v>9.1</v>
      </c>
      <c r="AS103" s="101">
        <f t="shared" ref="AS103:AS134" si="55">$B$4*AU103+(1-$B$4)*AT103</f>
        <v>51.9</v>
      </c>
      <c r="AT103" s="101">
        <v>50.7</v>
      </c>
      <c r="AU103" s="113">
        <v>51.9</v>
      </c>
      <c r="AV103" s="55">
        <v>51.64</v>
      </c>
      <c r="AW103" s="114">
        <v>-3.5</v>
      </c>
      <c r="AX103" s="100"/>
      <c r="AY103" s="101">
        <f t="shared" ref="AY103:AY134" si="56">$B$4*BA103+(1-$B$4)*AZ103</f>
        <v>77.900000000000006</v>
      </c>
      <c r="AZ103" s="101">
        <v>73.400000000000006</v>
      </c>
      <c r="BA103" s="113">
        <v>77.900000000000006</v>
      </c>
      <c r="BB103" s="55">
        <v>77.39</v>
      </c>
      <c r="BC103" s="114">
        <v>-2.4</v>
      </c>
      <c r="BD103" s="100"/>
      <c r="BE103" s="101">
        <f t="shared" ref="BE103:BE134" si="57">$B$4*BG103+(1-$B$4)*BF103</f>
        <v>51.5</v>
      </c>
      <c r="BF103" s="101">
        <v>50.9</v>
      </c>
      <c r="BG103" s="113">
        <v>51.5</v>
      </c>
      <c r="BH103" s="55">
        <v>52.82</v>
      </c>
      <c r="BI103" s="114">
        <v>6.4</v>
      </c>
      <c r="BK103" s="101">
        <f t="shared" ref="BK103:BK134" si="58">$B$4*BM103+(1-$B$4)*BL103</f>
        <v>309.5</v>
      </c>
      <c r="BL103" s="101">
        <v>307.89999999999998</v>
      </c>
      <c r="BM103" s="113">
        <v>309.5</v>
      </c>
      <c r="BN103" s="55">
        <v>305.70999999999998</v>
      </c>
      <c r="BO103" s="114">
        <v>18.3</v>
      </c>
      <c r="BQ103" s="101">
        <f t="shared" ref="BQ103:BQ134" si="59">$B$4*BS103+(1-$B$4)*BR103</f>
        <v>148.80000000000001</v>
      </c>
      <c r="BR103" s="101">
        <v>147.30000000000001</v>
      </c>
      <c r="BS103" s="113">
        <v>148.80000000000001</v>
      </c>
      <c r="BT103" s="55">
        <v>147.63</v>
      </c>
      <c r="BU103" s="114">
        <v>3.7</v>
      </c>
      <c r="BW103" s="101">
        <f t="shared" ref="BW103:BW134" si="60">$B$4*BY103+(1-$B$4)*BX103</f>
        <v>356.3</v>
      </c>
      <c r="BX103" s="101">
        <v>358.7</v>
      </c>
      <c r="BY103" s="113">
        <v>356.3</v>
      </c>
      <c r="BZ103" s="55">
        <v>354.8</v>
      </c>
      <c r="CA103" s="114">
        <v>5.4</v>
      </c>
      <c r="CC103" s="101">
        <f t="shared" ref="CC103:CC134" si="61">$B$4*CE103+(1-$B$4)*CD103</f>
        <v>572.5</v>
      </c>
      <c r="CD103" s="101">
        <v>559.5</v>
      </c>
      <c r="CE103" s="113">
        <v>572.5</v>
      </c>
      <c r="CF103" s="55">
        <v>574</v>
      </c>
      <c r="CG103" s="114">
        <v>16.2</v>
      </c>
      <c r="CI103" s="101">
        <f t="shared" ref="CI103:CI134" si="62">$B$4*CK103+(1-$B$4)*CJ103</f>
        <v>122</v>
      </c>
      <c r="CJ103" s="101">
        <v>121.3</v>
      </c>
      <c r="CK103" s="113">
        <v>122</v>
      </c>
      <c r="CL103" s="55">
        <v>121.66</v>
      </c>
      <c r="CM103" s="114">
        <v>2</v>
      </c>
      <c r="CO103" s="101">
        <f t="shared" ref="CO103:CO134" si="63">$B$4*CQ103+(1-$B$4)*CP103</f>
        <v>16.899999999999999</v>
      </c>
      <c r="CP103" s="101">
        <v>17.2</v>
      </c>
      <c r="CQ103" s="113">
        <v>16.899999999999999</v>
      </c>
      <c r="CR103" s="55">
        <v>16.829999999999998</v>
      </c>
      <c r="CS103" s="114">
        <v>0.6</v>
      </c>
      <c r="CT103" s="53"/>
    </row>
    <row r="104" spans="1:98" x14ac:dyDescent="0.2">
      <c r="A104" s="6">
        <v>11</v>
      </c>
      <c r="B104" s="7">
        <v>2</v>
      </c>
      <c r="C104" s="101">
        <f t="shared" si="48"/>
        <v>2135</v>
      </c>
      <c r="D104" s="101">
        <v>2147.1</v>
      </c>
      <c r="E104" s="113">
        <v>2135</v>
      </c>
      <c r="F104" s="55">
        <v>2134.1</v>
      </c>
      <c r="G104" s="114">
        <v>51.5</v>
      </c>
      <c r="H104" s="114"/>
      <c r="I104" s="101">
        <f t="shared" si="49"/>
        <v>2117.9</v>
      </c>
      <c r="J104" s="101">
        <v>2129.9</v>
      </c>
      <c r="K104" s="113">
        <v>2117.9</v>
      </c>
      <c r="L104" s="55">
        <v>2117.75</v>
      </c>
      <c r="M104" s="114">
        <v>53.5</v>
      </c>
      <c r="N104" s="114"/>
      <c r="O104" s="101">
        <f t="shared" si="50"/>
        <v>17.899999999999999</v>
      </c>
      <c r="P104" s="101">
        <v>18.600000000000001</v>
      </c>
      <c r="Q104" s="113">
        <v>17.899999999999999</v>
      </c>
      <c r="R104" s="55">
        <v>17.170000000000002</v>
      </c>
      <c r="S104" s="114">
        <v>-2.1</v>
      </c>
      <c r="U104" s="101">
        <f t="shared" si="51"/>
        <v>137.69999999999999</v>
      </c>
      <c r="V104" s="101">
        <v>140</v>
      </c>
      <c r="W104" s="113">
        <v>137.69999999999999</v>
      </c>
      <c r="X104" s="55">
        <v>138.13</v>
      </c>
      <c r="Y104" s="114">
        <v>7.4</v>
      </c>
      <c r="AA104" s="101">
        <f t="shared" si="52"/>
        <v>53.7</v>
      </c>
      <c r="AB104" s="101">
        <v>54.3</v>
      </c>
      <c r="AC104" s="113">
        <v>53.7</v>
      </c>
      <c r="AD104" s="55">
        <v>54.32</v>
      </c>
      <c r="AE104" s="114">
        <v>3.2</v>
      </c>
      <c r="AG104" s="101">
        <f t="shared" si="53"/>
        <v>23.7</v>
      </c>
      <c r="AH104" s="101">
        <v>23.8</v>
      </c>
      <c r="AI104" s="113">
        <v>23.7</v>
      </c>
      <c r="AJ104" s="55">
        <v>22.08</v>
      </c>
      <c r="AK104" s="114">
        <v>-1.5</v>
      </c>
      <c r="AM104" s="101">
        <f t="shared" si="54"/>
        <v>240.5</v>
      </c>
      <c r="AN104" s="101">
        <v>240.7</v>
      </c>
      <c r="AO104" s="113">
        <v>240.5</v>
      </c>
      <c r="AP104" s="55">
        <v>240.29</v>
      </c>
      <c r="AQ104" s="114">
        <v>7.9</v>
      </c>
      <c r="AS104" s="101">
        <f t="shared" si="55"/>
        <v>50.2</v>
      </c>
      <c r="AT104" s="101">
        <v>50.6</v>
      </c>
      <c r="AU104" s="113">
        <v>50.2</v>
      </c>
      <c r="AV104" s="55">
        <v>51.11</v>
      </c>
      <c r="AW104" s="114">
        <v>-2.1</v>
      </c>
      <c r="AX104" s="100"/>
      <c r="AY104" s="101">
        <f t="shared" si="56"/>
        <v>77.3</v>
      </c>
      <c r="AZ104" s="101">
        <v>80.099999999999994</v>
      </c>
      <c r="BA104" s="113">
        <v>77.3</v>
      </c>
      <c r="BB104" s="55">
        <v>76.790000000000006</v>
      </c>
      <c r="BC104" s="114">
        <v>-2.4</v>
      </c>
      <c r="BD104" s="100"/>
      <c r="BE104" s="101">
        <f t="shared" si="57"/>
        <v>55</v>
      </c>
      <c r="BF104" s="101">
        <v>55.5</v>
      </c>
      <c r="BG104" s="113">
        <v>55</v>
      </c>
      <c r="BH104" s="55">
        <v>54.21</v>
      </c>
      <c r="BI104" s="114">
        <v>5.6</v>
      </c>
      <c r="BK104" s="101">
        <f t="shared" si="58"/>
        <v>307.2</v>
      </c>
      <c r="BL104" s="101">
        <v>307.2</v>
      </c>
      <c r="BM104" s="113">
        <v>307.2</v>
      </c>
      <c r="BN104" s="55">
        <v>309.56</v>
      </c>
      <c r="BO104" s="114">
        <v>15.4</v>
      </c>
      <c r="BQ104" s="101">
        <f t="shared" si="59"/>
        <v>148.1</v>
      </c>
      <c r="BR104" s="101">
        <v>149.1</v>
      </c>
      <c r="BS104" s="113">
        <v>148.1</v>
      </c>
      <c r="BT104" s="55">
        <v>147.5</v>
      </c>
      <c r="BU104" s="114">
        <v>-0.5</v>
      </c>
      <c r="BW104" s="101">
        <f t="shared" si="60"/>
        <v>354.1</v>
      </c>
      <c r="BX104" s="101">
        <v>356.7</v>
      </c>
      <c r="BY104" s="113">
        <v>354.1</v>
      </c>
      <c r="BZ104" s="55">
        <v>357.5</v>
      </c>
      <c r="CA104" s="114">
        <v>10.8</v>
      </c>
      <c r="CC104" s="101">
        <f t="shared" si="61"/>
        <v>576.9</v>
      </c>
      <c r="CD104" s="101">
        <v>577.20000000000005</v>
      </c>
      <c r="CE104" s="113">
        <v>576.9</v>
      </c>
      <c r="CF104" s="55">
        <v>576.65</v>
      </c>
      <c r="CG104" s="114">
        <v>10.6</v>
      </c>
      <c r="CI104" s="101">
        <f t="shared" si="62"/>
        <v>123.1</v>
      </c>
      <c r="CJ104" s="101">
        <v>124.1</v>
      </c>
      <c r="CK104" s="113">
        <v>123.1</v>
      </c>
      <c r="CL104" s="55">
        <v>121.35</v>
      </c>
      <c r="CM104" s="114">
        <v>-1.3</v>
      </c>
      <c r="CO104" s="101">
        <f t="shared" si="63"/>
        <v>17.100000000000001</v>
      </c>
      <c r="CP104" s="101">
        <v>17.2</v>
      </c>
      <c r="CQ104" s="113">
        <v>17.100000000000001</v>
      </c>
      <c r="CR104" s="55">
        <v>16.36</v>
      </c>
      <c r="CS104" s="114">
        <v>-1.9</v>
      </c>
      <c r="CT104" s="53"/>
    </row>
    <row r="105" spans="1:98" x14ac:dyDescent="0.2">
      <c r="A105" s="6">
        <v>11</v>
      </c>
      <c r="B105" s="7">
        <v>3</v>
      </c>
      <c r="C105" s="101">
        <f t="shared" si="48"/>
        <v>2139.6999999999998</v>
      </c>
      <c r="D105" s="101">
        <v>2174.5</v>
      </c>
      <c r="E105" s="113">
        <v>2139.6999999999998</v>
      </c>
      <c r="F105" s="55">
        <v>2143.4299999999998</v>
      </c>
      <c r="G105" s="114">
        <v>37.299999999999997</v>
      </c>
      <c r="H105" s="114"/>
      <c r="I105" s="101">
        <f t="shared" si="49"/>
        <v>2125.3000000000002</v>
      </c>
      <c r="J105" s="101">
        <v>2159.9</v>
      </c>
      <c r="K105" s="113">
        <v>2125.3000000000002</v>
      </c>
      <c r="L105" s="55">
        <v>2127.92</v>
      </c>
      <c r="M105" s="114">
        <v>40.700000000000003</v>
      </c>
      <c r="N105" s="114"/>
      <c r="O105" s="101">
        <f t="shared" si="50"/>
        <v>16.5</v>
      </c>
      <c r="P105" s="101">
        <v>17</v>
      </c>
      <c r="Q105" s="113">
        <v>16.5</v>
      </c>
      <c r="R105" s="55">
        <v>17.25</v>
      </c>
      <c r="S105" s="114">
        <v>0.3</v>
      </c>
      <c r="U105" s="101">
        <f t="shared" si="51"/>
        <v>140.30000000000001</v>
      </c>
      <c r="V105" s="101">
        <v>145.30000000000001</v>
      </c>
      <c r="W105" s="113">
        <v>140.30000000000001</v>
      </c>
      <c r="X105" s="55">
        <v>139.81</v>
      </c>
      <c r="Y105" s="114">
        <v>6.7</v>
      </c>
      <c r="AA105" s="101">
        <f t="shared" si="52"/>
        <v>55.1</v>
      </c>
      <c r="AB105" s="101">
        <v>56.6</v>
      </c>
      <c r="AC105" s="113">
        <v>55.1</v>
      </c>
      <c r="AD105" s="55">
        <v>55.38</v>
      </c>
      <c r="AE105" s="114">
        <v>4.2</v>
      </c>
      <c r="AG105" s="101">
        <f t="shared" si="53"/>
        <v>20.6</v>
      </c>
      <c r="AH105" s="101">
        <v>21.4</v>
      </c>
      <c r="AI105" s="113">
        <v>20.6</v>
      </c>
      <c r="AJ105" s="55">
        <v>22.15</v>
      </c>
      <c r="AK105" s="114">
        <v>0.3</v>
      </c>
      <c r="AM105" s="101">
        <f t="shared" si="54"/>
        <v>241.3</v>
      </c>
      <c r="AN105" s="101">
        <v>248.2</v>
      </c>
      <c r="AO105" s="113">
        <v>241.3</v>
      </c>
      <c r="AP105" s="55">
        <v>240.77</v>
      </c>
      <c r="AQ105" s="114">
        <v>1.9</v>
      </c>
      <c r="AS105" s="101">
        <f t="shared" si="55"/>
        <v>50.8</v>
      </c>
      <c r="AT105" s="101">
        <v>52.2</v>
      </c>
      <c r="AU105" s="113">
        <v>50.8</v>
      </c>
      <c r="AV105" s="55">
        <v>51.63</v>
      </c>
      <c r="AW105" s="114">
        <v>2.1</v>
      </c>
      <c r="AX105" s="100"/>
      <c r="AY105" s="101">
        <f t="shared" si="56"/>
        <v>76.5</v>
      </c>
      <c r="AZ105" s="101">
        <v>81.7</v>
      </c>
      <c r="BA105" s="113">
        <v>76.5</v>
      </c>
      <c r="BB105" s="55">
        <v>75.78</v>
      </c>
      <c r="BC105" s="114">
        <v>-4</v>
      </c>
      <c r="BD105" s="100"/>
      <c r="BE105" s="101">
        <f t="shared" si="57"/>
        <v>55.1</v>
      </c>
      <c r="BF105" s="101">
        <v>55.4</v>
      </c>
      <c r="BG105" s="113">
        <v>55.1</v>
      </c>
      <c r="BH105" s="55">
        <v>55.13</v>
      </c>
      <c r="BI105" s="114">
        <v>3.7</v>
      </c>
      <c r="BK105" s="101">
        <f t="shared" si="58"/>
        <v>310.10000000000002</v>
      </c>
      <c r="BL105" s="101">
        <v>312.60000000000002</v>
      </c>
      <c r="BM105" s="113">
        <v>310.10000000000002</v>
      </c>
      <c r="BN105" s="55">
        <v>312.48</v>
      </c>
      <c r="BO105" s="114">
        <v>11.7</v>
      </c>
      <c r="BQ105" s="101">
        <f t="shared" si="59"/>
        <v>144.30000000000001</v>
      </c>
      <c r="BR105" s="101">
        <v>145.5</v>
      </c>
      <c r="BS105" s="113">
        <v>144.30000000000001</v>
      </c>
      <c r="BT105" s="55">
        <v>146.22999999999999</v>
      </c>
      <c r="BU105" s="114">
        <v>-5.0999999999999996</v>
      </c>
      <c r="BW105" s="101">
        <f t="shared" si="60"/>
        <v>362.9</v>
      </c>
      <c r="BX105" s="101">
        <v>354.1</v>
      </c>
      <c r="BY105" s="113">
        <v>362.9</v>
      </c>
      <c r="BZ105" s="55">
        <v>361.48</v>
      </c>
      <c r="CA105" s="114">
        <v>15.9</v>
      </c>
      <c r="CC105" s="101">
        <f t="shared" si="61"/>
        <v>580.4</v>
      </c>
      <c r="CD105" s="101">
        <v>598.20000000000005</v>
      </c>
      <c r="CE105" s="113">
        <v>580.4</v>
      </c>
      <c r="CF105" s="55">
        <v>578.57000000000005</v>
      </c>
      <c r="CG105" s="114">
        <v>7.6</v>
      </c>
      <c r="CI105" s="101">
        <f t="shared" si="62"/>
        <v>119.6</v>
      </c>
      <c r="CJ105" s="101">
        <v>120.9</v>
      </c>
      <c r="CK105" s="113">
        <v>119.6</v>
      </c>
      <c r="CL105" s="55">
        <v>120.72</v>
      </c>
      <c r="CM105" s="114">
        <v>-2.5</v>
      </c>
      <c r="CO105" s="101">
        <f t="shared" si="63"/>
        <v>14.4</v>
      </c>
      <c r="CP105" s="101">
        <v>14.6</v>
      </c>
      <c r="CQ105" s="113">
        <v>14.4</v>
      </c>
      <c r="CR105" s="55">
        <v>15.52</v>
      </c>
      <c r="CS105" s="114">
        <v>-3.4</v>
      </c>
      <c r="CT105" s="53"/>
    </row>
    <row r="106" spans="1:98" x14ac:dyDescent="0.2">
      <c r="A106" s="6">
        <v>11</v>
      </c>
      <c r="B106" s="7">
        <v>4</v>
      </c>
      <c r="C106" s="101">
        <f t="shared" si="48"/>
        <v>2154</v>
      </c>
      <c r="D106" s="101">
        <v>2140.1999999999998</v>
      </c>
      <c r="E106" s="113">
        <v>2154</v>
      </c>
      <c r="F106" s="55">
        <v>2150.25</v>
      </c>
      <c r="G106" s="114">
        <v>27.3</v>
      </c>
      <c r="H106" s="114"/>
      <c r="I106" s="101">
        <f t="shared" si="49"/>
        <v>2139.1</v>
      </c>
      <c r="J106" s="101">
        <v>2125.4</v>
      </c>
      <c r="K106" s="113">
        <v>2139.1</v>
      </c>
      <c r="L106" s="55">
        <v>2135.3000000000002</v>
      </c>
      <c r="M106" s="114">
        <v>29.5</v>
      </c>
      <c r="N106" s="114"/>
      <c r="O106" s="101">
        <f t="shared" si="50"/>
        <v>17.8</v>
      </c>
      <c r="P106" s="101">
        <v>17.2</v>
      </c>
      <c r="Q106" s="113">
        <v>17.8</v>
      </c>
      <c r="R106" s="55">
        <v>17.84</v>
      </c>
      <c r="S106" s="114">
        <v>2.4</v>
      </c>
      <c r="U106" s="101">
        <f t="shared" si="51"/>
        <v>140.19999999999999</v>
      </c>
      <c r="V106" s="101">
        <v>138.69999999999999</v>
      </c>
      <c r="W106" s="113">
        <v>140.19999999999999</v>
      </c>
      <c r="X106" s="55">
        <v>140.29</v>
      </c>
      <c r="Y106" s="114">
        <v>1.9</v>
      </c>
      <c r="AA106" s="101">
        <f t="shared" si="52"/>
        <v>56</v>
      </c>
      <c r="AB106" s="101">
        <v>55.6</v>
      </c>
      <c r="AC106" s="113">
        <v>56</v>
      </c>
      <c r="AD106" s="55">
        <v>56.42</v>
      </c>
      <c r="AE106" s="114">
        <v>4.2</v>
      </c>
      <c r="AG106" s="101">
        <f t="shared" si="53"/>
        <v>23.5</v>
      </c>
      <c r="AH106" s="101">
        <v>23.1</v>
      </c>
      <c r="AI106" s="113">
        <v>23.5</v>
      </c>
      <c r="AJ106" s="55">
        <v>23.6</v>
      </c>
      <c r="AK106" s="114">
        <v>5.8</v>
      </c>
      <c r="AM106" s="101">
        <f t="shared" si="54"/>
        <v>240.3</v>
      </c>
      <c r="AN106" s="101">
        <v>238.5</v>
      </c>
      <c r="AO106" s="113">
        <v>240.3</v>
      </c>
      <c r="AP106" s="55">
        <v>239.48</v>
      </c>
      <c r="AQ106" s="114">
        <v>-5.2</v>
      </c>
      <c r="AS106" s="101">
        <f t="shared" si="55"/>
        <v>53.7</v>
      </c>
      <c r="AT106" s="101">
        <v>53</v>
      </c>
      <c r="AU106" s="113">
        <v>53.7</v>
      </c>
      <c r="AV106" s="55">
        <v>52.36</v>
      </c>
      <c r="AW106" s="114">
        <v>2.9</v>
      </c>
      <c r="AX106" s="100"/>
      <c r="AY106" s="101">
        <f t="shared" si="56"/>
        <v>75</v>
      </c>
      <c r="AZ106" s="101">
        <v>72.7</v>
      </c>
      <c r="BA106" s="113">
        <v>75</v>
      </c>
      <c r="BB106" s="55">
        <v>75.430000000000007</v>
      </c>
      <c r="BC106" s="114">
        <v>-1.4</v>
      </c>
      <c r="BD106" s="100"/>
      <c r="BE106" s="101">
        <f t="shared" si="57"/>
        <v>54.8</v>
      </c>
      <c r="BF106" s="101">
        <v>54.3</v>
      </c>
      <c r="BG106" s="113">
        <v>54.8</v>
      </c>
      <c r="BH106" s="55">
        <v>55.76</v>
      </c>
      <c r="BI106" s="114">
        <v>2.5</v>
      </c>
      <c r="BK106" s="101">
        <f t="shared" si="58"/>
        <v>317.2</v>
      </c>
      <c r="BL106" s="101">
        <v>316.8</v>
      </c>
      <c r="BM106" s="113">
        <v>317.2</v>
      </c>
      <c r="BN106" s="55">
        <v>314.69</v>
      </c>
      <c r="BO106" s="114">
        <v>8.8000000000000007</v>
      </c>
      <c r="BQ106" s="101">
        <f t="shared" si="59"/>
        <v>147.19999999999999</v>
      </c>
      <c r="BR106" s="101">
        <v>147</v>
      </c>
      <c r="BS106" s="113">
        <v>147.19999999999999</v>
      </c>
      <c r="BT106" s="55">
        <v>145.63999999999999</v>
      </c>
      <c r="BU106" s="114">
        <v>-2.4</v>
      </c>
      <c r="BW106" s="101">
        <f t="shared" si="60"/>
        <v>364.5</v>
      </c>
      <c r="BX106" s="101">
        <v>366.9</v>
      </c>
      <c r="BY106" s="113">
        <v>364.5</v>
      </c>
      <c r="BZ106" s="55">
        <v>365.66</v>
      </c>
      <c r="CA106" s="114">
        <v>16.7</v>
      </c>
      <c r="CC106" s="101">
        <f t="shared" si="61"/>
        <v>580.4</v>
      </c>
      <c r="CD106" s="101">
        <v>574.20000000000005</v>
      </c>
      <c r="CE106" s="113">
        <v>580.4</v>
      </c>
      <c r="CF106" s="55">
        <v>578.49</v>
      </c>
      <c r="CG106" s="114">
        <v>-0.3</v>
      </c>
      <c r="CI106" s="101">
        <f t="shared" si="62"/>
        <v>119.8</v>
      </c>
      <c r="CJ106" s="101">
        <v>118.4</v>
      </c>
      <c r="CK106" s="113">
        <v>119.8</v>
      </c>
      <c r="CL106" s="55">
        <v>120.71</v>
      </c>
      <c r="CM106" s="114">
        <v>0</v>
      </c>
      <c r="CO106" s="101">
        <f t="shared" si="63"/>
        <v>14.9</v>
      </c>
      <c r="CP106" s="101">
        <v>14.7</v>
      </c>
      <c r="CQ106" s="113">
        <v>14.9</v>
      </c>
      <c r="CR106" s="55">
        <v>14.95</v>
      </c>
      <c r="CS106" s="114">
        <v>-2.2999999999999998</v>
      </c>
      <c r="CT106" s="53"/>
    </row>
    <row r="107" spans="1:98" x14ac:dyDescent="0.2">
      <c r="A107" s="6"/>
      <c r="B107" s="7">
        <v>1</v>
      </c>
      <c r="C107" s="101">
        <f t="shared" si="48"/>
        <v>2149.6999999999998</v>
      </c>
      <c r="D107" s="101">
        <v>2118.8000000000002</v>
      </c>
      <c r="E107" s="113">
        <v>2149.6999999999998</v>
      </c>
      <c r="F107" s="55">
        <v>2154.7399999999998</v>
      </c>
      <c r="G107" s="114">
        <v>18</v>
      </c>
      <c r="H107" s="114"/>
      <c r="I107" s="101">
        <f t="shared" si="49"/>
        <v>2135.1</v>
      </c>
      <c r="J107" s="101">
        <v>2103.8000000000002</v>
      </c>
      <c r="K107" s="113">
        <v>2135.1</v>
      </c>
      <c r="L107" s="55">
        <v>2139.44</v>
      </c>
      <c r="M107" s="114">
        <v>16.600000000000001</v>
      </c>
      <c r="N107" s="114"/>
      <c r="O107" s="101">
        <f t="shared" si="50"/>
        <v>19.100000000000001</v>
      </c>
      <c r="P107" s="101">
        <v>18.3</v>
      </c>
      <c r="Q107" s="113">
        <v>19.100000000000001</v>
      </c>
      <c r="R107" s="55">
        <v>18.27</v>
      </c>
      <c r="S107" s="114">
        <v>1.7</v>
      </c>
      <c r="U107" s="101">
        <f t="shared" si="51"/>
        <v>140</v>
      </c>
      <c r="V107" s="101">
        <v>137.19999999999999</v>
      </c>
      <c r="W107" s="113">
        <v>140</v>
      </c>
      <c r="X107" s="55">
        <v>139.41999999999999</v>
      </c>
      <c r="Y107" s="114">
        <v>-3.5</v>
      </c>
      <c r="AA107" s="101">
        <f t="shared" si="52"/>
        <v>57.6</v>
      </c>
      <c r="AB107" s="101">
        <v>56.5</v>
      </c>
      <c r="AC107" s="113">
        <v>57.6</v>
      </c>
      <c r="AD107" s="55">
        <v>57.2</v>
      </c>
      <c r="AE107" s="114">
        <v>3.1</v>
      </c>
      <c r="AG107" s="101">
        <f t="shared" si="53"/>
        <v>27.1</v>
      </c>
      <c r="AH107" s="101">
        <v>26.4</v>
      </c>
      <c r="AI107" s="113">
        <v>27.1</v>
      </c>
      <c r="AJ107" s="55">
        <v>25.84</v>
      </c>
      <c r="AK107" s="114">
        <v>9</v>
      </c>
      <c r="AM107" s="101">
        <f t="shared" si="54"/>
        <v>238.7</v>
      </c>
      <c r="AN107" s="101">
        <v>232.6</v>
      </c>
      <c r="AO107" s="113">
        <v>238.7</v>
      </c>
      <c r="AP107" s="55">
        <v>237.51</v>
      </c>
      <c r="AQ107" s="114">
        <v>-7.9</v>
      </c>
      <c r="AS107" s="101">
        <f t="shared" si="55"/>
        <v>51.3</v>
      </c>
      <c r="AT107" s="101">
        <v>50.1</v>
      </c>
      <c r="AU107" s="113">
        <v>51.3</v>
      </c>
      <c r="AV107" s="55">
        <v>52.44</v>
      </c>
      <c r="AW107" s="114">
        <v>0.3</v>
      </c>
      <c r="AX107" s="100"/>
      <c r="AY107" s="101">
        <f t="shared" si="56"/>
        <v>75.7</v>
      </c>
      <c r="AZ107" s="101">
        <v>70.900000000000006</v>
      </c>
      <c r="BA107" s="113">
        <v>75.7</v>
      </c>
      <c r="BB107" s="55">
        <v>76.239999999999995</v>
      </c>
      <c r="BC107" s="114">
        <v>3.2</v>
      </c>
      <c r="BD107" s="100"/>
      <c r="BE107" s="101">
        <f t="shared" si="57"/>
        <v>56.8</v>
      </c>
      <c r="BF107" s="101">
        <v>56.3</v>
      </c>
      <c r="BG107" s="113">
        <v>56.8</v>
      </c>
      <c r="BH107" s="55">
        <v>56.78</v>
      </c>
      <c r="BI107" s="114">
        <v>4.0999999999999996</v>
      </c>
      <c r="BK107" s="101">
        <f t="shared" si="58"/>
        <v>313.7</v>
      </c>
      <c r="BL107" s="101">
        <v>312.10000000000002</v>
      </c>
      <c r="BM107" s="113">
        <v>313.7</v>
      </c>
      <c r="BN107" s="55">
        <v>315.99</v>
      </c>
      <c r="BO107" s="114">
        <v>5.2</v>
      </c>
      <c r="BQ107" s="101">
        <f t="shared" si="59"/>
        <v>146.30000000000001</v>
      </c>
      <c r="BR107" s="101">
        <v>145.30000000000001</v>
      </c>
      <c r="BS107" s="113">
        <v>146.30000000000001</v>
      </c>
      <c r="BT107" s="55">
        <v>146.94999999999999</v>
      </c>
      <c r="BU107" s="114">
        <v>5.2</v>
      </c>
      <c r="BW107" s="101">
        <f t="shared" si="60"/>
        <v>367</v>
      </c>
      <c r="BX107" s="101">
        <v>369.1</v>
      </c>
      <c r="BY107" s="113">
        <v>367</v>
      </c>
      <c r="BZ107" s="55">
        <v>368.66</v>
      </c>
      <c r="CA107" s="114">
        <v>12</v>
      </c>
      <c r="CC107" s="101">
        <f t="shared" si="61"/>
        <v>572.6</v>
      </c>
      <c r="CD107" s="101">
        <v>559.29999999999995</v>
      </c>
      <c r="CE107" s="113">
        <v>572.6</v>
      </c>
      <c r="CF107" s="55">
        <v>575.61</v>
      </c>
      <c r="CG107" s="114">
        <v>-11.5</v>
      </c>
      <c r="CI107" s="101">
        <f t="shared" si="62"/>
        <v>122.6</v>
      </c>
      <c r="CJ107" s="101">
        <v>122.6</v>
      </c>
      <c r="CK107" s="113">
        <v>122.6</v>
      </c>
      <c r="CL107" s="55">
        <v>121.21</v>
      </c>
      <c r="CM107" s="114">
        <v>2</v>
      </c>
      <c r="CO107" s="101">
        <f t="shared" si="63"/>
        <v>14.6</v>
      </c>
      <c r="CP107" s="101">
        <v>14.9</v>
      </c>
      <c r="CQ107" s="113">
        <v>14.6</v>
      </c>
      <c r="CR107" s="55">
        <v>15.3</v>
      </c>
      <c r="CS107" s="114">
        <v>1.4</v>
      </c>
      <c r="CT107" s="53"/>
    </row>
    <row r="108" spans="1:98" x14ac:dyDescent="0.2">
      <c r="A108" s="6">
        <v>12</v>
      </c>
      <c r="B108" s="7">
        <v>2</v>
      </c>
      <c r="C108" s="101">
        <f t="shared" si="48"/>
        <v>2155.1999999999998</v>
      </c>
      <c r="D108" s="101">
        <v>2166.8000000000002</v>
      </c>
      <c r="E108" s="113">
        <v>2155.1999999999998</v>
      </c>
      <c r="F108" s="55">
        <v>2156.19</v>
      </c>
      <c r="G108" s="114">
        <v>5.8</v>
      </c>
      <c r="H108" s="114"/>
      <c r="I108" s="101">
        <f t="shared" si="49"/>
        <v>2139.3000000000002</v>
      </c>
      <c r="J108" s="101">
        <v>2150.9</v>
      </c>
      <c r="K108" s="113">
        <v>2139.3000000000002</v>
      </c>
      <c r="L108" s="55">
        <v>2140.1</v>
      </c>
      <c r="M108" s="114">
        <v>2.6</v>
      </c>
      <c r="N108" s="114"/>
      <c r="O108" s="101">
        <f t="shared" si="50"/>
        <v>17.5</v>
      </c>
      <c r="P108" s="101">
        <v>18.100000000000001</v>
      </c>
      <c r="Q108" s="113">
        <v>17.5</v>
      </c>
      <c r="R108" s="55">
        <v>18.2</v>
      </c>
      <c r="S108" s="114">
        <v>-0.3</v>
      </c>
      <c r="U108" s="101">
        <f t="shared" si="51"/>
        <v>137.80000000000001</v>
      </c>
      <c r="V108" s="101">
        <v>139.80000000000001</v>
      </c>
      <c r="W108" s="113">
        <v>137.80000000000001</v>
      </c>
      <c r="X108" s="55">
        <v>138.41999999999999</v>
      </c>
      <c r="Y108" s="114">
        <v>-4</v>
      </c>
      <c r="AA108" s="101">
        <f t="shared" si="52"/>
        <v>58.5</v>
      </c>
      <c r="AB108" s="101">
        <v>58.9</v>
      </c>
      <c r="AC108" s="113">
        <v>58.5</v>
      </c>
      <c r="AD108" s="55">
        <v>57.88</v>
      </c>
      <c r="AE108" s="114">
        <v>2.7</v>
      </c>
      <c r="AG108" s="101">
        <f t="shared" si="53"/>
        <v>26.8</v>
      </c>
      <c r="AH108" s="101">
        <v>27</v>
      </c>
      <c r="AI108" s="113">
        <v>26.8</v>
      </c>
      <c r="AJ108" s="55">
        <v>27.4</v>
      </c>
      <c r="AK108" s="114">
        <v>6.2</v>
      </c>
      <c r="AM108" s="101">
        <f t="shared" si="54"/>
        <v>234.6</v>
      </c>
      <c r="AN108" s="101">
        <v>234.6</v>
      </c>
      <c r="AO108" s="113">
        <v>234.6</v>
      </c>
      <c r="AP108" s="55">
        <v>235.14</v>
      </c>
      <c r="AQ108" s="114">
        <v>-9.5</v>
      </c>
      <c r="AS108" s="101">
        <f t="shared" si="55"/>
        <v>52.5</v>
      </c>
      <c r="AT108" s="101">
        <v>52.9</v>
      </c>
      <c r="AU108" s="113">
        <v>52.5</v>
      </c>
      <c r="AV108" s="55">
        <v>51.8</v>
      </c>
      <c r="AW108" s="114">
        <v>-2.6</v>
      </c>
      <c r="AX108" s="100"/>
      <c r="AY108" s="101">
        <f t="shared" si="56"/>
        <v>78.599999999999994</v>
      </c>
      <c r="AZ108" s="101">
        <v>80.900000000000006</v>
      </c>
      <c r="BA108" s="113">
        <v>78.599999999999994</v>
      </c>
      <c r="BB108" s="55">
        <v>77.709999999999994</v>
      </c>
      <c r="BC108" s="114">
        <v>5.9</v>
      </c>
      <c r="BD108" s="100"/>
      <c r="BE108" s="101">
        <f t="shared" si="57"/>
        <v>58.2</v>
      </c>
      <c r="BF108" s="101">
        <v>58.7</v>
      </c>
      <c r="BG108" s="113">
        <v>58.2</v>
      </c>
      <c r="BH108" s="55">
        <v>58.12</v>
      </c>
      <c r="BI108" s="114">
        <v>5.4</v>
      </c>
      <c r="BK108" s="101">
        <f t="shared" si="58"/>
        <v>314.8</v>
      </c>
      <c r="BL108" s="101">
        <v>314.60000000000002</v>
      </c>
      <c r="BM108" s="113">
        <v>314.8</v>
      </c>
      <c r="BN108" s="55">
        <v>316.5</v>
      </c>
      <c r="BO108" s="114">
        <v>2</v>
      </c>
      <c r="BQ108" s="101">
        <f t="shared" si="59"/>
        <v>150.80000000000001</v>
      </c>
      <c r="BR108" s="101">
        <v>151.80000000000001</v>
      </c>
      <c r="BS108" s="113">
        <v>150.80000000000001</v>
      </c>
      <c r="BT108" s="55">
        <v>149.63</v>
      </c>
      <c r="BU108" s="114">
        <v>10.7</v>
      </c>
      <c r="BW108" s="101">
        <f t="shared" si="60"/>
        <v>372</v>
      </c>
      <c r="BX108" s="101">
        <v>375.4</v>
      </c>
      <c r="BY108" s="113">
        <v>372</v>
      </c>
      <c r="BZ108" s="55">
        <v>369.73</v>
      </c>
      <c r="CA108" s="114">
        <v>4.3</v>
      </c>
      <c r="CC108" s="101">
        <f t="shared" si="61"/>
        <v>569.79999999999995</v>
      </c>
      <c r="CD108" s="101">
        <v>569.6</v>
      </c>
      <c r="CE108" s="113">
        <v>569.79999999999995</v>
      </c>
      <c r="CF108" s="55">
        <v>570.89</v>
      </c>
      <c r="CG108" s="114">
        <v>-18.899999999999999</v>
      </c>
      <c r="CI108" s="101">
        <f t="shared" si="62"/>
        <v>122.2</v>
      </c>
      <c r="CJ108" s="101">
        <v>123.3</v>
      </c>
      <c r="CK108" s="113">
        <v>122.2</v>
      </c>
      <c r="CL108" s="55">
        <v>122.02</v>
      </c>
      <c r="CM108" s="114">
        <v>3.2</v>
      </c>
      <c r="CO108" s="101">
        <f t="shared" si="63"/>
        <v>15.8</v>
      </c>
      <c r="CP108" s="101">
        <v>15.9</v>
      </c>
      <c r="CQ108" s="113">
        <v>15.8</v>
      </c>
      <c r="CR108" s="55">
        <v>16.09</v>
      </c>
      <c r="CS108" s="114">
        <v>3.2</v>
      </c>
      <c r="CT108" s="53"/>
    </row>
    <row r="109" spans="1:98" x14ac:dyDescent="0.2">
      <c r="A109" s="6">
        <v>12</v>
      </c>
      <c r="B109" s="7">
        <v>3</v>
      </c>
      <c r="C109" s="101">
        <f t="shared" si="48"/>
        <v>2156.6</v>
      </c>
      <c r="D109" s="101">
        <v>2191.6</v>
      </c>
      <c r="E109" s="113">
        <v>2156.6</v>
      </c>
      <c r="F109" s="55">
        <v>2156.65</v>
      </c>
      <c r="G109" s="114">
        <v>1.8</v>
      </c>
      <c r="H109" s="114"/>
      <c r="I109" s="101">
        <f t="shared" si="49"/>
        <v>2139.6</v>
      </c>
      <c r="J109" s="101">
        <v>2174.5</v>
      </c>
      <c r="K109" s="113">
        <v>2139.6</v>
      </c>
      <c r="L109" s="55">
        <v>2140.04</v>
      </c>
      <c r="M109" s="114">
        <v>-0.2</v>
      </c>
      <c r="N109" s="114"/>
      <c r="O109" s="101">
        <f t="shared" si="50"/>
        <v>17.8</v>
      </c>
      <c r="P109" s="101">
        <v>18.5</v>
      </c>
      <c r="Q109" s="113">
        <v>17.8</v>
      </c>
      <c r="R109" s="55">
        <v>17.809999999999999</v>
      </c>
      <c r="S109" s="114">
        <v>-1.5</v>
      </c>
      <c r="U109" s="101">
        <f t="shared" si="51"/>
        <v>139.5</v>
      </c>
      <c r="V109" s="101">
        <v>144.30000000000001</v>
      </c>
      <c r="W109" s="113">
        <v>139.5</v>
      </c>
      <c r="X109" s="55">
        <v>138.38999999999999</v>
      </c>
      <c r="Y109" s="114">
        <v>-0.1</v>
      </c>
      <c r="AA109" s="101">
        <f t="shared" si="52"/>
        <v>59.1</v>
      </c>
      <c r="AB109" s="101">
        <v>61</v>
      </c>
      <c r="AC109" s="113">
        <v>59.1</v>
      </c>
      <c r="AD109" s="55">
        <v>58.51</v>
      </c>
      <c r="AE109" s="114">
        <v>2.5</v>
      </c>
      <c r="AG109" s="101">
        <f t="shared" si="53"/>
        <v>27.9</v>
      </c>
      <c r="AH109" s="101">
        <v>28.4</v>
      </c>
      <c r="AI109" s="113">
        <v>27.9</v>
      </c>
      <c r="AJ109" s="55">
        <v>27.76</v>
      </c>
      <c r="AK109" s="114">
        <v>1.4</v>
      </c>
      <c r="AM109" s="101">
        <f t="shared" si="54"/>
        <v>234.1</v>
      </c>
      <c r="AN109" s="101">
        <v>241.3</v>
      </c>
      <c r="AO109" s="113">
        <v>234.1</v>
      </c>
      <c r="AP109" s="55">
        <v>231.98</v>
      </c>
      <c r="AQ109" s="114">
        <v>-12.6</v>
      </c>
      <c r="AS109" s="101">
        <f t="shared" si="55"/>
        <v>49.8</v>
      </c>
      <c r="AT109" s="101">
        <v>51.1</v>
      </c>
      <c r="AU109" s="113">
        <v>49.8</v>
      </c>
      <c r="AV109" s="55">
        <v>50.92</v>
      </c>
      <c r="AW109" s="114">
        <v>-3.5</v>
      </c>
      <c r="AX109" s="100"/>
      <c r="AY109" s="101">
        <f t="shared" si="56"/>
        <v>77.7</v>
      </c>
      <c r="AZ109" s="101">
        <v>83.6</v>
      </c>
      <c r="BA109" s="113">
        <v>77.7</v>
      </c>
      <c r="BB109" s="55">
        <v>78.59</v>
      </c>
      <c r="BC109" s="114">
        <v>3.5</v>
      </c>
      <c r="BD109" s="100"/>
      <c r="BE109" s="101">
        <f t="shared" si="57"/>
        <v>58.2</v>
      </c>
      <c r="BF109" s="101">
        <v>58.4</v>
      </c>
      <c r="BG109" s="113">
        <v>58.2</v>
      </c>
      <c r="BH109" s="55">
        <v>58.68</v>
      </c>
      <c r="BI109" s="114">
        <v>2.2000000000000002</v>
      </c>
      <c r="BK109" s="101">
        <f t="shared" si="58"/>
        <v>318.7</v>
      </c>
      <c r="BL109" s="101">
        <v>320.8</v>
      </c>
      <c r="BM109" s="113">
        <v>318.7</v>
      </c>
      <c r="BN109" s="55">
        <v>318.13</v>
      </c>
      <c r="BO109" s="114">
        <v>6.5</v>
      </c>
      <c r="BQ109" s="101">
        <f t="shared" si="59"/>
        <v>152.1</v>
      </c>
      <c r="BR109" s="101">
        <v>153.19999999999999</v>
      </c>
      <c r="BS109" s="113">
        <v>152.1</v>
      </c>
      <c r="BT109" s="55">
        <v>152.78</v>
      </c>
      <c r="BU109" s="114">
        <v>12.6</v>
      </c>
      <c r="BW109" s="101">
        <f t="shared" si="60"/>
        <v>367.8</v>
      </c>
      <c r="BX109" s="101">
        <v>358.4</v>
      </c>
      <c r="BY109" s="113">
        <v>367.8</v>
      </c>
      <c r="BZ109" s="55">
        <v>368.9</v>
      </c>
      <c r="CA109" s="114">
        <v>-3.3</v>
      </c>
      <c r="CC109" s="101">
        <f t="shared" si="61"/>
        <v>566.20000000000005</v>
      </c>
      <c r="CD109" s="101">
        <v>584.5</v>
      </c>
      <c r="CE109" s="113">
        <v>566.20000000000005</v>
      </c>
      <c r="CF109" s="55">
        <v>566.5</v>
      </c>
      <c r="CG109" s="114">
        <v>-17.600000000000001</v>
      </c>
      <c r="CI109" s="101">
        <f t="shared" si="62"/>
        <v>124.4</v>
      </c>
      <c r="CJ109" s="101">
        <v>125.6</v>
      </c>
      <c r="CK109" s="113">
        <v>124.4</v>
      </c>
      <c r="CL109" s="55">
        <v>124.26</v>
      </c>
      <c r="CM109" s="114">
        <v>9</v>
      </c>
      <c r="CO109" s="101">
        <f t="shared" si="63"/>
        <v>17</v>
      </c>
      <c r="CP109" s="101">
        <v>17.100000000000001</v>
      </c>
      <c r="CQ109" s="113">
        <v>17</v>
      </c>
      <c r="CR109" s="55">
        <v>16.600000000000001</v>
      </c>
      <c r="CS109" s="114">
        <v>2</v>
      </c>
      <c r="CT109" s="53"/>
    </row>
    <row r="110" spans="1:98" x14ac:dyDescent="0.2">
      <c r="A110" s="6">
        <v>12</v>
      </c>
      <c r="B110" s="7">
        <v>4</v>
      </c>
      <c r="C110" s="101">
        <f t="shared" si="48"/>
        <v>2156.9</v>
      </c>
      <c r="D110" s="101">
        <v>2143.8000000000002</v>
      </c>
      <c r="E110" s="113">
        <v>2156.9</v>
      </c>
      <c r="F110" s="55">
        <v>2159.4699999999998</v>
      </c>
      <c r="G110" s="114">
        <v>11.3</v>
      </c>
      <c r="H110" s="114"/>
      <c r="I110" s="101">
        <f t="shared" si="49"/>
        <v>2140.6999999999998</v>
      </c>
      <c r="J110" s="101">
        <v>2127.6</v>
      </c>
      <c r="K110" s="113">
        <v>2140.6999999999998</v>
      </c>
      <c r="L110" s="55">
        <v>2142.8000000000002</v>
      </c>
      <c r="M110" s="114">
        <v>11</v>
      </c>
      <c r="N110" s="114"/>
      <c r="O110" s="101">
        <f t="shared" si="50"/>
        <v>18.7</v>
      </c>
      <c r="P110" s="101">
        <v>18.2</v>
      </c>
      <c r="Q110" s="113">
        <v>18.7</v>
      </c>
      <c r="R110" s="55">
        <v>17.57</v>
      </c>
      <c r="S110" s="114">
        <v>-1</v>
      </c>
      <c r="U110" s="101">
        <f t="shared" si="51"/>
        <v>139.69999999999999</v>
      </c>
      <c r="V110" s="101">
        <v>138.4</v>
      </c>
      <c r="W110" s="113">
        <v>139.69999999999999</v>
      </c>
      <c r="X110" s="55">
        <v>139.76</v>
      </c>
      <c r="Y110" s="114">
        <v>5.5</v>
      </c>
      <c r="AA110" s="101">
        <f t="shared" si="52"/>
        <v>59.8</v>
      </c>
      <c r="AB110" s="101">
        <v>59.5</v>
      </c>
      <c r="AC110" s="113">
        <v>59.8</v>
      </c>
      <c r="AD110" s="55">
        <v>59.11</v>
      </c>
      <c r="AE110" s="114">
        <v>2.4</v>
      </c>
      <c r="AG110" s="101">
        <f t="shared" si="53"/>
        <v>27.5</v>
      </c>
      <c r="AH110" s="101">
        <v>27.1</v>
      </c>
      <c r="AI110" s="113">
        <v>27.5</v>
      </c>
      <c r="AJ110" s="55">
        <v>27.72</v>
      </c>
      <c r="AK110" s="114">
        <v>-0.1</v>
      </c>
      <c r="AM110" s="101">
        <f t="shared" si="54"/>
        <v>228.5</v>
      </c>
      <c r="AN110" s="101">
        <v>226.6</v>
      </c>
      <c r="AO110" s="113">
        <v>228.5</v>
      </c>
      <c r="AP110" s="55">
        <v>228.37</v>
      </c>
      <c r="AQ110" s="114">
        <v>-14.5</v>
      </c>
      <c r="AS110" s="101">
        <f t="shared" si="55"/>
        <v>49.8</v>
      </c>
      <c r="AT110" s="101">
        <v>49</v>
      </c>
      <c r="AU110" s="113">
        <v>49.8</v>
      </c>
      <c r="AV110" s="55">
        <v>50.53</v>
      </c>
      <c r="AW110" s="114">
        <v>-1.5</v>
      </c>
      <c r="AX110" s="100"/>
      <c r="AY110" s="101">
        <f t="shared" si="56"/>
        <v>79.7</v>
      </c>
      <c r="AZ110" s="101">
        <v>77.599999999999994</v>
      </c>
      <c r="BA110" s="113">
        <v>79.7</v>
      </c>
      <c r="BB110" s="55">
        <v>78.38</v>
      </c>
      <c r="BC110" s="114">
        <v>-0.9</v>
      </c>
      <c r="BD110" s="100"/>
      <c r="BE110" s="101">
        <f t="shared" si="57"/>
        <v>57.5</v>
      </c>
      <c r="BF110" s="101">
        <v>57.1</v>
      </c>
      <c r="BG110" s="113">
        <v>57.5</v>
      </c>
      <c r="BH110" s="55">
        <v>57.88</v>
      </c>
      <c r="BI110" s="114">
        <v>-3.2</v>
      </c>
      <c r="BK110" s="101">
        <f t="shared" si="58"/>
        <v>320.8</v>
      </c>
      <c r="BL110" s="101">
        <v>320.60000000000002</v>
      </c>
      <c r="BM110" s="113">
        <v>320.8</v>
      </c>
      <c r="BN110" s="55">
        <v>320.88</v>
      </c>
      <c r="BO110" s="114">
        <v>11</v>
      </c>
      <c r="BQ110" s="101">
        <f t="shared" si="59"/>
        <v>154.80000000000001</v>
      </c>
      <c r="BR110" s="101">
        <v>154.6</v>
      </c>
      <c r="BS110" s="113">
        <v>154.80000000000001</v>
      </c>
      <c r="BT110" s="55">
        <v>155.56</v>
      </c>
      <c r="BU110" s="114">
        <v>11.1</v>
      </c>
      <c r="BW110" s="101">
        <f t="shared" si="60"/>
        <v>368.1</v>
      </c>
      <c r="BX110" s="101">
        <v>370.6</v>
      </c>
      <c r="BY110" s="113">
        <v>368.1</v>
      </c>
      <c r="BZ110" s="55">
        <v>368.14</v>
      </c>
      <c r="CA110" s="114">
        <v>-3</v>
      </c>
      <c r="CC110" s="101">
        <f t="shared" si="61"/>
        <v>560</v>
      </c>
      <c r="CD110" s="101">
        <v>554.20000000000005</v>
      </c>
      <c r="CE110" s="113">
        <v>560</v>
      </c>
      <c r="CF110" s="55">
        <v>563.97</v>
      </c>
      <c r="CG110" s="114">
        <v>-10.1</v>
      </c>
      <c r="CI110" s="101">
        <f t="shared" si="62"/>
        <v>129</v>
      </c>
      <c r="CJ110" s="101">
        <v>127.3</v>
      </c>
      <c r="CK110" s="113">
        <v>129</v>
      </c>
      <c r="CL110" s="55">
        <v>128.05000000000001</v>
      </c>
      <c r="CM110" s="114">
        <v>15.2</v>
      </c>
      <c r="CO110" s="101">
        <f t="shared" si="63"/>
        <v>16.2</v>
      </c>
      <c r="CP110" s="101">
        <v>16.2</v>
      </c>
      <c r="CQ110" s="113">
        <v>16.2</v>
      </c>
      <c r="CR110" s="55">
        <v>16.68</v>
      </c>
      <c r="CS110" s="114">
        <v>0.3</v>
      </c>
      <c r="CT110" s="53"/>
    </row>
    <row r="111" spans="1:98" x14ac:dyDescent="0.2">
      <c r="A111" s="6"/>
      <c r="B111" s="7">
        <v>1</v>
      </c>
      <c r="C111" s="101">
        <f t="shared" si="48"/>
        <v>2162</v>
      </c>
      <c r="D111" s="101">
        <v>2130.8000000000002</v>
      </c>
      <c r="E111" s="113">
        <v>2162</v>
      </c>
      <c r="F111" s="55">
        <v>2164.63</v>
      </c>
      <c r="G111" s="114">
        <v>20.6</v>
      </c>
      <c r="H111" s="114"/>
      <c r="I111" s="101">
        <f t="shared" si="49"/>
        <v>2145</v>
      </c>
      <c r="J111" s="101">
        <v>2113.4</v>
      </c>
      <c r="K111" s="113">
        <v>2145</v>
      </c>
      <c r="L111" s="55">
        <v>2147.96</v>
      </c>
      <c r="M111" s="114">
        <v>20.6</v>
      </c>
      <c r="N111" s="114"/>
      <c r="O111" s="101">
        <f t="shared" si="50"/>
        <v>16.7</v>
      </c>
      <c r="P111" s="101">
        <v>16</v>
      </c>
      <c r="Q111" s="113">
        <v>16.7</v>
      </c>
      <c r="R111" s="55">
        <v>17.97</v>
      </c>
      <c r="S111" s="114">
        <v>1.6</v>
      </c>
      <c r="U111" s="101">
        <f t="shared" si="51"/>
        <v>141.19999999999999</v>
      </c>
      <c r="V111" s="101">
        <v>138.80000000000001</v>
      </c>
      <c r="W111" s="113">
        <v>141.19999999999999</v>
      </c>
      <c r="X111" s="55">
        <v>141.75</v>
      </c>
      <c r="Y111" s="114">
        <v>8</v>
      </c>
      <c r="AA111" s="101">
        <f t="shared" si="52"/>
        <v>59.2</v>
      </c>
      <c r="AB111" s="101">
        <v>58.2</v>
      </c>
      <c r="AC111" s="113">
        <v>59.2</v>
      </c>
      <c r="AD111" s="55">
        <v>59.65</v>
      </c>
      <c r="AE111" s="114">
        <v>2.2000000000000002</v>
      </c>
      <c r="AG111" s="101">
        <f t="shared" si="53"/>
        <v>27.2</v>
      </c>
      <c r="AH111" s="101">
        <v>26.4</v>
      </c>
      <c r="AI111" s="113">
        <v>27.2</v>
      </c>
      <c r="AJ111" s="55">
        <v>27.65</v>
      </c>
      <c r="AK111" s="114">
        <v>-0.3</v>
      </c>
      <c r="AM111" s="101">
        <f t="shared" si="54"/>
        <v>224.2</v>
      </c>
      <c r="AN111" s="101">
        <v>218.3</v>
      </c>
      <c r="AO111" s="113">
        <v>224.2</v>
      </c>
      <c r="AP111" s="55">
        <v>225.67</v>
      </c>
      <c r="AQ111" s="114">
        <v>-10.8</v>
      </c>
      <c r="AS111" s="101">
        <f t="shared" si="55"/>
        <v>49.4</v>
      </c>
      <c r="AT111" s="101">
        <v>48.2</v>
      </c>
      <c r="AU111" s="113">
        <v>49.4</v>
      </c>
      <c r="AV111" s="55">
        <v>50.56</v>
      </c>
      <c r="AW111" s="114">
        <v>0.1</v>
      </c>
      <c r="AX111" s="100"/>
      <c r="AY111" s="101">
        <f t="shared" si="56"/>
        <v>76.8</v>
      </c>
      <c r="AZ111" s="101">
        <v>71.900000000000006</v>
      </c>
      <c r="BA111" s="113">
        <v>76.8</v>
      </c>
      <c r="BB111" s="55">
        <v>78.180000000000007</v>
      </c>
      <c r="BC111" s="114">
        <v>-0.8</v>
      </c>
      <c r="BD111" s="100"/>
      <c r="BE111" s="101">
        <f t="shared" si="57"/>
        <v>56.4</v>
      </c>
      <c r="BF111" s="101">
        <v>55.9</v>
      </c>
      <c r="BG111" s="113">
        <v>56.4</v>
      </c>
      <c r="BH111" s="55">
        <v>56.4</v>
      </c>
      <c r="BI111" s="114">
        <v>-5.9</v>
      </c>
      <c r="BK111" s="101">
        <f t="shared" si="58"/>
        <v>324.7</v>
      </c>
      <c r="BL111" s="101">
        <v>322.10000000000002</v>
      </c>
      <c r="BM111" s="113">
        <v>324.7</v>
      </c>
      <c r="BN111" s="55">
        <v>322.93</v>
      </c>
      <c r="BO111" s="114">
        <v>8.1999999999999993</v>
      </c>
      <c r="BQ111" s="101">
        <f t="shared" si="59"/>
        <v>157.9</v>
      </c>
      <c r="BR111" s="101">
        <v>157</v>
      </c>
      <c r="BS111" s="113">
        <v>157.9</v>
      </c>
      <c r="BT111" s="55">
        <v>157.11000000000001</v>
      </c>
      <c r="BU111" s="114">
        <v>6.2</v>
      </c>
      <c r="BW111" s="101">
        <f t="shared" si="60"/>
        <v>367</v>
      </c>
      <c r="BX111" s="101">
        <v>369.2</v>
      </c>
      <c r="BY111" s="113">
        <v>367</v>
      </c>
      <c r="BZ111" s="55">
        <v>369.04</v>
      </c>
      <c r="CA111" s="114">
        <v>3.6</v>
      </c>
      <c r="CC111" s="101">
        <f t="shared" si="61"/>
        <v>564.4</v>
      </c>
      <c r="CD111" s="101">
        <v>550.79999999999995</v>
      </c>
      <c r="CE111" s="113">
        <v>564.4</v>
      </c>
      <c r="CF111" s="55">
        <v>563.25</v>
      </c>
      <c r="CG111" s="114">
        <v>-2.9</v>
      </c>
      <c r="CI111" s="101">
        <f t="shared" si="62"/>
        <v>133.1</v>
      </c>
      <c r="CJ111" s="101">
        <v>133.30000000000001</v>
      </c>
      <c r="CK111" s="113">
        <v>133.1</v>
      </c>
      <c r="CL111" s="55">
        <v>131.47999999999999</v>
      </c>
      <c r="CM111" s="114">
        <v>13.7</v>
      </c>
      <c r="CO111" s="101">
        <f t="shared" si="63"/>
        <v>17</v>
      </c>
      <c r="CP111" s="101">
        <v>17.399999999999999</v>
      </c>
      <c r="CQ111" s="113">
        <v>17</v>
      </c>
      <c r="CR111" s="55">
        <v>16.68</v>
      </c>
      <c r="CS111" s="114">
        <v>0</v>
      </c>
      <c r="CT111" s="53"/>
    </row>
    <row r="112" spans="1:98" x14ac:dyDescent="0.2">
      <c r="A112" s="6">
        <v>13</v>
      </c>
      <c r="B112" s="7">
        <v>2</v>
      </c>
      <c r="C112" s="101">
        <f t="shared" si="48"/>
        <v>2176</v>
      </c>
      <c r="D112" s="101">
        <v>2187.1999999999998</v>
      </c>
      <c r="E112" s="113">
        <v>2176</v>
      </c>
      <c r="F112" s="55">
        <v>2171.7600000000002</v>
      </c>
      <c r="G112" s="114">
        <v>28.5</v>
      </c>
      <c r="H112" s="114"/>
      <c r="I112" s="101">
        <f t="shared" si="49"/>
        <v>2158.6</v>
      </c>
      <c r="J112" s="101">
        <v>2169.8000000000002</v>
      </c>
      <c r="K112" s="113">
        <v>2158.6</v>
      </c>
      <c r="L112" s="55">
        <v>2154.58</v>
      </c>
      <c r="M112" s="114">
        <v>26.5</v>
      </c>
      <c r="N112" s="114"/>
      <c r="O112" s="101">
        <f t="shared" si="50"/>
        <v>18.5</v>
      </c>
      <c r="P112" s="101">
        <v>19.2</v>
      </c>
      <c r="Q112" s="113">
        <v>18.5</v>
      </c>
      <c r="R112" s="55">
        <v>18.97</v>
      </c>
      <c r="S112" s="114">
        <v>4</v>
      </c>
      <c r="U112" s="101">
        <f t="shared" si="51"/>
        <v>144.19999999999999</v>
      </c>
      <c r="V112" s="101">
        <v>145.80000000000001</v>
      </c>
      <c r="W112" s="113">
        <v>144.19999999999999</v>
      </c>
      <c r="X112" s="55">
        <v>142.86000000000001</v>
      </c>
      <c r="Y112" s="114">
        <v>4.4000000000000004</v>
      </c>
      <c r="AA112" s="101">
        <f t="shared" si="52"/>
        <v>59.1</v>
      </c>
      <c r="AB112" s="101">
        <v>59.4</v>
      </c>
      <c r="AC112" s="113">
        <v>59.1</v>
      </c>
      <c r="AD112" s="55">
        <v>59.73</v>
      </c>
      <c r="AE112" s="114">
        <v>0.3</v>
      </c>
      <c r="AG112" s="101">
        <f t="shared" si="53"/>
        <v>27.6</v>
      </c>
      <c r="AH112" s="101">
        <v>27.8</v>
      </c>
      <c r="AI112" s="113">
        <v>27.6</v>
      </c>
      <c r="AJ112" s="55">
        <v>27.6</v>
      </c>
      <c r="AK112" s="114">
        <v>-0.2</v>
      </c>
      <c r="AM112" s="101">
        <f t="shared" si="54"/>
        <v>224.8</v>
      </c>
      <c r="AN112" s="101">
        <v>225</v>
      </c>
      <c r="AO112" s="113">
        <v>224.8</v>
      </c>
      <c r="AP112" s="55">
        <v>226.53</v>
      </c>
      <c r="AQ112" s="114">
        <v>3.4</v>
      </c>
      <c r="AS112" s="101">
        <f t="shared" si="55"/>
        <v>52.3</v>
      </c>
      <c r="AT112" s="101">
        <v>52.7</v>
      </c>
      <c r="AU112" s="113">
        <v>52.3</v>
      </c>
      <c r="AV112" s="55">
        <v>50.91</v>
      </c>
      <c r="AW112" s="114">
        <v>1.4</v>
      </c>
      <c r="AX112" s="100"/>
      <c r="AY112" s="101">
        <f t="shared" si="56"/>
        <v>79.2</v>
      </c>
      <c r="AZ112" s="101">
        <v>81</v>
      </c>
      <c r="BA112" s="113">
        <v>79.2</v>
      </c>
      <c r="BB112" s="55">
        <v>79.05</v>
      </c>
      <c r="BC112" s="114">
        <v>3.5</v>
      </c>
      <c r="BD112" s="100"/>
      <c r="BE112" s="101">
        <f t="shared" si="57"/>
        <v>54.4</v>
      </c>
      <c r="BF112" s="101">
        <v>54.8</v>
      </c>
      <c r="BG112" s="113">
        <v>54.4</v>
      </c>
      <c r="BH112" s="55">
        <v>55.53</v>
      </c>
      <c r="BI112" s="114">
        <v>-3.5</v>
      </c>
      <c r="BK112" s="101">
        <f t="shared" si="58"/>
        <v>324.2</v>
      </c>
      <c r="BL112" s="101">
        <v>324.2</v>
      </c>
      <c r="BM112" s="113">
        <v>324.2</v>
      </c>
      <c r="BN112" s="55">
        <v>325.05</v>
      </c>
      <c r="BO112" s="114">
        <v>8.5</v>
      </c>
      <c r="BQ112" s="101">
        <f t="shared" si="59"/>
        <v>157</v>
      </c>
      <c r="BR112" s="101">
        <v>158.1</v>
      </c>
      <c r="BS112" s="113">
        <v>157</v>
      </c>
      <c r="BT112" s="55">
        <v>157.58000000000001</v>
      </c>
      <c r="BU112" s="114">
        <v>1.9</v>
      </c>
      <c r="BW112" s="101">
        <f t="shared" si="60"/>
        <v>373.4</v>
      </c>
      <c r="BX112" s="101">
        <v>377.3</v>
      </c>
      <c r="BY112" s="113">
        <v>373.4</v>
      </c>
      <c r="BZ112" s="55">
        <v>369.49</v>
      </c>
      <c r="CA112" s="114">
        <v>1.8</v>
      </c>
      <c r="CC112" s="101">
        <f t="shared" si="61"/>
        <v>562.9</v>
      </c>
      <c r="CD112" s="101">
        <v>562.79999999999995</v>
      </c>
      <c r="CE112" s="113">
        <v>562.9</v>
      </c>
      <c r="CF112" s="55">
        <v>562.53</v>
      </c>
      <c r="CG112" s="114">
        <v>-2.9</v>
      </c>
      <c r="CI112" s="101">
        <f t="shared" si="62"/>
        <v>134.5</v>
      </c>
      <c r="CJ112" s="101">
        <v>135.6</v>
      </c>
      <c r="CK112" s="113">
        <v>134.5</v>
      </c>
      <c r="CL112" s="55">
        <v>133</v>
      </c>
      <c r="CM112" s="114">
        <v>6.1</v>
      </c>
      <c r="CO112" s="101">
        <f t="shared" si="63"/>
        <v>17.399999999999999</v>
      </c>
      <c r="CP112" s="101">
        <v>17.3</v>
      </c>
      <c r="CQ112" s="113">
        <v>17.399999999999999</v>
      </c>
      <c r="CR112" s="55">
        <v>17.190000000000001</v>
      </c>
      <c r="CS112" s="114">
        <v>2</v>
      </c>
      <c r="CT112" s="53"/>
    </row>
    <row r="113" spans="1:98" x14ac:dyDescent="0.2">
      <c r="A113" s="6">
        <v>13</v>
      </c>
      <c r="B113" s="7">
        <v>3</v>
      </c>
      <c r="C113" s="101">
        <f t="shared" si="48"/>
        <v>2172</v>
      </c>
      <c r="D113" s="101">
        <v>2207.6999999999998</v>
      </c>
      <c r="E113" s="113">
        <v>2172</v>
      </c>
      <c r="F113" s="55">
        <v>2178.63</v>
      </c>
      <c r="G113" s="114">
        <v>27.4</v>
      </c>
      <c r="H113" s="114"/>
      <c r="I113" s="101">
        <f t="shared" si="49"/>
        <v>2153.3000000000002</v>
      </c>
      <c r="J113" s="101">
        <v>2188.8000000000002</v>
      </c>
      <c r="K113" s="113">
        <v>2153.3000000000002</v>
      </c>
      <c r="L113" s="55">
        <v>2160.3000000000002</v>
      </c>
      <c r="M113" s="114">
        <v>22.9</v>
      </c>
      <c r="N113" s="114"/>
      <c r="O113" s="101">
        <f t="shared" si="50"/>
        <v>20.7</v>
      </c>
      <c r="P113" s="101">
        <v>21.6</v>
      </c>
      <c r="Q113" s="113">
        <v>20.7</v>
      </c>
      <c r="R113" s="55">
        <v>19.82</v>
      </c>
      <c r="S113" s="114">
        <v>3.4</v>
      </c>
      <c r="U113" s="101">
        <f t="shared" si="51"/>
        <v>142</v>
      </c>
      <c r="V113" s="101">
        <v>146.4</v>
      </c>
      <c r="W113" s="113">
        <v>142</v>
      </c>
      <c r="X113" s="55">
        <v>141.56</v>
      </c>
      <c r="Y113" s="114">
        <v>-5.2</v>
      </c>
      <c r="AA113" s="101">
        <f t="shared" si="52"/>
        <v>59.8</v>
      </c>
      <c r="AB113" s="101">
        <v>61.9</v>
      </c>
      <c r="AC113" s="113">
        <v>59.8</v>
      </c>
      <c r="AD113" s="55">
        <v>58.64</v>
      </c>
      <c r="AE113" s="114">
        <v>-4.4000000000000004</v>
      </c>
      <c r="AG113" s="101">
        <f t="shared" si="53"/>
        <v>27.2</v>
      </c>
      <c r="AH113" s="101">
        <v>27.7</v>
      </c>
      <c r="AI113" s="113">
        <v>27.2</v>
      </c>
      <c r="AJ113" s="55">
        <v>27.11</v>
      </c>
      <c r="AK113" s="114">
        <v>-2</v>
      </c>
      <c r="AM113" s="101">
        <f t="shared" si="54"/>
        <v>230.7</v>
      </c>
      <c r="AN113" s="101">
        <v>237.7</v>
      </c>
      <c r="AO113" s="113">
        <v>230.7</v>
      </c>
      <c r="AP113" s="55">
        <v>230.4</v>
      </c>
      <c r="AQ113" s="114">
        <v>15.5</v>
      </c>
      <c r="AS113" s="101">
        <f t="shared" si="55"/>
        <v>50.2</v>
      </c>
      <c r="AT113" s="101">
        <v>51.7</v>
      </c>
      <c r="AU113" s="113">
        <v>50.2</v>
      </c>
      <c r="AV113" s="55">
        <v>51.21</v>
      </c>
      <c r="AW113" s="114">
        <v>1.2</v>
      </c>
      <c r="AX113" s="100"/>
      <c r="AY113" s="101">
        <f t="shared" si="56"/>
        <v>81.099999999999994</v>
      </c>
      <c r="AZ113" s="101">
        <v>87.4</v>
      </c>
      <c r="BA113" s="113">
        <v>81.099999999999994</v>
      </c>
      <c r="BB113" s="55">
        <v>80.540000000000006</v>
      </c>
      <c r="BC113" s="114">
        <v>6</v>
      </c>
      <c r="BD113" s="100"/>
      <c r="BE113" s="101">
        <f t="shared" si="57"/>
        <v>56.8</v>
      </c>
      <c r="BF113" s="101">
        <v>56.9</v>
      </c>
      <c r="BG113" s="113">
        <v>56.8</v>
      </c>
      <c r="BH113" s="55">
        <v>55.47</v>
      </c>
      <c r="BI113" s="114">
        <v>-0.2</v>
      </c>
      <c r="BK113" s="101">
        <f t="shared" si="58"/>
        <v>326.60000000000002</v>
      </c>
      <c r="BL113" s="101">
        <v>329</v>
      </c>
      <c r="BM113" s="113">
        <v>326.60000000000002</v>
      </c>
      <c r="BN113" s="55">
        <v>327.77</v>
      </c>
      <c r="BO113" s="114">
        <v>10.9</v>
      </c>
      <c r="BQ113" s="101">
        <f t="shared" si="59"/>
        <v>157.69999999999999</v>
      </c>
      <c r="BR113" s="101">
        <v>159</v>
      </c>
      <c r="BS113" s="113">
        <v>157.69999999999999</v>
      </c>
      <c r="BT113" s="55">
        <v>158.07</v>
      </c>
      <c r="BU113" s="114">
        <v>2</v>
      </c>
      <c r="BW113" s="101">
        <f t="shared" si="60"/>
        <v>368.2</v>
      </c>
      <c r="BX113" s="101">
        <v>358.3</v>
      </c>
      <c r="BY113" s="113">
        <v>368.2</v>
      </c>
      <c r="BZ113" s="55">
        <v>368.21</v>
      </c>
      <c r="CA113" s="114">
        <v>-5.0999999999999996</v>
      </c>
      <c r="CC113" s="101">
        <f t="shared" si="61"/>
        <v>556.70000000000005</v>
      </c>
      <c r="CD113" s="101">
        <v>575.6</v>
      </c>
      <c r="CE113" s="113">
        <v>556.70000000000005</v>
      </c>
      <c r="CF113" s="55">
        <v>561.4</v>
      </c>
      <c r="CG113" s="114">
        <v>-4.5</v>
      </c>
      <c r="CI113" s="101">
        <f t="shared" si="62"/>
        <v>130.6</v>
      </c>
      <c r="CJ113" s="101">
        <v>132.19999999999999</v>
      </c>
      <c r="CK113" s="113">
        <v>130.6</v>
      </c>
      <c r="CL113" s="55">
        <v>133.66999999999999</v>
      </c>
      <c r="CM113" s="114">
        <v>2.7</v>
      </c>
      <c r="CO113" s="101">
        <f t="shared" si="63"/>
        <v>18.8</v>
      </c>
      <c r="CP113" s="101">
        <v>19</v>
      </c>
      <c r="CQ113" s="113">
        <v>18.8</v>
      </c>
      <c r="CR113" s="55">
        <v>18.329999999999998</v>
      </c>
      <c r="CS113" s="114">
        <v>4.5999999999999996</v>
      </c>
      <c r="CT113" s="53"/>
    </row>
    <row r="114" spans="1:98" x14ac:dyDescent="0.2">
      <c r="A114" s="6">
        <v>13</v>
      </c>
      <c r="B114" s="7">
        <v>4</v>
      </c>
      <c r="C114" s="101">
        <f t="shared" si="48"/>
        <v>2191.5</v>
      </c>
      <c r="D114" s="101">
        <v>2178.1</v>
      </c>
      <c r="E114" s="113">
        <v>2191.5</v>
      </c>
      <c r="F114" s="55">
        <v>2183.96</v>
      </c>
      <c r="G114" s="114">
        <v>21.4</v>
      </c>
      <c r="H114" s="114"/>
      <c r="I114" s="101">
        <f t="shared" si="49"/>
        <v>2171.6999999999998</v>
      </c>
      <c r="J114" s="101">
        <v>2158.3000000000002</v>
      </c>
      <c r="K114" s="113">
        <v>2171.6999999999998</v>
      </c>
      <c r="L114" s="55">
        <v>2164.52</v>
      </c>
      <c r="M114" s="114">
        <v>16.899999999999999</v>
      </c>
      <c r="N114" s="114"/>
      <c r="O114" s="101">
        <f t="shared" si="50"/>
        <v>19.3</v>
      </c>
      <c r="P114" s="101">
        <v>18.8</v>
      </c>
      <c r="Q114" s="113">
        <v>19.3</v>
      </c>
      <c r="R114" s="55">
        <v>19.64</v>
      </c>
      <c r="S114" s="114">
        <v>-0.7</v>
      </c>
      <c r="U114" s="101">
        <f t="shared" si="51"/>
        <v>138.80000000000001</v>
      </c>
      <c r="V114" s="101">
        <v>137.5</v>
      </c>
      <c r="W114" s="113">
        <v>138.80000000000001</v>
      </c>
      <c r="X114" s="55">
        <v>137.91999999999999</v>
      </c>
      <c r="Y114" s="114">
        <v>-14.5</v>
      </c>
      <c r="AA114" s="101">
        <f t="shared" si="52"/>
        <v>56.8</v>
      </c>
      <c r="AB114" s="101">
        <v>56.3</v>
      </c>
      <c r="AC114" s="113">
        <v>56.8</v>
      </c>
      <c r="AD114" s="55">
        <v>56.17</v>
      </c>
      <c r="AE114" s="114">
        <v>-9.9</v>
      </c>
      <c r="AG114" s="101">
        <f t="shared" si="53"/>
        <v>26.6</v>
      </c>
      <c r="AH114" s="101">
        <v>26.3</v>
      </c>
      <c r="AI114" s="113">
        <v>26.6</v>
      </c>
      <c r="AJ114" s="55">
        <v>26.16</v>
      </c>
      <c r="AK114" s="114">
        <v>-3.8</v>
      </c>
      <c r="AM114" s="101">
        <f t="shared" si="54"/>
        <v>237.4</v>
      </c>
      <c r="AN114" s="101">
        <v>235.3</v>
      </c>
      <c r="AO114" s="113">
        <v>237.4</v>
      </c>
      <c r="AP114" s="55">
        <v>234.17</v>
      </c>
      <c r="AQ114" s="114">
        <v>15.1</v>
      </c>
      <c r="AS114" s="101">
        <f t="shared" si="55"/>
        <v>51.9</v>
      </c>
      <c r="AT114" s="101">
        <v>50.7</v>
      </c>
      <c r="AU114" s="113">
        <v>51.9</v>
      </c>
      <c r="AV114" s="55">
        <v>51.55</v>
      </c>
      <c r="AW114" s="114">
        <v>1.3</v>
      </c>
      <c r="AX114" s="100"/>
      <c r="AY114" s="101">
        <f t="shared" si="56"/>
        <v>83.3</v>
      </c>
      <c r="AZ114" s="101">
        <v>81.400000000000006</v>
      </c>
      <c r="BA114" s="113">
        <v>83.3</v>
      </c>
      <c r="BB114" s="55">
        <v>81.39</v>
      </c>
      <c r="BC114" s="114">
        <v>3.4</v>
      </c>
      <c r="BD114" s="100"/>
      <c r="BE114" s="101">
        <f t="shared" si="57"/>
        <v>56.3</v>
      </c>
      <c r="BF114" s="101">
        <v>55.8</v>
      </c>
      <c r="BG114" s="113">
        <v>56.3</v>
      </c>
      <c r="BH114" s="55">
        <v>55.36</v>
      </c>
      <c r="BI114" s="114">
        <v>-0.4</v>
      </c>
      <c r="BK114" s="101">
        <f t="shared" si="58"/>
        <v>331.1</v>
      </c>
      <c r="BL114" s="101">
        <v>331.1</v>
      </c>
      <c r="BM114" s="113">
        <v>331.1</v>
      </c>
      <c r="BN114" s="55">
        <v>331.48</v>
      </c>
      <c r="BO114" s="114">
        <v>14.8</v>
      </c>
      <c r="BQ114" s="101">
        <f t="shared" si="59"/>
        <v>159.9</v>
      </c>
      <c r="BR114" s="101">
        <v>159.5</v>
      </c>
      <c r="BS114" s="113">
        <v>159.9</v>
      </c>
      <c r="BT114" s="55">
        <v>158.97</v>
      </c>
      <c r="BU114" s="114">
        <v>3.6</v>
      </c>
      <c r="BW114" s="101">
        <f t="shared" si="60"/>
        <v>364.1</v>
      </c>
      <c r="BX114" s="101">
        <v>367.3</v>
      </c>
      <c r="BY114" s="113">
        <v>364.1</v>
      </c>
      <c r="BZ114" s="55">
        <v>367.79</v>
      </c>
      <c r="CA114" s="114">
        <v>-1.7</v>
      </c>
      <c r="CC114" s="101">
        <f t="shared" si="61"/>
        <v>562.70000000000005</v>
      </c>
      <c r="CD114" s="101">
        <v>556.5</v>
      </c>
      <c r="CE114" s="113">
        <v>562.70000000000005</v>
      </c>
      <c r="CF114" s="55">
        <v>561.64</v>
      </c>
      <c r="CG114" s="114">
        <v>0.9</v>
      </c>
      <c r="CI114" s="101">
        <f t="shared" si="62"/>
        <v>135</v>
      </c>
      <c r="CJ114" s="101">
        <v>133.1</v>
      </c>
      <c r="CK114" s="113">
        <v>135</v>
      </c>
      <c r="CL114" s="55">
        <v>133.47999999999999</v>
      </c>
      <c r="CM114" s="114">
        <v>-0.8</v>
      </c>
      <c r="CO114" s="101">
        <f t="shared" si="63"/>
        <v>19.8</v>
      </c>
      <c r="CP114" s="101">
        <v>19.899999999999999</v>
      </c>
      <c r="CQ114" s="113">
        <v>19.8</v>
      </c>
      <c r="CR114" s="55">
        <v>19.45</v>
      </c>
      <c r="CS114" s="114">
        <v>4.5</v>
      </c>
      <c r="CT114" s="53"/>
    </row>
    <row r="115" spans="1:98" x14ac:dyDescent="0.2">
      <c r="A115" s="6"/>
      <c r="B115" s="7">
        <v>1</v>
      </c>
      <c r="C115" s="101">
        <f t="shared" si="48"/>
        <v>2186.9</v>
      </c>
      <c r="D115" s="101">
        <v>2156.1999999999998</v>
      </c>
      <c r="E115" s="113">
        <v>2186.9</v>
      </c>
      <c r="F115" s="55">
        <v>2190.64</v>
      </c>
      <c r="G115" s="114">
        <v>26.7</v>
      </c>
      <c r="H115" s="114"/>
      <c r="I115" s="101">
        <f t="shared" si="49"/>
        <v>2167</v>
      </c>
      <c r="J115" s="101">
        <v>2135.9</v>
      </c>
      <c r="K115" s="113">
        <v>2167</v>
      </c>
      <c r="L115" s="55">
        <v>2170.96</v>
      </c>
      <c r="M115" s="114">
        <v>25.8</v>
      </c>
      <c r="N115" s="114"/>
      <c r="O115" s="101">
        <f t="shared" si="50"/>
        <v>18.2</v>
      </c>
      <c r="P115" s="101">
        <v>17.399999999999999</v>
      </c>
      <c r="Q115" s="113">
        <v>18.2</v>
      </c>
      <c r="R115" s="55">
        <v>18.66</v>
      </c>
      <c r="S115" s="114">
        <v>-3.9</v>
      </c>
      <c r="U115" s="101">
        <f t="shared" si="51"/>
        <v>133.6</v>
      </c>
      <c r="V115" s="101">
        <v>131.6</v>
      </c>
      <c r="W115" s="113">
        <v>133.6</v>
      </c>
      <c r="X115" s="55">
        <v>133.75</v>
      </c>
      <c r="Y115" s="114">
        <v>-16.7</v>
      </c>
      <c r="AA115" s="101">
        <f t="shared" si="52"/>
        <v>52.9</v>
      </c>
      <c r="AB115" s="101">
        <v>52.1</v>
      </c>
      <c r="AC115" s="113">
        <v>52.9</v>
      </c>
      <c r="AD115" s="55">
        <v>53.24</v>
      </c>
      <c r="AE115" s="114">
        <v>-11.7</v>
      </c>
      <c r="AG115" s="101">
        <f t="shared" si="53"/>
        <v>24.6</v>
      </c>
      <c r="AH115" s="101">
        <v>23.7</v>
      </c>
      <c r="AI115" s="113">
        <v>24.6</v>
      </c>
      <c r="AJ115" s="55">
        <v>25.65</v>
      </c>
      <c r="AK115" s="114">
        <v>-2</v>
      </c>
      <c r="AM115" s="101">
        <f t="shared" si="54"/>
        <v>235.1</v>
      </c>
      <c r="AN115" s="101">
        <v>229.2</v>
      </c>
      <c r="AO115" s="113">
        <v>235.1</v>
      </c>
      <c r="AP115" s="55">
        <v>236.98</v>
      </c>
      <c r="AQ115" s="114">
        <v>11.3</v>
      </c>
      <c r="AS115" s="101">
        <f t="shared" si="55"/>
        <v>53</v>
      </c>
      <c r="AT115" s="101">
        <v>51.8</v>
      </c>
      <c r="AU115" s="113">
        <v>53</v>
      </c>
      <c r="AV115" s="55">
        <v>51.99</v>
      </c>
      <c r="AW115" s="114">
        <v>1.8</v>
      </c>
      <c r="AX115" s="100"/>
      <c r="AY115" s="101">
        <f t="shared" si="56"/>
        <v>80.400000000000006</v>
      </c>
      <c r="AZ115" s="101">
        <v>75.5</v>
      </c>
      <c r="BA115" s="113">
        <v>80.400000000000006</v>
      </c>
      <c r="BB115" s="55">
        <v>81.400000000000006</v>
      </c>
      <c r="BC115" s="114">
        <v>0</v>
      </c>
      <c r="BD115" s="100"/>
      <c r="BE115" s="101">
        <f t="shared" si="57"/>
        <v>53.8</v>
      </c>
      <c r="BF115" s="101">
        <v>53.6</v>
      </c>
      <c r="BG115" s="113">
        <v>53.8</v>
      </c>
      <c r="BH115" s="55">
        <v>54.62</v>
      </c>
      <c r="BI115" s="114">
        <v>-3</v>
      </c>
      <c r="BK115" s="101">
        <f t="shared" si="58"/>
        <v>333.5</v>
      </c>
      <c r="BL115" s="101">
        <v>330.3</v>
      </c>
      <c r="BM115" s="113">
        <v>333.5</v>
      </c>
      <c r="BN115" s="55">
        <v>335.76</v>
      </c>
      <c r="BO115" s="114">
        <v>17.100000000000001</v>
      </c>
      <c r="BQ115" s="101">
        <f t="shared" si="59"/>
        <v>159.69999999999999</v>
      </c>
      <c r="BR115" s="101">
        <v>158.69999999999999</v>
      </c>
      <c r="BS115" s="113">
        <v>159.69999999999999</v>
      </c>
      <c r="BT115" s="55">
        <v>159.78</v>
      </c>
      <c r="BU115" s="114">
        <v>3.2</v>
      </c>
      <c r="BW115" s="101">
        <f t="shared" si="60"/>
        <v>372.1</v>
      </c>
      <c r="BX115" s="101">
        <v>374.5</v>
      </c>
      <c r="BY115" s="113">
        <v>372.1</v>
      </c>
      <c r="BZ115" s="55">
        <v>369.7</v>
      </c>
      <c r="CA115" s="114">
        <v>7.6</v>
      </c>
      <c r="CC115" s="101">
        <f t="shared" si="61"/>
        <v>565.29999999999995</v>
      </c>
      <c r="CD115" s="101">
        <v>552.29999999999995</v>
      </c>
      <c r="CE115" s="113">
        <v>565.29999999999995</v>
      </c>
      <c r="CF115" s="55">
        <v>564.34</v>
      </c>
      <c r="CG115" s="114">
        <v>10.8</v>
      </c>
      <c r="CI115" s="101">
        <f t="shared" si="62"/>
        <v>132.80000000000001</v>
      </c>
      <c r="CJ115" s="101">
        <v>132.80000000000001</v>
      </c>
      <c r="CK115" s="113">
        <v>132.80000000000001</v>
      </c>
      <c r="CL115" s="55">
        <v>133.31</v>
      </c>
      <c r="CM115" s="114">
        <v>-0.6</v>
      </c>
      <c r="CO115" s="101">
        <f t="shared" si="63"/>
        <v>19.899999999999999</v>
      </c>
      <c r="CP115" s="101">
        <v>20.3</v>
      </c>
      <c r="CQ115" s="113">
        <v>19.899999999999999</v>
      </c>
      <c r="CR115" s="55">
        <v>19.68</v>
      </c>
      <c r="CS115" s="114">
        <v>0.9</v>
      </c>
      <c r="CT115" s="53"/>
    </row>
    <row r="116" spans="1:98" x14ac:dyDescent="0.2">
      <c r="A116" s="6">
        <v>14</v>
      </c>
      <c r="B116" s="7">
        <v>2</v>
      </c>
      <c r="C116" s="101">
        <f t="shared" si="48"/>
        <v>2195</v>
      </c>
      <c r="D116" s="101">
        <v>2205.8000000000002</v>
      </c>
      <c r="E116" s="113">
        <v>2195</v>
      </c>
      <c r="F116" s="55">
        <v>2198.6</v>
      </c>
      <c r="G116" s="114">
        <v>31.9</v>
      </c>
      <c r="H116" s="114"/>
      <c r="I116" s="101">
        <f t="shared" si="49"/>
        <v>2176.6</v>
      </c>
      <c r="J116" s="101">
        <v>2187.5</v>
      </c>
      <c r="K116" s="113">
        <v>2176.6</v>
      </c>
      <c r="L116" s="55">
        <v>2179.41</v>
      </c>
      <c r="M116" s="114">
        <v>33.799999999999997</v>
      </c>
      <c r="N116" s="114"/>
      <c r="O116" s="101">
        <f t="shared" si="50"/>
        <v>18.100000000000001</v>
      </c>
      <c r="P116" s="101">
        <v>18.8</v>
      </c>
      <c r="Q116" s="113">
        <v>18.100000000000001</v>
      </c>
      <c r="R116" s="55">
        <v>17.739999999999998</v>
      </c>
      <c r="S116" s="114">
        <v>-3.7</v>
      </c>
      <c r="U116" s="101">
        <f t="shared" si="51"/>
        <v>130.69999999999999</v>
      </c>
      <c r="V116" s="101">
        <v>131.80000000000001</v>
      </c>
      <c r="W116" s="113">
        <v>130.69999999999999</v>
      </c>
      <c r="X116" s="55">
        <v>131.47999999999999</v>
      </c>
      <c r="Y116" s="114">
        <v>-9.1</v>
      </c>
      <c r="AA116" s="101">
        <f t="shared" si="52"/>
        <v>50.7</v>
      </c>
      <c r="AB116" s="101">
        <v>50.9</v>
      </c>
      <c r="AC116" s="113">
        <v>50.7</v>
      </c>
      <c r="AD116" s="55">
        <v>51.24</v>
      </c>
      <c r="AE116" s="114">
        <v>-8</v>
      </c>
      <c r="AG116" s="101">
        <f t="shared" si="53"/>
        <v>26.1</v>
      </c>
      <c r="AH116" s="101">
        <v>26.2</v>
      </c>
      <c r="AI116" s="113">
        <v>26.1</v>
      </c>
      <c r="AJ116" s="55">
        <v>26.01</v>
      </c>
      <c r="AK116" s="114">
        <v>1.4</v>
      </c>
      <c r="AM116" s="101">
        <f t="shared" si="54"/>
        <v>239.2</v>
      </c>
      <c r="AN116" s="101">
        <v>239.7</v>
      </c>
      <c r="AO116" s="113">
        <v>239.2</v>
      </c>
      <c r="AP116" s="55">
        <v>239.19</v>
      </c>
      <c r="AQ116" s="114">
        <v>8.9</v>
      </c>
      <c r="AS116" s="101">
        <f t="shared" si="55"/>
        <v>51.4</v>
      </c>
      <c r="AT116" s="101">
        <v>51.9</v>
      </c>
      <c r="AU116" s="113">
        <v>51.4</v>
      </c>
      <c r="AV116" s="55">
        <v>51.68</v>
      </c>
      <c r="AW116" s="114">
        <v>-1.2</v>
      </c>
      <c r="AX116" s="100"/>
      <c r="AY116" s="101">
        <f t="shared" si="56"/>
        <v>79.5</v>
      </c>
      <c r="AZ116" s="101">
        <v>80.8</v>
      </c>
      <c r="BA116" s="113">
        <v>79.5</v>
      </c>
      <c r="BB116" s="55">
        <v>81.39</v>
      </c>
      <c r="BC116" s="114">
        <v>0</v>
      </c>
      <c r="BD116" s="100"/>
      <c r="BE116" s="101">
        <f t="shared" si="57"/>
        <v>54.2</v>
      </c>
      <c r="BF116" s="101">
        <v>54.6</v>
      </c>
      <c r="BG116" s="113">
        <v>54.2</v>
      </c>
      <c r="BH116" s="55">
        <v>53.73</v>
      </c>
      <c r="BI116" s="114">
        <v>-3.6</v>
      </c>
      <c r="BK116" s="101">
        <f t="shared" si="58"/>
        <v>340.2</v>
      </c>
      <c r="BL116" s="101">
        <v>340.2</v>
      </c>
      <c r="BM116" s="113">
        <v>340.2</v>
      </c>
      <c r="BN116" s="55">
        <v>337.06</v>
      </c>
      <c r="BO116" s="114">
        <v>5.2</v>
      </c>
      <c r="BQ116" s="101">
        <f t="shared" si="59"/>
        <v>160.5</v>
      </c>
      <c r="BR116" s="101">
        <v>161.4</v>
      </c>
      <c r="BS116" s="113">
        <v>160.5</v>
      </c>
      <c r="BT116" s="55">
        <v>160.32</v>
      </c>
      <c r="BU116" s="114">
        <v>2.2000000000000002</v>
      </c>
      <c r="BW116" s="101">
        <f t="shared" si="60"/>
        <v>373.8</v>
      </c>
      <c r="BX116" s="101">
        <v>377.8</v>
      </c>
      <c r="BY116" s="113">
        <v>373.8</v>
      </c>
      <c r="BZ116" s="55">
        <v>373.77</v>
      </c>
      <c r="CA116" s="114">
        <v>16.3</v>
      </c>
      <c r="CC116" s="101">
        <f t="shared" si="61"/>
        <v>567.1</v>
      </c>
      <c r="CD116" s="101">
        <v>567.4</v>
      </c>
      <c r="CE116" s="113">
        <v>567.1</v>
      </c>
      <c r="CF116" s="55">
        <v>567.96</v>
      </c>
      <c r="CG116" s="114">
        <v>14.4</v>
      </c>
      <c r="CI116" s="101">
        <f t="shared" si="62"/>
        <v>130.69999999999999</v>
      </c>
      <c r="CJ116" s="101">
        <v>132</v>
      </c>
      <c r="CK116" s="113">
        <v>130.69999999999999</v>
      </c>
      <c r="CL116" s="55">
        <v>134.31</v>
      </c>
      <c r="CM116" s="114">
        <v>4</v>
      </c>
      <c r="CO116" s="101">
        <f t="shared" si="63"/>
        <v>18.399999999999999</v>
      </c>
      <c r="CP116" s="101">
        <v>18.3</v>
      </c>
      <c r="CQ116" s="113">
        <v>18.399999999999999</v>
      </c>
      <c r="CR116" s="55">
        <v>19.190000000000001</v>
      </c>
      <c r="CS116" s="114">
        <v>-1.9</v>
      </c>
      <c r="CT116" s="53"/>
    </row>
    <row r="117" spans="1:98" x14ac:dyDescent="0.2">
      <c r="A117" s="6">
        <v>14</v>
      </c>
      <c r="B117" s="7">
        <v>3</v>
      </c>
      <c r="C117" s="101">
        <f t="shared" si="48"/>
        <v>2217.1</v>
      </c>
      <c r="D117" s="101">
        <v>2252.5</v>
      </c>
      <c r="E117" s="113">
        <v>2217.1</v>
      </c>
      <c r="F117" s="55">
        <v>2205.56</v>
      </c>
      <c r="G117" s="114">
        <v>27.8</v>
      </c>
      <c r="H117" s="114"/>
      <c r="I117" s="101">
        <f t="shared" si="49"/>
        <v>2198.6999999999998</v>
      </c>
      <c r="J117" s="101">
        <v>2233.9</v>
      </c>
      <c r="K117" s="113">
        <v>2198.6999999999998</v>
      </c>
      <c r="L117" s="55">
        <v>2186.92</v>
      </c>
      <c r="M117" s="114">
        <v>30</v>
      </c>
      <c r="N117" s="114"/>
      <c r="O117" s="101">
        <f t="shared" si="50"/>
        <v>17.5</v>
      </c>
      <c r="P117" s="101">
        <v>18.399999999999999</v>
      </c>
      <c r="Q117" s="113">
        <v>17.5</v>
      </c>
      <c r="R117" s="55">
        <v>17.25</v>
      </c>
      <c r="S117" s="114">
        <v>-2</v>
      </c>
      <c r="U117" s="101">
        <f t="shared" si="51"/>
        <v>130.4</v>
      </c>
      <c r="V117" s="101">
        <v>134.5</v>
      </c>
      <c r="W117" s="113">
        <v>130.4</v>
      </c>
      <c r="X117" s="55">
        <v>131.52000000000001</v>
      </c>
      <c r="Y117" s="114">
        <v>0.1</v>
      </c>
      <c r="AA117" s="101">
        <f t="shared" si="52"/>
        <v>50.6</v>
      </c>
      <c r="AB117" s="101">
        <v>52.6</v>
      </c>
      <c r="AC117" s="113">
        <v>50.6</v>
      </c>
      <c r="AD117" s="55">
        <v>50.22</v>
      </c>
      <c r="AE117" s="114">
        <v>-4.0999999999999996</v>
      </c>
      <c r="AG117" s="101">
        <f t="shared" si="53"/>
        <v>26.7</v>
      </c>
      <c r="AH117" s="101">
        <v>27.3</v>
      </c>
      <c r="AI117" s="113">
        <v>26.7</v>
      </c>
      <c r="AJ117" s="55">
        <v>26.46</v>
      </c>
      <c r="AK117" s="114">
        <v>1.8</v>
      </c>
      <c r="AM117" s="101">
        <f t="shared" si="54"/>
        <v>241</v>
      </c>
      <c r="AN117" s="101">
        <v>247.4</v>
      </c>
      <c r="AO117" s="113">
        <v>241</v>
      </c>
      <c r="AP117" s="55">
        <v>241.74</v>
      </c>
      <c r="AQ117" s="114">
        <v>10.199999999999999</v>
      </c>
      <c r="AS117" s="101">
        <f t="shared" si="55"/>
        <v>52.4</v>
      </c>
      <c r="AT117" s="101">
        <v>54.2</v>
      </c>
      <c r="AU117" s="113">
        <v>52.4</v>
      </c>
      <c r="AV117" s="55">
        <v>50.71</v>
      </c>
      <c r="AW117" s="114">
        <v>-3.9</v>
      </c>
      <c r="AX117" s="100"/>
      <c r="AY117" s="101">
        <f t="shared" si="56"/>
        <v>82.9</v>
      </c>
      <c r="AZ117" s="101">
        <v>89.5</v>
      </c>
      <c r="BA117" s="113">
        <v>82.9</v>
      </c>
      <c r="BB117" s="55">
        <v>81.27</v>
      </c>
      <c r="BC117" s="114">
        <v>-0.5</v>
      </c>
      <c r="BD117" s="100"/>
      <c r="BE117" s="101">
        <f t="shared" si="57"/>
        <v>53.7</v>
      </c>
      <c r="BF117" s="101">
        <v>53.9</v>
      </c>
      <c r="BG117" s="113">
        <v>53.7</v>
      </c>
      <c r="BH117" s="55">
        <v>53.75</v>
      </c>
      <c r="BI117" s="114">
        <v>0.1</v>
      </c>
      <c r="BK117" s="101">
        <f t="shared" si="58"/>
        <v>337</v>
      </c>
      <c r="BL117" s="101">
        <v>339.6</v>
      </c>
      <c r="BM117" s="113">
        <v>337</v>
      </c>
      <c r="BN117" s="55">
        <v>334.82</v>
      </c>
      <c r="BO117" s="114">
        <v>-8.9</v>
      </c>
      <c r="BQ117" s="101">
        <f t="shared" si="59"/>
        <v>161.6</v>
      </c>
      <c r="BR117" s="101">
        <v>163.30000000000001</v>
      </c>
      <c r="BS117" s="113">
        <v>161.6</v>
      </c>
      <c r="BT117" s="55">
        <v>161.01</v>
      </c>
      <c r="BU117" s="114">
        <v>2.8</v>
      </c>
      <c r="BW117" s="101">
        <f t="shared" si="60"/>
        <v>375.1</v>
      </c>
      <c r="BX117" s="101">
        <v>365.3</v>
      </c>
      <c r="BY117" s="113">
        <v>375.1</v>
      </c>
      <c r="BZ117" s="55">
        <v>378.76</v>
      </c>
      <c r="CA117" s="114">
        <v>20</v>
      </c>
      <c r="CC117" s="101">
        <f t="shared" si="61"/>
        <v>574.6</v>
      </c>
      <c r="CD117" s="101">
        <v>593.1</v>
      </c>
      <c r="CE117" s="113">
        <v>574.6</v>
      </c>
      <c r="CF117" s="55">
        <v>569.34</v>
      </c>
      <c r="CG117" s="114">
        <v>5.5</v>
      </c>
      <c r="CI117" s="101">
        <f t="shared" si="62"/>
        <v>141.5</v>
      </c>
      <c r="CJ117" s="101">
        <v>142.9</v>
      </c>
      <c r="CK117" s="113">
        <v>141.5</v>
      </c>
      <c r="CL117" s="55">
        <v>135.99</v>
      </c>
      <c r="CM117" s="114">
        <v>6.7</v>
      </c>
      <c r="CO117" s="101">
        <f t="shared" si="63"/>
        <v>18.399999999999999</v>
      </c>
      <c r="CP117" s="101">
        <v>18.7</v>
      </c>
      <c r="CQ117" s="113">
        <v>18.399999999999999</v>
      </c>
      <c r="CR117" s="55">
        <v>18.64</v>
      </c>
      <c r="CS117" s="114">
        <v>-2.2000000000000002</v>
      </c>
      <c r="CT117" s="53"/>
    </row>
    <row r="118" spans="1:98" x14ac:dyDescent="0.2">
      <c r="A118" s="6">
        <v>14</v>
      </c>
      <c r="B118" s="7">
        <v>4</v>
      </c>
      <c r="C118" s="101">
        <f t="shared" si="48"/>
        <v>2204.5</v>
      </c>
      <c r="D118" s="101">
        <v>2191.1</v>
      </c>
      <c r="E118" s="113">
        <v>2204.5</v>
      </c>
      <c r="F118" s="55">
        <v>2209.85</v>
      </c>
      <c r="G118" s="114">
        <v>17.100000000000001</v>
      </c>
      <c r="H118" s="114"/>
      <c r="I118" s="101">
        <f t="shared" si="49"/>
        <v>2185.5</v>
      </c>
      <c r="J118" s="101">
        <v>2172.1</v>
      </c>
      <c r="K118" s="113">
        <v>2185.5</v>
      </c>
      <c r="L118" s="55">
        <v>2191.59</v>
      </c>
      <c r="M118" s="114">
        <v>18.7</v>
      </c>
      <c r="N118" s="114"/>
      <c r="O118" s="101">
        <f t="shared" si="50"/>
        <v>16.8</v>
      </c>
      <c r="P118" s="101">
        <v>16.3</v>
      </c>
      <c r="Q118" s="113">
        <v>16.8</v>
      </c>
      <c r="R118" s="55">
        <v>17.53</v>
      </c>
      <c r="S118" s="114">
        <v>1.1000000000000001</v>
      </c>
      <c r="U118" s="101">
        <f t="shared" si="51"/>
        <v>132.80000000000001</v>
      </c>
      <c r="V118" s="101">
        <v>131.30000000000001</v>
      </c>
      <c r="W118" s="113">
        <v>132.80000000000001</v>
      </c>
      <c r="X118" s="55">
        <v>131.59</v>
      </c>
      <c r="Y118" s="114">
        <v>0.3</v>
      </c>
      <c r="AA118" s="101">
        <f t="shared" si="52"/>
        <v>49.9</v>
      </c>
      <c r="AB118" s="101">
        <v>49.3</v>
      </c>
      <c r="AC118" s="113">
        <v>49.9</v>
      </c>
      <c r="AD118" s="55">
        <v>49.38</v>
      </c>
      <c r="AE118" s="114">
        <v>-3.3</v>
      </c>
      <c r="AG118" s="101">
        <f t="shared" si="53"/>
        <v>26.5</v>
      </c>
      <c r="AH118" s="101">
        <v>26.2</v>
      </c>
      <c r="AI118" s="113">
        <v>26.5</v>
      </c>
      <c r="AJ118" s="55">
        <v>26.08</v>
      </c>
      <c r="AK118" s="114">
        <v>-1.6</v>
      </c>
      <c r="AM118" s="101">
        <f t="shared" si="54"/>
        <v>241.6</v>
      </c>
      <c r="AN118" s="101">
        <v>239.5</v>
      </c>
      <c r="AO118" s="113">
        <v>241.6</v>
      </c>
      <c r="AP118" s="55">
        <v>243.69</v>
      </c>
      <c r="AQ118" s="114">
        <v>7.8</v>
      </c>
      <c r="AS118" s="101">
        <f t="shared" si="55"/>
        <v>48.7</v>
      </c>
      <c r="AT118" s="101">
        <v>47.3</v>
      </c>
      <c r="AU118" s="113">
        <v>48.7</v>
      </c>
      <c r="AV118" s="55">
        <v>49.89</v>
      </c>
      <c r="AW118" s="114">
        <v>-3.3</v>
      </c>
      <c r="AX118" s="100"/>
      <c r="AY118" s="101">
        <f t="shared" si="56"/>
        <v>79.2</v>
      </c>
      <c r="AZ118" s="101">
        <v>77.3</v>
      </c>
      <c r="BA118" s="113">
        <v>79.2</v>
      </c>
      <c r="BB118" s="55">
        <v>80.489999999999995</v>
      </c>
      <c r="BC118" s="114">
        <v>-3.1</v>
      </c>
      <c r="BD118" s="100"/>
      <c r="BE118" s="101">
        <f t="shared" si="57"/>
        <v>54.7</v>
      </c>
      <c r="BF118" s="101">
        <v>54.2</v>
      </c>
      <c r="BG118" s="113">
        <v>54.7</v>
      </c>
      <c r="BH118" s="55">
        <v>54.93</v>
      </c>
      <c r="BI118" s="114">
        <v>4.7</v>
      </c>
      <c r="BK118" s="101">
        <f t="shared" si="58"/>
        <v>328.6</v>
      </c>
      <c r="BL118" s="101">
        <v>328.9</v>
      </c>
      <c r="BM118" s="113">
        <v>328.6</v>
      </c>
      <c r="BN118" s="55">
        <v>331.75</v>
      </c>
      <c r="BO118" s="114">
        <v>-12.3</v>
      </c>
      <c r="BQ118" s="101">
        <f t="shared" si="59"/>
        <v>161.5</v>
      </c>
      <c r="BR118" s="101">
        <v>161.1</v>
      </c>
      <c r="BS118" s="113">
        <v>161.5</v>
      </c>
      <c r="BT118" s="55">
        <v>162.62</v>
      </c>
      <c r="BU118" s="114">
        <v>6.4</v>
      </c>
      <c r="BW118" s="101">
        <f t="shared" si="60"/>
        <v>388</v>
      </c>
      <c r="BX118" s="101">
        <v>391.6</v>
      </c>
      <c r="BY118" s="113">
        <v>388</v>
      </c>
      <c r="BZ118" s="55">
        <v>383.43</v>
      </c>
      <c r="CA118" s="114">
        <v>18.7</v>
      </c>
      <c r="CC118" s="101">
        <f t="shared" si="61"/>
        <v>569.1</v>
      </c>
      <c r="CD118" s="101">
        <v>562.70000000000005</v>
      </c>
      <c r="CE118" s="113">
        <v>569.1</v>
      </c>
      <c r="CF118" s="55">
        <v>567.89</v>
      </c>
      <c r="CG118" s="114">
        <v>-5.8</v>
      </c>
      <c r="CI118" s="101">
        <f t="shared" si="62"/>
        <v>134.4</v>
      </c>
      <c r="CJ118" s="101">
        <v>132.4</v>
      </c>
      <c r="CK118" s="113">
        <v>134.4</v>
      </c>
      <c r="CL118" s="55">
        <v>137.74</v>
      </c>
      <c r="CM118" s="114">
        <v>7</v>
      </c>
      <c r="CO118" s="101">
        <f t="shared" si="63"/>
        <v>19</v>
      </c>
      <c r="CP118" s="101">
        <v>19</v>
      </c>
      <c r="CQ118" s="113">
        <v>19</v>
      </c>
      <c r="CR118" s="55">
        <v>18.27</v>
      </c>
      <c r="CS118" s="114">
        <v>-1.5</v>
      </c>
      <c r="CT118" s="53"/>
    </row>
    <row r="119" spans="1:98" x14ac:dyDescent="0.2">
      <c r="A119" s="6"/>
      <c r="B119" s="7">
        <v>1</v>
      </c>
      <c r="C119" s="101">
        <f t="shared" si="48"/>
        <v>2214</v>
      </c>
      <c r="D119" s="101">
        <v>2183.6</v>
      </c>
      <c r="E119" s="113">
        <v>2214</v>
      </c>
      <c r="F119" s="55">
        <v>2215</v>
      </c>
      <c r="G119" s="114">
        <v>20.6</v>
      </c>
      <c r="H119" s="114"/>
      <c r="I119" s="101">
        <f t="shared" si="49"/>
        <v>2196.1999999999998</v>
      </c>
      <c r="J119" s="101">
        <v>2165.4</v>
      </c>
      <c r="K119" s="113">
        <v>2196.1999999999998</v>
      </c>
      <c r="L119" s="55">
        <v>2197.2199999999998</v>
      </c>
      <c r="M119" s="114">
        <v>22.5</v>
      </c>
      <c r="N119" s="114"/>
      <c r="O119" s="101">
        <f t="shared" si="50"/>
        <v>19.5</v>
      </c>
      <c r="P119" s="101">
        <v>18.7</v>
      </c>
      <c r="Q119" s="113">
        <v>19.5</v>
      </c>
      <c r="R119" s="55">
        <v>18.34</v>
      </c>
      <c r="S119" s="114">
        <v>3.2</v>
      </c>
      <c r="U119" s="101">
        <f t="shared" si="51"/>
        <v>130.80000000000001</v>
      </c>
      <c r="V119" s="101">
        <v>129.4</v>
      </c>
      <c r="W119" s="113">
        <v>130.80000000000001</v>
      </c>
      <c r="X119" s="55">
        <v>130.5</v>
      </c>
      <c r="Y119" s="114">
        <v>-4.4000000000000004</v>
      </c>
      <c r="AA119" s="101">
        <f t="shared" si="52"/>
        <v>48.8</v>
      </c>
      <c r="AB119" s="101">
        <v>48.2</v>
      </c>
      <c r="AC119" s="113">
        <v>48.8</v>
      </c>
      <c r="AD119" s="55">
        <v>48.73</v>
      </c>
      <c r="AE119" s="114">
        <v>-2.6</v>
      </c>
      <c r="AG119" s="101">
        <f t="shared" si="53"/>
        <v>24.1</v>
      </c>
      <c r="AH119" s="101">
        <v>23.3</v>
      </c>
      <c r="AI119" s="113">
        <v>24.1</v>
      </c>
      <c r="AJ119" s="55">
        <v>25.22</v>
      </c>
      <c r="AK119" s="114">
        <v>-3.4</v>
      </c>
      <c r="AM119" s="101">
        <f t="shared" si="54"/>
        <v>245.1</v>
      </c>
      <c r="AN119" s="101">
        <v>238.8</v>
      </c>
      <c r="AO119" s="113">
        <v>245.1</v>
      </c>
      <c r="AP119" s="55">
        <v>243.69</v>
      </c>
      <c r="AQ119" s="114">
        <v>0</v>
      </c>
      <c r="AS119" s="101">
        <f t="shared" si="55"/>
        <v>50.5</v>
      </c>
      <c r="AT119" s="101">
        <v>49.5</v>
      </c>
      <c r="AU119" s="113">
        <v>50.5</v>
      </c>
      <c r="AV119" s="55">
        <v>50</v>
      </c>
      <c r="AW119" s="114">
        <v>0.4</v>
      </c>
      <c r="AX119" s="100"/>
      <c r="AY119" s="101">
        <f t="shared" si="56"/>
        <v>80.2</v>
      </c>
      <c r="AZ119" s="101">
        <v>75.5</v>
      </c>
      <c r="BA119" s="113">
        <v>80.2</v>
      </c>
      <c r="BB119" s="55">
        <v>80.11</v>
      </c>
      <c r="BC119" s="114">
        <v>-1.5</v>
      </c>
      <c r="BD119" s="100"/>
      <c r="BE119" s="101">
        <f t="shared" si="57"/>
        <v>56.4</v>
      </c>
      <c r="BF119" s="101">
        <v>56.5</v>
      </c>
      <c r="BG119" s="113">
        <v>56.4</v>
      </c>
      <c r="BH119" s="55">
        <v>56.4</v>
      </c>
      <c r="BI119" s="114">
        <v>5.9</v>
      </c>
      <c r="BK119" s="101">
        <f t="shared" si="58"/>
        <v>332.1</v>
      </c>
      <c r="BL119" s="101">
        <v>328</v>
      </c>
      <c r="BM119" s="113">
        <v>332.1</v>
      </c>
      <c r="BN119" s="55">
        <v>330.85</v>
      </c>
      <c r="BO119" s="114">
        <v>-3.6</v>
      </c>
      <c r="BQ119" s="101">
        <f t="shared" si="59"/>
        <v>165.8</v>
      </c>
      <c r="BR119" s="101">
        <v>164.6</v>
      </c>
      <c r="BS119" s="113">
        <v>165.8</v>
      </c>
      <c r="BT119" s="55">
        <v>165.73</v>
      </c>
      <c r="BU119" s="114">
        <v>12.4</v>
      </c>
      <c r="BW119" s="101">
        <f t="shared" si="60"/>
        <v>385.7</v>
      </c>
      <c r="BX119" s="101">
        <v>388.6</v>
      </c>
      <c r="BY119" s="113">
        <v>385.7</v>
      </c>
      <c r="BZ119" s="55">
        <v>387.98</v>
      </c>
      <c r="CA119" s="114">
        <v>18.2</v>
      </c>
      <c r="CC119" s="101">
        <f t="shared" si="61"/>
        <v>564</v>
      </c>
      <c r="CD119" s="101">
        <v>551.20000000000005</v>
      </c>
      <c r="CE119" s="113">
        <v>564</v>
      </c>
      <c r="CF119" s="55">
        <v>566.22</v>
      </c>
      <c r="CG119" s="114">
        <v>-6.7</v>
      </c>
      <c r="CI119" s="101">
        <f t="shared" si="62"/>
        <v>137.6</v>
      </c>
      <c r="CJ119" s="101">
        <v>137.19999999999999</v>
      </c>
      <c r="CK119" s="113">
        <v>137.6</v>
      </c>
      <c r="CL119" s="55">
        <v>138.30000000000001</v>
      </c>
      <c r="CM119" s="114">
        <v>2.2000000000000002</v>
      </c>
      <c r="CO119" s="101">
        <f t="shared" si="63"/>
        <v>17.8</v>
      </c>
      <c r="CP119" s="101">
        <v>18.2</v>
      </c>
      <c r="CQ119" s="113">
        <v>17.8</v>
      </c>
      <c r="CR119" s="55">
        <v>17.78</v>
      </c>
      <c r="CS119" s="114">
        <v>-1.9</v>
      </c>
      <c r="CT119" s="53"/>
    </row>
    <row r="120" spans="1:98" x14ac:dyDescent="0.2">
      <c r="A120" s="6">
        <v>15</v>
      </c>
      <c r="B120" s="7">
        <v>2</v>
      </c>
      <c r="C120" s="101">
        <f t="shared" si="48"/>
        <v>2221.8000000000002</v>
      </c>
      <c r="D120" s="101">
        <v>2232.9</v>
      </c>
      <c r="E120" s="113">
        <v>2221.8000000000002</v>
      </c>
      <c r="F120" s="55">
        <v>2226.6999999999998</v>
      </c>
      <c r="G120" s="114">
        <v>46.8</v>
      </c>
      <c r="H120" s="114"/>
      <c r="I120" s="101">
        <f t="shared" si="49"/>
        <v>2204.4</v>
      </c>
      <c r="J120" s="101">
        <v>2215.8000000000002</v>
      </c>
      <c r="K120" s="113">
        <v>2204.4</v>
      </c>
      <c r="L120" s="55">
        <v>2209.9299999999998</v>
      </c>
      <c r="M120" s="114">
        <v>50.8</v>
      </c>
      <c r="N120" s="114"/>
      <c r="O120" s="101">
        <f t="shared" si="50"/>
        <v>19.399999999999999</v>
      </c>
      <c r="P120" s="101">
        <v>20.2</v>
      </c>
      <c r="Q120" s="113">
        <v>19.399999999999999</v>
      </c>
      <c r="R120" s="55">
        <v>19.18</v>
      </c>
      <c r="S120" s="114">
        <v>3.3</v>
      </c>
      <c r="U120" s="101">
        <f t="shared" si="51"/>
        <v>127</v>
      </c>
      <c r="V120" s="101">
        <v>127.8</v>
      </c>
      <c r="W120" s="113">
        <v>127</v>
      </c>
      <c r="X120" s="55">
        <v>128.54</v>
      </c>
      <c r="Y120" s="114">
        <v>-7.8</v>
      </c>
      <c r="AA120" s="101">
        <f t="shared" si="52"/>
        <v>48.6</v>
      </c>
      <c r="AB120" s="101">
        <v>49</v>
      </c>
      <c r="AC120" s="113">
        <v>48.6</v>
      </c>
      <c r="AD120" s="55">
        <v>48.56</v>
      </c>
      <c r="AE120" s="114">
        <v>-0.7</v>
      </c>
      <c r="AG120" s="101">
        <f t="shared" si="53"/>
        <v>24.7</v>
      </c>
      <c r="AH120" s="101">
        <v>24.7</v>
      </c>
      <c r="AI120" s="113">
        <v>24.7</v>
      </c>
      <c r="AJ120" s="55">
        <v>24.71</v>
      </c>
      <c r="AK120" s="114">
        <v>-2.1</v>
      </c>
      <c r="AM120" s="101">
        <f t="shared" si="54"/>
        <v>241.4</v>
      </c>
      <c r="AN120" s="101">
        <v>242.8</v>
      </c>
      <c r="AO120" s="113">
        <v>241.4</v>
      </c>
      <c r="AP120" s="55">
        <v>242.3</v>
      </c>
      <c r="AQ120" s="114">
        <v>-5.6</v>
      </c>
      <c r="AS120" s="101">
        <f t="shared" si="55"/>
        <v>49.3</v>
      </c>
      <c r="AT120" s="101">
        <v>49.9</v>
      </c>
      <c r="AU120" s="113">
        <v>49.3</v>
      </c>
      <c r="AV120" s="55">
        <v>50.92</v>
      </c>
      <c r="AW120" s="114">
        <v>3.7</v>
      </c>
      <c r="AX120" s="100"/>
      <c r="AY120" s="101">
        <f t="shared" si="56"/>
        <v>82.7</v>
      </c>
      <c r="AZ120" s="101">
        <v>83.5</v>
      </c>
      <c r="BA120" s="113">
        <v>82.7</v>
      </c>
      <c r="BB120" s="55">
        <v>81.66</v>
      </c>
      <c r="BC120" s="114">
        <v>6.2</v>
      </c>
      <c r="BD120" s="100"/>
      <c r="BE120" s="101">
        <f t="shared" si="57"/>
        <v>57.8</v>
      </c>
      <c r="BF120" s="101">
        <v>58.1</v>
      </c>
      <c r="BG120" s="113">
        <v>57.8</v>
      </c>
      <c r="BH120" s="55">
        <v>57.25</v>
      </c>
      <c r="BI120" s="114">
        <v>3.4</v>
      </c>
      <c r="BK120" s="101">
        <f t="shared" si="58"/>
        <v>332.6</v>
      </c>
      <c r="BL120" s="101">
        <v>332.9</v>
      </c>
      <c r="BM120" s="113">
        <v>332.6</v>
      </c>
      <c r="BN120" s="55">
        <v>333.2</v>
      </c>
      <c r="BO120" s="114">
        <v>9.4</v>
      </c>
      <c r="BQ120" s="101">
        <f t="shared" si="59"/>
        <v>169.4</v>
      </c>
      <c r="BR120" s="101">
        <v>170.1</v>
      </c>
      <c r="BS120" s="113">
        <v>169.4</v>
      </c>
      <c r="BT120" s="55">
        <v>170.22</v>
      </c>
      <c r="BU120" s="114">
        <v>18</v>
      </c>
      <c r="BW120" s="101">
        <f t="shared" si="60"/>
        <v>390.2</v>
      </c>
      <c r="BX120" s="101">
        <v>393.8</v>
      </c>
      <c r="BY120" s="113">
        <v>390.2</v>
      </c>
      <c r="BZ120" s="55">
        <v>392.11</v>
      </c>
      <c r="CA120" s="114">
        <v>16.5</v>
      </c>
      <c r="CC120" s="101">
        <f t="shared" si="61"/>
        <v>566.9</v>
      </c>
      <c r="CD120" s="101">
        <v>567.6</v>
      </c>
      <c r="CE120" s="113">
        <v>566.9</v>
      </c>
      <c r="CF120" s="55">
        <v>567.64</v>
      </c>
      <c r="CG120" s="114">
        <v>5.7</v>
      </c>
      <c r="CI120" s="101">
        <f t="shared" si="62"/>
        <v>139.5</v>
      </c>
      <c r="CJ120" s="101">
        <v>140.69999999999999</v>
      </c>
      <c r="CK120" s="113">
        <v>139.5</v>
      </c>
      <c r="CL120" s="55">
        <v>138.21</v>
      </c>
      <c r="CM120" s="114">
        <v>-0.4</v>
      </c>
      <c r="CO120" s="101">
        <f t="shared" si="63"/>
        <v>17.399999999999999</v>
      </c>
      <c r="CP120" s="101">
        <v>17.100000000000001</v>
      </c>
      <c r="CQ120" s="113">
        <v>17.399999999999999</v>
      </c>
      <c r="CR120" s="55">
        <v>16.77</v>
      </c>
      <c r="CS120" s="114">
        <v>-4.0999999999999996</v>
      </c>
      <c r="CT120" s="53"/>
    </row>
    <row r="121" spans="1:98" x14ac:dyDescent="0.2">
      <c r="A121" s="6">
        <v>15</v>
      </c>
      <c r="B121" s="7">
        <v>3</v>
      </c>
      <c r="C121" s="101">
        <f t="shared" si="48"/>
        <v>2246</v>
      </c>
      <c r="D121" s="101">
        <v>2280.6999999999998</v>
      </c>
      <c r="E121" s="113">
        <v>2246</v>
      </c>
      <c r="F121" s="55">
        <v>2242.35</v>
      </c>
      <c r="G121" s="114">
        <v>62.6</v>
      </c>
      <c r="H121" s="114"/>
      <c r="I121" s="101">
        <f t="shared" si="49"/>
        <v>2231.4</v>
      </c>
      <c r="J121" s="101">
        <v>2265.6</v>
      </c>
      <c r="K121" s="113">
        <v>2231.4</v>
      </c>
      <c r="L121" s="55">
        <v>2227.2600000000002</v>
      </c>
      <c r="M121" s="114">
        <v>69.3</v>
      </c>
      <c r="N121" s="114"/>
      <c r="O121" s="101">
        <f t="shared" si="50"/>
        <v>19.399999999999999</v>
      </c>
      <c r="P121" s="101">
        <v>20.2</v>
      </c>
      <c r="Q121" s="113">
        <v>19.399999999999999</v>
      </c>
      <c r="R121" s="55">
        <v>19.690000000000001</v>
      </c>
      <c r="S121" s="114">
        <v>2.1</v>
      </c>
      <c r="U121" s="101">
        <f t="shared" si="51"/>
        <v>127.2</v>
      </c>
      <c r="V121" s="101">
        <v>130.6</v>
      </c>
      <c r="W121" s="113">
        <v>127.2</v>
      </c>
      <c r="X121" s="55">
        <v>126.85</v>
      </c>
      <c r="Y121" s="114">
        <v>-6.8</v>
      </c>
      <c r="AA121" s="101">
        <f t="shared" si="52"/>
        <v>48.3</v>
      </c>
      <c r="AB121" s="101">
        <v>49.9</v>
      </c>
      <c r="AC121" s="113">
        <v>48.3</v>
      </c>
      <c r="AD121" s="55">
        <v>48.9</v>
      </c>
      <c r="AE121" s="114">
        <v>1.3</v>
      </c>
      <c r="AG121" s="101">
        <f t="shared" si="53"/>
        <v>25.1</v>
      </c>
      <c r="AH121" s="101">
        <v>25.7</v>
      </c>
      <c r="AI121" s="113">
        <v>25.1</v>
      </c>
      <c r="AJ121" s="55">
        <v>24.78</v>
      </c>
      <c r="AK121" s="114">
        <v>0.3</v>
      </c>
      <c r="AM121" s="101">
        <f t="shared" si="54"/>
        <v>242</v>
      </c>
      <c r="AN121" s="101">
        <v>247.5</v>
      </c>
      <c r="AO121" s="113">
        <v>242</v>
      </c>
      <c r="AP121" s="55">
        <v>240.57</v>
      </c>
      <c r="AQ121" s="114">
        <v>-6.9</v>
      </c>
      <c r="AS121" s="101">
        <f t="shared" si="55"/>
        <v>52.9</v>
      </c>
      <c r="AT121" s="101">
        <v>54.5</v>
      </c>
      <c r="AU121" s="113">
        <v>52.9</v>
      </c>
      <c r="AV121" s="55">
        <v>51.83</v>
      </c>
      <c r="AW121" s="114">
        <v>3.6</v>
      </c>
      <c r="AX121" s="100"/>
      <c r="AY121" s="101">
        <f t="shared" si="56"/>
        <v>85.6</v>
      </c>
      <c r="AZ121" s="101">
        <v>92.4</v>
      </c>
      <c r="BA121" s="113">
        <v>85.6</v>
      </c>
      <c r="BB121" s="55">
        <v>84.84</v>
      </c>
      <c r="BC121" s="114">
        <v>12.7</v>
      </c>
      <c r="BD121" s="100"/>
      <c r="BE121" s="101">
        <f t="shared" si="57"/>
        <v>56.3</v>
      </c>
      <c r="BF121" s="101">
        <v>56.5</v>
      </c>
      <c r="BG121" s="113">
        <v>56.3</v>
      </c>
      <c r="BH121" s="55">
        <v>57.53</v>
      </c>
      <c r="BI121" s="114">
        <v>1.1000000000000001</v>
      </c>
      <c r="BK121" s="101">
        <f t="shared" si="58"/>
        <v>333.9</v>
      </c>
      <c r="BL121" s="101">
        <v>337.1</v>
      </c>
      <c r="BM121" s="113">
        <v>333.9</v>
      </c>
      <c r="BN121" s="55">
        <v>337.06</v>
      </c>
      <c r="BO121" s="114">
        <v>15.5</v>
      </c>
      <c r="BQ121" s="101">
        <f t="shared" si="59"/>
        <v>174.5</v>
      </c>
      <c r="BR121" s="101">
        <v>177.3</v>
      </c>
      <c r="BS121" s="113">
        <v>174.5</v>
      </c>
      <c r="BT121" s="55">
        <v>174.92</v>
      </c>
      <c r="BU121" s="114">
        <v>18.8</v>
      </c>
      <c r="BW121" s="101">
        <f t="shared" si="60"/>
        <v>400.2</v>
      </c>
      <c r="BX121" s="101">
        <v>390</v>
      </c>
      <c r="BY121" s="113">
        <v>400.2</v>
      </c>
      <c r="BZ121" s="55">
        <v>396.29</v>
      </c>
      <c r="CA121" s="114">
        <v>16.7</v>
      </c>
      <c r="CC121" s="101">
        <f t="shared" si="61"/>
        <v>574</v>
      </c>
      <c r="CD121" s="101">
        <v>592</v>
      </c>
      <c r="CE121" s="113">
        <v>574</v>
      </c>
      <c r="CF121" s="55">
        <v>571.29</v>
      </c>
      <c r="CG121" s="114">
        <v>14.6</v>
      </c>
      <c r="CI121" s="101">
        <f t="shared" si="62"/>
        <v>136.1</v>
      </c>
      <c r="CJ121" s="101">
        <v>137.5</v>
      </c>
      <c r="CK121" s="113">
        <v>136.1</v>
      </c>
      <c r="CL121" s="55">
        <v>137.61000000000001</v>
      </c>
      <c r="CM121" s="114">
        <v>-2.4</v>
      </c>
      <c r="CO121" s="101">
        <f t="shared" si="63"/>
        <v>14.6</v>
      </c>
      <c r="CP121" s="101">
        <v>15.1</v>
      </c>
      <c r="CQ121" s="113">
        <v>14.6</v>
      </c>
      <c r="CR121" s="55">
        <v>15.1</v>
      </c>
      <c r="CS121" s="114">
        <v>-6.7</v>
      </c>
      <c r="CT121" s="53"/>
    </row>
    <row r="122" spans="1:98" x14ac:dyDescent="0.2">
      <c r="A122" s="6">
        <v>15</v>
      </c>
      <c r="B122" s="7">
        <v>4</v>
      </c>
      <c r="C122" s="101">
        <f t="shared" si="48"/>
        <v>2256.1</v>
      </c>
      <c r="D122" s="101">
        <v>2242.6</v>
      </c>
      <c r="E122" s="113">
        <v>2256.1</v>
      </c>
      <c r="F122" s="55">
        <v>2255.75</v>
      </c>
      <c r="G122" s="114">
        <v>53.6</v>
      </c>
      <c r="H122" s="114"/>
      <c r="I122" s="101">
        <f t="shared" si="49"/>
        <v>2242.3000000000002</v>
      </c>
      <c r="J122" s="101">
        <v>2229</v>
      </c>
      <c r="K122" s="113">
        <v>2242.3000000000002</v>
      </c>
      <c r="L122" s="55">
        <v>2242.6799999999998</v>
      </c>
      <c r="M122" s="114">
        <v>61.7</v>
      </c>
      <c r="N122" s="114"/>
      <c r="O122" s="101">
        <f t="shared" si="50"/>
        <v>20.5</v>
      </c>
      <c r="P122" s="101">
        <v>20</v>
      </c>
      <c r="Q122" s="113">
        <v>20.5</v>
      </c>
      <c r="R122" s="55">
        <v>19.809999999999999</v>
      </c>
      <c r="S122" s="114">
        <v>0.4</v>
      </c>
      <c r="U122" s="101">
        <f t="shared" si="51"/>
        <v>125.5</v>
      </c>
      <c r="V122" s="101">
        <v>124.1</v>
      </c>
      <c r="W122" s="113">
        <v>125.5</v>
      </c>
      <c r="X122" s="55">
        <v>126.51</v>
      </c>
      <c r="Y122" s="114">
        <v>-1.4</v>
      </c>
      <c r="AA122" s="101">
        <f t="shared" si="52"/>
        <v>48.7</v>
      </c>
      <c r="AB122" s="101">
        <v>48.3</v>
      </c>
      <c r="AC122" s="113">
        <v>48.7</v>
      </c>
      <c r="AD122" s="55">
        <v>49.56</v>
      </c>
      <c r="AE122" s="114">
        <v>2.7</v>
      </c>
      <c r="AG122" s="101">
        <f t="shared" si="53"/>
        <v>24.6</v>
      </c>
      <c r="AH122" s="101">
        <v>24.5</v>
      </c>
      <c r="AI122" s="113">
        <v>24.6</v>
      </c>
      <c r="AJ122" s="55">
        <v>25.29</v>
      </c>
      <c r="AK122" s="114">
        <v>2</v>
      </c>
      <c r="AM122" s="101">
        <f t="shared" si="54"/>
        <v>238.6</v>
      </c>
      <c r="AN122" s="101">
        <v>236</v>
      </c>
      <c r="AO122" s="113">
        <v>238.6</v>
      </c>
      <c r="AP122" s="55">
        <v>240.52</v>
      </c>
      <c r="AQ122" s="114">
        <v>-0.2</v>
      </c>
      <c r="AS122" s="101">
        <f t="shared" si="55"/>
        <v>51.8</v>
      </c>
      <c r="AT122" s="101">
        <v>50.6</v>
      </c>
      <c r="AU122" s="113">
        <v>51.8</v>
      </c>
      <c r="AV122" s="55">
        <v>51.89</v>
      </c>
      <c r="AW122" s="114">
        <v>0.2</v>
      </c>
      <c r="AX122" s="100"/>
      <c r="AY122" s="101">
        <f t="shared" si="56"/>
        <v>86.4</v>
      </c>
      <c r="AZ122" s="101">
        <v>84.1</v>
      </c>
      <c r="BA122" s="113">
        <v>86.4</v>
      </c>
      <c r="BB122" s="55">
        <v>87.79</v>
      </c>
      <c r="BC122" s="114">
        <v>11.8</v>
      </c>
      <c r="BD122" s="100"/>
      <c r="BE122" s="101">
        <f t="shared" si="57"/>
        <v>57.7</v>
      </c>
      <c r="BF122" s="101">
        <v>57.4</v>
      </c>
      <c r="BG122" s="113">
        <v>57.7</v>
      </c>
      <c r="BH122" s="55">
        <v>57.99</v>
      </c>
      <c r="BI122" s="114">
        <v>1.9</v>
      </c>
      <c r="BK122" s="101">
        <f t="shared" si="58"/>
        <v>346.4</v>
      </c>
      <c r="BL122" s="101">
        <v>346.7</v>
      </c>
      <c r="BM122" s="113">
        <v>346.4</v>
      </c>
      <c r="BN122" s="55">
        <v>341.09</v>
      </c>
      <c r="BO122" s="114">
        <v>16.100000000000001</v>
      </c>
      <c r="BQ122" s="101">
        <f t="shared" si="59"/>
        <v>177.4</v>
      </c>
      <c r="BR122" s="101">
        <v>176.8</v>
      </c>
      <c r="BS122" s="113">
        <v>177.4</v>
      </c>
      <c r="BT122" s="55">
        <v>178.31</v>
      </c>
      <c r="BU122" s="114">
        <v>13.6</v>
      </c>
      <c r="BW122" s="101">
        <f t="shared" si="60"/>
        <v>397.3</v>
      </c>
      <c r="BX122" s="101">
        <v>401.5</v>
      </c>
      <c r="BY122" s="113">
        <v>397.3</v>
      </c>
      <c r="BZ122" s="55">
        <v>398.94</v>
      </c>
      <c r="CA122" s="114">
        <v>10.6</v>
      </c>
      <c r="CC122" s="101">
        <f t="shared" si="61"/>
        <v>574.20000000000005</v>
      </c>
      <c r="CD122" s="101">
        <v>567.70000000000005</v>
      </c>
      <c r="CE122" s="113">
        <v>574.20000000000005</v>
      </c>
      <c r="CF122" s="55">
        <v>573.65</v>
      </c>
      <c r="CG122" s="114">
        <v>9.4</v>
      </c>
      <c r="CI122" s="101">
        <f t="shared" si="62"/>
        <v>137.80000000000001</v>
      </c>
      <c r="CJ122" s="101">
        <v>135.69999999999999</v>
      </c>
      <c r="CK122" s="113">
        <v>137.80000000000001</v>
      </c>
      <c r="CL122" s="55">
        <v>137.16</v>
      </c>
      <c r="CM122" s="114">
        <v>-1.8</v>
      </c>
      <c r="CO122" s="101">
        <f t="shared" si="63"/>
        <v>13.7</v>
      </c>
      <c r="CP122" s="101">
        <v>13.5</v>
      </c>
      <c r="CQ122" s="113">
        <v>13.7</v>
      </c>
      <c r="CR122" s="55">
        <v>13.07</v>
      </c>
      <c r="CS122" s="114">
        <v>-8.1</v>
      </c>
      <c r="CT122" s="53"/>
    </row>
    <row r="123" spans="1:98" x14ac:dyDescent="0.2">
      <c r="A123" s="6"/>
      <c r="B123" s="7">
        <v>1</v>
      </c>
      <c r="C123" s="101">
        <f t="shared" si="48"/>
        <v>2263.5</v>
      </c>
      <c r="D123" s="101">
        <v>2233.9</v>
      </c>
      <c r="E123" s="113">
        <v>2263.5</v>
      </c>
      <c r="F123" s="55">
        <v>2264.35</v>
      </c>
      <c r="G123" s="114">
        <v>34.4</v>
      </c>
      <c r="H123" s="114"/>
      <c r="I123" s="101">
        <f t="shared" si="49"/>
        <v>2252.6</v>
      </c>
      <c r="J123" s="101">
        <v>2222.5</v>
      </c>
      <c r="K123" s="113">
        <v>2252.6</v>
      </c>
      <c r="L123" s="55">
        <v>2253.11</v>
      </c>
      <c r="M123" s="114">
        <v>41.7</v>
      </c>
      <c r="N123" s="114"/>
      <c r="O123" s="101">
        <f t="shared" si="50"/>
        <v>19.399999999999999</v>
      </c>
      <c r="P123" s="101">
        <v>18.8</v>
      </c>
      <c r="Q123" s="113">
        <v>19.399999999999999</v>
      </c>
      <c r="R123" s="55">
        <v>19.73</v>
      </c>
      <c r="S123" s="114">
        <v>-0.3</v>
      </c>
      <c r="U123" s="101">
        <f t="shared" si="51"/>
        <v>126.5</v>
      </c>
      <c r="V123" s="101">
        <v>125.4</v>
      </c>
      <c r="W123" s="113">
        <v>126.5</v>
      </c>
      <c r="X123" s="55">
        <v>127.27</v>
      </c>
      <c r="Y123" s="114">
        <v>3.1</v>
      </c>
      <c r="AA123" s="101">
        <f t="shared" si="52"/>
        <v>50.1</v>
      </c>
      <c r="AB123" s="101">
        <v>49.7</v>
      </c>
      <c r="AC123" s="113">
        <v>50.1</v>
      </c>
      <c r="AD123" s="55">
        <v>50.47</v>
      </c>
      <c r="AE123" s="114">
        <v>3.6</v>
      </c>
      <c r="AG123" s="101">
        <f t="shared" si="53"/>
        <v>26.7</v>
      </c>
      <c r="AH123" s="101">
        <v>26</v>
      </c>
      <c r="AI123" s="113">
        <v>26.7</v>
      </c>
      <c r="AJ123" s="55">
        <v>26.16</v>
      </c>
      <c r="AK123" s="114">
        <v>3.5</v>
      </c>
      <c r="AM123" s="101">
        <f t="shared" si="54"/>
        <v>243.7</v>
      </c>
      <c r="AN123" s="101">
        <v>237.5</v>
      </c>
      <c r="AO123" s="113">
        <v>243.7</v>
      </c>
      <c r="AP123" s="55">
        <v>241.89</v>
      </c>
      <c r="AQ123" s="114">
        <v>5.5</v>
      </c>
      <c r="AS123" s="101">
        <f t="shared" si="55"/>
        <v>52</v>
      </c>
      <c r="AT123" s="101">
        <v>51</v>
      </c>
      <c r="AU123" s="113">
        <v>52</v>
      </c>
      <c r="AV123" s="55">
        <v>51.45</v>
      </c>
      <c r="AW123" s="114">
        <v>-1.7</v>
      </c>
      <c r="AX123" s="100"/>
      <c r="AY123" s="101">
        <f t="shared" si="56"/>
        <v>89.9</v>
      </c>
      <c r="AZ123" s="101">
        <v>85.4</v>
      </c>
      <c r="BA123" s="113">
        <v>89.9</v>
      </c>
      <c r="BB123" s="55">
        <v>88.3</v>
      </c>
      <c r="BC123" s="114">
        <v>2</v>
      </c>
      <c r="BD123" s="100"/>
      <c r="BE123" s="101">
        <f t="shared" si="57"/>
        <v>60.2</v>
      </c>
      <c r="BF123" s="101">
        <v>60.2</v>
      </c>
      <c r="BG123" s="113">
        <v>60.2</v>
      </c>
      <c r="BH123" s="55">
        <v>58.97</v>
      </c>
      <c r="BI123" s="114">
        <v>3.9</v>
      </c>
      <c r="BK123" s="101">
        <f t="shared" si="58"/>
        <v>341.2</v>
      </c>
      <c r="BL123" s="101">
        <v>337</v>
      </c>
      <c r="BM123" s="113">
        <v>341.2</v>
      </c>
      <c r="BN123" s="55">
        <v>344.57</v>
      </c>
      <c r="BO123" s="114">
        <v>13.9</v>
      </c>
      <c r="BQ123" s="101">
        <f t="shared" si="59"/>
        <v>179.3</v>
      </c>
      <c r="BR123" s="101">
        <v>177.7</v>
      </c>
      <c r="BS123" s="113">
        <v>179.3</v>
      </c>
      <c r="BT123" s="55">
        <v>179.95</v>
      </c>
      <c r="BU123" s="114">
        <v>6.6</v>
      </c>
      <c r="BW123" s="101">
        <f t="shared" si="60"/>
        <v>400.3</v>
      </c>
      <c r="BX123" s="101">
        <v>403.7</v>
      </c>
      <c r="BY123" s="113">
        <v>400.3</v>
      </c>
      <c r="BZ123" s="55">
        <v>399.1</v>
      </c>
      <c r="CA123" s="114">
        <v>0.7</v>
      </c>
      <c r="CC123" s="101">
        <f t="shared" si="61"/>
        <v>572.6</v>
      </c>
      <c r="CD123" s="101">
        <v>559.9</v>
      </c>
      <c r="CE123" s="113">
        <v>572.6</v>
      </c>
      <c r="CF123" s="55">
        <v>574.55999999999995</v>
      </c>
      <c r="CG123" s="114">
        <v>3.6</v>
      </c>
      <c r="CI123" s="101">
        <f t="shared" si="62"/>
        <v>137.69999999999999</v>
      </c>
      <c r="CJ123" s="101">
        <v>137</v>
      </c>
      <c r="CK123" s="113">
        <v>137.69999999999999</v>
      </c>
      <c r="CL123" s="55">
        <v>137.87</v>
      </c>
      <c r="CM123" s="114">
        <v>2.9</v>
      </c>
      <c r="CO123" s="101">
        <f t="shared" si="63"/>
        <v>10.9</v>
      </c>
      <c r="CP123" s="101">
        <v>11.5</v>
      </c>
      <c r="CQ123" s="113">
        <v>10.9</v>
      </c>
      <c r="CR123" s="55">
        <v>11.24</v>
      </c>
      <c r="CS123" s="114">
        <v>-7.3</v>
      </c>
      <c r="CT123" s="53"/>
    </row>
    <row r="124" spans="1:98" x14ac:dyDescent="0.2">
      <c r="A124" s="6">
        <v>16</v>
      </c>
      <c r="B124" s="7">
        <v>2</v>
      </c>
      <c r="C124" s="101">
        <f t="shared" si="48"/>
        <v>2273.1</v>
      </c>
      <c r="D124" s="101">
        <v>2284.6999999999998</v>
      </c>
      <c r="E124" s="113">
        <v>2273.1</v>
      </c>
      <c r="F124" s="55">
        <v>2268.54</v>
      </c>
      <c r="G124" s="114">
        <v>16.8</v>
      </c>
      <c r="H124" s="114"/>
      <c r="I124" s="101">
        <f t="shared" si="49"/>
        <v>2262.6</v>
      </c>
      <c r="J124" s="101">
        <v>2274.6</v>
      </c>
      <c r="K124" s="113">
        <v>2262.6</v>
      </c>
      <c r="L124" s="55">
        <v>2258.08</v>
      </c>
      <c r="M124" s="114">
        <v>19.899999999999999</v>
      </c>
      <c r="N124" s="114"/>
      <c r="O124" s="101">
        <f t="shared" si="50"/>
        <v>19.7</v>
      </c>
      <c r="P124" s="101">
        <v>20.6</v>
      </c>
      <c r="Q124" s="113">
        <v>19.7</v>
      </c>
      <c r="R124" s="55">
        <v>19.809999999999999</v>
      </c>
      <c r="S124" s="114">
        <v>0.3</v>
      </c>
      <c r="U124" s="101">
        <f t="shared" si="51"/>
        <v>129.19999999999999</v>
      </c>
      <c r="V124" s="101">
        <v>129.69999999999999</v>
      </c>
      <c r="W124" s="113">
        <v>129.19999999999999</v>
      </c>
      <c r="X124" s="55">
        <v>128.19</v>
      </c>
      <c r="Y124" s="114">
        <v>3.7</v>
      </c>
      <c r="AA124" s="101">
        <f t="shared" si="52"/>
        <v>51</v>
      </c>
      <c r="AB124" s="101">
        <v>51.6</v>
      </c>
      <c r="AC124" s="113">
        <v>51</v>
      </c>
      <c r="AD124" s="55">
        <v>51.08</v>
      </c>
      <c r="AE124" s="114">
        <v>2.5</v>
      </c>
      <c r="AG124" s="101">
        <f t="shared" si="53"/>
        <v>26.7</v>
      </c>
      <c r="AH124" s="101">
        <v>26.9</v>
      </c>
      <c r="AI124" s="113">
        <v>26.7</v>
      </c>
      <c r="AJ124" s="55">
        <v>27.52</v>
      </c>
      <c r="AK124" s="114">
        <v>5.5</v>
      </c>
      <c r="AM124" s="101">
        <f t="shared" si="54"/>
        <v>244.6</v>
      </c>
      <c r="AN124" s="101">
        <v>246.8</v>
      </c>
      <c r="AO124" s="113">
        <v>244.6</v>
      </c>
      <c r="AP124" s="55">
        <v>242.79</v>
      </c>
      <c r="AQ124" s="114">
        <v>3.6</v>
      </c>
      <c r="AS124" s="101">
        <f t="shared" si="55"/>
        <v>50.8</v>
      </c>
      <c r="AT124" s="101">
        <v>51.6</v>
      </c>
      <c r="AU124" s="113">
        <v>50.8</v>
      </c>
      <c r="AV124" s="55">
        <v>51.74</v>
      </c>
      <c r="AW124" s="114">
        <v>1.2</v>
      </c>
      <c r="AX124" s="100"/>
      <c r="AY124" s="101">
        <f t="shared" si="56"/>
        <v>85.2</v>
      </c>
      <c r="AZ124" s="101">
        <v>86.1</v>
      </c>
      <c r="BA124" s="113">
        <v>85.2</v>
      </c>
      <c r="BB124" s="55">
        <v>86.37</v>
      </c>
      <c r="BC124" s="114">
        <v>-7.7</v>
      </c>
      <c r="BD124" s="100"/>
      <c r="BE124" s="101">
        <f t="shared" si="57"/>
        <v>59.7</v>
      </c>
      <c r="BF124" s="101">
        <v>59.9</v>
      </c>
      <c r="BG124" s="113">
        <v>59.7</v>
      </c>
      <c r="BH124" s="55">
        <v>59.78</v>
      </c>
      <c r="BI124" s="114">
        <v>3.2</v>
      </c>
      <c r="BK124" s="101">
        <f t="shared" si="58"/>
        <v>347.4</v>
      </c>
      <c r="BL124" s="101">
        <v>347.7</v>
      </c>
      <c r="BM124" s="113">
        <v>347.4</v>
      </c>
      <c r="BN124" s="55">
        <v>345.95</v>
      </c>
      <c r="BO124" s="114">
        <v>5.5</v>
      </c>
      <c r="BQ124" s="101">
        <f t="shared" si="59"/>
        <v>180.3</v>
      </c>
      <c r="BR124" s="101">
        <v>181.1</v>
      </c>
      <c r="BS124" s="113">
        <v>180.3</v>
      </c>
      <c r="BT124" s="55">
        <v>179.77</v>
      </c>
      <c r="BU124" s="114">
        <v>-0.7</v>
      </c>
      <c r="BW124" s="101">
        <f t="shared" si="60"/>
        <v>398.1</v>
      </c>
      <c r="BX124" s="101">
        <v>400.8</v>
      </c>
      <c r="BY124" s="113">
        <v>398.1</v>
      </c>
      <c r="BZ124" s="55">
        <v>398.79</v>
      </c>
      <c r="CA124" s="114">
        <v>-1.3</v>
      </c>
      <c r="CC124" s="101">
        <f t="shared" si="61"/>
        <v>577.5</v>
      </c>
      <c r="CD124" s="101">
        <v>578.9</v>
      </c>
      <c r="CE124" s="113">
        <v>577.5</v>
      </c>
      <c r="CF124" s="55">
        <v>575.79</v>
      </c>
      <c r="CG124" s="114">
        <v>4.9000000000000004</v>
      </c>
      <c r="CI124" s="101">
        <f t="shared" si="62"/>
        <v>140</v>
      </c>
      <c r="CJ124" s="101">
        <v>141.19999999999999</v>
      </c>
      <c r="CK124" s="113">
        <v>140</v>
      </c>
      <c r="CL124" s="55">
        <v>138.80000000000001</v>
      </c>
      <c r="CM124" s="114">
        <v>3.7</v>
      </c>
      <c r="CO124" s="101">
        <f t="shared" si="63"/>
        <v>10.5</v>
      </c>
      <c r="CP124" s="101">
        <v>10.199999999999999</v>
      </c>
      <c r="CQ124" s="113">
        <v>10.5</v>
      </c>
      <c r="CR124" s="55">
        <v>10.46</v>
      </c>
      <c r="CS124" s="114">
        <v>-3.1</v>
      </c>
      <c r="CT124" s="53"/>
    </row>
    <row r="125" spans="1:98" x14ac:dyDescent="0.2">
      <c r="A125" s="6">
        <v>16</v>
      </c>
      <c r="B125" s="7">
        <v>3</v>
      </c>
      <c r="C125" s="101">
        <f t="shared" si="48"/>
        <v>2271.5</v>
      </c>
      <c r="D125" s="101">
        <v>2303.8000000000002</v>
      </c>
      <c r="E125" s="113">
        <v>2271.5</v>
      </c>
      <c r="F125" s="55">
        <v>2275.14</v>
      </c>
      <c r="G125" s="114">
        <v>26.4</v>
      </c>
      <c r="H125" s="114"/>
      <c r="I125" s="101">
        <f t="shared" si="49"/>
        <v>2260.6</v>
      </c>
      <c r="J125" s="101">
        <v>2292.6</v>
      </c>
      <c r="K125" s="113">
        <v>2260.6</v>
      </c>
      <c r="L125" s="55">
        <v>2264.5700000000002</v>
      </c>
      <c r="M125" s="114">
        <v>26</v>
      </c>
      <c r="N125" s="114"/>
      <c r="O125" s="101">
        <f t="shared" si="50"/>
        <v>20.399999999999999</v>
      </c>
      <c r="P125" s="101">
        <v>21</v>
      </c>
      <c r="Q125" s="113">
        <v>20.399999999999999</v>
      </c>
      <c r="R125" s="55">
        <v>20.28</v>
      </c>
      <c r="S125" s="114">
        <v>1.9</v>
      </c>
      <c r="U125" s="101">
        <f t="shared" si="51"/>
        <v>128.6</v>
      </c>
      <c r="V125" s="101">
        <v>131.80000000000001</v>
      </c>
      <c r="W125" s="113">
        <v>128.6</v>
      </c>
      <c r="X125" s="55">
        <v>128.72999999999999</v>
      </c>
      <c r="Y125" s="114">
        <v>2.1</v>
      </c>
      <c r="AA125" s="101">
        <f t="shared" si="52"/>
        <v>51.9</v>
      </c>
      <c r="AB125" s="101">
        <v>52.8</v>
      </c>
      <c r="AC125" s="113">
        <v>51.9</v>
      </c>
      <c r="AD125" s="55">
        <v>51.42</v>
      </c>
      <c r="AE125" s="114">
        <v>1.3</v>
      </c>
      <c r="AG125" s="101">
        <f t="shared" si="53"/>
        <v>29.2</v>
      </c>
      <c r="AH125" s="101">
        <v>29.7</v>
      </c>
      <c r="AI125" s="113">
        <v>29.2</v>
      </c>
      <c r="AJ125" s="55">
        <v>29.24</v>
      </c>
      <c r="AK125" s="114">
        <v>6.9</v>
      </c>
      <c r="AM125" s="101">
        <f t="shared" si="54"/>
        <v>240</v>
      </c>
      <c r="AN125" s="101">
        <v>245</v>
      </c>
      <c r="AO125" s="113">
        <v>240</v>
      </c>
      <c r="AP125" s="55">
        <v>242.75</v>
      </c>
      <c r="AQ125" s="114">
        <v>-0.2</v>
      </c>
      <c r="AS125" s="101">
        <f t="shared" si="55"/>
        <v>54.1</v>
      </c>
      <c r="AT125" s="101">
        <v>55.4</v>
      </c>
      <c r="AU125" s="113">
        <v>54.1</v>
      </c>
      <c r="AV125" s="55">
        <v>52.98</v>
      </c>
      <c r="AW125" s="114">
        <v>5</v>
      </c>
      <c r="AX125" s="100"/>
      <c r="AY125" s="101">
        <f t="shared" si="56"/>
        <v>81.8</v>
      </c>
      <c r="AZ125" s="101">
        <v>88.8</v>
      </c>
      <c r="BA125" s="113">
        <v>81.8</v>
      </c>
      <c r="BB125" s="55">
        <v>84.56</v>
      </c>
      <c r="BC125" s="114">
        <v>-7.2</v>
      </c>
      <c r="BD125" s="100"/>
      <c r="BE125" s="101">
        <f t="shared" si="57"/>
        <v>59.9</v>
      </c>
      <c r="BF125" s="101">
        <v>60.1</v>
      </c>
      <c r="BG125" s="113">
        <v>59.9</v>
      </c>
      <c r="BH125" s="55">
        <v>60.48</v>
      </c>
      <c r="BI125" s="114">
        <v>2.8</v>
      </c>
      <c r="BK125" s="101">
        <f t="shared" si="58"/>
        <v>348.8</v>
      </c>
      <c r="BL125" s="101">
        <v>352</v>
      </c>
      <c r="BM125" s="113">
        <v>348.8</v>
      </c>
      <c r="BN125" s="55">
        <v>346.14</v>
      </c>
      <c r="BO125" s="114">
        <v>0.7</v>
      </c>
      <c r="BQ125" s="101">
        <f t="shared" si="59"/>
        <v>179.4</v>
      </c>
      <c r="BR125" s="101">
        <v>182.8</v>
      </c>
      <c r="BS125" s="113">
        <v>179.4</v>
      </c>
      <c r="BT125" s="55">
        <v>179.22</v>
      </c>
      <c r="BU125" s="114">
        <v>-2.2000000000000002</v>
      </c>
      <c r="BW125" s="101">
        <f t="shared" si="60"/>
        <v>398.4</v>
      </c>
      <c r="BX125" s="101">
        <v>388</v>
      </c>
      <c r="BY125" s="113">
        <v>398.4</v>
      </c>
      <c r="BZ125" s="55">
        <v>398.68</v>
      </c>
      <c r="CA125" s="114">
        <v>-0.4</v>
      </c>
      <c r="CC125" s="101">
        <f t="shared" si="61"/>
        <v>579.6</v>
      </c>
      <c r="CD125" s="101">
        <v>596.29999999999995</v>
      </c>
      <c r="CE125" s="113">
        <v>579.6</v>
      </c>
      <c r="CF125" s="55">
        <v>580.1</v>
      </c>
      <c r="CG125" s="114">
        <v>17.3</v>
      </c>
      <c r="CI125" s="101">
        <f t="shared" si="62"/>
        <v>138.6</v>
      </c>
      <c r="CJ125" s="101">
        <v>139.80000000000001</v>
      </c>
      <c r="CK125" s="113">
        <v>138.6</v>
      </c>
      <c r="CL125" s="55">
        <v>139.04</v>
      </c>
      <c r="CM125" s="114">
        <v>1</v>
      </c>
      <c r="CO125" s="101">
        <f t="shared" si="63"/>
        <v>10.9</v>
      </c>
      <c r="CP125" s="101">
        <v>11.2</v>
      </c>
      <c r="CQ125" s="113">
        <v>10.9</v>
      </c>
      <c r="CR125" s="55">
        <v>10.58</v>
      </c>
      <c r="CS125" s="114">
        <v>0.5</v>
      </c>
      <c r="CT125" s="53"/>
    </row>
    <row r="126" spans="1:98" x14ac:dyDescent="0.2">
      <c r="A126" s="6">
        <v>16</v>
      </c>
      <c r="B126" s="7">
        <v>4</v>
      </c>
      <c r="C126" s="101">
        <f t="shared" si="48"/>
        <v>2285.6</v>
      </c>
      <c r="D126" s="101">
        <v>2273.4</v>
      </c>
      <c r="E126" s="113">
        <v>2285.6</v>
      </c>
      <c r="F126" s="55">
        <v>2286.94</v>
      </c>
      <c r="G126" s="114">
        <v>47.2</v>
      </c>
      <c r="H126" s="114"/>
      <c r="I126" s="101">
        <f t="shared" si="49"/>
        <v>2275.1</v>
      </c>
      <c r="J126" s="101">
        <v>2263.3000000000002</v>
      </c>
      <c r="K126" s="113">
        <v>2275.1</v>
      </c>
      <c r="L126" s="55">
        <v>2275.98</v>
      </c>
      <c r="M126" s="114">
        <v>45.7</v>
      </c>
      <c r="N126" s="114"/>
      <c r="O126" s="101">
        <f t="shared" si="50"/>
        <v>20.7</v>
      </c>
      <c r="P126" s="101">
        <v>19.899999999999999</v>
      </c>
      <c r="Q126" s="113">
        <v>20.7</v>
      </c>
      <c r="R126" s="55">
        <v>20.73</v>
      </c>
      <c r="S126" s="114">
        <v>1.8</v>
      </c>
      <c r="U126" s="101">
        <f t="shared" si="51"/>
        <v>126.9</v>
      </c>
      <c r="V126" s="101">
        <v>126</v>
      </c>
      <c r="W126" s="113">
        <v>126.9</v>
      </c>
      <c r="X126" s="55">
        <v>129.16</v>
      </c>
      <c r="Y126" s="114">
        <v>1.7</v>
      </c>
      <c r="AA126" s="101">
        <f t="shared" si="52"/>
        <v>49.5</v>
      </c>
      <c r="AB126" s="101">
        <v>49.4</v>
      </c>
      <c r="AC126" s="113">
        <v>49.5</v>
      </c>
      <c r="AD126" s="55">
        <v>51.79</v>
      </c>
      <c r="AE126" s="114">
        <v>1.5</v>
      </c>
      <c r="AG126" s="101">
        <f t="shared" si="53"/>
        <v>31.1</v>
      </c>
      <c r="AH126" s="101">
        <v>30.8</v>
      </c>
      <c r="AI126" s="113">
        <v>31.1</v>
      </c>
      <c r="AJ126" s="55">
        <v>30.81</v>
      </c>
      <c r="AK126" s="114">
        <v>6.3</v>
      </c>
      <c r="AM126" s="101">
        <f t="shared" si="54"/>
        <v>243.7</v>
      </c>
      <c r="AN126" s="101">
        <v>240.6</v>
      </c>
      <c r="AO126" s="113">
        <v>243.7</v>
      </c>
      <c r="AP126" s="55">
        <v>241.67</v>
      </c>
      <c r="AQ126" s="114">
        <v>-4.3</v>
      </c>
      <c r="AS126" s="101">
        <f t="shared" si="55"/>
        <v>54</v>
      </c>
      <c r="AT126" s="101">
        <v>53.1</v>
      </c>
      <c r="AU126" s="113">
        <v>54</v>
      </c>
      <c r="AV126" s="55">
        <v>54.48</v>
      </c>
      <c r="AW126" s="114">
        <v>6</v>
      </c>
      <c r="AX126" s="100"/>
      <c r="AY126" s="101">
        <f t="shared" si="56"/>
        <v>85.6</v>
      </c>
      <c r="AZ126" s="101">
        <v>83.2</v>
      </c>
      <c r="BA126" s="113">
        <v>85.6</v>
      </c>
      <c r="BB126" s="55">
        <v>84.59</v>
      </c>
      <c r="BC126" s="114">
        <v>0.1</v>
      </c>
      <c r="BD126" s="100"/>
      <c r="BE126" s="101">
        <f t="shared" si="57"/>
        <v>61.4</v>
      </c>
      <c r="BF126" s="101">
        <v>61.1</v>
      </c>
      <c r="BG126" s="113">
        <v>61.4</v>
      </c>
      <c r="BH126" s="55">
        <v>61.24</v>
      </c>
      <c r="BI126" s="114">
        <v>3.1</v>
      </c>
      <c r="BK126" s="101">
        <f t="shared" si="58"/>
        <v>344.1</v>
      </c>
      <c r="BL126" s="101">
        <v>344.8</v>
      </c>
      <c r="BM126" s="113">
        <v>344.1</v>
      </c>
      <c r="BN126" s="55">
        <v>346.34</v>
      </c>
      <c r="BO126" s="114">
        <v>0.8</v>
      </c>
      <c r="BQ126" s="101">
        <f t="shared" si="59"/>
        <v>180.2</v>
      </c>
      <c r="BR126" s="101">
        <v>180.1</v>
      </c>
      <c r="BS126" s="113">
        <v>180.2</v>
      </c>
      <c r="BT126" s="55">
        <v>179.79</v>
      </c>
      <c r="BU126" s="114">
        <v>2.2999999999999998</v>
      </c>
      <c r="BW126" s="101">
        <f t="shared" si="60"/>
        <v>403.8</v>
      </c>
      <c r="BX126" s="101">
        <v>408.2</v>
      </c>
      <c r="BY126" s="113">
        <v>403.8</v>
      </c>
      <c r="BZ126" s="55">
        <v>399.78</v>
      </c>
      <c r="CA126" s="114">
        <v>4.4000000000000004</v>
      </c>
      <c r="CC126" s="101">
        <f t="shared" si="61"/>
        <v>583.70000000000005</v>
      </c>
      <c r="CD126" s="101">
        <v>577.20000000000005</v>
      </c>
      <c r="CE126" s="113">
        <v>583.70000000000005</v>
      </c>
      <c r="CF126" s="55">
        <v>585.95000000000005</v>
      </c>
      <c r="CG126" s="114">
        <v>23.4</v>
      </c>
      <c r="CI126" s="101">
        <f t="shared" si="62"/>
        <v>137.80000000000001</v>
      </c>
      <c r="CJ126" s="101">
        <v>136.5</v>
      </c>
      <c r="CK126" s="113">
        <v>137.80000000000001</v>
      </c>
      <c r="CL126" s="55">
        <v>139.41999999999999</v>
      </c>
      <c r="CM126" s="114">
        <v>1.5</v>
      </c>
      <c r="CO126" s="101">
        <f t="shared" si="63"/>
        <v>10.5</v>
      </c>
      <c r="CP126" s="101">
        <v>10.1</v>
      </c>
      <c r="CQ126" s="113">
        <v>10.5</v>
      </c>
      <c r="CR126" s="55">
        <v>10.96</v>
      </c>
      <c r="CS126" s="114">
        <v>1.5</v>
      </c>
      <c r="CT126" s="53"/>
    </row>
    <row r="127" spans="1:98" x14ac:dyDescent="0.2">
      <c r="A127" s="6"/>
      <c r="B127" s="7">
        <v>1</v>
      </c>
      <c r="C127" s="101">
        <f t="shared" si="48"/>
        <v>2310.6</v>
      </c>
      <c r="D127" s="101">
        <v>2280.5</v>
      </c>
      <c r="E127" s="113">
        <v>2310.6</v>
      </c>
      <c r="F127" s="55">
        <v>2300.27</v>
      </c>
      <c r="G127" s="114">
        <v>53.3</v>
      </c>
      <c r="H127" s="114"/>
      <c r="I127" s="101">
        <f t="shared" si="49"/>
        <v>2299.5</v>
      </c>
      <c r="J127" s="101">
        <v>2268.9</v>
      </c>
      <c r="K127" s="113">
        <v>2299.5</v>
      </c>
      <c r="L127" s="55">
        <v>2289.13</v>
      </c>
      <c r="M127" s="114">
        <v>52.6</v>
      </c>
      <c r="N127" s="114"/>
      <c r="O127" s="101">
        <f t="shared" si="50"/>
        <v>20.2</v>
      </c>
      <c r="P127" s="101">
        <v>19.7</v>
      </c>
      <c r="Q127" s="113">
        <v>20.2</v>
      </c>
      <c r="R127" s="55">
        <v>20.93</v>
      </c>
      <c r="S127" s="114">
        <v>0.8</v>
      </c>
      <c r="U127" s="101">
        <f t="shared" si="51"/>
        <v>130.69999999999999</v>
      </c>
      <c r="V127" s="101">
        <v>129.69999999999999</v>
      </c>
      <c r="W127" s="113">
        <v>130.69999999999999</v>
      </c>
      <c r="X127" s="55">
        <v>130.22</v>
      </c>
      <c r="Y127" s="114">
        <v>4.2</v>
      </c>
      <c r="AA127" s="101">
        <f t="shared" si="52"/>
        <v>54.1</v>
      </c>
      <c r="AB127" s="101">
        <v>53.7</v>
      </c>
      <c r="AC127" s="113">
        <v>54.1</v>
      </c>
      <c r="AD127" s="55">
        <v>52.32</v>
      </c>
      <c r="AE127" s="114">
        <v>2.1</v>
      </c>
      <c r="AG127" s="101">
        <f t="shared" si="53"/>
        <v>32.6</v>
      </c>
      <c r="AH127" s="101">
        <v>32.200000000000003</v>
      </c>
      <c r="AI127" s="113">
        <v>32.6</v>
      </c>
      <c r="AJ127" s="55">
        <v>31.63</v>
      </c>
      <c r="AK127" s="114">
        <v>3.3</v>
      </c>
      <c r="AM127" s="101">
        <f t="shared" si="54"/>
        <v>241.1</v>
      </c>
      <c r="AN127" s="101">
        <v>235.3</v>
      </c>
      <c r="AO127" s="113">
        <v>241.1</v>
      </c>
      <c r="AP127" s="55">
        <v>242.13</v>
      </c>
      <c r="AQ127" s="114">
        <v>1.9</v>
      </c>
      <c r="AS127" s="101">
        <f t="shared" si="55"/>
        <v>55.1</v>
      </c>
      <c r="AT127" s="101">
        <v>53.8</v>
      </c>
      <c r="AU127" s="113">
        <v>55.1</v>
      </c>
      <c r="AV127" s="55">
        <v>54.93</v>
      </c>
      <c r="AW127" s="114">
        <v>1.8</v>
      </c>
      <c r="AX127" s="100"/>
      <c r="AY127" s="101">
        <f t="shared" si="56"/>
        <v>85.9</v>
      </c>
      <c r="AZ127" s="101">
        <v>81.7</v>
      </c>
      <c r="BA127" s="113">
        <v>85.9</v>
      </c>
      <c r="BB127" s="55">
        <v>85.66</v>
      </c>
      <c r="BC127" s="114">
        <v>4.3</v>
      </c>
      <c r="BD127" s="100"/>
      <c r="BE127" s="101">
        <f t="shared" si="57"/>
        <v>62.3</v>
      </c>
      <c r="BF127" s="101">
        <v>62.1</v>
      </c>
      <c r="BG127" s="113">
        <v>62.3</v>
      </c>
      <c r="BH127" s="55">
        <v>61.93</v>
      </c>
      <c r="BI127" s="114">
        <v>2.8</v>
      </c>
      <c r="BK127" s="101">
        <f t="shared" si="58"/>
        <v>349.5</v>
      </c>
      <c r="BL127" s="101">
        <v>344.8</v>
      </c>
      <c r="BM127" s="113">
        <v>349.5</v>
      </c>
      <c r="BN127" s="55">
        <v>347.49</v>
      </c>
      <c r="BO127" s="114">
        <v>4.5999999999999996</v>
      </c>
      <c r="BQ127" s="101">
        <f t="shared" si="59"/>
        <v>182.9</v>
      </c>
      <c r="BR127" s="101">
        <v>180.8</v>
      </c>
      <c r="BS127" s="113">
        <v>182.9</v>
      </c>
      <c r="BT127" s="55">
        <v>180.95</v>
      </c>
      <c r="BU127" s="114">
        <v>4.5999999999999996</v>
      </c>
      <c r="BW127" s="101">
        <f t="shared" si="60"/>
        <v>401.4</v>
      </c>
      <c r="BX127" s="101">
        <v>404.9</v>
      </c>
      <c r="BY127" s="113">
        <v>401.4</v>
      </c>
      <c r="BZ127" s="55">
        <v>402.78</v>
      </c>
      <c r="CA127" s="114">
        <v>12</v>
      </c>
      <c r="CC127" s="101">
        <f t="shared" si="61"/>
        <v>596.6</v>
      </c>
      <c r="CD127" s="101">
        <v>583.6</v>
      </c>
      <c r="CE127" s="113">
        <v>596.6</v>
      </c>
      <c r="CF127" s="55">
        <v>588.16999999999996</v>
      </c>
      <c r="CG127" s="114">
        <v>8.9</v>
      </c>
      <c r="CI127" s="101">
        <f t="shared" si="62"/>
        <v>139.69999999999999</v>
      </c>
      <c r="CJ127" s="101">
        <v>138.80000000000001</v>
      </c>
      <c r="CK127" s="113">
        <v>139.69999999999999</v>
      </c>
      <c r="CL127" s="55">
        <v>140.63</v>
      </c>
      <c r="CM127" s="114">
        <v>4.8</v>
      </c>
      <c r="CO127" s="101">
        <f t="shared" si="63"/>
        <v>11</v>
      </c>
      <c r="CP127" s="101">
        <v>11.6</v>
      </c>
      <c r="CQ127" s="113">
        <v>11</v>
      </c>
      <c r="CR127" s="55">
        <v>11.14</v>
      </c>
      <c r="CS127" s="114">
        <v>0.7</v>
      </c>
      <c r="CT127" s="53"/>
    </row>
    <row r="128" spans="1:98" x14ac:dyDescent="0.2">
      <c r="A128" s="6">
        <v>17</v>
      </c>
      <c r="B128" s="7">
        <v>2</v>
      </c>
      <c r="C128" s="101">
        <f t="shared" si="48"/>
        <v>2307.1</v>
      </c>
      <c r="D128" s="101">
        <v>2319.3000000000002</v>
      </c>
      <c r="E128" s="113">
        <v>2307.1</v>
      </c>
      <c r="F128" s="55">
        <v>2309.98</v>
      </c>
      <c r="G128" s="114">
        <v>38.9</v>
      </c>
      <c r="H128" s="114"/>
      <c r="I128" s="101">
        <f t="shared" si="49"/>
        <v>2296.6</v>
      </c>
      <c r="J128" s="101">
        <v>2309</v>
      </c>
      <c r="K128" s="113">
        <v>2296.6</v>
      </c>
      <c r="L128" s="55">
        <v>2298.9</v>
      </c>
      <c r="M128" s="114">
        <v>39.1</v>
      </c>
      <c r="N128" s="114"/>
      <c r="O128" s="101">
        <f t="shared" si="50"/>
        <v>21.2</v>
      </c>
      <c r="P128" s="101">
        <v>22</v>
      </c>
      <c r="Q128" s="113">
        <v>21.2</v>
      </c>
      <c r="R128" s="55">
        <v>20.92</v>
      </c>
      <c r="S128" s="114">
        <v>0</v>
      </c>
      <c r="U128" s="101">
        <f t="shared" si="51"/>
        <v>130.80000000000001</v>
      </c>
      <c r="V128" s="101">
        <v>131.4</v>
      </c>
      <c r="W128" s="113">
        <v>130.80000000000001</v>
      </c>
      <c r="X128" s="55">
        <v>131.63999999999999</v>
      </c>
      <c r="Y128" s="114">
        <v>5.7</v>
      </c>
      <c r="AA128" s="101">
        <f t="shared" si="52"/>
        <v>52.4</v>
      </c>
      <c r="AB128" s="101">
        <v>53.1</v>
      </c>
      <c r="AC128" s="113">
        <v>52.4</v>
      </c>
      <c r="AD128" s="55">
        <v>52.81</v>
      </c>
      <c r="AE128" s="114">
        <v>2</v>
      </c>
      <c r="AG128" s="101">
        <f t="shared" si="53"/>
        <v>32</v>
      </c>
      <c r="AH128" s="101">
        <v>32.200000000000003</v>
      </c>
      <c r="AI128" s="113">
        <v>32</v>
      </c>
      <c r="AJ128" s="55">
        <v>31.74</v>
      </c>
      <c r="AK128" s="114">
        <v>0.4</v>
      </c>
      <c r="AM128" s="101">
        <f t="shared" si="54"/>
        <v>244.2</v>
      </c>
      <c r="AN128" s="101">
        <v>247.3</v>
      </c>
      <c r="AO128" s="113">
        <v>244.2</v>
      </c>
      <c r="AP128" s="55">
        <v>246.07</v>
      </c>
      <c r="AQ128" s="114">
        <v>15.7</v>
      </c>
      <c r="AS128" s="101">
        <f t="shared" si="55"/>
        <v>55.5</v>
      </c>
      <c r="AT128" s="101">
        <v>56.4</v>
      </c>
      <c r="AU128" s="113">
        <v>55.5</v>
      </c>
      <c r="AV128" s="55">
        <v>54</v>
      </c>
      <c r="AW128" s="114">
        <v>-3.7</v>
      </c>
      <c r="AX128" s="100"/>
      <c r="AY128" s="101">
        <f t="shared" si="56"/>
        <v>85.8</v>
      </c>
      <c r="AZ128" s="101">
        <v>86.9</v>
      </c>
      <c r="BA128" s="113">
        <v>85.8</v>
      </c>
      <c r="BB128" s="55">
        <v>86.11</v>
      </c>
      <c r="BC128" s="114">
        <v>1.8</v>
      </c>
      <c r="BD128" s="100"/>
      <c r="BE128" s="101">
        <f t="shared" si="57"/>
        <v>61.5</v>
      </c>
      <c r="BF128" s="101">
        <v>61.9</v>
      </c>
      <c r="BG128" s="113">
        <v>61.5</v>
      </c>
      <c r="BH128" s="55">
        <v>62.5</v>
      </c>
      <c r="BI128" s="114">
        <v>2.2999999999999998</v>
      </c>
      <c r="BK128" s="101">
        <f t="shared" si="58"/>
        <v>347.6</v>
      </c>
      <c r="BL128" s="101">
        <v>347.8</v>
      </c>
      <c r="BM128" s="113">
        <v>347.6</v>
      </c>
      <c r="BN128" s="55">
        <v>349.67</v>
      </c>
      <c r="BO128" s="114">
        <v>8.6999999999999993</v>
      </c>
      <c r="BQ128" s="101">
        <f t="shared" si="59"/>
        <v>181.4</v>
      </c>
      <c r="BR128" s="101">
        <v>182.1</v>
      </c>
      <c r="BS128" s="113">
        <v>181.4</v>
      </c>
      <c r="BT128" s="55">
        <v>181.44</v>
      </c>
      <c r="BU128" s="114">
        <v>2</v>
      </c>
      <c r="BW128" s="101">
        <f t="shared" si="60"/>
        <v>408.8</v>
      </c>
      <c r="BX128" s="101">
        <v>410.2</v>
      </c>
      <c r="BY128" s="113">
        <v>408.8</v>
      </c>
      <c r="BZ128" s="55">
        <v>406.14</v>
      </c>
      <c r="CA128" s="114">
        <v>13.4</v>
      </c>
      <c r="CC128" s="101">
        <f t="shared" si="61"/>
        <v>583.5</v>
      </c>
      <c r="CD128" s="101">
        <v>585.6</v>
      </c>
      <c r="CE128" s="113">
        <v>583.5</v>
      </c>
      <c r="CF128" s="55">
        <v>585.5</v>
      </c>
      <c r="CG128" s="114">
        <v>-10.7</v>
      </c>
      <c r="CI128" s="101">
        <f t="shared" si="62"/>
        <v>142.9</v>
      </c>
      <c r="CJ128" s="101">
        <v>143.69999999999999</v>
      </c>
      <c r="CK128" s="113">
        <v>142.9</v>
      </c>
      <c r="CL128" s="55">
        <v>141.91</v>
      </c>
      <c r="CM128" s="114">
        <v>5.2</v>
      </c>
      <c r="CO128" s="101">
        <f t="shared" si="63"/>
        <v>10.5</v>
      </c>
      <c r="CP128" s="101">
        <v>10.3</v>
      </c>
      <c r="CQ128" s="113">
        <v>10.5</v>
      </c>
      <c r="CR128" s="55">
        <v>11.08</v>
      </c>
      <c r="CS128" s="114">
        <v>-0.2</v>
      </c>
      <c r="CT128" s="53"/>
    </row>
    <row r="129" spans="1:98" x14ac:dyDescent="0.2">
      <c r="A129" s="6">
        <v>17</v>
      </c>
      <c r="B129" s="7">
        <v>3</v>
      </c>
      <c r="C129" s="101">
        <f t="shared" si="48"/>
        <v>2315.9</v>
      </c>
      <c r="D129" s="101">
        <v>2346.4</v>
      </c>
      <c r="E129" s="113">
        <v>2315.9</v>
      </c>
      <c r="F129" s="55">
        <v>2316.34</v>
      </c>
      <c r="G129" s="114">
        <v>25.4</v>
      </c>
      <c r="H129" s="114"/>
      <c r="I129" s="101">
        <f t="shared" si="49"/>
        <v>2303.8000000000002</v>
      </c>
      <c r="J129" s="101">
        <v>2334.3000000000002</v>
      </c>
      <c r="K129" s="113">
        <v>2303.8000000000002</v>
      </c>
      <c r="L129" s="55">
        <v>2305.1799999999998</v>
      </c>
      <c r="M129" s="114">
        <v>25.1</v>
      </c>
      <c r="N129" s="114"/>
      <c r="O129" s="101">
        <f t="shared" si="50"/>
        <v>20.6</v>
      </c>
      <c r="P129" s="101">
        <v>21</v>
      </c>
      <c r="Q129" s="113">
        <v>20.6</v>
      </c>
      <c r="R129" s="55">
        <v>20.59</v>
      </c>
      <c r="S129" s="114">
        <v>-1.3</v>
      </c>
      <c r="U129" s="101">
        <f t="shared" si="51"/>
        <v>133.4</v>
      </c>
      <c r="V129" s="101">
        <v>136.30000000000001</v>
      </c>
      <c r="W129" s="113">
        <v>133.4</v>
      </c>
      <c r="X129" s="55">
        <v>133.02000000000001</v>
      </c>
      <c r="Y129" s="114">
        <v>5.5</v>
      </c>
      <c r="AA129" s="101">
        <f t="shared" si="52"/>
        <v>53.7</v>
      </c>
      <c r="AB129" s="101">
        <v>54</v>
      </c>
      <c r="AC129" s="113">
        <v>53.7</v>
      </c>
      <c r="AD129" s="55">
        <v>53.16</v>
      </c>
      <c r="AE129" s="114">
        <v>1.4</v>
      </c>
      <c r="AG129" s="101">
        <f t="shared" si="53"/>
        <v>31.5</v>
      </c>
      <c r="AH129" s="101">
        <v>32</v>
      </c>
      <c r="AI129" s="113">
        <v>31.5</v>
      </c>
      <c r="AJ129" s="55">
        <v>32.15</v>
      </c>
      <c r="AK129" s="114">
        <v>1.6</v>
      </c>
      <c r="AM129" s="101">
        <f t="shared" si="54"/>
        <v>252.5</v>
      </c>
      <c r="AN129" s="101">
        <v>256.89999999999998</v>
      </c>
      <c r="AO129" s="113">
        <v>252.5</v>
      </c>
      <c r="AP129" s="55">
        <v>250.82</v>
      </c>
      <c r="AQ129" s="114">
        <v>19</v>
      </c>
      <c r="AS129" s="101">
        <f t="shared" si="55"/>
        <v>52.2</v>
      </c>
      <c r="AT129" s="101">
        <v>53.1</v>
      </c>
      <c r="AU129" s="113">
        <v>52.2</v>
      </c>
      <c r="AV129" s="55">
        <v>52.76</v>
      </c>
      <c r="AW129" s="114">
        <v>-4.9000000000000004</v>
      </c>
      <c r="AX129" s="100"/>
      <c r="AY129" s="101">
        <f t="shared" si="56"/>
        <v>85.7</v>
      </c>
      <c r="AZ129" s="101">
        <v>92.7</v>
      </c>
      <c r="BA129" s="113">
        <v>85.7</v>
      </c>
      <c r="BB129" s="55">
        <v>86.48</v>
      </c>
      <c r="BC129" s="114">
        <v>1.5</v>
      </c>
      <c r="BD129" s="100"/>
      <c r="BE129" s="101">
        <f t="shared" si="57"/>
        <v>64.400000000000006</v>
      </c>
      <c r="BF129" s="101">
        <v>64.8</v>
      </c>
      <c r="BG129" s="113">
        <v>64.400000000000006</v>
      </c>
      <c r="BH129" s="55">
        <v>63</v>
      </c>
      <c r="BI129" s="114">
        <v>2</v>
      </c>
      <c r="BK129" s="101">
        <f t="shared" si="58"/>
        <v>352.5</v>
      </c>
      <c r="BL129" s="101">
        <v>356.1</v>
      </c>
      <c r="BM129" s="113">
        <v>352.5</v>
      </c>
      <c r="BN129" s="55">
        <v>351.25</v>
      </c>
      <c r="BO129" s="114">
        <v>6.3</v>
      </c>
      <c r="BQ129" s="101">
        <f t="shared" si="59"/>
        <v>179.5</v>
      </c>
      <c r="BR129" s="101">
        <v>183.5</v>
      </c>
      <c r="BS129" s="113">
        <v>179.5</v>
      </c>
      <c r="BT129" s="55">
        <v>181.94</v>
      </c>
      <c r="BU129" s="114">
        <v>2</v>
      </c>
      <c r="BW129" s="101">
        <f t="shared" si="60"/>
        <v>410.7</v>
      </c>
      <c r="BX129" s="101">
        <v>400.3</v>
      </c>
      <c r="BY129" s="113">
        <v>410.7</v>
      </c>
      <c r="BZ129" s="55">
        <v>408.77</v>
      </c>
      <c r="CA129" s="114">
        <v>10.5</v>
      </c>
      <c r="CC129" s="101">
        <f t="shared" si="61"/>
        <v>578.5</v>
      </c>
      <c r="CD129" s="101">
        <v>593.70000000000005</v>
      </c>
      <c r="CE129" s="113">
        <v>578.5</v>
      </c>
      <c r="CF129" s="55">
        <v>580.51</v>
      </c>
      <c r="CG129" s="114">
        <v>-20</v>
      </c>
      <c r="CI129" s="101">
        <f t="shared" si="62"/>
        <v>141.69999999999999</v>
      </c>
      <c r="CJ129" s="101">
        <v>143</v>
      </c>
      <c r="CK129" s="113">
        <v>141.69999999999999</v>
      </c>
      <c r="CL129" s="55">
        <v>142.91</v>
      </c>
      <c r="CM129" s="114">
        <v>4</v>
      </c>
      <c r="CO129" s="101">
        <f t="shared" si="63"/>
        <v>12.1</v>
      </c>
      <c r="CP129" s="101">
        <v>12.1</v>
      </c>
      <c r="CQ129" s="113">
        <v>12.1</v>
      </c>
      <c r="CR129" s="55">
        <v>11.16</v>
      </c>
      <c r="CS129" s="114">
        <v>0.3</v>
      </c>
      <c r="CT129" s="53"/>
    </row>
    <row r="130" spans="1:98" x14ac:dyDescent="0.2">
      <c r="A130" s="6">
        <v>17</v>
      </c>
      <c r="B130" s="7">
        <v>4</v>
      </c>
      <c r="C130" s="101">
        <f t="shared" si="48"/>
        <v>2318</v>
      </c>
      <c r="D130" s="101">
        <v>2307.6999999999998</v>
      </c>
      <c r="E130" s="113">
        <v>2318</v>
      </c>
      <c r="F130" s="55">
        <v>2326.1</v>
      </c>
      <c r="G130" s="114">
        <v>39</v>
      </c>
      <c r="H130" s="114"/>
      <c r="I130" s="101">
        <f t="shared" si="49"/>
        <v>2306.5</v>
      </c>
      <c r="J130" s="101">
        <v>2296.8000000000002</v>
      </c>
      <c r="K130" s="113">
        <v>2306.5</v>
      </c>
      <c r="L130" s="55">
        <v>2314.25</v>
      </c>
      <c r="M130" s="114">
        <v>36.299999999999997</v>
      </c>
      <c r="N130" s="114"/>
      <c r="O130" s="101">
        <f t="shared" si="50"/>
        <v>19.7</v>
      </c>
      <c r="P130" s="101">
        <v>18.8</v>
      </c>
      <c r="Q130" s="113">
        <v>19.7</v>
      </c>
      <c r="R130" s="55">
        <v>19.87</v>
      </c>
      <c r="S130" s="114">
        <v>-2.9</v>
      </c>
      <c r="U130" s="101">
        <f t="shared" si="51"/>
        <v>133</v>
      </c>
      <c r="V130" s="101">
        <v>132.80000000000001</v>
      </c>
      <c r="W130" s="113">
        <v>133</v>
      </c>
      <c r="X130" s="55">
        <v>133.83000000000001</v>
      </c>
      <c r="Y130" s="114">
        <v>3.2</v>
      </c>
      <c r="AA130" s="101">
        <f t="shared" si="52"/>
        <v>53.3</v>
      </c>
      <c r="AB130" s="101">
        <v>53.6</v>
      </c>
      <c r="AC130" s="113">
        <v>53.3</v>
      </c>
      <c r="AD130" s="55">
        <v>53.32</v>
      </c>
      <c r="AE130" s="114">
        <v>0.7</v>
      </c>
      <c r="AG130" s="101">
        <f t="shared" si="53"/>
        <v>33.700000000000003</v>
      </c>
      <c r="AH130" s="101">
        <v>33.5</v>
      </c>
      <c r="AI130" s="113">
        <v>33.700000000000003</v>
      </c>
      <c r="AJ130" s="55">
        <v>33.21</v>
      </c>
      <c r="AK130" s="114">
        <v>4.3</v>
      </c>
      <c r="AM130" s="101">
        <f t="shared" si="54"/>
        <v>254.4</v>
      </c>
      <c r="AN130" s="101">
        <v>250.8</v>
      </c>
      <c r="AO130" s="113">
        <v>254.4</v>
      </c>
      <c r="AP130" s="55">
        <v>252.26</v>
      </c>
      <c r="AQ130" s="114">
        <v>5.7</v>
      </c>
      <c r="AS130" s="101">
        <f t="shared" si="55"/>
        <v>51.7</v>
      </c>
      <c r="AT130" s="101">
        <v>51.1</v>
      </c>
      <c r="AU130" s="113">
        <v>51.7</v>
      </c>
      <c r="AV130" s="55">
        <v>52.57</v>
      </c>
      <c r="AW130" s="114">
        <v>-0.7</v>
      </c>
      <c r="AX130" s="100"/>
      <c r="AY130" s="101">
        <f t="shared" si="56"/>
        <v>87.1</v>
      </c>
      <c r="AZ130" s="101">
        <v>84.4</v>
      </c>
      <c r="BA130" s="113">
        <v>87.1</v>
      </c>
      <c r="BB130" s="55">
        <v>87.27</v>
      </c>
      <c r="BC130" s="114">
        <v>3.1</v>
      </c>
      <c r="BD130" s="100"/>
      <c r="BE130" s="101">
        <f t="shared" si="57"/>
        <v>63.2</v>
      </c>
      <c r="BF130" s="101">
        <v>63</v>
      </c>
      <c r="BG130" s="113">
        <v>63.2</v>
      </c>
      <c r="BH130" s="55">
        <v>63.77</v>
      </c>
      <c r="BI130" s="114">
        <v>3.1</v>
      </c>
      <c r="BK130" s="101">
        <f t="shared" si="58"/>
        <v>349.3</v>
      </c>
      <c r="BL130" s="101">
        <v>350.4</v>
      </c>
      <c r="BM130" s="113">
        <v>349.3</v>
      </c>
      <c r="BN130" s="55">
        <v>352.23</v>
      </c>
      <c r="BO130" s="114">
        <v>3.9</v>
      </c>
      <c r="BQ130" s="101">
        <f t="shared" si="59"/>
        <v>185</v>
      </c>
      <c r="BR130" s="101">
        <v>185.3</v>
      </c>
      <c r="BS130" s="113">
        <v>185</v>
      </c>
      <c r="BT130" s="55">
        <v>185.28</v>
      </c>
      <c r="BU130" s="114">
        <v>13.4</v>
      </c>
      <c r="BW130" s="101">
        <f t="shared" si="60"/>
        <v>408</v>
      </c>
      <c r="BX130" s="101">
        <v>412.9</v>
      </c>
      <c r="BY130" s="113">
        <v>408</v>
      </c>
      <c r="BZ130" s="55">
        <v>411.16</v>
      </c>
      <c r="CA130" s="114">
        <v>9.6</v>
      </c>
      <c r="CC130" s="101">
        <f t="shared" si="61"/>
        <v>576.5</v>
      </c>
      <c r="CD130" s="101">
        <v>570</v>
      </c>
      <c r="CE130" s="113">
        <v>576.5</v>
      </c>
      <c r="CF130" s="55">
        <v>577.59</v>
      </c>
      <c r="CG130" s="114">
        <v>-11.7</v>
      </c>
      <c r="CI130" s="101">
        <f t="shared" si="62"/>
        <v>144.5</v>
      </c>
      <c r="CJ130" s="101">
        <v>143.6</v>
      </c>
      <c r="CK130" s="113">
        <v>144.5</v>
      </c>
      <c r="CL130" s="55">
        <v>144.08000000000001</v>
      </c>
      <c r="CM130" s="114">
        <v>4.7</v>
      </c>
      <c r="CO130" s="101">
        <f t="shared" si="63"/>
        <v>11.4</v>
      </c>
      <c r="CP130" s="101">
        <v>10.9</v>
      </c>
      <c r="CQ130" s="113">
        <v>11.4</v>
      </c>
      <c r="CR130" s="55">
        <v>11.84</v>
      </c>
      <c r="CS130" s="114">
        <v>2.7</v>
      </c>
      <c r="CT130" s="53"/>
    </row>
    <row r="131" spans="1:98" x14ac:dyDescent="0.2">
      <c r="A131" s="6"/>
      <c r="B131" s="7">
        <v>1</v>
      </c>
      <c r="C131" s="101">
        <f t="shared" si="48"/>
        <v>2336.1999999999998</v>
      </c>
      <c r="D131" s="101">
        <v>2305.4</v>
      </c>
      <c r="E131" s="113">
        <v>2336.1999999999998</v>
      </c>
      <c r="F131" s="55">
        <v>2339.09</v>
      </c>
      <c r="G131" s="114">
        <v>52</v>
      </c>
      <c r="H131" s="114"/>
      <c r="I131" s="101">
        <f t="shared" si="49"/>
        <v>2323.1999999999998</v>
      </c>
      <c r="J131" s="101">
        <v>2291.6</v>
      </c>
      <c r="K131" s="113">
        <v>2323.1999999999998</v>
      </c>
      <c r="L131" s="55">
        <v>2325.9299999999998</v>
      </c>
      <c r="M131" s="114">
        <v>46.7</v>
      </c>
      <c r="N131" s="114"/>
      <c r="O131" s="101">
        <f t="shared" si="50"/>
        <v>19.100000000000001</v>
      </c>
      <c r="P131" s="101">
        <v>18.8</v>
      </c>
      <c r="Q131" s="113">
        <v>19.100000000000001</v>
      </c>
      <c r="R131" s="55">
        <v>18.920000000000002</v>
      </c>
      <c r="S131" s="114">
        <v>-3.8</v>
      </c>
      <c r="U131" s="101">
        <f t="shared" si="51"/>
        <v>135.5</v>
      </c>
      <c r="V131" s="101">
        <v>134.4</v>
      </c>
      <c r="W131" s="113">
        <v>135.5</v>
      </c>
      <c r="X131" s="55">
        <v>133.11000000000001</v>
      </c>
      <c r="Y131" s="114">
        <v>-2.9</v>
      </c>
      <c r="AA131" s="101">
        <f t="shared" si="52"/>
        <v>53.5</v>
      </c>
      <c r="AB131" s="101">
        <v>52.9</v>
      </c>
      <c r="AC131" s="113">
        <v>53.5</v>
      </c>
      <c r="AD131" s="55">
        <v>52.44</v>
      </c>
      <c r="AE131" s="114">
        <v>-3.5</v>
      </c>
      <c r="AG131" s="101">
        <f t="shared" si="53"/>
        <v>34.4</v>
      </c>
      <c r="AH131" s="101">
        <v>34.200000000000003</v>
      </c>
      <c r="AI131" s="113">
        <v>34.4</v>
      </c>
      <c r="AJ131" s="55">
        <v>34.04</v>
      </c>
      <c r="AK131" s="114">
        <v>3.3</v>
      </c>
      <c r="AM131" s="101">
        <f t="shared" si="54"/>
        <v>244</v>
      </c>
      <c r="AN131" s="101">
        <v>238.8</v>
      </c>
      <c r="AO131" s="113">
        <v>244</v>
      </c>
      <c r="AP131" s="55">
        <v>248.36</v>
      </c>
      <c r="AQ131" s="114">
        <v>-15.6</v>
      </c>
      <c r="AS131" s="101">
        <f t="shared" si="55"/>
        <v>52.8</v>
      </c>
      <c r="AT131" s="101">
        <v>51.1</v>
      </c>
      <c r="AU131" s="113">
        <v>52.8</v>
      </c>
      <c r="AV131" s="55">
        <v>52.95</v>
      </c>
      <c r="AW131" s="114">
        <v>1.5</v>
      </c>
      <c r="AX131" s="100"/>
      <c r="AY131" s="101">
        <f t="shared" si="56"/>
        <v>87.3</v>
      </c>
      <c r="AZ131" s="101">
        <v>83.1</v>
      </c>
      <c r="BA131" s="113">
        <v>87.3</v>
      </c>
      <c r="BB131" s="55">
        <v>87.9</v>
      </c>
      <c r="BC131" s="114">
        <v>2.5</v>
      </c>
      <c r="BD131" s="100"/>
      <c r="BE131" s="101">
        <f t="shared" si="57"/>
        <v>65.099999999999994</v>
      </c>
      <c r="BF131" s="101">
        <v>64.599999999999994</v>
      </c>
      <c r="BG131" s="113">
        <v>65.099999999999994</v>
      </c>
      <c r="BH131" s="55">
        <v>64.36</v>
      </c>
      <c r="BI131" s="114">
        <v>2.4</v>
      </c>
      <c r="BK131" s="101">
        <f t="shared" si="58"/>
        <v>355.1</v>
      </c>
      <c r="BL131" s="101">
        <v>350.2</v>
      </c>
      <c r="BM131" s="113">
        <v>355.1</v>
      </c>
      <c r="BN131" s="55">
        <v>354.2</v>
      </c>
      <c r="BO131" s="114">
        <v>7.9</v>
      </c>
      <c r="BQ131" s="101">
        <f t="shared" si="59"/>
        <v>192.2</v>
      </c>
      <c r="BR131" s="101">
        <v>189.7</v>
      </c>
      <c r="BS131" s="113">
        <v>192.2</v>
      </c>
      <c r="BT131" s="55">
        <v>193.04</v>
      </c>
      <c r="BU131" s="114">
        <v>31.1</v>
      </c>
      <c r="BW131" s="101">
        <f t="shared" si="60"/>
        <v>416.7</v>
      </c>
      <c r="BX131" s="101">
        <v>419.4</v>
      </c>
      <c r="BY131" s="113">
        <v>416.7</v>
      </c>
      <c r="BZ131" s="55">
        <v>413.37</v>
      </c>
      <c r="CA131" s="114">
        <v>8.8000000000000007</v>
      </c>
      <c r="CC131" s="101">
        <f t="shared" si="61"/>
        <v>571.70000000000005</v>
      </c>
      <c r="CD131" s="101">
        <v>559</v>
      </c>
      <c r="CE131" s="113">
        <v>571.70000000000005</v>
      </c>
      <c r="CF131" s="55">
        <v>578.14</v>
      </c>
      <c r="CG131" s="114">
        <v>2.2000000000000002</v>
      </c>
      <c r="CI131" s="101">
        <f t="shared" si="62"/>
        <v>146.6</v>
      </c>
      <c r="CJ131" s="101">
        <v>145.5</v>
      </c>
      <c r="CK131" s="113">
        <v>146.6</v>
      </c>
      <c r="CL131" s="55">
        <v>145.85</v>
      </c>
      <c r="CM131" s="114">
        <v>7.1</v>
      </c>
      <c r="CO131" s="101">
        <f t="shared" si="63"/>
        <v>13</v>
      </c>
      <c r="CP131" s="101">
        <v>13.8</v>
      </c>
      <c r="CQ131" s="113">
        <v>13</v>
      </c>
      <c r="CR131" s="55">
        <v>13.16</v>
      </c>
      <c r="CS131" s="114">
        <v>5.3</v>
      </c>
      <c r="CT131" s="53"/>
    </row>
    <row r="132" spans="1:98" x14ac:dyDescent="0.2">
      <c r="A132" s="6">
        <v>18</v>
      </c>
      <c r="B132" s="7">
        <v>2</v>
      </c>
      <c r="C132" s="101">
        <f t="shared" si="48"/>
        <v>2353.6</v>
      </c>
      <c r="D132" s="101">
        <v>2365.5</v>
      </c>
      <c r="E132" s="113">
        <v>2353.6</v>
      </c>
      <c r="F132" s="55">
        <v>2348.48</v>
      </c>
      <c r="G132" s="114">
        <v>37.6</v>
      </c>
      <c r="H132" s="114"/>
      <c r="I132" s="101">
        <f t="shared" si="49"/>
        <v>2339.5</v>
      </c>
      <c r="J132" s="101">
        <v>2351.5</v>
      </c>
      <c r="K132" s="113">
        <v>2339.5</v>
      </c>
      <c r="L132" s="55">
        <v>2333.9699999999998</v>
      </c>
      <c r="M132" s="114">
        <v>32.200000000000003</v>
      </c>
      <c r="N132" s="114"/>
      <c r="O132" s="101">
        <f t="shared" si="50"/>
        <v>17.3</v>
      </c>
      <c r="P132" s="101">
        <v>18</v>
      </c>
      <c r="Q132" s="113">
        <v>17.3</v>
      </c>
      <c r="R132" s="55">
        <v>17.510000000000002</v>
      </c>
      <c r="S132" s="114">
        <v>-5.6</v>
      </c>
      <c r="U132" s="101">
        <f t="shared" si="51"/>
        <v>133.1</v>
      </c>
      <c r="V132" s="101">
        <v>133.69999999999999</v>
      </c>
      <c r="W132" s="113">
        <v>133.1</v>
      </c>
      <c r="X132" s="55">
        <v>132.69</v>
      </c>
      <c r="Y132" s="114">
        <v>-1.7</v>
      </c>
      <c r="AA132" s="101">
        <f t="shared" si="52"/>
        <v>52.5</v>
      </c>
      <c r="AB132" s="101">
        <v>53.3</v>
      </c>
      <c r="AC132" s="113">
        <v>52.5</v>
      </c>
      <c r="AD132" s="55">
        <v>51.17</v>
      </c>
      <c r="AE132" s="114">
        <v>-5.0999999999999996</v>
      </c>
      <c r="AG132" s="101">
        <f t="shared" si="53"/>
        <v>33.9</v>
      </c>
      <c r="AH132" s="101">
        <v>34.200000000000003</v>
      </c>
      <c r="AI132" s="113">
        <v>33.9</v>
      </c>
      <c r="AJ132" s="55">
        <v>33.340000000000003</v>
      </c>
      <c r="AK132" s="114">
        <v>-2.8</v>
      </c>
      <c r="AM132" s="101">
        <f t="shared" si="54"/>
        <v>244.2</v>
      </c>
      <c r="AN132" s="101">
        <v>247.5</v>
      </c>
      <c r="AO132" s="113">
        <v>244.2</v>
      </c>
      <c r="AP132" s="55">
        <v>241.33</v>
      </c>
      <c r="AQ132" s="114">
        <v>-28.1</v>
      </c>
      <c r="AS132" s="101">
        <f t="shared" si="55"/>
        <v>54.8</v>
      </c>
      <c r="AT132" s="101">
        <v>55.7</v>
      </c>
      <c r="AU132" s="113">
        <v>54.8</v>
      </c>
      <c r="AV132" s="55">
        <v>52.61</v>
      </c>
      <c r="AW132" s="114">
        <v>-1.3</v>
      </c>
      <c r="AX132" s="100"/>
      <c r="AY132" s="101">
        <f t="shared" si="56"/>
        <v>85.2</v>
      </c>
      <c r="AZ132" s="101">
        <v>87</v>
      </c>
      <c r="BA132" s="113">
        <v>85.2</v>
      </c>
      <c r="BB132" s="55">
        <v>87.33</v>
      </c>
      <c r="BC132" s="114">
        <v>-2.2999999999999998</v>
      </c>
      <c r="BD132" s="100"/>
      <c r="BE132" s="101">
        <f t="shared" si="57"/>
        <v>64.900000000000006</v>
      </c>
      <c r="BF132" s="101">
        <v>65.400000000000006</v>
      </c>
      <c r="BG132" s="113">
        <v>64.900000000000006</v>
      </c>
      <c r="BH132" s="55">
        <v>64.489999999999995</v>
      </c>
      <c r="BI132" s="114">
        <v>0.5</v>
      </c>
      <c r="BK132" s="101">
        <f t="shared" si="58"/>
        <v>357.6</v>
      </c>
      <c r="BL132" s="101">
        <v>357.6</v>
      </c>
      <c r="BM132" s="113">
        <v>357.6</v>
      </c>
      <c r="BN132" s="55">
        <v>357.76</v>
      </c>
      <c r="BO132" s="114">
        <v>14.3</v>
      </c>
      <c r="BQ132" s="101">
        <f t="shared" si="59"/>
        <v>203.8</v>
      </c>
      <c r="BR132" s="101">
        <v>204.2</v>
      </c>
      <c r="BS132" s="113">
        <v>203.8</v>
      </c>
      <c r="BT132" s="55">
        <v>202.91</v>
      </c>
      <c r="BU132" s="114">
        <v>39.4</v>
      </c>
      <c r="BW132" s="101">
        <f t="shared" si="60"/>
        <v>414.5</v>
      </c>
      <c r="BX132" s="101">
        <v>415.1</v>
      </c>
      <c r="BY132" s="113">
        <v>414.5</v>
      </c>
      <c r="BZ132" s="55">
        <v>414.35</v>
      </c>
      <c r="CA132" s="114">
        <v>3.9</v>
      </c>
      <c r="CC132" s="101">
        <f t="shared" si="61"/>
        <v>580.70000000000005</v>
      </c>
      <c r="CD132" s="101">
        <v>583.20000000000005</v>
      </c>
      <c r="CE132" s="113">
        <v>580.70000000000005</v>
      </c>
      <c r="CF132" s="55">
        <v>579.69000000000005</v>
      </c>
      <c r="CG132" s="114">
        <v>6.2</v>
      </c>
      <c r="CI132" s="101">
        <f t="shared" si="62"/>
        <v>148</v>
      </c>
      <c r="CJ132" s="101">
        <v>148.6</v>
      </c>
      <c r="CK132" s="113">
        <v>148</v>
      </c>
      <c r="CL132" s="55">
        <v>147.76</v>
      </c>
      <c r="CM132" s="114">
        <v>7.7</v>
      </c>
      <c r="CO132" s="101">
        <f t="shared" si="63"/>
        <v>14.1</v>
      </c>
      <c r="CP132" s="101">
        <v>14.1</v>
      </c>
      <c r="CQ132" s="113">
        <v>14.1</v>
      </c>
      <c r="CR132" s="55">
        <v>14.51</v>
      </c>
      <c r="CS132" s="114">
        <v>5.4</v>
      </c>
      <c r="CT132" s="53"/>
    </row>
    <row r="133" spans="1:98" x14ac:dyDescent="0.2">
      <c r="A133" s="6">
        <v>18</v>
      </c>
      <c r="B133" s="7">
        <v>3</v>
      </c>
      <c r="C133" s="101">
        <f t="shared" si="48"/>
        <v>2346.6999999999998</v>
      </c>
      <c r="D133" s="101">
        <v>2376.1</v>
      </c>
      <c r="E133" s="113">
        <v>2346.6999999999998</v>
      </c>
      <c r="F133" s="55">
        <v>2351.81</v>
      </c>
      <c r="G133" s="114">
        <v>13.3</v>
      </c>
      <c r="H133" s="114"/>
      <c r="I133" s="101">
        <f t="shared" si="49"/>
        <v>2330.9</v>
      </c>
      <c r="J133" s="101">
        <v>2360.5</v>
      </c>
      <c r="K133" s="113">
        <v>2330.9</v>
      </c>
      <c r="L133" s="55">
        <v>2336.7800000000002</v>
      </c>
      <c r="M133" s="114">
        <v>11.2</v>
      </c>
      <c r="N133" s="114"/>
      <c r="O133" s="101">
        <f t="shared" si="50"/>
        <v>15.5</v>
      </c>
      <c r="P133" s="101">
        <v>15.8</v>
      </c>
      <c r="Q133" s="113">
        <v>15.5</v>
      </c>
      <c r="R133" s="55">
        <v>15.82</v>
      </c>
      <c r="S133" s="114">
        <v>-6.8</v>
      </c>
      <c r="U133" s="101">
        <f t="shared" si="51"/>
        <v>132.9</v>
      </c>
      <c r="V133" s="101">
        <v>135.80000000000001</v>
      </c>
      <c r="W133" s="113">
        <v>132.9</v>
      </c>
      <c r="X133" s="55">
        <v>134.94999999999999</v>
      </c>
      <c r="Y133" s="114">
        <v>9.1</v>
      </c>
      <c r="AA133" s="101">
        <f t="shared" si="52"/>
        <v>48.9</v>
      </c>
      <c r="AB133" s="101">
        <v>48.9</v>
      </c>
      <c r="AC133" s="113">
        <v>48.9</v>
      </c>
      <c r="AD133" s="55">
        <v>51.04</v>
      </c>
      <c r="AE133" s="114">
        <v>-0.5</v>
      </c>
      <c r="AG133" s="101">
        <f t="shared" si="53"/>
        <v>31.8</v>
      </c>
      <c r="AH133" s="101">
        <v>32.200000000000003</v>
      </c>
      <c r="AI133" s="113">
        <v>31.8</v>
      </c>
      <c r="AJ133" s="55">
        <v>31</v>
      </c>
      <c r="AK133" s="114">
        <v>-9.4</v>
      </c>
      <c r="AM133" s="101">
        <f t="shared" si="54"/>
        <v>232.1</v>
      </c>
      <c r="AN133" s="101">
        <v>236.6</v>
      </c>
      <c r="AO133" s="113">
        <v>232.1</v>
      </c>
      <c r="AP133" s="55">
        <v>235.81</v>
      </c>
      <c r="AQ133" s="114">
        <v>-22.1</v>
      </c>
      <c r="AS133" s="101">
        <f t="shared" si="55"/>
        <v>48.1</v>
      </c>
      <c r="AT133" s="101">
        <v>48.9</v>
      </c>
      <c r="AU133" s="113">
        <v>48.1</v>
      </c>
      <c r="AV133" s="55">
        <v>51.95</v>
      </c>
      <c r="AW133" s="114">
        <v>-2.6</v>
      </c>
      <c r="AX133" s="100"/>
      <c r="AY133" s="101">
        <f t="shared" si="56"/>
        <v>88.7</v>
      </c>
      <c r="AZ133" s="101">
        <v>95.6</v>
      </c>
      <c r="BA133" s="113">
        <v>88.7</v>
      </c>
      <c r="BB133" s="55">
        <v>84.83</v>
      </c>
      <c r="BC133" s="114">
        <v>-10</v>
      </c>
      <c r="BD133" s="100"/>
      <c r="BE133" s="101">
        <f t="shared" si="57"/>
        <v>63.4</v>
      </c>
      <c r="BF133" s="101">
        <v>64.2</v>
      </c>
      <c r="BG133" s="113">
        <v>63.4</v>
      </c>
      <c r="BH133" s="55">
        <v>64.28</v>
      </c>
      <c r="BI133" s="114">
        <v>-0.8</v>
      </c>
      <c r="BK133" s="101">
        <f t="shared" si="58"/>
        <v>358.6</v>
      </c>
      <c r="BL133" s="101">
        <v>362.4</v>
      </c>
      <c r="BM133" s="113">
        <v>358.6</v>
      </c>
      <c r="BN133" s="55">
        <v>360.7</v>
      </c>
      <c r="BO133" s="114">
        <v>11.7</v>
      </c>
      <c r="BQ133" s="101">
        <f t="shared" si="59"/>
        <v>218.2</v>
      </c>
      <c r="BR133" s="101">
        <v>222.1</v>
      </c>
      <c r="BS133" s="113">
        <v>218.2</v>
      </c>
      <c r="BT133" s="55">
        <v>210.32</v>
      </c>
      <c r="BU133" s="114">
        <v>29.6</v>
      </c>
      <c r="BW133" s="101">
        <f t="shared" si="60"/>
        <v>410.2</v>
      </c>
      <c r="BX133" s="101">
        <v>400.2</v>
      </c>
      <c r="BY133" s="113">
        <v>410.2</v>
      </c>
      <c r="BZ133" s="55">
        <v>414.19</v>
      </c>
      <c r="CA133" s="114">
        <v>-0.6</v>
      </c>
      <c r="CC133" s="101">
        <f t="shared" si="61"/>
        <v>580.79999999999995</v>
      </c>
      <c r="CD133" s="101">
        <v>594.6</v>
      </c>
      <c r="CE133" s="113">
        <v>580.79999999999995</v>
      </c>
      <c r="CF133" s="55">
        <v>580.42999999999995</v>
      </c>
      <c r="CG133" s="114">
        <v>3</v>
      </c>
      <c r="CI133" s="101">
        <f t="shared" si="62"/>
        <v>148.1</v>
      </c>
      <c r="CJ133" s="101">
        <v>149.4</v>
      </c>
      <c r="CK133" s="113">
        <v>148.1</v>
      </c>
      <c r="CL133" s="55">
        <v>150.26</v>
      </c>
      <c r="CM133" s="114">
        <v>10</v>
      </c>
      <c r="CO133" s="101">
        <f t="shared" si="63"/>
        <v>15.8</v>
      </c>
      <c r="CP133" s="101">
        <v>15.6</v>
      </c>
      <c r="CQ133" s="113">
        <v>15.8</v>
      </c>
      <c r="CR133" s="55">
        <v>15.02</v>
      </c>
      <c r="CS133" s="114">
        <v>2</v>
      </c>
      <c r="CT133" s="53"/>
    </row>
    <row r="134" spans="1:98" x14ac:dyDescent="0.2">
      <c r="A134" s="6">
        <v>18</v>
      </c>
      <c r="B134" s="7">
        <v>4</v>
      </c>
      <c r="C134" s="101">
        <f t="shared" si="48"/>
        <v>2354.6</v>
      </c>
      <c r="D134" s="101">
        <v>2346.8000000000002</v>
      </c>
      <c r="E134" s="113">
        <v>2354.6</v>
      </c>
      <c r="F134" s="55">
        <v>2351.02</v>
      </c>
      <c r="G134" s="114">
        <v>-3.1</v>
      </c>
      <c r="H134" s="114"/>
      <c r="I134" s="101">
        <f t="shared" si="49"/>
        <v>2341.6</v>
      </c>
      <c r="J134" s="101">
        <v>2334.1999999999998</v>
      </c>
      <c r="K134" s="113">
        <v>2341.6</v>
      </c>
      <c r="L134" s="55">
        <v>2336.15</v>
      </c>
      <c r="M134" s="114">
        <v>-2.5</v>
      </c>
      <c r="N134" s="114"/>
      <c r="O134" s="101">
        <f t="shared" si="50"/>
        <v>14.2</v>
      </c>
      <c r="P134" s="101">
        <v>13.4</v>
      </c>
      <c r="Q134" s="113">
        <v>14.2</v>
      </c>
      <c r="R134" s="55">
        <v>14.7</v>
      </c>
      <c r="S134" s="114">
        <v>-4.5</v>
      </c>
      <c r="U134" s="101">
        <f t="shared" si="51"/>
        <v>141.9</v>
      </c>
      <c r="V134" s="101">
        <v>142.1</v>
      </c>
      <c r="W134" s="113">
        <v>141.9</v>
      </c>
      <c r="X134" s="55">
        <v>138.55000000000001</v>
      </c>
      <c r="Y134" s="114">
        <v>14.4</v>
      </c>
      <c r="AA134" s="101">
        <f t="shared" si="52"/>
        <v>55.3</v>
      </c>
      <c r="AB134" s="101">
        <v>56.1</v>
      </c>
      <c r="AC134" s="113">
        <v>55.3</v>
      </c>
      <c r="AD134" s="55">
        <v>51.89</v>
      </c>
      <c r="AE134" s="114">
        <v>3.4</v>
      </c>
      <c r="AG134" s="101">
        <f t="shared" si="53"/>
        <v>27.5</v>
      </c>
      <c r="AH134" s="101">
        <v>27.3</v>
      </c>
      <c r="AI134" s="113">
        <v>27.5</v>
      </c>
      <c r="AJ134" s="55">
        <v>28.3</v>
      </c>
      <c r="AK134" s="114">
        <v>-10.8</v>
      </c>
      <c r="AM134" s="101">
        <f t="shared" si="54"/>
        <v>232.5</v>
      </c>
      <c r="AN134" s="101">
        <v>228.7</v>
      </c>
      <c r="AO134" s="113">
        <v>232.5</v>
      </c>
      <c r="AP134" s="55">
        <v>234.29</v>
      </c>
      <c r="AQ134" s="114">
        <v>-6.1</v>
      </c>
      <c r="AS134" s="101">
        <f t="shared" si="55"/>
        <v>56.3</v>
      </c>
      <c r="AT134" s="101">
        <v>55.7</v>
      </c>
      <c r="AU134" s="113">
        <v>56.3</v>
      </c>
      <c r="AV134" s="55">
        <v>51.76</v>
      </c>
      <c r="AW134" s="114">
        <v>-0.8</v>
      </c>
      <c r="AX134" s="100"/>
      <c r="AY134" s="101">
        <f t="shared" si="56"/>
        <v>82.6</v>
      </c>
      <c r="AZ134" s="101">
        <v>79.7</v>
      </c>
      <c r="BA134" s="113">
        <v>82.6</v>
      </c>
      <c r="BB134" s="55">
        <v>81</v>
      </c>
      <c r="BC134" s="114">
        <v>-15.3</v>
      </c>
      <c r="BD134" s="100"/>
      <c r="BE134" s="101">
        <f t="shared" si="57"/>
        <v>63.9</v>
      </c>
      <c r="BF134" s="101">
        <v>63.9</v>
      </c>
      <c r="BG134" s="113">
        <v>63.9</v>
      </c>
      <c r="BH134" s="55">
        <v>64.27</v>
      </c>
      <c r="BI134" s="114">
        <v>0</v>
      </c>
      <c r="BK134" s="101">
        <f t="shared" si="58"/>
        <v>363.4</v>
      </c>
      <c r="BL134" s="101">
        <v>364.8</v>
      </c>
      <c r="BM134" s="113">
        <v>363.4</v>
      </c>
      <c r="BN134" s="55">
        <v>360.31</v>
      </c>
      <c r="BO134" s="114">
        <v>-1.5</v>
      </c>
      <c r="BQ134" s="101">
        <f t="shared" si="59"/>
        <v>213</v>
      </c>
      <c r="BR134" s="101">
        <v>213.5</v>
      </c>
      <c r="BS134" s="113">
        <v>213</v>
      </c>
      <c r="BT134" s="55">
        <v>213.25</v>
      </c>
      <c r="BU134" s="114">
        <v>11.7</v>
      </c>
      <c r="BW134" s="101">
        <f t="shared" si="60"/>
        <v>408.8</v>
      </c>
      <c r="BX134" s="101">
        <v>414</v>
      </c>
      <c r="BY134" s="113">
        <v>408.8</v>
      </c>
      <c r="BZ134" s="55">
        <v>414.32</v>
      </c>
      <c r="CA134" s="114">
        <v>0.5</v>
      </c>
      <c r="CC134" s="101">
        <f t="shared" si="61"/>
        <v>581</v>
      </c>
      <c r="CD134" s="101">
        <v>574.70000000000005</v>
      </c>
      <c r="CE134" s="113">
        <v>581</v>
      </c>
      <c r="CF134" s="55">
        <v>580.4</v>
      </c>
      <c r="CG134" s="114">
        <v>-0.1</v>
      </c>
      <c r="CI134" s="101">
        <f t="shared" si="62"/>
        <v>154.69999999999999</v>
      </c>
      <c r="CJ134" s="101">
        <v>154.30000000000001</v>
      </c>
      <c r="CK134" s="113">
        <v>154.69999999999999</v>
      </c>
      <c r="CL134" s="55">
        <v>152.94</v>
      </c>
      <c r="CM134" s="114">
        <v>10.7</v>
      </c>
      <c r="CO134" s="101">
        <f t="shared" si="63"/>
        <v>13</v>
      </c>
      <c r="CP134" s="101">
        <v>12.5</v>
      </c>
      <c r="CQ134" s="113">
        <v>13</v>
      </c>
      <c r="CR134" s="55">
        <v>14.87</v>
      </c>
      <c r="CS134" s="114">
        <v>-0.6</v>
      </c>
      <c r="CT134" s="53"/>
    </row>
    <row r="135" spans="1:98" x14ac:dyDescent="0.2">
      <c r="A135" s="6"/>
      <c r="B135" s="7">
        <v>1</v>
      </c>
      <c r="C135" s="101">
        <f t="shared" ref="C135:C166" si="64">$B$4*E135+(1-$B$4)*D135</f>
        <v>2350.6999999999998</v>
      </c>
      <c r="D135" s="101">
        <v>2317.8000000000002</v>
      </c>
      <c r="E135" s="113">
        <v>2350.6999999999998</v>
      </c>
      <c r="F135" s="55">
        <v>2349.46</v>
      </c>
      <c r="G135" s="114">
        <v>-6.2</v>
      </c>
      <c r="H135" s="114"/>
      <c r="I135" s="101">
        <f t="shared" ref="I135:I166" si="65">$B$4*K135+(1-$B$4)*J135</f>
        <v>2335.3000000000002</v>
      </c>
      <c r="J135" s="101">
        <v>2301.6</v>
      </c>
      <c r="K135" s="113">
        <v>2335.3000000000002</v>
      </c>
      <c r="L135" s="55">
        <v>2334.64</v>
      </c>
      <c r="M135" s="114">
        <v>-6</v>
      </c>
      <c r="N135" s="114"/>
      <c r="O135" s="101">
        <f t="shared" ref="O135:O166" si="66">$B$4*Q135+(1-$B$4)*P135</f>
        <v>14.8</v>
      </c>
      <c r="P135" s="101">
        <v>14.5</v>
      </c>
      <c r="Q135" s="113">
        <v>14.8</v>
      </c>
      <c r="R135" s="55">
        <v>14.1</v>
      </c>
      <c r="S135" s="114">
        <v>-2.4</v>
      </c>
      <c r="U135" s="101">
        <f t="shared" ref="U135:U166" si="67">$B$4*W135+(1-$B$4)*V135</f>
        <v>139.30000000000001</v>
      </c>
      <c r="V135" s="101">
        <v>138.1</v>
      </c>
      <c r="W135" s="113">
        <v>139.30000000000001</v>
      </c>
      <c r="X135" s="55">
        <v>140.28</v>
      </c>
      <c r="Y135" s="114">
        <v>6.9</v>
      </c>
      <c r="AA135" s="101">
        <f t="shared" ref="AA135:AA166" si="68">$B$4*AC135+(1-$B$4)*AB135</f>
        <v>50.5</v>
      </c>
      <c r="AB135" s="101">
        <v>49.8</v>
      </c>
      <c r="AC135" s="113">
        <v>50.5</v>
      </c>
      <c r="AD135" s="55">
        <v>52.94</v>
      </c>
      <c r="AE135" s="114">
        <v>4.2</v>
      </c>
      <c r="AG135" s="101">
        <f t="shared" ref="AG135:AG166" si="69">$B$4*AI135+(1-$B$4)*AH135</f>
        <v>25.6</v>
      </c>
      <c r="AH135" s="101">
        <v>25.6</v>
      </c>
      <c r="AI135" s="113">
        <v>25.6</v>
      </c>
      <c r="AJ135" s="55">
        <v>26.83</v>
      </c>
      <c r="AK135" s="114">
        <v>-5.9</v>
      </c>
      <c r="AM135" s="101">
        <f t="shared" ref="AM135:AM166" si="70">$B$4*AO135+(1-$B$4)*AN135</f>
        <v>239.2</v>
      </c>
      <c r="AN135" s="101">
        <v>234.2</v>
      </c>
      <c r="AO135" s="113">
        <v>239.2</v>
      </c>
      <c r="AP135" s="55">
        <v>235.81</v>
      </c>
      <c r="AQ135" s="114">
        <v>6.1</v>
      </c>
      <c r="AS135" s="101">
        <f t="shared" ref="AS135:AS166" si="71">$B$4*AU135+(1-$B$4)*AT135</f>
        <v>52.1</v>
      </c>
      <c r="AT135" s="101">
        <v>50.1</v>
      </c>
      <c r="AU135" s="113">
        <v>52.1</v>
      </c>
      <c r="AV135" s="55">
        <v>52.65</v>
      </c>
      <c r="AW135" s="114">
        <v>3.6</v>
      </c>
      <c r="AX135" s="100"/>
      <c r="AY135" s="101">
        <f t="shared" ref="AY135:AY166" si="72">$B$4*BA135+(1-$B$4)*AZ135</f>
        <v>75.900000000000006</v>
      </c>
      <c r="AZ135" s="101">
        <v>71.8</v>
      </c>
      <c r="BA135" s="113">
        <v>75.900000000000006</v>
      </c>
      <c r="BB135" s="55">
        <v>77.58</v>
      </c>
      <c r="BC135" s="114">
        <v>-13.7</v>
      </c>
      <c r="BD135" s="100"/>
      <c r="BE135" s="101">
        <f t="shared" ref="BE135:BE166" si="73">$B$4*BG135+(1-$B$4)*BF135</f>
        <v>63.9</v>
      </c>
      <c r="BF135" s="101">
        <v>63</v>
      </c>
      <c r="BG135" s="113">
        <v>63.9</v>
      </c>
      <c r="BH135" s="55">
        <v>65.44</v>
      </c>
      <c r="BI135" s="114">
        <v>4.7</v>
      </c>
      <c r="BK135" s="101">
        <f t="shared" ref="BK135:BK166" si="74">$B$4*BM135+(1-$B$4)*BL135</f>
        <v>357.7</v>
      </c>
      <c r="BL135" s="101">
        <v>352.4</v>
      </c>
      <c r="BM135" s="113">
        <v>357.7</v>
      </c>
      <c r="BN135" s="55">
        <v>357.51</v>
      </c>
      <c r="BO135" s="114">
        <v>-11.2</v>
      </c>
      <c r="BQ135" s="101">
        <f t="shared" ref="BQ135:BQ166" si="75">$B$4*BS135+(1-$B$4)*BR135</f>
        <v>211.6</v>
      </c>
      <c r="BR135" s="101">
        <v>208.8</v>
      </c>
      <c r="BS135" s="113">
        <v>211.6</v>
      </c>
      <c r="BT135" s="55">
        <v>213.6</v>
      </c>
      <c r="BU135" s="114">
        <v>1.4</v>
      </c>
      <c r="BW135" s="101">
        <f t="shared" ref="BW135:BW166" si="76">$B$4*BY135+(1-$B$4)*BX135</f>
        <v>416.4</v>
      </c>
      <c r="BX135" s="101">
        <v>418.5</v>
      </c>
      <c r="BY135" s="113">
        <v>416.4</v>
      </c>
      <c r="BZ135" s="55">
        <v>413.97</v>
      </c>
      <c r="CA135" s="114">
        <v>-1.4</v>
      </c>
      <c r="CC135" s="101">
        <f t="shared" ref="CC135:CC166" si="77">$B$4*CE135+(1-$B$4)*CD135</f>
        <v>580.4</v>
      </c>
      <c r="CD135" s="101">
        <v>567.5</v>
      </c>
      <c r="CE135" s="113">
        <v>580.4</v>
      </c>
      <c r="CF135" s="55">
        <v>581.13</v>
      </c>
      <c r="CG135" s="114">
        <v>2.9</v>
      </c>
      <c r="CI135" s="101">
        <f t="shared" ref="CI135:CI166" si="78">$B$4*CK135+(1-$B$4)*CJ135</f>
        <v>156.6</v>
      </c>
      <c r="CJ135" s="101">
        <v>155.19999999999999</v>
      </c>
      <c r="CK135" s="113">
        <v>156.6</v>
      </c>
      <c r="CL135" s="55">
        <v>153.91999999999999</v>
      </c>
      <c r="CM135" s="114">
        <v>3.9</v>
      </c>
      <c r="CO135" s="101">
        <f t="shared" ref="CO135:CO166" si="79">$B$4*CQ135+(1-$B$4)*CP135</f>
        <v>15.4</v>
      </c>
      <c r="CP135" s="101">
        <v>16.2</v>
      </c>
      <c r="CQ135" s="113">
        <v>15.4</v>
      </c>
      <c r="CR135" s="55">
        <v>14.82</v>
      </c>
      <c r="CS135" s="114">
        <v>-0.2</v>
      </c>
      <c r="CT135" s="53"/>
    </row>
    <row r="136" spans="1:98" x14ac:dyDescent="0.2">
      <c r="A136" s="6">
        <v>19</v>
      </c>
      <c r="B136" s="7">
        <v>2</v>
      </c>
      <c r="C136" s="101">
        <f t="shared" si="64"/>
        <v>2352.3000000000002</v>
      </c>
      <c r="D136" s="101">
        <v>2363.6</v>
      </c>
      <c r="E136" s="113">
        <v>2352.3000000000002</v>
      </c>
      <c r="F136" s="55">
        <v>2348.2399999999998</v>
      </c>
      <c r="G136" s="114">
        <v>-4.9000000000000004</v>
      </c>
      <c r="H136" s="114"/>
      <c r="I136" s="101">
        <f t="shared" si="65"/>
        <v>2337.1</v>
      </c>
      <c r="J136" s="101">
        <v>2348.1999999999998</v>
      </c>
      <c r="K136" s="113">
        <v>2337.1</v>
      </c>
      <c r="L136" s="55">
        <v>2333.0100000000002</v>
      </c>
      <c r="M136" s="114">
        <v>-6.5</v>
      </c>
      <c r="N136" s="114"/>
      <c r="O136" s="101">
        <f t="shared" si="66"/>
        <v>13.8</v>
      </c>
      <c r="P136" s="101">
        <v>14.4</v>
      </c>
      <c r="Q136" s="113">
        <v>13.8</v>
      </c>
      <c r="R136" s="55">
        <v>13.64</v>
      </c>
      <c r="S136" s="114">
        <v>-1.8</v>
      </c>
      <c r="U136" s="101">
        <f t="shared" si="67"/>
        <v>137.9</v>
      </c>
      <c r="V136" s="101">
        <v>138.80000000000001</v>
      </c>
      <c r="W136" s="113">
        <v>137.9</v>
      </c>
      <c r="X136" s="55">
        <v>138.66999999999999</v>
      </c>
      <c r="Y136" s="114">
        <v>-6.5</v>
      </c>
      <c r="AA136" s="101">
        <f t="shared" si="68"/>
        <v>52.8</v>
      </c>
      <c r="AB136" s="101">
        <v>53.7</v>
      </c>
      <c r="AC136" s="113">
        <v>52.8</v>
      </c>
      <c r="AD136" s="55">
        <v>53.46</v>
      </c>
      <c r="AE136" s="114">
        <v>2.1</v>
      </c>
      <c r="AG136" s="101">
        <f t="shared" si="69"/>
        <v>28.2</v>
      </c>
      <c r="AH136" s="101">
        <v>28.4</v>
      </c>
      <c r="AI136" s="113">
        <v>28.2</v>
      </c>
      <c r="AJ136" s="55">
        <v>27.58</v>
      </c>
      <c r="AK136" s="114">
        <v>3</v>
      </c>
      <c r="AM136" s="101">
        <f t="shared" si="70"/>
        <v>236.1</v>
      </c>
      <c r="AN136" s="101">
        <v>239.6</v>
      </c>
      <c r="AO136" s="113">
        <v>236.1</v>
      </c>
      <c r="AP136" s="55">
        <v>237.26</v>
      </c>
      <c r="AQ136" s="114">
        <v>5.8</v>
      </c>
      <c r="AS136" s="101">
        <f t="shared" si="71"/>
        <v>52</v>
      </c>
      <c r="AT136" s="101">
        <v>52.9</v>
      </c>
      <c r="AU136" s="113">
        <v>52</v>
      </c>
      <c r="AV136" s="55">
        <v>53.64</v>
      </c>
      <c r="AW136" s="114">
        <v>3.9</v>
      </c>
      <c r="AX136" s="100"/>
      <c r="AY136" s="101">
        <f t="shared" si="72"/>
        <v>80.099999999999994</v>
      </c>
      <c r="AZ136" s="101">
        <v>82</v>
      </c>
      <c r="BA136" s="113">
        <v>80.099999999999994</v>
      </c>
      <c r="BB136" s="55">
        <v>75.22</v>
      </c>
      <c r="BC136" s="114">
        <v>-9.5</v>
      </c>
      <c r="BD136" s="100"/>
      <c r="BE136" s="101">
        <f t="shared" si="73"/>
        <v>68</v>
      </c>
      <c r="BF136" s="101">
        <v>68.599999999999994</v>
      </c>
      <c r="BG136" s="113">
        <v>68</v>
      </c>
      <c r="BH136" s="55">
        <v>68.3</v>
      </c>
      <c r="BI136" s="114">
        <v>11.4</v>
      </c>
      <c r="BK136" s="101">
        <f t="shared" si="74"/>
        <v>356.5</v>
      </c>
      <c r="BL136" s="101">
        <v>356.7</v>
      </c>
      <c r="BM136" s="113">
        <v>356.5</v>
      </c>
      <c r="BN136" s="55">
        <v>355.35</v>
      </c>
      <c r="BO136" s="114">
        <v>-8.6</v>
      </c>
      <c r="BQ136" s="101">
        <f t="shared" si="75"/>
        <v>216.4</v>
      </c>
      <c r="BR136" s="101">
        <v>216.5</v>
      </c>
      <c r="BS136" s="113">
        <v>216.4</v>
      </c>
      <c r="BT136" s="55">
        <v>214.04</v>
      </c>
      <c r="BU136" s="114">
        <v>1.8</v>
      </c>
      <c r="BW136" s="101">
        <f t="shared" si="76"/>
        <v>412.2</v>
      </c>
      <c r="BX136" s="101">
        <v>412.1</v>
      </c>
      <c r="BY136" s="113">
        <v>412.2</v>
      </c>
      <c r="BZ136" s="55">
        <v>413.07</v>
      </c>
      <c r="CA136" s="114">
        <v>-3.6</v>
      </c>
      <c r="CC136" s="101">
        <f t="shared" si="77"/>
        <v>584</v>
      </c>
      <c r="CD136" s="101">
        <v>586.6</v>
      </c>
      <c r="CE136" s="113">
        <v>584</v>
      </c>
      <c r="CF136" s="55">
        <v>582.12</v>
      </c>
      <c r="CG136" s="114">
        <v>4</v>
      </c>
      <c r="CI136" s="101">
        <f t="shared" si="78"/>
        <v>150</v>
      </c>
      <c r="CJ136" s="101">
        <v>150.1</v>
      </c>
      <c r="CK136" s="113">
        <v>150</v>
      </c>
      <c r="CL136" s="55">
        <v>152.36000000000001</v>
      </c>
      <c r="CM136" s="114">
        <v>-6.3</v>
      </c>
      <c r="CO136" s="101">
        <f t="shared" si="79"/>
        <v>15.2</v>
      </c>
      <c r="CP136" s="101">
        <v>15.4</v>
      </c>
      <c r="CQ136" s="113">
        <v>15.2</v>
      </c>
      <c r="CR136" s="55">
        <v>15.23</v>
      </c>
      <c r="CS136" s="114">
        <v>1.6</v>
      </c>
      <c r="CT136" s="53"/>
    </row>
    <row r="137" spans="1:98" x14ac:dyDescent="0.2">
      <c r="A137" s="6">
        <v>19</v>
      </c>
      <c r="B137" s="7">
        <v>3</v>
      </c>
      <c r="C137" s="101">
        <f t="shared" si="64"/>
        <v>2341</v>
      </c>
      <c r="D137" s="101">
        <v>2371</v>
      </c>
      <c r="E137" s="113">
        <v>2341</v>
      </c>
      <c r="F137" s="55">
        <v>2347.4499999999998</v>
      </c>
      <c r="G137" s="114">
        <v>-3.2</v>
      </c>
      <c r="H137" s="114"/>
      <c r="I137" s="101">
        <f t="shared" si="65"/>
        <v>2327.1999999999998</v>
      </c>
      <c r="J137" s="101">
        <v>2357.5</v>
      </c>
      <c r="K137" s="113">
        <v>2327.1999999999998</v>
      </c>
      <c r="L137" s="55">
        <v>2331.5500000000002</v>
      </c>
      <c r="M137" s="114">
        <v>-5.8</v>
      </c>
      <c r="N137" s="114"/>
      <c r="O137" s="101">
        <f t="shared" si="66"/>
        <v>12.7</v>
      </c>
      <c r="P137" s="101">
        <v>13</v>
      </c>
      <c r="Q137" s="113">
        <v>12.7</v>
      </c>
      <c r="R137" s="55">
        <v>13.26</v>
      </c>
      <c r="S137" s="114">
        <v>-1.5</v>
      </c>
      <c r="U137" s="101">
        <f t="shared" si="67"/>
        <v>138.4</v>
      </c>
      <c r="V137" s="101">
        <v>141</v>
      </c>
      <c r="W137" s="113">
        <v>138.4</v>
      </c>
      <c r="X137" s="55">
        <v>135.38999999999999</v>
      </c>
      <c r="Y137" s="114">
        <v>-13.1</v>
      </c>
      <c r="AA137" s="101">
        <f t="shared" si="68"/>
        <v>54.3</v>
      </c>
      <c r="AB137" s="101">
        <v>54.1</v>
      </c>
      <c r="AC137" s="113">
        <v>54.3</v>
      </c>
      <c r="AD137" s="55">
        <v>53.6</v>
      </c>
      <c r="AE137" s="114">
        <v>0.6</v>
      </c>
      <c r="AG137" s="101">
        <f t="shared" si="69"/>
        <v>29</v>
      </c>
      <c r="AH137" s="101">
        <v>29.4</v>
      </c>
      <c r="AI137" s="113">
        <v>29</v>
      </c>
      <c r="AJ137" s="55">
        <v>29.83</v>
      </c>
      <c r="AK137" s="114">
        <v>9</v>
      </c>
      <c r="AM137" s="101">
        <f t="shared" si="70"/>
        <v>239.9</v>
      </c>
      <c r="AN137" s="101">
        <v>244.4</v>
      </c>
      <c r="AO137" s="113">
        <v>239.9</v>
      </c>
      <c r="AP137" s="55">
        <v>237.61</v>
      </c>
      <c r="AQ137" s="114">
        <v>1.4</v>
      </c>
      <c r="AS137" s="101">
        <f t="shared" si="71"/>
        <v>56.2</v>
      </c>
      <c r="AT137" s="101">
        <v>56.9</v>
      </c>
      <c r="AU137" s="113">
        <v>56.2</v>
      </c>
      <c r="AV137" s="55">
        <v>54.34</v>
      </c>
      <c r="AW137" s="114">
        <v>2.8</v>
      </c>
      <c r="AX137" s="100"/>
      <c r="AY137" s="101">
        <f t="shared" si="72"/>
        <v>72.8</v>
      </c>
      <c r="AZ137" s="101">
        <v>79.8</v>
      </c>
      <c r="BA137" s="113">
        <v>72.8</v>
      </c>
      <c r="BB137" s="55">
        <v>73.489999999999995</v>
      </c>
      <c r="BC137" s="114">
        <v>-6.9</v>
      </c>
      <c r="BD137" s="100"/>
      <c r="BE137" s="101">
        <f t="shared" si="73"/>
        <v>71.599999999999994</v>
      </c>
      <c r="BF137" s="101">
        <v>72.7</v>
      </c>
      <c r="BG137" s="113">
        <v>71.599999999999994</v>
      </c>
      <c r="BH137" s="55">
        <v>71.75</v>
      </c>
      <c r="BI137" s="114">
        <v>13.8</v>
      </c>
      <c r="BK137" s="101">
        <f t="shared" si="74"/>
        <v>354.6</v>
      </c>
      <c r="BL137" s="101">
        <v>358.5</v>
      </c>
      <c r="BM137" s="113">
        <v>354.6</v>
      </c>
      <c r="BN137" s="55">
        <v>355.53</v>
      </c>
      <c r="BO137" s="114">
        <v>0.7</v>
      </c>
      <c r="BQ137" s="101">
        <f t="shared" si="75"/>
        <v>211.1</v>
      </c>
      <c r="BR137" s="101">
        <v>215.1</v>
      </c>
      <c r="BS137" s="113">
        <v>211.1</v>
      </c>
      <c r="BT137" s="55">
        <v>215.15</v>
      </c>
      <c r="BU137" s="114">
        <v>4.4000000000000004</v>
      </c>
      <c r="BW137" s="101">
        <f t="shared" si="76"/>
        <v>409</v>
      </c>
      <c r="BX137" s="101">
        <v>399.3</v>
      </c>
      <c r="BY137" s="113">
        <v>409</v>
      </c>
      <c r="BZ137" s="55">
        <v>412.31</v>
      </c>
      <c r="CA137" s="114">
        <v>-3</v>
      </c>
      <c r="CC137" s="101">
        <f t="shared" si="77"/>
        <v>577.20000000000005</v>
      </c>
      <c r="CD137" s="101">
        <v>590.79999999999995</v>
      </c>
      <c r="CE137" s="113">
        <v>577.20000000000005</v>
      </c>
      <c r="CF137" s="55">
        <v>581.4</v>
      </c>
      <c r="CG137" s="114">
        <v>-2.9</v>
      </c>
      <c r="CI137" s="101">
        <f t="shared" si="78"/>
        <v>152.9</v>
      </c>
      <c r="CJ137" s="101">
        <v>154.4</v>
      </c>
      <c r="CK137" s="113">
        <v>152.9</v>
      </c>
      <c r="CL137" s="55">
        <v>149.55000000000001</v>
      </c>
      <c r="CM137" s="114">
        <v>-11.2</v>
      </c>
      <c r="CO137" s="101">
        <f t="shared" si="79"/>
        <v>13.9</v>
      </c>
      <c r="CP137" s="101">
        <v>13.4</v>
      </c>
      <c r="CQ137" s="113">
        <v>13.9</v>
      </c>
      <c r="CR137" s="55">
        <v>15.9</v>
      </c>
      <c r="CS137" s="114">
        <v>2.7</v>
      </c>
      <c r="CT137" s="53"/>
    </row>
    <row r="138" spans="1:98" x14ac:dyDescent="0.2">
      <c r="A138" s="6">
        <v>19</v>
      </c>
      <c r="B138" s="7">
        <v>4</v>
      </c>
      <c r="C138" s="101">
        <f t="shared" si="64"/>
        <v>2357.3000000000002</v>
      </c>
      <c r="D138" s="101">
        <v>2351.1</v>
      </c>
      <c r="E138" s="113">
        <v>2357.3000000000002</v>
      </c>
      <c r="F138" s="55">
        <v>2348.3000000000002</v>
      </c>
      <c r="G138" s="114">
        <v>3.4</v>
      </c>
      <c r="H138" s="114"/>
      <c r="I138" s="101">
        <f t="shared" si="65"/>
        <v>2339.4</v>
      </c>
      <c r="J138" s="101">
        <v>2333.5</v>
      </c>
      <c r="K138" s="113">
        <v>2339.4</v>
      </c>
      <c r="L138" s="55">
        <v>2332.11</v>
      </c>
      <c r="M138" s="114">
        <v>2.2000000000000002</v>
      </c>
      <c r="N138" s="114"/>
      <c r="O138" s="101">
        <f t="shared" si="66"/>
        <v>13.6</v>
      </c>
      <c r="P138" s="101">
        <v>12.7</v>
      </c>
      <c r="Q138" s="113">
        <v>13.6</v>
      </c>
      <c r="R138" s="55">
        <v>13.15</v>
      </c>
      <c r="S138" s="114">
        <v>-0.5</v>
      </c>
      <c r="U138" s="101">
        <f t="shared" si="67"/>
        <v>133.4</v>
      </c>
      <c r="V138" s="101">
        <v>134.1</v>
      </c>
      <c r="W138" s="113">
        <v>133.4</v>
      </c>
      <c r="X138" s="55">
        <v>133.1</v>
      </c>
      <c r="Y138" s="114">
        <v>-9.1999999999999993</v>
      </c>
      <c r="AA138" s="101">
        <f t="shared" si="68"/>
        <v>54</v>
      </c>
      <c r="AB138" s="101">
        <v>55</v>
      </c>
      <c r="AC138" s="113">
        <v>54</v>
      </c>
      <c r="AD138" s="55">
        <v>53.91</v>
      </c>
      <c r="AE138" s="114">
        <v>1.2</v>
      </c>
      <c r="AG138" s="101">
        <f t="shared" si="69"/>
        <v>32.4</v>
      </c>
      <c r="AH138" s="101">
        <v>32.299999999999997</v>
      </c>
      <c r="AI138" s="113">
        <v>32.4</v>
      </c>
      <c r="AJ138" s="55">
        <v>31.85</v>
      </c>
      <c r="AK138" s="114">
        <v>8.1</v>
      </c>
      <c r="AM138" s="101">
        <f t="shared" si="70"/>
        <v>238</v>
      </c>
      <c r="AN138" s="101">
        <v>234.1</v>
      </c>
      <c r="AO138" s="113">
        <v>238</v>
      </c>
      <c r="AP138" s="55">
        <v>239.21</v>
      </c>
      <c r="AQ138" s="114">
        <v>6.4</v>
      </c>
      <c r="AS138" s="101">
        <f t="shared" si="71"/>
        <v>53.1</v>
      </c>
      <c r="AT138" s="101">
        <v>52.7</v>
      </c>
      <c r="AU138" s="113">
        <v>53.1</v>
      </c>
      <c r="AV138" s="55">
        <v>55.68</v>
      </c>
      <c r="AW138" s="114">
        <v>5.4</v>
      </c>
      <c r="AX138" s="100"/>
      <c r="AY138" s="101">
        <f t="shared" si="72"/>
        <v>70.099999999999994</v>
      </c>
      <c r="AZ138" s="101">
        <v>67.2</v>
      </c>
      <c r="BA138" s="113">
        <v>70.099999999999994</v>
      </c>
      <c r="BB138" s="55">
        <v>72.59</v>
      </c>
      <c r="BC138" s="114">
        <v>-3.6</v>
      </c>
      <c r="BD138" s="100"/>
      <c r="BE138" s="101">
        <f t="shared" si="73"/>
        <v>75</v>
      </c>
      <c r="BF138" s="101">
        <v>75.099999999999994</v>
      </c>
      <c r="BG138" s="113">
        <v>75</v>
      </c>
      <c r="BH138" s="55">
        <v>74.45</v>
      </c>
      <c r="BI138" s="114">
        <v>10.8</v>
      </c>
      <c r="BK138" s="101">
        <f t="shared" si="74"/>
        <v>358</v>
      </c>
      <c r="BL138" s="101">
        <v>359.6</v>
      </c>
      <c r="BM138" s="113">
        <v>358</v>
      </c>
      <c r="BN138" s="55">
        <v>356.93</v>
      </c>
      <c r="BO138" s="114">
        <v>5.6</v>
      </c>
      <c r="BQ138" s="101">
        <f t="shared" si="75"/>
        <v>217.1</v>
      </c>
      <c r="BR138" s="101">
        <v>217.6</v>
      </c>
      <c r="BS138" s="113">
        <v>217.1</v>
      </c>
      <c r="BT138" s="55">
        <v>214.9</v>
      </c>
      <c r="BU138" s="114">
        <v>-1</v>
      </c>
      <c r="BW138" s="101">
        <f t="shared" si="76"/>
        <v>419.2</v>
      </c>
      <c r="BX138" s="101">
        <v>424.6</v>
      </c>
      <c r="BY138" s="113">
        <v>419.2</v>
      </c>
      <c r="BZ138" s="55">
        <v>410.74</v>
      </c>
      <c r="CA138" s="114">
        <v>-6.3</v>
      </c>
      <c r="CC138" s="101">
        <f t="shared" si="77"/>
        <v>578</v>
      </c>
      <c r="CD138" s="101">
        <v>572.20000000000005</v>
      </c>
      <c r="CE138" s="113">
        <v>578</v>
      </c>
      <c r="CF138" s="55">
        <v>578.96</v>
      </c>
      <c r="CG138" s="114">
        <v>-9.8000000000000007</v>
      </c>
      <c r="CI138" s="101">
        <f t="shared" si="78"/>
        <v>149.4</v>
      </c>
      <c r="CJ138" s="101">
        <v>149.1</v>
      </c>
      <c r="CK138" s="113">
        <v>149.4</v>
      </c>
      <c r="CL138" s="55">
        <v>148.56</v>
      </c>
      <c r="CM138" s="114">
        <v>-4</v>
      </c>
      <c r="CO138" s="101">
        <f t="shared" si="79"/>
        <v>17.899999999999999</v>
      </c>
      <c r="CP138" s="101">
        <v>17.600000000000001</v>
      </c>
      <c r="CQ138" s="113">
        <v>17.899999999999999</v>
      </c>
      <c r="CR138" s="55">
        <v>16.2</v>
      </c>
      <c r="CS138" s="114">
        <v>1.2</v>
      </c>
      <c r="CT138" s="53"/>
    </row>
    <row r="139" spans="1:98" x14ac:dyDescent="0.2">
      <c r="A139" s="6"/>
      <c r="B139" s="7">
        <v>1</v>
      </c>
      <c r="C139" s="101">
        <f t="shared" si="64"/>
        <v>2326.5</v>
      </c>
      <c r="D139" s="101">
        <v>2292.1999999999998</v>
      </c>
      <c r="E139" s="113">
        <v>2326.5</v>
      </c>
      <c r="F139" s="55">
        <v>2333.48</v>
      </c>
      <c r="G139" s="114">
        <v>-59.3</v>
      </c>
      <c r="H139" s="114"/>
      <c r="I139" s="101">
        <f t="shared" si="65"/>
        <v>2310.4</v>
      </c>
      <c r="J139" s="101">
        <v>2275.4</v>
      </c>
      <c r="K139" s="113">
        <v>2310.4</v>
      </c>
      <c r="L139" s="55">
        <v>2317.88</v>
      </c>
      <c r="M139" s="114">
        <v>-56.9</v>
      </c>
      <c r="N139" s="114"/>
      <c r="O139" s="101">
        <f t="shared" si="66"/>
        <v>13.5</v>
      </c>
      <c r="P139" s="101">
        <v>13.2</v>
      </c>
      <c r="Q139" s="113">
        <v>13.5</v>
      </c>
      <c r="R139" s="55">
        <v>13.48</v>
      </c>
      <c r="S139" s="114">
        <v>1.3</v>
      </c>
      <c r="U139" s="101">
        <f t="shared" si="67"/>
        <v>132</v>
      </c>
      <c r="V139" s="101">
        <v>130.6</v>
      </c>
      <c r="W139" s="113">
        <v>132</v>
      </c>
      <c r="X139" s="55">
        <v>133.19</v>
      </c>
      <c r="Y139" s="114">
        <v>0.4</v>
      </c>
      <c r="AA139" s="101">
        <f t="shared" si="68"/>
        <v>53.9</v>
      </c>
      <c r="AB139" s="101">
        <v>53.2</v>
      </c>
      <c r="AC139" s="113">
        <v>53.9</v>
      </c>
      <c r="AD139" s="55">
        <v>54.78</v>
      </c>
      <c r="AE139" s="114">
        <v>3.5</v>
      </c>
      <c r="AG139" s="101">
        <f t="shared" si="69"/>
        <v>33.5</v>
      </c>
      <c r="AH139" s="101">
        <v>33.4</v>
      </c>
      <c r="AI139" s="113">
        <v>33.5</v>
      </c>
      <c r="AJ139" s="55">
        <v>32.799999999999997</v>
      </c>
      <c r="AK139" s="114">
        <v>3.8</v>
      </c>
      <c r="AM139" s="101">
        <f t="shared" si="70"/>
        <v>240.5</v>
      </c>
      <c r="AN139" s="101">
        <v>235.9</v>
      </c>
      <c r="AO139" s="113">
        <v>240.5</v>
      </c>
      <c r="AP139" s="55">
        <v>238.63</v>
      </c>
      <c r="AQ139" s="114">
        <v>-2.2999999999999998</v>
      </c>
      <c r="AS139" s="101">
        <f t="shared" si="71"/>
        <v>53.5</v>
      </c>
      <c r="AT139" s="101">
        <v>51.3</v>
      </c>
      <c r="AU139" s="113">
        <v>53.5</v>
      </c>
      <c r="AV139" s="55">
        <v>53.87</v>
      </c>
      <c r="AW139" s="114">
        <v>-7.3</v>
      </c>
      <c r="AX139" s="100"/>
      <c r="AY139" s="101">
        <f t="shared" si="72"/>
        <v>71.599999999999994</v>
      </c>
      <c r="AZ139" s="101">
        <v>67.400000000000006</v>
      </c>
      <c r="BA139" s="113">
        <v>71.599999999999994</v>
      </c>
      <c r="BB139" s="55">
        <v>69.19</v>
      </c>
      <c r="BC139" s="114">
        <v>-13.6</v>
      </c>
      <c r="BD139" s="100"/>
      <c r="BE139" s="101">
        <f t="shared" si="73"/>
        <v>74.900000000000006</v>
      </c>
      <c r="BF139" s="101">
        <v>73.900000000000006</v>
      </c>
      <c r="BG139" s="113">
        <v>74.900000000000006</v>
      </c>
      <c r="BH139" s="55">
        <v>76.75</v>
      </c>
      <c r="BI139" s="114">
        <v>9.1999999999999993</v>
      </c>
      <c r="BK139" s="101">
        <f t="shared" si="74"/>
        <v>355.3</v>
      </c>
      <c r="BL139" s="101">
        <v>350</v>
      </c>
      <c r="BM139" s="113">
        <v>355.3</v>
      </c>
      <c r="BN139" s="55">
        <v>357.94</v>
      </c>
      <c r="BO139" s="114">
        <v>4</v>
      </c>
      <c r="BQ139" s="101">
        <f t="shared" si="75"/>
        <v>214.4</v>
      </c>
      <c r="BR139" s="101">
        <v>211.5</v>
      </c>
      <c r="BS139" s="113">
        <v>214.4</v>
      </c>
      <c r="BT139" s="55">
        <v>213.73</v>
      </c>
      <c r="BU139" s="114">
        <v>-4.7</v>
      </c>
      <c r="BW139" s="101">
        <f t="shared" si="76"/>
        <v>398.2</v>
      </c>
      <c r="BX139" s="101">
        <v>399.7</v>
      </c>
      <c r="BY139" s="113">
        <v>398.2</v>
      </c>
      <c r="BZ139" s="55">
        <v>403.87</v>
      </c>
      <c r="CA139" s="114">
        <v>-27.5</v>
      </c>
      <c r="CC139" s="101">
        <f t="shared" si="77"/>
        <v>577.5</v>
      </c>
      <c r="CD139" s="101">
        <v>564.5</v>
      </c>
      <c r="CE139" s="113">
        <v>577.5</v>
      </c>
      <c r="CF139" s="55">
        <v>575.61</v>
      </c>
      <c r="CG139" s="114">
        <v>-13.4</v>
      </c>
      <c r="CI139" s="101">
        <f t="shared" si="78"/>
        <v>144</v>
      </c>
      <c r="CJ139" s="101">
        <v>142.4</v>
      </c>
      <c r="CK139" s="113">
        <v>144</v>
      </c>
      <c r="CL139" s="55">
        <v>146.85</v>
      </c>
      <c r="CM139" s="114">
        <v>-6.8</v>
      </c>
      <c r="CO139" s="101">
        <f t="shared" si="79"/>
        <v>16.100000000000001</v>
      </c>
      <c r="CP139" s="101">
        <v>16.8</v>
      </c>
      <c r="CQ139" s="113">
        <v>16.100000000000001</v>
      </c>
      <c r="CR139" s="55">
        <v>15.6</v>
      </c>
      <c r="CS139" s="114">
        <v>-2.4</v>
      </c>
      <c r="CT139" s="53"/>
    </row>
    <row r="140" spans="1:98" x14ac:dyDescent="0.2">
      <c r="A140" s="6">
        <v>20</v>
      </c>
      <c r="B140" s="7">
        <v>2</v>
      </c>
      <c r="C140" s="101">
        <f t="shared" si="64"/>
        <v>2283.6</v>
      </c>
      <c r="D140" s="101">
        <v>2293.8000000000002</v>
      </c>
      <c r="E140" s="113">
        <v>2283.6</v>
      </c>
      <c r="F140" s="55">
        <v>2289.56</v>
      </c>
      <c r="G140" s="114">
        <v>-175.7</v>
      </c>
      <c r="H140" s="114"/>
      <c r="I140" s="101">
        <f t="shared" si="65"/>
        <v>2268.4</v>
      </c>
      <c r="J140" s="101">
        <v>2278.4</v>
      </c>
      <c r="K140" s="113">
        <v>2268.4</v>
      </c>
      <c r="L140" s="55">
        <v>2275.62</v>
      </c>
      <c r="M140" s="114">
        <v>-169</v>
      </c>
      <c r="N140" s="114"/>
      <c r="O140" s="101">
        <f t="shared" si="66"/>
        <v>13.9</v>
      </c>
      <c r="P140" s="101">
        <v>14.4</v>
      </c>
      <c r="Q140" s="113">
        <v>13.9</v>
      </c>
      <c r="R140" s="55">
        <v>14.17</v>
      </c>
      <c r="S140" s="114">
        <v>2.8</v>
      </c>
      <c r="U140" s="101">
        <f t="shared" si="67"/>
        <v>135.5</v>
      </c>
      <c r="V140" s="101">
        <v>136.4</v>
      </c>
      <c r="W140" s="113">
        <v>135.5</v>
      </c>
      <c r="X140" s="55">
        <v>134.74</v>
      </c>
      <c r="Y140" s="114">
        <v>6.2</v>
      </c>
      <c r="AA140" s="101">
        <f t="shared" si="68"/>
        <v>56.4</v>
      </c>
      <c r="AB140" s="101">
        <v>57.1</v>
      </c>
      <c r="AC140" s="113">
        <v>56.4</v>
      </c>
      <c r="AD140" s="55">
        <v>56.11</v>
      </c>
      <c r="AE140" s="114">
        <v>5.3</v>
      </c>
      <c r="AG140" s="101">
        <f t="shared" si="69"/>
        <v>32.1</v>
      </c>
      <c r="AH140" s="101">
        <v>32.200000000000003</v>
      </c>
      <c r="AI140" s="113">
        <v>32.1</v>
      </c>
      <c r="AJ140" s="55">
        <v>32.86</v>
      </c>
      <c r="AK140" s="114">
        <v>0.3</v>
      </c>
      <c r="AM140" s="101">
        <f t="shared" si="70"/>
        <v>234.6</v>
      </c>
      <c r="AN140" s="101">
        <v>237.9</v>
      </c>
      <c r="AO140" s="113">
        <v>234.6</v>
      </c>
      <c r="AP140" s="55">
        <v>233.75</v>
      </c>
      <c r="AQ140" s="114">
        <v>-19.5</v>
      </c>
      <c r="AS140" s="101">
        <f t="shared" si="71"/>
        <v>45.7</v>
      </c>
      <c r="AT140" s="101">
        <v>46.3</v>
      </c>
      <c r="AU140" s="113">
        <v>45.7</v>
      </c>
      <c r="AV140" s="55">
        <v>45.78</v>
      </c>
      <c r="AW140" s="114">
        <v>-32.299999999999997</v>
      </c>
      <c r="AX140" s="100"/>
      <c r="AY140" s="101">
        <f t="shared" si="72"/>
        <v>60.3</v>
      </c>
      <c r="AZ140" s="101">
        <v>62.5</v>
      </c>
      <c r="BA140" s="113">
        <v>60.3</v>
      </c>
      <c r="BB140" s="55">
        <v>61.75</v>
      </c>
      <c r="BC140" s="114">
        <v>-29.8</v>
      </c>
      <c r="BD140" s="100"/>
      <c r="BE140" s="101">
        <f t="shared" si="73"/>
        <v>80.7</v>
      </c>
      <c r="BF140" s="101">
        <v>81.400000000000006</v>
      </c>
      <c r="BG140" s="113">
        <v>80.7</v>
      </c>
      <c r="BH140" s="55">
        <v>79.099999999999994</v>
      </c>
      <c r="BI140" s="114">
        <v>9.4</v>
      </c>
      <c r="BK140" s="101">
        <f t="shared" si="74"/>
        <v>355.1</v>
      </c>
      <c r="BL140" s="101">
        <v>355.4</v>
      </c>
      <c r="BM140" s="113">
        <v>355.1</v>
      </c>
      <c r="BN140" s="55">
        <v>355.57</v>
      </c>
      <c r="BO140" s="114">
        <v>-9.5</v>
      </c>
      <c r="BQ140" s="101">
        <f t="shared" si="75"/>
        <v>209.4</v>
      </c>
      <c r="BR140" s="101">
        <v>209.2</v>
      </c>
      <c r="BS140" s="113">
        <v>209.4</v>
      </c>
      <c r="BT140" s="55">
        <v>213.87</v>
      </c>
      <c r="BU140" s="114">
        <v>0.5</v>
      </c>
      <c r="BW140" s="101">
        <f t="shared" si="76"/>
        <v>390.2</v>
      </c>
      <c r="BX140" s="101">
        <v>389.7</v>
      </c>
      <c r="BY140" s="113">
        <v>390.2</v>
      </c>
      <c r="BZ140" s="55">
        <v>393.19</v>
      </c>
      <c r="CA140" s="114">
        <v>-42.7</v>
      </c>
      <c r="CC140" s="101">
        <f t="shared" si="77"/>
        <v>568.6</v>
      </c>
      <c r="CD140" s="101">
        <v>570.9</v>
      </c>
      <c r="CE140" s="113">
        <v>568.6</v>
      </c>
      <c r="CF140" s="55">
        <v>568.01</v>
      </c>
      <c r="CG140" s="114">
        <v>-30.4</v>
      </c>
      <c r="CI140" s="101">
        <f t="shared" si="78"/>
        <v>140.6</v>
      </c>
      <c r="CJ140" s="101">
        <v>140.5</v>
      </c>
      <c r="CK140" s="113">
        <v>140.6</v>
      </c>
      <c r="CL140" s="55">
        <v>140.52000000000001</v>
      </c>
      <c r="CM140" s="114">
        <v>-25.3</v>
      </c>
      <c r="CO140" s="101">
        <f t="shared" si="79"/>
        <v>15.2</v>
      </c>
      <c r="CP140" s="101">
        <v>15.5</v>
      </c>
      <c r="CQ140" s="113">
        <v>15.2</v>
      </c>
      <c r="CR140" s="55">
        <v>13.94</v>
      </c>
      <c r="CS140" s="114">
        <v>-6.7</v>
      </c>
      <c r="CT140" s="53"/>
    </row>
    <row r="141" spans="1:98" x14ac:dyDescent="0.2">
      <c r="A141" s="6">
        <v>20</v>
      </c>
      <c r="B141" s="7">
        <v>3</v>
      </c>
      <c r="C141" s="101">
        <f t="shared" si="64"/>
        <v>2300.8000000000002</v>
      </c>
      <c r="D141" s="101">
        <v>2331.8000000000002</v>
      </c>
      <c r="E141" s="113">
        <v>2300.8000000000002</v>
      </c>
      <c r="F141" s="55">
        <v>2291.1999999999998</v>
      </c>
      <c r="G141" s="114">
        <v>6.6</v>
      </c>
      <c r="H141" s="114"/>
      <c r="I141" s="101">
        <f t="shared" si="65"/>
        <v>2289.1</v>
      </c>
      <c r="J141" s="101">
        <v>2320.6999999999998</v>
      </c>
      <c r="K141" s="113">
        <v>2289.1</v>
      </c>
      <c r="L141" s="55">
        <v>2278.98</v>
      </c>
      <c r="M141" s="114">
        <v>13.4</v>
      </c>
      <c r="N141" s="114"/>
      <c r="O141" s="101">
        <f t="shared" si="66"/>
        <v>15.7</v>
      </c>
      <c r="P141" s="101">
        <v>16</v>
      </c>
      <c r="Q141" s="113">
        <v>15.7</v>
      </c>
      <c r="R141" s="55">
        <v>14.93</v>
      </c>
      <c r="S141" s="114">
        <v>3</v>
      </c>
      <c r="U141" s="101">
        <f t="shared" si="67"/>
        <v>133.69999999999999</v>
      </c>
      <c r="V141" s="101">
        <v>136.5</v>
      </c>
      <c r="W141" s="113">
        <v>133.69999999999999</v>
      </c>
      <c r="X141" s="55">
        <v>135.9</v>
      </c>
      <c r="Y141" s="114">
        <v>4.5999999999999996</v>
      </c>
      <c r="AA141" s="101">
        <f t="shared" si="68"/>
        <v>56.6</v>
      </c>
      <c r="AB141" s="101">
        <v>56.4</v>
      </c>
      <c r="AC141" s="113">
        <v>56.6</v>
      </c>
      <c r="AD141" s="55">
        <v>57</v>
      </c>
      <c r="AE141" s="114">
        <v>3.5</v>
      </c>
      <c r="AG141" s="101">
        <f t="shared" si="69"/>
        <v>33.700000000000003</v>
      </c>
      <c r="AH141" s="101">
        <v>34</v>
      </c>
      <c r="AI141" s="113">
        <v>33.700000000000003</v>
      </c>
      <c r="AJ141" s="55">
        <v>32.76</v>
      </c>
      <c r="AK141" s="114">
        <v>-0.4</v>
      </c>
      <c r="AM141" s="101">
        <f t="shared" si="70"/>
        <v>233.1</v>
      </c>
      <c r="AN141" s="101">
        <v>237.9</v>
      </c>
      <c r="AO141" s="113">
        <v>233.1</v>
      </c>
      <c r="AP141" s="55">
        <v>232.81</v>
      </c>
      <c r="AQ141" s="114">
        <v>-3.8</v>
      </c>
      <c r="AS141" s="101">
        <f t="shared" si="71"/>
        <v>47.3</v>
      </c>
      <c r="AT141" s="101">
        <v>48.3</v>
      </c>
      <c r="AU141" s="113">
        <v>47.3</v>
      </c>
      <c r="AV141" s="55">
        <v>46.74</v>
      </c>
      <c r="AW141" s="114">
        <v>3.8</v>
      </c>
      <c r="AX141" s="100"/>
      <c r="AY141" s="101">
        <f t="shared" si="72"/>
        <v>61.3</v>
      </c>
      <c r="AZ141" s="101">
        <v>68.099999999999994</v>
      </c>
      <c r="BA141" s="113">
        <v>61.3</v>
      </c>
      <c r="BB141" s="55">
        <v>62.89</v>
      </c>
      <c r="BC141" s="114">
        <v>4.5999999999999996</v>
      </c>
      <c r="BD141" s="100"/>
      <c r="BE141" s="101">
        <f t="shared" si="73"/>
        <v>83.1</v>
      </c>
      <c r="BF141" s="101">
        <v>84.2</v>
      </c>
      <c r="BG141" s="113">
        <v>83.1</v>
      </c>
      <c r="BH141" s="55">
        <v>81.260000000000005</v>
      </c>
      <c r="BI141" s="114">
        <v>8.6</v>
      </c>
      <c r="BK141" s="101">
        <f t="shared" si="74"/>
        <v>355.8</v>
      </c>
      <c r="BL141" s="101">
        <v>359.5</v>
      </c>
      <c r="BM141" s="113">
        <v>355.8</v>
      </c>
      <c r="BN141" s="55">
        <v>352.33</v>
      </c>
      <c r="BO141" s="114">
        <v>-13</v>
      </c>
      <c r="BQ141" s="101">
        <f t="shared" si="75"/>
        <v>215.7</v>
      </c>
      <c r="BR141" s="101">
        <v>219.3</v>
      </c>
      <c r="BS141" s="113">
        <v>215.7</v>
      </c>
      <c r="BT141" s="55">
        <v>215.94</v>
      </c>
      <c r="BU141" s="114">
        <v>8.3000000000000007</v>
      </c>
      <c r="BW141" s="101">
        <f t="shared" si="76"/>
        <v>402.4</v>
      </c>
      <c r="BX141" s="101">
        <v>393.1</v>
      </c>
      <c r="BY141" s="113">
        <v>402.4</v>
      </c>
      <c r="BZ141" s="55">
        <v>396.26</v>
      </c>
      <c r="CA141" s="114">
        <v>12.3</v>
      </c>
      <c r="CC141" s="101">
        <f t="shared" si="77"/>
        <v>559.9</v>
      </c>
      <c r="CD141" s="101">
        <v>574</v>
      </c>
      <c r="CE141" s="113">
        <v>559.9</v>
      </c>
      <c r="CF141" s="55">
        <v>560.54999999999995</v>
      </c>
      <c r="CG141" s="114">
        <v>-29.8</v>
      </c>
      <c r="CI141" s="101">
        <f t="shared" si="78"/>
        <v>144.19999999999999</v>
      </c>
      <c r="CJ141" s="101">
        <v>146.1</v>
      </c>
      <c r="CK141" s="113">
        <v>144.19999999999999</v>
      </c>
      <c r="CL141" s="55">
        <v>143.52000000000001</v>
      </c>
      <c r="CM141" s="114">
        <v>12</v>
      </c>
      <c r="CO141" s="101">
        <f t="shared" si="79"/>
        <v>11.7</v>
      </c>
      <c r="CP141" s="101">
        <v>11.1</v>
      </c>
      <c r="CQ141" s="113">
        <v>11.7</v>
      </c>
      <c r="CR141" s="55">
        <v>12.22</v>
      </c>
      <c r="CS141" s="114">
        <v>-6.9</v>
      </c>
      <c r="CT141" s="53"/>
    </row>
    <row r="142" spans="1:98" x14ac:dyDescent="0.2">
      <c r="A142" s="6">
        <v>20</v>
      </c>
      <c r="B142" s="7">
        <v>4</v>
      </c>
      <c r="C142" s="101">
        <f t="shared" si="64"/>
        <v>2309</v>
      </c>
      <c r="D142" s="101">
        <v>2304.4</v>
      </c>
      <c r="E142" s="113">
        <v>2309</v>
      </c>
      <c r="F142" s="55">
        <v>2311.42</v>
      </c>
      <c r="G142" s="114">
        <v>80.900000000000006</v>
      </c>
      <c r="H142" s="114"/>
      <c r="I142" s="101">
        <f t="shared" si="65"/>
        <v>2297.6</v>
      </c>
      <c r="J142" s="101">
        <v>2292.8000000000002</v>
      </c>
      <c r="K142" s="113">
        <v>2297.6</v>
      </c>
      <c r="L142" s="55">
        <v>2300.06</v>
      </c>
      <c r="M142" s="114">
        <v>84.3</v>
      </c>
      <c r="N142" s="114"/>
      <c r="O142" s="101">
        <f t="shared" si="66"/>
        <v>14.7</v>
      </c>
      <c r="P142" s="101">
        <v>14.1</v>
      </c>
      <c r="Q142" s="113">
        <v>14.7</v>
      </c>
      <c r="R142" s="55">
        <v>15.23</v>
      </c>
      <c r="S142" s="114">
        <v>1.2</v>
      </c>
      <c r="U142" s="101">
        <f t="shared" si="67"/>
        <v>136.5</v>
      </c>
      <c r="V142" s="101">
        <v>137</v>
      </c>
      <c r="W142" s="113">
        <v>136.5</v>
      </c>
      <c r="X142" s="55">
        <v>136.38999999999999</v>
      </c>
      <c r="Y142" s="114">
        <v>2</v>
      </c>
      <c r="AA142" s="101">
        <f t="shared" si="68"/>
        <v>57.2</v>
      </c>
      <c r="AB142" s="101">
        <v>58</v>
      </c>
      <c r="AC142" s="113">
        <v>57.2</v>
      </c>
      <c r="AD142" s="55">
        <v>57.44</v>
      </c>
      <c r="AE142" s="114">
        <v>1.8</v>
      </c>
      <c r="AG142" s="101">
        <f t="shared" si="69"/>
        <v>32.700000000000003</v>
      </c>
      <c r="AH142" s="101">
        <v>32.6</v>
      </c>
      <c r="AI142" s="113">
        <v>32.700000000000003</v>
      </c>
      <c r="AJ142" s="55">
        <v>32.85</v>
      </c>
      <c r="AK142" s="114">
        <v>0.3</v>
      </c>
      <c r="AM142" s="101">
        <f t="shared" si="70"/>
        <v>231.5</v>
      </c>
      <c r="AN142" s="101">
        <v>226.7</v>
      </c>
      <c r="AO142" s="113">
        <v>231.5</v>
      </c>
      <c r="AP142" s="55">
        <v>231.69</v>
      </c>
      <c r="AQ142" s="114">
        <v>-4.5</v>
      </c>
      <c r="AS142" s="101">
        <f t="shared" si="71"/>
        <v>49.3</v>
      </c>
      <c r="AT142" s="101">
        <v>48.5</v>
      </c>
      <c r="AU142" s="113">
        <v>49.3</v>
      </c>
      <c r="AV142" s="55">
        <v>49.6</v>
      </c>
      <c r="AW142" s="114">
        <v>11.4</v>
      </c>
      <c r="AX142" s="100"/>
      <c r="AY142" s="101">
        <f t="shared" si="72"/>
        <v>63.5</v>
      </c>
      <c r="AZ142" s="101">
        <v>60.7</v>
      </c>
      <c r="BA142" s="113">
        <v>63.5</v>
      </c>
      <c r="BB142" s="55">
        <v>62.95</v>
      </c>
      <c r="BC142" s="114">
        <v>0.2</v>
      </c>
      <c r="BD142" s="100"/>
      <c r="BE142" s="101">
        <f t="shared" si="73"/>
        <v>82.8</v>
      </c>
      <c r="BF142" s="101">
        <v>83.3</v>
      </c>
      <c r="BG142" s="113">
        <v>82.8</v>
      </c>
      <c r="BH142" s="55">
        <v>82.48</v>
      </c>
      <c r="BI142" s="114">
        <v>4.9000000000000004</v>
      </c>
      <c r="BK142" s="101">
        <f t="shared" si="74"/>
        <v>354.5</v>
      </c>
      <c r="BL142" s="101">
        <v>355.9</v>
      </c>
      <c r="BM142" s="113">
        <v>354.5</v>
      </c>
      <c r="BN142" s="55">
        <v>355.78</v>
      </c>
      <c r="BO142" s="114">
        <v>13.8</v>
      </c>
      <c r="BQ142" s="101">
        <f t="shared" si="75"/>
        <v>218.3</v>
      </c>
      <c r="BR142" s="101">
        <v>218.9</v>
      </c>
      <c r="BS142" s="113">
        <v>218.3</v>
      </c>
      <c r="BT142" s="55">
        <v>218.76</v>
      </c>
      <c r="BU142" s="114">
        <v>11.3</v>
      </c>
      <c r="BW142" s="101">
        <f t="shared" si="76"/>
        <v>396.2</v>
      </c>
      <c r="BX142" s="101">
        <v>401.6</v>
      </c>
      <c r="BY142" s="113">
        <v>396.2</v>
      </c>
      <c r="BZ142" s="55">
        <v>399.16</v>
      </c>
      <c r="CA142" s="114">
        <v>11.6</v>
      </c>
      <c r="CC142" s="101">
        <f t="shared" si="77"/>
        <v>567.29999999999995</v>
      </c>
      <c r="CD142" s="101">
        <v>562.79999999999995</v>
      </c>
      <c r="CE142" s="113">
        <v>567.29999999999995</v>
      </c>
      <c r="CF142" s="55">
        <v>564.21</v>
      </c>
      <c r="CG142" s="114">
        <v>14.6</v>
      </c>
      <c r="CI142" s="101">
        <f t="shared" si="78"/>
        <v>146.1</v>
      </c>
      <c r="CJ142" s="101">
        <v>146.30000000000001</v>
      </c>
      <c r="CK142" s="113">
        <v>146.1</v>
      </c>
      <c r="CL142" s="55">
        <v>147.18</v>
      </c>
      <c r="CM142" s="114">
        <v>14.7</v>
      </c>
      <c r="CO142" s="101">
        <f t="shared" si="79"/>
        <v>11.4</v>
      </c>
      <c r="CP142" s="101">
        <v>11.6</v>
      </c>
      <c r="CQ142" s="113">
        <v>11.4</v>
      </c>
      <c r="CR142" s="55">
        <v>11.36</v>
      </c>
      <c r="CS142" s="114">
        <v>-3.4</v>
      </c>
      <c r="CT142" s="53"/>
    </row>
    <row r="143" spans="1:98" x14ac:dyDescent="0.2">
      <c r="A143" s="6"/>
      <c r="C143" s="101"/>
      <c r="D143" s="101"/>
      <c r="E143" s="113"/>
      <c r="F143" s="55"/>
      <c r="G143" s="114"/>
      <c r="H143" s="114"/>
      <c r="I143" s="101"/>
      <c r="J143" s="101"/>
      <c r="K143" s="113"/>
      <c r="L143" s="55"/>
      <c r="M143" s="114"/>
      <c r="N143" s="114"/>
      <c r="Q143" s="113"/>
      <c r="R143" s="55"/>
      <c r="S143" s="114"/>
      <c r="W143" s="113"/>
      <c r="X143" s="55"/>
      <c r="Y143" s="114"/>
      <c r="AC143" s="113"/>
      <c r="AD143" s="55"/>
      <c r="AE143" s="114"/>
      <c r="AI143" s="113"/>
      <c r="AJ143" s="55"/>
      <c r="AK143" s="114"/>
      <c r="AO143" s="113"/>
      <c r="AP143" s="55"/>
      <c r="AQ143" s="114"/>
      <c r="AU143" s="113"/>
      <c r="AV143" s="55"/>
      <c r="AW143" s="114"/>
      <c r="AX143" s="100"/>
      <c r="BA143" s="113"/>
      <c r="BB143" s="55"/>
      <c r="BC143" s="114"/>
      <c r="BD143" s="100"/>
      <c r="BG143" s="113"/>
      <c r="BH143" s="55"/>
      <c r="BI143" s="114"/>
      <c r="BK143" s="101"/>
      <c r="BL143" s="101"/>
      <c r="BM143" s="113"/>
      <c r="BN143" s="55"/>
      <c r="BO143" s="114"/>
      <c r="BQ143" s="101"/>
      <c r="BR143" s="101"/>
      <c r="BS143" s="113"/>
      <c r="BT143" s="55"/>
      <c r="BU143" s="114"/>
      <c r="BW143" s="101"/>
      <c r="BX143" s="101"/>
      <c r="BY143" s="113"/>
      <c r="BZ143" s="55"/>
      <c r="CA143" s="114"/>
      <c r="CC143" s="101"/>
      <c r="CD143" s="101"/>
      <c r="CE143" s="113"/>
      <c r="CF143" s="55"/>
      <c r="CG143" s="114"/>
      <c r="CI143" s="101"/>
      <c r="CJ143" s="101"/>
      <c r="CK143" s="113"/>
      <c r="CL143" s="55"/>
      <c r="CM143" s="114"/>
      <c r="CO143" s="101"/>
      <c r="CP143" s="101"/>
      <c r="CQ143" s="113"/>
      <c r="CR143" s="55"/>
      <c r="CS143" s="114"/>
      <c r="CT143" s="53"/>
    </row>
    <row r="144" spans="1:98" x14ac:dyDescent="0.2">
      <c r="A144" s="6"/>
      <c r="C144" s="101"/>
      <c r="D144" s="101"/>
      <c r="E144" s="113"/>
      <c r="F144" s="55"/>
      <c r="G144" s="114"/>
      <c r="H144" s="114"/>
      <c r="I144" s="101"/>
      <c r="J144" s="101"/>
      <c r="K144" s="113"/>
      <c r="L144" s="55"/>
      <c r="M144" s="114"/>
      <c r="N144" s="114"/>
      <c r="Q144" s="113"/>
      <c r="R144" s="55"/>
      <c r="S144" s="114"/>
      <c r="W144" s="113"/>
      <c r="X144" s="55"/>
      <c r="Y144" s="114"/>
      <c r="AC144" s="113"/>
      <c r="AD144" s="55"/>
      <c r="AE144" s="114"/>
      <c r="AI144" s="113"/>
      <c r="AJ144" s="55"/>
      <c r="AK144" s="114"/>
      <c r="AO144" s="113"/>
      <c r="AP144" s="55"/>
      <c r="AQ144" s="114"/>
      <c r="AU144" s="113"/>
      <c r="AV144" s="55"/>
      <c r="AW144" s="114"/>
      <c r="AX144" s="100"/>
      <c r="BA144" s="113"/>
      <c r="BB144" s="55"/>
      <c r="BC144" s="114"/>
      <c r="BD144" s="100"/>
      <c r="BG144" s="113"/>
      <c r="BH144" s="55"/>
      <c r="BI144" s="114"/>
      <c r="BK144" s="101"/>
      <c r="BL144" s="101"/>
      <c r="BM144" s="113"/>
      <c r="BN144" s="55"/>
      <c r="BO144" s="114"/>
      <c r="BQ144" s="101"/>
      <c r="BR144" s="101"/>
      <c r="BS144" s="113"/>
      <c r="BT144" s="55"/>
      <c r="BU144" s="114"/>
      <c r="BW144" s="101"/>
      <c r="BX144" s="101"/>
      <c r="BY144" s="113"/>
      <c r="BZ144" s="55"/>
      <c r="CA144" s="114"/>
      <c r="CC144" s="101"/>
      <c r="CD144" s="101"/>
      <c r="CE144" s="113"/>
      <c r="CF144" s="55"/>
      <c r="CG144" s="114"/>
      <c r="CI144" s="101"/>
      <c r="CJ144" s="101"/>
      <c r="CK144" s="113"/>
      <c r="CL144" s="55"/>
      <c r="CM144" s="114"/>
      <c r="CO144" s="101"/>
      <c r="CP144" s="101"/>
      <c r="CQ144" s="113"/>
      <c r="CR144" s="55"/>
      <c r="CS144" s="114"/>
      <c r="CT144" s="53"/>
    </row>
    <row r="145" spans="1:98" x14ac:dyDescent="0.2">
      <c r="A145" s="6" t="s">
        <v>108</v>
      </c>
      <c r="C145" s="101"/>
      <c r="D145" s="101"/>
      <c r="E145" s="113"/>
      <c r="F145" s="55"/>
      <c r="G145" s="114"/>
      <c r="H145" s="114"/>
      <c r="I145" s="101"/>
      <c r="J145" s="101"/>
      <c r="K145" s="113"/>
      <c r="L145" s="55"/>
      <c r="M145" s="114"/>
      <c r="N145" s="114"/>
      <c r="Q145" s="113"/>
      <c r="R145" s="55"/>
      <c r="S145" s="114"/>
      <c r="W145" s="113"/>
      <c r="X145" s="55"/>
      <c r="Y145" s="114"/>
      <c r="AC145" s="113"/>
      <c r="AD145" s="55"/>
      <c r="AE145" s="114"/>
      <c r="AI145" s="113"/>
      <c r="AJ145" s="55"/>
      <c r="AK145" s="114"/>
      <c r="AO145" s="113"/>
      <c r="AP145" s="55"/>
      <c r="AQ145" s="114"/>
      <c r="AU145" s="113"/>
      <c r="AV145" s="55"/>
      <c r="AW145" s="114"/>
      <c r="AX145" s="100"/>
      <c r="BA145" s="113"/>
      <c r="BB145" s="55"/>
      <c r="BC145" s="114"/>
      <c r="BD145" s="100"/>
      <c r="BG145" s="113"/>
      <c r="BH145" s="55"/>
      <c r="BI145" s="114"/>
      <c r="BK145" s="101"/>
      <c r="BL145" s="101"/>
      <c r="BM145" s="113"/>
      <c r="BN145" s="55"/>
      <c r="BO145" s="114"/>
      <c r="BQ145" s="101"/>
      <c r="BR145" s="101"/>
      <c r="BS145" s="113"/>
      <c r="BT145" s="55"/>
      <c r="BU145" s="114"/>
      <c r="BW145" s="101"/>
      <c r="BX145" s="101"/>
      <c r="BY145" s="113"/>
      <c r="BZ145" s="55"/>
      <c r="CA145" s="114"/>
      <c r="CC145" s="101"/>
      <c r="CD145" s="101"/>
      <c r="CE145" s="113"/>
      <c r="CF145" s="55"/>
      <c r="CG145" s="114"/>
      <c r="CI145" s="101"/>
      <c r="CJ145" s="101"/>
      <c r="CK145" s="113"/>
      <c r="CL145" s="55"/>
      <c r="CM145" s="114"/>
      <c r="CO145" s="101"/>
      <c r="CP145" s="101"/>
      <c r="CQ145" s="113"/>
      <c r="CR145" s="55"/>
      <c r="CS145" s="114"/>
      <c r="CT145" s="53"/>
    </row>
    <row r="146" spans="1:98" x14ac:dyDescent="0.2">
      <c r="A146" s="6"/>
      <c r="C146" s="101"/>
      <c r="D146" s="101"/>
      <c r="E146" s="113"/>
      <c r="F146" s="55"/>
      <c r="G146" s="114"/>
      <c r="H146" s="114"/>
      <c r="I146" s="101"/>
      <c r="J146" s="101"/>
      <c r="K146" s="113"/>
      <c r="L146" s="55"/>
      <c r="M146" s="114"/>
      <c r="N146" s="114"/>
      <c r="Q146" s="113"/>
      <c r="R146" s="55"/>
      <c r="S146" s="114"/>
      <c r="W146" s="113"/>
      <c r="X146" s="55"/>
      <c r="Y146" s="114"/>
      <c r="AC146" s="113"/>
      <c r="AD146" s="55"/>
      <c r="AE146" s="114"/>
      <c r="AI146" s="113"/>
      <c r="AJ146" s="55"/>
      <c r="AK146" s="114"/>
      <c r="AO146" s="113"/>
      <c r="AP146" s="55"/>
      <c r="AQ146" s="114"/>
      <c r="AU146" s="113"/>
      <c r="AV146" s="55"/>
      <c r="AW146" s="114"/>
      <c r="AX146" s="100"/>
      <c r="BA146" s="113"/>
      <c r="BB146" s="55"/>
      <c r="BC146" s="114"/>
      <c r="BD146" s="100"/>
      <c r="BG146" s="113"/>
      <c r="BH146" s="55"/>
      <c r="BI146" s="114"/>
      <c r="BK146" s="101"/>
      <c r="BL146" s="101"/>
      <c r="BM146" s="113"/>
      <c r="BN146" s="55"/>
      <c r="BO146" s="114"/>
      <c r="BQ146" s="101"/>
      <c r="BR146" s="101"/>
      <c r="BS146" s="113"/>
      <c r="BT146" s="55"/>
      <c r="BU146" s="114"/>
      <c r="BW146" s="101"/>
      <c r="BX146" s="101"/>
      <c r="BY146" s="113"/>
      <c r="BZ146" s="55"/>
      <c r="CA146" s="114"/>
      <c r="CC146" s="101"/>
      <c r="CD146" s="101"/>
      <c r="CE146" s="113"/>
      <c r="CF146" s="55"/>
      <c r="CG146" s="114"/>
      <c r="CI146" s="101"/>
      <c r="CJ146" s="101"/>
      <c r="CK146" s="113"/>
      <c r="CL146" s="55"/>
      <c r="CM146" s="114"/>
      <c r="CO146" s="101"/>
      <c r="CP146" s="101"/>
      <c r="CQ146" s="113"/>
      <c r="CR146" s="55"/>
      <c r="CS146" s="114"/>
      <c r="CT146" s="53"/>
    </row>
    <row r="147" spans="1:98" x14ac:dyDescent="0.2">
      <c r="A147" s="6"/>
      <c r="C147" s="101"/>
      <c r="D147" s="101"/>
      <c r="E147" s="113"/>
      <c r="F147" s="55"/>
      <c r="G147" s="114"/>
      <c r="H147" s="114"/>
      <c r="I147" s="101"/>
      <c r="J147" s="101"/>
      <c r="K147" s="113"/>
      <c r="L147" s="55"/>
      <c r="M147" s="114"/>
      <c r="N147" s="114"/>
      <c r="Q147" s="113"/>
      <c r="R147" s="55"/>
      <c r="S147" s="114"/>
      <c r="W147" s="113"/>
      <c r="X147" s="55"/>
      <c r="Y147" s="114"/>
      <c r="AC147" s="113"/>
      <c r="AD147" s="55"/>
      <c r="AE147" s="114"/>
      <c r="AI147" s="113"/>
      <c r="AJ147" s="55"/>
      <c r="AK147" s="114"/>
      <c r="AO147" s="113"/>
      <c r="AP147" s="55"/>
      <c r="AQ147" s="114"/>
      <c r="AU147" s="113"/>
      <c r="AV147" s="55"/>
      <c r="AW147" s="114"/>
      <c r="AX147" s="100"/>
      <c r="BA147" s="113"/>
      <c r="BB147" s="55"/>
      <c r="BC147" s="114"/>
      <c r="BD147" s="100"/>
      <c r="BG147" s="113"/>
      <c r="BH147" s="55"/>
      <c r="BI147" s="114"/>
      <c r="BK147" s="101"/>
      <c r="BL147" s="101"/>
      <c r="BM147" s="113"/>
      <c r="BN147" s="55"/>
      <c r="BO147" s="114"/>
      <c r="BQ147" s="101"/>
      <c r="BR147" s="101"/>
      <c r="BS147" s="113"/>
      <c r="BT147" s="55"/>
      <c r="BU147" s="114"/>
      <c r="BW147" s="101"/>
      <c r="BX147" s="101"/>
      <c r="BY147" s="113"/>
      <c r="BZ147" s="55"/>
      <c r="CA147" s="114"/>
      <c r="CC147" s="101"/>
      <c r="CD147" s="101"/>
      <c r="CE147" s="113"/>
      <c r="CF147" s="55"/>
      <c r="CG147" s="114"/>
      <c r="CI147" s="101"/>
      <c r="CJ147" s="101"/>
      <c r="CK147" s="113"/>
      <c r="CL147" s="55"/>
      <c r="CM147" s="114"/>
      <c r="CO147" s="101"/>
      <c r="CP147" s="101"/>
      <c r="CQ147" s="113"/>
      <c r="CR147" s="55"/>
      <c r="CS147" s="114"/>
      <c r="CT147" s="53"/>
    </row>
    <row r="148" spans="1:98" x14ac:dyDescent="0.2">
      <c r="A148" s="6"/>
      <c r="C148" s="101"/>
      <c r="D148" s="101"/>
      <c r="E148" s="113"/>
      <c r="F148" s="55"/>
      <c r="G148" s="114"/>
      <c r="H148" s="114"/>
      <c r="I148" s="101"/>
      <c r="J148" s="101"/>
      <c r="K148" s="113"/>
      <c r="L148" s="55"/>
      <c r="M148" s="114"/>
      <c r="N148" s="114"/>
      <c r="Q148" s="113"/>
      <c r="R148" s="55"/>
      <c r="S148" s="114"/>
      <c r="W148" s="113"/>
      <c r="X148" s="55"/>
      <c r="Y148" s="114"/>
      <c r="AC148" s="113"/>
      <c r="AD148" s="55"/>
      <c r="AE148" s="114"/>
      <c r="AI148" s="113"/>
      <c r="AJ148" s="55"/>
      <c r="AK148" s="114"/>
      <c r="AO148" s="113"/>
      <c r="AP148" s="55"/>
      <c r="AQ148" s="114"/>
      <c r="AU148" s="113"/>
      <c r="AV148" s="55"/>
      <c r="AW148" s="114"/>
      <c r="AX148" s="100"/>
      <c r="BA148" s="113"/>
      <c r="BB148" s="55"/>
      <c r="BC148" s="114"/>
      <c r="BD148" s="100"/>
      <c r="BG148" s="113"/>
      <c r="BH148" s="55"/>
      <c r="BI148" s="114"/>
      <c r="BK148" s="101"/>
      <c r="BL148" s="101"/>
      <c r="BM148" s="113"/>
      <c r="BN148" s="55"/>
      <c r="BO148" s="114"/>
      <c r="BQ148" s="101"/>
      <c r="BR148" s="101"/>
      <c r="BS148" s="113"/>
      <c r="BT148" s="55"/>
      <c r="BU148" s="114"/>
      <c r="BW148" s="101"/>
      <c r="BX148" s="101"/>
      <c r="BY148" s="113"/>
      <c r="BZ148" s="55"/>
      <c r="CA148" s="114"/>
      <c r="CC148" s="101"/>
      <c r="CD148" s="101"/>
      <c r="CE148" s="113"/>
      <c r="CF148" s="55"/>
      <c r="CG148" s="114"/>
      <c r="CI148" s="101"/>
      <c r="CJ148" s="101"/>
      <c r="CK148" s="113"/>
      <c r="CL148" s="55"/>
      <c r="CM148" s="114"/>
      <c r="CO148" s="101"/>
      <c r="CP148" s="101"/>
      <c r="CQ148" s="113"/>
      <c r="CR148" s="55"/>
      <c r="CS148" s="114"/>
      <c r="CT148" s="53"/>
    </row>
    <row r="149" spans="1:98" x14ac:dyDescent="0.2">
      <c r="A149" s="6"/>
      <c r="C149" s="101"/>
      <c r="D149" s="101"/>
      <c r="E149" s="113"/>
      <c r="F149" s="55"/>
      <c r="G149" s="114"/>
      <c r="H149" s="114"/>
      <c r="I149" s="101"/>
      <c r="J149" s="101"/>
      <c r="K149" s="113"/>
      <c r="L149" s="55"/>
      <c r="M149" s="114"/>
      <c r="N149" s="114"/>
      <c r="Q149" s="113"/>
      <c r="R149" s="55"/>
      <c r="S149" s="114"/>
      <c r="W149" s="113"/>
      <c r="X149" s="55"/>
      <c r="Y149" s="114"/>
      <c r="AC149" s="113"/>
      <c r="AD149" s="55"/>
      <c r="AE149" s="114"/>
      <c r="AI149" s="113"/>
      <c r="AJ149" s="55"/>
      <c r="AK149" s="114"/>
      <c r="AO149" s="113"/>
      <c r="AP149" s="55"/>
      <c r="AQ149" s="114"/>
      <c r="AU149" s="113"/>
      <c r="AV149" s="55"/>
      <c r="AW149" s="114"/>
      <c r="AX149" s="100"/>
      <c r="BA149" s="113"/>
      <c r="BB149" s="55"/>
      <c r="BC149" s="114"/>
      <c r="BD149" s="100"/>
      <c r="BG149" s="113"/>
      <c r="BH149" s="55"/>
      <c r="BI149" s="114"/>
      <c r="BK149" s="101"/>
      <c r="BL149" s="101"/>
      <c r="BM149" s="113"/>
      <c r="BN149" s="55"/>
      <c r="BO149" s="114"/>
      <c r="BQ149" s="101"/>
      <c r="BR149" s="101"/>
      <c r="BS149" s="113"/>
      <c r="BT149" s="55"/>
      <c r="BU149" s="114"/>
      <c r="BW149" s="101"/>
      <c r="BX149" s="101"/>
      <c r="BY149" s="113"/>
      <c r="BZ149" s="55"/>
      <c r="CA149" s="114"/>
      <c r="CC149" s="101"/>
      <c r="CD149" s="101"/>
      <c r="CE149" s="113"/>
      <c r="CF149" s="55"/>
      <c r="CG149" s="114"/>
      <c r="CI149" s="101"/>
      <c r="CJ149" s="101"/>
      <c r="CK149" s="113"/>
      <c r="CL149" s="55"/>
      <c r="CM149" s="114"/>
      <c r="CO149" s="101"/>
      <c r="CP149" s="101"/>
      <c r="CQ149" s="113"/>
      <c r="CR149" s="55"/>
      <c r="CS149" s="114"/>
      <c r="CT149" s="53"/>
    </row>
    <row r="150" spans="1:98" x14ac:dyDescent="0.2">
      <c r="A150" s="6"/>
      <c r="C150" s="101"/>
      <c r="D150" s="101"/>
      <c r="E150" s="113"/>
      <c r="F150" s="55"/>
      <c r="G150" s="114"/>
      <c r="H150" s="114"/>
      <c r="I150" s="101"/>
      <c r="J150" s="101"/>
      <c r="K150" s="113"/>
      <c r="L150" s="55"/>
      <c r="M150" s="114"/>
      <c r="N150" s="114"/>
      <c r="Q150" s="113"/>
      <c r="R150" s="55"/>
      <c r="S150" s="114"/>
      <c r="W150" s="113"/>
      <c r="X150" s="55"/>
      <c r="Y150" s="114"/>
      <c r="AC150" s="113"/>
      <c r="AD150" s="55"/>
      <c r="AE150" s="114"/>
      <c r="AI150" s="113"/>
      <c r="AJ150" s="55"/>
      <c r="AK150" s="114"/>
      <c r="AO150" s="113"/>
      <c r="AP150" s="55"/>
      <c r="AQ150" s="114"/>
      <c r="AU150" s="113"/>
      <c r="AV150" s="55"/>
      <c r="AW150" s="114"/>
      <c r="AX150" s="100"/>
      <c r="BA150" s="113"/>
      <c r="BB150" s="55"/>
      <c r="BC150" s="114"/>
      <c r="BD150" s="100"/>
      <c r="BG150" s="113"/>
      <c r="BH150" s="55"/>
      <c r="BI150" s="114"/>
      <c r="BK150" s="101"/>
      <c r="BL150" s="101"/>
      <c r="BM150" s="113"/>
      <c r="BN150" s="55"/>
      <c r="BO150" s="114"/>
      <c r="BQ150" s="101"/>
      <c r="BR150" s="101"/>
      <c r="BS150" s="113"/>
      <c r="BT150" s="55"/>
      <c r="BU150" s="114"/>
      <c r="BW150" s="101"/>
      <c r="BX150" s="101"/>
      <c r="BY150" s="113"/>
      <c r="BZ150" s="55"/>
      <c r="CA150" s="114"/>
      <c r="CC150" s="101"/>
      <c r="CD150" s="101"/>
      <c r="CE150" s="113"/>
      <c r="CF150" s="55"/>
      <c r="CG150" s="114"/>
      <c r="CI150" s="101"/>
      <c r="CJ150" s="101"/>
      <c r="CK150" s="113"/>
      <c r="CL150" s="55"/>
      <c r="CM150" s="114"/>
      <c r="CO150" s="101"/>
      <c r="CP150" s="101"/>
      <c r="CQ150" s="113"/>
      <c r="CR150" s="55"/>
      <c r="CS150" s="114"/>
      <c r="CT150" s="53"/>
    </row>
    <row r="151" spans="1:98" x14ac:dyDescent="0.2">
      <c r="A151" s="6"/>
      <c r="C151" s="101"/>
      <c r="D151" s="101"/>
      <c r="E151" s="113"/>
      <c r="F151" s="55"/>
      <c r="G151" s="114"/>
      <c r="H151" s="114"/>
      <c r="I151" s="101"/>
      <c r="J151" s="101"/>
      <c r="K151" s="113"/>
      <c r="L151" s="55"/>
      <c r="M151" s="114"/>
      <c r="N151" s="114"/>
      <c r="Q151" s="113"/>
      <c r="R151" s="55"/>
      <c r="S151" s="114"/>
      <c r="W151" s="113"/>
      <c r="X151" s="55"/>
      <c r="Y151" s="114"/>
      <c r="AC151" s="113"/>
      <c r="AD151" s="55"/>
      <c r="AE151" s="114"/>
      <c r="AI151" s="113"/>
      <c r="AJ151" s="55"/>
      <c r="AK151" s="114"/>
      <c r="AO151" s="113"/>
      <c r="AP151" s="55"/>
      <c r="AQ151" s="114"/>
      <c r="AU151" s="113"/>
      <c r="AV151" s="55"/>
      <c r="AW151" s="114"/>
      <c r="AX151" s="100"/>
      <c r="BA151" s="113"/>
      <c r="BB151" s="55"/>
      <c r="BC151" s="114"/>
      <c r="BD151" s="100"/>
      <c r="BG151" s="113"/>
      <c r="BH151" s="55"/>
      <c r="BI151" s="114"/>
      <c r="BK151" s="101"/>
      <c r="BL151" s="101"/>
      <c r="BM151" s="113"/>
      <c r="BN151" s="55"/>
      <c r="BO151" s="114"/>
      <c r="BQ151" s="101"/>
      <c r="BR151" s="101"/>
      <c r="BS151" s="113"/>
      <c r="BT151" s="55"/>
      <c r="BU151" s="114"/>
      <c r="BW151" s="101"/>
      <c r="BX151" s="101"/>
      <c r="BY151" s="113"/>
      <c r="BZ151" s="55"/>
      <c r="CA151" s="114"/>
      <c r="CC151" s="101"/>
      <c r="CD151" s="101"/>
      <c r="CE151" s="113"/>
      <c r="CF151" s="55"/>
      <c r="CG151" s="114"/>
      <c r="CI151" s="101"/>
      <c r="CJ151" s="101"/>
      <c r="CK151" s="113"/>
      <c r="CL151" s="55"/>
      <c r="CM151" s="114"/>
      <c r="CO151" s="101"/>
      <c r="CP151" s="101"/>
      <c r="CQ151" s="113"/>
      <c r="CR151" s="55"/>
      <c r="CS151" s="114"/>
      <c r="CT151" s="53"/>
    </row>
    <row r="152" spans="1:98" x14ac:dyDescent="0.2">
      <c r="A152" s="6"/>
      <c r="C152" s="101"/>
      <c r="D152" s="101"/>
      <c r="E152" s="113"/>
      <c r="F152" s="55"/>
      <c r="G152" s="114"/>
      <c r="H152" s="114"/>
      <c r="I152" s="101"/>
      <c r="J152" s="101"/>
      <c r="K152" s="113"/>
      <c r="L152" s="55"/>
      <c r="M152" s="114"/>
      <c r="N152" s="114"/>
      <c r="Q152" s="113"/>
      <c r="R152" s="55"/>
      <c r="S152" s="114"/>
      <c r="W152" s="113"/>
      <c r="X152" s="55"/>
      <c r="Y152" s="114"/>
      <c r="AC152" s="113"/>
      <c r="AD152" s="55"/>
      <c r="AE152" s="114"/>
      <c r="AI152" s="113"/>
      <c r="AJ152" s="55"/>
      <c r="AK152" s="114"/>
      <c r="AO152" s="113"/>
      <c r="AP152" s="55"/>
      <c r="AQ152" s="114"/>
      <c r="AU152" s="113"/>
      <c r="AV152" s="55"/>
      <c r="AW152" s="114"/>
      <c r="AX152" s="100"/>
      <c r="BA152" s="113"/>
      <c r="BB152" s="55"/>
      <c r="BC152" s="114"/>
      <c r="BD152" s="100"/>
      <c r="BG152" s="113"/>
      <c r="BH152" s="55"/>
      <c r="BI152" s="114"/>
      <c r="BK152" s="101"/>
      <c r="BL152" s="101"/>
      <c r="BM152" s="113"/>
      <c r="BN152" s="55"/>
      <c r="BO152" s="114"/>
      <c r="BQ152" s="101"/>
      <c r="BR152" s="101"/>
      <c r="BS152" s="113"/>
      <c r="BT152" s="55"/>
      <c r="BU152" s="114"/>
      <c r="BW152" s="101"/>
      <c r="BX152" s="101"/>
      <c r="BY152" s="113"/>
      <c r="BZ152" s="55"/>
      <c r="CA152" s="114"/>
      <c r="CC152" s="101"/>
      <c r="CD152" s="101"/>
      <c r="CE152" s="113"/>
      <c r="CF152" s="55"/>
      <c r="CG152" s="114"/>
      <c r="CI152" s="101"/>
      <c r="CJ152" s="101"/>
      <c r="CK152" s="113"/>
      <c r="CL152" s="55"/>
      <c r="CM152" s="114"/>
      <c r="CO152" s="101"/>
      <c r="CP152" s="101"/>
      <c r="CQ152" s="113"/>
      <c r="CR152" s="55"/>
      <c r="CS152" s="114"/>
      <c r="CT152" s="53"/>
    </row>
    <row r="153" spans="1:98" x14ac:dyDescent="0.2">
      <c r="A153" s="6"/>
      <c r="C153" s="101"/>
      <c r="D153" s="101"/>
      <c r="E153" s="113"/>
      <c r="F153" s="55"/>
      <c r="G153" s="114"/>
      <c r="H153" s="114"/>
      <c r="I153" s="101"/>
      <c r="J153" s="101"/>
      <c r="K153" s="113"/>
      <c r="L153" s="55"/>
      <c r="M153" s="114"/>
      <c r="N153" s="114"/>
      <c r="Q153" s="113"/>
      <c r="R153" s="55"/>
      <c r="S153" s="114"/>
      <c r="W153" s="113"/>
      <c r="X153" s="55"/>
      <c r="Y153" s="114"/>
      <c r="AC153" s="113"/>
      <c r="AD153" s="55"/>
      <c r="AE153" s="114"/>
      <c r="AI153" s="113"/>
      <c r="AJ153" s="55"/>
      <c r="AK153" s="114"/>
      <c r="AO153" s="113"/>
      <c r="AP153" s="55"/>
      <c r="AQ153" s="114"/>
      <c r="AU153" s="113"/>
      <c r="AV153" s="55"/>
      <c r="AW153" s="114"/>
      <c r="AX153" s="100"/>
      <c r="BA153" s="113"/>
      <c r="BB153" s="55"/>
      <c r="BC153" s="114"/>
      <c r="BD153" s="100"/>
      <c r="BG153" s="113"/>
      <c r="BH153" s="55"/>
      <c r="BI153" s="114"/>
      <c r="BK153" s="101"/>
      <c r="BL153" s="101"/>
      <c r="BM153" s="113"/>
      <c r="BN153" s="55"/>
      <c r="BO153" s="114"/>
      <c r="BQ153" s="101"/>
      <c r="BR153" s="101"/>
      <c r="BS153" s="113"/>
      <c r="BT153" s="55"/>
      <c r="BU153" s="114"/>
      <c r="BW153" s="101"/>
      <c r="BX153" s="101"/>
      <c r="BY153" s="113"/>
      <c r="BZ153" s="55"/>
      <c r="CA153" s="114"/>
      <c r="CC153" s="101"/>
      <c r="CD153" s="101"/>
      <c r="CE153" s="113"/>
      <c r="CF153" s="55"/>
      <c r="CG153" s="114"/>
      <c r="CI153" s="101"/>
      <c r="CJ153" s="101"/>
      <c r="CK153" s="113"/>
      <c r="CL153" s="55"/>
      <c r="CM153" s="114"/>
      <c r="CO153" s="101"/>
      <c r="CP153" s="101"/>
      <c r="CQ153" s="113"/>
      <c r="CR153" s="55"/>
      <c r="CS153" s="114"/>
      <c r="CT153" s="53"/>
    </row>
    <row r="154" spans="1:98" x14ac:dyDescent="0.2">
      <c r="A154" s="6"/>
      <c r="C154" s="101"/>
      <c r="D154" s="101"/>
      <c r="E154" s="113"/>
      <c r="F154" s="55"/>
      <c r="G154" s="114"/>
      <c r="H154" s="114"/>
      <c r="I154" s="101"/>
      <c r="J154" s="101"/>
      <c r="K154" s="113"/>
      <c r="L154" s="55"/>
      <c r="M154" s="114"/>
      <c r="N154" s="114"/>
      <c r="Q154" s="113"/>
      <c r="R154" s="55"/>
      <c r="S154" s="114"/>
      <c r="W154" s="113"/>
      <c r="X154" s="55"/>
      <c r="Y154" s="114"/>
      <c r="AC154" s="113"/>
      <c r="AD154" s="55"/>
      <c r="AE154" s="114"/>
      <c r="AI154" s="113"/>
      <c r="AJ154" s="55"/>
      <c r="AK154" s="114"/>
      <c r="AO154" s="113"/>
      <c r="AP154" s="55"/>
      <c r="AQ154" s="114"/>
      <c r="AU154" s="113"/>
      <c r="AV154" s="55"/>
      <c r="AW154" s="114"/>
      <c r="AX154" s="100"/>
      <c r="BA154" s="113"/>
      <c r="BB154" s="55"/>
      <c r="BC154" s="114"/>
      <c r="BD154" s="100"/>
      <c r="BG154" s="113"/>
      <c r="BH154" s="55"/>
      <c r="BI154" s="114"/>
      <c r="BK154" s="101"/>
      <c r="BL154" s="101"/>
      <c r="BM154" s="113"/>
      <c r="BN154" s="55"/>
      <c r="BO154" s="114"/>
      <c r="BQ154" s="101"/>
      <c r="BR154" s="101"/>
      <c r="BS154" s="113"/>
      <c r="BT154" s="55"/>
      <c r="BU154" s="114"/>
      <c r="BW154" s="101"/>
      <c r="BX154" s="101"/>
      <c r="BY154" s="113"/>
      <c r="BZ154" s="55"/>
      <c r="CA154" s="114"/>
      <c r="CC154" s="101"/>
      <c r="CD154" s="101"/>
      <c r="CE154" s="113"/>
      <c r="CF154" s="55"/>
      <c r="CG154" s="114"/>
      <c r="CI154" s="101"/>
      <c r="CJ154" s="101"/>
      <c r="CK154" s="113"/>
      <c r="CL154" s="55"/>
      <c r="CM154" s="114"/>
      <c r="CO154" s="101"/>
      <c r="CP154" s="101"/>
      <c r="CQ154" s="113"/>
      <c r="CR154" s="55"/>
      <c r="CS154" s="114"/>
      <c r="CT154" s="53"/>
    </row>
    <row r="155" spans="1:98" x14ac:dyDescent="0.2">
      <c r="A155" s="6"/>
      <c r="C155" s="101"/>
      <c r="D155" s="101"/>
      <c r="E155" s="113"/>
      <c r="F155" s="55"/>
      <c r="G155" s="114"/>
      <c r="H155" s="114"/>
      <c r="I155" s="101"/>
      <c r="J155" s="101"/>
      <c r="K155" s="113"/>
      <c r="L155" s="55"/>
      <c r="M155" s="114"/>
      <c r="N155" s="114"/>
      <c r="Q155" s="113"/>
      <c r="R155" s="55"/>
      <c r="S155" s="114"/>
      <c r="W155" s="113"/>
      <c r="X155" s="55"/>
      <c r="Y155" s="114"/>
      <c r="AC155" s="113"/>
      <c r="AD155" s="55"/>
      <c r="AE155" s="114"/>
      <c r="AI155" s="113"/>
      <c r="AJ155" s="55"/>
      <c r="AK155" s="114"/>
      <c r="AO155" s="113"/>
      <c r="AP155" s="55"/>
      <c r="AQ155" s="114"/>
      <c r="AU155" s="113"/>
      <c r="AV155" s="55"/>
      <c r="AW155" s="114"/>
      <c r="AX155" s="100"/>
      <c r="BA155" s="113"/>
      <c r="BB155" s="55"/>
      <c r="BC155" s="114"/>
      <c r="BD155" s="100"/>
      <c r="BG155" s="113"/>
      <c r="BH155" s="55"/>
      <c r="BI155" s="114"/>
      <c r="BK155" s="101"/>
      <c r="BL155" s="101"/>
      <c r="BM155" s="113"/>
      <c r="BN155" s="55"/>
      <c r="BO155" s="114"/>
      <c r="BQ155" s="101"/>
      <c r="BR155" s="101"/>
      <c r="BS155" s="113"/>
      <c r="BT155" s="55"/>
      <c r="BU155" s="114"/>
      <c r="BW155" s="101"/>
      <c r="BX155" s="101"/>
      <c r="BY155" s="113"/>
      <c r="BZ155" s="55"/>
      <c r="CA155" s="114"/>
      <c r="CC155" s="101"/>
      <c r="CD155" s="101"/>
      <c r="CE155" s="113"/>
      <c r="CF155" s="55"/>
      <c r="CG155" s="114"/>
      <c r="CI155" s="101"/>
      <c r="CJ155" s="101"/>
      <c r="CK155" s="113"/>
      <c r="CL155" s="55"/>
      <c r="CM155" s="114"/>
      <c r="CO155" s="101"/>
      <c r="CP155" s="101"/>
      <c r="CQ155" s="113"/>
      <c r="CR155" s="55"/>
      <c r="CS155" s="114"/>
      <c r="CT155" s="53"/>
    </row>
    <row r="156" spans="1:98" x14ac:dyDescent="0.2">
      <c r="A156" s="6"/>
      <c r="C156" s="101"/>
      <c r="D156" s="101"/>
      <c r="E156" s="113"/>
      <c r="F156" s="55"/>
      <c r="G156" s="114"/>
      <c r="H156" s="114"/>
      <c r="I156" s="101"/>
      <c r="J156" s="101"/>
      <c r="K156" s="113"/>
      <c r="L156" s="55"/>
      <c r="M156" s="114"/>
      <c r="N156" s="114"/>
      <c r="Q156" s="113"/>
      <c r="R156" s="55"/>
      <c r="S156" s="114"/>
      <c r="W156" s="113"/>
      <c r="X156" s="55"/>
      <c r="Y156" s="114"/>
      <c r="AC156" s="113"/>
      <c r="AD156" s="55"/>
      <c r="AE156" s="114"/>
      <c r="AI156" s="113"/>
      <c r="AJ156" s="55"/>
      <c r="AK156" s="114"/>
      <c r="AO156" s="113"/>
      <c r="AP156" s="55"/>
      <c r="AQ156" s="114"/>
      <c r="AU156" s="113"/>
      <c r="AV156" s="55"/>
      <c r="AW156" s="114"/>
      <c r="AX156" s="100"/>
      <c r="BA156" s="113"/>
      <c r="BB156" s="55"/>
      <c r="BC156" s="114"/>
      <c r="BD156" s="100"/>
      <c r="BG156" s="113"/>
      <c r="BH156" s="55"/>
      <c r="BI156" s="114"/>
      <c r="BK156" s="101"/>
      <c r="BL156" s="101"/>
      <c r="BM156" s="113"/>
      <c r="BN156" s="55"/>
      <c r="BO156" s="114"/>
      <c r="BQ156" s="101"/>
      <c r="BR156" s="101"/>
      <c r="BS156" s="113"/>
      <c r="BT156" s="55"/>
      <c r="BU156" s="114"/>
      <c r="BW156" s="101"/>
      <c r="BX156" s="101"/>
      <c r="BY156" s="113"/>
      <c r="BZ156" s="55"/>
      <c r="CA156" s="114"/>
      <c r="CC156" s="101"/>
      <c r="CD156" s="101"/>
      <c r="CE156" s="113"/>
      <c r="CF156" s="55"/>
      <c r="CG156" s="114"/>
      <c r="CI156" s="101"/>
      <c r="CJ156" s="101"/>
      <c r="CK156" s="113"/>
      <c r="CL156" s="55"/>
      <c r="CM156" s="114"/>
      <c r="CO156" s="101"/>
      <c r="CP156" s="101"/>
      <c r="CQ156" s="113"/>
      <c r="CR156" s="55"/>
      <c r="CS156" s="114"/>
      <c r="CT156" s="53"/>
    </row>
    <row r="157" spans="1:98" x14ac:dyDescent="0.2">
      <c r="A157" s="6"/>
      <c r="C157" s="101"/>
      <c r="D157" s="101"/>
      <c r="E157" s="113"/>
      <c r="F157" s="55"/>
      <c r="G157" s="114"/>
      <c r="H157" s="114"/>
      <c r="I157" s="101"/>
      <c r="J157" s="101"/>
      <c r="K157" s="113"/>
      <c r="L157" s="55"/>
      <c r="M157" s="114"/>
      <c r="N157" s="114"/>
      <c r="Q157" s="113"/>
      <c r="R157" s="55"/>
      <c r="S157" s="114"/>
      <c r="W157" s="113"/>
      <c r="X157" s="55"/>
      <c r="Y157" s="114"/>
      <c r="AC157" s="113"/>
      <c r="AD157" s="55"/>
      <c r="AE157" s="114"/>
      <c r="AI157" s="113"/>
      <c r="AJ157" s="55"/>
      <c r="AK157" s="114"/>
      <c r="AO157" s="113"/>
      <c r="AP157" s="55"/>
      <c r="AQ157" s="114"/>
      <c r="AU157" s="113"/>
      <c r="AV157" s="55"/>
      <c r="AW157" s="114"/>
      <c r="AX157" s="100"/>
      <c r="BA157" s="113"/>
      <c r="BB157" s="55"/>
      <c r="BC157" s="114"/>
      <c r="BD157" s="100"/>
      <c r="BG157" s="113"/>
      <c r="BH157" s="55"/>
      <c r="BI157" s="114"/>
      <c r="BK157" s="101"/>
      <c r="BL157" s="101"/>
      <c r="BM157" s="113"/>
      <c r="BN157" s="55"/>
      <c r="BO157" s="114"/>
      <c r="BQ157" s="101"/>
      <c r="BR157" s="101"/>
      <c r="BS157" s="113"/>
      <c r="BT157" s="55"/>
      <c r="BU157" s="114"/>
      <c r="BW157" s="101"/>
      <c r="BX157" s="101"/>
      <c r="BY157" s="113"/>
      <c r="BZ157" s="55"/>
      <c r="CA157" s="114"/>
      <c r="CC157" s="101"/>
      <c r="CD157" s="101"/>
      <c r="CE157" s="113"/>
      <c r="CF157" s="55"/>
      <c r="CG157" s="114"/>
      <c r="CI157" s="101"/>
      <c r="CJ157" s="101"/>
      <c r="CK157" s="113"/>
      <c r="CL157" s="55"/>
      <c r="CM157" s="114"/>
      <c r="CO157" s="101"/>
      <c r="CP157" s="101"/>
      <c r="CQ157" s="113"/>
      <c r="CR157" s="55"/>
      <c r="CS157" s="114"/>
      <c r="CT157" s="53"/>
    </row>
    <row r="158" spans="1:98" x14ac:dyDescent="0.2">
      <c r="A158" s="6"/>
      <c r="C158" s="101"/>
      <c r="D158" s="101"/>
      <c r="E158" s="113"/>
      <c r="F158" s="55"/>
      <c r="G158" s="114"/>
      <c r="H158" s="114"/>
      <c r="I158" s="101"/>
      <c r="J158" s="101"/>
      <c r="K158" s="113"/>
      <c r="L158" s="55"/>
      <c r="M158" s="114"/>
      <c r="N158" s="114"/>
      <c r="Q158" s="113"/>
      <c r="R158" s="55"/>
      <c r="S158" s="114"/>
      <c r="W158" s="113"/>
      <c r="X158" s="55"/>
      <c r="Y158" s="114"/>
      <c r="AC158" s="113"/>
      <c r="AD158" s="55"/>
      <c r="AE158" s="114"/>
      <c r="AI158" s="113"/>
      <c r="AJ158" s="55"/>
      <c r="AK158" s="114"/>
      <c r="AO158" s="113"/>
      <c r="AP158" s="55"/>
      <c r="AQ158" s="114"/>
      <c r="AU158" s="113"/>
      <c r="AV158" s="55"/>
      <c r="AW158" s="114"/>
      <c r="AX158" s="100"/>
      <c r="BA158" s="113"/>
      <c r="BB158" s="55"/>
      <c r="BC158" s="114"/>
      <c r="BD158" s="100"/>
      <c r="BG158" s="113"/>
      <c r="BH158" s="55"/>
      <c r="BI158" s="114"/>
      <c r="BK158" s="101"/>
      <c r="BL158" s="101"/>
      <c r="BM158" s="113"/>
      <c r="BN158" s="55"/>
      <c r="BO158" s="114"/>
      <c r="BQ158" s="101"/>
      <c r="BR158" s="101"/>
      <c r="BS158" s="113"/>
      <c r="BT158" s="55"/>
      <c r="BU158" s="114"/>
      <c r="BW158" s="101"/>
      <c r="BX158" s="101"/>
      <c r="BY158" s="113"/>
      <c r="BZ158" s="55"/>
      <c r="CA158" s="114"/>
      <c r="CC158" s="101"/>
      <c r="CD158" s="101"/>
      <c r="CE158" s="113"/>
      <c r="CF158" s="55"/>
      <c r="CG158" s="114"/>
      <c r="CI158" s="101"/>
      <c r="CJ158" s="101"/>
      <c r="CK158" s="113"/>
      <c r="CL158" s="55"/>
      <c r="CM158" s="114"/>
      <c r="CO158" s="101"/>
      <c r="CP158" s="101"/>
      <c r="CQ158" s="113"/>
      <c r="CR158" s="55"/>
      <c r="CS158" s="114"/>
      <c r="CT158" s="53"/>
    </row>
    <row r="159" spans="1:98" x14ac:dyDescent="0.2">
      <c r="A159" s="6"/>
      <c r="C159" s="101"/>
      <c r="D159" s="101"/>
      <c r="E159" s="113"/>
      <c r="F159" s="55"/>
      <c r="G159" s="114"/>
      <c r="H159" s="114"/>
      <c r="I159" s="101"/>
      <c r="J159" s="101"/>
      <c r="K159" s="113"/>
      <c r="L159" s="55"/>
      <c r="M159" s="114"/>
      <c r="N159" s="114"/>
      <c r="Q159" s="113"/>
      <c r="R159" s="55"/>
      <c r="S159" s="114"/>
      <c r="W159" s="113"/>
      <c r="X159" s="55"/>
      <c r="Y159" s="114"/>
      <c r="AC159" s="113"/>
      <c r="AD159" s="55"/>
      <c r="AE159" s="114"/>
      <c r="AI159" s="113"/>
      <c r="AJ159" s="55"/>
      <c r="AK159" s="114"/>
      <c r="AO159" s="113"/>
      <c r="AP159" s="55"/>
      <c r="AQ159" s="114"/>
      <c r="AU159" s="113"/>
      <c r="AV159" s="55"/>
      <c r="AW159" s="114"/>
      <c r="AX159" s="100"/>
      <c r="BA159" s="113"/>
      <c r="BB159" s="55"/>
      <c r="BC159" s="114"/>
      <c r="BD159" s="100"/>
      <c r="BG159" s="113"/>
      <c r="BH159" s="55"/>
      <c r="BI159" s="114"/>
      <c r="BK159" s="101"/>
      <c r="BL159" s="101"/>
      <c r="BM159" s="113"/>
      <c r="BN159" s="55"/>
      <c r="BO159" s="114"/>
      <c r="BQ159" s="101"/>
      <c r="BR159" s="101"/>
      <c r="BS159" s="113"/>
      <c r="BT159" s="55"/>
      <c r="BU159" s="114"/>
      <c r="BW159" s="101"/>
      <c r="BX159" s="101"/>
      <c r="BY159" s="113"/>
      <c r="BZ159" s="55"/>
      <c r="CA159" s="114"/>
      <c r="CC159" s="101"/>
      <c r="CD159" s="101"/>
      <c r="CE159" s="113"/>
      <c r="CF159" s="55"/>
      <c r="CG159" s="114"/>
      <c r="CI159" s="101"/>
      <c r="CJ159" s="101"/>
      <c r="CK159" s="113"/>
      <c r="CL159" s="55"/>
      <c r="CM159" s="114"/>
      <c r="CO159" s="101"/>
      <c r="CP159" s="101"/>
      <c r="CQ159" s="113"/>
      <c r="CR159" s="55"/>
      <c r="CS159" s="114"/>
      <c r="CT159" s="53"/>
    </row>
    <row r="160" spans="1:98" x14ac:dyDescent="0.2">
      <c r="A160" s="6"/>
      <c r="C160" s="101"/>
      <c r="D160" s="101"/>
      <c r="E160" s="113"/>
      <c r="F160" s="55"/>
      <c r="G160" s="114"/>
      <c r="H160" s="114"/>
      <c r="I160" s="101"/>
      <c r="J160" s="101"/>
      <c r="K160" s="113"/>
      <c r="L160" s="55"/>
      <c r="M160" s="114"/>
      <c r="N160" s="114"/>
      <c r="Q160" s="113"/>
      <c r="R160" s="55"/>
      <c r="S160" s="114"/>
      <c r="W160" s="113"/>
      <c r="X160" s="55"/>
      <c r="Y160" s="114"/>
      <c r="AC160" s="113"/>
      <c r="AD160" s="55"/>
      <c r="AE160" s="114"/>
      <c r="AI160" s="113"/>
      <c r="AJ160" s="55"/>
      <c r="AK160" s="114"/>
      <c r="AO160" s="113"/>
      <c r="AP160" s="55"/>
      <c r="AQ160" s="114"/>
      <c r="AU160" s="113"/>
      <c r="AV160" s="55"/>
      <c r="AW160" s="114"/>
      <c r="AX160" s="100"/>
      <c r="BA160" s="113"/>
      <c r="BB160" s="55"/>
      <c r="BC160" s="114"/>
      <c r="BD160" s="100"/>
      <c r="BG160" s="113"/>
      <c r="BH160" s="55"/>
      <c r="BI160" s="114"/>
      <c r="BK160" s="101"/>
      <c r="BL160" s="101"/>
      <c r="BM160" s="113"/>
      <c r="BN160" s="55"/>
      <c r="BO160" s="114"/>
      <c r="BQ160" s="101"/>
      <c r="BR160" s="101"/>
      <c r="BS160" s="113"/>
      <c r="BT160" s="55"/>
      <c r="BU160" s="114"/>
      <c r="BW160" s="101"/>
      <c r="BX160" s="101"/>
      <c r="BY160" s="113"/>
      <c r="BZ160" s="55"/>
      <c r="CA160" s="114"/>
      <c r="CC160" s="101"/>
      <c r="CD160" s="101"/>
      <c r="CE160" s="113"/>
      <c r="CF160" s="55"/>
      <c r="CG160" s="114"/>
      <c r="CI160" s="101"/>
      <c r="CJ160" s="101"/>
      <c r="CK160" s="113"/>
      <c r="CL160" s="55"/>
      <c r="CM160" s="114"/>
      <c r="CO160" s="101"/>
      <c r="CP160" s="101"/>
      <c r="CQ160" s="113"/>
      <c r="CR160" s="55"/>
      <c r="CS160" s="114"/>
      <c r="CT160" s="53"/>
    </row>
    <row r="161" spans="1:98" x14ac:dyDescent="0.2">
      <c r="A161" s="6"/>
      <c r="C161" s="101"/>
      <c r="D161" s="101"/>
      <c r="E161" s="113"/>
      <c r="F161" s="55"/>
      <c r="G161" s="114"/>
      <c r="H161" s="114"/>
      <c r="I161" s="101"/>
      <c r="J161" s="101"/>
      <c r="K161" s="113"/>
      <c r="L161" s="55"/>
      <c r="M161" s="114"/>
      <c r="N161" s="114"/>
      <c r="Q161" s="113"/>
      <c r="R161" s="55"/>
      <c r="S161" s="114"/>
      <c r="W161" s="113"/>
      <c r="X161" s="55"/>
      <c r="Y161" s="114"/>
      <c r="AC161" s="113"/>
      <c r="AD161" s="55"/>
      <c r="AE161" s="114"/>
      <c r="AI161" s="113"/>
      <c r="AJ161" s="55"/>
      <c r="AK161" s="114"/>
      <c r="AO161" s="113"/>
      <c r="AP161" s="55"/>
      <c r="AQ161" s="114"/>
      <c r="AU161" s="113"/>
      <c r="AV161" s="55"/>
      <c r="AW161" s="114"/>
      <c r="AX161" s="100"/>
      <c r="BA161" s="113"/>
      <c r="BB161" s="55"/>
      <c r="BC161" s="114"/>
      <c r="BD161" s="100"/>
      <c r="BG161" s="113"/>
      <c r="BH161" s="55"/>
      <c r="BI161" s="114"/>
      <c r="BK161" s="101"/>
      <c r="BL161" s="101"/>
      <c r="BM161" s="113"/>
      <c r="BN161" s="55"/>
      <c r="BO161" s="114"/>
      <c r="BQ161" s="101"/>
      <c r="BR161" s="101"/>
      <c r="BS161" s="113"/>
      <c r="BT161" s="55"/>
      <c r="BU161" s="114"/>
      <c r="BW161" s="101"/>
      <c r="BX161" s="101"/>
      <c r="BY161" s="113"/>
      <c r="BZ161" s="55"/>
      <c r="CA161" s="114"/>
      <c r="CC161" s="101"/>
      <c r="CD161" s="101"/>
      <c r="CE161" s="113"/>
      <c r="CF161" s="55"/>
      <c r="CG161" s="114"/>
      <c r="CI161" s="101"/>
      <c r="CJ161" s="101"/>
      <c r="CK161" s="113"/>
      <c r="CL161" s="55"/>
      <c r="CM161" s="114"/>
      <c r="CO161" s="101"/>
      <c r="CP161" s="101"/>
      <c r="CQ161" s="113"/>
      <c r="CR161" s="55"/>
      <c r="CS161" s="114"/>
      <c r="CT161" s="53"/>
    </row>
    <row r="162" spans="1:98" x14ac:dyDescent="0.2">
      <c r="A162" s="6"/>
      <c r="C162" s="101"/>
      <c r="D162" s="101"/>
      <c r="E162" s="113"/>
      <c r="F162" s="55"/>
      <c r="G162" s="114"/>
      <c r="H162" s="114"/>
      <c r="I162" s="101"/>
      <c r="J162" s="101"/>
      <c r="K162" s="113"/>
      <c r="L162" s="55"/>
      <c r="M162" s="114"/>
      <c r="N162" s="114"/>
      <c r="Q162" s="113"/>
      <c r="R162" s="55"/>
      <c r="S162" s="114"/>
      <c r="W162" s="113"/>
      <c r="X162" s="55"/>
      <c r="Y162" s="114"/>
      <c r="AC162" s="113"/>
      <c r="AD162" s="55"/>
      <c r="AE162" s="114"/>
      <c r="AI162" s="113"/>
      <c r="AJ162" s="55"/>
      <c r="AK162" s="114"/>
      <c r="AO162" s="113"/>
      <c r="AP162" s="55"/>
      <c r="AQ162" s="114"/>
      <c r="AU162" s="113"/>
      <c r="AV162" s="55"/>
      <c r="AW162" s="114"/>
      <c r="AX162" s="100"/>
      <c r="BA162" s="113"/>
      <c r="BB162" s="55"/>
      <c r="BC162" s="114"/>
      <c r="BD162" s="100"/>
      <c r="BG162" s="113"/>
      <c r="BH162" s="55"/>
      <c r="BI162" s="114"/>
      <c r="BK162" s="101"/>
      <c r="BL162" s="101"/>
      <c r="BM162" s="113"/>
      <c r="BN162" s="55"/>
      <c r="BO162" s="114"/>
      <c r="BQ162" s="101"/>
      <c r="BR162" s="101"/>
      <c r="BS162" s="113"/>
      <c r="BT162" s="55"/>
      <c r="BU162" s="114"/>
      <c r="BW162" s="101"/>
      <c r="BX162" s="101"/>
      <c r="BY162" s="113"/>
      <c r="BZ162" s="55"/>
      <c r="CA162" s="114"/>
      <c r="CC162" s="101"/>
      <c r="CD162" s="101"/>
      <c r="CE162" s="113"/>
      <c r="CF162" s="55"/>
      <c r="CG162" s="114"/>
      <c r="CI162" s="101"/>
      <c r="CJ162" s="101"/>
      <c r="CK162" s="113"/>
      <c r="CL162" s="55"/>
      <c r="CM162" s="114"/>
      <c r="CO162" s="101"/>
      <c r="CP162" s="101"/>
      <c r="CQ162" s="113"/>
      <c r="CR162" s="55"/>
      <c r="CS162" s="114"/>
      <c r="CT162" s="53"/>
    </row>
    <row r="163" spans="1:98" x14ac:dyDescent="0.2">
      <c r="A163" s="6"/>
      <c r="C163" s="101"/>
      <c r="D163" s="101"/>
      <c r="E163" s="113"/>
      <c r="F163" s="55"/>
      <c r="G163" s="114"/>
      <c r="H163" s="114"/>
      <c r="I163" s="101"/>
      <c r="J163" s="101"/>
      <c r="K163" s="113"/>
      <c r="L163" s="55"/>
      <c r="M163" s="114"/>
      <c r="N163" s="114"/>
      <c r="Q163" s="113"/>
      <c r="R163" s="55"/>
      <c r="S163" s="114"/>
      <c r="W163" s="113"/>
      <c r="X163" s="55"/>
      <c r="Y163" s="114"/>
      <c r="AC163" s="113"/>
      <c r="AD163" s="55"/>
      <c r="AE163" s="114"/>
      <c r="AI163" s="113"/>
      <c r="AJ163" s="55"/>
      <c r="AK163" s="114"/>
      <c r="AO163" s="113"/>
      <c r="AP163" s="55"/>
      <c r="AQ163" s="114"/>
      <c r="AU163" s="113"/>
      <c r="AV163" s="55"/>
      <c r="AW163" s="114"/>
      <c r="AX163" s="100"/>
      <c r="BA163" s="113"/>
      <c r="BB163" s="55"/>
      <c r="BC163" s="114"/>
      <c r="BD163" s="100"/>
      <c r="BG163" s="113"/>
      <c r="BH163" s="55"/>
      <c r="BI163" s="114"/>
      <c r="BK163" s="101"/>
      <c r="BL163" s="101"/>
      <c r="BM163" s="113"/>
      <c r="BN163" s="55"/>
      <c r="BO163" s="114"/>
      <c r="BQ163" s="101"/>
      <c r="BR163" s="101"/>
      <c r="BS163" s="113"/>
      <c r="BT163" s="55"/>
      <c r="BU163" s="114"/>
      <c r="BW163" s="101"/>
      <c r="BX163" s="101"/>
      <c r="BY163" s="113"/>
      <c r="BZ163" s="55"/>
      <c r="CA163" s="114"/>
      <c r="CC163" s="101"/>
      <c r="CD163" s="101"/>
      <c r="CE163" s="113"/>
      <c r="CF163" s="55"/>
      <c r="CG163" s="114"/>
      <c r="CI163" s="101"/>
      <c r="CJ163" s="101"/>
      <c r="CK163" s="113"/>
      <c r="CL163" s="55"/>
      <c r="CM163" s="114"/>
      <c r="CO163" s="101"/>
      <c r="CP163" s="101"/>
      <c r="CQ163" s="113"/>
      <c r="CR163" s="55"/>
      <c r="CS163" s="114"/>
      <c r="CT163" s="53"/>
    </row>
    <row r="164" spans="1:98" x14ac:dyDescent="0.2">
      <c r="A164" s="6"/>
      <c r="C164" s="101"/>
      <c r="D164" s="101"/>
      <c r="E164" s="113"/>
      <c r="F164" s="55"/>
      <c r="G164" s="114"/>
      <c r="H164" s="114"/>
      <c r="I164" s="101"/>
      <c r="J164" s="101"/>
      <c r="K164" s="113"/>
      <c r="L164" s="55"/>
      <c r="M164" s="114"/>
      <c r="N164" s="114"/>
      <c r="Q164" s="113"/>
      <c r="R164" s="55"/>
      <c r="S164" s="114"/>
      <c r="W164" s="113"/>
      <c r="X164" s="55"/>
      <c r="Y164" s="114"/>
      <c r="AC164" s="113"/>
      <c r="AD164" s="55"/>
      <c r="AE164" s="114"/>
      <c r="AI164" s="113"/>
      <c r="AJ164" s="55"/>
      <c r="AK164" s="114"/>
      <c r="AO164" s="113"/>
      <c r="AP164" s="55"/>
      <c r="AQ164" s="114"/>
      <c r="AU164" s="113"/>
      <c r="AV164" s="55"/>
      <c r="AW164" s="114"/>
      <c r="AX164" s="100"/>
      <c r="BA164" s="113"/>
      <c r="BB164" s="55"/>
      <c r="BC164" s="114"/>
      <c r="BD164" s="100"/>
      <c r="BG164" s="113"/>
      <c r="BH164" s="55"/>
      <c r="BI164" s="114"/>
      <c r="BK164" s="101"/>
      <c r="BL164" s="101"/>
      <c r="BM164" s="113"/>
      <c r="BN164" s="55"/>
      <c r="BO164" s="114"/>
      <c r="BQ164" s="101"/>
      <c r="BR164" s="101"/>
      <c r="BS164" s="113"/>
      <c r="BT164" s="55"/>
      <c r="BU164" s="114"/>
      <c r="BW164" s="101"/>
      <c r="BX164" s="101"/>
      <c r="BY164" s="113"/>
      <c r="BZ164" s="55"/>
      <c r="CA164" s="114"/>
      <c r="CC164" s="101"/>
      <c r="CD164" s="101"/>
      <c r="CE164" s="113"/>
      <c r="CF164" s="55"/>
      <c r="CG164" s="114"/>
      <c r="CI164" s="101"/>
      <c r="CJ164" s="101"/>
      <c r="CK164" s="113"/>
      <c r="CL164" s="55"/>
      <c r="CM164" s="114"/>
      <c r="CO164" s="101"/>
      <c r="CP164" s="101"/>
      <c r="CQ164" s="113"/>
      <c r="CR164" s="55"/>
      <c r="CS164" s="114"/>
      <c r="CT164" s="53"/>
    </row>
    <row r="165" spans="1:98" x14ac:dyDescent="0.2">
      <c r="A165" s="6"/>
      <c r="C165" s="101"/>
      <c r="D165" s="101"/>
      <c r="E165" s="113"/>
      <c r="F165" s="55"/>
      <c r="G165" s="114"/>
      <c r="H165" s="114"/>
      <c r="I165" s="101"/>
      <c r="J165" s="101"/>
      <c r="K165" s="113"/>
      <c r="L165" s="55"/>
      <c r="M165" s="114"/>
      <c r="N165" s="114"/>
      <c r="Q165" s="113"/>
      <c r="R165" s="55"/>
      <c r="S165" s="114"/>
      <c r="W165" s="113"/>
      <c r="X165" s="55"/>
      <c r="Y165" s="114"/>
      <c r="AC165" s="113"/>
      <c r="AD165" s="55"/>
      <c r="AE165" s="114"/>
      <c r="AI165" s="113"/>
      <c r="AJ165" s="55"/>
      <c r="AK165" s="114"/>
      <c r="AO165" s="113"/>
      <c r="AP165" s="55"/>
      <c r="AQ165" s="114"/>
      <c r="AU165" s="113"/>
      <c r="AV165" s="55"/>
      <c r="AW165" s="114"/>
      <c r="AX165" s="100"/>
      <c r="BA165" s="113"/>
      <c r="BB165" s="55"/>
      <c r="BC165" s="114"/>
      <c r="BD165" s="100"/>
      <c r="BG165" s="113"/>
      <c r="BH165" s="55"/>
      <c r="BI165" s="114"/>
      <c r="BK165" s="101"/>
      <c r="BL165" s="101"/>
      <c r="BM165" s="113"/>
      <c r="BN165" s="55"/>
      <c r="BO165" s="114"/>
      <c r="BQ165" s="101"/>
      <c r="BR165" s="101"/>
      <c r="BS165" s="113"/>
      <c r="BT165" s="55"/>
      <c r="BU165" s="114"/>
      <c r="BW165" s="101"/>
      <c r="BX165" s="101"/>
      <c r="BY165" s="113"/>
      <c r="BZ165" s="55"/>
      <c r="CA165" s="114"/>
      <c r="CC165" s="101"/>
      <c r="CD165" s="101"/>
      <c r="CE165" s="113"/>
      <c r="CF165" s="55"/>
      <c r="CG165" s="114"/>
      <c r="CI165" s="101"/>
      <c r="CJ165" s="101"/>
      <c r="CK165" s="113"/>
      <c r="CL165" s="55"/>
      <c r="CM165" s="114"/>
      <c r="CO165" s="101"/>
      <c r="CP165" s="101"/>
      <c r="CQ165" s="113"/>
      <c r="CR165" s="55"/>
      <c r="CS165" s="114"/>
      <c r="CT165" s="53"/>
    </row>
    <row r="166" spans="1:98" x14ac:dyDescent="0.2">
      <c r="A166" s="6"/>
      <c r="C166" s="101"/>
      <c r="D166" s="101"/>
      <c r="E166" s="113"/>
      <c r="F166" s="55"/>
      <c r="G166" s="114"/>
      <c r="H166" s="114"/>
      <c r="I166" s="101"/>
      <c r="J166" s="101"/>
      <c r="K166" s="113"/>
      <c r="L166" s="55"/>
      <c r="M166" s="114"/>
      <c r="N166" s="114"/>
      <c r="Q166" s="113"/>
      <c r="R166" s="55"/>
      <c r="S166" s="114"/>
      <c r="W166" s="113"/>
      <c r="X166" s="55"/>
      <c r="Y166" s="114"/>
      <c r="AC166" s="113"/>
      <c r="AD166" s="55"/>
      <c r="AE166" s="114"/>
      <c r="AI166" s="113"/>
      <c r="AJ166" s="55"/>
      <c r="AK166" s="114"/>
      <c r="AO166" s="113"/>
      <c r="AP166" s="55"/>
      <c r="AQ166" s="114"/>
      <c r="AU166" s="113"/>
      <c r="AV166" s="55"/>
      <c r="AW166" s="114"/>
      <c r="AX166" s="100"/>
      <c r="BA166" s="113"/>
      <c r="BB166" s="55"/>
      <c r="BC166" s="114"/>
      <c r="BD166" s="100"/>
      <c r="BG166" s="113"/>
      <c r="BH166" s="55"/>
      <c r="BI166" s="114"/>
      <c r="BK166" s="101"/>
      <c r="BL166" s="101"/>
      <c r="BM166" s="113"/>
      <c r="BN166" s="55"/>
      <c r="BO166" s="114"/>
      <c r="BQ166" s="101"/>
      <c r="BR166" s="101"/>
      <c r="BS166" s="113"/>
      <c r="BT166" s="55"/>
      <c r="BU166" s="114"/>
      <c r="BW166" s="101"/>
      <c r="BX166" s="101"/>
      <c r="BY166" s="113"/>
      <c r="BZ166" s="55"/>
      <c r="CA166" s="114"/>
      <c r="CC166" s="101"/>
      <c r="CD166" s="101"/>
      <c r="CE166" s="113"/>
      <c r="CF166" s="55"/>
      <c r="CG166" s="114"/>
      <c r="CI166" s="101"/>
      <c r="CJ166" s="101"/>
      <c r="CK166" s="113"/>
      <c r="CL166" s="55"/>
      <c r="CM166" s="114"/>
      <c r="CO166" s="101"/>
      <c r="CP166" s="101"/>
      <c r="CQ166" s="113"/>
      <c r="CR166" s="55"/>
      <c r="CS166" s="114"/>
      <c r="CT166" s="53"/>
    </row>
    <row r="167" spans="1:98" x14ac:dyDescent="0.2">
      <c r="A167" s="6"/>
      <c r="C167" s="101"/>
      <c r="D167" s="101"/>
      <c r="E167" s="113"/>
      <c r="F167" s="55"/>
      <c r="G167" s="114"/>
      <c r="H167" s="114"/>
      <c r="I167" s="101"/>
      <c r="J167" s="101"/>
      <c r="K167" s="113"/>
      <c r="L167" s="55"/>
      <c r="M167" s="114"/>
      <c r="N167" s="114"/>
      <c r="Q167" s="113"/>
      <c r="R167" s="55"/>
      <c r="S167" s="114"/>
      <c r="W167" s="113"/>
      <c r="X167" s="55"/>
      <c r="Y167" s="114"/>
      <c r="AC167" s="113"/>
      <c r="AD167" s="55"/>
      <c r="AE167" s="114"/>
      <c r="AI167" s="113"/>
      <c r="AJ167" s="55"/>
      <c r="AK167" s="114"/>
      <c r="AO167" s="113"/>
      <c r="AP167" s="55"/>
      <c r="AQ167" s="114"/>
      <c r="AU167" s="113"/>
      <c r="AV167" s="55"/>
      <c r="AW167" s="114"/>
      <c r="AX167" s="100"/>
      <c r="BA167" s="113"/>
      <c r="BB167" s="55"/>
      <c r="BC167" s="114"/>
      <c r="BD167" s="100"/>
      <c r="BG167" s="113"/>
      <c r="BH167" s="55"/>
      <c r="BI167" s="114"/>
      <c r="BK167" s="101"/>
      <c r="BL167" s="101"/>
      <c r="BM167" s="113"/>
      <c r="BN167" s="55"/>
      <c r="BO167" s="114"/>
      <c r="BQ167" s="101"/>
      <c r="BR167" s="101"/>
      <c r="BS167" s="113"/>
      <c r="BT167" s="55"/>
      <c r="BU167" s="114"/>
      <c r="BW167" s="101"/>
      <c r="BX167" s="101"/>
      <c r="BY167" s="113"/>
      <c r="BZ167" s="55"/>
      <c r="CA167" s="114"/>
      <c r="CC167" s="101"/>
      <c r="CD167" s="101"/>
      <c r="CE167" s="113"/>
      <c r="CF167" s="55"/>
      <c r="CG167" s="114"/>
      <c r="CI167" s="101"/>
      <c r="CJ167" s="101"/>
      <c r="CK167" s="113"/>
      <c r="CL167" s="55"/>
      <c r="CM167" s="114"/>
      <c r="CO167" s="101"/>
      <c r="CP167" s="101"/>
      <c r="CQ167" s="113"/>
      <c r="CR167" s="55"/>
      <c r="CS167" s="114"/>
      <c r="CT167" s="53"/>
    </row>
    <row r="168" spans="1:98" x14ac:dyDescent="0.2">
      <c r="A168" s="6"/>
      <c r="C168" s="101"/>
      <c r="D168" s="101"/>
      <c r="E168" s="113"/>
      <c r="F168" s="55"/>
      <c r="G168" s="114"/>
      <c r="H168" s="114"/>
      <c r="I168" s="101"/>
      <c r="J168" s="101"/>
      <c r="K168" s="113"/>
      <c r="L168" s="55"/>
      <c r="M168" s="114"/>
      <c r="N168" s="114"/>
      <c r="Q168" s="113"/>
      <c r="R168" s="55"/>
      <c r="S168" s="114"/>
      <c r="W168" s="113"/>
      <c r="X168" s="55"/>
      <c r="Y168" s="114"/>
      <c r="AC168" s="113"/>
      <c r="AD168" s="55"/>
      <c r="AE168" s="114"/>
      <c r="AI168" s="113"/>
      <c r="AJ168" s="55"/>
      <c r="AK168" s="114"/>
      <c r="AO168" s="113"/>
      <c r="AP168" s="55"/>
      <c r="AQ168" s="114"/>
      <c r="AU168" s="113"/>
      <c r="AV168" s="55"/>
      <c r="AW168" s="114"/>
      <c r="AX168" s="100"/>
      <c r="BA168" s="113"/>
      <c r="BB168" s="55"/>
      <c r="BC168" s="114"/>
      <c r="BD168" s="100"/>
      <c r="BG168" s="113"/>
      <c r="BH168" s="55"/>
      <c r="BI168" s="114"/>
      <c r="BK168" s="101"/>
      <c r="BL168" s="101"/>
      <c r="BM168" s="113"/>
      <c r="BN168" s="55"/>
      <c r="BO168" s="114"/>
      <c r="BQ168" s="101"/>
      <c r="BR168" s="101"/>
      <c r="BS168" s="113"/>
      <c r="BT168" s="55"/>
      <c r="BU168" s="114"/>
      <c r="BW168" s="101"/>
      <c r="BX168" s="101"/>
      <c r="BY168" s="113"/>
      <c r="BZ168" s="55"/>
      <c r="CA168" s="114"/>
      <c r="CC168" s="101"/>
      <c r="CD168" s="101"/>
      <c r="CE168" s="113"/>
      <c r="CF168" s="55"/>
      <c r="CG168" s="114"/>
      <c r="CI168" s="101"/>
      <c r="CJ168" s="101"/>
      <c r="CK168" s="113"/>
      <c r="CL168" s="55"/>
      <c r="CM168" s="114"/>
      <c r="CO168" s="101"/>
      <c r="CP168" s="101"/>
      <c r="CQ168" s="113"/>
      <c r="CR168" s="55"/>
      <c r="CS168" s="114"/>
    </row>
    <row r="169" spans="1:98" x14ac:dyDescent="0.2">
      <c r="A169" s="6"/>
      <c r="C169" s="101"/>
      <c r="D169" s="101"/>
      <c r="E169" s="113"/>
      <c r="F169" s="55"/>
      <c r="G169" s="114"/>
      <c r="H169" s="114"/>
      <c r="I169" s="101"/>
      <c r="J169" s="101"/>
      <c r="K169" s="113"/>
      <c r="L169" s="55"/>
      <c r="M169" s="114"/>
      <c r="N169" s="114"/>
      <c r="Q169" s="113"/>
      <c r="R169" s="55"/>
      <c r="S169" s="114"/>
      <c r="W169" s="113"/>
      <c r="X169" s="55"/>
      <c r="Y169" s="114"/>
      <c r="AC169" s="113"/>
      <c r="AD169" s="55"/>
      <c r="AE169" s="114"/>
      <c r="AI169" s="113"/>
      <c r="AJ169" s="55"/>
      <c r="AK169" s="114"/>
      <c r="AO169" s="113"/>
      <c r="AP169" s="55"/>
      <c r="AQ169" s="114"/>
      <c r="AU169" s="113"/>
      <c r="AV169" s="55"/>
      <c r="AW169" s="114"/>
      <c r="AX169" s="100"/>
      <c r="BA169" s="113"/>
      <c r="BB169" s="55"/>
      <c r="BC169" s="114"/>
      <c r="BD169" s="100"/>
      <c r="BG169" s="113"/>
      <c r="BH169" s="55"/>
      <c r="BI169" s="114"/>
      <c r="BK169" s="101"/>
      <c r="BL169" s="101"/>
      <c r="BM169" s="113"/>
      <c r="BN169" s="55"/>
      <c r="BO169" s="114"/>
      <c r="BQ169" s="101"/>
      <c r="BR169" s="101"/>
      <c r="BS169" s="113"/>
      <c r="BT169" s="55"/>
      <c r="BU169" s="114"/>
      <c r="BW169" s="101"/>
      <c r="BX169" s="101"/>
      <c r="BY169" s="113"/>
      <c r="BZ169" s="55"/>
      <c r="CA169" s="114"/>
      <c r="CC169" s="101"/>
      <c r="CD169" s="101"/>
      <c r="CE169" s="113"/>
      <c r="CF169" s="55"/>
      <c r="CG169" s="114"/>
      <c r="CI169" s="101"/>
      <c r="CJ169" s="101"/>
      <c r="CK169" s="113"/>
      <c r="CL169" s="55"/>
      <c r="CM169" s="114"/>
      <c r="CO169" s="101"/>
      <c r="CP169" s="101"/>
      <c r="CQ169" s="113"/>
      <c r="CR169" s="55"/>
      <c r="CS169" s="114"/>
    </row>
    <row r="170" spans="1:98" x14ac:dyDescent="0.2">
      <c r="A170" s="6"/>
      <c r="C170" s="101"/>
      <c r="D170" s="101"/>
      <c r="E170" s="113"/>
      <c r="F170" s="55"/>
      <c r="G170" s="114"/>
      <c r="H170" s="114"/>
      <c r="I170" s="101"/>
      <c r="J170" s="101"/>
      <c r="K170" s="113"/>
      <c r="L170" s="55"/>
      <c r="M170" s="114"/>
      <c r="N170" s="114"/>
      <c r="Q170" s="113"/>
      <c r="R170" s="55"/>
      <c r="S170" s="114"/>
      <c r="W170" s="113"/>
      <c r="X170" s="55"/>
      <c r="Y170" s="114"/>
      <c r="AC170" s="113"/>
      <c r="AD170" s="55"/>
      <c r="AE170" s="114"/>
      <c r="AI170" s="113"/>
      <c r="AJ170" s="55"/>
      <c r="AK170" s="114"/>
      <c r="AO170" s="113"/>
      <c r="AP170" s="55"/>
      <c r="AQ170" s="114"/>
      <c r="AU170" s="113"/>
      <c r="AV170" s="55"/>
      <c r="AW170" s="114"/>
      <c r="AX170" s="100"/>
      <c r="BA170" s="113"/>
      <c r="BB170" s="55"/>
      <c r="BC170" s="114"/>
      <c r="BD170" s="100"/>
      <c r="BG170" s="113"/>
      <c r="BH170" s="55"/>
      <c r="BI170" s="114"/>
      <c r="BK170" s="101"/>
      <c r="BL170" s="101"/>
      <c r="BM170" s="113"/>
      <c r="BN170" s="55"/>
      <c r="BO170" s="114"/>
      <c r="BQ170" s="101"/>
      <c r="BR170" s="101"/>
      <c r="BS170" s="113"/>
      <c r="BT170" s="55"/>
      <c r="BU170" s="114"/>
      <c r="BW170" s="101"/>
      <c r="BX170" s="101"/>
      <c r="BY170" s="113"/>
      <c r="BZ170" s="55"/>
      <c r="CA170" s="114"/>
      <c r="CC170" s="101"/>
      <c r="CD170" s="101"/>
      <c r="CE170" s="113"/>
      <c r="CF170" s="55"/>
      <c r="CG170" s="114"/>
      <c r="CI170" s="101"/>
      <c r="CJ170" s="101"/>
      <c r="CK170" s="113"/>
      <c r="CL170" s="55"/>
      <c r="CM170" s="114"/>
      <c r="CO170" s="101"/>
      <c r="CP170" s="101"/>
      <c r="CQ170" s="113"/>
      <c r="CR170" s="55"/>
      <c r="CS170" s="114"/>
    </row>
    <row r="171" spans="1:98" x14ac:dyDescent="0.2">
      <c r="A171" s="6"/>
      <c r="C171" s="101"/>
      <c r="D171" s="101"/>
      <c r="E171" s="113"/>
      <c r="F171" s="55"/>
      <c r="G171" s="114"/>
      <c r="H171" s="114"/>
      <c r="I171" s="101"/>
      <c r="J171" s="101"/>
      <c r="K171" s="113"/>
      <c r="L171" s="55"/>
      <c r="M171" s="114"/>
      <c r="N171" s="114"/>
      <c r="Q171" s="113"/>
      <c r="R171" s="55"/>
      <c r="S171" s="114"/>
      <c r="W171" s="113"/>
      <c r="X171" s="55"/>
      <c r="Y171" s="114"/>
      <c r="AC171" s="113"/>
      <c r="AD171" s="55"/>
      <c r="AE171" s="114"/>
      <c r="AI171" s="113"/>
      <c r="AJ171" s="55"/>
      <c r="AK171" s="114"/>
      <c r="AO171" s="113"/>
      <c r="AP171" s="55"/>
      <c r="AQ171" s="114"/>
      <c r="AU171" s="113"/>
      <c r="AV171" s="55"/>
      <c r="AW171" s="114"/>
      <c r="AX171" s="100"/>
      <c r="BA171" s="113"/>
      <c r="BB171" s="55"/>
      <c r="BC171" s="114"/>
      <c r="BD171" s="100"/>
      <c r="BG171" s="113"/>
      <c r="BH171" s="55"/>
      <c r="BI171" s="114"/>
      <c r="BK171" s="101"/>
      <c r="BL171" s="101"/>
      <c r="BM171" s="113"/>
      <c r="BN171" s="55"/>
      <c r="BO171" s="114"/>
      <c r="BQ171" s="101"/>
      <c r="BR171" s="101"/>
      <c r="BS171" s="113"/>
      <c r="BT171" s="55"/>
      <c r="BU171" s="114"/>
      <c r="BW171" s="101"/>
      <c r="BX171" s="101"/>
      <c r="BY171" s="113"/>
      <c r="BZ171" s="55"/>
      <c r="CA171" s="114"/>
      <c r="CC171" s="101"/>
      <c r="CD171" s="101"/>
      <c r="CE171" s="113"/>
      <c r="CF171" s="55"/>
      <c r="CG171" s="114"/>
      <c r="CI171" s="101"/>
      <c r="CJ171" s="101"/>
      <c r="CK171" s="113"/>
      <c r="CL171" s="55"/>
      <c r="CM171" s="114"/>
      <c r="CO171" s="101"/>
      <c r="CP171" s="101"/>
      <c r="CQ171" s="113"/>
      <c r="CR171" s="55"/>
      <c r="CS171" s="114"/>
    </row>
    <row r="172" spans="1:98" x14ac:dyDescent="0.2">
      <c r="A172" s="6"/>
      <c r="C172" s="101"/>
      <c r="D172" s="101"/>
      <c r="E172" s="113"/>
      <c r="F172" s="55"/>
      <c r="G172" s="114"/>
      <c r="H172" s="114"/>
      <c r="I172" s="101"/>
      <c r="J172" s="101"/>
      <c r="K172" s="113"/>
      <c r="L172" s="55"/>
      <c r="M172" s="114"/>
      <c r="N172" s="114"/>
      <c r="Q172" s="113"/>
      <c r="R172" s="55"/>
      <c r="S172" s="114"/>
      <c r="W172" s="113"/>
      <c r="X172" s="55"/>
      <c r="Y172" s="114"/>
      <c r="AC172" s="113"/>
      <c r="AD172" s="55"/>
      <c r="AE172" s="114"/>
      <c r="AI172" s="113"/>
      <c r="AJ172" s="55"/>
      <c r="AK172" s="114"/>
      <c r="AO172" s="113"/>
      <c r="AP172" s="55"/>
      <c r="AQ172" s="114"/>
      <c r="AU172" s="113"/>
      <c r="AV172" s="55"/>
      <c r="AW172" s="114"/>
      <c r="AX172" s="100"/>
      <c r="BA172" s="113"/>
      <c r="BB172" s="55"/>
      <c r="BC172" s="114"/>
      <c r="BD172" s="100"/>
      <c r="BG172" s="113"/>
      <c r="BH172" s="55"/>
      <c r="BI172" s="114"/>
      <c r="BK172" s="101"/>
      <c r="BL172" s="101"/>
      <c r="BM172" s="113"/>
      <c r="BN172" s="55"/>
      <c r="BO172" s="114"/>
      <c r="BQ172" s="101"/>
      <c r="BR172" s="101"/>
      <c r="BS172" s="113"/>
      <c r="BT172" s="55"/>
      <c r="BU172" s="114"/>
      <c r="BW172" s="101"/>
      <c r="BX172" s="101"/>
      <c r="BY172" s="113"/>
      <c r="BZ172" s="55"/>
      <c r="CA172" s="114"/>
      <c r="CC172" s="101"/>
      <c r="CD172" s="101"/>
      <c r="CE172" s="113"/>
      <c r="CF172" s="55"/>
      <c r="CG172" s="114"/>
      <c r="CI172" s="101"/>
      <c r="CJ172" s="101"/>
      <c r="CK172" s="113"/>
      <c r="CL172" s="55"/>
      <c r="CM172" s="114"/>
      <c r="CO172" s="101"/>
      <c r="CP172" s="101"/>
      <c r="CQ172" s="113"/>
      <c r="CR172" s="55"/>
      <c r="CS172" s="114"/>
    </row>
    <row r="173" spans="1:98" x14ac:dyDescent="0.2">
      <c r="A173" s="6"/>
      <c r="C173" s="101"/>
      <c r="D173" s="101"/>
      <c r="E173" s="113"/>
      <c r="F173" s="55"/>
      <c r="G173" s="114"/>
      <c r="H173" s="114"/>
      <c r="I173" s="101"/>
      <c r="J173" s="101"/>
      <c r="K173" s="113"/>
      <c r="L173" s="55"/>
      <c r="M173" s="114"/>
      <c r="N173" s="114"/>
      <c r="Q173" s="113"/>
      <c r="R173" s="55"/>
      <c r="S173" s="114"/>
      <c r="W173" s="113"/>
      <c r="X173" s="55"/>
      <c r="Y173" s="114"/>
      <c r="AC173" s="113"/>
      <c r="AD173" s="55"/>
      <c r="AE173" s="114"/>
      <c r="AI173" s="113"/>
      <c r="AJ173" s="55"/>
      <c r="AK173" s="114"/>
      <c r="AO173" s="113"/>
      <c r="AP173" s="55"/>
      <c r="AQ173" s="114"/>
      <c r="AU173" s="113"/>
      <c r="AV173" s="55"/>
      <c r="AW173" s="114"/>
      <c r="AX173" s="100"/>
      <c r="BA173" s="113"/>
      <c r="BB173" s="55"/>
      <c r="BC173" s="114"/>
      <c r="BD173" s="100"/>
      <c r="BG173" s="113"/>
      <c r="BH173" s="55"/>
      <c r="BI173" s="114"/>
      <c r="BK173" s="101"/>
      <c r="BL173" s="101"/>
      <c r="BM173" s="113"/>
      <c r="BN173" s="55"/>
      <c r="BO173" s="114"/>
      <c r="BQ173" s="101"/>
      <c r="BR173" s="101"/>
      <c r="BS173" s="113"/>
      <c r="BT173" s="55"/>
      <c r="BU173" s="114"/>
      <c r="BW173" s="101"/>
      <c r="BX173" s="101"/>
      <c r="BY173" s="113"/>
      <c r="BZ173" s="55"/>
      <c r="CA173" s="114"/>
      <c r="CC173" s="101"/>
      <c r="CD173" s="101"/>
      <c r="CE173" s="113"/>
      <c r="CF173" s="55"/>
      <c r="CG173" s="114"/>
      <c r="CI173" s="101"/>
      <c r="CJ173" s="101"/>
      <c r="CK173" s="113"/>
      <c r="CL173" s="55"/>
      <c r="CM173" s="114"/>
      <c r="CO173" s="101"/>
      <c r="CP173" s="101"/>
      <c r="CQ173" s="113"/>
      <c r="CR173" s="55"/>
      <c r="CS173" s="114"/>
    </row>
    <row r="174" spans="1:98" x14ac:dyDescent="0.2">
      <c r="A174" s="6"/>
      <c r="C174" s="101"/>
      <c r="D174" s="101"/>
      <c r="E174" s="113"/>
      <c r="F174" s="55"/>
      <c r="G174" s="114"/>
      <c r="H174" s="114"/>
      <c r="I174" s="101"/>
      <c r="J174" s="101"/>
      <c r="K174" s="113"/>
      <c r="L174" s="55"/>
      <c r="M174" s="114"/>
      <c r="N174" s="114"/>
      <c r="Q174" s="113"/>
      <c r="R174" s="55"/>
      <c r="S174" s="114"/>
      <c r="W174" s="113"/>
      <c r="X174" s="55"/>
      <c r="Y174" s="114"/>
      <c r="AC174" s="113"/>
      <c r="AD174" s="55"/>
      <c r="AE174" s="114"/>
      <c r="AI174" s="113"/>
      <c r="AJ174" s="55"/>
      <c r="AK174" s="114"/>
      <c r="AO174" s="113"/>
      <c r="AP174" s="55"/>
      <c r="AQ174" s="114"/>
      <c r="AU174" s="113"/>
      <c r="AV174" s="55"/>
      <c r="AW174" s="114"/>
      <c r="AX174" s="100"/>
      <c r="BA174" s="113"/>
      <c r="BB174" s="55"/>
      <c r="BC174" s="114"/>
      <c r="BD174" s="100"/>
      <c r="BG174" s="113"/>
      <c r="BH174" s="55"/>
      <c r="BI174" s="114"/>
      <c r="BK174" s="101"/>
      <c r="BL174" s="101"/>
      <c r="BM174" s="113"/>
      <c r="BN174" s="55"/>
      <c r="BO174" s="114"/>
      <c r="BQ174" s="101"/>
      <c r="BR174" s="101"/>
      <c r="BS174" s="113"/>
      <c r="BT174" s="55"/>
      <c r="BU174" s="114"/>
      <c r="BW174" s="101"/>
      <c r="BX174" s="101"/>
      <c r="BY174" s="113"/>
      <c r="BZ174" s="55"/>
      <c r="CA174" s="114"/>
      <c r="CC174" s="101"/>
      <c r="CD174" s="101"/>
      <c r="CE174" s="113"/>
      <c r="CF174" s="55"/>
      <c r="CG174" s="114"/>
      <c r="CI174" s="101"/>
      <c r="CJ174" s="101"/>
      <c r="CK174" s="113"/>
      <c r="CL174" s="55"/>
      <c r="CM174" s="114"/>
      <c r="CO174" s="101"/>
      <c r="CP174" s="101"/>
      <c r="CQ174" s="113"/>
      <c r="CR174" s="55"/>
      <c r="CS174" s="114"/>
    </row>
    <row r="175" spans="1:98" x14ac:dyDescent="0.2">
      <c r="A175" s="6"/>
      <c r="C175" s="101"/>
      <c r="D175" s="101"/>
      <c r="E175" s="113"/>
      <c r="F175" s="55"/>
      <c r="G175" s="114"/>
      <c r="H175" s="114"/>
      <c r="I175" s="101"/>
      <c r="J175" s="101"/>
      <c r="K175" s="113"/>
      <c r="L175" s="55"/>
      <c r="M175" s="114"/>
      <c r="N175" s="114"/>
      <c r="Q175" s="113"/>
      <c r="R175" s="55"/>
      <c r="S175" s="114"/>
      <c r="W175" s="113"/>
      <c r="X175" s="55"/>
      <c r="Y175" s="114"/>
      <c r="AC175" s="113"/>
      <c r="AD175" s="55"/>
      <c r="AE175" s="114"/>
      <c r="AI175" s="113"/>
      <c r="AJ175" s="55"/>
      <c r="AK175" s="114"/>
      <c r="AO175" s="113"/>
      <c r="AP175" s="55"/>
      <c r="AQ175" s="114"/>
      <c r="AU175" s="113"/>
      <c r="AV175" s="55"/>
      <c r="AW175" s="114"/>
      <c r="AX175" s="100"/>
      <c r="BA175" s="113"/>
      <c r="BB175" s="55"/>
      <c r="BC175" s="114"/>
      <c r="BD175" s="100"/>
      <c r="BG175" s="113"/>
      <c r="BH175" s="55"/>
      <c r="BI175" s="114"/>
      <c r="BK175" s="101"/>
      <c r="BL175" s="101"/>
      <c r="BM175" s="113"/>
      <c r="BN175" s="55"/>
      <c r="BO175" s="114"/>
      <c r="BQ175" s="101"/>
      <c r="BR175" s="101"/>
      <c r="BS175" s="113"/>
      <c r="BT175" s="55"/>
      <c r="BU175" s="114"/>
      <c r="BW175" s="101"/>
      <c r="BX175" s="101"/>
      <c r="BY175" s="113"/>
      <c r="BZ175" s="55"/>
      <c r="CA175" s="114"/>
      <c r="CC175" s="101"/>
      <c r="CD175" s="101"/>
      <c r="CE175" s="113"/>
      <c r="CF175" s="55"/>
      <c r="CG175" s="114"/>
      <c r="CI175" s="101"/>
      <c r="CJ175" s="101"/>
      <c r="CK175" s="113"/>
      <c r="CL175" s="55"/>
      <c r="CM175" s="114"/>
      <c r="CO175" s="101"/>
      <c r="CP175" s="101"/>
      <c r="CQ175" s="113"/>
      <c r="CR175" s="55"/>
      <c r="CS175" s="114"/>
    </row>
    <row r="176" spans="1:98" x14ac:dyDescent="0.2">
      <c r="A176" s="6"/>
      <c r="C176" s="101"/>
      <c r="D176" s="101"/>
      <c r="E176" s="113"/>
      <c r="F176" s="55"/>
      <c r="G176" s="114"/>
      <c r="H176" s="114"/>
      <c r="I176" s="101"/>
      <c r="J176" s="101"/>
      <c r="K176" s="113"/>
      <c r="L176" s="55"/>
      <c r="M176" s="114"/>
      <c r="N176" s="114"/>
      <c r="Q176" s="113"/>
      <c r="R176" s="55"/>
      <c r="S176" s="114"/>
      <c r="W176" s="113"/>
      <c r="X176" s="55"/>
      <c r="Y176" s="114"/>
      <c r="AC176" s="113"/>
      <c r="AD176" s="55"/>
      <c r="AE176" s="114"/>
      <c r="AI176" s="113"/>
      <c r="AJ176" s="55"/>
      <c r="AK176" s="114"/>
      <c r="AO176" s="113"/>
      <c r="AP176" s="55"/>
      <c r="AQ176" s="114"/>
      <c r="AU176" s="113"/>
      <c r="AV176" s="55"/>
      <c r="AW176" s="114"/>
      <c r="AX176" s="100"/>
      <c r="BA176" s="113"/>
      <c r="BB176" s="55"/>
      <c r="BC176" s="114"/>
      <c r="BD176" s="100"/>
      <c r="BG176" s="113"/>
      <c r="BH176" s="55"/>
      <c r="BI176" s="114"/>
      <c r="BK176" s="101"/>
      <c r="BL176" s="101"/>
      <c r="BM176" s="113"/>
      <c r="BN176" s="55"/>
      <c r="BO176" s="114"/>
      <c r="BQ176" s="101"/>
      <c r="BR176" s="101"/>
      <c r="BS176" s="113"/>
      <c r="BT176" s="55"/>
      <c r="BU176" s="114"/>
      <c r="BW176" s="101"/>
      <c r="BX176" s="101"/>
      <c r="BY176" s="113"/>
      <c r="BZ176" s="55"/>
      <c r="CA176" s="114"/>
      <c r="CC176" s="101"/>
      <c r="CD176" s="101"/>
      <c r="CE176" s="113"/>
      <c r="CF176" s="55"/>
      <c r="CG176" s="114"/>
      <c r="CI176" s="101"/>
      <c r="CJ176" s="101"/>
      <c r="CK176" s="113"/>
      <c r="CL176" s="55"/>
      <c r="CM176" s="114"/>
      <c r="CO176" s="101"/>
      <c r="CP176" s="101"/>
      <c r="CQ176" s="113"/>
      <c r="CR176" s="55"/>
      <c r="CS176" s="114"/>
    </row>
    <row r="177" spans="1:97" x14ac:dyDescent="0.2">
      <c r="A177" s="6"/>
      <c r="C177" s="101"/>
      <c r="D177" s="101"/>
      <c r="E177" s="113"/>
      <c r="F177" s="55"/>
      <c r="G177" s="114"/>
      <c r="H177" s="114"/>
      <c r="I177" s="101"/>
      <c r="J177" s="101"/>
      <c r="K177" s="113"/>
      <c r="L177" s="55"/>
      <c r="M177" s="114"/>
      <c r="N177" s="114"/>
      <c r="Q177" s="113"/>
      <c r="R177" s="55"/>
      <c r="S177" s="114"/>
      <c r="W177" s="113"/>
      <c r="X177" s="55"/>
      <c r="Y177" s="114"/>
      <c r="AC177" s="113"/>
      <c r="AD177" s="55"/>
      <c r="AE177" s="114"/>
      <c r="AI177" s="113"/>
      <c r="AJ177" s="55"/>
      <c r="AK177" s="114"/>
      <c r="AO177" s="113"/>
      <c r="AP177" s="55"/>
      <c r="AQ177" s="114"/>
      <c r="AU177" s="113"/>
      <c r="AV177" s="55"/>
      <c r="AW177" s="114"/>
      <c r="AX177" s="100"/>
      <c r="BA177" s="113"/>
      <c r="BB177" s="55"/>
      <c r="BC177" s="114"/>
      <c r="BD177" s="100"/>
      <c r="BG177" s="113"/>
      <c r="BH177" s="55"/>
      <c r="BI177" s="114"/>
      <c r="BK177" s="101"/>
      <c r="BL177" s="101"/>
      <c r="BM177" s="113"/>
      <c r="BN177" s="55"/>
      <c r="BO177" s="114"/>
      <c r="BQ177" s="101"/>
      <c r="BR177" s="101"/>
      <c r="BS177" s="113"/>
      <c r="BT177" s="55"/>
      <c r="BU177" s="114"/>
      <c r="BW177" s="101"/>
      <c r="BX177" s="101"/>
      <c r="BY177" s="113"/>
      <c r="BZ177" s="55"/>
      <c r="CA177" s="114"/>
      <c r="CC177" s="101"/>
      <c r="CD177" s="101"/>
      <c r="CE177" s="113"/>
      <c r="CF177" s="55"/>
      <c r="CG177" s="114"/>
      <c r="CI177" s="101"/>
      <c r="CJ177" s="101"/>
      <c r="CK177" s="113"/>
      <c r="CL177" s="55"/>
      <c r="CM177" s="114"/>
      <c r="CO177" s="101"/>
      <c r="CP177" s="101"/>
      <c r="CQ177" s="113"/>
      <c r="CR177" s="55"/>
      <c r="CS177" s="114"/>
    </row>
    <row r="178" spans="1:97" x14ac:dyDescent="0.2">
      <c r="A178" s="6"/>
      <c r="C178" s="101"/>
      <c r="D178" s="101"/>
      <c r="E178" s="113"/>
      <c r="F178" s="55"/>
      <c r="G178" s="114"/>
      <c r="H178" s="114"/>
      <c r="I178" s="101"/>
      <c r="J178" s="101"/>
      <c r="K178" s="113"/>
      <c r="L178" s="55"/>
      <c r="M178" s="114"/>
      <c r="N178" s="114"/>
      <c r="Q178" s="113"/>
      <c r="R178" s="55"/>
      <c r="S178" s="114"/>
      <c r="W178" s="113"/>
      <c r="X178" s="55"/>
      <c r="Y178" s="114"/>
      <c r="AC178" s="113"/>
      <c r="AD178" s="55"/>
      <c r="AE178" s="114"/>
      <c r="AI178" s="113"/>
      <c r="AJ178" s="55"/>
      <c r="AK178" s="114"/>
      <c r="AO178" s="113"/>
      <c r="AP178" s="55"/>
      <c r="AQ178" s="114"/>
      <c r="AU178" s="113"/>
      <c r="AV178" s="55"/>
      <c r="AW178" s="114"/>
      <c r="AX178" s="100"/>
      <c r="BA178" s="113"/>
      <c r="BB178" s="55"/>
      <c r="BC178" s="114"/>
      <c r="BD178" s="100"/>
      <c r="BG178" s="113"/>
      <c r="BH178" s="55"/>
      <c r="BI178" s="114"/>
      <c r="BK178" s="101"/>
      <c r="BL178" s="101"/>
      <c r="BM178" s="113"/>
      <c r="BN178" s="55"/>
      <c r="BO178" s="114"/>
      <c r="BQ178" s="101"/>
      <c r="BR178" s="101"/>
      <c r="BS178" s="113"/>
      <c r="BT178" s="55"/>
      <c r="BU178" s="114"/>
      <c r="BW178" s="101"/>
      <c r="BX178" s="101"/>
      <c r="BY178" s="113"/>
      <c r="BZ178" s="55"/>
      <c r="CA178" s="114"/>
      <c r="CC178" s="101"/>
      <c r="CD178" s="101"/>
      <c r="CE178" s="113"/>
      <c r="CF178" s="55"/>
      <c r="CG178" s="114"/>
      <c r="CI178" s="101"/>
      <c r="CJ178" s="101"/>
      <c r="CK178" s="113"/>
      <c r="CL178" s="55"/>
      <c r="CM178" s="114"/>
      <c r="CO178" s="101"/>
      <c r="CP178" s="101"/>
      <c r="CQ178" s="113"/>
      <c r="CR178" s="55"/>
      <c r="CS178" s="114"/>
    </row>
    <row r="179" spans="1:97" x14ac:dyDescent="0.2">
      <c r="A179" s="6"/>
      <c r="C179" s="101"/>
      <c r="D179" s="101"/>
      <c r="E179" s="113"/>
      <c r="F179" s="55"/>
      <c r="G179" s="114"/>
      <c r="H179" s="114"/>
      <c r="I179" s="101"/>
      <c r="J179" s="101"/>
      <c r="K179" s="113"/>
      <c r="L179" s="55"/>
      <c r="M179" s="114"/>
      <c r="N179" s="114"/>
      <c r="Q179" s="113"/>
      <c r="R179" s="55"/>
      <c r="S179" s="114"/>
      <c r="W179" s="113"/>
      <c r="X179" s="55"/>
      <c r="Y179" s="114"/>
      <c r="AC179" s="113"/>
      <c r="AD179" s="55"/>
      <c r="AE179" s="114"/>
      <c r="AI179" s="113"/>
      <c r="AJ179" s="55"/>
      <c r="AK179" s="114"/>
      <c r="AO179" s="113"/>
      <c r="AP179" s="55"/>
      <c r="AQ179" s="114"/>
      <c r="AU179" s="113"/>
      <c r="AV179" s="55"/>
      <c r="AW179" s="114"/>
      <c r="AX179" s="100"/>
      <c r="BA179" s="113"/>
      <c r="BB179" s="55"/>
      <c r="BC179" s="114"/>
      <c r="BD179" s="100"/>
      <c r="BG179" s="113"/>
      <c r="BH179" s="55"/>
      <c r="BI179" s="114"/>
      <c r="BK179" s="101"/>
      <c r="BL179" s="101"/>
      <c r="BM179" s="113"/>
      <c r="BN179" s="55"/>
      <c r="BO179" s="114"/>
      <c r="BQ179" s="101"/>
      <c r="BR179" s="101"/>
      <c r="BS179" s="113"/>
      <c r="BT179" s="55"/>
      <c r="BU179" s="114"/>
      <c r="BW179" s="101"/>
      <c r="BX179" s="101"/>
      <c r="BY179" s="113"/>
      <c r="BZ179" s="55"/>
      <c r="CA179" s="114"/>
      <c r="CC179" s="101"/>
      <c r="CD179" s="101"/>
      <c r="CE179" s="113"/>
      <c r="CF179" s="55"/>
      <c r="CG179" s="114"/>
      <c r="CI179" s="101"/>
      <c r="CJ179" s="101"/>
      <c r="CK179" s="113"/>
      <c r="CL179" s="55"/>
      <c r="CM179" s="114"/>
      <c r="CO179" s="101"/>
      <c r="CP179" s="101"/>
      <c r="CQ179" s="113"/>
      <c r="CR179" s="55"/>
      <c r="CS179" s="114"/>
    </row>
    <row r="180" spans="1:97" x14ac:dyDescent="0.2">
      <c r="A180" s="6"/>
      <c r="C180" s="101"/>
      <c r="D180" s="101"/>
      <c r="E180" s="113"/>
      <c r="F180" s="55"/>
      <c r="G180" s="114"/>
      <c r="H180" s="114"/>
      <c r="I180" s="101"/>
      <c r="J180" s="101"/>
      <c r="K180" s="113"/>
      <c r="L180" s="55"/>
      <c r="M180" s="114"/>
      <c r="N180" s="114"/>
      <c r="Q180" s="113"/>
      <c r="R180" s="55"/>
      <c r="S180" s="114"/>
      <c r="W180" s="113"/>
      <c r="X180" s="55"/>
      <c r="Y180" s="114"/>
      <c r="AC180" s="113"/>
      <c r="AD180" s="55"/>
      <c r="AE180" s="114"/>
      <c r="AI180" s="113"/>
      <c r="AJ180" s="55"/>
      <c r="AK180" s="114"/>
      <c r="AO180" s="113"/>
      <c r="AP180" s="55"/>
      <c r="AQ180" s="114"/>
      <c r="AU180" s="113"/>
      <c r="AV180" s="55"/>
      <c r="AW180" s="114"/>
      <c r="AX180" s="100"/>
      <c r="BA180" s="113"/>
      <c r="BB180" s="55"/>
      <c r="BC180" s="114"/>
      <c r="BD180" s="100"/>
      <c r="BG180" s="113"/>
      <c r="BH180" s="55"/>
      <c r="BI180" s="114"/>
      <c r="BK180" s="101"/>
      <c r="BL180" s="101"/>
      <c r="BM180" s="113"/>
      <c r="BN180" s="55"/>
      <c r="BO180" s="114"/>
      <c r="BQ180" s="101"/>
      <c r="BR180" s="101"/>
      <c r="BS180" s="113"/>
      <c r="BT180" s="55"/>
      <c r="BU180" s="114"/>
      <c r="BW180" s="101"/>
      <c r="BX180" s="101"/>
      <c r="BY180" s="113"/>
      <c r="BZ180" s="55"/>
      <c r="CA180" s="114"/>
      <c r="CC180" s="101"/>
      <c r="CD180" s="101"/>
      <c r="CE180" s="113"/>
      <c r="CF180" s="55"/>
      <c r="CG180" s="114"/>
      <c r="CI180" s="101"/>
      <c r="CJ180" s="101"/>
      <c r="CK180" s="113"/>
      <c r="CL180" s="55"/>
      <c r="CM180" s="114"/>
      <c r="CO180" s="101"/>
      <c r="CP180" s="101"/>
      <c r="CQ180" s="113"/>
      <c r="CR180" s="55"/>
      <c r="CS180" s="114"/>
    </row>
    <row r="181" spans="1:97" x14ac:dyDescent="0.2">
      <c r="A181" s="6"/>
      <c r="C181" s="101"/>
      <c r="D181" s="101"/>
      <c r="E181" s="113"/>
      <c r="F181" s="55"/>
      <c r="G181" s="114"/>
      <c r="H181" s="114"/>
      <c r="I181" s="101"/>
      <c r="J181" s="101"/>
      <c r="K181" s="113"/>
      <c r="L181" s="55"/>
      <c r="M181" s="114"/>
      <c r="N181" s="114"/>
      <c r="Q181" s="113"/>
      <c r="R181" s="55"/>
      <c r="S181" s="114"/>
      <c r="W181" s="113"/>
      <c r="X181" s="55"/>
      <c r="Y181" s="114"/>
      <c r="AC181" s="113"/>
      <c r="AD181" s="55"/>
      <c r="AE181" s="114"/>
      <c r="AI181" s="113"/>
      <c r="AJ181" s="55"/>
      <c r="AK181" s="114"/>
      <c r="AO181" s="113"/>
      <c r="AP181" s="55"/>
      <c r="AQ181" s="114"/>
      <c r="AU181" s="113"/>
      <c r="AV181" s="55"/>
      <c r="AW181" s="114"/>
      <c r="AX181" s="100"/>
      <c r="BA181" s="113"/>
      <c r="BB181" s="55"/>
      <c r="BC181" s="114"/>
      <c r="BD181" s="100"/>
      <c r="BG181" s="113"/>
      <c r="BH181" s="55"/>
      <c r="BI181" s="114"/>
      <c r="BK181" s="101"/>
      <c r="BL181" s="101"/>
      <c r="BM181" s="113"/>
      <c r="BN181" s="55"/>
      <c r="BO181" s="114"/>
      <c r="BQ181" s="101"/>
      <c r="BR181" s="101"/>
      <c r="BS181" s="113"/>
      <c r="BT181" s="55"/>
      <c r="BU181" s="114"/>
      <c r="BW181" s="101"/>
      <c r="BX181" s="101"/>
      <c r="BY181" s="113"/>
      <c r="BZ181" s="55"/>
      <c r="CA181" s="114"/>
      <c r="CC181" s="101"/>
      <c r="CD181" s="101"/>
      <c r="CE181" s="113"/>
      <c r="CF181" s="55"/>
      <c r="CG181" s="114"/>
      <c r="CI181" s="101"/>
      <c r="CJ181" s="101"/>
      <c r="CK181" s="113"/>
      <c r="CL181" s="55"/>
      <c r="CM181" s="114"/>
      <c r="CO181" s="101"/>
      <c r="CP181" s="101"/>
      <c r="CQ181" s="113"/>
      <c r="CR181" s="55"/>
      <c r="CS181" s="114"/>
    </row>
    <row r="182" spans="1:97" x14ac:dyDescent="0.2">
      <c r="A182" s="6"/>
      <c r="C182" s="101"/>
      <c r="D182" s="101"/>
      <c r="E182" s="113"/>
      <c r="F182" s="55"/>
      <c r="G182" s="114"/>
      <c r="H182" s="114"/>
      <c r="I182" s="101"/>
      <c r="J182" s="101"/>
      <c r="K182" s="113"/>
      <c r="L182" s="55"/>
      <c r="M182" s="114"/>
      <c r="N182" s="114"/>
      <c r="Q182" s="113"/>
      <c r="R182" s="55"/>
      <c r="S182" s="114"/>
      <c r="W182" s="113"/>
      <c r="X182" s="55"/>
      <c r="Y182" s="114"/>
      <c r="AC182" s="113"/>
      <c r="AD182" s="55"/>
      <c r="AE182" s="114"/>
      <c r="AI182" s="113"/>
      <c r="AJ182" s="55"/>
      <c r="AK182" s="114"/>
      <c r="AO182" s="113"/>
      <c r="AP182" s="55"/>
      <c r="AQ182" s="114"/>
      <c r="AU182" s="113"/>
      <c r="AV182" s="55"/>
      <c r="AW182" s="114"/>
      <c r="AX182" s="100"/>
      <c r="BA182" s="113"/>
      <c r="BB182" s="55"/>
      <c r="BC182" s="114"/>
      <c r="BD182" s="100"/>
      <c r="BG182" s="113"/>
      <c r="BH182" s="55"/>
      <c r="BI182" s="114"/>
      <c r="BK182" s="101"/>
      <c r="BL182" s="101"/>
      <c r="BM182" s="113"/>
      <c r="BN182" s="55"/>
      <c r="BO182" s="114"/>
      <c r="BQ182" s="101"/>
      <c r="BR182" s="101"/>
      <c r="BS182" s="113"/>
      <c r="BT182" s="55"/>
      <c r="BU182" s="114"/>
      <c r="BW182" s="101"/>
      <c r="BX182" s="101"/>
      <c r="BY182" s="113"/>
      <c r="BZ182" s="55"/>
      <c r="CA182" s="114"/>
      <c r="CC182" s="101"/>
      <c r="CD182" s="101"/>
      <c r="CE182" s="113"/>
      <c r="CF182" s="55"/>
      <c r="CG182" s="114"/>
      <c r="CI182" s="101"/>
      <c r="CJ182" s="101"/>
      <c r="CK182" s="113"/>
      <c r="CL182" s="55"/>
      <c r="CM182" s="114"/>
      <c r="CO182" s="101"/>
      <c r="CP182" s="101"/>
      <c r="CQ182" s="113"/>
      <c r="CR182" s="55"/>
      <c r="CS182" s="114"/>
    </row>
    <row r="183" spans="1:97" x14ac:dyDescent="0.2">
      <c r="A183" s="6"/>
      <c r="C183" s="101"/>
      <c r="D183" s="101"/>
      <c r="E183" s="113"/>
      <c r="F183" s="55"/>
      <c r="G183" s="114"/>
      <c r="H183" s="114"/>
      <c r="I183" s="101"/>
      <c r="J183" s="101"/>
      <c r="K183" s="113"/>
      <c r="L183" s="55"/>
      <c r="M183" s="114"/>
      <c r="N183" s="114"/>
      <c r="Q183" s="113"/>
      <c r="R183" s="55"/>
      <c r="S183" s="114"/>
      <c r="W183" s="113"/>
      <c r="X183" s="55"/>
      <c r="Y183" s="114"/>
      <c r="AC183" s="113"/>
      <c r="AD183" s="55"/>
      <c r="AE183" s="114"/>
      <c r="AI183" s="113"/>
      <c r="AJ183" s="55"/>
      <c r="AK183" s="114"/>
      <c r="AO183" s="113"/>
      <c r="AP183" s="55"/>
      <c r="AQ183" s="114"/>
      <c r="AU183" s="113"/>
      <c r="AV183" s="55"/>
      <c r="AW183" s="114"/>
      <c r="AX183" s="100"/>
      <c r="BA183" s="113"/>
      <c r="BB183" s="55"/>
      <c r="BC183" s="114"/>
      <c r="BD183" s="100"/>
      <c r="BG183" s="113"/>
      <c r="BH183" s="55"/>
      <c r="BI183" s="114"/>
      <c r="BK183" s="101"/>
      <c r="BL183" s="101"/>
      <c r="BM183" s="113"/>
      <c r="BN183" s="55"/>
      <c r="BO183" s="114"/>
      <c r="BQ183" s="101"/>
      <c r="BR183" s="101"/>
      <c r="BS183" s="113"/>
      <c r="BT183" s="55"/>
      <c r="BU183" s="114"/>
      <c r="BW183" s="101"/>
      <c r="BX183" s="101"/>
      <c r="BY183" s="113"/>
      <c r="BZ183" s="55"/>
      <c r="CA183" s="114"/>
      <c r="CC183" s="101"/>
      <c r="CD183" s="101"/>
      <c r="CE183" s="113"/>
      <c r="CF183" s="55"/>
      <c r="CG183" s="114"/>
      <c r="CI183" s="101"/>
      <c r="CJ183" s="101"/>
      <c r="CK183" s="113"/>
      <c r="CL183" s="55"/>
      <c r="CM183" s="114"/>
      <c r="CO183" s="101"/>
      <c r="CP183" s="101"/>
      <c r="CQ183" s="113"/>
      <c r="CR183" s="55"/>
      <c r="CS183" s="114"/>
    </row>
    <row r="184" spans="1:97" x14ac:dyDescent="0.2">
      <c r="A184" s="6"/>
      <c r="C184" s="101"/>
      <c r="D184" s="101"/>
      <c r="E184" s="113"/>
      <c r="F184" s="55"/>
      <c r="G184" s="114"/>
      <c r="H184" s="114"/>
      <c r="I184" s="101"/>
      <c r="J184" s="101"/>
      <c r="K184" s="113"/>
      <c r="L184" s="55"/>
      <c r="M184" s="114"/>
      <c r="N184" s="114"/>
      <c r="Q184" s="113"/>
      <c r="R184" s="55"/>
      <c r="S184" s="114"/>
      <c r="W184" s="113"/>
      <c r="X184" s="55"/>
      <c r="Y184" s="114"/>
      <c r="AC184" s="113"/>
      <c r="AD184" s="55"/>
      <c r="AE184" s="114"/>
      <c r="AI184" s="113"/>
      <c r="AJ184" s="55"/>
      <c r="AK184" s="114"/>
      <c r="AO184" s="113"/>
      <c r="AP184" s="55"/>
      <c r="AQ184" s="114"/>
      <c r="AU184" s="113"/>
      <c r="AV184" s="55"/>
      <c r="AW184" s="114"/>
      <c r="AX184" s="100"/>
      <c r="BA184" s="113"/>
      <c r="BB184" s="55"/>
      <c r="BC184" s="114"/>
      <c r="BD184" s="100"/>
      <c r="BG184" s="113"/>
      <c r="BH184" s="55"/>
      <c r="BI184" s="114"/>
      <c r="BK184" s="101"/>
      <c r="BL184" s="101"/>
      <c r="BM184" s="113"/>
      <c r="BN184" s="55"/>
      <c r="BO184" s="114"/>
      <c r="BQ184" s="101"/>
      <c r="BR184" s="101"/>
      <c r="BS184" s="113"/>
      <c r="BT184" s="55"/>
      <c r="BU184" s="114"/>
      <c r="BW184" s="101"/>
      <c r="BX184" s="101"/>
      <c r="BY184" s="113"/>
      <c r="BZ184" s="55"/>
      <c r="CA184" s="114"/>
      <c r="CC184" s="101"/>
      <c r="CD184" s="101"/>
      <c r="CE184" s="113"/>
      <c r="CF184" s="55"/>
      <c r="CG184" s="114"/>
      <c r="CI184" s="101"/>
      <c r="CJ184" s="101"/>
      <c r="CK184" s="113"/>
      <c r="CL184" s="55"/>
      <c r="CM184" s="114"/>
      <c r="CO184" s="101"/>
      <c r="CP184" s="101"/>
      <c r="CQ184" s="113"/>
      <c r="CR184" s="55"/>
      <c r="CS184" s="114"/>
    </row>
    <row r="185" spans="1:97" x14ac:dyDescent="0.2">
      <c r="A185" s="6"/>
      <c r="C185" s="101"/>
      <c r="D185" s="101"/>
      <c r="E185" s="113"/>
      <c r="F185" s="55"/>
      <c r="G185" s="114"/>
      <c r="H185" s="114"/>
      <c r="I185" s="101"/>
      <c r="J185" s="101"/>
      <c r="K185" s="113"/>
      <c r="L185" s="55"/>
      <c r="M185" s="114"/>
      <c r="N185" s="114"/>
      <c r="Q185" s="113"/>
      <c r="R185" s="55"/>
      <c r="S185" s="114"/>
      <c r="W185" s="113"/>
      <c r="X185" s="55"/>
      <c r="Y185" s="114"/>
      <c r="AC185" s="113"/>
      <c r="AD185" s="55"/>
      <c r="AE185" s="114"/>
      <c r="AI185" s="113"/>
      <c r="AJ185" s="55"/>
      <c r="AK185" s="114"/>
      <c r="AO185" s="113"/>
      <c r="AP185" s="55"/>
      <c r="AQ185" s="114"/>
      <c r="AU185" s="113"/>
      <c r="AV185" s="55"/>
      <c r="AW185" s="114"/>
      <c r="AX185" s="100"/>
      <c r="BA185" s="113"/>
      <c r="BB185" s="55"/>
      <c r="BC185" s="114"/>
      <c r="BD185" s="100"/>
      <c r="BG185" s="113"/>
      <c r="BH185" s="55"/>
      <c r="BI185" s="114"/>
      <c r="BK185" s="101"/>
      <c r="BL185" s="101"/>
      <c r="BM185" s="113"/>
      <c r="BN185" s="55"/>
      <c r="BO185" s="114"/>
      <c r="BQ185" s="101"/>
      <c r="BR185" s="101"/>
      <c r="BS185" s="113"/>
      <c r="BT185" s="55"/>
      <c r="BU185" s="114"/>
      <c r="BW185" s="101"/>
      <c r="BX185" s="101"/>
      <c r="BY185" s="113"/>
      <c r="BZ185" s="55"/>
      <c r="CA185" s="114"/>
      <c r="CC185" s="101"/>
      <c r="CD185" s="101"/>
      <c r="CE185" s="113"/>
      <c r="CF185" s="55"/>
      <c r="CG185" s="114"/>
      <c r="CI185" s="101"/>
      <c r="CJ185" s="101"/>
      <c r="CK185" s="113"/>
      <c r="CL185" s="55"/>
      <c r="CM185" s="114"/>
      <c r="CO185" s="101"/>
      <c r="CP185" s="101"/>
      <c r="CQ185" s="113"/>
      <c r="CR185" s="55"/>
      <c r="CS185" s="114"/>
    </row>
    <row r="186" spans="1:97" x14ac:dyDescent="0.2">
      <c r="A186" s="6"/>
      <c r="C186" s="101"/>
      <c r="D186" s="101"/>
      <c r="E186" s="113"/>
      <c r="F186" s="55"/>
      <c r="G186" s="114"/>
      <c r="H186" s="114"/>
      <c r="I186" s="101"/>
      <c r="J186" s="101"/>
      <c r="K186" s="113"/>
      <c r="L186" s="55"/>
      <c r="M186" s="114"/>
      <c r="N186" s="114"/>
      <c r="Q186" s="113"/>
      <c r="R186" s="55"/>
      <c r="S186" s="114"/>
      <c r="W186" s="113"/>
      <c r="X186" s="55"/>
      <c r="Y186" s="114"/>
      <c r="AC186" s="113"/>
      <c r="AD186" s="55"/>
      <c r="AE186" s="114"/>
      <c r="AI186" s="113"/>
      <c r="AJ186" s="55"/>
      <c r="AK186" s="114"/>
      <c r="AO186" s="113"/>
      <c r="AP186" s="55"/>
      <c r="AQ186" s="114"/>
      <c r="AU186" s="113"/>
      <c r="AV186" s="55"/>
      <c r="AW186" s="114"/>
      <c r="AX186" s="100"/>
      <c r="BA186" s="113"/>
      <c r="BB186" s="55"/>
      <c r="BC186" s="114"/>
      <c r="BD186" s="100"/>
      <c r="BG186" s="113"/>
      <c r="BH186" s="55"/>
      <c r="BI186" s="114"/>
      <c r="BK186" s="101"/>
      <c r="BL186" s="101"/>
      <c r="BM186" s="113"/>
      <c r="BN186" s="55"/>
      <c r="BO186" s="114"/>
      <c r="BQ186" s="101"/>
      <c r="BR186" s="101"/>
      <c r="BS186" s="113"/>
      <c r="BT186" s="55"/>
      <c r="BU186" s="114"/>
      <c r="BW186" s="101"/>
      <c r="BX186" s="101"/>
      <c r="BY186" s="113"/>
      <c r="BZ186" s="55"/>
      <c r="CA186" s="114"/>
      <c r="CC186" s="101"/>
      <c r="CD186" s="101"/>
      <c r="CE186" s="113"/>
      <c r="CF186" s="55"/>
      <c r="CG186" s="114"/>
      <c r="CI186" s="101"/>
      <c r="CJ186" s="101"/>
      <c r="CK186" s="113"/>
      <c r="CL186" s="55"/>
      <c r="CM186" s="114"/>
      <c r="CO186" s="101"/>
      <c r="CP186" s="101"/>
      <c r="CQ186" s="113"/>
      <c r="CR186" s="55"/>
      <c r="CS186" s="114"/>
    </row>
    <row r="187" spans="1:97" x14ac:dyDescent="0.2">
      <c r="A187" s="6"/>
      <c r="C187" s="101"/>
      <c r="D187" s="101"/>
      <c r="E187" s="113"/>
      <c r="F187" s="55"/>
      <c r="G187" s="114"/>
      <c r="H187" s="114"/>
      <c r="I187" s="101"/>
      <c r="J187" s="101"/>
      <c r="K187" s="113"/>
      <c r="L187" s="55"/>
      <c r="M187" s="114"/>
      <c r="N187" s="114"/>
      <c r="Q187" s="113"/>
      <c r="R187" s="55"/>
      <c r="S187" s="114"/>
      <c r="W187" s="113"/>
      <c r="X187" s="55"/>
      <c r="Y187" s="114"/>
      <c r="AC187" s="113"/>
      <c r="AD187" s="55"/>
      <c r="AE187" s="114"/>
      <c r="AI187" s="113"/>
      <c r="AJ187" s="55"/>
      <c r="AK187" s="114"/>
      <c r="AO187" s="113"/>
      <c r="AP187" s="55"/>
      <c r="AQ187" s="114"/>
      <c r="AU187" s="113"/>
      <c r="AV187" s="55"/>
      <c r="AW187" s="114"/>
      <c r="AX187" s="100"/>
      <c r="BA187" s="113"/>
      <c r="BB187" s="55"/>
      <c r="BC187" s="114"/>
      <c r="BD187" s="100"/>
      <c r="BG187" s="113"/>
      <c r="BH187" s="55"/>
      <c r="BI187" s="114"/>
      <c r="BK187" s="101"/>
      <c r="BL187" s="101"/>
      <c r="BM187" s="113"/>
      <c r="BN187" s="55"/>
      <c r="BO187" s="114"/>
      <c r="BQ187" s="101"/>
      <c r="BR187" s="101"/>
      <c r="BS187" s="113"/>
      <c r="BT187" s="55"/>
      <c r="BU187" s="114"/>
      <c r="BW187" s="101"/>
      <c r="BX187" s="101"/>
      <c r="BY187" s="113"/>
      <c r="BZ187" s="55"/>
      <c r="CA187" s="114"/>
      <c r="CC187" s="101"/>
      <c r="CD187" s="101"/>
      <c r="CE187" s="113"/>
      <c r="CF187" s="55"/>
      <c r="CG187" s="114"/>
      <c r="CI187" s="101"/>
      <c r="CJ187" s="101"/>
      <c r="CK187" s="113"/>
      <c r="CL187" s="55"/>
      <c r="CM187" s="114"/>
      <c r="CO187" s="101"/>
      <c r="CP187" s="101"/>
      <c r="CQ187" s="113"/>
      <c r="CR187" s="55"/>
      <c r="CS187" s="114"/>
    </row>
    <row r="188" spans="1:97" x14ac:dyDescent="0.2">
      <c r="A188" s="6"/>
      <c r="C188" s="101"/>
      <c r="D188" s="101"/>
      <c r="E188" s="113"/>
      <c r="F188" s="55"/>
      <c r="G188" s="114"/>
      <c r="H188" s="114"/>
      <c r="I188" s="101"/>
      <c r="J188" s="101"/>
      <c r="K188" s="113"/>
      <c r="L188" s="55"/>
      <c r="M188" s="114"/>
      <c r="N188" s="114"/>
      <c r="Q188" s="113"/>
      <c r="R188" s="55"/>
      <c r="S188" s="114"/>
      <c r="W188" s="113"/>
      <c r="X188" s="55"/>
      <c r="Y188" s="114"/>
      <c r="AC188" s="113"/>
      <c r="AD188" s="55"/>
      <c r="AE188" s="114"/>
      <c r="AI188" s="113"/>
      <c r="AJ188" s="55"/>
      <c r="AK188" s="114"/>
      <c r="AO188" s="113"/>
      <c r="AP188" s="55"/>
      <c r="AQ188" s="114"/>
      <c r="AU188" s="113"/>
      <c r="AV188" s="55"/>
      <c r="AW188" s="114"/>
      <c r="AX188" s="100"/>
      <c r="BA188" s="113"/>
      <c r="BB188" s="55"/>
      <c r="BC188" s="114"/>
      <c r="BD188" s="100"/>
      <c r="BG188" s="113"/>
      <c r="BH188" s="55"/>
      <c r="BI188" s="114"/>
      <c r="BK188" s="101"/>
      <c r="BL188" s="101"/>
      <c r="BM188" s="113"/>
      <c r="BN188" s="55"/>
      <c r="BO188" s="114"/>
      <c r="BQ188" s="101"/>
      <c r="BR188" s="101"/>
      <c r="BS188" s="113"/>
      <c r="BT188" s="55"/>
      <c r="BU188" s="114"/>
      <c r="BW188" s="101"/>
      <c r="BX188" s="101"/>
      <c r="BY188" s="113"/>
      <c r="BZ188" s="55"/>
      <c r="CA188" s="114"/>
      <c r="CC188" s="101"/>
      <c r="CD188" s="101"/>
      <c r="CE188" s="113"/>
      <c r="CF188" s="55"/>
      <c r="CG188" s="114"/>
      <c r="CI188" s="101"/>
      <c r="CJ188" s="101"/>
      <c r="CK188" s="113"/>
      <c r="CL188" s="55"/>
      <c r="CM188" s="114"/>
      <c r="CO188" s="101"/>
      <c r="CP188" s="101"/>
      <c r="CQ188" s="113"/>
      <c r="CR188" s="55"/>
      <c r="CS188" s="114"/>
    </row>
    <row r="189" spans="1:97" x14ac:dyDescent="0.2">
      <c r="A189" s="6"/>
      <c r="C189" s="101"/>
      <c r="D189" s="101"/>
      <c r="E189" s="113"/>
      <c r="F189" s="55"/>
      <c r="G189" s="114"/>
      <c r="H189" s="114"/>
      <c r="I189" s="101"/>
      <c r="J189" s="101"/>
      <c r="K189" s="113"/>
      <c r="L189" s="55"/>
      <c r="M189" s="114"/>
      <c r="N189" s="114"/>
      <c r="Q189" s="113"/>
      <c r="R189" s="55"/>
      <c r="S189" s="114"/>
      <c r="W189" s="113"/>
      <c r="X189" s="55"/>
      <c r="Y189" s="114"/>
      <c r="AC189" s="113"/>
      <c r="AD189" s="55"/>
      <c r="AE189" s="114"/>
      <c r="AI189" s="113"/>
      <c r="AJ189" s="55"/>
      <c r="AK189" s="114"/>
      <c r="AO189" s="113"/>
      <c r="AP189" s="55"/>
      <c r="AQ189" s="114"/>
      <c r="AU189" s="113"/>
      <c r="AV189" s="55"/>
      <c r="AW189" s="114"/>
      <c r="AX189" s="100"/>
      <c r="BA189" s="113"/>
      <c r="BB189" s="55"/>
      <c r="BC189" s="114"/>
      <c r="BD189" s="100"/>
      <c r="BG189" s="113"/>
      <c r="BH189" s="55"/>
      <c r="BI189" s="114"/>
      <c r="BK189" s="101"/>
      <c r="BL189" s="101"/>
      <c r="BM189" s="113"/>
      <c r="BN189" s="55"/>
      <c r="BO189" s="114"/>
      <c r="BQ189" s="101"/>
      <c r="BR189" s="101"/>
      <c r="BS189" s="113"/>
      <c r="BT189" s="55"/>
      <c r="BU189" s="114"/>
      <c r="BW189" s="101"/>
      <c r="BX189" s="101"/>
      <c r="BY189" s="113"/>
      <c r="BZ189" s="55"/>
      <c r="CA189" s="114"/>
      <c r="CC189" s="101"/>
      <c r="CD189" s="101"/>
      <c r="CE189" s="113"/>
      <c r="CF189" s="55"/>
      <c r="CG189" s="114"/>
      <c r="CI189" s="101"/>
      <c r="CJ189" s="101"/>
      <c r="CK189" s="113"/>
      <c r="CL189" s="55"/>
      <c r="CM189" s="114"/>
      <c r="CO189" s="101"/>
      <c r="CP189" s="101"/>
      <c r="CQ189" s="113"/>
      <c r="CR189" s="55"/>
      <c r="CS189" s="114"/>
    </row>
    <row r="190" spans="1:97" x14ac:dyDescent="0.2">
      <c r="A190" s="6"/>
      <c r="C190" s="101"/>
      <c r="D190" s="101"/>
      <c r="E190" s="113"/>
      <c r="F190" s="55"/>
      <c r="G190" s="114"/>
      <c r="H190" s="114"/>
      <c r="I190" s="101"/>
      <c r="J190" s="101"/>
      <c r="K190" s="113"/>
      <c r="L190" s="55"/>
      <c r="M190" s="114"/>
      <c r="N190" s="114"/>
      <c r="Q190" s="113"/>
      <c r="R190" s="55"/>
      <c r="S190" s="114"/>
      <c r="W190" s="113"/>
      <c r="X190" s="55"/>
      <c r="Y190" s="114"/>
      <c r="AC190" s="113"/>
      <c r="AD190" s="55"/>
      <c r="AE190" s="114"/>
      <c r="AI190" s="113"/>
      <c r="AJ190" s="55"/>
      <c r="AK190" s="114"/>
      <c r="AO190" s="113"/>
      <c r="AP190" s="55"/>
      <c r="AQ190" s="114"/>
      <c r="AU190" s="113"/>
      <c r="AV190" s="55"/>
      <c r="AW190" s="114"/>
      <c r="AX190" s="100"/>
      <c r="BA190" s="113"/>
      <c r="BB190" s="55"/>
      <c r="BC190" s="114"/>
      <c r="BD190" s="100"/>
      <c r="BG190" s="113"/>
      <c r="BH190" s="55"/>
      <c r="BI190" s="114"/>
      <c r="BK190" s="101"/>
      <c r="BL190" s="101"/>
      <c r="BM190" s="113"/>
      <c r="BN190" s="55"/>
      <c r="BO190" s="114"/>
      <c r="BQ190" s="101"/>
      <c r="BR190" s="101"/>
      <c r="BS190" s="113"/>
      <c r="BT190" s="55"/>
      <c r="BU190" s="114"/>
      <c r="BW190" s="101"/>
      <c r="BX190" s="101"/>
      <c r="BY190" s="113"/>
      <c r="BZ190" s="55"/>
      <c r="CA190" s="114"/>
      <c r="CC190" s="101"/>
      <c r="CD190" s="101"/>
      <c r="CE190" s="113"/>
      <c r="CF190" s="55"/>
      <c r="CG190" s="114"/>
      <c r="CI190" s="101"/>
      <c r="CJ190" s="101"/>
      <c r="CK190" s="113"/>
      <c r="CL190" s="55"/>
      <c r="CM190" s="114"/>
      <c r="CO190" s="101"/>
      <c r="CP190" s="101"/>
      <c r="CQ190" s="113"/>
      <c r="CR190" s="55"/>
      <c r="CS190" s="114"/>
    </row>
    <row r="191" spans="1:97" x14ac:dyDescent="0.2">
      <c r="A191" s="6"/>
      <c r="C191" s="101"/>
      <c r="D191" s="101"/>
      <c r="E191" s="113"/>
      <c r="F191" s="55"/>
      <c r="G191" s="114"/>
      <c r="H191" s="114"/>
      <c r="I191" s="101"/>
      <c r="J191" s="101"/>
      <c r="K191" s="113"/>
      <c r="L191" s="55"/>
      <c r="M191" s="114"/>
      <c r="N191" s="114"/>
      <c r="Q191" s="113"/>
      <c r="R191" s="55"/>
      <c r="S191" s="114"/>
      <c r="W191" s="113"/>
      <c r="X191" s="55"/>
      <c r="Y191" s="114"/>
      <c r="AC191" s="113"/>
      <c r="AD191" s="55"/>
      <c r="AE191" s="114"/>
      <c r="AI191" s="113"/>
      <c r="AJ191" s="55"/>
      <c r="AK191" s="114"/>
      <c r="AO191" s="113"/>
      <c r="AP191" s="55"/>
      <c r="AQ191" s="114"/>
      <c r="AU191" s="113"/>
      <c r="AV191" s="55"/>
      <c r="AW191" s="114"/>
      <c r="AX191" s="100"/>
      <c r="BA191" s="113"/>
      <c r="BB191" s="55"/>
      <c r="BC191" s="114"/>
      <c r="BD191" s="100"/>
      <c r="BG191" s="113"/>
      <c r="BH191" s="55"/>
      <c r="BI191" s="114"/>
      <c r="BK191" s="101"/>
      <c r="BL191" s="101"/>
      <c r="BM191" s="113"/>
      <c r="BN191" s="55"/>
      <c r="BO191" s="114"/>
      <c r="BQ191" s="101"/>
      <c r="BR191" s="101"/>
      <c r="BS191" s="113"/>
      <c r="BT191" s="55"/>
      <c r="BU191" s="114"/>
      <c r="BW191" s="101"/>
      <c r="BX191" s="101"/>
      <c r="BY191" s="113"/>
      <c r="BZ191" s="55"/>
      <c r="CA191" s="114"/>
      <c r="CC191" s="101"/>
      <c r="CD191" s="101"/>
      <c r="CE191" s="113"/>
      <c r="CF191" s="55"/>
      <c r="CG191" s="114"/>
      <c r="CI191" s="101"/>
      <c r="CJ191" s="101"/>
      <c r="CK191" s="113"/>
      <c r="CL191" s="55"/>
      <c r="CM191" s="114"/>
      <c r="CO191" s="101"/>
      <c r="CP191" s="101"/>
      <c r="CQ191" s="113"/>
      <c r="CR191" s="55"/>
      <c r="CS191" s="114"/>
    </row>
    <row r="192" spans="1:97" x14ac:dyDescent="0.2">
      <c r="A192" s="6"/>
      <c r="C192" s="101"/>
      <c r="D192" s="101"/>
      <c r="E192" s="113"/>
      <c r="F192" s="55"/>
      <c r="G192" s="114"/>
      <c r="H192" s="114"/>
      <c r="I192" s="101"/>
      <c r="J192" s="101"/>
      <c r="K192" s="113"/>
      <c r="L192" s="55"/>
      <c r="M192" s="114"/>
      <c r="N192" s="114"/>
      <c r="Q192" s="113"/>
      <c r="R192" s="55"/>
      <c r="S192" s="114"/>
      <c r="W192" s="113"/>
      <c r="X192" s="55"/>
      <c r="Y192" s="114"/>
      <c r="AC192" s="113"/>
      <c r="AD192" s="55"/>
      <c r="AE192" s="114"/>
      <c r="AI192" s="113"/>
      <c r="AJ192" s="55"/>
      <c r="AK192" s="114"/>
      <c r="AO192" s="113"/>
      <c r="AP192" s="55"/>
      <c r="AQ192" s="114"/>
      <c r="AU192" s="113"/>
      <c r="AV192" s="55"/>
      <c r="AW192" s="114"/>
      <c r="AX192" s="100"/>
      <c r="BA192" s="113"/>
      <c r="BB192" s="55"/>
      <c r="BC192" s="114"/>
      <c r="BD192" s="100"/>
      <c r="BG192" s="113"/>
      <c r="BH192" s="55"/>
      <c r="BI192" s="114"/>
      <c r="BK192" s="101"/>
      <c r="BL192" s="101"/>
      <c r="BM192" s="113"/>
      <c r="BN192" s="55"/>
      <c r="BO192" s="114"/>
      <c r="BQ192" s="101"/>
      <c r="BR192" s="101"/>
      <c r="BS192" s="113"/>
      <c r="BT192" s="55"/>
      <c r="BU192" s="114"/>
      <c r="BW192" s="101"/>
      <c r="BX192" s="101"/>
      <c r="BY192" s="113"/>
      <c r="BZ192" s="55"/>
      <c r="CA192" s="114"/>
      <c r="CC192" s="101"/>
      <c r="CD192" s="101"/>
      <c r="CE192" s="113"/>
      <c r="CF192" s="55"/>
      <c r="CG192" s="114"/>
      <c r="CI192" s="101"/>
      <c r="CJ192" s="101"/>
      <c r="CK192" s="113"/>
      <c r="CL192" s="55"/>
      <c r="CM192" s="114"/>
      <c r="CO192" s="101"/>
      <c r="CP192" s="101"/>
      <c r="CQ192" s="113"/>
      <c r="CR192" s="55"/>
      <c r="CS192" s="114"/>
    </row>
    <row r="193" spans="1:97" x14ac:dyDescent="0.2">
      <c r="A193" s="6"/>
      <c r="C193" s="101"/>
      <c r="D193" s="101"/>
      <c r="E193" s="113"/>
      <c r="F193" s="55"/>
      <c r="G193" s="114"/>
      <c r="H193" s="114"/>
      <c r="I193" s="101"/>
      <c r="J193" s="101"/>
      <c r="K193" s="113"/>
      <c r="L193" s="55"/>
      <c r="M193" s="114"/>
      <c r="N193" s="114"/>
      <c r="Q193" s="113"/>
      <c r="R193" s="55"/>
      <c r="S193" s="114"/>
      <c r="W193" s="113"/>
      <c r="X193" s="55"/>
      <c r="Y193" s="114"/>
      <c r="AC193" s="113"/>
      <c r="AD193" s="55"/>
      <c r="AE193" s="114"/>
      <c r="AI193" s="113"/>
      <c r="AJ193" s="55"/>
      <c r="AK193" s="114"/>
      <c r="AO193" s="113"/>
      <c r="AP193" s="55"/>
      <c r="AQ193" s="114"/>
      <c r="AU193" s="113"/>
      <c r="AV193" s="55"/>
      <c r="AW193" s="114"/>
      <c r="AX193" s="100"/>
      <c r="BA193" s="113"/>
      <c r="BB193" s="55"/>
      <c r="BC193" s="114"/>
      <c r="BD193" s="100"/>
      <c r="BG193" s="113"/>
      <c r="BH193" s="55"/>
      <c r="BI193" s="114"/>
      <c r="BK193" s="101"/>
      <c r="BL193" s="101"/>
      <c r="BM193" s="113"/>
      <c r="BN193" s="55"/>
      <c r="BO193" s="114"/>
      <c r="BQ193" s="101"/>
      <c r="BR193" s="101"/>
      <c r="BS193" s="113"/>
      <c r="BT193" s="55"/>
      <c r="BU193" s="114"/>
      <c r="BW193" s="101"/>
      <c r="BX193" s="101"/>
      <c r="BY193" s="113"/>
      <c r="BZ193" s="55"/>
      <c r="CA193" s="114"/>
      <c r="CC193" s="101"/>
      <c r="CD193" s="101"/>
      <c r="CE193" s="113"/>
      <c r="CF193" s="55"/>
      <c r="CG193" s="114"/>
      <c r="CI193" s="101"/>
      <c r="CJ193" s="101"/>
      <c r="CK193" s="113"/>
      <c r="CL193" s="55"/>
      <c r="CM193" s="114"/>
      <c r="CO193" s="101"/>
      <c r="CP193" s="101"/>
      <c r="CQ193" s="113"/>
      <c r="CR193" s="55"/>
      <c r="CS193" s="114"/>
    </row>
    <row r="194" spans="1:97" x14ac:dyDescent="0.2">
      <c r="A194" s="6"/>
      <c r="C194" s="101"/>
      <c r="D194" s="101"/>
      <c r="E194" s="113"/>
      <c r="F194" s="55"/>
      <c r="G194" s="114"/>
      <c r="H194" s="114"/>
      <c r="I194" s="101"/>
      <c r="J194" s="101"/>
      <c r="K194" s="113"/>
      <c r="L194" s="55"/>
      <c r="M194" s="114"/>
      <c r="N194" s="114"/>
      <c r="Q194" s="113"/>
      <c r="R194" s="55"/>
      <c r="S194" s="114"/>
      <c r="W194" s="113"/>
      <c r="X194" s="55"/>
      <c r="Y194" s="114"/>
      <c r="AC194" s="113"/>
      <c r="AD194" s="55"/>
      <c r="AE194" s="114"/>
      <c r="AI194" s="113"/>
      <c r="AJ194" s="55"/>
      <c r="AK194" s="114"/>
      <c r="AO194" s="113"/>
      <c r="AP194" s="55"/>
      <c r="AQ194" s="114"/>
      <c r="AU194" s="113"/>
      <c r="AV194" s="55"/>
      <c r="AW194" s="114"/>
      <c r="AX194" s="100"/>
      <c r="BA194" s="113"/>
      <c r="BB194" s="55"/>
      <c r="BC194" s="114"/>
      <c r="BD194" s="100"/>
      <c r="BG194" s="113"/>
      <c r="BH194" s="55"/>
      <c r="BI194" s="114"/>
      <c r="BK194" s="101"/>
      <c r="BL194" s="101"/>
      <c r="BM194" s="113"/>
      <c r="BN194" s="55"/>
      <c r="BO194" s="114"/>
      <c r="BQ194" s="101"/>
      <c r="BR194" s="101"/>
      <c r="BS194" s="113"/>
      <c r="BT194" s="55"/>
      <c r="BU194" s="114"/>
      <c r="BW194" s="101"/>
      <c r="BX194" s="101"/>
      <c r="BY194" s="113"/>
      <c r="BZ194" s="55"/>
      <c r="CA194" s="114"/>
      <c r="CC194" s="101"/>
      <c r="CD194" s="101"/>
      <c r="CE194" s="113"/>
      <c r="CF194" s="55"/>
      <c r="CG194" s="114"/>
      <c r="CI194" s="101"/>
      <c r="CJ194" s="101"/>
      <c r="CK194" s="113"/>
      <c r="CL194" s="55"/>
      <c r="CM194" s="114"/>
      <c r="CO194" s="101"/>
      <c r="CP194" s="101"/>
      <c r="CQ194" s="113"/>
      <c r="CR194" s="55"/>
      <c r="CS194" s="114"/>
    </row>
    <row r="195" spans="1:97" x14ac:dyDescent="0.2">
      <c r="A195" s="6"/>
      <c r="C195" s="101"/>
      <c r="D195" s="101"/>
      <c r="E195" s="113"/>
      <c r="F195" s="55"/>
      <c r="G195" s="114"/>
      <c r="H195" s="114"/>
      <c r="I195" s="101"/>
      <c r="J195" s="101"/>
      <c r="K195" s="113"/>
      <c r="L195" s="55"/>
      <c r="M195" s="114"/>
      <c r="N195" s="114"/>
      <c r="Q195" s="113"/>
      <c r="R195" s="55"/>
      <c r="S195" s="114"/>
      <c r="W195" s="113"/>
      <c r="X195" s="55"/>
      <c r="Y195" s="114"/>
      <c r="AC195" s="113"/>
      <c r="AD195" s="55"/>
      <c r="AE195" s="114"/>
      <c r="AI195" s="113"/>
      <c r="AJ195" s="55"/>
      <c r="AK195" s="114"/>
      <c r="AO195" s="113"/>
      <c r="AP195" s="55"/>
      <c r="AQ195" s="114"/>
      <c r="AU195" s="113"/>
      <c r="AV195" s="55"/>
      <c r="AW195" s="114"/>
      <c r="AX195" s="100"/>
      <c r="BA195" s="113"/>
      <c r="BB195" s="55"/>
      <c r="BC195" s="114"/>
      <c r="BD195" s="100"/>
      <c r="BG195" s="113"/>
      <c r="BH195" s="55"/>
      <c r="BI195" s="114"/>
      <c r="BK195" s="101"/>
      <c r="BL195" s="101"/>
      <c r="BM195" s="113"/>
      <c r="BN195" s="55"/>
      <c r="BO195" s="114"/>
      <c r="BQ195" s="101"/>
      <c r="BR195" s="101"/>
      <c r="BS195" s="113"/>
      <c r="BT195" s="55"/>
      <c r="BU195" s="114"/>
      <c r="BW195" s="101"/>
      <c r="BX195" s="101"/>
      <c r="BY195" s="113"/>
      <c r="BZ195" s="55"/>
      <c r="CA195" s="114"/>
      <c r="CC195" s="101"/>
      <c r="CD195" s="101"/>
      <c r="CE195" s="113"/>
      <c r="CF195" s="55"/>
      <c r="CG195" s="114"/>
      <c r="CI195" s="101"/>
      <c r="CJ195" s="101"/>
      <c r="CK195" s="113"/>
      <c r="CL195" s="55"/>
      <c r="CM195" s="114"/>
      <c r="CO195" s="101"/>
      <c r="CP195" s="101"/>
      <c r="CQ195" s="113"/>
      <c r="CR195" s="55"/>
      <c r="CS195" s="114"/>
    </row>
    <row r="196" spans="1:97" x14ac:dyDescent="0.2">
      <c r="A196" s="6"/>
      <c r="C196" s="101"/>
      <c r="D196" s="101"/>
      <c r="E196" s="113"/>
      <c r="F196" s="55"/>
      <c r="G196" s="114"/>
      <c r="H196" s="114"/>
      <c r="I196" s="101"/>
      <c r="J196" s="101"/>
      <c r="K196" s="113"/>
      <c r="L196" s="55"/>
      <c r="M196" s="114"/>
      <c r="N196" s="114"/>
      <c r="Q196" s="113"/>
      <c r="R196" s="55"/>
      <c r="S196" s="114"/>
      <c r="W196" s="113"/>
      <c r="X196" s="55"/>
      <c r="Y196" s="114"/>
      <c r="AC196" s="113"/>
      <c r="AD196" s="55"/>
      <c r="AE196" s="114"/>
      <c r="AI196" s="113"/>
      <c r="AJ196" s="55"/>
      <c r="AK196" s="114"/>
      <c r="AO196" s="113"/>
      <c r="AP196" s="55"/>
      <c r="AQ196" s="114"/>
      <c r="AU196" s="113"/>
      <c r="AV196" s="55"/>
      <c r="AW196" s="114"/>
      <c r="AX196" s="100"/>
      <c r="BA196" s="113"/>
      <c r="BB196" s="55"/>
      <c r="BC196" s="114"/>
      <c r="BD196" s="100"/>
      <c r="BG196" s="113"/>
      <c r="BH196" s="55"/>
      <c r="BI196" s="114"/>
      <c r="BK196" s="101"/>
      <c r="BL196" s="101"/>
      <c r="BM196" s="113"/>
      <c r="BN196" s="55"/>
      <c r="BO196" s="114"/>
      <c r="BQ196" s="101"/>
      <c r="BR196" s="101"/>
      <c r="BS196" s="113"/>
      <c r="BT196" s="55"/>
      <c r="BU196" s="114"/>
      <c r="BW196" s="101"/>
      <c r="BX196" s="101"/>
      <c r="BY196" s="113"/>
      <c r="BZ196" s="55"/>
      <c r="CA196" s="114"/>
      <c r="CC196" s="101"/>
      <c r="CD196" s="101"/>
      <c r="CE196" s="113"/>
      <c r="CF196" s="55"/>
      <c r="CG196" s="114"/>
      <c r="CI196" s="101"/>
      <c r="CJ196" s="101"/>
      <c r="CK196" s="113"/>
      <c r="CL196" s="55"/>
      <c r="CM196" s="114"/>
      <c r="CO196" s="101"/>
      <c r="CP196" s="101"/>
      <c r="CQ196" s="113"/>
      <c r="CR196" s="55"/>
      <c r="CS196" s="114"/>
    </row>
    <row r="197" spans="1:97" x14ac:dyDescent="0.2">
      <c r="A197" s="6"/>
      <c r="C197" s="101"/>
      <c r="D197" s="101"/>
      <c r="E197" s="113"/>
      <c r="F197" s="55"/>
      <c r="G197" s="114"/>
      <c r="H197" s="114"/>
      <c r="I197" s="101"/>
      <c r="J197" s="101"/>
      <c r="K197" s="113"/>
      <c r="L197" s="55"/>
      <c r="M197" s="114"/>
      <c r="N197" s="114"/>
      <c r="Q197" s="113"/>
      <c r="R197" s="55"/>
      <c r="S197" s="114"/>
      <c r="W197" s="113"/>
      <c r="X197" s="55"/>
      <c r="Y197" s="114"/>
      <c r="AC197" s="113"/>
      <c r="AD197" s="55"/>
      <c r="AE197" s="114"/>
      <c r="AI197" s="113"/>
      <c r="AJ197" s="55"/>
      <c r="AK197" s="114"/>
      <c r="AO197" s="113"/>
      <c r="AP197" s="55"/>
      <c r="AQ197" s="114"/>
      <c r="AU197" s="113"/>
      <c r="AV197" s="55"/>
      <c r="AW197" s="114"/>
      <c r="AX197" s="100"/>
      <c r="BA197" s="113"/>
      <c r="BB197" s="55"/>
      <c r="BC197" s="114"/>
      <c r="BD197" s="100"/>
      <c r="BG197" s="113"/>
      <c r="BH197" s="55"/>
      <c r="BI197" s="114"/>
      <c r="BK197" s="101"/>
      <c r="BL197" s="101"/>
      <c r="BM197" s="113"/>
      <c r="BN197" s="55"/>
      <c r="BO197" s="114"/>
      <c r="BQ197" s="101"/>
      <c r="BR197" s="101"/>
      <c r="BS197" s="113"/>
      <c r="BT197" s="55"/>
      <c r="BU197" s="114"/>
      <c r="BW197" s="101"/>
      <c r="BX197" s="101"/>
      <c r="BY197" s="113"/>
      <c r="BZ197" s="55"/>
      <c r="CA197" s="114"/>
      <c r="CC197" s="101"/>
      <c r="CD197" s="101"/>
      <c r="CE197" s="113"/>
      <c r="CF197" s="55"/>
      <c r="CG197" s="114"/>
      <c r="CI197" s="101"/>
      <c r="CJ197" s="101"/>
      <c r="CK197" s="113"/>
      <c r="CL197" s="55"/>
      <c r="CM197" s="114"/>
      <c r="CO197" s="101"/>
      <c r="CP197" s="101"/>
      <c r="CQ197" s="113"/>
      <c r="CR197" s="55"/>
      <c r="CS197" s="114"/>
    </row>
    <row r="198" spans="1:97" x14ac:dyDescent="0.2">
      <c r="A198" s="6"/>
      <c r="C198" s="101"/>
      <c r="D198" s="101"/>
      <c r="E198" s="113"/>
      <c r="F198" s="55"/>
      <c r="G198" s="114"/>
      <c r="H198" s="114"/>
      <c r="I198" s="101"/>
      <c r="J198" s="101"/>
      <c r="K198" s="113"/>
      <c r="L198" s="55"/>
      <c r="M198" s="114"/>
      <c r="N198" s="114"/>
      <c r="Q198" s="113"/>
      <c r="R198" s="55"/>
      <c r="S198" s="114"/>
      <c r="W198" s="113"/>
      <c r="X198" s="55"/>
      <c r="Y198" s="114"/>
      <c r="AC198" s="113"/>
      <c r="AD198" s="55"/>
      <c r="AE198" s="114"/>
      <c r="AI198" s="113"/>
      <c r="AJ198" s="55"/>
      <c r="AK198" s="114"/>
      <c r="AO198" s="113"/>
      <c r="AP198" s="55"/>
      <c r="AQ198" s="114"/>
      <c r="AU198" s="113"/>
      <c r="AV198" s="55"/>
      <c r="AW198" s="114"/>
      <c r="AX198" s="100"/>
      <c r="BA198" s="113"/>
      <c r="BB198" s="55"/>
      <c r="BC198" s="114"/>
      <c r="BD198" s="100"/>
      <c r="BG198" s="113"/>
      <c r="BH198" s="55"/>
      <c r="BI198" s="114"/>
      <c r="BK198" s="101"/>
      <c r="BL198" s="101"/>
      <c r="BM198" s="113"/>
      <c r="BN198" s="55"/>
      <c r="BO198" s="114"/>
      <c r="BQ198" s="101"/>
      <c r="BR198" s="101"/>
      <c r="BS198" s="113"/>
      <c r="BT198" s="55"/>
      <c r="BU198" s="114"/>
      <c r="BW198" s="101"/>
      <c r="BX198" s="101"/>
      <c r="BY198" s="113"/>
      <c r="BZ198" s="55"/>
      <c r="CA198" s="114"/>
      <c r="CC198" s="101"/>
      <c r="CD198" s="101"/>
      <c r="CE198" s="113"/>
      <c r="CF198" s="55"/>
      <c r="CG198" s="114"/>
      <c r="CI198" s="101"/>
      <c r="CJ198" s="101"/>
      <c r="CK198" s="113"/>
      <c r="CL198" s="55"/>
      <c r="CM198" s="114"/>
      <c r="CO198" s="101"/>
      <c r="CP198" s="101"/>
      <c r="CQ198" s="113"/>
      <c r="CR198" s="55"/>
      <c r="CS198" s="114"/>
    </row>
    <row r="199" spans="1:97" x14ac:dyDescent="0.2">
      <c r="A199" s="6"/>
      <c r="C199" s="101"/>
      <c r="D199" s="101"/>
      <c r="E199" s="113"/>
      <c r="F199" s="55"/>
      <c r="G199" s="114"/>
      <c r="H199" s="114"/>
      <c r="I199" s="101"/>
      <c r="J199" s="101"/>
      <c r="K199" s="113"/>
      <c r="L199" s="55"/>
      <c r="M199" s="114"/>
      <c r="N199" s="114"/>
      <c r="Q199" s="113"/>
      <c r="R199" s="55"/>
      <c r="S199" s="114"/>
      <c r="W199" s="113"/>
      <c r="X199" s="55"/>
      <c r="Y199" s="114"/>
      <c r="AC199" s="113"/>
      <c r="AD199" s="55"/>
      <c r="AE199" s="114"/>
      <c r="AI199" s="113"/>
      <c r="AJ199" s="55"/>
      <c r="AK199" s="114"/>
      <c r="AO199" s="113"/>
      <c r="AP199" s="55"/>
      <c r="AQ199" s="114"/>
      <c r="AU199" s="113"/>
      <c r="AV199" s="55"/>
      <c r="AW199" s="114"/>
      <c r="AX199" s="100"/>
      <c r="BA199" s="113"/>
      <c r="BB199" s="55"/>
      <c r="BC199" s="114"/>
      <c r="BD199" s="100"/>
      <c r="BG199" s="113"/>
      <c r="BH199" s="55"/>
      <c r="BI199" s="114"/>
      <c r="BK199" s="101"/>
      <c r="BL199" s="101"/>
      <c r="BM199" s="113"/>
      <c r="BN199" s="55"/>
      <c r="BO199" s="114"/>
      <c r="BQ199" s="101"/>
      <c r="BR199" s="101"/>
      <c r="BS199" s="113"/>
      <c r="BT199" s="55"/>
      <c r="BU199" s="114"/>
      <c r="BW199" s="101"/>
      <c r="BX199" s="101"/>
      <c r="BY199" s="113"/>
      <c r="BZ199" s="55"/>
      <c r="CA199" s="114"/>
      <c r="CC199" s="101"/>
      <c r="CD199" s="101"/>
      <c r="CE199" s="113"/>
      <c r="CF199" s="55"/>
      <c r="CG199" s="114"/>
      <c r="CI199" s="101"/>
      <c r="CJ199" s="101"/>
      <c r="CK199" s="113"/>
      <c r="CL199" s="55"/>
      <c r="CM199" s="114"/>
      <c r="CO199" s="101"/>
      <c r="CP199" s="101"/>
      <c r="CQ199" s="113"/>
      <c r="CR199" s="55"/>
      <c r="CS199" s="114"/>
    </row>
    <row r="200" spans="1:97" x14ac:dyDescent="0.2">
      <c r="A200" s="6"/>
      <c r="C200" s="101"/>
      <c r="D200" s="101"/>
      <c r="E200" s="113"/>
      <c r="F200" s="55"/>
      <c r="G200" s="114"/>
      <c r="H200" s="114"/>
      <c r="I200" s="101"/>
      <c r="J200" s="101"/>
      <c r="K200" s="113"/>
      <c r="L200" s="55"/>
      <c r="M200" s="114"/>
      <c r="N200" s="114"/>
      <c r="Q200" s="113"/>
      <c r="R200" s="55"/>
      <c r="S200" s="114"/>
      <c r="W200" s="113"/>
      <c r="X200" s="55"/>
      <c r="Y200" s="114"/>
      <c r="AC200" s="113"/>
      <c r="AD200" s="55"/>
      <c r="AE200" s="114"/>
      <c r="AI200" s="113"/>
      <c r="AJ200" s="55"/>
      <c r="AK200" s="114"/>
      <c r="AO200" s="113"/>
      <c r="AP200" s="55"/>
      <c r="AQ200" s="114"/>
      <c r="AU200" s="113"/>
      <c r="AV200" s="55"/>
      <c r="AW200" s="114"/>
      <c r="AX200" s="100"/>
      <c r="BA200" s="113"/>
      <c r="BB200" s="55"/>
      <c r="BC200" s="114"/>
      <c r="BD200" s="100"/>
      <c r="BG200" s="113"/>
      <c r="BH200" s="55"/>
      <c r="BI200" s="114"/>
      <c r="BK200" s="101"/>
      <c r="BL200" s="101"/>
      <c r="BM200" s="113"/>
      <c r="BN200" s="55"/>
      <c r="BO200" s="114"/>
      <c r="BQ200" s="101"/>
      <c r="BR200" s="101"/>
      <c r="BS200" s="113"/>
      <c r="BT200" s="55"/>
      <c r="BU200" s="114"/>
      <c r="BW200" s="101"/>
      <c r="BX200" s="101"/>
      <c r="BY200" s="113"/>
      <c r="BZ200" s="55"/>
      <c r="CA200" s="114"/>
      <c r="CC200" s="101"/>
      <c r="CD200" s="101"/>
      <c r="CE200" s="113"/>
      <c r="CF200" s="55"/>
      <c r="CG200" s="114"/>
      <c r="CI200" s="101"/>
      <c r="CJ200" s="101"/>
      <c r="CK200" s="113"/>
      <c r="CL200" s="55"/>
      <c r="CM200" s="114"/>
      <c r="CO200" s="101"/>
      <c r="CP200" s="101"/>
      <c r="CQ200" s="113"/>
      <c r="CR200" s="55"/>
      <c r="CS200" s="114"/>
    </row>
    <row r="201" spans="1:97" x14ac:dyDescent="0.2">
      <c r="A201" s="6"/>
      <c r="C201" s="101"/>
      <c r="D201" s="101"/>
      <c r="E201" s="113"/>
      <c r="F201" s="55"/>
      <c r="G201" s="114"/>
      <c r="H201" s="114"/>
      <c r="I201" s="101"/>
      <c r="J201" s="101"/>
      <c r="K201" s="113"/>
      <c r="L201" s="55"/>
      <c r="M201" s="114"/>
      <c r="N201" s="114"/>
      <c r="Q201" s="113"/>
      <c r="R201" s="55"/>
      <c r="S201" s="114"/>
      <c r="W201" s="113"/>
      <c r="X201" s="55"/>
      <c r="Y201" s="114"/>
      <c r="AC201" s="113"/>
      <c r="AD201" s="55"/>
      <c r="AE201" s="114"/>
      <c r="AI201" s="113"/>
      <c r="AJ201" s="55"/>
      <c r="AK201" s="114"/>
      <c r="AO201" s="113"/>
      <c r="AP201" s="55"/>
      <c r="AQ201" s="114"/>
      <c r="AU201" s="113"/>
      <c r="AV201" s="55"/>
      <c r="AW201" s="114"/>
      <c r="AX201" s="100"/>
      <c r="BA201" s="113"/>
      <c r="BB201" s="55"/>
      <c r="BC201" s="114"/>
      <c r="BD201" s="100"/>
      <c r="BG201" s="113"/>
      <c r="BH201" s="55"/>
      <c r="BI201" s="114"/>
      <c r="BK201" s="101"/>
      <c r="BL201" s="101"/>
      <c r="BM201" s="113"/>
      <c r="BN201" s="55"/>
      <c r="BO201" s="114"/>
      <c r="BQ201" s="101"/>
      <c r="BR201" s="101"/>
      <c r="BS201" s="113"/>
      <c r="BT201" s="55"/>
      <c r="BU201" s="114"/>
      <c r="BW201" s="101"/>
      <c r="BX201" s="101"/>
      <c r="BY201" s="113"/>
      <c r="BZ201" s="55"/>
      <c r="CA201" s="114"/>
      <c r="CC201" s="101"/>
      <c r="CD201" s="101"/>
      <c r="CE201" s="113"/>
      <c r="CF201" s="55"/>
      <c r="CG201" s="114"/>
      <c r="CI201" s="101"/>
      <c r="CJ201" s="101"/>
      <c r="CK201" s="113"/>
      <c r="CL201" s="55"/>
      <c r="CM201" s="114"/>
      <c r="CO201" s="101"/>
      <c r="CP201" s="101"/>
      <c r="CQ201" s="113"/>
      <c r="CR201" s="55"/>
      <c r="CS201" s="114"/>
    </row>
    <row r="202" spans="1:97" x14ac:dyDescent="0.2">
      <c r="A202" s="6"/>
      <c r="C202" s="101"/>
      <c r="D202" s="101"/>
      <c r="E202" s="113"/>
      <c r="F202" s="55"/>
      <c r="G202" s="114"/>
      <c r="H202" s="114"/>
      <c r="I202" s="101"/>
      <c r="J202" s="101"/>
      <c r="K202" s="113"/>
      <c r="L202" s="55"/>
      <c r="M202" s="114"/>
      <c r="N202" s="114"/>
      <c r="Q202" s="113"/>
      <c r="R202" s="55"/>
      <c r="S202" s="114"/>
      <c r="W202" s="113"/>
      <c r="X202" s="55"/>
      <c r="Y202" s="114"/>
      <c r="AC202" s="113"/>
      <c r="AD202" s="55"/>
      <c r="AE202" s="114"/>
      <c r="AI202" s="113"/>
      <c r="AJ202" s="55"/>
      <c r="AK202" s="114"/>
      <c r="AO202" s="113"/>
      <c r="AP202" s="55"/>
      <c r="AQ202" s="114"/>
      <c r="AU202" s="113"/>
      <c r="AV202" s="55"/>
      <c r="AW202" s="114"/>
      <c r="AX202" s="100"/>
      <c r="BA202" s="113"/>
      <c r="BB202" s="55"/>
      <c r="BC202" s="114"/>
      <c r="BD202" s="100"/>
      <c r="BG202" s="113"/>
      <c r="BH202" s="55"/>
      <c r="BI202" s="114"/>
      <c r="BK202" s="101"/>
      <c r="BL202" s="101"/>
      <c r="BM202" s="113"/>
      <c r="BN202" s="55"/>
      <c r="BO202" s="114"/>
      <c r="BQ202" s="101"/>
      <c r="BR202" s="101"/>
      <c r="BS202" s="113"/>
      <c r="BT202" s="55"/>
      <c r="BU202" s="114"/>
      <c r="BW202" s="101"/>
      <c r="BX202" s="101"/>
      <c r="BY202" s="113"/>
      <c r="BZ202" s="55"/>
      <c r="CA202" s="114"/>
      <c r="CC202" s="101"/>
      <c r="CD202" s="101"/>
      <c r="CE202" s="113"/>
      <c r="CF202" s="55"/>
      <c r="CG202" s="114"/>
      <c r="CI202" s="101"/>
      <c r="CJ202" s="101"/>
      <c r="CK202" s="113"/>
      <c r="CL202" s="55"/>
      <c r="CM202" s="114"/>
      <c r="CO202" s="101"/>
      <c r="CP202" s="101"/>
      <c r="CQ202" s="113"/>
      <c r="CR202" s="55"/>
      <c r="CS202" s="114"/>
    </row>
    <row r="203" spans="1:97" x14ac:dyDescent="0.2">
      <c r="A203" s="6"/>
      <c r="C203" s="101"/>
      <c r="D203" s="101"/>
      <c r="E203" s="113"/>
      <c r="F203" s="55"/>
      <c r="G203" s="114"/>
      <c r="H203" s="114"/>
      <c r="I203" s="101"/>
      <c r="J203" s="101"/>
      <c r="K203" s="113"/>
      <c r="L203" s="55"/>
      <c r="M203" s="114"/>
      <c r="N203" s="114"/>
      <c r="Q203" s="113"/>
      <c r="R203" s="55"/>
      <c r="S203" s="114"/>
      <c r="W203" s="113"/>
      <c r="X203" s="55"/>
      <c r="Y203" s="114"/>
      <c r="AC203" s="113"/>
      <c r="AD203" s="55"/>
      <c r="AE203" s="114"/>
      <c r="AI203" s="113"/>
      <c r="AJ203" s="55"/>
      <c r="AK203" s="114"/>
      <c r="AO203" s="113"/>
      <c r="AP203" s="55"/>
      <c r="AQ203" s="114"/>
      <c r="AU203" s="113"/>
      <c r="AV203" s="55"/>
      <c r="AW203" s="114"/>
      <c r="AX203" s="100"/>
      <c r="BA203" s="113"/>
      <c r="BB203" s="55"/>
      <c r="BC203" s="114"/>
      <c r="BD203" s="100"/>
      <c r="BG203" s="113"/>
      <c r="BH203" s="55"/>
      <c r="BI203" s="114"/>
      <c r="BK203" s="101"/>
      <c r="BL203" s="101"/>
      <c r="BM203" s="113"/>
      <c r="BN203" s="55"/>
      <c r="BO203" s="114"/>
      <c r="BQ203" s="101"/>
      <c r="BR203" s="101"/>
      <c r="BS203" s="113"/>
      <c r="BT203" s="55"/>
      <c r="BU203" s="114"/>
      <c r="BW203" s="101"/>
      <c r="BX203" s="101"/>
      <c r="BY203" s="113"/>
      <c r="BZ203" s="55"/>
      <c r="CA203" s="114"/>
      <c r="CC203" s="101"/>
      <c r="CD203" s="101"/>
      <c r="CE203" s="113"/>
      <c r="CF203" s="55"/>
      <c r="CG203" s="114"/>
      <c r="CI203" s="101"/>
      <c r="CJ203" s="101"/>
      <c r="CK203" s="113"/>
      <c r="CL203" s="55"/>
      <c r="CM203" s="114"/>
      <c r="CO203" s="101"/>
      <c r="CP203" s="101"/>
      <c r="CQ203" s="113"/>
      <c r="CR203" s="55"/>
      <c r="CS203" s="114"/>
    </row>
    <row r="204" spans="1:97" x14ac:dyDescent="0.2">
      <c r="A204" s="6"/>
      <c r="C204" s="101"/>
      <c r="D204" s="101"/>
      <c r="E204" s="113"/>
      <c r="F204" s="55"/>
      <c r="G204" s="114"/>
      <c r="H204" s="114"/>
      <c r="I204" s="101"/>
      <c r="J204" s="101"/>
      <c r="K204" s="113"/>
      <c r="L204" s="55"/>
      <c r="M204" s="114"/>
      <c r="N204" s="114"/>
      <c r="Q204" s="113"/>
      <c r="R204" s="55"/>
      <c r="S204" s="114"/>
      <c r="W204" s="113"/>
      <c r="X204" s="55"/>
      <c r="Y204" s="114"/>
      <c r="AC204" s="113"/>
      <c r="AD204" s="55"/>
      <c r="AE204" s="114"/>
      <c r="AI204" s="113"/>
      <c r="AJ204" s="55"/>
      <c r="AK204" s="114"/>
      <c r="AO204" s="113"/>
      <c r="AP204" s="55"/>
      <c r="AQ204" s="114"/>
      <c r="AU204" s="113"/>
      <c r="AV204" s="55"/>
      <c r="AW204" s="114"/>
      <c r="AX204" s="100"/>
      <c r="BA204" s="113"/>
      <c r="BB204" s="55"/>
      <c r="BC204" s="114"/>
      <c r="BD204" s="100"/>
      <c r="BG204" s="113"/>
      <c r="BH204" s="55"/>
      <c r="BI204" s="114"/>
      <c r="BK204" s="101"/>
      <c r="BL204" s="101"/>
      <c r="BM204" s="113"/>
      <c r="BN204" s="55"/>
      <c r="BO204" s="114"/>
      <c r="BQ204" s="101"/>
      <c r="BR204" s="101"/>
      <c r="BS204" s="113"/>
      <c r="BT204" s="55"/>
      <c r="BU204" s="114"/>
      <c r="BW204" s="101"/>
      <c r="BX204" s="101"/>
      <c r="BY204" s="113"/>
      <c r="BZ204" s="55"/>
      <c r="CA204" s="114"/>
      <c r="CC204" s="101"/>
      <c r="CD204" s="101"/>
      <c r="CE204" s="113"/>
      <c r="CF204" s="55"/>
      <c r="CG204" s="114"/>
      <c r="CI204" s="101"/>
      <c r="CJ204" s="101"/>
      <c r="CK204" s="113"/>
      <c r="CL204" s="55"/>
      <c r="CM204" s="114"/>
      <c r="CO204" s="101"/>
      <c r="CP204" s="101"/>
      <c r="CQ204" s="113"/>
      <c r="CR204" s="55"/>
      <c r="CS204" s="114"/>
    </row>
    <row r="205" spans="1:97" x14ac:dyDescent="0.2">
      <c r="A205" s="6"/>
      <c r="C205" s="101"/>
      <c r="D205" s="101"/>
      <c r="E205" s="113"/>
      <c r="F205" s="55"/>
      <c r="G205" s="114"/>
      <c r="H205" s="114"/>
      <c r="I205" s="101"/>
      <c r="J205" s="101"/>
      <c r="K205" s="113"/>
      <c r="L205" s="55"/>
      <c r="M205" s="114"/>
      <c r="N205" s="114"/>
      <c r="Q205" s="113"/>
      <c r="R205" s="55"/>
      <c r="S205" s="114"/>
      <c r="W205" s="113"/>
      <c r="X205" s="55"/>
      <c r="Y205" s="114"/>
      <c r="AC205" s="113"/>
      <c r="AD205" s="55"/>
      <c r="AE205" s="114"/>
      <c r="AI205" s="113"/>
      <c r="AJ205" s="55"/>
      <c r="AK205" s="114"/>
      <c r="AO205" s="113"/>
      <c r="AP205" s="55"/>
      <c r="AQ205" s="114"/>
      <c r="AU205" s="113"/>
      <c r="AV205" s="55"/>
      <c r="AW205" s="114"/>
      <c r="AX205" s="100"/>
      <c r="BA205" s="113"/>
      <c r="BB205" s="55"/>
      <c r="BC205" s="114"/>
      <c r="BD205" s="100"/>
      <c r="BG205" s="113"/>
      <c r="BH205" s="55"/>
      <c r="BI205" s="114"/>
      <c r="BK205" s="101"/>
      <c r="BL205" s="101"/>
      <c r="BM205" s="113"/>
      <c r="BN205" s="55"/>
      <c r="BO205" s="114"/>
      <c r="BQ205" s="101"/>
      <c r="BR205" s="101"/>
      <c r="BS205" s="113"/>
      <c r="BT205" s="55"/>
      <c r="BU205" s="114"/>
      <c r="BW205" s="101"/>
      <c r="BX205" s="101"/>
      <c r="BY205" s="113"/>
      <c r="BZ205" s="55"/>
      <c r="CA205" s="114"/>
      <c r="CC205" s="101"/>
      <c r="CD205" s="101"/>
      <c r="CE205" s="113"/>
      <c r="CF205" s="55"/>
      <c r="CG205" s="114"/>
      <c r="CI205" s="101"/>
      <c r="CJ205" s="101"/>
      <c r="CK205" s="113"/>
      <c r="CL205" s="55"/>
      <c r="CM205" s="114"/>
      <c r="CO205" s="101"/>
      <c r="CP205" s="101"/>
      <c r="CQ205" s="113"/>
      <c r="CR205" s="55"/>
      <c r="CS205" s="114"/>
    </row>
    <row r="206" spans="1:97" x14ac:dyDescent="0.2">
      <c r="A206" s="6"/>
      <c r="C206" s="101"/>
      <c r="D206" s="101"/>
      <c r="E206" s="113"/>
      <c r="F206" s="55"/>
      <c r="G206" s="114"/>
      <c r="H206" s="114"/>
      <c r="I206" s="101"/>
      <c r="J206" s="101"/>
      <c r="K206" s="113"/>
      <c r="L206" s="55"/>
      <c r="M206" s="114"/>
      <c r="N206" s="114"/>
      <c r="Q206" s="113"/>
      <c r="R206" s="55"/>
      <c r="S206" s="114"/>
      <c r="W206" s="113"/>
      <c r="X206" s="55"/>
      <c r="Y206" s="114"/>
      <c r="AC206" s="113"/>
      <c r="AD206" s="55"/>
      <c r="AE206" s="114"/>
      <c r="AI206" s="113"/>
      <c r="AJ206" s="55"/>
      <c r="AK206" s="114"/>
      <c r="AO206" s="113"/>
      <c r="AP206" s="55"/>
      <c r="AQ206" s="114"/>
      <c r="AU206" s="113"/>
      <c r="AV206" s="55"/>
      <c r="AW206" s="114"/>
      <c r="AX206" s="100"/>
      <c r="BA206" s="113"/>
      <c r="BB206" s="55"/>
      <c r="BC206" s="114"/>
      <c r="BD206" s="100"/>
      <c r="BG206" s="113"/>
      <c r="BH206" s="55"/>
      <c r="BI206" s="114"/>
      <c r="BK206" s="101"/>
      <c r="BL206" s="101"/>
      <c r="BM206" s="113"/>
      <c r="BN206" s="55"/>
      <c r="BO206" s="114"/>
      <c r="BQ206" s="101"/>
      <c r="BR206" s="101"/>
      <c r="BS206" s="113"/>
      <c r="BT206" s="55"/>
      <c r="BU206" s="114"/>
      <c r="BW206" s="101"/>
      <c r="BX206" s="101"/>
      <c r="BY206" s="113"/>
      <c r="BZ206" s="55"/>
      <c r="CA206" s="114"/>
      <c r="CC206" s="101"/>
      <c r="CD206" s="101"/>
      <c r="CE206" s="113"/>
      <c r="CF206" s="55"/>
      <c r="CG206" s="114"/>
      <c r="CI206" s="101"/>
      <c r="CJ206" s="101"/>
      <c r="CK206" s="113"/>
      <c r="CL206" s="55"/>
      <c r="CM206" s="114"/>
      <c r="CO206" s="101"/>
      <c r="CP206" s="101"/>
      <c r="CQ206" s="113"/>
      <c r="CR206" s="55"/>
      <c r="CS206" s="114"/>
    </row>
    <row r="207" spans="1:97" x14ac:dyDescent="0.2">
      <c r="A207" s="6"/>
      <c r="C207" s="101"/>
      <c r="D207" s="101"/>
      <c r="E207" s="113"/>
      <c r="F207" s="55"/>
      <c r="G207" s="114"/>
      <c r="H207" s="114"/>
      <c r="I207" s="101"/>
      <c r="J207" s="101"/>
      <c r="K207" s="113"/>
      <c r="L207" s="55"/>
      <c r="M207" s="114"/>
      <c r="N207" s="114"/>
      <c r="Q207" s="113"/>
      <c r="R207" s="55"/>
      <c r="S207" s="114"/>
      <c r="W207" s="113"/>
      <c r="X207" s="55"/>
      <c r="Y207" s="114"/>
      <c r="AC207" s="113"/>
      <c r="AD207" s="55"/>
      <c r="AE207" s="114"/>
      <c r="AI207" s="113"/>
      <c r="AJ207" s="55"/>
      <c r="AK207" s="114"/>
      <c r="AO207" s="113"/>
      <c r="AP207" s="55"/>
      <c r="AQ207" s="114"/>
      <c r="AU207" s="113"/>
      <c r="AV207" s="55"/>
      <c r="AW207" s="114"/>
      <c r="AX207" s="100"/>
      <c r="BA207" s="113"/>
      <c r="BB207" s="55"/>
      <c r="BC207" s="114"/>
      <c r="BD207" s="100"/>
      <c r="BG207" s="113"/>
      <c r="BH207" s="55"/>
      <c r="BI207" s="114"/>
      <c r="BK207" s="101"/>
      <c r="BL207" s="101"/>
      <c r="BM207" s="113"/>
      <c r="BN207" s="55"/>
      <c r="BO207" s="114"/>
      <c r="BQ207" s="101"/>
      <c r="BR207" s="101"/>
      <c r="BS207" s="113"/>
      <c r="BT207" s="55"/>
      <c r="BU207" s="114"/>
      <c r="BW207" s="101"/>
      <c r="BX207" s="101"/>
      <c r="BY207" s="113"/>
      <c r="BZ207" s="55"/>
      <c r="CA207" s="114"/>
      <c r="CC207" s="101"/>
      <c r="CD207" s="101"/>
      <c r="CE207" s="113"/>
      <c r="CF207" s="55"/>
      <c r="CG207" s="114"/>
      <c r="CI207" s="101"/>
      <c r="CJ207" s="101"/>
      <c r="CK207" s="113"/>
      <c r="CL207" s="55"/>
      <c r="CM207" s="114"/>
      <c r="CO207" s="101"/>
      <c r="CP207" s="101"/>
      <c r="CQ207" s="113"/>
      <c r="CR207" s="55"/>
      <c r="CS207" s="114"/>
    </row>
    <row r="208" spans="1:97" x14ac:dyDescent="0.2">
      <c r="A208" s="6"/>
      <c r="C208" s="101"/>
      <c r="D208" s="101"/>
      <c r="E208" s="113"/>
      <c r="F208" s="55"/>
      <c r="G208" s="114"/>
      <c r="H208" s="114"/>
      <c r="I208" s="101"/>
      <c r="J208" s="101"/>
      <c r="K208" s="113"/>
      <c r="L208" s="55"/>
      <c r="M208" s="114"/>
      <c r="N208" s="114"/>
      <c r="Q208" s="113"/>
      <c r="R208" s="55"/>
      <c r="S208" s="114"/>
      <c r="W208" s="113"/>
      <c r="X208" s="55"/>
      <c r="Y208" s="114"/>
      <c r="AC208" s="113"/>
      <c r="AD208" s="55"/>
      <c r="AE208" s="114"/>
      <c r="AI208" s="113"/>
      <c r="AJ208" s="55"/>
      <c r="AK208" s="114"/>
      <c r="AO208" s="113"/>
      <c r="AP208" s="55"/>
      <c r="AQ208" s="114"/>
      <c r="AU208" s="113"/>
      <c r="AV208" s="55"/>
      <c r="AW208" s="114"/>
      <c r="AX208" s="100"/>
      <c r="BA208" s="113"/>
      <c r="BB208" s="55"/>
      <c r="BC208" s="114"/>
      <c r="BD208" s="100"/>
      <c r="BG208" s="113"/>
      <c r="BH208" s="55"/>
      <c r="BI208" s="114"/>
      <c r="BK208" s="101"/>
      <c r="BL208" s="101"/>
      <c r="BM208" s="113"/>
      <c r="BN208" s="55"/>
      <c r="BO208" s="114"/>
      <c r="BQ208" s="101"/>
      <c r="BR208" s="101"/>
      <c r="BS208" s="113"/>
      <c r="BT208" s="55"/>
      <c r="BU208" s="114"/>
      <c r="BW208" s="101"/>
      <c r="BX208" s="101"/>
      <c r="BY208" s="113"/>
      <c r="BZ208" s="55"/>
      <c r="CA208" s="114"/>
      <c r="CC208" s="101"/>
      <c r="CD208" s="101"/>
      <c r="CE208" s="113"/>
      <c r="CF208" s="55"/>
      <c r="CG208" s="114"/>
      <c r="CI208" s="101"/>
      <c r="CJ208" s="101"/>
      <c r="CK208" s="113"/>
      <c r="CL208" s="55"/>
      <c r="CM208" s="114"/>
      <c r="CO208" s="101"/>
      <c r="CP208" s="101"/>
      <c r="CQ208" s="113"/>
      <c r="CR208" s="55"/>
      <c r="CS208" s="114"/>
    </row>
    <row r="209" spans="1:97" x14ac:dyDescent="0.2">
      <c r="A209" s="6"/>
      <c r="C209" s="101"/>
      <c r="D209" s="101"/>
      <c r="E209" s="113"/>
      <c r="F209" s="55"/>
      <c r="G209" s="114"/>
      <c r="H209" s="114"/>
      <c r="I209" s="101"/>
      <c r="J209" s="101"/>
      <c r="K209" s="113"/>
      <c r="L209" s="55"/>
      <c r="M209" s="114"/>
      <c r="N209" s="114"/>
      <c r="Q209" s="113"/>
      <c r="R209" s="55"/>
      <c r="S209" s="114"/>
      <c r="W209" s="113"/>
      <c r="X209" s="55"/>
      <c r="Y209" s="114"/>
      <c r="AC209" s="113"/>
      <c r="AD209" s="55"/>
      <c r="AE209" s="114"/>
      <c r="AI209" s="113"/>
      <c r="AJ209" s="55"/>
      <c r="AK209" s="114"/>
      <c r="AO209" s="113"/>
      <c r="AP209" s="55"/>
      <c r="AQ209" s="114"/>
      <c r="AU209" s="113"/>
      <c r="AV209" s="55"/>
      <c r="AW209" s="114"/>
      <c r="AX209" s="100"/>
      <c r="BA209" s="113"/>
      <c r="BB209" s="55"/>
      <c r="BC209" s="114"/>
      <c r="BD209" s="100"/>
      <c r="BG209" s="113"/>
      <c r="BH209" s="55"/>
      <c r="BI209" s="114"/>
      <c r="BK209" s="101"/>
      <c r="BL209" s="101"/>
      <c r="BM209" s="113"/>
      <c r="BN209" s="55"/>
      <c r="BO209" s="114"/>
      <c r="BQ209" s="101"/>
      <c r="BR209" s="101"/>
      <c r="BS209" s="113"/>
      <c r="BT209" s="55"/>
      <c r="BU209" s="114"/>
      <c r="BW209" s="101"/>
      <c r="BX209" s="101"/>
      <c r="BY209" s="113"/>
      <c r="BZ209" s="55"/>
      <c r="CA209" s="114"/>
      <c r="CC209" s="101"/>
      <c r="CD209" s="101"/>
      <c r="CE209" s="113"/>
      <c r="CF209" s="55"/>
      <c r="CG209" s="114"/>
      <c r="CI209" s="101"/>
      <c r="CJ209" s="101"/>
      <c r="CK209" s="113"/>
      <c r="CL209" s="55"/>
      <c r="CM209" s="114"/>
      <c r="CO209" s="101"/>
      <c r="CP209" s="101"/>
      <c r="CQ209" s="113"/>
      <c r="CR209" s="55"/>
      <c r="CS209" s="114"/>
    </row>
    <row r="210" spans="1:97" x14ac:dyDescent="0.2">
      <c r="A210" s="6"/>
      <c r="C210" s="101"/>
      <c r="D210" s="101"/>
      <c r="E210" s="113"/>
      <c r="F210" s="55"/>
      <c r="G210" s="114"/>
      <c r="H210" s="114"/>
      <c r="I210" s="101"/>
      <c r="J210" s="101"/>
      <c r="K210" s="113"/>
      <c r="L210" s="55"/>
      <c r="M210" s="114"/>
      <c r="N210" s="114"/>
      <c r="Q210" s="113"/>
      <c r="R210" s="55"/>
      <c r="S210" s="114"/>
      <c r="W210" s="113"/>
      <c r="X210" s="55"/>
      <c r="Y210" s="114"/>
      <c r="AC210" s="113"/>
      <c r="AD210" s="55"/>
      <c r="AE210" s="114"/>
      <c r="AI210" s="113"/>
      <c r="AJ210" s="55"/>
      <c r="AK210" s="114"/>
      <c r="AO210" s="113"/>
      <c r="AP210" s="55"/>
      <c r="AQ210" s="114"/>
      <c r="AU210" s="113"/>
      <c r="AV210" s="55"/>
      <c r="AW210" s="114"/>
      <c r="AX210" s="100"/>
      <c r="BA210" s="113"/>
      <c r="BB210" s="55"/>
      <c r="BC210" s="114"/>
      <c r="BD210" s="100"/>
      <c r="BG210" s="113"/>
      <c r="BH210" s="55"/>
      <c r="BI210" s="114"/>
      <c r="BK210" s="101"/>
      <c r="BL210" s="101"/>
      <c r="BM210" s="113"/>
      <c r="BN210" s="55"/>
      <c r="BO210" s="114"/>
      <c r="BQ210" s="101"/>
      <c r="BR210" s="101"/>
      <c r="BS210" s="113"/>
      <c r="BT210" s="55"/>
      <c r="BU210" s="114"/>
      <c r="BW210" s="101"/>
      <c r="BX210" s="101"/>
      <c r="BY210" s="113"/>
      <c r="BZ210" s="55"/>
      <c r="CA210" s="114"/>
      <c r="CC210" s="101"/>
      <c r="CD210" s="101"/>
      <c r="CE210" s="113"/>
      <c r="CF210" s="55"/>
      <c r="CG210" s="114"/>
      <c r="CI210" s="101"/>
      <c r="CJ210" s="101"/>
      <c r="CK210" s="113"/>
      <c r="CL210" s="55"/>
      <c r="CM210" s="114"/>
      <c r="CO210" s="101"/>
      <c r="CP210" s="101"/>
      <c r="CQ210" s="113"/>
      <c r="CR210" s="55"/>
      <c r="CS210" s="114"/>
    </row>
    <row r="211" spans="1:97" x14ac:dyDescent="0.2">
      <c r="A211" s="6"/>
      <c r="C211" s="101"/>
      <c r="D211" s="101"/>
      <c r="E211" s="113"/>
      <c r="F211" s="55"/>
      <c r="G211" s="114"/>
      <c r="H211" s="114"/>
      <c r="I211" s="101"/>
      <c r="J211" s="101"/>
      <c r="K211" s="113"/>
      <c r="L211" s="55"/>
      <c r="M211" s="114"/>
      <c r="N211" s="114"/>
      <c r="Q211" s="113"/>
      <c r="R211" s="55"/>
      <c r="S211" s="114"/>
      <c r="W211" s="113"/>
      <c r="X211" s="55"/>
      <c r="Y211" s="114"/>
      <c r="AC211" s="113"/>
      <c r="AD211" s="55"/>
      <c r="AE211" s="114"/>
      <c r="AI211" s="113"/>
      <c r="AJ211" s="55"/>
      <c r="AK211" s="114"/>
      <c r="AO211" s="113"/>
      <c r="AP211" s="55"/>
      <c r="AQ211" s="114"/>
      <c r="AU211" s="113"/>
      <c r="AV211" s="55"/>
      <c r="AW211" s="114"/>
      <c r="AX211" s="100"/>
      <c r="BA211" s="113"/>
      <c r="BB211" s="55"/>
      <c r="BC211" s="114"/>
      <c r="BD211" s="100"/>
      <c r="BG211" s="113"/>
      <c r="BH211" s="55"/>
      <c r="BI211" s="114"/>
      <c r="BK211" s="101"/>
      <c r="BL211" s="101"/>
      <c r="BM211" s="113"/>
      <c r="BN211" s="55"/>
      <c r="BO211" s="114"/>
      <c r="BQ211" s="101"/>
      <c r="BR211" s="101"/>
      <c r="BS211" s="113"/>
      <c r="BT211" s="55"/>
      <c r="BU211" s="114"/>
      <c r="BW211" s="101"/>
      <c r="BX211" s="101"/>
      <c r="BY211" s="113"/>
      <c r="BZ211" s="55"/>
      <c r="CA211" s="114"/>
      <c r="CC211" s="101"/>
      <c r="CD211" s="101"/>
      <c r="CE211" s="113"/>
      <c r="CF211" s="55"/>
      <c r="CG211" s="114"/>
      <c r="CI211" s="101"/>
      <c r="CJ211" s="101"/>
      <c r="CK211" s="113"/>
      <c r="CL211" s="55"/>
      <c r="CM211" s="114"/>
      <c r="CO211" s="101"/>
      <c r="CP211" s="101"/>
      <c r="CQ211" s="113"/>
      <c r="CR211" s="55"/>
      <c r="CS211" s="114"/>
    </row>
    <row r="212" spans="1:97" x14ac:dyDescent="0.2">
      <c r="A212" s="6"/>
      <c r="C212" s="101"/>
      <c r="D212" s="101"/>
      <c r="E212" s="113"/>
      <c r="F212" s="55"/>
      <c r="G212" s="114"/>
      <c r="H212" s="114"/>
      <c r="I212" s="101"/>
      <c r="J212" s="101"/>
      <c r="K212" s="113"/>
      <c r="L212" s="55"/>
      <c r="M212" s="114"/>
      <c r="N212" s="114"/>
      <c r="Q212" s="113"/>
      <c r="R212" s="55"/>
      <c r="S212" s="114"/>
      <c r="W212" s="113"/>
      <c r="X212" s="55"/>
      <c r="Y212" s="114"/>
      <c r="AC212" s="113"/>
      <c r="AD212" s="55"/>
      <c r="AE212" s="114"/>
      <c r="AI212" s="113"/>
      <c r="AJ212" s="55"/>
      <c r="AK212" s="114"/>
      <c r="AO212" s="113"/>
      <c r="AP212" s="55"/>
      <c r="AQ212" s="114"/>
      <c r="AU212" s="113"/>
      <c r="AV212" s="55"/>
      <c r="AW212" s="114"/>
      <c r="AX212" s="100"/>
      <c r="BA212" s="113"/>
      <c r="BB212" s="55"/>
      <c r="BC212" s="114"/>
      <c r="BD212" s="100"/>
      <c r="BG212" s="113"/>
      <c r="BH212" s="55"/>
      <c r="BI212" s="114"/>
      <c r="BK212" s="101"/>
      <c r="BL212" s="101"/>
      <c r="BM212" s="113"/>
      <c r="BN212" s="55"/>
      <c r="BO212" s="114"/>
      <c r="BQ212" s="101"/>
      <c r="BR212" s="101"/>
      <c r="BS212" s="113"/>
      <c r="BT212" s="55"/>
      <c r="BU212" s="114"/>
      <c r="BW212" s="101"/>
      <c r="BX212" s="101"/>
      <c r="BY212" s="113"/>
      <c r="BZ212" s="55"/>
      <c r="CA212" s="114"/>
      <c r="CC212" s="101"/>
      <c r="CD212" s="101"/>
      <c r="CE212" s="113"/>
      <c r="CF212" s="55"/>
      <c r="CG212" s="114"/>
      <c r="CI212" s="101"/>
      <c r="CJ212" s="101"/>
      <c r="CK212" s="113"/>
      <c r="CL212" s="55"/>
      <c r="CM212" s="114"/>
      <c r="CO212" s="101"/>
      <c r="CP212" s="101"/>
      <c r="CQ212" s="113"/>
      <c r="CR212" s="55"/>
      <c r="CS212" s="114"/>
    </row>
    <row r="213" spans="1:97" x14ac:dyDescent="0.2">
      <c r="A213" s="6"/>
      <c r="C213" s="101"/>
      <c r="D213" s="101"/>
      <c r="E213" s="113"/>
      <c r="F213" s="55"/>
      <c r="G213" s="114"/>
      <c r="H213" s="114"/>
      <c r="I213" s="101"/>
      <c r="J213" s="101"/>
      <c r="K213" s="113"/>
      <c r="L213" s="55"/>
      <c r="M213" s="114"/>
      <c r="N213" s="114"/>
      <c r="Q213" s="113"/>
      <c r="R213" s="55"/>
      <c r="S213" s="114"/>
      <c r="W213" s="113"/>
      <c r="X213" s="55"/>
      <c r="Y213" s="114"/>
      <c r="AC213" s="113"/>
      <c r="AD213" s="55"/>
      <c r="AE213" s="114"/>
      <c r="AI213" s="113"/>
      <c r="AJ213" s="55"/>
      <c r="AK213" s="114"/>
      <c r="AO213" s="113"/>
      <c r="AP213" s="55"/>
      <c r="AQ213" s="114"/>
      <c r="AU213" s="113"/>
      <c r="AV213" s="55"/>
      <c r="AW213" s="114"/>
      <c r="AX213" s="100"/>
      <c r="BA213" s="113"/>
      <c r="BB213" s="55"/>
      <c r="BC213" s="114"/>
      <c r="BD213" s="100"/>
      <c r="BG213" s="113"/>
      <c r="BH213" s="55"/>
      <c r="BI213" s="114"/>
      <c r="BK213" s="101"/>
      <c r="BL213" s="101"/>
      <c r="BM213" s="113"/>
      <c r="BN213" s="55"/>
      <c r="BO213" s="114"/>
      <c r="BQ213" s="101"/>
      <c r="BR213" s="101"/>
      <c r="BS213" s="113"/>
      <c r="BT213" s="55"/>
      <c r="BU213" s="114"/>
      <c r="BW213" s="101"/>
      <c r="BX213" s="101"/>
      <c r="BY213" s="113"/>
      <c r="BZ213" s="55"/>
      <c r="CA213" s="114"/>
      <c r="CC213" s="101"/>
      <c r="CD213" s="101"/>
      <c r="CE213" s="113"/>
      <c r="CF213" s="55"/>
      <c r="CG213" s="114"/>
      <c r="CI213" s="101"/>
      <c r="CJ213" s="101"/>
      <c r="CK213" s="113"/>
      <c r="CL213" s="55"/>
      <c r="CM213" s="114"/>
      <c r="CO213" s="101"/>
      <c r="CP213" s="101"/>
      <c r="CQ213" s="113"/>
      <c r="CR213" s="55"/>
      <c r="CS213" s="114"/>
    </row>
    <row r="214" spans="1:97" x14ac:dyDescent="0.2">
      <c r="A214" s="6"/>
      <c r="C214" s="101"/>
      <c r="D214" s="101"/>
      <c r="E214" s="113"/>
      <c r="F214" s="55"/>
      <c r="G214" s="114"/>
      <c r="H214" s="114"/>
      <c r="I214" s="101"/>
      <c r="J214" s="101"/>
      <c r="K214" s="113"/>
      <c r="L214" s="55"/>
      <c r="M214" s="114"/>
      <c r="N214" s="114"/>
      <c r="Q214" s="113"/>
      <c r="R214" s="55"/>
      <c r="S214" s="114"/>
      <c r="W214" s="113"/>
      <c r="X214" s="55"/>
      <c r="Y214" s="114"/>
      <c r="AC214" s="113"/>
      <c r="AD214" s="55"/>
      <c r="AE214" s="114"/>
      <c r="AI214" s="113"/>
      <c r="AJ214" s="55"/>
      <c r="AK214" s="114"/>
      <c r="AO214" s="113"/>
      <c r="AP214" s="55"/>
      <c r="AQ214" s="114"/>
      <c r="AU214" s="113"/>
      <c r="AV214" s="55"/>
      <c r="AW214" s="114"/>
      <c r="AX214" s="100"/>
      <c r="BA214" s="113"/>
      <c r="BB214" s="55"/>
      <c r="BC214" s="114"/>
      <c r="BD214" s="100"/>
      <c r="BG214" s="113"/>
      <c r="BH214" s="55"/>
      <c r="BI214" s="114"/>
      <c r="BK214" s="101"/>
      <c r="BL214" s="101"/>
      <c r="BM214" s="113"/>
      <c r="BN214" s="55"/>
      <c r="BO214" s="114"/>
      <c r="BQ214" s="101"/>
      <c r="BR214" s="101"/>
      <c r="BS214" s="113"/>
      <c r="BT214" s="55"/>
      <c r="BU214" s="114"/>
      <c r="BW214" s="101"/>
      <c r="BX214" s="101"/>
      <c r="BY214" s="113"/>
      <c r="BZ214" s="55"/>
      <c r="CA214" s="114"/>
      <c r="CC214" s="101"/>
      <c r="CD214" s="101"/>
      <c r="CE214" s="113"/>
      <c r="CF214" s="55"/>
      <c r="CG214" s="114"/>
      <c r="CI214" s="101"/>
      <c r="CJ214" s="101"/>
      <c r="CK214" s="113"/>
      <c r="CL214" s="55"/>
      <c r="CM214" s="114"/>
      <c r="CO214" s="101"/>
      <c r="CP214" s="101"/>
      <c r="CQ214" s="113"/>
      <c r="CR214" s="55"/>
      <c r="CS214" s="114"/>
    </row>
    <row r="215" spans="1:97" x14ac:dyDescent="0.2">
      <c r="A215" s="6"/>
      <c r="C215" s="101"/>
      <c r="D215" s="101"/>
      <c r="E215" s="113"/>
      <c r="F215" s="55"/>
      <c r="G215" s="114"/>
      <c r="H215" s="114"/>
      <c r="I215" s="101"/>
      <c r="J215" s="101"/>
      <c r="K215" s="113"/>
      <c r="L215" s="55"/>
      <c r="M215" s="114"/>
      <c r="N215" s="114"/>
      <c r="Q215" s="113"/>
      <c r="R215" s="55"/>
      <c r="S215" s="114"/>
      <c r="W215" s="113"/>
      <c r="X215" s="55"/>
      <c r="Y215" s="114"/>
      <c r="AC215" s="113"/>
      <c r="AD215" s="55"/>
      <c r="AE215" s="114"/>
      <c r="AI215" s="113"/>
      <c r="AJ215" s="55"/>
      <c r="AK215" s="114"/>
      <c r="AO215" s="113"/>
      <c r="AP215" s="55"/>
      <c r="AQ215" s="114"/>
      <c r="AU215" s="113"/>
      <c r="AV215" s="55"/>
      <c r="AW215" s="114"/>
      <c r="AX215" s="100"/>
      <c r="BA215" s="113"/>
      <c r="BB215" s="55"/>
      <c r="BC215" s="114"/>
      <c r="BD215" s="100"/>
      <c r="BG215" s="113"/>
      <c r="BH215" s="55"/>
      <c r="BI215" s="114"/>
      <c r="BK215" s="101"/>
      <c r="BL215" s="101"/>
      <c r="BM215" s="113"/>
      <c r="BN215" s="55"/>
      <c r="BO215" s="114"/>
      <c r="BQ215" s="101"/>
      <c r="BR215" s="101"/>
      <c r="BS215" s="113"/>
      <c r="BT215" s="55"/>
      <c r="BU215" s="114"/>
      <c r="BW215" s="101"/>
      <c r="BX215" s="101"/>
      <c r="BY215" s="113"/>
      <c r="BZ215" s="55"/>
      <c r="CA215" s="114"/>
      <c r="CC215" s="101"/>
      <c r="CD215" s="101"/>
      <c r="CE215" s="113"/>
      <c r="CF215" s="55"/>
      <c r="CG215" s="114"/>
      <c r="CI215" s="101"/>
      <c r="CJ215" s="101"/>
      <c r="CK215" s="113"/>
      <c r="CL215" s="55"/>
      <c r="CM215" s="114"/>
      <c r="CO215" s="101"/>
      <c r="CP215" s="101"/>
      <c r="CQ215" s="113"/>
      <c r="CR215" s="55"/>
      <c r="CS215" s="114"/>
    </row>
    <row r="216" spans="1:97" x14ac:dyDescent="0.2">
      <c r="A216" s="6"/>
      <c r="C216" s="101"/>
      <c r="D216" s="101"/>
      <c r="E216" s="113"/>
      <c r="F216" s="55"/>
      <c r="G216" s="114"/>
      <c r="H216" s="114"/>
      <c r="I216" s="101"/>
      <c r="J216" s="101"/>
      <c r="K216" s="113"/>
      <c r="L216" s="55"/>
      <c r="M216" s="114"/>
      <c r="N216" s="114"/>
      <c r="Q216" s="113"/>
      <c r="R216" s="55"/>
      <c r="S216" s="114"/>
      <c r="W216" s="113"/>
      <c r="X216" s="55"/>
      <c r="Y216" s="114"/>
      <c r="AC216" s="113"/>
      <c r="AD216" s="55"/>
      <c r="AE216" s="114"/>
      <c r="AI216" s="113"/>
      <c r="AJ216" s="55"/>
      <c r="AK216" s="114"/>
      <c r="AO216" s="113"/>
      <c r="AP216" s="55"/>
      <c r="AQ216" s="114"/>
      <c r="AU216" s="113"/>
      <c r="AV216" s="55"/>
      <c r="AW216" s="114"/>
      <c r="AX216" s="100"/>
      <c r="BA216" s="113"/>
      <c r="BB216" s="55"/>
      <c r="BC216" s="114"/>
      <c r="BD216" s="100"/>
      <c r="BG216" s="113"/>
      <c r="BH216" s="55"/>
      <c r="BI216" s="114"/>
      <c r="BK216" s="101"/>
      <c r="BL216" s="101"/>
      <c r="BM216" s="113"/>
      <c r="BN216" s="55"/>
      <c r="BO216" s="114"/>
      <c r="BQ216" s="101"/>
      <c r="BR216" s="101"/>
      <c r="BS216" s="113"/>
      <c r="BT216" s="55"/>
      <c r="BU216" s="114"/>
      <c r="BW216" s="101"/>
      <c r="BX216" s="101"/>
      <c r="BY216" s="113"/>
      <c r="BZ216" s="55"/>
      <c r="CA216" s="114"/>
      <c r="CC216" s="101"/>
      <c r="CD216" s="101"/>
      <c r="CE216" s="113"/>
      <c r="CF216" s="55"/>
      <c r="CG216" s="114"/>
      <c r="CI216" s="101"/>
      <c r="CJ216" s="101"/>
      <c r="CK216" s="113"/>
      <c r="CL216" s="55"/>
      <c r="CM216" s="114"/>
      <c r="CO216" s="101"/>
      <c r="CP216" s="101"/>
      <c r="CQ216" s="113"/>
      <c r="CR216" s="55"/>
      <c r="CS216" s="114"/>
    </row>
    <row r="217" spans="1:97" x14ac:dyDescent="0.2">
      <c r="A217" s="6"/>
      <c r="C217" s="101"/>
      <c r="D217" s="101"/>
      <c r="E217" s="113"/>
      <c r="F217" s="55"/>
      <c r="G217" s="114"/>
      <c r="H217" s="114"/>
      <c r="I217" s="101"/>
      <c r="J217" s="101"/>
      <c r="K217" s="113"/>
      <c r="L217" s="55"/>
      <c r="M217" s="114"/>
      <c r="N217" s="114"/>
      <c r="Q217" s="113"/>
      <c r="R217" s="55"/>
      <c r="S217" s="114"/>
      <c r="W217" s="113"/>
      <c r="X217" s="55"/>
      <c r="Y217" s="114"/>
      <c r="AC217" s="113"/>
      <c r="AD217" s="55"/>
      <c r="AE217" s="114"/>
      <c r="AI217" s="113"/>
      <c r="AJ217" s="55"/>
      <c r="AK217" s="114"/>
      <c r="AO217" s="113"/>
      <c r="AP217" s="55"/>
      <c r="AQ217" s="114"/>
      <c r="AU217" s="113"/>
      <c r="AV217" s="55"/>
      <c r="AW217" s="114"/>
      <c r="AX217" s="100"/>
      <c r="BA217" s="113"/>
      <c r="BB217" s="55"/>
      <c r="BC217" s="114"/>
      <c r="BD217" s="100"/>
      <c r="BG217" s="113"/>
      <c r="BH217" s="55"/>
      <c r="BI217" s="114"/>
      <c r="BK217" s="101"/>
      <c r="BL217" s="101"/>
      <c r="BM217" s="113"/>
      <c r="BN217" s="55"/>
      <c r="BO217" s="114"/>
      <c r="BQ217" s="101"/>
      <c r="BR217" s="101"/>
      <c r="BS217" s="113"/>
      <c r="BT217" s="55"/>
      <c r="BU217" s="114"/>
      <c r="BW217" s="101"/>
      <c r="BX217" s="101"/>
      <c r="BY217" s="113"/>
      <c r="BZ217" s="55"/>
      <c r="CA217" s="114"/>
      <c r="CC217" s="101"/>
      <c r="CD217" s="101"/>
      <c r="CE217" s="113"/>
      <c r="CF217" s="55"/>
      <c r="CG217" s="114"/>
      <c r="CI217" s="101"/>
      <c r="CJ217" s="101"/>
      <c r="CK217" s="113"/>
      <c r="CL217" s="55"/>
      <c r="CM217" s="114"/>
      <c r="CO217" s="101"/>
      <c r="CP217" s="101"/>
      <c r="CQ217" s="113"/>
      <c r="CR217" s="55"/>
      <c r="CS217" s="114"/>
    </row>
    <row r="218" spans="1:97" x14ac:dyDescent="0.2">
      <c r="A218" s="6"/>
      <c r="C218" s="101"/>
      <c r="D218" s="101"/>
      <c r="E218" s="113"/>
      <c r="F218" s="55"/>
      <c r="G218" s="114"/>
      <c r="H218" s="114"/>
      <c r="I218" s="101"/>
      <c r="J218" s="101"/>
      <c r="K218" s="113"/>
      <c r="L218" s="55"/>
      <c r="M218" s="114"/>
      <c r="N218" s="114"/>
      <c r="Q218" s="113"/>
      <c r="R218" s="55"/>
      <c r="S218" s="114"/>
      <c r="W218" s="113"/>
      <c r="X218" s="55"/>
      <c r="Y218" s="114"/>
      <c r="AC218" s="113"/>
      <c r="AD218" s="55"/>
      <c r="AE218" s="114"/>
      <c r="AI218" s="113"/>
      <c r="AJ218" s="55"/>
      <c r="AK218" s="114"/>
      <c r="AO218" s="113"/>
      <c r="AP218" s="55"/>
      <c r="AQ218" s="114"/>
      <c r="AU218" s="113"/>
      <c r="AV218" s="55"/>
      <c r="AW218" s="114"/>
      <c r="AX218" s="100"/>
      <c r="BA218" s="113"/>
      <c r="BB218" s="55"/>
      <c r="BC218" s="114"/>
      <c r="BD218" s="100"/>
      <c r="BG218" s="113"/>
      <c r="BH218" s="55"/>
      <c r="BI218" s="114"/>
      <c r="BK218" s="101"/>
      <c r="BL218" s="101"/>
      <c r="BM218" s="113"/>
      <c r="BN218" s="55"/>
      <c r="BO218" s="114"/>
      <c r="BQ218" s="101"/>
      <c r="BR218" s="101"/>
      <c r="BS218" s="113"/>
      <c r="BT218" s="55"/>
      <c r="BU218" s="114"/>
      <c r="BW218" s="101"/>
      <c r="BX218" s="101"/>
      <c r="BY218" s="113"/>
      <c r="BZ218" s="55"/>
      <c r="CA218" s="114"/>
      <c r="CC218" s="101"/>
      <c r="CD218" s="101"/>
      <c r="CE218" s="113"/>
      <c r="CF218" s="55"/>
      <c r="CG218" s="114"/>
      <c r="CI218" s="101"/>
      <c r="CJ218" s="101"/>
      <c r="CK218" s="113"/>
      <c r="CL218" s="55"/>
      <c r="CM218" s="114"/>
      <c r="CO218" s="101"/>
      <c r="CP218" s="101"/>
      <c r="CQ218" s="113"/>
      <c r="CR218" s="55"/>
      <c r="CS218" s="114"/>
    </row>
    <row r="219" spans="1:97" x14ac:dyDescent="0.2">
      <c r="A219" s="6"/>
      <c r="C219" s="101"/>
      <c r="D219" s="101"/>
      <c r="E219" s="113"/>
      <c r="F219" s="55"/>
      <c r="G219" s="114"/>
      <c r="H219" s="114"/>
      <c r="I219" s="101"/>
      <c r="J219" s="101"/>
      <c r="K219" s="113"/>
      <c r="L219" s="55"/>
      <c r="M219" s="114"/>
      <c r="N219" s="114"/>
      <c r="Q219" s="113"/>
      <c r="R219" s="55"/>
      <c r="S219" s="114"/>
      <c r="W219" s="113"/>
      <c r="X219" s="55"/>
      <c r="Y219" s="114"/>
      <c r="AC219" s="113"/>
      <c r="AD219" s="55"/>
      <c r="AE219" s="114"/>
      <c r="AI219" s="113"/>
      <c r="AJ219" s="55"/>
      <c r="AK219" s="114"/>
      <c r="AO219" s="113"/>
      <c r="AP219" s="55"/>
      <c r="AQ219" s="114"/>
      <c r="AU219" s="113"/>
      <c r="AV219" s="55"/>
      <c r="AW219" s="114"/>
      <c r="AX219" s="100"/>
      <c r="BA219" s="113"/>
      <c r="BB219" s="55"/>
      <c r="BC219" s="114"/>
      <c r="BD219" s="100"/>
      <c r="BG219" s="113"/>
      <c r="BH219" s="55"/>
      <c r="BI219" s="114"/>
      <c r="BK219" s="101"/>
      <c r="BL219" s="101"/>
      <c r="BM219" s="113"/>
      <c r="BN219" s="55"/>
      <c r="BO219" s="114"/>
      <c r="BQ219" s="101"/>
      <c r="BR219" s="101"/>
      <c r="BS219" s="113"/>
      <c r="BT219" s="55"/>
      <c r="BU219" s="114"/>
      <c r="BW219" s="101"/>
      <c r="BX219" s="101"/>
      <c r="BY219" s="113"/>
      <c r="BZ219" s="55"/>
      <c r="CA219" s="114"/>
      <c r="CC219" s="101"/>
      <c r="CD219" s="101"/>
      <c r="CE219" s="113"/>
      <c r="CF219" s="55"/>
      <c r="CG219" s="114"/>
      <c r="CI219" s="101"/>
      <c r="CJ219" s="101"/>
      <c r="CK219" s="113"/>
      <c r="CL219" s="55"/>
      <c r="CM219" s="114"/>
      <c r="CO219" s="101"/>
      <c r="CP219" s="101"/>
      <c r="CQ219" s="113"/>
      <c r="CR219" s="55"/>
      <c r="CS219" s="114"/>
    </row>
    <row r="220" spans="1:97" x14ac:dyDescent="0.2">
      <c r="A220" s="6"/>
      <c r="C220" s="101"/>
      <c r="D220" s="101"/>
      <c r="E220" s="113"/>
      <c r="F220" s="55"/>
      <c r="G220" s="114"/>
      <c r="H220" s="114"/>
      <c r="I220" s="101"/>
      <c r="J220" s="101"/>
      <c r="K220" s="113"/>
      <c r="L220" s="55"/>
      <c r="M220" s="114"/>
      <c r="N220" s="114"/>
      <c r="Q220" s="113"/>
      <c r="R220" s="55"/>
      <c r="S220" s="114"/>
      <c r="W220" s="113"/>
      <c r="X220" s="55"/>
      <c r="Y220" s="114"/>
      <c r="AC220" s="113"/>
      <c r="AD220" s="55"/>
      <c r="AE220" s="114"/>
      <c r="AI220" s="113"/>
      <c r="AJ220" s="55"/>
      <c r="AK220" s="114"/>
      <c r="AO220" s="113"/>
      <c r="AP220" s="55"/>
      <c r="AQ220" s="114"/>
      <c r="AU220" s="113"/>
      <c r="AV220" s="55"/>
      <c r="AW220" s="114"/>
      <c r="AX220" s="100"/>
      <c r="BA220" s="113"/>
      <c r="BB220" s="55"/>
      <c r="BC220" s="114"/>
      <c r="BD220" s="100"/>
      <c r="BG220" s="113"/>
      <c r="BH220" s="55"/>
      <c r="BI220" s="114"/>
      <c r="BK220" s="101"/>
      <c r="BL220" s="101"/>
      <c r="BM220" s="113"/>
      <c r="BN220" s="55"/>
      <c r="BO220" s="114"/>
      <c r="BQ220" s="101"/>
      <c r="BR220" s="101"/>
      <c r="BS220" s="113"/>
      <c r="BT220" s="55"/>
      <c r="BU220" s="114"/>
      <c r="BW220" s="101"/>
      <c r="BX220" s="101"/>
      <c r="BY220" s="113"/>
      <c r="BZ220" s="55"/>
      <c r="CA220" s="114"/>
      <c r="CC220" s="101"/>
      <c r="CD220" s="101"/>
      <c r="CE220" s="113"/>
      <c r="CF220" s="55"/>
      <c r="CG220" s="114"/>
      <c r="CI220" s="101"/>
      <c r="CJ220" s="101"/>
      <c r="CK220" s="113"/>
      <c r="CL220" s="55"/>
      <c r="CM220" s="114"/>
      <c r="CO220" s="101"/>
      <c r="CP220" s="101"/>
      <c r="CQ220" s="113"/>
      <c r="CR220" s="55"/>
      <c r="CS220" s="114"/>
    </row>
    <row r="221" spans="1:97" x14ac:dyDescent="0.2">
      <c r="A221" s="6"/>
      <c r="C221" s="101"/>
      <c r="D221" s="101"/>
      <c r="E221" s="113"/>
      <c r="F221" s="55"/>
      <c r="G221" s="114"/>
      <c r="H221" s="114"/>
      <c r="I221" s="101"/>
      <c r="J221" s="101"/>
      <c r="K221" s="113"/>
      <c r="L221" s="55"/>
      <c r="M221" s="114"/>
      <c r="N221" s="114"/>
      <c r="Q221" s="113"/>
      <c r="R221" s="55"/>
      <c r="S221" s="114"/>
      <c r="W221" s="113"/>
      <c r="X221" s="55"/>
      <c r="Y221" s="114"/>
      <c r="AC221" s="113"/>
      <c r="AD221" s="55"/>
      <c r="AE221" s="114"/>
      <c r="AI221" s="113"/>
      <c r="AJ221" s="55"/>
      <c r="AK221" s="114"/>
      <c r="AO221" s="113"/>
      <c r="AP221" s="55"/>
      <c r="AQ221" s="114"/>
      <c r="AU221" s="113"/>
      <c r="AV221" s="55"/>
      <c r="AW221" s="114"/>
      <c r="AX221" s="100"/>
      <c r="BA221" s="113"/>
      <c r="BB221" s="55"/>
      <c r="BC221" s="114"/>
      <c r="BD221" s="100"/>
      <c r="BG221" s="113"/>
      <c r="BH221" s="55"/>
      <c r="BI221" s="114"/>
      <c r="BK221" s="101"/>
      <c r="BL221" s="101"/>
      <c r="BM221" s="113"/>
      <c r="BN221" s="55"/>
      <c r="BO221" s="114"/>
      <c r="BQ221" s="101"/>
      <c r="BR221" s="101"/>
      <c r="BS221" s="113"/>
      <c r="BT221" s="55"/>
      <c r="BU221" s="114"/>
      <c r="BW221" s="101"/>
      <c r="BX221" s="101"/>
      <c r="BY221" s="113"/>
      <c r="BZ221" s="55"/>
      <c r="CA221" s="114"/>
      <c r="CC221" s="101"/>
      <c r="CD221" s="101"/>
      <c r="CE221" s="113"/>
      <c r="CF221" s="55"/>
      <c r="CG221" s="114"/>
      <c r="CI221" s="101"/>
      <c r="CJ221" s="101"/>
      <c r="CK221" s="113"/>
      <c r="CL221" s="55"/>
      <c r="CM221" s="114"/>
      <c r="CO221" s="101"/>
      <c r="CP221" s="101"/>
      <c r="CQ221" s="113"/>
      <c r="CR221" s="55"/>
      <c r="CS221" s="114"/>
    </row>
    <row r="222" spans="1:97" x14ac:dyDescent="0.2">
      <c r="A222" s="6"/>
      <c r="C222" s="101"/>
      <c r="D222" s="101"/>
      <c r="E222" s="113"/>
      <c r="F222" s="55"/>
      <c r="G222" s="114"/>
      <c r="H222" s="114"/>
      <c r="I222" s="101"/>
      <c r="J222" s="101"/>
      <c r="K222" s="113"/>
      <c r="L222" s="55"/>
      <c r="M222" s="114"/>
      <c r="N222" s="114"/>
      <c r="Q222" s="113"/>
      <c r="R222" s="55"/>
      <c r="S222" s="114"/>
      <c r="W222" s="113"/>
      <c r="X222" s="55"/>
      <c r="Y222" s="114"/>
      <c r="AC222" s="113"/>
      <c r="AD222" s="55"/>
      <c r="AE222" s="114"/>
      <c r="AI222" s="113"/>
      <c r="AJ222" s="55"/>
      <c r="AK222" s="114"/>
      <c r="AO222" s="113"/>
      <c r="AP222" s="55"/>
      <c r="AQ222" s="114"/>
      <c r="AU222" s="113"/>
      <c r="AV222" s="55"/>
      <c r="AW222" s="114"/>
      <c r="AX222" s="100"/>
      <c r="BA222" s="113"/>
      <c r="BB222" s="55"/>
      <c r="BC222" s="114"/>
      <c r="BD222" s="100"/>
      <c r="BG222" s="113"/>
      <c r="BH222" s="55"/>
      <c r="BI222" s="114"/>
      <c r="BK222" s="101"/>
      <c r="BL222" s="101"/>
      <c r="BM222" s="113"/>
      <c r="BN222" s="55"/>
      <c r="BO222" s="114"/>
      <c r="BQ222" s="101"/>
      <c r="BR222" s="101"/>
      <c r="BS222" s="113"/>
      <c r="BT222" s="55"/>
      <c r="BU222" s="114"/>
      <c r="BW222" s="101"/>
      <c r="BX222" s="101"/>
      <c r="BY222" s="113"/>
      <c r="BZ222" s="55"/>
      <c r="CA222" s="114"/>
      <c r="CC222" s="101"/>
      <c r="CD222" s="101"/>
      <c r="CE222" s="113"/>
      <c r="CF222" s="55"/>
      <c r="CG222" s="114"/>
      <c r="CI222" s="101"/>
      <c r="CJ222" s="101"/>
      <c r="CK222" s="113"/>
      <c r="CL222" s="55"/>
      <c r="CM222" s="114"/>
      <c r="CO222" s="101"/>
      <c r="CP222" s="101"/>
      <c r="CQ222" s="113"/>
      <c r="CR222" s="55"/>
      <c r="CS222" s="114"/>
    </row>
    <row r="223" spans="1:97" x14ac:dyDescent="0.2">
      <c r="A223" s="6"/>
      <c r="C223" s="101"/>
      <c r="D223" s="101"/>
      <c r="E223" s="113"/>
      <c r="F223" s="55"/>
      <c r="G223" s="114"/>
      <c r="H223" s="114"/>
      <c r="I223" s="101"/>
      <c r="J223" s="101"/>
      <c r="K223" s="113"/>
      <c r="L223" s="55"/>
      <c r="M223" s="114"/>
      <c r="N223" s="114"/>
      <c r="Q223" s="113"/>
      <c r="R223" s="55"/>
      <c r="S223" s="114"/>
      <c r="W223" s="113"/>
      <c r="X223" s="55"/>
      <c r="Y223" s="114"/>
      <c r="AC223" s="113"/>
      <c r="AD223" s="55"/>
      <c r="AE223" s="114"/>
      <c r="AI223" s="113"/>
      <c r="AJ223" s="55"/>
      <c r="AK223" s="114"/>
      <c r="AO223" s="113"/>
      <c r="AP223" s="55"/>
      <c r="AQ223" s="114"/>
      <c r="AU223" s="113"/>
      <c r="AV223" s="55"/>
      <c r="AW223" s="114"/>
      <c r="AX223" s="100"/>
      <c r="BA223" s="113"/>
      <c r="BB223" s="55"/>
      <c r="BC223" s="114"/>
      <c r="BD223" s="100"/>
      <c r="BG223" s="113"/>
      <c r="BH223" s="55"/>
      <c r="BI223" s="114"/>
      <c r="BK223" s="101"/>
      <c r="BL223" s="101"/>
      <c r="BM223" s="113"/>
      <c r="BN223" s="55"/>
      <c r="BO223" s="114"/>
      <c r="BQ223" s="101"/>
      <c r="BR223" s="101"/>
      <c r="BS223" s="113"/>
      <c r="BT223" s="55"/>
      <c r="BU223" s="114"/>
      <c r="BW223" s="101"/>
      <c r="BX223" s="101"/>
      <c r="BY223" s="113"/>
      <c r="BZ223" s="55"/>
      <c r="CA223" s="114"/>
      <c r="CC223" s="101"/>
      <c r="CD223" s="101"/>
      <c r="CE223" s="113"/>
      <c r="CF223" s="55"/>
      <c r="CG223" s="114"/>
      <c r="CI223" s="101"/>
      <c r="CJ223" s="101"/>
      <c r="CK223" s="113"/>
      <c r="CL223" s="55"/>
      <c r="CM223" s="114"/>
      <c r="CO223" s="101"/>
      <c r="CP223" s="101"/>
      <c r="CQ223" s="113"/>
      <c r="CR223" s="55"/>
      <c r="CS223" s="114"/>
    </row>
    <row r="224" spans="1:97" x14ac:dyDescent="0.2">
      <c r="A224" s="6"/>
      <c r="C224" s="101"/>
      <c r="D224" s="101"/>
      <c r="E224" s="113"/>
      <c r="F224" s="55"/>
      <c r="G224" s="114"/>
      <c r="H224" s="114"/>
      <c r="I224" s="101"/>
      <c r="J224" s="101"/>
      <c r="K224" s="113"/>
      <c r="L224" s="55"/>
      <c r="M224" s="114"/>
      <c r="N224" s="114"/>
      <c r="Q224" s="113"/>
      <c r="R224" s="55"/>
      <c r="S224" s="114"/>
      <c r="W224" s="113"/>
      <c r="X224" s="55"/>
      <c r="Y224" s="114"/>
      <c r="AC224" s="113"/>
      <c r="AD224" s="55"/>
      <c r="AE224" s="114"/>
      <c r="AI224" s="113"/>
      <c r="AJ224" s="55"/>
      <c r="AK224" s="114"/>
      <c r="AO224" s="113"/>
      <c r="AP224" s="55"/>
      <c r="AQ224" s="114"/>
      <c r="AU224" s="113"/>
      <c r="AV224" s="55"/>
      <c r="AW224" s="114"/>
      <c r="AX224" s="100"/>
      <c r="BA224" s="113"/>
      <c r="BB224" s="55"/>
      <c r="BC224" s="114"/>
      <c r="BD224" s="100"/>
      <c r="BG224" s="113"/>
      <c r="BH224" s="55"/>
      <c r="BI224" s="114"/>
      <c r="BK224" s="101"/>
      <c r="BL224" s="101"/>
      <c r="BM224" s="113"/>
      <c r="BN224" s="55"/>
      <c r="BO224" s="114"/>
      <c r="BQ224" s="101"/>
      <c r="BR224" s="101"/>
      <c r="BS224" s="113"/>
      <c r="BT224" s="55"/>
      <c r="BU224" s="114"/>
      <c r="BW224" s="101"/>
      <c r="BX224" s="101"/>
      <c r="BY224" s="113"/>
      <c r="BZ224" s="55"/>
      <c r="CA224" s="114"/>
      <c r="CC224" s="101"/>
      <c r="CD224" s="101"/>
      <c r="CE224" s="113"/>
      <c r="CF224" s="55"/>
      <c r="CG224" s="114"/>
      <c r="CI224" s="101"/>
      <c r="CJ224" s="101"/>
      <c r="CK224" s="113"/>
      <c r="CL224" s="55"/>
      <c r="CM224" s="114"/>
      <c r="CO224" s="101"/>
      <c r="CP224" s="101"/>
      <c r="CQ224" s="113"/>
      <c r="CR224" s="55"/>
      <c r="CS224" s="114"/>
    </row>
    <row r="225" spans="1:97" x14ac:dyDescent="0.2">
      <c r="A225" s="6"/>
      <c r="C225" s="101"/>
      <c r="D225" s="101"/>
      <c r="E225" s="113"/>
      <c r="F225" s="55"/>
      <c r="G225" s="114"/>
      <c r="H225" s="114"/>
      <c r="I225" s="101"/>
      <c r="J225" s="101"/>
      <c r="K225" s="113"/>
      <c r="L225" s="55"/>
      <c r="M225" s="114"/>
      <c r="N225" s="114"/>
      <c r="Q225" s="113"/>
      <c r="R225" s="55"/>
      <c r="S225" s="114"/>
      <c r="W225" s="113"/>
      <c r="X225" s="55"/>
      <c r="Y225" s="114"/>
      <c r="AC225" s="113"/>
      <c r="AD225" s="55"/>
      <c r="AE225" s="114"/>
      <c r="AI225" s="113"/>
      <c r="AJ225" s="55"/>
      <c r="AK225" s="114"/>
      <c r="AO225" s="113"/>
      <c r="AP225" s="55"/>
      <c r="AQ225" s="114"/>
      <c r="AU225" s="113"/>
      <c r="AV225" s="55"/>
      <c r="AW225" s="114"/>
      <c r="AX225" s="100"/>
      <c r="BA225" s="113"/>
      <c r="BB225" s="55"/>
      <c r="BC225" s="114"/>
      <c r="BD225" s="100"/>
      <c r="BG225" s="113"/>
      <c r="BH225" s="55"/>
      <c r="BI225" s="114"/>
      <c r="BK225" s="101"/>
      <c r="BL225" s="101"/>
      <c r="BM225" s="113"/>
      <c r="BN225" s="55"/>
      <c r="BO225" s="114"/>
      <c r="BQ225" s="101"/>
      <c r="BR225" s="101"/>
      <c r="BS225" s="113"/>
      <c r="BT225" s="55"/>
      <c r="BU225" s="114"/>
      <c r="BW225" s="101"/>
      <c r="BX225" s="101"/>
      <c r="BY225" s="113"/>
      <c r="BZ225" s="55"/>
      <c r="CA225" s="114"/>
      <c r="CC225" s="101"/>
      <c r="CD225" s="101"/>
      <c r="CE225" s="113"/>
      <c r="CF225" s="55"/>
      <c r="CG225" s="114"/>
      <c r="CI225" s="101"/>
      <c r="CJ225" s="101"/>
      <c r="CK225" s="113"/>
      <c r="CL225" s="55"/>
      <c r="CM225" s="114"/>
      <c r="CO225" s="101"/>
      <c r="CP225" s="101"/>
      <c r="CQ225" s="113"/>
      <c r="CR225" s="55"/>
      <c r="CS225" s="114"/>
    </row>
    <row r="226" spans="1:97" x14ac:dyDescent="0.2">
      <c r="A226" s="6"/>
      <c r="C226" s="101"/>
      <c r="D226" s="101"/>
      <c r="E226" s="113"/>
      <c r="F226" s="55"/>
      <c r="G226" s="114"/>
      <c r="H226" s="114"/>
      <c r="I226" s="101"/>
      <c r="J226" s="101"/>
      <c r="K226" s="113"/>
      <c r="L226" s="55"/>
      <c r="M226" s="114"/>
      <c r="N226" s="114"/>
      <c r="Q226" s="113"/>
      <c r="R226" s="55"/>
      <c r="S226" s="114"/>
      <c r="W226" s="113"/>
      <c r="X226" s="55"/>
      <c r="Y226" s="114"/>
      <c r="AC226" s="113"/>
      <c r="AD226" s="55"/>
      <c r="AE226" s="114"/>
      <c r="AI226" s="113"/>
      <c r="AJ226" s="55"/>
      <c r="AK226" s="114"/>
      <c r="AO226" s="113"/>
      <c r="AP226" s="55"/>
      <c r="AQ226" s="114"/>
      <c r="AU226" s="113"/>
      <c r="AV226" s="55"/>
      <c r="AW226" s="114"/>
      <c r="AX226" s="100"/>
      <c r="BA226" s="113"/>
      <c r="BB226" s="55"/>
      <c r="BC226" s="114"/>
      <c r="BD226" s="100"/>
      <c r="BG226" s="113"/>
      <c r="BH226" s="55"/>
      <c r="BI226" s="114"/>
      <c r="BK226" s="101"/>
      <c r="BL226" s="101"/>
      <c r="BM226" s="113"/>
      <c r="BN226" s="55"/>
      <c r="BO226" s="114"/>
      <c r="BQ226" s="101"/>
      <c r="BR226" s="101"/>
      <c r="BS226" s="113"/>
      <c r="BT226" s="55"/>
      <c r="BU226" s="114"/>
      <c r="BW226" s="101"/>
      <c r="BX226" s="101"/>
      <c r="BY226" s="113"/>
      <c r="BZ226" s="55"/>
      <c r="CA226" s="114"/>
      <c r="CC226" s="101"/>
      <c r="CD226" s="101"/>
      <c r="CE226" s="113"/>
      <c r="CF226" s="55"/>
      <c r="CG226" s="114"/>
      <c r="CI226" s="101"/>
      <c r="CJ226" s="101"/>
      <c r="CK226" s="113"/>
      <c r="CL226" s="55"/>
      <c r="CM226" s="114"/>
      <c r="CO226" s="101"/>
      <c r="CP226" s="101"/>
      <c r="CQ226" s="113"/>
      <c r="CR226" s="55"/>
      <c r="CS226" s="114"/>
    </row>
    <row r="227" spans="1:97" x14ac:dyDescent="0.2">
      <c r="A227" s="6"/>
      <c r="C227" s="101"/>
      <c r="D227" s="101"/>
      <c r="E227" s="113"/>
      <c r="F227" s="55"/>
      <c r="G227" s="114"/>
      <c r="H227" s="114"/>
      <c r="I227" s="101"/>
      <c r="J227" s="101"/>
      <c r="K227" s="113"/>
      <c r="L227" s="55"/>
      <c r="M227" s="114"/>
      <c r="N227" s="114"/>
      <c r="Q227" s="113"/>
      <c r="R227" s="55"/>
      <c r="S227" s="114"/>
      <c r="W227" s="113"/>
      <c r="X227" s="55"/>
      <c r="Y227" s="114"/>
      <c r="AC227" s="113"/>
      <c r="AD227" s="55"/>
      <c r="AE227" s="114"/>
      <c r="AI227" s="113"/>
      <c r="AJ227" s="55"/>
      <c r="AK227" s="114"/>
      <c r="AO227" s="113"/>
      <c r="AP227" s="55"/>
      <c r="AQ227" s="114"/>
      <c r="AU227" s="113"/>
      <c r="AV227" s="55"/>
      <c r="AW227" s="114"/>
      <c r="AX227" s="100"/>
      <c r="BA227" s="113"/>
      <c r="BB227" s="55"/>
      <c r="BC227" s="114"/>
      <c r="BD227" s="100"/>
      <c r="BG227" s="113"/>
      <c r="BH227" s="55"/>
      <c r="BI227" s="114"/>
      <c r="BK227" s="101"/>
      <c r="BL227" s="101"/>
      <c r="BM227" s="113"/>
      <c r="BN227" s="55"/>
      <c r="BO227" s="114"/>
      <c r="BQ227" s="101"/>
      <c r="BR227" s="101"/>
      <c r="BS227" s="113"/>
      <c r="BT227" s="55"/>
      <c r="BU227" s="114"/>
      <c r="BW227" s="101"/>
      <c r="BX227" s="101"/>
      <c r="BY227" s="113"/>
      <c r="BZ227" s="55"/>
      <c r="CA227" s="114"/>
      <c r="CC227" s="101"/>
      <c r="CD227" s="101"/>
      <c r="CE227" s="113"/>
      <c r="CF227" s="55"/>
      <c r="CG227" s="114"/>
      <c r="CI227" s="101"/>
      <c r="CJ227" s="101"/>
      <c r="CK227" s="113"/>
      <c r="CL227" s="55"/>
      <c r="CM227" s="114"/>
      <c r="CO227" s="101"/>
      <c r="CP227" s="101"/>
      <c r="CQ227" s="113"/>
      <c r="CR227" s="55"/>
      <c r="CS227" s="114"/>
    </row>
    <row r="228" spans="1:97" x14ac:dyDescent="0.2">
      <c r="A228" s="6"/>
      <c r="C228" s="101"/>
      <c r="D228" s="101"/>
      <c r="E228" s="113"/>
      <c r="F228" s="55"/>
      <c r="G228" s="114"/>
      <c r="H228" s="114"/>
      <c r="I228" s="101"/>
      <c r="J228" s="101"/>
      <c r="K228" s="113"/>
      <c r="L228" s="55"/>
      <c r="M228" s="114"/>
      <c r="N228" s="114"/>
      <c r="Q228" s="113"/>
      <c r="R228" s="55"/>
      <c r="S228" s="114"/>
      <c r="W228" s="113"/>
      <c r="X228" s="55"/>
      <c r="Y228" s="114"/>
      <c r="AC228" s="113"/>
      <c r="AD228" s="55"/>
      <c r="AE228" s="114"/>
      <c r="AI228" s="113"/>
      <c r="AJ228" s="55"/>
      <c r="AK228" s="114"/>
      <c r="AO228" s="113"/>
      <c r="AP228" s="55"/>
      <c r="AQ228" s="114"/>
      <c r="AU228" s="113"/>
      <c r="AV228" s="55"/>
      <c r="AW228" s="114"/>
      <c r="AX228" s="100"/>
      <c r="BA228" s="113"/>
      <c r="BB228" s="55"/>
      <c r="BC228" s="114"/>
      <c r="BD228" s="100"/>
      <c r="BG228" s="113"/>
      <c r="BH228" s="55"/>
      <c r="BI228" s="114"/>
      <c r="BK228" s="101"/>
      <c r="BL228" s="101"/>
      <c r="BM228" s="113"/>
      <c r="BN228" s="55"/>
      <c r="BO228" s="114"/>
      <c r="BQ228" s="101"/>
      <c r="BR228" s="101"/>
      <c r="BS228" s="113"/>
      <c r="BT228" s="55"/>
      <c r="BU228" s="114"/>
      <c r="BW228" s="101"/>
      <c r="BX228" s="101"/>
      <c r="BY228" s="113"/>
      <c r="BZ228" s="55"/>
      <c r="CA228" s="114"/>
      <c r="CC228" s="101"/>
      <c r="CD228" s="101"/>
      <c r="CE228" s="113"/>
      <c r="CF228" s="55"/>
      <c r="CG228" s="114"/>
      <c r="CI228" s="101"/>
      <c r="CJ228" s="101"/>
      <c r="CK228" s="113"/>
      <c r="CL228" s="55"/>
      <c r="CM228" s="114"/>
      <c r="CO228" s="101"/>
      <c r="CP228" s="101"/>
      <c r="CQ228" s="113"/>
      <c r="CR228" s="55"/>
      <c r="CS228" s="114"/>
    </row>
    <row r="229" spans="1:97" x14ac:dyDescent="0.2">
      <c r="A229" s="6"/>
      <c r="C229" s="101"/>
      <c r="D229" s="101"/>
      <c r="E229" s="113"/>
      <c r="F229" s="55"/>
      <c r="G229" s="114"/>
      <c r="H229" s="114"/>
      <c r="I229" s="101"/>
      <c r="J229" s="101"/>
      <c r="K229" s="113"/>
      <c r="L229" s="55"/>
      <c r="M229" s="114"/>
      <c r="N229" s="114"/>
      <c r="Q229" s="113"/>
      <c r="R229" s="55"/>
      <c r="S229" s="114"/>
      <c r="W229" s="113"/>
      <c r="X229" s="55"/>
      <c r="Y229" s="114"/>
      <c r="AC229" s="113"/>
      <c r="AD229" s="55"/>
      <c r="AE229" s="114"/>
      <c r="AI229" s="113"/>
      <c r="AJ229" s="55"/>
      <c r="AK229" s="114"/>
      <c r="AO229" s="113"/>
      <c r="AP229" s="55"/>
      <c r="AQ229" s="114"/>
      <c r="AU229" s="113"/>
      <c r="AV229" s="55"/>
      <c r="AW229" s="114"/>
      <c r="AX229" s="100"/>
      <c r="BA229" s="113"/>
      <c r="BB229" s="55"/>
      <c r="BC229" s="114"/>
      <c r="BD229" s="100"/>
      <c r="BG229" s="113"/>
      <c r="BH229" s="55"/>
      <c r="BI229" s="114"/>
      <c r="BK229" s="101"/>
      <c r="BL229" s="101"/>
      <c r="BM229" s="113"/>
      <c r="BN229" s="55"/>
      <c r="BO229" s="114"/>
      <c r="BQ229" s="101"/>
      <c r="BR229" s="101"/>
      <c r="BS229" s="113"/>
      <c r="BT229" s="55"/>
      <c r="BU229" s="114"/>
      <c r="BW229" s="101"/>
      <c r="BX229" s="101"/>
      <c r="BY229" s="113"/>
      <c r="BZ229" s="55"/>
      <c r="CA229" s="114"/>
      <c r="CC229" s="101"/>
      <c r="CD229" s="101"/>
      <c r="CE229" s="113"/>
      <c r="CF229" s="55"/>
      <c r="CG229" s="114"/>
      <c r="CI229" s="101"/>
      <c r="CJ229" s="101"/>
      <c r="CK229" s="113"/>
      <c r="CL229" s="55"/>
      <c r="CM229" s="114"/>
      <c r="CO229" s="101"/>
      <c r="CP229" s="101"/>
      <c r="CQ229" s="113"/>
      <c r="CR229" s="55"/>
      <c r="CS229" s="114"/>
    </row>
    <row r="230" spans="1:97" x14ac:dyDescent="0.2">
      <c r="A230" s="6"/>
      <c r="C230" s="101"/>
      <c r="D230" s="101"/>
      <c r="E230" s="113"/>
      <c r="F230" s="55"/>
      <c r="G230" s="114"/>
      <c r="H230" s="114"/>
      <c r="I230" s="101"/>
      <c r="J230" s="101"/>
      <c r="K230" s="113"/>
      <c r="L230" s="55"/>
      <c r="M230" s="114"/>
      <c r="N230" s="114"/>
      <c r="Q230" s="113"/>
      <c r="R230" s="55"/>
      <c r="S230" s="114"/>
      <c r="W230" s="113"/>
      <c r="X230" s="55"/>
      <c r="Y230" s="114"/>
      <c r="AC230" s="113"/>
      <c r="AD230" s="55"/>
      <c r="AE230" s="114"/>
      <c r="AI230" s="113"/>
      <c r="AJ230" s="55"/>
      <c r="AK230" s="114"/>
      <c r="AO230" s="113"/>
      <c r="AP230" s="55"/>
      <c r="AQ230" s="114"/>
      <c r="AU230" s="113"/>
      <c r="AV230" s="55"/>
      <c r="AW230" s="114"/>
      <c r="AX230" s="100"/>
      <c r="BA230" s="113"/>
      <c r="BB230" s="55"/>
      <c r="BC230" s="114"/>
      <c r="BD230" s="100"/>
      <c r="BG230" s="113"/>
      <c r="BH230" s="55"/>
      <c r="BI230" s="114"/>
      <c r="BK230" s="101"/>
      <c r="BL230" s="101"/>
      <c r="BM230" s="113"/>
      <c r="BN230" s="55"/>
      <c r="BO230" s="114"/>
      <c r="BQ230" s="101"/>
      <c r="BR230" s="101"/>
      <c r="BS230" s="113"/>
      <c r="BT230" s="55"/>
      <c r="BU230" s="114"/>
      <c r="BW230" s="101"/>
      <c r="BX230" s="101"/>
      <c r="BY230" s="113"/>
      <c r="BZ230" s="55"/>
      <c r="CA230" s="114"/>
      <c r="CC230" s="101"/>
      <c r="CD230" s="101"/>
      <c r="CE230" s="113"/>
      <c r="CF230" s="55"/>
      <c r="CG230" s="114"/>
      <c r="CI230" s="101"/>
      <c r="CJ230" s="101"/>
      <c r="CK230" s="113"/>
      <c r="CL230" s="55"/>
      <c r="CM230" s="114"/>
      <c r="CO230" s="101"/>
      <c r="CP230" s="101"/>
      <c r="CQ230" s="113"/>
      <c r="CR230" s="55"/>
      <c r="CS230" s="114"/>
    </row>
    <row r="231" spans="1:97" x14ac:dyDescent="0.2">
      <c r="A231" s="6"/>
      <c r="C231" s="101"/>
      <c r="D231" s="101"/>
      <c r="E231" s="113"/>
      <c r="F231" s="55"/>
      <c r="G231" s="114"/>
      <c r="H231" s="114"/>
      <c r="I231" s="101"/>
      <c r="J231" s="101"/>
      <c r="K231" s="113"/>
      <c r="L231" s="55"/>
      <c r="M231" s="114"/>
      <c r="N231" s="114"/>
      <c r="Q231" s="113"/>
      <c r="R231" s="55"/>
      <c r="S231" s="114"/>
      <c r="W231" s="113"/>
      <c r="X231" s="55"/>
      <c r="Y231" s="114"/>
      <c r="AC231" s="113"/>
      <c r="AD231" s="55"/>
      <c r="AE231" s="114"/>
      <c r="AI231" s="113"/>
      <c r="AJ231" s="55"/>
      <c r="AK231" s="114"/>
      <c r="AO231" s="113"/>
      <c r="AP231" s="55"/>
      <c r="AQ231" s="114"/>
      <c r="AU231" s="113"/>
      <c r="AV231" s="55"/>
      <c r="AW231" s="114"/>
      <c r="AX231" s="100"/>
      <c r="BA231" s="113"/>
      <c r="BB231" s="55"/>
      <c r="BC231" s="114"/>
      <c r="BD231" s="100"/>
      <c r="BG231" s="113"/>
      <c r="BH231" s="55"/>
      <c r="BI231" s="114"/>
      <c r="BK231" s="101"/>
      <c r="BL231" s="101"/>
      <c r="BM231" s="113"/>
      <c r="BN231" s="55"/>
      <c r="BO231" s="114"/>
      <c r="BQ231" s="101"/>
      <c r="BR231" s="101"/>
      <c r="BS231" s="113"/>
      <c r="BT231" s="55"/>
      <c r="BU231" s="114"/>
      <c r="BW231" s="101"/>
      <c r="BX231" s="101"/>
      <c r="BY231" s="113"/>
      <c r="BZ231" s="55"/>
      <c r="CA231" s="114"/>
      <c r="CC231" s="101"/>
      <c r="CD231" s="101"/>
      <c r="CE231" s="113"/>
      <c r="CF231" s="55"/>
      <c r="CG231" s="114"/>
      <c r="CI231" s="101"/>
      <c r="CJ231" s="101"/>
      <c r="CK231" s="113"/>
      <c r="CL231" s="55"/>
      <c r="CM231" s="114"/>
      <c r="CO231" s="101"/>
      <c r="CP231" s="101"/>
      <c r="CQ231" s="113"/>
      <c r="CR231" s="55"/>
      <c r="CS231" s="114"/>
    </row>
    <row r="232" spans="1:97" x14ac:dyDescent="0.2">
      <c r="A232" s="6"/>
      <c r="C232" s="101"/>
      <c r="D232" s="101"/>
      <c r="E232" s="113"/>
      <c r="F232" s="55"/>
      <c r="G232" s="114"/>
      <c r="H232" s="114"/>
      <c r="I232" s="101"/>
      <c r="J232" s="101"/>
      <c r="K232" s="113"/>
      <c r="L232" s="55"/>
      <c r="M232" s="114"/>
      <c r="N232" s="114"/>
      <c r="Q232" s="113"/>
      <c r="R232" s="55"/>
      <c r="S232" s="114"/>
      <c r="W232" s="113"/>
      <c r="X232" s="55"/>
      <c r="Y232" s="114"/>
      <c r="AC232" s="113"/>
      <c r="AD232" s="55"/>
      <c r="AE232" s="114"/>
      <c r="AI232" s="113"/>
      <c r="AJ232" s="55"/>
      <c r="AK232" s="114"/>
      <c r="AO232" s="113"/>
      <c r="AP232" s="55"/>
      <c r="AQ232" s="114"/>
      <c r="AU232" s="113"/>
      <c r="AV232" s="55"/>
      <c r="AW232" s="114"/>
      <c r="AX232" s="100"/>
      <c r="BA232" s="113"/>
      <c r="BB232" s="55"/>
      <c r="BC232" s="114"/>
      <c r="BD232" s="100"/>
      <c r="BG232" s="113"/>
      <c r="BH232" s="55"/>
      <c r="BI232" s="114"/>
      <c r="BK232" s="101"/>
      <c r="BL232" s="101"/>
      <c r="BM232" s="113"/>
      <c r="BN232" s="55"/>
      <c r="BO232" s="114"/>
      <c r="BQ232" s="101"/>
      <c r="BR232" s="101"/>
      <c r="BS232" s="113"/>
      <c r="BT232" s="55"/>
      <c r="BU232" s="114"/>
      <c r="BW232" s="101"/>
      <c r="BX232" s="101"/>
      <c r="BY232" s="113"/>
      <c r="BZ232" s="55"/>
      <c r="CA232" s="114"/>
      <c r="CC232" s="101"/>
      <c r="CD232" s="101"/>
      <c r="CE232" s="113"/>
      <c r="CF232" s="55"/>
      <c r="CG232" s="114"/>
      <c r="CI232" s="101"/>
      <c r="CJ232" s="101"/>
      <c r="CK232" s="113"/>
      <c r="CL232" s="55"/>
      <c r="CM232" s="114"/>
      <c r="CO232" s="101"/>
      <c r="CP232" s="101"/>
      <c r="CQ232" s="113"/>
      <c r="CR232" s="55"/>
      <c r="CS232" s="114"/>
    </row>
    <row r="233" spans="1:97" x14ac:dyDescent="0.2">
      <c r="A233" s="6"/>
      <c r="C233" s="101"/>
      <c r="D233" s="101"/>
      <c r="E233" s="113"/>
      <c r="F233" s="55"/>
      <c r="G233" s="114"/>
      <c r="H233" s="114"/>
      <c r="I233" s="101"/>
      <c r="J233" s="101"/>
      <c r="K233" s="113"/>
      <c r="L233" s="55"/>
      <c r="M233" s="114"/>
      <c r="N233" s="114"/>
      <c r="Q233" s="113"/>
      <c r="R233" s="55"/>
      <c r="S233" s="114"/>
      <c r="W233" s="113"/>
      <c r="X233" s="55"/>
      <c r="Y233" s="114"/>
      <c r="AC233" s="113"/>
      <c r="AD233" s="55"/>
      <c r="AE233" s="114"/>
      <c r="AI233" s="113"/>
      <c r="AJ233" s="55"/>
      <c r="AK233" s="114"/>
      <c r="AO233" s="113"/>
      <c r="AP233" s="55"/>
      <c r="AQ233" s="114"/>
      <c r="AU233" s="113"/>
      <c r="AV233" s="55"/>
      <c r="AW233" s="114"/>
      <c r="AX233" s="100"/>
      <c r="BA233" s="113"/>
      <c r="BB233" s="55"/>
      <c r="BC233" s="114"/>
      <c r="BD233" s="100"/>
      <c r="BG233" s="113"/>
      <c r="BH233" s="55"/>
      <c r="BI233" s="114"/>
      <c r="BK233" s="101"/>
      <c r="BL233" s="101"/>
      <c r="BM233" s="113"/>
      <c r="BN233" s="55"/>
      <c r="BO233" s="114"/>
      <c r="BQ233" s="101"/>
      <c r="BR233" s="101"/>
      <c r="BS233" s="113"/>
      <c r="BT233" s="55"/>
      <c r="BU233" s="114"/>
      <c r="BW233" s="101"/>
      <c r="BX233" s="101"/>
      <c r="BY233" s="113"/>
      <c r="BZ233" s="55"/>
      <c r="CA233" s="114"/>
      <c r="CC233" s="101"/>
      <c r="CD233" s="101"/>
      <c r="CE233" s="113"/>
      <c r="CF233" s="55"/>
      <c r="CG233" s="114"/>
      <c r="CI233" s="101"/>
      <c r="CJ233" s="101"/>
      <c r="CK233" s="113"/>
      <c r="CL233" s="55"/>
      <c r="CM233" s="114"/>
      <c r="CO233" s="101"/>
      <c r="CP233" s="101"/>
      <c r="CQ233" s="113"/>
      <c r="CR233" s="55"/>
      <c r="CS233" s="114"/>
    </row>
    <row r="234" spans="1:97" x14ac:dyDescent="0.2">
      <c r="A234" s="6"/>
      <c r="C234" s="101"/>
      <c r="D234" s="101"/>
      <c r="E234" s="113"/>
      <c r="F234" s="55"/>
      <c r="G234" s="114"/>
      <c r="H234" s="114"/>
      <c r="I234" s="101"/>
      <c r="J234" s="101"/>
      <c r="K234" s="113"/>
      <c r="L234" s="55"/>
      <c r="M234" s="114"/>
      <c r="N234" s="114"/>
      <c r="Q234" s="113"/>
      <c r="R234" s="55"/>
      <c r="S234" s="114"/>
      <c r="W234" s="113"/>
      <c r="X234" s="55"/>
      <c r="Y234" s="114"/>
      <c r="AC234" s="113"/>
      <c r="AD234" s="55"/>
      <c r="AE234" s="114"/>
      <c r="AI234" s="113"/>
      <c r="AJ234" s="55"/>
      <c r="AK234" s="114"/>
      <c r="AO234" s="113"/>
      <c r="AP234" s="55"/>
      <c r="AQ234" s="114"/>
      <c r="AU234" s="113"/>
      <c r="AV234" s="55"/>
      <c r="AW234" s="114"/>
      <c r="AX234" s="100"/>
      <c r="BA234" s="113"/>
      <c r="BB234" s="55"/>
      <c r="BC234" s="114"/>
      <c r="BD234" s="100"/>
      <c r="BG234" s="113"/>
      <c r="BH234" s="55"/>
      <c r="BI234" s="114"/>
      <c r="BK234" s="101"/>
      <c r="BL234" s="101"/>
      <c r="BM234" s="113"/>
      <c r="BN234" s="55"/>
      <c r="BO234" s="114"/>
      <c r="BQ234" s="101"/>
      <c r="BR234" s="101"/>
      <c r="BS234" s="113"/>
      <c r="BT234" s="55"/>
      <c r="BU234" s="114"/>
      <c r="BW234" s="101"/>
      <c r="BX234" s="101"/>
      <c r="BY234" s="113"/>
      <c r="BZ234" s="55"/>
      <c r="CA234" s="114"/>
      <c r="CC234" s="101"/>
      <c r="CD234" s="101"/>
      <c r="CE234" s="113"/>
      <c r="CF234" s="55"/>
      <c r="CG234" s="114"/>
      <c r="CI234" s="101"/>
      <c r="CJ234" s="101"/>
      <c r="CK234" s="113"/>
      <c r="CL234" s="55"/>
      <c r="CM234" s="114"/>
      <c r="CO234" s="101"/>
      <c r="CP234" s="101"/>
      <c r="CQ234" s="113"/>
      <c r="CR234" s="55"/>
      <c r="CS234" s="114"/>
    </row>
    <row r="235" spans="1:97" x14ac:dyDescent="0.2">
      <c r="A235" s="6"/>
      <c r="C235" s="101"/>
      <c r="D235" s="101"/>
      <c r="E235" s="113"/>
      <c r="F235" s="55"/>
      <c r="G235" s="114"/>
      <c r="H235" s="114"/>
      <c r="I235" s="101"/>
      <c r="J235" s="101"/>
      <c r="K235" s="113"/>
      <c r="L235" s="55"/>
      <c r="M235" s="114"/>
      <c r="N235" s="114"/>
      <c r="Q235" s="113"/>
      <c r="R235" s="55"/>
      <c r="S235" s="114"/>
      <c r="W235" s="113"/>
      <c r="X235" s="55"/>
      <c r="Y235" s="114"/>
      <c r="AC235" s="113"/>
      <c r="AD235" s="55"/>
      <c r="AE235" s="114"/>
      <c r="AI235" s="113"/>
      <c r="AJ235" s="55"/>
      <c r="AK235" s="114"/>
      <c r="AO235" s="113"/>
      <c r="AP235" s="55"/>
      <c r="AQ235" s="114"/>
      <c r="AU235" s="113"/>
      <c r="AV235" s="55"/>
      <c r="AW235" s="114"/>
      <c r="AX235" s="100"/>
      <c r="BA235" s="113"/>
      <c r="BB235" s="55"/>
      <c r="BC235" s="114"/>
      <c r="BD235" s="100"/>
      <c r="BG235" s="113"/>
      <c r="BH235" s="55"/>
      <c r="BI235" s="114"/>
      <c r="BK235" s="101"/>
      <c r="BL235" s="101"/>
      <c r="BM235" s="113"/>
      <c r="BN235" s="55"/>
      <c r="BO235" s="114"/>
      <c r="BQ235" s="101"/>
      <c r="BR235" s="101"/>
      <c r="BS235" s="113"/>
      <c r="BT235" s="55"/>
      <c r="BU235" s="114"/>
      <c r="BW235" s="101"/>
      <c r="BX235" s="101"/>
      <c r="BY235" s="113"/>
      <c r="BZ235" s="55"/>
      <c r="CA235" s="114"/>
      <c r="CC235" s="101"/>
      <c r="CD235" s="101"/>
      <c r="CE235" s="113"/>
      <c r="CF235" s="55"/>
      <c r="CG235" s="114"/>
      <c r="CI235" s="101"/>
      <c r="CJ235" s="101"/>
      <c r="CK235" s="113"/>
      <c r="CL235" s="55"/>
      <c r="CM235" s="114"/>
      <c r="CO235" s="101"/>
      <c r="CP235" s="101"/>
      <c r="CQ235" s="113"/>
      <c r="CR235" s="55"/>
      <c r="CS235" s="114"/>
    </row>
    <row r="236" spans="1:97" x14ac:dyDescent="0.2">
      <c r="A236" s="6"/>
      <c r="C236" s="101"/>
      <c r="D236" s="101"/>
      <c r="E236" s="113"/>
      <c r="F236" s="55"/>
      <c r="G236" s="114"/>
      <c r="H236" s="114"/>
      <c r="I236" s="101"/>
      <c r="J236" s="101"/>
      <c r="K236" s="113"/>
      <c r="L236" s="55"/>
      <c r="M236" s="114"/>
      <c r="N236" s="114"/>
      <c r="Q236" s="113"/>
      <c r="R236" s="55"/>
      <c r="S236" s="114"/>
      <c r="W236" s="113"/>
      <c r="X236" s="55"/>
      <c r="Y236" s="114"/>
      <c r="AC236" s="113"/>
      <c r="AD236" s="55"/>
      <c r="AE236" s="114"/>
      <c r="AI236" s="113"/>
      <c r="AJ236" s="55"/>
      <c r="AK236" s="114"/>
      <c r="AO236" s="113"/>
      <c r="AP236" s="55"/>
      <c r="AQ236" s="114"/>
      <c r="AU236" s="113"/>
      <c r="AV236" s="55"/>
      <c r="AW236" s="114"/>
      <c r="AX236" s="100"/>
      <c r="BA236" s="113"/>
      <c r="BB236" s="55"/>
      <c r="BC236" s="114"/>
      <c r="BD236" s="100"/>
      <c r="BG236" s="113"/>
      <c r="BH236" s="55"/>
      <c r="BI236" s="114"/>
      <c r="BK236" s="101"/>
      <c r="BL236" s="101"/>
      <c r="BM236" s="113"/>
      <c r="BN236" s="55"/>
      <c r="BO236" s="114"/>
      <c r="BQ236" s="101"/>
      <c r="BR236" s="101"/>
      <c r="BS236" s="113"/>
      <c r="BT236" s="55"/>
      <c r="BU236" s="114"/>
      <c r="BW236" s="101"/>
      <c r="BX236" s="101"/>
      <c r="BY236" s="113"/>
      <c r="BZ236" s="55"/>
      <c r="CA236" s="114"/>
      <c r="CC236" s="101"/>
      <c r="CD236" s="101"/>
      <c r="CE236" s="113"/>
      <c r="CF236" s="55"/>
      <c r="CG236" s="114"/>
      <c r="CI236" s="101"/>
      <c r="CJ236" s="101"/>
      <c r="CK236" s="113"/>
      <c r="CL236" s="55"/>
      <c r="CM236" s="114"/>
      <c r="CO236" s="101"/>
      <c r="CP236" s="101"/>
      <c r="CQ236" s="113"/>
      <c r="CR236" s="55"/>
      <c r="CS236" s="114"/>
    </row>
    <row r="237" spans="1:97" x14ac:dyDescent="0.2">
      <c r="A237" s="6"/>
      <c r="C237" s="101"/>
      <c r="D237" s="101"/>
      <c r="E237" s="113"/>
      <c r="F237" s="55"/>
      <c r="G237" s="114"/>
      <c r="H237" s="114"/>
      <c r="I237" s="101"/>
      <c r="J237" s="101"/>
      <c r="K237" s="113"/>
      <c r="L237" s="55"/>
      <c r="M237" s="114"/>
      <c r="N237" s="114"/>
      <c r="Q237" s="113"/>
      <c r="R237" s="55"/>
      <c r="S237" s="114"/>
      <c r="W237" s="113"/>
      <c r="X237" s="55"/>
      <c r="Y237" s="114"/>
      <c r="AC237" s="113"/>
      <c r="AD237" s="55"/>
      <c r="AE237" s="114"/>
      <c r="AI237" s="113"/>
      <c r="AJ237" s="55"/>
      <c r="AK237" s="114"/>
      <c r="AO237" s="113"/>
      <c r="AP237" s="55"/>
      <c r="AQ237" s="114"/>
      <c r="AU237" s="113"/>
      <c r="AV237" s="55"/>
      <c r="AW237" s="114"/>
      <c r="AX237" s="100"/>
      <c r="BA237" s="113"/>
      <c r="BB237" s="55"/>
      <c r="BC237" s="114"/>
      <c r="BD237" s="100"/>
      <c r="BG237" s="113"/>
      <c r="BH237" s="55"/>
      <c r="BI237" s="114"/>
      <c r="BK237" s="101"/>
      <c r="BL237" s="101"/>
      <c r="BM237" s="113"/>
      <c r="BN237" s="55"/>
      <c r="BO237" s="114"/>
      <c r="BQ237" s="101"/>
      <c r="BR237" s="101"/>
      <c r="BS237" s="113"/>
      <c r="BT237" s="55"/>
      <c r="BU237" s="114"/>
      <c r="BW237" s="101"/>
      <c r="BX237" s="101"/>
      <c r="BY237" s="113"/>
      <c r="BZ237" s="55"/>
      <c r="CA237" s="114"/>
      <c r="CC237" s="101"/>
      <c r="CD237" s="101"/>
      <c r="CE237" s="113"/>
      <c r="CF237" s="55"/>
      <c r="CG237" s="114"/>
      <c r="CI237" s="101"/>
      <c r="CJ237" s="101"/>
      <c r="CK237" s="113"/>
      <c r="CL237" s="55"/>
      <c r="CM237" s="114"/>
      <c r="CO237" s="101"/>
      <c r="CP237" s="101"/>
      <c r="CQ237" s="113"/>
      <c r="CR237" s="55"/>
      <c r="CS237" s="114"/>
    </row>
    <row r="238" spans="1:97" x14ac:dyDescent="0.2">
      <c r="A238" s="6"/>
      <c r="C238" s="101"/>
      <c r="D238" s="101"/>
      <c r="E238" s="113"/>
      <c r="F238" s="55"/>
      <c r="G238" s="114"/>
      <c r="H238" s="114"/>
      <c r="I238" s="101"/>
      <c r="J238" s="101"/>
      <c r="K238" s="113"/>
      <c r="L238" s="55"/>
      <c r="M238" s="114"/>
      <c r="N238" s="114"/>
      <c r="Q238" s="113"/>
      <c r="R238" s="55"/>
      <c r="S238" s="114"/>
      <c r="W238" s="113"/>
      <c r="X238" s="55"/>
      <c r="Y238" s="114"/>
      <c r="AC238" s="113"/>
      <c r="AD238" s="55"/>
      <c r="AE238" s="114"/>
      <c r="AI238" s="113"/>
      <c r="AJ238" s="55"/>
      <c r="AK238" s="114"/>
      <c r="AO238" s="113"/>
      <c r="AP238" s="55"/>
      <c r="AQ238" s="114"/>
      <c r="AU238" s="113"/>
      <c r="AV238" s="55"/>
      <c r="AW238" s="114"/>
      <c r="AX238" s="100"/>
      <c r="BA238" s="113"/>
      <c r="BB238" s="55"/>
      <c r="BC238" s="114"/>
      <c r="BD238" s="100"/>
      <c r="BG238" s="113"/>
      <c r="BH238" s="55"/>
      <c r="BI238" s="114"/>
      <c r="BK238" s="101"/>
      <c r="BL238" s="101"/>
      <c r="BM238" s="113"/>
      <c r="BN238" s="55"/>
      <c r="BO238" s="114"/>
      <c r="BQ238" s="101"/>
      <c r="BR238" s="101"/>
      <c r="BS238" s="113"/>
      <c r="BT238" s="55"/>
      <c r="BU238" s="114"/>
      <c r="BW238" s="101"/>
      <c r="BX238" s="101"/>
      <c r="BY238" s="113"/>
      <c r="BZ238" s="55"/>
      <c r="CA238" s="114"/>
      <c r="CC238" s="101"/>
      <c r="CD238" s="101"/>
      <c r="CE238" s="113"/>
      <c r="CF238" s="55"/>
      <c r="CG238" s="114"/>
      <c r="CI238" s="101"/>
      <c r="CJ238" s="101"/>
      <c r="CK238" s="113"/>
      <c r="CL238" s="55"/>
      <c r="CM238" s="114"/>
      <c r="CO238" s="101"/>
      <c r="CP238" s="101"/>
      <c r="CQ238" s="113"/>
      <c r="CR238" s="55"/>
      <c r="CS238" s="114"/>
    </row>
    <row r="239" spans="1:97" x14ac:dyDescent="0.2">
      <c r="A239" s="6"/>
      <c r="C239" s="101"/>
      <c r="D239" s="101"/>
      <c r="E239" s="113"/>
      <c r="F239" s="55"/>
      <c r="G239" s="114"/>
      <c r="H239" s="114"/>
      <c r="I239" s="101"/>
      <c r="J239" s="101"/>
      <c r="K239" s="113"/>
      <c r="L239" s="55"/>
      <c r="M239" s="114"/>
      <c r="N239" s="114"/>
      <c r="Q239" s="113"/>
      <c r="R239" s="55"/>
      <c r="S239" s="114"/>
      <c r="W239" s="113"/>
      <c r="X239" s="55"/>
      <c r="Y239" s="114"/>
      <c r="AC239" s="113"/>
      <c r="AD239" s="55"/>
      <c r="AE239" s="114"/>
      <c r="AI239" s="113"/>
      <c r="AJ239" s="55"/>
      <c r="AK239" s="114"/>
      <c r="AO239" s="113"/>
      <c r="AP239" s="55"/>
      <c r="AQ239" s="114"/>
      <c r="AU239" s="113"/>
      <c r="AV239" s="55"/>
      <c r="AW239" s="114"/>
      <c r="AX239" s="100"/>
      <c r="BA239" s="113"/>
      <c r="BB239" s="55"/>
      <c r="BC239" s="114"/>
      <c r="BD239" s="100"/>
      <c r="BG239" s="113"/>
      <c r="BH239" s="55"/>
      <c r="BI239" s="114"/>
      <c r="BK239" s="101"/>
      <c r="BL239" s="101"/>
      <c r="BM239" s="113"/>
      <c r="BN239" s="55"/>
      <c r="BO239" s="114"/>
      <c r="BQ239" s="101"/>
      <c r="BR239" s="101"/>
      <c r="BS239" s="113"/>
      <c r="BT239" s="55"/>
      <c r="BU239" s="114"/>
      <c r="BW239" s="101"/>
      <c r="BX239" s="101"/>
      <c r="BY239" s="113"/>
      <c r="BZ239" s="55"/>
      <c r="CA239" s="114"/>
      <c r="CC239" s="101"/>
      <c r="CD239" s="101"/>
      <c r="CE239" s="113"/>
      <c r="CF239" s="55"/>
      <c r="CG239" s="114"/>
      <c r="CI239" s="101"/>
      <c r="CJ239" s="101"/>
      <c r="CK239" s="113"/>
      <c r="CL239" s="55"/>
      <c r="CM239" s="114"/>
      <c r="CO239" s="101"/>
      <c r="CP239" s="101"/>
      <c r="CQ239" s="113"/>
      <c r="CR239" s="55"/>
      <c r="CS239" s="114"/>
    </row>
    <row r="240" spans="1:97" x14ac:dyDescent="0.2">
      <c r="A240" s="6"/>
      <c r="C240" s="101"/>
      <c r="D240" s="101"/>
      <c r="E240" s="113"/>
      <c r="F240" s="55"/>
      <c r="G240" s="114"/>
      <c r="H240" s="114"/>
      <c r="I240" s="101"/>
      <c r="J240" s="101"/>
      <c r="K240" s="113"/>
      <c r="L240" s="55"/>
      <c r="M240" s="114"/>
      <c r="N240" s="114"/>
      <c r="Q240" s="113"/>
      <c r="R240" s="55"/>
      <c r="S240" s="114"/>
      <c r="W240" s="113"/>
      <c r="X240" s="55"/>
      <c r="Y240" s="114"/>
      <c r="AC240" s="113"/>
      <c r="AD240" s="55"/>
      <c r="AE240" s="114"/>
      <c r="AI240" s="113"/>
      <c r="AJ240" s="55"/>
      <c r="AK240" s="114"/>
      <c r="AO240" s="113"/>
      <c r="AP240" s="55"/>
      <c r="AQ240" s="114"/>
      <c r="AU240" s="113"/>
      <c r="AV240" s="55"/>
      <c r="AW240" s="114"/>
      <c r="AX240" s="100"/>
      <c r="BA240" s="113"/>
      <c r="BB240" s="55"/>
      <c r="BC240" s="114"/>
      <c r="BD240" s="100"/>
      <c r="BG240" s="113"/>
      <c r="BH240" s="55"/>
      <c r="BI240" s="114"/>
      <c r="BK240" s="101"/>
      <c r="BL240" s="101"/>
      <c r="BM240" s="113"/>
      <c r="BN240" s="55"/>
      <c r="BO240" s="114"/>
      <c r="BQ240" s="101"/>
      <c r="BR240" s="101"/>
      <c r="BS240" s="113"/>
      <c r="BT240" s="55"/>
      <c r="BU240" s="114"/>
      <c r="BW240" s="101"/>
      <c r="BX240" s="101"/>
      <c r="BY240" s="113"/>
      <c r="BZ240" s="55"/>
      <c r="CA240" s="114"/>
      <c r="CC240" s="101"/>
      <c r="CD240" s="101"/>
      <c r="CE240" s="113"/>
      <c r="CF240" s="55"/>
      <c r="CG240" s="114"/>
      <c r="CI240" s="101"/>
      <c r="CJ240" s="101"/>
      <c r="CK240" s="113"/>
      <c r="CL240" s="55"/>
      <c r="CM240" s="114"/>
      <c r="CO240" s="101"/>
      <c r="CP240" s="101"/>
      <c r="CQ240" s="113"/>
      <c r="CR240" s="55"/>
      <c r="CS240" s="114"/>
    </row>
    <row r="241" spans="1:97" x14ac:dyDescent="0.2">
      <c r="A241" s="6"/>
      <c r="C241" s="101"/>
      <c r="D241" s="101"/>
      <c r="E241" s="113"/>
      <c r="F241" s="55"/>
      <c r="G241" s="114"/>
      <c r="H241" s="114"/>
      <c r="I241" s="101"/>
      <c r="J241" s="101"/>
      <c r="K241" s="113"/>
      <c r="L241" s="55"/>
      <c r="M241" s="114"/>
      <c r="N241" s="114"/>
      <c r="Q241" s="113"/>
      <c r="R241" s="55"/>
      <c r="S241" s="114"/>
      <c r="W241" s="113"/>
      <c r="X241" s="55"/>
      <c r="Y241" s="114"/>
      <c r="AC241" s="113"/>
      <c r="AD241" s="55"/>
      <c r="AE241" s="114"/>
      <c r="AI241" s="113"/>
      <c r="AJ241" s="55"/>
      <c r="AK241" s="114"/>
      <c r="AO241" s="113"/>
      <c r="AP241" s="55"/>
      <c r="AQ241" s="114"/>
      <c r="AU241" s="113"/>
      <c r="AV241" s="55"/>
      <c r="AW241" s="114"/>
      <c r="AX241" s="100"/>
      <c r="BA241" s="113"/>
      <c r="BB241" s="55"/>
      <c r="BC241" s="114"/>
      <c r="BD241" s="100"/>
      <c r="BG241" s="113"/>
      <c r="BH241" s="55"/>
      <c r="BI241" s="114"/>
      <c r="BK241" s="101"/>
      <c r="BL241" s="101"/>
      <c r="BM241" s="113"/>
      <c r="BN241" s="55"/>
      <c r="BO241" s="114"/>
      <c r="BQ241" s="101"/>
      <c r="BR241" s="101"/>
      <c r="BS241" s="113"/>
      <c r="BT241" s="55"/>
      <c r="BU241" s="114"/>
      <c r="BW241" s="101"/>
      <c r="BX241" s="101"/>
      <c r="BY241" s="113"/>
      <c r="BZ241" s="55"/>
      <c r="CA241" s="114"/>
      <c r="CC241" s="101"/>
      <c r="CD241" s="101"/>
      <c r="CE241" s="113"/>
      <c r="CF241" s="55"/>
      <c r="CG241" s="114"/>
      <c r="CI241" s="101"/>
      <c r="CJ241" s="101"/>
      <c r="CK241" s="113"/>
      <c r="CL241" s="55"/>
      <c r="CM241" s="114"/>
      <c r="CO241" s="101"/>
      <c r="CP241" s="101"/>
      <c r="CQ241" s="113"/>
      <c r="CR241" s="55"/>
      <c r="CS241" s="114"/>
    </row>
    <row r="242" spans="1:97" x14ac:dyDescent="0.2">
      <c r="A242" s="6"/>
      <c r="C242" s="101"/>
      <c r="D242" s="101"/>
      <c r="E242" s="113"/>
      <c r="F242" s="55"/>
      <c r="G242" s="114"/>
      <c r="H242" s="114"/>
      <c r="I242" s="101"/>
      <c r="J242" s="101"/>
      <c r="K242" s="113"/>
      <c r="L242" s="55"/>
      <c r="M242" s="114"/>
      <c r="N242" s="114"/>
      <c r="Q242" s="113"/>
      <c r="R242" s="55"/>
      <c r="S242" s="114"/>
      <c r="W242" s="113"/>
      <c r="X242" s="55"/>
      <c r="Y242" s="114"/>
      <c r="AC242" s="113"/>
      <c r="AD242" s="55"/>
      <c r="AE242" s="114"/>
      <c r="AI242" s="113"/>
      <c r="AJ242" s="55"/>
      <c r="AK242" s="114"/>
      <c r="AO242" s="113"/>
      <c r="AP242" s="55"/>
      <c r="AQ242" s="114"/>
      <c r="AU242" s="113"/>
      <c r="AV242" s="55"/>
      <c r="AW242" s="114"/>
      <c r="AX242" s="100"/>
      <c r="BA242" s="113"/>
      <c r="BB242" s="55"/>
      <c r="BC242" s="114"/>
      <c r="BD242" s="100"/>
      <c r="BG242" s="113"/>
      <c r="BH242" s="55"/>
      <c r="BI242" s="114"/>
      <c r="BK242" s="101"/>
      <c r="BL242" s="101"/>
      <c r="BM242" s="113"/>
      <c r="BN242" s="55"/>
      <c r="BO242" s="114"/>
      <c r="BQ242" s="101"/>
      <c r="BR242" s="101"/>
      <c r="BS242" s="113"/>
      <c r="BT242" s="55"/>
      <c r="BU242" s="114"/>
      <c r="BW242" s="101"/>
      <c r="BX242" s="101"/>
      <c r="BY242" s="113"/>
      <c r="BZ242" s="55"/>
      <c r="CA242" s="114"/>
      <c r="CC242" s="101"/>
      <c r="CD242" s="101"/>
      <c r="CE242" s="113"/>
      <c r="CF242" s="55"/>
      <c r="CG242" s="114"/>
      <c r="CI242" s="101"/>
      <c r="CJ242" s="101"/>
      <c r="CK242" s="113"/>
      <c r="CL242" s="55"/>
      <c r="CM242" s="114"/>
      <c r="CO242" s="101"/>
      <c r="CP242" s="101"/>
      <c r="CQ242" s="113"/>
      <c r="CR242" s="55"/>
      <c r="CS242" s="114"/>
    </row>
    <row r="243" spans="1:97" x14ac:dyDescent="0.2">
      <c r="A243" s="6"/>
      <c r="C243" s="101"/>
      <c r="D243" s="101"/>
      <c r="E243" s="113"/>
      <c r="F243" s="55"/>
      <c r="G243" s="114"/>
      <c r="H243" s="114"/>
      <c r="I243" s="101"/>
      <c r="J243" s="101"/>
      <c r="K243" s="113"/>
      <c r="L243" s="55"/>
      <c r="M243" s="114"/>
      <c r="N243" s="114"/>
      <c r="Q243" s="113"/>
      <c r="R243" s="55"/>
      <c r="S243" s="114"/>
      <c r="W243" s="113"/>
      <c r="X243" s="55"/>
      <c r="Y243" s="114"/>
      <c r="AC243" s="113"/>
      <c r="AD243" s="55"/>
      <c r="AE243" s="114"/>
      <c r="AI243" s="113"/>
      <c r="AJ243" s="55"/>
      <c r="AK243" s="114"/>
      <c r="AO243" s="113"/>
      <c r="AP243" s="55"/>
      <c r="AQ243" s="114"/>
      <c r="AU243" s="113"/>
      <c r="AV243" s="55"/>
      <c r="AW243" s="114"/>
      <c r="AX243" s="100"/>
      <c r="BA243" s="113"/>
      <c r="BB243" s="55"/>
      <c r="BC243" s="114"/>
      <c r="BD243" s="100"/>
      <c r="BG243" s="113"/>
      <c r="BH243" s="55"/>
      <c r="BI243" s="114"/>
      <c r="BK243" s="101"/>
      <c r="BL243" s="101"/>
      <c r="BM243" s="113"/>
      <c r="BN243" s="55"/>
      <c r="BO243" s="114"/>
      <c r="BQ243" s="101"/>
      <c r="BR243" s="101"/>
      <c r="BS243" s="113"/>
      <c r="BT243" s="55"/>
      <c r="BU243" s="114"/>
      <c r="BW243" s="101"/>
      <c r="BX243" s="101"/>
      <c r="BY243" s="113"/>
      <c r="BZ243" s="55"/>
      <c r="CA243" s="114"/>
      <c r="CC243" s="101"/>
      <c r="CD243" s="101"/>
      <c r="CE243" s="113"/>
      <c r="CF243" s="55"/>
      <c r="CG243" s="114"/>
      <c r="CI243" s="101"/>
      <c r="CJ243" s="101"/>
      <c r="CK243" s="113"/>
      <c r="CL243" s="55"/>
      <c r="CM243" s="114"/>
      <c r="CO243" s="101"/>
      <c r="CP243" s="101"/>
      <c r="CQ243" s="113"/>
      <c r="CR243" s="55"/>
      <c r="CS243" s="114"/>
    </row>
    <row r="244" spans="1:97" x14ac:dyDescent="0.2">
      <c r="A244" s="6"/>
      <c r="C244" s="101"/>
      <c r="D244" s="101"/>
      <c r="E244" s="113"/>
      <c r="F244" s="55"/>
      <c r="G244" s="114"/>
      <c r="H244" s="114"/>
      <c r="I244" s="101"/>
      <c r="J244" s="101"/>
      <c r="K244" s="113"/>
      <c r="L244" s="55"/>
      <c r="M244" s="114"/>
      <c r="N244" s="114"/>
      <c r="Q244" s="113"/>
      <c r="R244" s="55"/>
      <c r="S244" s="114"/>
      <c r="W244" s="113"/>
      <c r="X244" s="55"/>
      <c r="Y244" s="114"/>
      <c r="AC244" s="113"/>
      <c r="AD244" s="55"/>
      <c r="AE244" s="114"/>
      <c r="AI244" s="113"/>
      <c r="AJ244" s="55"/>
      <c r="AK244" s="114"/>
      <c r="AO244" s="113"/>
      <c r="AP244" s="55"/>
      <c r="AQ244" s="114"/>
      <c r="AU244" s="113"/>
      <c r="AV244" s="55"/>
      <c r="AW244" s="114"/>
      <c r="AX244" s="100"/>
      <c r="BA244" s="113"/>
      <c r="BB244" s="55"/>
      <c r="BC244" s="114"/>
      <c r="BD244" s="100"/>
      <c r="BG244" s="113"/>
      <c r="BH244" s="55"/>
      <c r="BI244" s="114"/>
      <c r="BK244" s="101"/>
      <c r="BL244" s="101"/>
      <c r="BM244" s="113"/>
      <c r="BN244" s="55"/>
      <c r="BO244" s="114"/>
      <c r="BQ244" s="101"/>
      <c r="BR244" s="101"/>
      <c r="BS244" s="113"/>
      <c r="BT244" s="55"/>
      <c r="BU244" s="114"/>
      <c r="BW244" s="101"/>
      <c r="BX244" s="101"/>
      <c r="BY244" s="113"/>
      <c r="BZ244" s="55"/>
      <c r="CA244" s="114"/>
      <c r="CC244" s="101"/>
      <c r="CD244" s="101"/>
      <c r="CE244" s="113"/>
      <c r="CF244" s="55"/>
      <c r="CG244" s="114"/>
      <c r="CI244" s="101"/>
      <c r="CJ244" s="101"/>
      <c r="CK244" s="113"/>
      <c r="CL244" s="55"/>
      <c r="CM244" s="114"/>
      <c r="CO244" s="101"/>
      <c r="CP244" s="101"/>
      <c r="CQ244" s="113"/>
      <c r="CR244" s="55"/>
      <c r="CS244" s="114"/>
    </row>
    <row r="245" spans="1:97" x14ac:dyDescent="0.2">
      <c r="A245" s="6"/>
      <c r="C245" s="101"/>
      <c r="D245" s="101"/>
      <c r="E245" s="113"/>
      <c r="F245" s="55"/>
      <c r="G245" s="114"/>
      <c r="H245" s="114"/>
      <c r="I245" s="101"/>
      <c r="J245" s="101"/>
      <c r="K245" s="113"/>
      <c r="L245" s="55"/>
      <c r="M245" s="114"/>
      <c r="N245" s="114"/>
      <c r="Q245" s="113"/>
      <c r="R245" s="55"/>
      <c r="S245" s="114"/>
      <c r="W245" s="113"/>
      <c r="X245" s="55"/>
      <c r="Y245" s="114"/>
      <c r="AC245" s="113"/>
      <c r="AD245" s="55"/>
      <c r="AE245" s="114"/>
      <c r="AI245" s="113"/>
      <c r="AJ245" s="55"/>
      <c r="AK245" s="114"/>
      <c r="AO245" s="113"/>
      <c r="AP245" s="55"/>
      <c r="AQ245" s="114"/>
      <c r="AU245" s="113"/>
      <c r="AV245" s="55"/>
      <c r="AW245" s="114"/>
      <c r="AX245" s="100"/>
      <c r="BA245" s="113"/>
      <c r="BB245" s="55"/>
      <c r="BC245" s="114"/>
      <c r="BD245" s="100"/>
      <c r="BG245" s="113"/>
      <c r="BH245" s="55"/>
      <c r="BI245" s="114"/>
      <c r="BK245" s="101"/>
      <c r="BL245" s="101"/>
      <c r="BM245" s="113"/>
      <c r="BN245" s="55"/>
      <c r="BO245" s="114"/>
      <c r="BQ245" s="101"/>
      <c r="BR245" s="101"/>
      <c r="BS245" s="113"/>
      <c r="BT245" s="55"/>
      <c r="BU245" s="114"/>
      <c r="BW245" s="101"/>
      <c r="BX245" s="101"/>
      <c r="BY245" s="113"/>
      <c r="BZ245" s="55"/>
      <c r="CA245" s="114"/>
      <c r="CC245" s="101"/>
      <c r="CD245" s="101"/>
      <c r="CE245" s="113"/>
      <c r="CF245" s="55"/>
      <c r="CG245" s="114"/>
      <c r="CI245" s="101"/>
      <c r="CJ245" s="101"/>
      <c r="CK245" s="113"/>
      <c r="CL245" s="55"/>
      <c r="CM245" s="114"/>
      <c r="CO245" s="101"/>
      <c r="CP245" s="101"/>
      <c r="CQ245" s="113"/>
      <c r="CR245" s="55"/>
      <c r="CS245" s="114"/>
    </row>
    <row r="246" spans="1:97" x14ac:dyDescent="0.2">
      <c r="A246" s="6"/>
      <c r="C246" s="101"/>
      <c r="D246" s="101"/>
      <c r="E246" s="113"/>
      <c r="F246" s="55"/>
      <c r="G246" s="114"/>
      <c r="H246" s="114"/>
      <c r="I246" s="101"/>
      <c r="J246" s="101"/>
      <c r="K246" s="113"/>
      <c r="L246" s="55"/>
      <c r="M246" s="114"/>
      <c r="N246" s="114"/>
      <c r="Q246" s="113"/>
      <c r="R246" s="55"/>
      <c r="S246" s="114"/>
      <c r="W246" s="113"/>
      <c r="X246" s="55"/>
      <c r="Y246" s="114"/>
      <c r="AC246" s="113"/>
      <c r="AD246" s="55"/>
      <c r="AE246" s="114"/>
      <c r="AI246" s="113"/>
      <c r="AJ246" s="55"/>
      <c r="AK246" s="114"/>
      <c r="AO246" s="113"/>
      <c r="AP246" s="55"/>
      <c r="AQ246" s="114"/>
      <c r="AU246" s="113"/>
      <c r="AV246" s="55"/>
      <c r="AW246" s="114"/>
      <c r="AX246" s="100"/>
      <c r="BA246" s="113"/>
      <c r="BB246" s="55"/>
      <c r="BC246" s="114"/>
      <c r="BD246" s="100"/>
      <c r="BG246" s="113"/>
      <c r="BH246" s="55"/>
      <c r="BI246" s="114"/>
      <c r="BK246" s="101"/>
      <c r="BL246" s="101"/>
      <c r="BM246" s="113"/>
      <c r="BN246" s="55"/>
      <c r="BO246" s="114"/>
      <c r="BQ246" s="101"/>
      <c r="BR246" s="101"/>
      <c r="BS246" s="113"/>
      <c r="BT246" s="55"/>
      <c r="BU246" s="114"/>
      <c r="BW246" s="101"/>
      <c r="BX246" s="101"/>
      <c r="BY246" s="113"/>
      <c r="BZ246" s="55"/>
      <c r="CA246" s="114"/>
      <c r="CC246" s="101"/>
      <c r="CD246" s="101"/>
      <c r="CE246" s="113"/>
      <c r="CF246" s="55"/>
      <c r="CG246" s="114"/>
      <c r="CI246" s="101"/>
      <c r="CJ246" s="101"/>
      <c r="CK246" s="113"/>
      <c r="CL246" s="55"/>
      <c r="CM246" s="114"/>
      <c r="CO246" s="101"/>
      <c r="CP246" s="101"/>
      <c r="CQ246" s="113"/>
      <c r="CR246" s="55"/>
      <c r="CS246" s="114"/>
    </row>
    <row r="247" spans="1:97" x14ac:dyDescent="0.2">
      <c r="A247" s="6"/>
      <c r="C247" s="101"/>
      <c r="D247" s="101"/>
      <c r="E247" s="113"/>
      <c r="F247" s="55"/>
      <c r="G247" s="114"/>
      <c r="H247" s="114"/>
      <c r="I247" s="101"/>
      <c r="J247" s="101"/>
      <c r="K247" s="113"/>
      <c r="L247" s="55"/>
      <c r="M247" s="114"/>
      <c r="N247" s="114"/>
      <c r="Q247" s="113"/>
      <c r="R247" s="55"/>
      <c r="S247" s="114"/>
      <c r="W247" s="113"/>
      <c r="X247" s="55"/>
      <c r="Y247" s="114"/>
      <c r="AC247" s="113"/>
      <c r="AD247" s="55"/>
      <c r="AE247" s="114"/>
      <c r="AI247" s="113"/>
      <c r="AJ247" s="55"/>
      <c r="AK247" s="114"/>
      <c r="AO247" s="113"/>
      <c r="AP247" s="55"/>
      <c r="AQ247" s="114"/>
      <c r="AU247" s="113"/>
      <c r="AV247" s="55"/>
      <c r="AW247" s="114"/>
      <c r="AX247" s="100"/>
      <c r="BA247" s="113"/>
      <c r="BB247" s="55"/>
      <c r="BC247" s="114"/>
      <c r="BD247" s="100"/>
      <c r="BG247" s="113"/>
      <c r="BH247" s="55"/>
      <c r="BI247" s="114"/>
      <c r="BK247" s="101"/>
      <c r="BL247" s="101"/>
      <c r="BM247" s="113"/>
      <c r="BN247" s="55"/>
      <c r="BO247" s="114"/>
      <c r="BQ247" s="101"/>
      <c r="BR247" s="101"/>
      <c r="BS247" s="113"/>
      <c r="BT247" s="55"/>
      <c r="BU247" s="114"/>
      <c r="BW247" s="101"/>
      <c r="BX247" s="101"/>
      <c r="BY247" s="113"/>
      <c r="BZ247" s="55"/>
      <c r="CA247" s="114"/>
      <c r="CC247" s="101"/>
      <c r="CD247" s="101"/>
      <c r="CE247" s="113"/>
      <c r="CF247" s="55"/>
      <c r="CG247" s="114"/>
      <c r="CI247" s="101"/>
      <c r="CJ247" s="101"/>
      <c r="CK247" s="113"/>
      <c r="CL247" s="55"/>
      <c r="CM247" s="114"/>
      <c r="CO247" s="101"/>
      <c r="CP247" s="101"/>
      <c r="CQ247" s="113"/>
      <c r="CR247" s="55"/>
      <c r="CS247" s="114"/>
    </row>
    <row r="248" spans="1:97" x14ac:dyDescent="0.2">
      <c r="A248" s="6"/>
      <c r="C248" s="101"/>
      <c r="D248" s="101"/>
      <c r="E248" s="113"/>
      <c r="F248" s="55"/>
      <c r="G248" s="114"/>
      <c r="H248" s="114"/>
      <c r="I248" s="101"/>
      <c r="J248" s="101"/>
      <c r="K248" s="113"/>
      <c r="L248" s="55"/>
      <c r="M248" s="114"/>
      <c r="N248" s="114"/>
      <c r="Q248" s="113"/>
      <c r="R248" s="55"/>
      <c r="S248" s="114"/>
      <c r="W248" s="113"/>
      <c r="X248" s="55"/>
      <c r="Y248" s="114"/>
      <c r="AC248" s="113"/>
      <c r="AD248" s="55"/>
      <c r="AE248" s="114"/>
      <c r="AI248" s="113"/>
      <c r="AJ248" s="55"/>
      <c r="AK248" s="114"/>
      <c r="AO248" s="113"/>
      <c r="AP248" s="55"/>
      <c r="AQ248" s="114"/>
      <c r="AU248" s="113"/>
      <c r="AV248" s="55"/>
      <c r="AW248" s="114"/>
      <c r="AX248" s="100"/>
      <c r="BA248" s="113"/>
      <c r="BB248" s="55"/>
      <c r="BC248" s="114"/>
      <c r="BD248" s="100"/>
      <c r="BG248" s="113"/>
      <c r="BH248" s="55"/>
      <c r="BI248" s="114"/>
      <c r="BK248" s="101"/>
      <c r="BL248" s="101"/>
      <c r="BM248" s="113"/>
      <c r="BN248" s="55"/>
      <c r="BO248" s="114"/>
      <c r="BQ248" s="101"/>
      <c r="BR248" s="101"/>
      <c r="BS248" s="113"/>
      <c r="BT248" s="55"/>
      <c r="BU248" s="114"/>
      <c r="BW248" s="101"/>
      <c r="BX248" s="101"/>
      <c r="BY248" s="113"/>
      <c r="BZ248" s="55"/>
      <c r="CA248" s="114"/>
      <c r="CC248" s="101"/>
      <c r="CD248" s="101"/>
      <c r="CE248" s="113"/>
      <c r="CF248" s="55"/>
      <c r="CG248" s="114"/>
      <c r="CI248" s="101"/>
      <c r="CJ248" s="101"/>
      <c r="CK248" s="113"/>
      <c r="CL248" s="55"/>
      <c r="CM248" s="114"/>
      <c r="CO248" s="101"/>
      <c r="CP248" s="101"/>
      <c r="CQ248" s="113"/>
      <c r="CR248" s="55"/>
      <c r="CS248" s="114"/>
    </row>
    <row r="249" spans="1:97" x14ac:dyDescent="0.2">
      <c r="A249" s="6"/>
      <c r="C249" s="101"/>
      <c r="D249" s="101"/>
      <c r="E249" s="113"/>
      <c r="F249" s="55"/>
      <c r="G249" s="114"/>
      <c r="H249" s="114"/>
      <c r="I249" s="101"/>
      <c r="J249" s="101"/>
      <c r="K249" s="113"/>
      <c r="L249" s="55"/>
      <c r="M249" s="114"/>
      <c r="N249" s="114"/>
      <c r="Q249" s="113"/>
      <c r="R249" s="55"/>
      <c r="S249" s="114"/>
      <c r="W249" s="113"/>
      <c r="X249" s="55"/>
      <c r="Y249" s="114"/>
      <c r="AC249" s="113"/>
      <c r="AD249" s="55"/>
      <c r="AE249" s="114"/>
      <c r="AI249" s="113"/>
      <c r="AJ249" s="55"/>
      <c r="AK249" s="114"/>
      <c r="AO249" s="113"/>
      <c r="AP249" s="55"/>
      <c r="AQ249" s="114"/>
      <c r="AU249" s="113"/>
      <c r="AV249" s="55"/>
      <c r="AW249" s="114"/>
      <c r="AX249" s="100"/>
      <c r="BA249" s="113"/>
      <c r="BB249" s="55"/>
      <c r="BC249" s="114"/>
      <c r="BD249" s="100"/>
      <c r="BG249" s="113"/>
      <c r="BH249" s="55"/>
      <c r="BI249" s="114"/>
      <c r="BK249" s="101"/>
      <c r="BL249" s="101"/>
      <c r="BM249" s="113"/>
      <c r="BN249" s="55"/>
      <c r="BO249" s="114"/>
      <c r="BQ249" s="101"/>
      <c r="BR249" s="101"/>
      <c r="BS249" s="113"/>
      <c r="BT249" s="55"/>
      <c r="BU249" s="114"/>
      <c r="BW249" s="101"/>
      <c r="BX249" s="101"/>
      <c r="BY249" s="113"/>
      <c r="BZ249" s="55"/>
      <c r="CA249" s="114"/>
      <c r="CC249" s="101"/>
      <c r="CD249" s="101"/>
      <c r="CE249" s="113"/>
      <c r="CF249" s="55"/>
      <c r="CG249" s="114"/>
      <c r="CI249" s="101"/>
      <c r="CJ249" s="101"/>
      <c r="CK249" s="113"/>
      <c r="CL249" s="55"/>
      <c r="CM249" s="114"/>
      <c r="CO249" s="101"/>
      <c r="CP249" s="101"/>
      <c r="CQ249" s="113"/>
      <c r="CR249" s="55"/>
      <c r="CS249" s="114"/>
    </row>
    <row r="250" spans="1:97" x14ac:dyDescent="0.2">
      <c r="A250" s="6"/>
      <c r="C250" s="101"/>
      <c r="D250" s="101"/>
      <c r="E250" s="113"/>
      <c r="F250" s="55"/>
      <c r="G250" s="114"/>
      <c r="H250" s="114"/>
      <c r="I250" s="101"/>
      <c r="J250" s="101"/>
      <c r="K250" s="113"/>
      <c r="L250" s="55"/>
      <c r="M250" s="114"/>
      <c r="N250" s="114"/>
      <c r="Q250" s="113"/>
      <c r="R250" s="55"/>
      <c r="S250" s="114"/>
      <c r="W250" s="113"/>
      <c r="X250" s="55"/>
      <c r="Y250" s="114"/>
      <c r="AC250" s="113"/>
      <c r="AD250" s="55"/>
      <c r="AE250" s="114"/>
      <c r="AI250" s="113"/>
      <c r="AJ250" s="55"/>
      <c r="AK250" s="114"/>
      <c r="AO250" s="113"/>
      <c r="AP250" s="55"/>
      <c r="AQ250" s="114"/>
      <c r="AU250" s="113"/>
      <c r="AV250" s="55"/>
      <c r="AW250" s="114"/>
      <c r="AX250" s="100"/>
      <c r="BA250" s="113"/>
      <c r="BB250" s="55"/>
      <c r="BC250" s="114"/>
      <c r="BD250" s="100"/>
      <c r="BG250" s="113"/>
      <c r="BH250" s="55"/>
      <c r="BI250" s="114"/>
      <c r="BK250" s="101"/>
      <c r="BL250" s="101"/>
      <c r="BM250" s="113"/>
      <c r="BN250" s="55"/>
      <c r="BO250" s="114"/>
      <c r="BQ250" s="101"/>
      <c r="BR250" s="101"/>
      <c r="BS250" s="113"/>
      <c r="BT250" s="55"/>
      <c r="BU250" s="114"/>
      <c r="BW250" s="101"/>
      <c r="BX250" s="101"/>
      <c r="BY250" s="113"/>
      <c r="BZ250" s="55"/>
      <c r="CA250" s="114"/>
      <c r="CC250" s="101"/>
      <c r="CD250" s="101"/>
      <c r="CE250" s="113"/>
      <c r="CF250" s="55"/>
      <c r="CG250" s="114"/>
      <c r="CI250" s="101"/>
      <c r="CJ250" s="101"/>
      <c r="CK250" s="113"/>
      <c r="CL250" s="55"/>
      <c r="CM250" s="114"/>
      <c r="CO250" s="101"/>
      <c r="CP250" s="101"/>
      <c r="CQ250" s="113"/>
      <c r="CR250" s="55"/>
      <c r="CS250" s="114"/>
    </row>
    <row r="251" spans="1:97" x14ac:dyDescent="0.2">
      <c r="A251" s="6"/>
      <c r="C251" s="101"/>
      <c r="D251" s="101"/>
      <c r="E251" s="113"/>
      <c r="F251" s="55"/>
      <c r="G251" s="114"/>
      <c r="H251" s="114"/>
      <c r="I251" s="101"/>
      <c r="J251" s="101"/>
      <c r="K251" s="113"/>
      <c r="L251" s="55"/>
      <c r="M251" s="114"/>
      <c r="N251" s="114"/>
      <c r="Q251" s="113"/>
      <c r="R251" s="55"/>
      <c r="S251" s="114"/>
      <c r="W251" s="113"/>
      <c r="X251" s="55"/>
      <c r="Y251" s="114"/>
      <c r="AC251" s="113"/>
      <c r="AD251" s="55"/>
      <c r="AE251" s="114"/>
      <c r="AI251" s="113"/>
      <c r="AJ251" s="55"/>
      <c r="AK251" s="114"/>
      <c r="AO251" s="113"/>
      <c r="AP251" s="55"/>
      <c r="AQ251" s="114"/>
      <c r="AU251" s="113"/>
      <c r="AV251" s="55"/>
      <c r="AW251" s="114"/>
      <c r="AX251" s="100"/>
      <c r="BA251" s="113"/>
      <c r="BB251" s="55"/>
      <c r="BC251" s="114"/>
      <c r="BD251" s="100"/>
      <c r="BG251" s="113"/>
      <c r="BH251" s="55"/>
      <c r="BI251" s="114"/>
      <c r="BK251" s="101"/>
      <c r="BL251" s="101"/>
      <c r="BM251" s="113"/>
      <c r="BN251" s="55"/>
      <c r="BO251" s="114"/>
      <c r="BQ251" s="101"/>
      <c r="BR251" s="101"/>
      <c r="BS251" s="113"/>
      <c r="BT251" s="55"/>
      <c r="BU251" s="114"/>
      <c r="BW251" s="101"/>
      <c r="BX251" s="101"/>
      <c r="BY251" s="113"/>
      <c r="BZ251" s="55"/>
      <c r="CA251" s="114"/>
      <c r="CC251" s="101"/>
      <c r="CD251" s="101"/>
      <c r="CE251" s="113"/>
      <c r="CF251" s="55"/>
      <c r="CG251" s="114"/>
      <c r="CI251" s="101"/>
      <c r="CJ251" s="101"/>
      <c r="CK251" s="113"/>
      <c r="CL251" s="55"/>
      <c r="CM251" s="114"/>
      <c r="CO251" s="101"/>
      <c r="CP251" s="101"/>
      <c r="CQ251" s="113"/>
      <c r="CR251" s="55"/>
      <c r="CS251" s="114"/>
    </row>
    <row r="252" spans="1:97" x14ac:dyDescent="0.2">
      <c r="A252" s="6"/>
      <c r="C252" s="101"/>
      <c r="D252" s="101"/>
      <c r="E252" s="113"/>
      <c r="F252" s="55"/>
      <c r="G252" s="114"/>
      <c r="H252" s="114"/>
      <c r="I252" s="101"/>
      <c r="J252" s="101"/>
      <c r="K252" s="113"/>
      <c r="L252" s="55"/>
      <c r="M252" s="114"/>
      <c r="N252" s="114"/>
      <c r="Q252" s="113"/>
      <c r="R252" s="55"/>
      <c r="S252" s="114"/>
      <c r="W252" s="113"/>
      <c r="X252" s="55"/>
      <c r="Y252" s="114"/>
      <c r="AC252" s="113"/>
      <c r="AD252" s="55"/>
      <c r="AE252" s="114"/>
      <c r="AI252" s="113"/>
      <c r="AJ252" s="55"/>
      <c r="AK252" s="114"/>
      <c r="AO252" s="113"/>
      <c r="AP252" s="55"/>
      <c r="AQ252" s="114"/>
      <c r="AU252" s="113"/>
      <c r="AV252" s="55"/>
      <c r="AW252" s="114"/>
      <c r="AX252" s="100"/>
      <c r="BA252" s="113"/>
      <c r="BB252" s="55"/>
      <c r="BC252" s="114"/>
      <c r="BD252" s="100"/>
      <c r="BG252" s="113"/>
      <c r="BH252" s="55"/>
      <c r="BI252" s="114"/>
      <c r="BK252" s="101"/>
      <c r="BL252" s="101"/>
      <c r="BM252" s="113"/>
      <c r="BN252" s="55"/>
      <c r="BO252" s="114"/>
      <c r="BQ252" s="101"/>
      <c r="BR252" s="101"/>
      <c r="BS252" s="113"/>
      <c r="BT252" s="55"/>
      <c r="BU252" s="114"/>
      <c r="BW252" s="101"/>
      <c r="BX252" s="101"/>
      <c r="BY252" s="113"/>
      <c r="BZ252" s="55"/>
      <c r="CA252" s="114"/>
      <c r="CC252" s="101"/>
      <c r="CD252" s="101"/>
      <c r="CE252" s="113"/>
      <c r="CF252" s="55"/>
      <c r="CG252" s="114"/>
      <c r="CI252" s="101"/>
      <c r="CJ252" s="101"/>
      <c r="CK252" s="113"/>
      <c r="CL252" s="55"/>
      <c r="CM252" s="114"/>
      <c r="CO252" s="101"/>
      <c r="CP252" s="101"/>
      <c r="CQ252" s="113"/>
      <c r="CR252" s="55"/>
      <c r="CS252" s="114"/>
    </row>
    <row r="253" spans="1:97" x14ac:dyDescent="0.2">
      <c r="A253" s="6"/>
      <c r="C253" s="101"/>
      <c r="D253" s="101"/>
      <c r="E253" s="113"/>
      <c r="F253" s="55"/>
      <c r="G253" s="114"/>
      <c r="H253" s="114"/>
      <c r="I253" s="101"/>
      <c r="J253" s="101"/>
      <c r="K253" s="113"/>
      <c r="L253" s="55"/>
      <c r="M253" s="114"/>
      <c r="N253" s="114"/>
      <c r="Q253" s="113"/>
      <c r="R253" s="55"/>
      <c r="S253" s="114"/>
      <c r="W253" s="113"/>
      <c r="X253" s="55"/>
      <c r="Y253" s="114"/>
      <c r="AC253" s="113"/>
      <c r="AD253" s="55"/>
      <c r="AE253" s="114"/>
      <c r="AI253" s="113"/>
      <c r="AJ253" s="55"/>
      <c r="AK253" s="114"/>
      <c r="AO253" s="113"/>
      <c r="AP253" s="55"/>
      <c r="AQ253" s="114"/>
      <c r="AU253" s="113"/>
      <c r="AV253" s="55"/>
      <c r="AW253" s="114"/>
      <c r="AX253" s="100"/>
      <c r="BA253" s="113"/>
      <c r="BB253" s="55"/>
      <c r="BC253" s="114"/>
      <c r="BD253" s="100"/>
      <c r="BG253" s="113"/>
      <c r="BH253" s="55"/>
      <c r="BI253" s="114"/>
      <c r="BK253" s="101"/>
      <c r="BL253" s="101"/>
      <c r="BM253" s="113"/>
      <c r="BN253" s="55"/>
      <c r="BO253" s="114"/>
      <c r="BQ253" s="101"/>
      <c r="BR253" s="101"/>
      <c r="BS253" s="113"/>
      <c r="BT253" s="55"/>
      <c r="BU253" s="114"/>
      <c r="BW253" s="101"/>
      <c r="BX253" s="101"/>
      <c r="BY253" s="113"/>
      <c r="BZ253" s="55"/>
      <c r="CA253" s="114"/>
      <c r="CC253" s="101"/>
      <c r="CD253" s="101"/>
      <c r="CE253" s="113"/>
      <c r="CF253" s="55"/>
      <c r="CG253" s="114"/>
      <c r="CI253" s="101"/>
      <c r="CJ253" s="101"/>
      <c r="CK253" s="113"/>
      <c r="CL253" s="55"/>
      <c r="CM253" s="114"/>
      <c r="CO253" s="101"/>
      <c r="CP253" s="101"/>
      <c r="CQ253" s="113"/>
      <c r="CR253" s="55"/>
      <c r="CS253" s="114"/>
    </row>
    <row r="254" spans="1:97" x14ac:dyDescent="0.2">
      <c r="A254" s="6"/>
      <c r="C254" s="101"/>
      <c r="D254" s="101"/>
      <c r="E254" s="113"/>
      <c r="F254" s="55"/>
      <c r="G254" s="114"/>
      <c r="H254" s="114"/>
      <c r="I254" s="101"/>
      <c r="J254" s="101"/>
      <c r="K254" s="113"/>
      <c r="L254" s="55"/>
      <c r="M254" s="114"/>
      <c r="N254" s="114"/>
      <c r="Q254" s="113"/>
      <c r="R254" s="55"/>
      <c r="S254" s="114"/>
      <c r="W254" s="113"/>
      <c r="X254" s="55"/>
      <c r="Y254" s="114"/>
      <c r="AC254" s="113"/>
      <c r="AD254" s="55"/>
      <c r="AE254" s="114"/>
      <c r="AI254" s="113"/>
      <c r="AJ254" s="55"/>
      <c r="AK254" s="114"/>
      <c r="AO254" s="113"/>
      <c r="AP254" s="55"/>
      <c r="AQ254" s="114"/>
      <c r="AU254" s="113"/>
      <c r="AV254" s="55"/>
      <c r="AW254" s="114"/>
      <c r="AX254" s="100"/>
      <c r="BA254" s="113"/>
      <c r="BB254" s="55"/>
      <c r="BC254" s="114"/>
      <c r="BD254" s="100"/>
      <c r="BG254" s="113"/>
      <c r="BH254" s="55"/>
      <c r="BI254" s="114"/>
      <c r="BK254" s="101"/>
      <c r="BL254" s="101"/>
      <c r="BM254" s="113"/>
      <c r="BN254" s="55"/>
      <c r="BO254" s="114"/>
      <c r="BQ254" s="101"/>
      <c r="BR254" s="101"/>
      <c r="BS254" s="113"/>
      <c r="BT254" s="55"/>
      <c r="BU254" s="114"/>
      <c r="BW254" s="101"/>
      <c r="BX254" s="101"/>
      <c r="BY254" s="113"/>
      <c r="BZ254" s="55"/>
      <c r="CA254" s="114"/>
      <c r="CC254" s="101"/>
      <c r="CD254" s="101"/>
      <c r="CE254" s="113"/>
      <c r="CF254" s="55"/>
      <c r="CG254" s="114"/>
      <c r="CI254" s="101"/>
      <c r="CJ254" s="101"/>
      <c r="CK254" s="113"/>
      <c r="CL254" s="55"/>
      <c r="CM254" s="114"/>
      <c r="CO254" s="101"/>
      <c r="CP254" s="101"/>
      <c r="CQ254" s="113"/>
      <c r="CR254" s="55"/>
      <c r="CS254" s="114"/>
    </row>
    <row r="255" spans="1:97" x14ac:dyDescent="0.2">
      <c r="A255" s="6"/>
      <c r="C255" s="101"/>
      <c r="D255" s="101"/>
      <c r="E255" s="113"/>
      <c r="F255" s="55"/>
      <c r="G255" s="114"/>
      <c r="H255" s="114"/>
      <c r="I255" s="101"/>
      <c r="J255" s="101"/>
      <c r="K255" s="113"/>
      <c r="L255" s="55"/>
      <c r="M255" s="114"/>
      <c r="N255" s="114"/>
      <c r="Q255" s="113"/>
      <c r="R255" s="55"/>
      <c r="S255" s="114"/>
      <c r="W255" s="113"/>
      <c r="X255" s="55"/>
      <c r="Y255" s="114"/>
      <c r="AC255" s="113"/>
      <c r="AD255" s="55"/>
      <c r="AE255" s="114"/>
      <c r="AI255" s="113"/>
      <c r="AJ255" s="55"/>
      <c r="AK255" s="114"/>
      <c r="AO255" s="113"/>
      <c r="AP255" s="55"/>
      <c r="AQ255" s="114"/>
      <c r="AU255" s="113"/>
      <c r="AV255" s="55"/>
      <c r="AW255" s="114"/>
      <c r="AX255" s="100"/>
      <c r="BA255" s="113"/>
      <c r="BB255" s="55"/>
      <c r="BC255" s="114"/>
      <c r="BD255" s="100"/>
      <c r="BG255" s="113"/>
      <c r="BH255" s="55"/>
      <c r="BI255" s="114"/>
      <c r="BK255" s="101"/>
      <c r="BL255" s="101"/>
      <c r="BM255" s="113"/>
      <c r="BN255" s="55"/>
      <c r="BO255" s="114"/>
      <c r="BQ255" s="101"/>
      <c r="BR255" s="101"/>
      <c r="BS255" s="113"/>
      <c r="BT255" s="55"/>
      <c r="BU255" s="114"/>
      <c r="BW255" s="101"/>
      <c r="BX255" s="101"/>
      <c r="BY255" s="113"/>
      <c r="BZ255" s="55"/>
      <c r="CA255" s="114"/>
      <c r="CC255" s="101"/>
      <c r="CD255" s="101"/>
      <c r="CE255" s="113"/>
      <c r="CF255" s="55"/>
      <c r="CG255" s="114"/>
      <c r="CI255" s="101"/>
      <c r="CJ255" s="101"/>
      <c r="CK255" s="113"/>
      <c r="CL255" s="55"/>
      <c r="CM255" s="114"/>
      <c r="CO255" s="101"/>
      <c r="CP255" s="101"/>
      <c r="CQ255" s="113"/>
      <c r="CR255" s="55"/>
      <c r="CS255" s="114"/>
    </row>
    <row r="256" spans="1:97" x14ac:dyDescent="0.2">
      <c r="A256" s="6"/>
      <c r="C256" s="101"/>
      <c r="D256" s="101"/>
      <c r="E256" s="113"/>
      <c r="F256" s="55"/>
      <c r="G256" s="114"/>
      <c r="H256" s="114"/>
      <c r="I256" s="101"/>
      <c r="J256" s="101"/>
      <c r="K256" s="113"/>
      <c r="L256" s="55"/>
      <c r="M256" s="114"/>
      <c r="N256" s="114"/>
      <c r="Q256" s="113"/>
      <c r="R256" s="55"/>
      <c r="S256" s="114"/>
      <c r="W256" s="113"/>
      <c r="X256" s="55"/>
      <c r="Y256" s="114"/>
      <c r="AC256" s="113"/>
      <c r="AD256" s="55"/>
      <c r="AE256" s="114"/>
      <c r="AI256" s="113"/>
      <c r="AJ256" s="55"/>
      <c r="AK256" s="114"/>
      <c r="AO256" s="113"/>
      <c r="AP256" s="55"/>
      <c r="AQ256" s="114"/>
      <c r="AU256" s="113"/>
      <c r="AV256" s="55"/>
      <c r="AW256" s="114"/>
      <c r="AX256" s="100"/>
      <c r="BA256" s="113"/>
      <c r="BB256" s="55"/>
      <c r="BC256" s="114"/>
      <c r="BD256" s="100"/>
      <c r="BG256" s="113"/>
      <c r="BH256" s="55"/>
      <c r="BI256" s="114"/>
      <c r="BK256" s="101"/>
      <c r="BL256" s="101"/>
      <c r="BM256" s="113"/>
      <c r="BN256" s="55"/>
      <c r="BO256" s="114"/>
      <c r="BQ256" s="101"/>
      <c r="BR256" s="101"/>
      <c r="BS256" s="113"/>
      <c r="BT256" s="55"/>
      <c r="BU256" s="114"/>
      <c r="BW256" s="101"/>
      <c r="BX256" s="101"/>
      <c r="BY256" s="113"/>
      <c r="BZ256" s="55"/>
      <c r="CA256" s="114"/>
      <c r="CC256" s="101"/>
      <c r="CD256" s="101"/>
      <c r="CE256" s="113"/>
      <c r="CF256" s="55"/>
      <c r="CG256" s="114"/>
      <c r="CI256" s="101"/>
      <c r="CJ256" s="101"/>
      <c r="CK256" s="113"/>
      <c r="CL256" s="55"/>
      <c r="CM256" s="114"/>
      <c r="CO256" s="101"/>
      <c r="CP256" s="101"/>
      <c r="CQ256" s="113"/>
      <c r="CR256" s="55"/>
      <c r="CS256" s="114"/>
    </row>
    <row r="257" spans="1:97" x14ac:dyDescent="0.2">
      <c r="A257" s="6"/>
      <c r="C257" s="101"/>
      <c r="D257" s="101"/>
      <c r="E257" s="113"/>
      <c r="F257" s="55"/>
      <c r="G257" s="114"/>
      <c r="H257" s="114"/>
      <c r="I257" s="101"/>
      <c r="J257" s="101"/>
      <c r="K257" s="113"/>
      <c r="L257" s="55"/>
      <c r="M257" s="114"/>
      <c r="N257" s="114"/>
      <c r="Q257" s="113"/>
      <c r="R257" s="55"/>
      <c r="S257" s="114"/>
      <c r="W257" s="113"/>
      <c r="X257" s="55"/>
      <c r="Y257" s="114"/>
      <c r="AC257" s="113"/>
      <c r="AD257" s="55"/>
      <c r="AE257" s="114"/>
      <c r="AI257" s="113"/>
      <c r="AJ257" s="55"/>
      <c r="AK257" s="114"/>
      <c r="AO257" s="113"/>
      <c r="AP257" s="55"/>
      <c r="AQ257" s="114"/>
      <c r="AU257" s="113"/>
      <c r="AV257" s="55"/>
      <c r="AW257" s="114"/>
      <c r="AX257" s="100"/>
      <c r="BA257" s="113"/>
      <c r="BB257" s="55"/>
      <c r="BC257" s="114"/>
      <c r="BD257" s="100"/>
      <c r="BG257" s="113"/>
      <c r="BH257" s="55"/>
      <c r="BI257" s="114"/>
      <c r="BK257" s="101"/>
      <c r="BL257" s="101"/>
      <c r="BM257" s="113"/>
      <c r="BN257" s="55"/>
      <c r="BO257" s="114"/>
      <c r="BQ257" s="101"/>
      <c r="BR257" s="101"/>
      <c r="BS257" s="113"/>
      <c r="BT257" s="55"/>
      <c r="BU257" s="114"/>
      <c r="BW257" s="101"/>
      <c r="BX257" s="101"/>
      <c r="BY257" s="113"/>
      <c r="BZ257" s="55"/>
      <c r="CA257" s="114"/>
      <c r="CC257" s="101"/>
      <c r="CD257" s="101"/>
      <c r="CE257" s="113"/>
      <c r="CF257" s="55"/>
      <c r="CG257" s="114"/>
      <c r="CI257" s="101"/>
      <c r="CJ257" s="101"/>
      <c r="CK257" s="113"/>
      <c r="CL257" s="55"/>
      <c r="CM257" s="114"/>
      <c r="CO257" s="101"/>
      <c r="CP257" s="101"/>
      <c r="CQ257" s="113"/>
      <c r="CR257" s="55"/>
      <c r="CS257" s="114"/>
    </row>
    <row r="258" spans="1:97" x14ac:dyDescent="0.2">
      <c r="A258" s="6"/>
      <c r="C258" s="101"/>
      <c r="D258" s="101"/>
      <c r="E258" s="113"/>
      <c r="F258" s="55"/>
      <c r="G258" s="114"/>
      <c r="H258" s="114"/>
      <c r="I258" s="101"/>
      <c r="J258" s="101"/>
      <c r="K258" s="113"/>
      <c r="L258" s="55"/>
      <c r="M258" s="114"/>
      <c r="N258" s="114"/>
      <c r="Q258" s="113"/>
      <c r="R258" s="55"/>
      <c r="S258" s="114"/>
      <c r="W258" s="113"/>
      <c r="X258" s="55"/>
      <c r="Y258" s="114"/>
      <c r="AC258" s="113"/>
      <c r="AD258" s="55"/>
      <c r="AE258" s="114"/>
      <c r="AI258" s="113"/>
      <c r="AJ258" s="55"/>
      <c r="AK258" s="114"/>
      <c r="AO258" s="113"/>
      <c r="AP258" s="55"/>
      <c r="AQ258" s="114"/>
      <c r="AU258" s="113"/>
      <c r="AV258" s="55"/>
      <c r="AW258" s="114"/>
      <c r="AX258" s="100"/>
      <c r="BA258" s="113"/>
      <c r="BB258" s="55"/>
      <c r="BC258" s="114"/>
      <c r="BD258" s="100"/>
      <c r="BG258" s="113"/>
      <c r="BH258" s="55"/>
      <c r="BI258" s="114"/>
      <c r="BK258" s="101"/>
      <c r="BL258" s="101"/>
      <c r="BM258" s="113"/>
      <c r="BN258" s="55"/>
      <c r="BO258" s="114"/>
      <c r="BQ258" s="101"/>
      <c r="BR258" s="101"/>
      <c r="BS258" s="113"/>
      <c r="BT258" s="55"/>
      <c r="BU258" s="114"/>
      <c r="BW258" s="101"/>
      <c r="BX258" s="101"/>
      <c r="BY258" s="113"/>
      <c r="BZ258" s="55"/>
      <c r="CA258" s="114"/>
      <c r="CC258" s="101"/>
      <c r="CD258" s="101"/>
      <c r="CE258" s="113"/>
      <c r="CF258" s="55"/>
      <c r="CG258" s="114"/>
      <c r="CI258" s="101"/>
      <c r="CJ258" s="101"/>
      <c r="CK258" s="113"/>
      <c r="CL258" s="55"/>
      <c r="CM258" s="114"/>
      <c r="CO258" s="101"/>
      <c r="CP258" s="101"/>
      <c r="CQ258" s="113"/>
      <c r="CR258" s="55"/>
      <c r="CS258" s="114"/>
    </row>
    <row r="259" spans="1:97" x14ac:dyDescent="0.2">
      <c r="A259" s="6"/>
      <c r="C259" s="101"/>
      <c r="D259" s="101"/>
      <c r="E259" s="113"/>
      <c r="F259" s="55"/>
      <c r="G259" s="114"/>
      <c r="H259" s="114"/>
      <c r="I259" s="101"/>
      <c r="J259" s="101"/>
      <c r="K259" s="113"/>
      <c r="L259" s="55"/>
      <c r="M259" s="114"/>
      <c r="N259" s="114"/>
      <c r="Q259" s="113"/>
      <c r="R259" s="55"/>
      <c r="S259" s="114"/>
      <c r="W259" s="113"/>
      <c r="X259" s="55"/>
      <c r="Y259" s="114"/>
      <c r="AC259" s="113"/>
      <c r="AD259" s="55"/>
      <c r="AE259" s="114"/>
      <c r="AI259" s="113"/>
      <c r="AJ259" s="55"/>
      <c r="AK259" s="114"/>
      <c r="AO259" s="113"/>
      <c r="AP259" s="55"/>
      <c r="AQ259" s="114"/>
      <c r="AU259" s="113"/>
      <c r="AV259" s="55"/>
      <c r="AW259" s="114"/>
      <c r="AX259" s="100"/>
      <c r="BA259" s="113"/>
      <c r="BB259" s="55"/>
      <c r="BC259" s="114"/>
      <c r="BD259" s="100"/>
      <c r="BG259" s="113"/>
      <c r="BH259" s="55"/>
      <c r="BI259" s="114"/>
      <c r="BK259" s="101"/>
      <c r="BL259" s="101"/>
      <c r="BM259" s="113"/>
      <c r="BN259" s="55"/>
      <c r="BO259" s="114"/>
      <c r="BQ259" s="101"/>
      <c r="BR259" s="101"/>
      <c r="BS259" s="113"/>
      <c r="BT259" s="55"/>
      <c r="BU259" s="114"/>
      <c r="BW259" s="101"/>
      <c r="BX259" s="101"/>
      <c r="BY259" s="113"/>
      <c r="BZ259" s="55"/>
      <c r="CA259" s="114"/>
      <c r="CC259" s="101"/>
      <c r="CD259" s="101"/>
      <c r="CE259" s="113"/>
      <c r="CF259" s="55"/>
      <c r="CG259" s="114"/>
      <c r="CI259" s="101"/>
      <c r="CJ259" s="101"/>
      <c r="CK259" s="113"/>
      <c r="CL259" s="55"/>
      <c r="CM259" s="114"/>
      <c r="CO259" s="101"/>
      <c r="CP259" s="101"/>
      <c r="CQ259" s="113"/>
      <c r="CR259" s="55"/>
      <c r="CS259" s="114"/>
    </row>
    <row r="260" spans="1:97" x14ac:dyDescent="0.2">
      <c r="A260" s="6"/>
      <c r="C260" s="101"/>
      <c r="D260" s="101"/>
      <c r="E260" s="113"/>
      <c r="F260" s="55"/>
      <c r="G260" s="114"/>
      <c r="H260" s="114"/>
      <c r="I260" s="101"/>
      <c r="J260" s="101"/>
      <c r="K260" s="113"/>
      <c r="L260" s="55"/>
      <c r="M260" s="114"/>
      <c r="N260" s="114"/>
      <c r="Q260" s="113"/>
      <c r="R260" s="55"/>
      <c r="S260" s="114"/>
      <c r="W260" s="113"/>
      <c r="X260" s="55"/>
      <c r="Y260" s="114"/>
      <c r="AC260" s="113"/>
      <c r="AD260" s="55"/>
      <c r="AE260" s="114"/>
      <c r="AI260" s="113"/>
      <c r="AJ260" s="55"/>
      <c r="AK260" s="114"/>
      <c r="AO260" s="113"/>
      <c r="AP260" s="55"/>
      <c r="AQ260" s="114"/>
      <c r="AU260" s="113"/>
      <c r="AV260" s="55"/>
      <c r="AW260" s="114"/>
      <c r="AX260" s="100"/>
      <c r="BA260" s="113"/>
      <c r="BB260" s="55"/>
      <c r="BC260" s="114"/>
      <c r="BD260" s="100"/>
      <c r="BG260" s="113"/>
      <c r="BH260" s="55"/>
      <c r="BI260" s="114"/>
      <c r="BK260" s="101"/>
      <c r="BL260" s="101"/>
      <c r="BM260" s="113"/>
      <c r="BN260" s="55"/>
      <c r="BO260" s="114"/>
      <c r="BQ260" s="101"/>
      <c r="BR260" s="101"/>
      <c r="BS260" s="113"/>
      <c r="BT260" s="55"/>
      <c r="BU260" s="114"/>
      <c r="BW260" s="101"/>
      <c r="BX260" s="101"/>
      <c r="BY260" s="113"/>
      <c r="BZ260" s="55"/>
      <c r="CA260" s="114"/>
      <c r="CC260" s="101"/>
      <c r="CD260" s="101"/>
      <c r="CE260" s="113"/>
      <c r="CF260" s="55"/>
      <c r="CG260" s="114"/>
      <c r="CI260" s="101"/>
      <c r="CJ260" s="101"/>
      <c r="CK260" s="113"/>
      <c r="CL260" s="55"/>
      <c r="CM260" s="114"/>
      <c r="CO260" s="101"/>
      <c r="CP260" s="101"/>
      <c r="CQ260" s="113"/>
      <c r="CR260" s="55"/>
      <c r="CS260" s="114"/>
    </row>
    <row r="261" spans="1:97" x14ac:dyDescent="0.2">
      <c r="A261" s="6"/>
      <c r="C261" s="101"/>
      <c r="D261" s="101"/>
      <c r="E261" s="113"/>
      <c r="F261" s="55"/>
      <c r="G261" s="114"/>
      <c r="H261" s="114"/>
      <c r="I261" s="101"/>
      <c r="J261" s="101"/>
      <c r="K261" s="113"/>
      <c r="L261" s="55"/>
      <c r="M261" s="114"/>
      <c r="N261" s="114"/>
      <c r="Q261" s="113"/>
      <c r="R261" s="55"/>
      <c r="S261" s="114"/>
      <c r="W261" s="113"/>
      <c r="X261" s="55"/>
      <c r="Y261" s="114"/>
      <c r="AC261" s="113"/>
      <c r="AD261" s="55"/>
      <c r="AE261" s="114"/>
      <c r="AI261" s="113"/>
      <c r="AJ261" s="55"/>
      <c r="AK261" s="114"/>
      <c r="AO261" s="113"/>
      <c r="AP261" s="55"/>
      <c r="AQ261" s="114"/>
      <c r="AU261" s="113"/>
      <c r="AV261" s="55"/>
      <c r="AW261" s="114"/>
      <c r="AX261" s="100"/>
      <c r="BA261" s="113"/>
      <c r="BB261" s="55"/>
      <c r="BC261" s="114"/>
      <c r="BD261" s="100"/>
      <c r="BG261" s="113"/>
      <c r="BH261" s="55"/>
      <c r="BI261" s="114"/>
      <c r="BK261" s="101"/>
      <c r="BL261" s="101"/>
      <c r="BM261" s="113"/>
      <c r="BN261" s="55"/>
      <c r="BO261" s="114"/>
      <c r="BQ261" s="101"/>
      <c r="BR261" s="101"/>
      <c r="BS261" s="113"/>
      <c r="BT261" s="55"/>
      <c r="BU261" s="114"/>
      <c r="BW261" s="101"/>
      <c r="BX261" s="101"/>
      <c r="BY261" s="113"/>
      <c r="BZ261" s="55"/>
      <c r="CA261" s="114"/>
      <c r="CC261" s="101"/>
      <c r="CD261" s="101"/>
      <c r="CE261" s="113"/>
      <c r="CF261" s="55"/>
      <c r="CG261" s="114"/>
      <c r="CI261" s="101"/>
      <c r="CJ261" s="101"/>
      <c r="CK261" s="113"/>
      <c r="CL261" s="55"/>
      <c r="CM261" s="114"/>
      <c r="CO261" s="101"/>
      <c r="CP261" s="101"/>
      <c r="CQ261" s="113"/>
      <c r="CR261" s="55"/>
      <c r="CS261" s="114"/>
    </row>
    <row r="262" spans="1:97" x14ac:dyDescent="0.2">
      <c r="A262" s="6"/>
      <c r="C262" s="101"/>
      <c r="D262" s="101"/>
      <c r="E262" s="113"/>
      <c r="F262" s="55"/>
      <c r="G262" s="114"/>
      <c r="H262" s="114"/>
      <c r="I262" s="101"/>
      <c r="J262" s="101"/>
      <c r="K262" s="113"/>
      <c r="L262" s="55"/>
      <c r="M262" s="114"/>
      <c r="N262" s="114"/>
      <c r="Q262" s="113"/>
      <c r="R262" s="55"/>
      <c r="S262" s="114"/>
      <c r="W262" s="113"/>
      <c r="X262" s="55"/>
      <c r="Y262" s="114"/>
      <c r="AC262" s="113"/>
      <c r="AD262" s="55"/>
      <c r="AE262" s="114"/>
      <c r="AI262" s="113"/>
      <c r="AJ262" s="55"/>
      <c r="AK262" s="114"/>
      <c r="AO262" s="113"/>
      <c r="AP262" s="55"/>
      <c r="AQ262" s="114"/>
      <c r="AU262" s="113"/>
      <c r="AV262" s="55"/>
      <c r="AW262" s="114"/>
      <c r="AX262" s="100"/>
      <c r="BA262" s="113"/>
      <c r="BB262" s="55"/>
      <c r="BC262" s="114"/>
      <c r="BD262" s="100"/>
      <c r="BG262" s="113"/>
      <c r="BH262" s="55"/>
      <c r="BI262" s="114"/>
      <c r="BK262" s="101"/>
      <c r="BL262" s="101"/>
      <c r="BM262" s="113"/>
      <c r="BN262" s="55"/>
      <c r="BO262" s="114"/>
      <c r="BQ262" s="101"/>
      <c r="BR262" s="101"/>
      <c r="BS262" s="113"/>
      <c r="BT262" s="55"/>
      <c r="BU262" s="114"/>
      <c r="BW262" s="101"/>
      <c r="BX262" s="101"/>
      <c r="BY262" s="113"/>
      <c r="BZ262" s="55"/>
      <c r="CA262" s="114"/>
      <c r="CC262" s="101"/>
      <c r="CD262" s="101"/>
      <c r="CE262" s="113"/>
      <c r="CF262" s="55"/>
      <c r="CG262" s="114"/>
      <c r="CI262" s="101"/>
      <c r="CJ262" s="101"/>
      <c r="CK262" s="113"/>
      <c r="CL262" s="55"/>
      <c r="CM262" s="114"/>
      <c r="CO262" s="101"/>
      <c r="CP262" s="101"/>
      <c r="CQ262" s="113"/>
      <c r="CR262" s="55"/>
      <c r="CS262" s="114"/>
    </row>
    <row r="263" spans="1:97" x14ac:dyDescent="0.2">
      <c r="A263" s="6"/>
      <c r="C263" s="101"/>
      <c r="D263" s="101"/>
      <c r="E263" s="113"/>
      <c r="F263" s="55"/>
      <c r="G263" s="114"/>
      <c r="H263" s="114"/>
      <c r="I263" s="101"/>
      <c r="J263" s="101"/>
      <c r="K263" s="113"/>
      <c r="L263" s="55"/>
      <c r="M263" s="114"/>
      <c r="N263" s="114"/>
      <c r="Q263" s="113"/>
      <c r="R263" s="55"/>
      <c r="S263" s="114"/>
      <c r="W263" s="113"/>
      <c r="X263" s="55"/>
      <c r="Y263" s="114"/>
      <c r="AC263" s="113"/>
      <c r="AD263" s="55"/>
      <c r="AE263" s="114"/>
      <c r="AI263" s="113"/>
      <c r="AJ263" s="55"/>
      <c r="AK263" s="114"/>
      <c r="AO263" s="113"/>
      <c r="AP263" s="55"/>
      <c r="AQ263" s="114"/>
      <c r="AU263" s="113"/>
      <c r="AV263" s="55"/>
      <c r="AW263" s="114"/>
      <c r="AX263" s="100"/>
      <c r="BA263" s="113"/>
      <c r="BB263" s="55"/>
      <c r="BC263" s="114"/>
      <c r="BD263" s="100"/>
      <c r="BG263" s="113"/>
      <c r="BH263" s="55"/>
      <c r="BI263" s="114"/>
      <c r="BK263" s="101"/>
      <c r="BL263" s="101"/>
      <c r="BM263" s="113"/>
      <c r="BN263" s="55"/>
      <c r="BO263" s="114"/>
      <c r="BQ263" s="101"/>
      <c r="BR263" s="101"/>
      <c r="BS263" s="113"/>
      <c r="BT263" s="55"/>
      <c r="BU263" s="114"/>
      <c r="BW263" s="101"/>
      <c r="BX263" s="101"/>
      <c r="BY263" s="113"/>
      <c r="BZ263" s="55"/>
      <c r="CA263" s="114"/>
      <c r="CC263" s="101"/>
      <c r="CD263" s="101"/>
      <c r="CE263" s="113"/>
      <c r="CF263" s="55"/>
      <c r="CG263" s="114"/>
      <c r="CI263" s="101"/>
      <c r="CJ263" s="101"/>
      <c r="CK263" s="113"/>
      <c r="CL263" s="55"/>
      <c r="CM263" s="114"/>
      <c r="CO263" s="101"/>
      <c r="CP263" s="101"/>
      <c r="CQ263" s="113"/>
      <c r="CR263" s="55"/>
      <c r="CS263" s="114"/>
    </row>
    <row r="264" spans="1:97" x14ac:dyDescent="0.2">
      <c r="A264" s="6"/>
      <c r="C264" s="101"/>
      <c r="D264" s="101"/>
      <c r="E264" s="113"/>
      <c r="F264" s="55"/>
      <c r="G264" s="114"/>
      <c r="H264" s="114"/>
      <c r="I264" s="101"/>
      <c r="J264" s="101"/>
      <c r="K264" s="113"/>
      <c r="L264" s="55"/>
      <c r="M264" s="114"/>
      <c r="N264" s="114"/>
      <c r="Q264" s="113"/>
      <c r="R264" s="55"/>
      <c r="S264" s="114"/>
      <c r="W264" s="113"/>
      <c r="X264" s="55"/>
      <c r="Y264" s="114"/>
      <c r="AC264" s="113"/>
      <c r="AD264" s="55"/>
      <c r="AE264" s="114"/>
      <c r="AI264" s="113"/>
      <c r="AJ264" s="55"/>
      <c r="AK264" s="114"/>
      <c r="AO264" s="113"/>
      <c r="AP264" s="55"/>
      <c r="AQ264" s="114"/>
      <c r="AU264" s="113"/>
      <c r="AV264" s="55"/>
      <c r="AW264" s="114"/>
      <c r="AX264" s="100"/>
      <c r="BA264" s="113"/>
      <c r="BB264" s="55"/>
      <c r="BC264" s="114"/>
      <c r="BD264" s="100"/>
      <c r="BG264" s="113"/>
      <c r="BH264" s="55"/>
      <c r="BI264" s="114"/>
      <c r="BK264" s="101"/>
      <c r="BL264" s="101"/>
      <c r="BM264" s="113"/>
      <c r="BN264" s="55"/>
      <c r="BO264" s="114"/>
      <c r="BQ264" s="101"/>
      <c r="BR264" s="101"/>
      <c r="BS264" s="113"/>
      <c r="BT264" s="55"/>
      <c r="BU264" s="114"/>
      <c r="BW264" s="101"/>
      <c r="BX264" s="101"/>
      <c r="BY264" s="113"/>
      <c r="BZ264" s="55"/>
      <c r="CA264" s="114"/>
      <c r="CC264" s="101"/>
      <c r="CD264" s="101"/>
      <c r="CE264" s="113"/>
      <c r="CF264" s="55"/>
      <c r="CG264" s="114"/>
      <c r="CI264" s="101"/>
      <c r="CJ264" s="101"/>
      <c r="CK264" s="113"/>
      <c r="CL264" s="55"/>
      <c r="CM264" s="114"/>
      <c r="CO264" s="101"/>
      <c r="CP264" s="101"/>
      <c r="CQ264" s="113"/>
      <c r="CR264" s="55"/>
      <c r="CS264" s="114"/>
    </row>
    <row r="265" spans="1:97" x14ac:dyDescent="0.2">
      <c r="A265" s="6"/>
      <c r="C265" s="101"/>
      <c r="D265" s="101"/>
      <c r="E265" s="113"/>
      <c r="F265" s="55"/>
      <c r="G265" s="114"/>
      <c r="H265" s="114"/>
      <c r="I265" s="101"/>
      <c r="J265" s="101"/>
      <c r="K265" s="113"/>
      <c r="L265" s="55"/>
      <c r="M265" s="114"/>
      <c r="N265" s="114"/>
      <c r="Q265" s="113"/>
      <c r="R265" s="55"/>
      <c r="S265" s="114"/>
      <c r="W265" s="113"/>
      <c r="X265" s="55"/>
      <c r="Y265" s="114"/>
      <c r="AC265" s="113"/>
      <c r="AD265" s="55"/>
      <c r="AE265" s="114"/>
      <c r="AI265" s="113"/>
      <c r="AJ265" s="55"/>
      <c r="AK265" s="114"/>
      <c r="AO265" s="113"/>
      <c r="AP265" s="55"/>
      <c r="AQ265" s="114"/>
      <c r="AU265" s="113"/>
      <c r="AV265" s="55"/>
      <c r="AW265" s="114"/>
      <c r="AX265" s="100"/>
      <c r="BA265" s="113"/>
      <c r="BB265" s="55"/>
      <c r="BC265" s="114"/>
      <c r="BD265" s="100"/>
      <c r="BG265" s="113"/>
      <c r="BH265" s="55"/>
      <c r="BI265" s="114"/>
      <c r="BK265" s="101"/>
      <c r="BL265" s="101"/>
      <c r="BM265" s="113"/>
      <c r="BN265" s="55"/>
      <c r="BO265" s="114"/>
      <c r="BQ265" s="101"/>
      <c r="BR265" s="101"/>
      <c r="BS265" s="113"/>
      <c r="BT265" s="55"/>
      <c r="BU265" s="114"/>
      <c r="BW265" s="101"/>
      <c r="BX265" s="101"/>
      <c r="BY265" s="113"/>
      <c r="BZ265" s="55"/>
      <c r="CA265" s="114"/>
      <c r="CC265" s="101"/>
      <c r="CD265" s="101"/>
      <c r="CE265" s="113"/>
      <c r="CF265" s="55"/>
      <c r="CG265" s="114"/>
      <c r="CI265" s="101"/>
      <c r="CJ265" s="101"/>
      <c r="CK265" s="113"/>
      <c r="CL265" s="55"/>
      <c r="CM265" s="114"/>
      <c r="CO265" s="101"/>
      <c r="CP265" s="101"/>
      <c r="CQ265" s="113"/>
      <c r="CR265" s="55"/>
      <c r="CS265" s="114"/>
    </row>
    <row r="266" spans="1:97" x14ac:dyDescent="0.2">
      <c r="A266" s="6"/>
      <c r="C266" s="101"/>
      <c r="D266" s="101"/>
      <c r="E266" s="113"/>
      <c r="F266" s="55"/>
      <c r="G266" s="114"/>
      <c r="H266" s="114"/>
      <c r="I266" s="101"/>
      <c r="J266" s="101"/>
      <c r="K266" s="113"/>
      <c r="L266" s="55"/>
      <c r="M266" s="114"/>
      <c r="N266" s="114"/>
      <c r="Q266" s="113"/>
      <c r="R266" s="55"/>
      <c r="S266" s="114"/>
      <c r="W266" s="113"/>
      <c r="X266" s="55"/>
      <c r="Y266" s="114"/>
      <c r="AC266" s="113"/>
      <c r="AD266" s="55"/>
      <c r="AE266" s="114"/>
      <c r="AI266" s="113"/>
      <c r="AJ266" s="55"/>
      <c r="AK266" s="114"/>
      <c r="AO266" s="113"/>
      <c r="AP266" s="55"/>
      <c r="AQ266" s="114"/>
      <c r="AU266" s="113"/>
      <c r="AV266" s="55"/>
      <c r="AW266" s="114"/>
      <c r="AX266" s="100"/>
      <c r="BA266" s="113"/>
      <c r="BB266" s="55"/>
      <c r="BC266" s="114"/>
      <c r="BD266" s="100"/>
      <c r="BG266" s="113"/>
      <c r="BH266" s="55"/>
      <c r="BI266" s="114"/>
      <c r="BK266" s="101"/>
      <c r="BL266" s="101"/>
      <c r="BM266" s="113"/>
      <c r="BN266" s="55"/>
      <c r="BO266" s="114"/>
      <c r="BQ266" s="101"/>
      <c r="BR266" s="101"/>
      <c r="BS266" s="113"/>
      <c r="BT266" s="55"/>
      <c r="BU266" s="114"/>
      <c r="BW266" s="101"/>
      <c r="BX266" s="101"/>
      <c r="BY266" s="113"/>
      <c r="BZ266" s="55"/>
      <c r="CA266" s="114"/>
      <c r="CC266" s="101"/>
      <c r="CD266" s="101"/>
      <c r="CE266" s="113"/>
      <c r="CF266" s="55"/>
      <c r="CG266" s="114"/>
      <c r="CI266" s="101"/>
      <c r="CJ266" s="101"/>
      <c r="CK266" s="113"/>
      <c r="CL266" s="55"/>
      <c r="CM266" s="114"/>
      <c r="CO266" s="101"/>
      <c r="CP266" s="101"/>
      <c r="CQ266" s="113"/>
      <c r="CR266" s="55"/>
      <c r="CS266" s="114"/>
    </row>
    <row r="267" spans="1:97" x14ac:dyDescent="0.2">
      <c r="A267" s="6"/>
      <c r="C267" s="101"/>
      <c r="D267" s="101"/>
      <c r="E267" s="113"/>
      <c r="F267" s="55"/>
      <c r="G267" s="114"/>
      <c r="H267" s="114"/>
      <c r="I267" s="101"/>
      <c r="J267" s="101"/>
      <c r="K267" s="113"/>
      <c r="L267" s="55"/>
      <c r="M267" s="114"/>
      <c r="N267" s="114"/>
      <c r="Q267" s="113"/>
      <c r="R267" s="55"/>
      <c r="S267" s="114"/>
      <c r="W267" s="113"/>
      <c r="X267" s="55"/>
      <c r="Y267" s="114"/>
      <c r="AC267" s="113"/>
      <c r="AD267" s="55"/>
      <c r="AE267" s="114"/>
      <c r="AI267" s="113"/>
      <c r="AJ267" s="55"/>
      <c r="AK267" s="114"/>
      <c r="AO267" s="113"/>
      <c r="AP267" s="55"/>
      <c r="AQ267" s="114"/>
      <c r="AU267" s="113"/>
      <c r="AV267" s="55"/>
      <c r="AW267" s="114"/>
      <c r="AX267" s="100"/>
      <c r="BA267" s="113"/>
      <c r="BB267" s="55"/>
      <c r="BC267" s="114"/>
      <c r="BD267" s="100"/>
      <c r="BG267" s="113"/>
      <c r="BH267" s="55"/>
      <c r="BI267" s="114"/>
      <c r="BK267" s="101"/>
      <c r="BL267" s="101"/>
      <c r="BM267" s="113"/>
      <c r="BN267" s="55"/>
      <c r="BO267" s="114"/>
      <c r="BQ267" s="101"/>
      <c r="BR267" s="101"/>
      <c r="BS267" s="113"/>
      <c r="BT267" s="55"/>
      <c r="BU267" s="114"/>
      <c r="BW267" s="101"/>
      <c r="BX267" s="101"/>
      <c r="BY267" s="113"/>
      <c r="BZ267" s="55"/>
      <c r="CA267" s="114"/>
      <c r="CC267" s="101"/>
      <c r="CD267" s="101"/>
      <c r="CE267" s="113"/>
      <c r="CF267" s="55"/>
      <c r="CG267" s="114"/>
      <c r="CI267" s="101"/>
      <c r="CJ267" s="101"/>
      <c r="CK267" s="113"/>
      <c r="CL267" s="55"/>
      <c r="CM267" s="114"/>
      <c r="CO267" s="101"/>
      <c r="CP267" s="101"/>
      <c r="CQ267" s="113"/>
      <c r="CR267" s="55"/>
      <c r="CS267" s="114"/>
    </row>
    <row r="268" spans="1:97" x14ac:dyDescent="0.2">
      <c r="A268" s="6"/>
      <c r="C268" s="101"/>
      <c r="D268" s="101"/>
      <c r="E268" s="113"/>
      <c r="F268" s="55"/>
      <c r="G268" s="114"/>
      <c r="H268" s="114"/>
      <c r="I268" s="101"/>
      <c r="J268" s="101"/>
      <c r="K268" s="113"/>
      <c r="L268" s="55"/>
      <c r="M268" s="114"/>
      <c r="N268" s="114"/>
      <c r="Q268" s="113"/>
      <c r="R268" s="55"/>
      <c r="S268" s="114"/>
      <c r="W268" s="113"/>
      <c r="X268" s="55"/>
      <c r="Y268" s="114"/>
      <c r="AC268" s="113"/>
      <c r="AD268" s="55"/>
      <c r="AE268" s="114"/>
      <c r="AI268" s="113"/>
      <c r="AJ268" s="55"/>
      <c r="AK268" s="114"/>
      <c r="AO268" s="113"/>
      <c r="AP268" s="55"/>
      <c r="AQ268" s="114"/>
      <c r="AU268" s="113"/>
      <c r="AV268" s="55"/>
      <c r="AW268" s="114"/>
      <c r="AX268" s="100"/>
      <c r="BA268" s="113"/>
      <c r="BB268" s="55"/>
      <c r="BC268" s="114"/>
      <c r="BD268" s="100"/>
      <c r="BG268" s="113"/>
      <c r="BH268" s="55"/>
      <c r="BI268" s="114"/>
      <c r="BK268" s="101"/>
      <c r="BL268" s="101"/>
      <c r="BM268" s="113"/>
      <c r="BN268" s="55"/>
      <c r="BO268" s="114"/>
      <c r="BQ268" s="101"/>
      <c r="BR268" s="101"/>
      <c r="BS268" s="113"/>
      <c r="BT268" s="55"/>
      <c r="BU268" s="114"/>
      <c r="BW268" s="101"/>
      <c r="BX268" s="101"/>
      <c r="BY268" s="113"/>
      <c r="BZ268" s="55"/>
      <c r="CA268" s="114"/>
      <c r="CC268" s="101"/>
      <c r="CD268" s="101"/>
      <c r="CE268" s="113"/>
      <c r="CF268" s="55"/>
      <c r="CG268" s="114"/>
      <c r="CI268" s="101"/>
      <c r="CJ268" s="101"/>
      <c r="CK268" s="113"/>
      <c r="CL268" s="55"/>
      <c r="CM268" s="114"/>
      <c r="CO268" s="101"/>
      <c r="CP268" s="101"/>
      <c r="CQ268" s="113"/>
      <c r="CR268" s="55"/>
      <c r="CS268" s="114"/>
    </row>
    <row r="269" spans="1:97" x14ac:dyDescent="0.2">
      <c r="A269" s="6"/>
      <c r="C269" s="101"/>
      <c r="D269" s="101"/>
      <c r="E269" s="113"/>
      <c r="F269" s="55"/>
      <c r="G269" s="114"/>
      <c r="H269" s="114"/>
      <c r="I269" s="101"/>
      <c r="J269" s="101"/>
      <c r="K269" s="113"/>
      <c r="L269" s="55"/>
      <c r="M269" s="114"/>
      <c r="N269" s="114"/>
      <c r="Q269" s="113"/>
      <c r="R269" s="55"/>
      <c r="S269" s="114"/>
      <c r="W269" s="113"/>
      <c r="X269" s="55"/>
      <c r="Y269" s="114"/>
      <c r="AC269" s="113"/>
      <c r="AD269" s="55"/>
      <c r="AE269" s="114"/>
      <c r="AI269" s="113"/>
      <c r="AJ269" s="55"/>
      <c r="AK269" s="114"/>
      <c r="AO269" s="113"/>
      <c r="AP269" s="55"/>
      <c r="AQ269" s="114"/>
      <c r="AU269" s="113"/>
      <c r="AV269" s="55"/>
      <c r="AW269" s="114"/>
      <c r="AX269" s="100"/>
      <c r="BA269" s="113"/>
      <c r="BB269" s="55"/>
      <c r="BC269" s="114"/>
      <c r="BD269" s="100"/>
      <c r="BG269" s="113"/>
      <c r="BH269" s="55"/>
      <c r="BI269" s="114"/>
      <c r="BK269" s="101"/>
      <c r="BL269" s="101"/>
      <c r="BM269" s="113"/>
      <c r="BN269" s="55"/>
      <c r="BO269" s="114"/>
      <c r="BQ269" s="101"/>
      <c r="BR269" s="101"/>
      <c r="BS269" s="113"/>
      <c r="BT269" s="55"/>
      <c r="BU269" s="114"/>
      <c r="BW269" s="101"/>
      <c r="BX269" s="101"/>
      <c r="BY269" s="113"/>
      <c r="BZ269" s="55"/>
      <c r="CA269" s="114"/>
      <c r="CC269" s="101"/>
      <c r="CD269" s="101"/>
      <c r="CE269" s="113"/>
      <c r="CF269" s="55"/>
      <c r="CG269" s="114"/>
      <c r="CI269" s="101"/>
      <c r="CJ269" s="101"/>
      <c r="CK269" s="113"/>
      <c r="CL269" s="55"/>
      <c r="CM269" s="114"/>
      <c r="CO269" s="101"/>
      <c r="CP269" s="101"/>
      <c r="CQ269" s="113"/>
      <c r="CR269" s="55"/>
      <c r="CS269" s="114"/>
    </row>
    <row r="270" spans="1:97" x14ac:dyDescent="0.2">
      <c r="A270" s="6"/>
      <c r="C270" s="101"/>
      <c r="D270" s="101"/>
      <c r="E270" s="113"/>
      <c r="F270" s="55"/>
      <c r="G270" s="114"/>
      <c r="H270" s="114"/>
      <c r="I270" s="101"/>
      <c r="J270" s="101"/>
      <c r="K270" s="113"/>
      <c r="L270" s="55"/>
      <c r="M270" s="114"/>
      <c r="N270" s="114"/>
      <c r="Q270" s="113"/>
      <c r="R270" s="55"/>
      <c r="S270" s="114"/>
      <c r="W270" s="113"/>
      <c r="X270" s="55"/>
      <c r="Y270" s="114"/>
      <c r="AC270" s="113"/>
      <c r="AD270" s="55"/>
      <c r="AE270" s="114"/>
      <c r="AI270" s="113"/>
      <c r="AJ270" s="55"/>
      <c r="AK270" s="114"/>
      <c r="AO270" s="113"/>
      <c r="AP270" s="55"/>
      <c r="AQ270" s="114"/>
      <c r="AU270" s="113"/>
      <c r="AV270" s="55"/>
      <c r="AW270" s="114"/>
      <c r="AX270" s="100"/>
      <c r="BA270" s="113"/>
      <c r="BB270" s="55"/>
      <c r="BC270" s="114"/>
      <c r="BD270" s="100"/>
      <c r="BG270" s="113"/>
      <c r="BH270" s="55"/>
      <c r="BI270" s="114"/>
      <c r="BK270" s="101"/>
      <c r="BL270" s="101"/>
      <c r="BM270" s="113"/>
      <c r="BN270" s="55"/>
      <c r="BO270" s="114"/>
      <c r="BQ270" s="101"/>
      <c r="BR270" s="101"/>
      <c r="BS270" s="113"/>
      <c r="BT270" s="55"/>
      <c r="BU270" s="114"/>
      <c r="BW270" s="101"/>
      <c r="BX270" s="101"/>
      <c r="BY270" s="113"/>
      <c r="BZ270" s="55"/>
      <c r="CA270" s="114"/>
      <c r="CC270" s="101"/>
      <c r="CD270" s="101"/>
      <c r="CE270" s="113"/>
      <c r="CF270" s="55"/>
      <c r="CG270" s="114"/>
      <c r="CI270" s="101"/>
      <c r="CJ270" s="101"/>
      <c r="CK270" s="113"/>
      <c r="CL270" s="55"/>
      <c r="CM270" s="114"/>
      <c r="CO270" s="101"/>
      <c r="CP270" s="101"/>
      <c r="CQ270" s="113"/>
      <c r="CR270" s="55"/>
      <c r="CS270" s="114"/>
    </row>
    <row r="271" spans="1:97" x14ac:dyDescent="0.2">
      <c r="A271" s="6"/>
      <c r="C271" s="101"/>
      <c r="D271" s="101"/>
      <c r="E271" s="113"/>
      <c r="F271" s="55"/>
      <c r="G271" s="114"/>
      <c r="H271" s="114"/>
      <c r="I271" s="101"/>
      <c r="J271" s="101"/>
      <c r="K271" s="113"/>
      <c r="L271" s="55"/>
      <c r="M271" s="114"/>
      <c r="N271" s="114"/>
      <c r="Q271" s="113"/>
      <c r="R271" s="55"/>
      <c r="S271" s="114"/>
      <c r="W271" s="113"/>
      <c r="X271" s="55"/>
      <c r="Y271" s="114"/>
      <c r="AC271" s="113"/>
      <c r="AD271" s="55"/>
      <c r="AE271" s="114"/>
      <c r="AI271" s="113"/>
      <c r="AJ271" s="55"/>
      <c r="AK271" s="114"/>
      <c r="AO271" s="113"/>
      <c r="AP271" s="55"/>
      <c r="AQ271" s="114"/>
      <c r="AU271" s="113"/>
      <c r="AV271" s="55"/>
      <c r="AW271" s="114"/>
      <c r="AX271" s="100"/>
      <c r="BA271" s="113"/>
      <c r="BB271" s="55"/>
      <c r="BC271" s="114"/>
      <c r="BD271" s="100"/>
      <c r="BG271" s="113"/>
      <c r="BH271" s="55"/>
      <c r="BI271" s="114"/>
      <c r="BK271" s="101"/>
      <c r="BL271" s="101"/>
      <c r="BM271" s="113"/>
      <c r="BN271" s="55"/>
      <c r="BO271" s="114"/>
      <c r="BQ271" s="101"/>
      <c r="BR271" s="101"/>
      <c r="BS271" s="113"/>
      <c r="BT271" s="55"/>
      <c r="BU271" s="114"/>
      <c r="BW271" s="101"/>
      <c r="BX271" s="101"/>
      <c r="BY271" s="113"/>
      <c r="BZ271" s="55"/>
      <c r="CA271" s="114"/>
      <c r="CC271" s="101"/>
      <c r="CD271" s="101"/>
      <c r="CE271" s="113"/>
      <c r="CF271" s="55"/>
      <c r="CG271" s="114"/>
      <c r="CI271" s="101"/>
      <c r="CJ271" s="101"/>
      <c r="CK271" s="113"/>
      <c r="CL271" s="55"/>
      <c r="CM271" s="114"/>
      <c r="CO271" s="101"/>
      <c r="CP271" s="101"/>
      <c r="CQ271" s="113"/>
      <c r="CR271" s="55"/>
      <c r="CS271" s="114"/>
    </row>
    <row r="272" spans="1:97" x14ac:dyDescent="0.2">
      <c r="A272" s="6"/>
      <c r="C272" s="101"/>
      <c r="D272" s="101"/>
      <c r="E272" s="113"/>
      <c r="F272" s="55"/>
      <c r="G272" s="114"/>
      <c r="H272" s="114"/>
      <c r="I272" s="101"/>
      <c r="J272" s="101"/>
      <c r="K272" s="113"/>
      <c r="L272" s="55"/>
      <c r="M272" s="114"/>
      <c r="N272" s="114"/>
      <c r="Q272" s="113"/>
      <c r="R272" s="55"/>
      <c r="S272" s="114"/>
      <c r="W272" s="113"/>
      <c r="X272" s="55"/>
      <c r="Y272" s="114"/>
      <c r="AC272" s="113"/>
      <c r="AD272" s="55"/>
      <c r="AE272" s="114"/>
      <c r="AI272" s="113"/>
      <c r="AJ272" s="55"/>
      <c r="AK272" s="114"/>
      <c r="AO272" s="113"/>
      <c r="AP272" s="55"/>
      <c r="AQ272" s="114"/>
      <c r="AU272" s="113"/>
      <c r="AV272" s="55"/>
      <c r="AW272" s="114"/>
      <c r="AX272" s="100"/>
      <c r="BA272" s="113"/>
      <c r="BB272" s="55"/>
      <c r="BC272" s="114"/>
      <c r="BD272" s="100"/>
      <c r="BG272" s="113"/>
      <c r="BH272" s="55"/>
      <c r="BI272" s="114"/>
      <c r="BK272" s="101"/>
      <c r="BL272" s="101"/>
      <c r="BM272" s="113"/>
      <c r="BN272" s="55"/>
      <c r="BO272" s="114"/>
      <c r="BQ272" s="101"/>
      <c r="BR272" s="101"/>
      <c r="BS272" s="113"/>
      <c r="BT272" s="55"/>
      <c r="BU272" s="114"/>
      <c r="BW272" s="101"/>
      <c r="BX272" s="101"/>
      <c r="BY272" s="113"/>
      <c r="BZ272" s="55"/>
      <c r="CA272" s="114"/>
      <c r="CC272" s="101"/>
      <c r="CD272" s="101"/>
      <c r="CE272" s="113"/>
      <c r="CF272" s="55"/>
      <c r="CG272" s="114"/>
      <c r="CI272" s="101"/>
      <c r="CJ272" s="101"/>
      <c r="CK272" s="113"/>
      <c r="CL272" s="55"/>
      <c r="CM272" s="114"/>
      <c r="CO272" s="101"/>
      <c r="CP272" s="101"/>
      <c r="CQ272" s="113"/>
      <c r="CR272" s="55"/>
      <c r="CS272" s="114"/>
    </row>
    <row r="273" spans="1:97" x14ac:dyDescent="0.2">
      <c r="A273" s="6"/>
      <c r="C273" s="101"/>
      <c r="D273" s="101"/>
      <c r="E273" s="113"/>
      <c r="F273" s="55"/>
      <c r="G273" s="114"/>
      <c r="H273" s="114"/>
      <c r="I273" s="101"/>
      <c r="J273" s="101"/>
      <c r="K273" s="113"/>
      <c r="L273" s="55"/>
      <c r="M273" s="114"/>
      <c r="N273" s="114"/>
      <c r="Q273" s="113"/>
      <c r="R273" s="55"/>
      <c r="S273" s="114"/>
      <c r="W273" s="113"/>
      <c r="X273" s="55"/>
      <c r="Y273" s="114"/>
      <c r="AC273" s="113"/>
      <c r="AD273" s="55"/>
      <c r="AE273" s="114"/>
      <c r="AI273" s="113"/>
      <c r="AJ273" s="55"/>
      <c r="AK273" s="114"/>
      <c r="AO273" s="113"/>
      <c r="AP273" s="55"/>
      <c r="AQ273" s="114"/>
      <c r="AU273" s="113"/>
      <c r="AV273" s="55"/>
      <c r="AW273" s="114"/>
      <c r="AX273" s="100"/>
      <c r="BA273" s="113"/>
      <c r="BB273" s="55"/>
      <c r="BC273" s="114"/>
      <c r="BD273" s="100"/>
      <c r="BG273" s="113"/>
      <c r="BH273" s="55"/>
      <c r="BI273" s="114"/>
      <c r="BK273" s="101"/>
      <c r="BL273" s="101"/>
      <c r="BM273" s="113"/>
      <c r="BN273" s="55"/>
      <c r="BO273" s="114"/>
      <c r="BQ273" s="101"/>
      <c r="BR273" s="101"/>
      <c r="BS273" s="113"/>
      <c r="BT273" s="55"/>
      <c r="BU273" s="114"/>
      <c r="BW273" s="101"/>
      <c r="BX273" s="101"/>
      <c r="BY273" s="113"/>
      <c r="BZ273" s="55"/>
      <c r="CA273" s="114"/>
      <c r="CC273" s="101"/>
      <c r="CD273" s="101"/>
      <c r="CE273" s="113"/>
      <c r="CF273" s="55"/>
      <c r="CG273" s="114"/>
      <c r="CI273" s="101"/>
      <c r="CJ273" s="101"/>
      <c r="CK273" s="113"/>
      <c r="CL273" s="55"/>
      <c r="CM273" s="114"/>
      <c r="CO273" s="101"/>
      <c r="CP273" s="101"/>
      <c r="CQ273" s="113"/>
      <c r="CR273" s="55"/>
      <c r="CS273" s="114"/>
    </row>
    <row r="274" spans="1:97" x14ac:dyDescent="0.2">
      <c r="A274" s="6"/>
      <c r="C274" s="101"/>
      <c r="D274" s="101"/>
      <c r="E274" s="113"/>
      <c r="F274" s="55"/>
      <c r="G274" s="114"/>
      <c r="H274" s="114"/>
      <c r="I274" s="101"/>
      <c r="J274" s="101"/>
      <c r="K274" s="113"/>
      <c r="L274" s="55"/>
      <c r="M274" s="114"/>
      <c r="N274" s="114"/>
      <c r="Q274" s="113"/>
      <c r="R274" s="55"/>
      <c r="S274" s="114"/>
      <c r="W274" s="113"/>
      <c r="X274" s="55"/>
      <c r="Y274" s="114"/>
      <c r="AC274" s="113"/>
      <c r="AD274" s="55"/>
      <c r="AE274" s="114"/>
      <c r="AI274" s="113"/>
      <c r="AJ274" s="55"/>
      <c r="AK274" s="114"/>
      <c r="AO274" s="113"/>
      <c r="AP274" s="55"/>
      <c r="AQ274" s="114"/>
      <c r="AU274" s="113"/>
      <c r="AV274" s="55"/>
      <c r="AW274" s="114"/>
      <c r="AX274" s="100"/>
      <c r="BA274" s="113"/>
      <c r="BB274" s="55"/>
      <c r="BC274" s="114"/>
      <c r="BD274" s="100"/>
      <c r="BG274" s="113"/>
      <c r="BH274" s="55"/>
      <c r="BI274" s="114"/>
      <c r="BK274" s="101"/>
      <c r="BL274" s="101"/>
      <c r="BM274" s="113"/>
      <c r="BN274" s="55"/>
      <c r="BO274" s="114"/>
      <c r="BQ274" s="101"/>
      <c r="BR274" s="101"/>
      <c r="BS274" s="113"/>
      <c r="BT274" s="55"/>
      <c r="BU274" s="114"/>
      <c r="BW274" s="101"/>
      <c r="BX274" s="101"/>
      <c r="BY274" s="113"/>
      <c r="BZ274" s="55"/>
      <c r="CA274" s="114"/>
      <c r="CC274" s="101"/>
      <c r="CD274" s="101"/>
      <c r="CE274" s="113"/>
      <c r="CF274" s="55"/>
      <c r="CG274" s="114"/>
      <c r="CI274" s="101"/>
      <c r="CJ274" s="101"/>
      <c r="CK274" s="113"/>
      <c r="CL274" s="55"/>
      <c r="CM274" s="114"/>
      <c r="CO274" s="101"/>
      <c r="CP274" s="101"/>
      <c r="CQ274" s="113"/>
      <c r="CR274" s="55"/>
      <c r="CS274" s="114"/>
    </row>
    <row r="275" spans="1:97" x14ac:dyDescent="0.2">
      <c r="A275" s="6"/>
      <c r="C275" s="101"/>
      <c r="D275" s="101"/>
      <c r="E275" s="113"/>
      <c r="F275" s="55"/>
      <c r="G275" s="114"/>
      <c r="H275" s="114"/>
      <c r="I275" s="101"/>
      <c r="J275" s="101"/>
      <c r="K275" s="113"/>
      <c r="L275" s="55"/>
      <c r="M275" s="114"/>
      <c r="N275" s="114"/>
      <c r="Q275" s="113"/>
      <c r="R275" s="55"/>
      <c r="S275" s="114"/>
      <c r="W275" s="113"/>
      <c r="X275" s="55"/>
      <c r="Y275" s="114"/>
      <c r="AC275" s="113"/>
      <c r="AD275" s="55"/>
      <c r="AE275" s="114"/>
      <c r="AI275" s="113"/>
      <c r="AJ275" s="55"/>
      <c r="AK275" s="114"/>
      <c r="AO275" s="113"/>
      <c r="AP275" s="55"/>
      <c r="AQ275" s="114"/>
      <c r="AU275" s="113"/>
      <c r="AV275" s="55"/>
      <c r="AW275" s="114"/>
      <c r="AX275" s="100"/>
      <c r="BA275" s="113"/>
      <c r="BB275" s="55"/>
      <c r="BC275" s="114"/>
      <c r="BD275" s="100"/>
      <c r="BG275" s="113"/>
      <c r="BH275" s="55"/>
      <c r="BI275" s="114"/>
      <c r="BK275" s="101"/>
      <c r="BL275" s="101"/>
      <c r="BM275" s="113"/>
      <c r="BN275" s="55"/>
      <c r="BO275" s="114"/>
      <c r="BQ275" s="101"/>
      <c r="BR275" s="101"/>
      <c r="BS275" s="113"/>
      <c r="BT275" s="55"/>
      <c r="BU275" s="114"/>
      <c r="BW275" s="101"/>
      <c r="BX275" s="101"/>
      <c r="BY275" s="113"/>
      <c r="BZ275" s="55"/>
      <c r="CA275" s="114"/>
      <c r="CC275" s="101"/>
      <c r="CD275" s="101"/>
      <c r="CE275" s="113"/>
      <c r="CF275" s="55"/>
      <c r="CG275" s="114"/>
      <c r="CI275" s="101"/>
      <c r="CJ275" s="101"/>
      <c r="CK275" s="113"/>
      <c r="CL275" s="55"/>
      <c r="CM275" s="114"/>
      <c r="CO275" s="101"/>
      <c r="CP275" s="101"/>
      <c r="CQ275" s="113"/>
      <c r="CR275" s="55"/>
      <c r="CS275" s="114"/>
    </row>
    <row r="276" spans="1:97" x14ac:dyDescent="0.2">
      <c r="A276" s="6"/>
      <c r="C276" s="101"/>
      <c r="D276" s="101"/>
      <c r="E276" s="113"/>
      <c r="F276" s="55"/>
      <c r="G276" s="114"/>
      <c r="H276" s="114"/>
      <c r="I276" s="101"/>
      <c r="J276" s="101"/>
      <c r="K276" s="113"/>
      <c r="L276" s="55"/>
      <c r="M276" s="114"/>
      <c r="N276" s="114"/>
      <c r="Q276" s="113"/>
      <c r="R276" s="55"/>
      <c r="S276" s="114"/>
      <c r="W276" s="113"/>
      <c r="X276" s="55"/>
      <c r="Y276" s="114"/>
      <c r="AC276" s="113"/>
      <c r="AD276" s="55"/>
      <c r="AE276" s="114"/>
      <c r="AI276" s="113"/>
      <c r="AJ276" s="55"/>
      <c r="AK276" s="114"/>
      <c r="AO276" s="113"/>
      <c r="AP276" s="55"/>
      <c r="AQ276" s="114"/>
      <c r="AU276" s="113"/>
      <c r="AV276" s="55"/>
      <c r="AW276" s="114"/>
      <c r="AX276" s="100"/>
      <c r="BA276" s="113"/>
      <c r="BB276" s="55"/>
      <c r="BC276" s="114"/>
      <c r="BD276" s="100"/>
      <c r="BG276" s="113"/>
      <c r="BH276" s="55"/>
      <c r="BI276" s="114"/>
      <c r="BK276" s="101"/>
      <c r="BL276" s="101"/>
      <c r="BM276" s="113"/>
      <c r="BN276" s="55"/>
      <c r="BO276" s="114"/>
      <c r="BQ276" s="101"/>
      <c r="BR276" s="101"/>
      <c r="BS276" s="113"/>
      <c r="BT276" s="55"/>
      <c r="BU276" s="114"/>
      <c r="BW276" s="101"/>
      <c r="BX276" s="101"/>
      <c r="BY276" s="113"/>
      <c r="BZ276" s="55"/>
      <c r="CA276" s="114"/>
      <c r="CC276" s="101"/>
      <c r="CD276" s="101"/>
      <c r="CE276" s="113"/>
      <c r="CF276" s="55"/>
      <c r="CG276" s="114"/>
      <c r="CI276" s="101"/>
      <c r="CJ276" s="101"/>
      <c r="CK276" s="113"/>
      <c r="CL276" s="55"/>
      <c r="CM276" s="114"/>
      <c r="CO276" s="101"/>
      <c r="CP276" s="101"/>
      <c r="CQ276" s="113"/>
      <c r="CR276" s="55"/>
      <c r="CS276" s="114"/>
    </row>
    <row r="277" spans="1:97" x14ac:dyDescent="0.2">
      <c r="A277" s="6"/>
      <c r="C277" s="101"/>
      <c r="D277" s="101"/>
      <c r="E277" s="113"/>
      <c r="F277" s="55"/>
      <c r="G277" s="114"/>
      <c r="H277" s="114"/>
      <c r="I277" s="101"/>
      <c r="J277" s="101"/>
      <c r="K277" s="113"/>
      <c r="L277" s="55"/>
      <c r="M277" s="114"/>
      <c r="N277" s="114"/>
      <c r="Q277" s="113"/>
      <c r="R277" s="55"/>
      <c r="S277" s="114"/>
      <c r="W277" s="113"/>
      <c r="X277" s="55"/>
      <c r="Y277" s="114"/>
      <c r="AC277" s="113"/>
      <c r="AD277" s="55"/>
      <c r="AE277" s="114"/>
      <c r="AI277" s="113"/>
      <c r="AJ277" s="55"/>
      <c r="AK277" s="114"/>
      <c r="AO277" s="113"/>
      <c r="AP277" s="55"/>
      <c r="AQ277" s="114"/>
      <c r="AU277" s="113"/>
      <c r="AV277" s="55"/>
      <c r="AW277" s="114"/>
      <c r="AX277" s="100"/>
      <c r="BA277" s="113"/>
      <c r="BB277" s="55"/>
      <c r="BC277" s="114"/>
      <c r="BD277" s="100"/>
      <c r="BG277" s="113"/>
      <c r="BH277" s="55"/>
      <c r="BI277" s="114"/>
      <c r="BK277" s="101"/>
      <c r="BL277" s="101"/>
      <c r="BM277" s="113"/>
      <c r="BN277" s="55"/>
      <c r="BO277" s="114"/>
      <c r="BQ277" s="101"/>
      <c r="BR277" s="101"/>
      <c r="BS277" s="113"/>
      <c r="BT277" s="55"/>
      <c r="BU277" s="114"/>
      <c r="BW277" s="101"/>
      <c r="BX277" s="101"/>
      <c r="BY277" s="113"/>
      <c r="BZ277" s="55"/>
      <c r="CA277" s="114"/>
      <c r="CC277" s="101"/>
      <c r="CD277" s="101"/>
      <c r="CE277" s="113"/>
      <c r="CF277" s="55"/>
      <c r="CG277" s="114"/>
      <c r="CI277" s="101"/>
      <c r="CJ277" s="101"/>
      <c r="CK277" s="113"/>
      <c r="CL277" s="55"/>
      <c r="CM277" s="114"/>
      <c r="CO277" s="101"/>
      <c r="CP277" s="101"/>
      <c r="CQ277" s="113"/>
      <c r="CR277" s="55"/>
      <c r="CS277" s="114"/>
    </row>
    <row r="278" spans="1:97" x14ac:dyDescent="0.2">
      <c r="A278" s="6"/>
      <c r="C278" s="101"/>
      <c r="D278" s="101"/>
      <c r="E278" s="113"/>
      <c r="F278" s="55"/>
      <c r="G278" s="114"/>
      <c r="H278" s="114"/>
      <c r="I278" s="101"/>
      <c r="J278" s="101"/>
      <c r="K278" s="113"/>
      <c r="L278" s="55"/>
      <c r="M278" s="114"/>
      <c r="N278" s="114"/>
      <c r="Q278" s="113"/>
      <c r="R278" s="55"/>
      <c r="S278" s="114"/>
      <c r="W278" s="113"/>
      <c r="X278" s="55"/>
      <c r="Y278" s="114"/>
      <c r="AC278" s="113"/>
      <c r="AD278" s="55"/>
      <c r="AE278" s="114"/>
      <c r="AI278" s="113"/>
      <c r="AJ278" s="55"/>
      <c r="AK278" s="114"/>
      <c r="AO278" s="113"/>
      <c r="AP278" s="55"/>
      <c r="AQ278" s="114"/>
      <c r="AU278" s="113"/>
      <c r="AV278" s="55"/>
      <c r="AW278" s="114"/>
      <c r="AX278" s="100"/>
      <c r="BA278" s="113"/>
      <c r="BB278" s="55"/>
      <c r="BC278" s="114"/>
      <c r="BD278" s="100"/>
      <c r="BG278" s="113"/>
      <c r="BH278" s="55"/>
      <c r="BI278" s="114"/>
      <c r="BK278" s="101"/>
      <c r="BL278" s="101"/>
      <c r="BM278" s="113"/>
      <c r="BN278" s="55"/>
      <c r="BO278" s="114"/>
      <c r="BQ278" s="101"/>
      <c r="BR278" s="101"/>
      <c r="BS278" s="113"/>
      <c r="BT278" s="55"/>
      <c r="BU278" s="114"/>
      <c r="BW278" s="101"/>
      <c r="BX278" s="101"/>
      <c r="BY278" s="113"/>
      <c r="BZ278" s="55"/>
      <c r="CA278" s="114"/>
      <c r="CC278" s="101"/>
      <c r="CD278" s="101"/>
      <c r="CE278" s="113"/>
      <c r="CF278" s="55"/>
      <c r="CG278" s="114"/>
      <c r="CI278" s="101"/>
      <c r="CJ278" s="101"/>
      <c r="CK278" s="113"/>
      <c r="CL278" s="55"/>
      <c r="CM278" s="114"/>
      <c r="CO278" s="101"/>
      <c r="CP278" s="101"/>
      <c r="CQ278" s="113"/>
      <c r="CR278" s="55"/>
      <c r="CS278" s="114"/>
    </row>
    <row r="279" spans="1:97" x14ac:dyDescent="0.2">
      <c r="A279" s="6"/>
      <c r="C279" s="101"/>
      <c r="D279" s="101"/>
      <c r="E279" s="113"/>
      <c r="F279" s="55"/>
      <c r="G279" s="114"/>
      <c r="H279" s="114"/>
      <c r="I279" s="101"/>
      <c r="J279" s="101"/>
      <c r="K279" s="113"/>
      <c r="L279" s="55"/>
      <c r="M279" s="114"/>
      <c r="N279" s="114"/>
      <c r="Q279" s="113"/>
      <c r="R279" s="55"/>
      <c r="S279" s="114"/>
      <c r="W279" s="113"/>
      <c r="X279" s="55"/>
      <c r="Y279" s="114"/>
      <c r="AC279" s="113"/>
      <c r="AD279" s="55"/>
      <c r="AE279" s="114"/>
      <c r="AI279" s="113"/>
      <c r="AJ279" s="55"/>
      <c r="AK279" s="114"/>
      <c r="AO279" s="113"/>
      <c r="AP279" s="55"/>
      <c r="AQ279" s="114"/>
      <c r="AU279" s="113"/>
      <c r="AV279" s="55"/>
      <c r="AW279" s="114"/>
      <c r="AX279" s="100"/>
      <c r="BA279" s="113"/>
      <c r="BB279" s="55"/>
      <c r="BC279" s="114"/>
      <c r="BD279" s="100"/>
      <c r="BG279" s="113"/>
      <c r="BH279" s="55"/>
      <c r="BI279" s="114"/>
      <c r="BK279" s="101"/>
      <c r="BL279" s="101"/>
      <c r="BM279" s="113"/>
      <c r="BN279" s="55"/>
      <c r="BO279" s="114"/>
      <c r="BQ279" s="101"/>
      <c r="BR279" s="101"/>
      <c r="BS279" s="113"/>
      <c r="BT279" s="55"/>
      <c r="BU279" s="114"/>
      <c r="BW279" s="101"/>
      <c r="BX279" s="101"/>
      <c r="BY279" s="113"/>
      <c r="BZ279" s="55"/>
      <c r="CA279" s="114"/>
      <c r="CC279" s="101"/>
      <c r="CD279" s="101"/>
      <c r="CE279" s="113"/>
      <c r="CF279" s="55"/>
      <c r="CG279" s="114"/>
      <c r="CI279" s="101"/>
      <c r="CJ279" s="101"/>
      <c r="CK279" s="113"/>
      <c r="CL279" s="55"/>
      <c r="CM279" s="114"/>
      <c r="CO279" s="101"/>
      <c r="CP279" s="101"/>
      <c r="CQ279" s="113"/>
      <c r="CR279" s="55"/>
      <c r="CS279" s="114"/>
    </row>
    <row r="280" spans="1:97" x14ac:dyDescent="0.2">
      <c r="A280" s="6"/>
      <c r="C280" s="101"/>
      <c r="D280" s="101"/>
      <c r="E280" s="113"/>
      <c r="F280" s="55"/>
      <c r="G280" s="114"/>
      <c r="H280" s="114"/>
      <c r="I280" s="101"/>
      <c r="J280" s="101"/>
      <c r="K280" s="113"/>
      <c r="L280" s="55"/>
      <c r="M280" s="114"/>
      <c r="N280" s="114"/>
      <c r="Q280" s="113"/>
      <c r="R280" s="55"/>
      <c r="S280" s="114"/>
      <c r="W280" s="113"/>
      <c r="X280" s="55"/>
      <c r="Y280" s="114"/>
      <c r="AC280" s="113"/>
      <c r="AD280" s="55"/>
      <c r="AE280" s="114"/>
      <c r="AI280" s="113"/>
      <c r="AJ280" s="55"/>
      <c r="AK280" s="114"/>
      <c r="AO280" s="113"/>
      <c r="AP280" s="55"/>
      <c r="AQ280" s="114"/>
      <c r="AU280" s="113"/>
      <c r="AV280" s="55"/>
      <c r="AW280" s="114"/>
      <c r="AX280" s="100"/>
      <c r="BA280" s="113"/>
      <c r="BB280" s="55"/>
      <c r="BC280" s="114"/>
      <c r="BD280" s="100"/>
      <c r="BG280" s="113"/>
      <c r="BH280" s="55"/>
      <c r="BI280" s="114"/>
      <c r="BK280" s="101"/>
      <c r="BL280" s="101"/>
      <c r="BM280" s="113"/>
      <c r="BN280" s="55"/>
      <c r="BO280" s="114"/>
      <c r="BQ280" s="101"/>
      <c r="BR280" s="101"/>
      <c r="BS280" s="113"/>
      <c r="BT280" s="55"/>
      <c r="BU280" s="114"/>
      <c r="BW280" s="101"/>
      <c r="BX280" s="101"/>
      <c r="BY280" s="113"/>
      <c r="BZ280" s="55"/>
      <c r="CA280" s="114"/>
      <c r="CC280" s="101"/>
      <c r="CD280" s="101"/>
      <c r="CE280" s="113"/>
      <c r="CF280" s="55"/>
      <c r="CG280" s="114"/>
      <c r="CI280" s="101"/>
      <c r="CJ280" s="101"/>
      <c r="CK280" s="113"/>
      <c r="CL280" s="55"/>
      <c r="CM280" s="114"/>
      <c r="CO280" s="101"/>
      <c r="CP280" s="101"/>
      <c r="CQ280" s="113"/>
      <c r="CR280" s="55"/>
      <c r="CS280" s="114"/>
    </row>
    <row r="281" spans="1:97" x14ac:dyDescent="0.2">
      <c r="A281" s="6"/>
      <c r="C281" s="101"/>
      <c r="D281" s="101"/>
      <c r="E281" s="113"/>
      <c r="F281" s="55"/>
      <c r="G281" s="114"/>
      <c r="H281" s="114"/>
      <c r="I281" s="101"/>
      <c r="J281" s="101"/>
      <c r="K281" s="113"/>
      <c r="L281" s="55"/>
      <c r="M281" s="114"/>
      <c r="N281" s="114"/>
      <c r="Q281" s="113"/>
      <c r="R281" s="55"/>
      <c r="S281" s="114"/>
      <c r="W281" s="113"/>
      <c r="X281" s="55"/>
      <c r="Y281" s="114"/>
      <c r="AC281" s="113"/>
      <c r="AD281" s="55"/>
      <c r="AE281" s="114"/>
      <c r="AI281" s="113"/>
      <c r="AJ281" s="55"/>
      <c r="AK281" s="114"/>
      <c r="AO281" s="113"/>
      <c r="AP281" s="55"/>
      <c r="AQ281" s="114"/>
      <c r="AU281" s="113"/>
      <c r="AV281" s="55"/>
      <c r="AW281" s="114"/>
      <c r="AX281" s="100"/>
      <c r="BA281" s="113"/>
      <c r="BB281" s="55"/>
      <c r="BC281" s="114"/>
      <c r="BD281" s="100"/>
      <c r="BG281" s="113"/>
      <c r="BH281" s="55"/>
      <c r="BI281" s="114"/>
      <c r="BK281" s="101"/>
      <c r="BL281" s="101"/>
      <c r="BM281" s="113"/>
      <c r="BN281" s="55"/>
      <c r="BO281" s="114"/>
      <c r="BQ281" s="101"/>
      <c r="BR281" s="101"/>
      <c r="BS281" s="113"/>
      <c r="BT281" s="55"/>
      <c r="BU281" s="114"/>
      <c r="BW281" s="101"/>
      <c r="BX281" s="101"/>
      <c r="BY281" s="113"/>
      <c r="BZ281" s="55"/>
      <c r="CA281" s="114"/>
      <c r="CC281" s="101"/>
      <c r="CD281" s="101"/>
      <c r="CE281" s="113"/>
      <c r="CF281" s="55"/>
      <c r="CG281" s="114"/>
      <c r="CI281" s="101"/>
      <c r="CJ281" s="101"/>
      <c r="CK281" s="113"/>
      <c r="CL281" s="55"/>
      <c r="CM281" s="114"/>
      <c r="CO281" s="101"/>
      <c r="CP281" s="101"/>
      <c r="CQ281" s="113"/>
      <c r="CR281" s="55"/>
      <c r="CS281" s="114"/>
    </row>
    <row r="282" spans="1:97" x14ac:dyDescent="0.2">
      <c r="A282" s="6"/>
      <c r="C282" s="101"/>
      <c r="D282" s="101"/>
      <c r="E282" s="113"/>
      <c r="F282" s="55"/>
      <c r="G282" s="114"/>
      <c r="H282" s="114"/>
      <c r="I282" s="101"/>
      <c r="J282" s="101"/>
      <c r="K282" s="113"/>
      <c r="L282" s="55"/>
      <c r="M282" s="114"/>
      <c r="N282" s="114"/>
      <c r="Q282" s="113"/>
      <c r="R282" s="55"/>
      <c r="S282" s="114"/>
      <c r="W282" s="113"/>
      <c r="X282" s="55"/>
      <c r="Y282" s="114"/>
      <c r="AC282" s="113"/>
      <c r="AD282" s="55"/>
      <c r="AE282" s="114"/>
      <c r="AI282" s="113"/>
      <c r="AJ282" s="55"/>
      <c r="AK282" s="114"/>
      <c r="AO282" s="113"/>
      <c r="AP282" s="55"/>
      <c r="AQ282" s="114"/>
      <c r="AU282" s="113"/>
      <c r="AV282" s="55"/>
      <c r="AW282" s="114"/>
      <c r="AX282" s="100"/>
      <c r="BA282" s="113"/>
      <c r="BB282" s="55"/>
      <c r="BC282" s="114"/>
      <c r="BD282" s="100"/>
      <c r="BG282" s="113"/>
      <c r="BH282" s="55"/>
      <c r="BI282" s="114"/>
      <c r="BK282" s="101"/>
      <c r="BL282" s="101"/>
      <c r="BM282" s="113"/>
      <c r="BN282" s="55"/>
      <c r="BO282" s="114"/>
      <c r="BQ282" s="101"/>
      <c r="BR282" s="101"/>
      <c r="BS282" s="113"/>
      <c r="BT282" s="55"/>
      <c r="BU282" s="114"/>
      <c r="BW282" s="101"/>
      <c r="BX282" s="101"/>
      <c r="BY282" s="113"/>
      <c r="BZ282" s="55"/>
      <c r="CA282" s="114"/>
      <c r="CC282" s="101"/>
      <c r="CD282" s="101"/>
      <c r="CE282" s="113"/>
      <c r="CF282" s="55"/>
      <c r="CG282" s="114"/>
      <c r="CI282" s="101"/>
      <c r="CJ282" s="101"/>
      <c r="CK282" s="113"/>
      <c r="CL282" s="55"/>
      <c r="CM282" s="114"/>
      <c r="CO282" s="101"/>
      <c r="CP282" s="101"/>
      <c r="CQ282" s="113"/>
      <c r="CR282" s="55"/>
      <c r="CS282" s="114"/>
    </row>
    <row r="283" spans="1:97" x14ac:dyDescent="0.2">
      <c r="A283" s="6"/>
      <c r="C283" s="101"/>
      <c r="D283" s="101"/>
      <c r="E283" s="113"/>
      <c r="F283" s="55"/>
      <c r="G283" s="114"/>
      <c r="H283" s="114"/>
      <c r="I283" s="101"/>
      <c r="J283" s="101"/>
      <c r="K283" s="113"/>
      <c r="L283" s="55"/>
      <c r="M283" s="114"/>
      <c r="N283" s="114"/>
      <c r="Q283" s="113"/>
      <c r="R283" s="55"/>
      <c r="S283" s="114"/>
      <c r="W283" s="113"/>
      <c r="X283" s="55"/>
      <c r="Y283" s="114"/>
      <c r="AC283" s="113"/>
      <c r="AD283" s="55"/>
      <c r="AE283" s="114"/>
      <c r="AI283" s="113"/>
      <c r="AJ283" s="55"/>
      <c r="AK283" s="114"/>
      <c r="AO283" s="113"/>
      <c r="AP283" s="55"/>
      <c r="AQ283" s="114"/>
      <c r="AU283" s="113"/>
      <c r="AV283" s="55"/>
      <c r="AW283" s="114"/>
      <c r="AX283" s="100"/>
      <c r="BA283" s="113"/>
      <c r="BB283" s="55"/>
      <c r="BC283" s="114"/>
      <c r="BD283" s="100"/>
      <c r="BG283" s="113"/>
      <c r="BH283" s="55"/>
      <c r="BI283" s="114"/>
      <c r="BK283" s="101"/>
      <c r="BL283" s="101"/>
      <c r="BM283" s="113"/>
      <c r="BN283" s="55"/>
      <c r="BO283" s="114"/>
      <c r="BQ283" s="101"/>
      <c r="BR283" s="101"/>
      <c r="BS283" s="113"/>
      <c r="BT283" s="55"/>
      <c r="BU283" s="114"/>
      <c r="BW283" s="101"/>
      <c r="BX283" s="101"/>
      <c r="BY283" s="113"/>
      <c r="BZ283" s="55"/>
      <c r="CA283" s="114"/>
      <c r="CC283" s="101"/>
      <c r="CD283" s="101"/>
      <c r="CE283" s="113"/>
      <c r="CF283" s="55"/>
      <c r="CG283" s="114"/>
      <c r="CI283" s="101"/>
      <c r="CJ283" s="101"/>
      <c r="CK283" s="113"/>
      <c r="CL283" s="55"/>
      <c r="CM283" s="114"/>
      <c r="CO283" s="101"/>
      <c r="CP283" s="101"/>
      <c r="CQ283" s="113"/>
      <c r="CR283" s="55"/>
      <c r="CS283" s="114"/>
    </row>
    <row r="284" spans="1:97" x14ac:dyDescent="0.2">
      <c r="A284" s="6"/>
      <c r="C284" s="101"/>
      <c r="D284" s="101"/>
      <c r="E284" s="113"/>
      <c r="F284" s="55"/>
      <c r="G284" s="114"/>
      <c r="H284" s="114"/>
      <c r="I284" s="101"/>
      <c r="J284" s="101"/>
      <c r="K284" s="113"/>
      <c r="L284" s="55"/>
      <c r="M284" s="114"/>
      <c r="N284" s="114"/>
      <c r="Q284" s="113"/>
      <c r="R284" s="55"/>
      <c r="S284" s="114"/>
      <c r="W284" s="113"/>
      <c r="X284" s="55"/>
      <c r="Y284" s="114"/>
      <c r="AC284" s="113"/>
      <c r="AD284" s="55"/>
      <c r="AE284" s="114"/>
      <c r="AI284" s="113"/>
      <c r="AJ284" s="55"/>
      <c r="AK284" s="114"/>
      <c r="AO284" s="113"/>
      <c r="AP284" s="55"/>
      <c r="AQ284" s="114"/>
      <c r="AU284" s="113"/>
      <c r="AV284" s="55"/>
      <c r="AW284" s="114"/>
      <c r="AX284" s="100"/>
      <c r="BA284" s="113"/>
      <c r="BB284" s="55"/>
      <c r="BC284" s="114"/>
      <c r="BD284" s="100"/>
      <c r="BG284" s="113"/>
      <c r="BH284" s="55"/>
      <c r="BI284" s="114"/>
      <c r="BK284" s="101"/>
      <c r="BL284" s="101"/>
      <c r="BM284" s="113"/>
      <c r="BN284" s="55"/>
      <c r="BO284" s="114"/>
      <c r="BQ284" s="101"/>
      <c r="BR284" s="101"/>
      <c r="BS284" s="113"/>
      <c r="BT284" s="55"/>
      <c r="BU284" s="114"/>
      <c r="BW284" s="101"/>
      <c r="BX284" s="101"/>
      <c r="BY284" s="113"/>
      <c r="BZ284" s="55"/>
      <c r="CA284" s="114"/>
      <c r="CC284" s="101"/>
      <c r="CD284" s="101"/>
      <c r="CE284" s="113"/>
      <c r="CF284" s="55"/>
      <c r="CG284" s="114"/>
      <c r="CI284" s="101"/>
      <c r="CJ284" s="101"/>
      <c r="CK284" s="113"/>
      <c r="CL284" s="55"/>
      <c r="CM284" s="114"/>
      <c r="CO284" s="101"/>
      <c r="CP284" s="101"/>
      <c r="CQ284" s="113"/>
      <c r="CR284" s="55"/>
      <c r="CS284" s="114"/>
    </row>
    <row r="285" spans="1:97" x14ac:dyDescent="0.2">
      <c r="A285" s="6"/>
      <c r="C285" s="101"/>
      <c r="D285" s="101"/>
      <c r="E285" s="113"/>
      <c r="F285" s="55"/>
      <c r="G285" s="114"/>
      <c r="H285" s="114"/>
      <c r="I285" s="101"/>
      <c r="J285" s="101"/>
      <c r="K285" s="113"/>
      <c r="L285" s="55"/>
      <c r="M285" s="114"/>
      <c r="N285" s="114"/>
      <c r="Q285" s="113"/>
      <c r="R285" s="55"/>
      <c r="S285" s="114"/>
      <c r="W285" s="113"/>
      <c r="X285" s="55"/>
      <c r="Y285" s="114"/>
      <c r="AC285" s="113"/>
      <c r="AD285" s="55"/>
      <c r="AE285" s="114"/>
      <c r="AI285" s="113"/>
      <c r="AJ285" s="55"/>
      <c r="AK285" s="114"/>
      <c r="AO285" s="113"/>
      <c r="AP285" s="55"/>
      <c r="AQ285" s="114"/>
      <c r="AU285" s="113"/>
      <c r="AV285" s="55"/>
      <c r="AW285" s="114"/>
      <c r="AX285" s="100"/>
      <c r="BA285" s="113"/>
      <c r="BB285" s="55"/>
      <c r="BC285" s="114"/>
      <c r="BD285" s="100"/>
      <c r="BG285" s="113"/>
      <c r="BH285" s="55"/>
      <c r="BI285" s="114"/>
      <c r="BK285" s="101"/>
      <c r="BL285" s="101"/>
      <c r="BM285" s="113"/>
      <c r="BN285" s="55"/>
      <c r="BO285" s="114"/>
      <c r="BQ285" s="101"/>
      <c r="BR285" s="101"/>
      <c r="BS285" s="113"/>
      <c r="BT285" s="55"/>
      <c r="BU285" s="114"/>
      <c r="BW285" s="101"/>
      <c r="BX285" s="101"/>
      <c r="BY285" s="113"/>
      <c r="BZ285" s="55"/>
      <c r="CA285" s="114"/>
      <c r="CC285" s="101"/>
      <c r="CD285" s="101"/>
      <c r="CE285" s="113"/>
      <c r="CF285" s="55"/>
      <c r="CG285" s="114"/>
      <c r="CI285" s="101"/>
      <c r="CJ285" s="101"/>
      <c r="CK285" s="113"/>
      <c r="CL285" s="55"/>
      <c r="CM285" s="114"/>
      <c r="CO285" s="101"/>
      <c r="CP285" s="101"/>
      <c r="CQ285" s="113"/>
      <c r="CR285" s="55"/>
      <c r="CS285" s="114"/>
    </row>
    <row r="286" spans="1:97" x14ac:dyDescent="0.2">
      <c r="A286" s="6"/>
      <c r="C286" s="101"/>
      <c r="D286" s="101"/>
      <c r="E286" s="113"/>
      <c r="F286" s="55"/>
      <c r="G286" s="114"/>
      <c r="H286" s="114"/>
      <c r="I286" s="101"/>
      <c r="J286" s="101"/>
      <c r="K286" s="113"/>
      <c r="L286" s="55"/>
      <c r="M286" s="114"/>
      <c r="N286" s="114"/>
      <c r="Q286" s="113"/>
      <c r="R286" s="55"/>
      <c r="S286" s="114"/>
      <c r="W286" s="113"/>
      <c r="X286" s="55"/>
      <c r="Y286" s="114"/>
      <c r="AC286" s="113"/>
      <c r="AD286" s="55"/>
      <c r="AE286" s="114"/>
      <c r="AI286" s="113"/>
      <c r="AJ286" s="55"/>
      <c r="AK286" s="114"/>
      <c r="AO286" s="113"/>
      <c r="AP286" s="55"/>
      <c r="AQ286" s="114"/>
      <c r="AU286" s="113"/>
      <c r="AV286" s="55"/>
      <c r="AW286" s="114"/>
      <c r="AX286" s="100"/>
      <c r="BA286" s="113"/>
      <c r="BB286" s="55"/>
      <c r="BC286" s="114"/>
      <c r="BD286" s="100"/>
      <c r="BG286" s="113"/>
      <c r="BH286" s="55"/>
      <c r="BI286" s="114"/>
      <c r="BK286" s="101"/>
      <c r="BL286" s="101"/>
      <c r="BM286" s="113"/>
      <c r="BN286" s="55"/>
      <c r="BO286" s="114"/>
      <c r="BQ286" s="101"/>
      <c r="BR286" s="101"/>
      <c r="BS286" s="113"/>
      <c r="BT286" s="55"/>
      <c r="BU286" s="114"/>
      <c r="BW286" s="101"/>
      <c r="BX286" s="101"/>
      <c r="BY286" s="113"/>
      <c r="BZ286" s="55"/>
      <c r="CA286" s="114"/>
      <c r="CC286" s="101"/>
      <c r="CD286" s="101"/>
      <c r="CE286" s="113"/>
      <c r="CF286" s="55"/>
      <c r="CG286" s="114"/>
      <c r="CI286" s="101"/>
      <c r="CJ286" s="101"/>
      <c r="CK286" s="113"/>
      <c r="CL286" s="55"/>
      <c r="CM286" s="114"/>
      <c r="CO286" s="101"/>
      <c r="CP286" s="101"/>
      <c r="CQ286" s="113"/>
      <c r="CR286" s="55"/>
      <c r="CS286" s="114"/>
    </row>
    <row r="287" spans="1:97" x14ac:dyDescent="0.2">
      <c r="A287" s="6"/>
      <c r="C287" s="101"/>
      <c r="D287" s="101"/>
      <c r="E287" s="113"/>
      <c r="F287" s="55"/>
      <c r="G287" s="114"/>
      <c r="H287" s="114"/>
      <c r="I287" s="101"/>
      <c r="J287" s="101"/>
      <c r="K287" s="113"/>
      <c r="L287" s="55"/>
      <c r="M287" s="114"/>
      <c r="N287" s="114"/>
      <c r="Q287" s="113"/>
      <c r="R287" s="55"/>
      <c r="S287" s="114"/>
      <c r="W287" s="113"/>
      <c r="X287" s="55"/>
      <c r="Y287" s="114"/>
      <c r="AC287" s="113"/>
      <c r="AD287" s="55"/>
      <c r="AE287" s="114"/>
      <c r="AI287" s="113"/>
      <c r="AJ287" s="55"/>
      <c r="AK287" s="114"/>
      <c r="AO287" s="113"/>
      <c r="AP287" s="55"/>
      <c r="AQ287" s="114"/>
      <c r="AU287" s="113"/>
      <c r="AV287" s="55"/>
      <c r="AW287" s="114"/>
      <c r="AX287" s="100"/>
      <c r="BA287" s="113"/>
      <c r="BB287" s="55"/>
      <c r="BC287" s="114"/>
      <c r="BD287" s="100"/>
      <c r="BG287" s="113"/>
      <c r="BH287" s="55"/>
      <c r="BI287" s="114"/>
      <c r="BK287" s="101"/>
      <c r="BL287" s="101"/>
      <c r="BM287" s="113"/>
      <c r="BN287" s="55"/>
      <c r="BO287" s="114"/>
      <c r="BQ287" s="101"/>
      <c r="BR287" s="101"/>
      <c r="BS287" s="113"/>
      <c r="BT287" s="55"/>
      <c r="BU287" s="114"/>
      <c r="BW287" s="101"/>
      <c r="BX287" s="101"/>
      <c r="BY287" s="113"/>
      <c r="BZ287" s="55"/>
      <c r="CA287" s="114"/>
      <c r="CC287" s="101"/>
      <c r="CD287" s="101"/>
      <c r="CE287" s="113"/>
      <c r="CF287" s="55"/>
      <c r="CG287" s="114"/>
      <c r="CI287" s="101"/>
      <c r="CJ287" s="101"/>
      <c r="CK287" s="113"/>
      <c r="CL287" s="55"/>
      <c r="CM287" s="114"/>
      <c r="CO287" s="101"/>
      <c r="CP287" s="101"/>
      <c r="CQ287" s="113"/>
      <c r="CR287" s="55"/>
      <c r="CS287" s="114"/>
    </row>
    <row r="288" spans="1:97" ht="132.75" customHeight="1" x14ac:dyDescent="0.2">
      <c r="A288" s="6"/>
      <c r="F288" s="55"/>
      <c r="H288" s="107"/>
      <c r="I288" s="107"/>
      <c r="J288" s="107"/>
      <c r="K288" s="107"/>
      <c r="L288" s="126"/>
      <c r="M288" s="107"/>
    </row>
    <row r="289" spans="1:6" x14ac:dyDescent="0.2">
      <c r="A289" s="6"/>
      <c r="F289" s="55"/>
    </row>
    <row r="290" spans="1:6" x14ac:dyDescent="0.2">
      <c r="A290" s="6"/>
      <c r="F290" s="55"/>
    </row>
    <row r="291" spans="1:6" x14ac:dyDescent="0.2">
      <c r="A291" s="6"/>
      <c r="F291" s="55"/>
    </row>
    <row r="292" spans="1:6" x14ac:dyDescent="0.2">
      <c r="A292" s="6"/>
      <c r="F292" s="55"/>
    </row>
    <row r="293" spans="1:6" x14ac:dyDescent="0.2">
      <c r="A293" s="6"/>
      <c r="F293" s="55"/>
    </row>
    <row r="294" spans="1:6" x14ac:dyDescent="0.2">
      <c r="A294" s="6"/>
      <c r="F294" s="55"/>
    </row>
    <row r="295" spans="1:6" x14ac:dyDescent="0.2">
      <c r="A295" s="6"/>
      <c r="F295" s="55"/>
    </row>
    <row r="296" spans="1:6" x14ac:dyDescent="0.2">
      <c r="A296" s="6"/>
      <c r="F296" s="55"/>
    </row>
    <row r="297" spans="1:6" x14ac:dyDescent="0.2">
      <c r="A297" s="6"/>
      <c r="F297" s="55"/>
    </row>
    <row r="298" spans="1:6" x14ac:dyDescent="0.2">
      <c r="A298" s="6"/>
      <c r="F298" s="55"/>
    </row>
    <row r="299" spans="1:6" x14ac:dyDescent="0.2">
      <c r="A299" s="6"/>
      <c r="F299" s="55"/>
    </row>
    <row r="300" spans="1:6" x14ac:dyDescent="0.2">
      <c r="A300" s="6"/>
      <c r="F300" s="55"/>
    </row>
    <row r="301" spans="1:6" x14ac:dyDescent="0.2">
      <c r="A301" s="6"/>
      <c r="F301" s="55"/>
    </row>
    <row r="302" spans="1:6" x14ac:dyDescent="0.2">
      <c r="A302" s="6"/>
      <c r="F302" s="55"/>
    </row>
    <row r="303" spans="1:6" x14ac:dyDescent="0.2">
      <c r="A303" s="6"/>
      <c r="F303" s="55"/>
    </row>
    <row r="304" spans="1:6" x14ac:dyDescent="0.2">
      <c r="A304" s="6"/>
      <c r="F304" s="55"/>
    </row>
    <row r="305" spans="1:1" x14ac:dyDescent="0.2">
      <c r="A305" s="6"/>
    </row>
    <row r="306" spans="1:1" x14ac:dyDescent="0.2">
      <c r="A306" s="6"/>
    </row>
    <row r="307" spans="1:1" x14ac:dyDescent="0.2">
      <c r="A307" s="6"/>
    </row>
    <row r="308" spans="1:1" x14ac:dyDescent="0.2">
      <c r="A308" s="6"/>
    </row>
    <row r="309" spans="1:1" x14ac:dyDescent="0.2">
      <c r="A309" s="6"/>
    </row>
    <row r="310" spans="1:1" x14ac:dyDescent="0.2">
      <c r="A310" s="6"/>
    </row>
    <row r="311" spans="1:1" x14ac:dyDescent="0.2">
      <c r="A311" s="6"/>
    </row>
    <row r="312" spans="1:1" x14ac:dyDescent="0.2">
      <c r="A312" s="6"/>
    </row>
    <row r="313" spans="1:1" x14ac:dyDescent="0.2">
      <c r="A313" s="6"/>
    </row>
    <row r="314" spans="1:1" x14ac:dyDescent="0.2">
      <c r="A314" s="6"/>
    </row>
    <row r="315" spans="1:1" x14ac:dyDescent="0.2">
      <c r="A315" s="6"/>
    </row>
    <row r="316" spans="1:1" x14ac:dyDescent="0.2">
      <c r="A316" s="6"/>
    </row>
    <row r="317" spans="1:1" x14ac:dyDescent="0.2">
      <c r="A317" s="6"/>
    </row>
    <row r="318" spans="1:1" x14ac:dyDescent="0.2">
      <c r="A318" s="6"/>
    </row>
    <row r="319" spans="1:1" x14ac:dyDescent="0.2">
      <c r="A319" s="6"/>
    </row>
    <row r="320" spans="1:1" x14ac:dyDescent="0.2">
      <c r="A320" s="6"/>
    </row>
    <row r="321" spans="1:1" x14ac:dyDescent="0.2">
      <c r="A321" s="6"/>
    </row>
    <row r="322" spans="1:1" x14ac:dyDescent="0.2">
      <c r="A322" s="6"/>
    </row>
    <row r="323" spans="1:1" x14ac:dyDescent="0.2">
      <c r="A323" s="6"/>
    </row>
    <row r="324" spans="1:1" x14ac:dyDescent="0.2">
      <c r="A324" s="6"/>
    </row>
    <row r="325" spans="1:1" x14ac:dyDescent="0.2">
      <c r="A325" s="6"/>
    </row>
    <row r="326" spans="1:1" x14ac:dyDescent="0.2">
      <c r="A326" s="6"/>
    </row>
    <row r="327" spans="1:1" x14ac:dyDescent="0.2">
      <c r="A327" s="6"/>
    </row>
    <row r="328" spans="1:1" x14ac:dyDescent="0.2">
      <c r="A328" s="6"/>
    </row>
    <row r="329" spans="1:1" x14ac:dyDescent="0.2">
      <c r="A329" s="6"/>
    </row>
    <row r="330" spans="1:1" x14ac:dyDescent="0.2">
      <c r="A330" s="6"/>
    </row>
    <row r="331" spans="1:1" x14ac:dyDescent="0.2">
      <c r="A331" s="6"/>
    </row>
    <row r="332" spans="1:1" x14ac:dyDescent="0.2">
      <c r="A332" s="6"/>
    </row>
    <row r="333" spans="1:1" x14ac:dyDescent="0.2">
      <c r="A333" s="6"/>
    </row>
    <row r="334" spans="1:1" x14ac:dyDescent="0.2">
      <c r="A334" s="6"/>
    </row>
    <row r="335" spans="1:1" x14ac:dyDescent="0.2">
      <c r="A335" s="6"/>
    </row>
    <row r="336" spans="1:1" x14ac:dyDescent="0.2">
      <c r="A336" s="6"/>
    </row>
    <row r="337" spans="1:1" x14ac:dyDescent="0.2">
      <c r="A337" s="6"/>
    </row>
    <row r="338" spans="1:1" x14ac:dyDescent="0.2">
      <c r="A338" s="6"/>
    </row>
    <row r="339" spans="1:1" x14ac:dyDescent="0.2">
      <c r="A339" s="6"/>
    </row>
    <row r="340" spans="1:1" x14ac:dyDescent="0.2">
      <c r="A340" s="6"/>
    </row>
    <row r="341" spans="1:1" x14ac:dyDescent="0.2">
      <c r="A341" s="6"/>
    </row>
    <row r="342" spans="1:1" x14ac:dyDescent="0.2">
      <c r="A342" s="6"/>
    </row>
    <row r="343" spans="1:1" x14ac:dyDescent="0.2">
      <c r="A343" s="6"/>
    </row>
    <row r="344" spans="1:1" x14ac:dyDescent="0.2">
      <c r="A344" s="6"/>
    </row>
    <row r="345" spans="1:1" x14ac:dyDescent="0.2">
      <c r="A345" s="6"/>
    </row>
    <row r="346" spans="1:1" x14ac:dyDescent="0.2">
      <c r="A346" s="6"/>
    </row>
    <row r="347" spans="1:1" x14ac:dyDescent="0.2">
      <c r="A347" s="6"/>
    </row>
    <row r="348" spans="1:1" x14ac:dyDescent="0.2">
      <c r="A348" s="6"/>
    </row>
    <row r="349" spans="1:1" x14ac:dyDescent="0.2">
      <c r="A349" s="6"/>
    </row>
    <row r="350" spans="1:1" x14ac:dyDescent="0.2">
      <c r="A350" s="6"/>
    </row>
    <row r="351" spans="1:1" x14ac:dyDescent="0.2">
      <c r="A351" s="6"/>
    </row>
    <row r="352" spans="1:1" x14ac:dyDescent="0.2">
      <c r="A352" s="6"/>
    </row>
    <row r="353" spans="1:1" x14ac:dyDescent="0.2">
      <c r="A353" s="6"/>
    </row>
    <row r="354" spans="1:1" x14ac:dyDescent="0.2">
      <c r="A354" s="6"/>
    </row>
    <row r="355" spans="1:1" x14ac:dyDescent="0.2">
      <c r="A355" s="6"/>
    </row>
    <row r="356" spans="1:1" x14ac:dyDescent="0.2">
      <c r="A356" s="6"/>
    </row>
    <row r="357" spans="1:1" x14ac:dyDescent="0.2">
      <c r="A357" s="6"/>
    </row>
    <row r="358" spans="1:1" x14ac:dyDescent="0.2">
      <c r="A358" s="6"/>
    </row>
    <row r="359" spans="1:1" x14ac:dyDescent="0.2">
      <c r="A359" s="6"/>
    </row>
    <row r="360" spans="1:1" x14ac:dyDescent="0.2">
      <c r="A360" s="6"/>
    </row>
    <row r="361" spans="1:1" x14ac:dyDescent="0.2">
      <c r="A361" s="6"/>
    </row>
    <row r="362" spans="1:1" x14ac:dyDescent="0.2">
      <c r="A362" s="6"/>
    </row>
    <row r="363" spans="1:1" x14ac:dyDescent="0.2">
      <c r="A363" s="6"/>
    </row>
    <row r="364" spans="1:1" x14ac:dyDescent="0.2">
      <c r="A364" s="6"/>
    </row>
    <row r="365" spans="1:1" x14ac:dyDescent="0.2">
      <c r="A365" s="6"/>
    </row>
    <row r="366" spans="1:1" x14ac:dyDescent="0.2">
      <c r="A366" s="6"/>
    </row>
    <row r="367" spans="1:1" x14ac:dyDescent="0.2">
      <c r="A367" s="6"/>
    </row>
    <row r="368" spans="1:1" x14ac:dyDescent="0.2">
      <c r="A368" s="6"/>
    </row>
    <row r="369" spans="1:1" x14ac:dyDescent="0.2">
      <c r="A369" s="6"/>
    </row>
    <row r="370" spans="1:1" x14ac:dyDescent="0.2">
      <c r="A370" s="6"/>
    </row>
    <row r="371" spans="1:1" x14ac:dyDescent="0.2">
      <c r="A371" s="6"/>
    </row>
    <row r="372" spans="1:1" x14ac:dyDescent="0.2">
      <c r="A372" s="6"/>
    </row>
    <row r="373" spans="1:1" x14ac:dyDescent="0.2">
      <c r="A373" s="6"/>
    </row>
    <row r="374" spans="1:1" x14ac:dyDescent="0.2">
      <c r="A374" s="6"/>
    </row>
    <row r="375" spans="1:1" x14ac:dyDescent="0.2">
      <c r="A375" s="6"/>
    </row>
    <row r="376" spans="1:1" x14ac:dyDescent="0.2">
      <c r="A376" s="6"/>
    </row>
    <row r="377" spans="1:1" x14ac:dyDescent="0.2">
      <c r="A377" s="6"/>
    </row>
    <row r="378" spans="1:1" x14ac:dyDescent="0.2">
      <c r="A378" s="6"/>
    </row>
    <row r="379" spans="1:1" x14ac:dyDescent="0.2">
      <c r="A379" s="6"/>
    </row>
    <row r="380" spans="1:1" x14ac:dyDescent="0.2">
      <c r="A380" s="6"/>
    </row>
    <row r="381" spans="1:1" x14ac:dyDescent="0.2">
      <c r="A381" s="6"/>
    </row>
    <row r="382" spans="1:1" x14ac:dyDescent="0.2">
      <c r="A382" s="6"/>
    </row>
    <row r="383" spans="1:1" x14ac:dyDescent="0.2">
      <c r="A383" s="6"/>
    </row>
    <row r="384" spans="1:1" x14ac:dyDescent="0.2">
      <c r="A384" s="6"/>
    </row>
    <row r="385" spans="1:1" x14ac:dyDescent="0.2">
      <c r="A385" s="6"/>
    </row>
    <row r="386" spans="1:1" x14ac:dyDescent="0.2">
      <c r="A386" s="6"/>
    </row>
    <row r="387" spans="1:1" x14ac:dyDescent="0.2">
      <c r="A387" s="6"/>
    </row>
    <row r="388" spans="1:1" x14ac:dyDescent="0.2">
      <c r="A388" s="6"/>
    </row>
    <row r="389" spans="1:1" x14ac:dyDescent="0.2">
      <c r="A389" s="6"/>
    </row>
    <row r="390" spans="1:1" x14ac:dyDescent="0.2">
      <c r="A390" s="6"/>
    </row>
    <row r="391" spans="1:1" x14ac:dyDescent="0.2">
      <c r="A391" s="6"/>
    </row>
    <row r="392" spans="1:1" x14ac:dyDescent="0.2">
      <c r="A392" s="6"/>
    </row>
    <row r="393" spans="1:1" x14ac:dyDescent="0.2">
      <c r="A393" s="6"/>
    </row>
    <row r="394" spans="1:1" x14ac:dyDescent="0.2">
      <c r="A394" s="6"/>
    </row>
    <row r="395" spans="1:1" x14ac:dyDescent="0.2">
      <c r="A395" s="6"/>
    </row>
    <row r="396" spans="1:1" x14ac:dyDescent="0.2">
      <c r="A396" s="6"/>
    </row>
    <row r="397" spans="1:1" x14ac:dyDescent="0.2">
      <c r="A397" s="6"/>
    </row>
    <row r="398" spans="1:1" x14ac:dyDescent="0.2">
      <c r="A398" s="6"/>
    </row>
    <row r="399" spans="1:1" x14ac:dyDescent="0.2">
      <c r="A399" s="6"/>
    </row>
    <row r="400" spans="1:1" x14ac:dyDescent="0.2">
      <c r="A400" s="6"/>
    </row>
    <row r="401" spans="1:1" x14ac:dyDescent="0.2">
      <c r="A401" s="6"/>
    </row>
    <row r="402" spans="1:1" x14ac:dyDescent="0.2">
      <c r="A402" s="6"/>
    </row>
    <row r="403" spans="1:1" x14ac:dyDescent="0.2">
      <c r="A403" s="6"/>
    </row>
    <row r="404" spans="1:1" x14ac:dyDescent="0.2">
      <c r="A404" s="6"/>
    </row>
    <row r="405" spans="1:1" x14ac:dyDescent="0.2">
      <c r="A405" s="6"/>
    </row>
    <row r="406" spans="1:1" x14ac:dyDescent="0.2">
      <c r="A406" s="6"/>
    </row>
    <row r="407" spans="1:1" x14ac:dyDescent="0.2">
      <c r="A407" s="6"/>
    </row>
    <row r="408" spans="1:1" x14ac:dyDescent="0.2">
      <c r="A408" s="6"/>
    </row>
    <row r="409" spans="1:1" x14ac:dyDescent="0.2">
      <c r="A409" s="6"/>
    </row>
    <row r="410" spans="1:1" x14ac:dyDescent="0.2">
      <c r="A410" s="6"/>
    </row>
    <row r="411" spans="1:1" x14ac:dyDescent="0.2">
      <c r="A411" s="6"/>
    </row>
    <row r="412" spans="1:1" x14ac:dyDescent="0.2">
      <c r="A412" s="6"/>
    </row>
    <row r="413" spans="1:1" x14ac:dyDescent="0.2">
      <c r="A413" s="6"/>
    </row>
    <row r="414" spans="1:1" x14ac:dyDescent="0.2">
      <c r="A414" s="6"/>
    </row>
    <row r="415" spans="1:1" x14ac:dyDescent="0.2">
      <c r="A415" s="6"/>
    </row>
    <row r="416" spans="1:1" x14ac:dyDescent="0.2">
      <c r="A416" s="6"/>
    </row>
    <row r="417" spans="1:1" x14ac:dyDescent="0.2">
      <c r="A417" s="6"/>
    </row>
    <row r="418" spans="1:1" x14ac:dyDescent="0.2">
      <c r="A418" s="6"/>
    </row>
    <row r="419" spans="1:1" x14ac:dyDescent="0.2">
      <c r="A419" s="6"/>
    </row>
    <row r="420" spans="1:1" x14ac:dyDescent="0.2">
      <c r="A420" s="6"/>
    </row>
    <row r="421" spans="1:1" x14ac:dyDescent="0.2">
      <c r="A421" s="6"/>
    </row>
    <row r="422" spans="1:1" x14ac:dyDescent="0.2">
      <c r="A422" s="6"/>
    </row>
    <row r="423" spans="1:1" x14ac:dyDescent="0.2">
      <c r="A423" s="6"/>
    </row>
    <row r="424" spans="1:1" x14ac:dyDescent="0.2">
      <c r="A424" s="6"/>
    </row>
    <row r="425" spans="1:1" x14ac:dyDescent="0.2">
      <c r="A425" s="6"/>
    </row>
    <row r="426" spans="1:1" x14ac:dyDescent="0.2">
      <c r="A426" s="6"/>
    </row>
    <row r="427" spans="1:1" x14ac:dyDescent="0.2">
      <c r="A427" s="6"/>
    </row>
    <row r="428" spans="1:1" x14ac:dyDescent="0.2">
      <c r="A428" s="6"/>
    </row>
    <row r="429" spans="1:1" x14ac:dyDescent="0.2">
      <c r="A429" s="6"/>
    </row>
    <row r="430" spans="1:1" x14ac:dyDescent="0.2">
      <c r="A430" s="6"/>
    </row>
    <row r="431" spans="1:1" x14ac:dyDescent="0.2">
      <c r="A431" s="6"/>
    </row>
    <row r="432" spans="1:1" x14ac:dyDescent="0.2">
      <c r="A432" s="6"/>
    </row>
    <row r="433" spans="1:1" x14ac:dyDescent="0.2">
      <c r="A433" s="6"/>
    </row>
    <row r="434" spans="1:1" x14ac:dyDescent="0.2">
      <c r="A434" s="6"/>
    </row>
    <row r="435" spans="1:1" x14ac:dyDescent="0.2">
      <c r="A435" s="6"/>
    </row>
    <row r="436" spans="1:1" x14ac:dyDescent="0.2">
      <c r="A436" s="6"/>
    </row>
    <row r="437" spans="1:1" x14ac:dyDescent="0.2">
      <c r="A437" s="6"/>
    </row>
    <row r="438" spans="1:1" x14ac:dyDescent="0.2">
      <c r="A438" s="6"/>
    </row>
    <row r="439" spans="1:1" x14ac:dyDescent="0.2">
      <c r="A439" s="6"/>
    </row>
    <row r="440" spans="1:1" x14ac:dyDescent="0.2">
      <c r="A440" s="6"/>
    </row>
    <row r="441" spans="1:1" x14ac:dyDescent="0.2">
      <c r="A441" s="6"/>
    </row>
    <row r="442" spans="1:1" x14ac:dyDescent="0.2">
      <c r="A442" s="6"/>
    </row>
    <row r="443" spans="1:1" x14ac:dyDescent="0.2">
      <c r="A443" s="6"/>
    </row>
    <row r="444" spans="1:1" x14ac:dyDescent="0.2">
      <c r="A444" s="6"/>
    </row>
    <row r="445" spans="1:1" x14ac:dyDescent="0.2">
      <c r="A445" s="6"/>
    </row>
    <row r="446" spans="1:1" x14ac:dyDescent="0.2">
      <c r="A446" s="6"/>
    </row>
    <row r="447" spans="1:1" x14ac:dyDescent="0.2">
      <c r="A447" s="6"/>
    </row>
    <row r="448" spans="1:1" x14ac:dyDescent="0.2">
      <c r="A448" s="6"/>
    </row>
    <row r="449" spans="1:1" x14ac:dyDescent="0.2">
      <c r="A449" s="6"/>
    </row>
    <row r="450" spans="1:1" x14ac:dyDescent="0.2">
      <c r="A450" s="6"/>
    </row>
    <row r="451" spans="1:1" x14ac:dyDescent="0.2">
      <c r="A451" s="6"/>
    </row>
    <row r="452" spans="1:1" x14ac:dyDescent="0.2">
      <c r="A452" s="6"/>
    </row>
  </sheetData>
  <mergeCells count="18">
    <mergeCell ref="BW5:CA5"/>
    <mergeCell ref="CC5:CG5"/>
    <mergeCell ref="CI5:CM5"/>
    <mergeCell ref="CO5:CS5"/>
    <mergeCell ref="AM5:AQ5"/>
    <mergeCell ref="AS5:AW5"/>
    <mergeCell ref="AY5:BC5"/>
    <mergeCell ref="BE5:BI5"/>
    <mergeCell ref="BK5:BO5"/>
    <mergeCell ref="BQ5:BU5"/>
    <mergeCell ref="D4:G4"/>
    <mergeCell ref="I4:M4"/>
    <mergeCell ref="AG5:AK5"/>
    <mergeCell ref="C5:G5"/>
    <mergeCell ref="I5:M5"/>
    <mergeCell ref="O5:S5"/>
    <mergeCell ref="U5:Y5"/>
    <mergeCell ref="AA5:AE5"/>
  </mergeCells>
  <hyperlinks>
    <hyperlink ref="D4" location="Noteringar!A1" display="[Förklaring]"/>
    <hyperlink ref="I4" location="Noteringar!A1" display="[Förklaring]"/>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CT452"/>
  <sheetViews>
    <sheetView workbookViewId="0">
      <pane xSplit="2" ySplit="6" topLeftCell="C7" activePane="bottomRight" state="frozen"/>
      <selection activeCell="C16" sqref="C16"/>
      <selection pane="topRight" activeCell="C16" sqref="C16"/>
      <selection pane="bottomLeft" activeCell="C16" sqref="C16"/>
      <selection pane="bottomRight" activeCell="C16" sqref="C16"/>
    </sheetView>
  </sheetViews>
  <sheetFormatPr defaultColWidth="7.7109375" defaultRowHeight="12.75" x14ac:dyDescent="0.2"/>
  <cols>
    <col min="1" max="1" width="7.42578125" style="1" customWidth="1"/>
    <col min="2" max="2" width="9" style="7" customWidth="1"/>
    <col min="3" max="3" width="7.7109375" style="99" customWidth="1"/>
    <col min="4" max="4" width="11.7109375" style="99" customWidth="1"/>
    <col min="5" max="5" width="10.5703125" style="99" customWidth="1"/>
    <col min="6" max="6" width="7.5703125" style="122" customWidth="1"/>
    <col min="7" max="7" width="8.5703125" style="99" customWidth="1"/>
    <col min="8" max="8" width="3.7109375" style="100" customWidth="1"/>
    <col min="9" max="9" width="7.7109375" style="100" customWidth="1"/>
    <col min="10" max="10" width="11.7109375" style="100" customWidth="1"/>
    <col min="11" max="11" width="10.5703125" style="100" customWidth="1"/>
    <col min="12" max="12" width="9.28515625" style="118" customWidth="1"/>
    <col min="13" max="13" width="8.5703125" style="100" customWidth="1"/>
    <col min="14" max="14" width="3.7109375" style="99" customWidth="1"/>
    <col min="15" max="15" width="7.7109375" style="101" customWidth="1"/>
    <col min="16" max="16" width="11.7109375" style="101" customWidth="1"/>
    <col min="17" max="17" width="10.5703125" style="101" customWidth="1"/>
    <col min="18" max="18" width="7.5703125" style="120" customWidth="1"/>
    <col min="19" max="19" width="8.5703125" style="101" customWidth="1"/>
    <col min="20" max="20" width="3.7109375" style="101" customWidth="1"/>
    <col min="21" max="21" width="7.7109375" style="101" customWidth="1"/>
    <col min="22" max="22" width="11.7109375" style="101" customWidth="1"/>
    <col min="23" max="23" width="10.5703125" style="101" customWidth="1"/>
    <col min="24" max="24" width="9.7109375" style="120" customWidth="1"/>
    <col min="25" max="25" width="8.5703125" style="101" customWidth="1"/>
    <col min="26" max="26" width="3.7109375" style="101" customWidth="1"/>
    <col min="27" max="27" width="7.7109375" style="101" customWidth="1"/>
    <col min="28" max="28" width="11.7109375" style="101" customWidth="1"/>
    <col min="29" max="29" width="10.5703125" style="101" customWidth="1"/>
    <col min="30" max="30" width="7.5703125" style="120" customWidth="1"/>
    <col min="31" max="31" width="8.5703125" style="101" customWidth="1"/>
    <col min="32" max="32" width="3.7109375" style="101" customWidth="1"/>
    <col min="33" max="33" width="7.7109375" style="101" customWidth="1"/>
    <col min="34" max="34" width="11.7109375" style="101" customWidth="1"/>
    <col min="35" max="35" width="10.5703125" style="101" customWidth="1"/>
    <col min="36" max="36" width="7.5703125" style="120" customWidth="1"/>
    <col min="37" max="37" width="8.5703125" style="101" customWidth="1"/>
    <col min="38" max="38" width="3.7109375" style="101" customWidth="1"/>
    <col min="39" max="39" width="7.7109375" style="101" customWidth="1"/>
    <col min="40" max="40" width="11.7109375" style="101" customWidth="1"/>
    <col min="41" max="41" width="10.5703125" style="101" customWidth="1"/>
    <col min="42" max="42" width="7.5703125" style="120" customWidth="1"/>
    <col min="43" max="43" width="8.5703125" style="101" customWidth="1"/>
    <col min="44" max="44" width="3.7109375" style="101" customWidth="1"/>
    <col min="45" max="45" width="7.7109375" style="101" customWidth="1"/>
    <col min="46" max="46" width="11.7109375" style="101" customWidth="1"/>
    <col min="47" max="47" width="10.5703125" style="101" customWidth="1"/>
    <col min="48" max="48" width="7.5703125" style="120" customWidth="1"/>
    <col min="49" max="49" width="8.5703125" style="101" customWidth="1"/>
    <col min="50" max="50" width="3.7109375" style="101" customWidth="1"/>
    <col min="51" max="51" width="7.7109375" style="101"/>
    <col min="52" max="52" width="11.5703125" style="101" bestFit="1" customWidth="1"/>
    <col min="53" max="53" width="10.7109375" style="101" bestFit="1" customWidth="1"/>
    <col min="54" max="54" width="7.7109375" style="120"/>
    <col min="55" max="55" width="8.42578125" style="101" customWidth="1"/>
    <col min="56" max="56" width="3.7109375" style="101" customWidth="1"/>
    <col min="57" max="57" width="7.7109375" style="101"/>
    <col min="58" max="58" width="11.5703125" style="101" bestFit="1" customWidth="1"/>
    <col min="59" max="59" width="10.7109375" style="101" bestFit="1" customWidth="1"/>
    <col min="60" max="60" width="7.7109375" style="120"/>
    <col min="61" max="61" width="9.28515625" style="101" customWidth="1"/>
    <col min="62" max="62" width="3.7109375" style="100" customWidth="1"/>
    <col min="63" max="63" width="7.7109375" style="100"/>
    <col min="64" max="64" width="11.5703125" style="100" bestFit="1" customWidth="1"/>
    <col min="65" max="65" width="10.7109375" style="100" bestFit="1" customWidth="1"/>
    <col min="66" max="66" width="7.7109375" style="118"/>
    <col min="67" max="67" width="9.140625" style="100" customWidth="1"/>
    <col min="68" max="68" width="3.7109375" style="100" customWidth="1"/>
    <col min="69" max="69" width="7.7109375" style="100"/>
    <col min="70" max="70" width="11.5703125" style="100" bestFit="1" customWidth="1"/>
    <col min="71" max="71" width="10.7109375" style="100" bestFit="1" customWidth="1"/>
    <col min="72" max="72" width="7.7109375" style="118"/>
    <col min="73" max="73" width="8.140625" style="100" customWidth="1"/>
    <col min="74" max="74" width="3.7109375" style="100" customWidth="1"/>
    <col min="75" max="75" width="7.7109375" style="100"/>
    <col min="76" max="76" width="11.5703125" style="100" bestFit="1" customWidth="1"/>
    <col min="77" max="77" width="10.7109375" style="100" bestFit="1" customWidth="1"/>
    <col min="78" max="78" width="7.7109375" style="118"/>
    <col min="79" max="79" width="8.140625" style="100" customWidth="1"/>
    <col min="80" max="80" width="3.7109375" style="100" customWidth="1"/>
    <col min="81" max="81" width="7.7109375" style="100"/>
    <col min="82" max="82" width="11.5703125" style="100" bestFit="1" customWidth="1"/>
    <col min="83" max="83" width="10.7109375" style="100" bestFit="1" customWidth="1"/>
    <col min="84" max="84" width="7.7109375" style="118"/>
    <col min="85" max="85" width="8.42578125" style="100" customWidth="1"/>
    <col min="86" max="86" width="3.7109375" style="100" customWidth="1"/>
    <col min="87" max="87" width="7.7109375" style="100"/>
    <col min="88" max="88" width="11.5703125" style="100" bestFit="1" customWidth="1"/>
    <col min="89" max="89" width="10.7109375" style="100" bestFit="1" customWidth="1"/>
    <col min="90" max="90" width="7.7109375" style="118"/>
    <col min="91" max="91" width="8.42578125" style="100" customWidth="1"/>
    <col min="92" max="92" width="3.7109375" style="100" customWidth="1"/>
    <col min="93" max="93" width="7.7109375" style="100"/>
    <col min="94" max="94" width="11.5703125" style="100" bestFit="1" customWidth="1"/>
    <col min="95" max="95" width="10.7109375" style="100" bestFit="1" customWidth="1"/>
    <col min="96" max="96" width="7.7109375" style="118"/>
    <col min="97" max="97" width="8.7109375" style="100" customWidth="1"/>
    <col min="98" max="16384" width="7.7109375" style="1"/>
  </cols>
  <sheetData>
    <row r="1" spans="1:97" x14ac:dyDescent="0.2">
      <c r="C1" s="98" t="s">
        <v>71</v>
      </c>
    </row>
    <row r="2" spans="1:97" x14ac:dyDescent="0.2">
      <c r="C2" s="102" t="s">
        <v>72</v>
      </c>
    </row>
    <row r="3" spans="1:97" x14ac:dyDescent="0.2">
      <c r="A3" s="3" t="s">
        <v>8</v>
      </c>
      <c r="C3" s="103" t="s">
        <v>24</v>
      </c>
      <c r="D3" s="104"/>
      <c r="E3" s="104"/>
      <c r="F3" s="123"/>
      <c r="G3" s="104"/>
      <c r="H3" s="105"/>
      <c r="I3" s="105"/>
      <c r="J3" s="105"/>
      <c r="K3" s="105"/>
      <c r="L3" s="121"/>
      <c r="M3" s="105"/>
      <c r="N3" s="104"/>
      <c r="AM3" s="103"/>
      <c r="BE3" s="103"/>
    </row>
    <row r="4" spans="1:97" x14ac:dyDescent="0.2">
      <c r="A4" s="8" t="s">
        <v>3</v>
      </c>
      <c r="B4" s="9">
        <f>'Diagram 15-74 år Sysselsatta'!D1</f>
        <v>1</v>
      </c>
      <c r="C4" s="103" t="s">
        <v>68</v>
      </c>
      <c r="D4" s="153" t="s">
        <v>104</v>
      </c>
      <c r="E4" s="154"/>
      <c r="F4" s="154"/>
      <c r="G4" s="154"/>
      <c r="H4" s="106"/>
      <c r="I4" s="153" t="s">
        <v>104</v>
      </c>
      <c r="J4" s="154"/>
      <c r="K4" s="154"/>
      <c r="L4" s="154"/>
      <c r="M4" s="154"/>
      <c r="N4" s="106"/>
    </row>
    <row r="5" spans="1:97" ht="12.75" customHeight="1" x14ac:dyDescent="0.2">
      <c r="A5" s="6" t="s">
        <v>0</v>
      </c>
      <c r="B5" s="6" t="s">
        <v>1</v>
      </c>
      <c r="C5" s="155" t="s">
        <v>40</v>
      </c>
      <c r="D5" s="155"/>
      <c r="E5" s="155"/>
      <c r="F5" s="155"/>
      <c r="G5" s="155"/>
      <c r="H5" s="107"/>
      <c r="I5" s="155" t="s">
        <v>41</v>
      </c>
      <c r="J5" s="155"/>
      <c r="K5" s="155"/>
      <c r="L5" s="155"/>
      <c r="M5" s="155"/>
      <c r="N5" s="107"/>
      <c r="O5" s="155" t="s">
        <v>25</v>
      </c>
      <c r="P5" s="155"/>
      <c r="Q5" s="155"/>
      <c r="R5" s="155"/>
      <c r="S5" s="155"/>
      <c r="T5" s="100"/>
      <c r="U5" s="155" t="s">
        <v>27</v>
      </c>
      <c r="V5" s="155"/>
      <c r="W5" s="155"/>
      <c r="X5" s="155"/>
      <c r="Y5" s="155"/>
      <c r="Z5" s="100"/>
      <c r="AA5" s="155" t="s">
        <v>28</v>
      </c>
      <c r="AB5" s="155"/>
      <c r="AC5" s="155"/>
      <c r="AD5" s="155"/>
      <c r="AE5" s="155"/>
      <c r="AF5" s="100"/>
      <c r="AG5" s="155" t="s">
        <v>29</v>
      </c>
      <c r="AH5" s="155"/>
      <c r="AI5" s="155"/>
      <c r="AJ5" s="155"/>
      <c r="AK5" s="155"/>
      <c r="AL5" s="100"/>
      <c r="AM5" s="155" t="s">
        <v>30</v>
      </c>
      <c r="AN5" s="155"/>
      <c r="AO5" s="155"/>
      <c r="AP5" s="155"/>
      <c r="AQ5" s="155"/>
      <c r="AR5" s="100"/>
      <c r="AS5" s="156" t="s">
        <v>31</v>
      </c>
      <c r="AT5" s="156"/>
      <c r="AU5" s="156"/>
      <c r="AV5" s="156"/>
      <c r="AW5" s="156"/>
      <c r="AX5" s="100"/>
      <c r="AY5" s="156" t="s">
        <v>32</v>
      </c>
      <c r="AZ5" s="156"/>
      <c r="BA5" s="156"/>
      <c r="BB5" s="156"/>
      <c r="BC5" s="156"/>
      <c r="BD5" s="100"/>
      <c r="BE5" s="156" t="s">
        <v>33</v>
      </c>
      <c r="BF5" s="156"/>
      <c r="BG5" s="156"/>
      <c r="BH5" s="156"/>
      <c r="BI5" s="156"/>
      <c r="BK5" s="156" t="s">
        <v>34</v>
      </c>
      <c r="BL5" s="156"/>
      <c r="BM5" s="156"/>
      <c r="BN5" s="156"/>
      <c r="BO5" s="156"/>
      <c r="BQ5" s="156" t="s">
        <v>35</v>
      </c>
      <c r="BR5" s="156"/>
      <c r="BS5" s="156"/>
      <c r="BT5" s="156"/>
      <c r="BU5" s="156"/>
      <c r="BW5" s="156" t="s">
        <v>36</v>
      </c>
      <c r="BX5" s="156"/>
      <c r="BY5" s="156"/>
      <c r="BZ5" s="156"/>
      <c r="CA5" s="156"/>
      <c r="CC5" s="156" t="s">
        <v>37</v>
      </c>
      <c r="CD5" s="156"/>
      <c r="CE5" s="156"/>
      <c r="CF5" s="156"/>
      <c r="CG5" s="156"/>
      <c r="CI5" s="156" t="s">
        <v>38</v>
      </c>
      <c r="CJ5" s="156"/>
      <c r="CK5" s="156"/>
      <c r="CL5" s="156"/>
      <c r="CM5" s="156"/>
      <c r="CO5" s="156" t="s">
        <v>39</v>
      </c>
      <c r="CP5" s="156"/>
      <c r="CQ5" s="156"/>
      <c r="CR5" s="156"/>
      <c r="CS5" s="156"/>
    </row>
    <row r="6" spans="1:97" s="12" customFormat="1" ht="24" customHeight="1" x14ac:dyDescent="0.2">
      <c r="A6" s="11"/>
      <c r="B6" s="128"/>
      <c r="C6" s="108" t="s">
        <v>2</v>
      </c>
      <c r="D6" s="109" t="s">
        <v>10</v>
      </c>
      <c r="E6" s="109" t="s">
        <v>6</v>
      </c>
      <c r="F6" s="119" t="s">
        <v>7</v>
      </c>
      <c r="G6" s="110" t="s">
        <v>26</v>
      </c>
      <c r="H6" s="109"/>
      <c r="I6" s="108" t="s">
        <v>2</v>
      </c>
      <c r="J6" s="109" t="s">
        <v>10</v>
      </c>
      <c r="K6" s="109" t="s">
        <v>6</v>
      </c>
      <c r="L6" s="119" t="s">
        <v>7</v>
      </c>
      <c r="M6" s="110" t="s">
        <v>26</v>
      </c>
      <c r="N6" s="109"/>
      <c r="O6" s="108" t="s">
        <v>2</v>
      </c>
      <c r="P6" s="109" t="s">
        <v>10</v>
      </c>
      <c r="Q6" s="109" t="s">
        <v>6</v>
      </c>
      <c r="R6" s="119" t="s">
        <v>7</v>
      </c>
      <c r="S6" s="110" t="s">
        <v>26</v>
      </c>
      <c r="T6" s="109"/>
      <c r="U6" s="108" t="s">
        <v>2</v>
      </c>
      <c r="V6" s="109" t="s">
        <v>10</v>
      </c>
      <c r="W6" s="109" t="s">
        <v>6</v>
      </c>
      <c r="X6" s="119" t="s">
        <v>7</v>
      </c>
      <c r="Y6" s="110" t="s">
        <v>26</v>
      </c>
      <c r="Z6" s="109"/>
      <c r="AA6" s="108" t="s">
        <v>2</v>
      </c>
      <c r="AB6" s="109" t="s">
        <v>10</v>
      </c>
      <c r="AC6" s="109" t="s">
        <v>6</v>
      </c>
      <c r="AD6" s="119" t="s">
        <v>7</v>
      </c>
      <c r="AE6" s="110" t="s">
        <v>26</v>
      </c>
      <c r="AF6" s="109"/>
      <c r="AG6" s="108" t="s">
        <v>2</v>
      </c>
      <c r="AH6" s="109" t="s">
        <v>10</v>
      </c>
      <c r="AI6" s="109" t="s">
        <v>6</v>
      </c>
      <c r="AJ6" s="119" t="s">
        <v>7</v>
      </c>
      <c r="AK6" s="110" t="s">
        <v>26</v>
      </c>
      <c r="AL6" s="109"/>
      <c r="AM6" s="108" t="s">
        <v>2</v>
      </c>
      <c r="AN6" s="109" t="s">
        <v>10</v>
      </c>
      <c r="AO6" s="109" t="s">
        <v>6</v>
      </c>
      <c r="AP6" s="119" t="s">
        <v>7</v>
      </c>
      <c r="AQ6" s="110" t="s">
        <v>26</v>
      </c>
      <c r="AR6" s="109"/>
      <c r="AS6" s="111" t="s">
        <v>2</v>
      </c>
      <c r="AT6" s="109" t="s">
        <v>10</v>
      </c>
      <c r="AU6" s="109" t="s">
        <v>6</v>
      </c>
      <c r="AV6" s="119" t="s">
        <v>7</v>
      </c>
      <c r="AW6" s="110" t="s">
        <v>26</v>
      </c>
      <c r="AX6" s="112"/>
      <c r="AY6" s="108" t="s">
        <v>2</v>
      </c>
      <c r="AZ6" s="109" t="s">
        <v>10</v>
      </c>
      <c r="BA6" s="109" t="s">
        <v>6</v>
      </c>
      <c r="BB6" s="119" t="s">
        <v>7</v>
      </c>
      <c r="BC6" s="110" t="s">
        <v>26</v>
      </c>
      <c r="BD6" s="112"/>
      <c r="BE6" s="108" t="s">
        <v>2</v>
      </c>
      <c r="BF6" s="109" t="s">
        <v>10</v>
      </c>
      <c r="BG6" s="109" t="s">
        <v>6</v>
      </c>
      <c r="BH6" s="119" t="s">
        <v>7</v>
      </c>
      <c r="BI6" s="110" t="s">
        <v>26</v>
      </c>
      <c r="BJ6" s="112"/>
      <c r="BK6" s="111" t="s">
        <v>2</v>
      </c>
      <c r="BL6" s="109" t="s">
        <v>10</v>
      </c>
      <c r="BM6" s="109" t="s">
        <v>6</v>
      </c>
      <c r="BN6" s="119" t="s">
        <v>7</v>
      </c>
      <c r="BO6" s="110" t="s">
        <v>26</v>
      </c>
      <c r="BP6" s="112"/>
      <c r="BQ6" s="111" t="s">
        <v>2</v>
      </c>
      <c r="BR6" s="109" t="s">
        <v>10</v>
      </c>
      <c r="BS6" s="109" t="s">
        <v>6</v>
      </c>
      <c r="BT6" s="119" t="s">
        <v>7</v>
      </c>
      <c r="BU6" s="110" t="s">
        <v>26</v>
      </c>
      <c r="BV6" s="112"/>
      <c r="BW6" s="111" t="s">
        <v>2</v>
      </c>
      <c r="BX6" s="109" t="s">
        <v>10</v>
      </c>
      <c r="BY6" s="109" t="s">
        <v>6</v>
      </c>
      <c r="BZ6" s="119" t="s">
        <v>7</v>
      </c>
      <c r="CA6" s="110" t="s">
        <v>26</v>
      </c>
      <c r="CB6" s="112"/>
      <c r="CC6" s="111" t="s">
        <v>2</v>
      </c>
      <c r="CD6" s="109" t="s">
        <v>10</v>
      </c>
      <c r="CE6" s="109" t="s">
        <v>6</v>
      </c>
      <c r="CF6" s="119" t="s">
        <v>7</v>
      </c>
      <c r="CG6" s="110" t="s">
        <v>26</v>
      </c>
      <c r="CH6" s="112"/>
      <c r="CI6" s="111" t="s">
        <v>2</v>
      </c>
      <c r="CJ6" s="109" t="s">
        <v>10</v>
      </c>
      <c r="CK6" s="109" t="s">
        <v>6</v>
      </c>
      <c r="CL6" s="119" t="s">
        <v>7</v>
      </c>
      <c r="CM6" s="110" t="s">
        <v>26</v>
      </c>
      <c r="CN6" s="112"/>
      <c r="CO6" s="111" t="s">
        <v>2</v>
      </c>
      <c r="CP6" s="109" t="s">
        <v>10</v>
      </c>
      <c r="CQ6" s="109" t="s">
        <v>6</v>
      </c>
      <c r="CR6" s="119" t="s">
        <v>7</v>
      </c>
      <c r="CS6" s="110" t="s">
        <v>26</v>
      </c>
    </row>
    <row r="7" spans="1:97" x14ac:dyDescent="0.2">
      <c r="A7" s="6"/>
      <c r="B7" s="7">
        <v>1</v>
      </c>
      <c r="C7" s="101">
        <f t="shared" ref="C7:C38" si="0">$B$4*E7+(1-$B$4)*D7</f>
        <v>3870.2</v>
      </c>
      <c r="D7" s="101">
        <v>3804.1</v>
      </c>
      <c r="E7" s="113">
        <v>3870.2</v>
      </c>
      <c r="F7" s="55">
        <v>3873.36</v>
      </c>
      <c r="G7" s="114" t="s">
        <v>109</v>
      </c>
      <c r="H7" s="114"/>
      <c r="I7" s="101">
        <f t="shared" ref="I7:I38" si="1">$B$4*K7+(1-$B$4)*J7</f>
        <v>3845.7</v>
      </c>
      <c r="J7" s="101">
        <v>3779.6</v>
      </c>
      <c r="K7" s="113">
        <v>3845.7</v>
      </c>
      <c r="L7" s="55">
        <v>3849.23</v>
      </c>
      <c r="M7" s="114" t="s">
        <v>109</v>
      </c>
      <c r="N7" s="114"/>
      <c r="O7" s="101">
        <f t="shared" ref="O7:O38" si="2">$B$4*Q7+(1-$B$4)*P7</f>
        <v>35.1</v>
      </c>
      <c r="P7" s="101">
        <v>31.9</v>
      </c>
      <c r="Q7" s="113">
        <v>35.1</v>
      </c>
      <c r="R7" s="55">
        <v>35.47</v>
      </c>
      <c r="S7" s="114" t="s">
        <v>109</v>
      </c>
      <c r="U7" s="101">
        <f t="shared" ref="U7:U38" si="3">$B$4*W7+(1-$B$4)*V7</f>
        <v>729.9</v>
      </c>
      <c r="V7" s="101">
        <v>718.7</v>
      </c>
      <c r="W7" s="113">
        <v>729.9</v>
      </c>
      <c r="X7" s="55">
        <v>731.37</v>
      </c>
      <c r="Y7" s="114" t="s">
        <v>109</v>
      </c>
      <c r="AA7" s="101">
        <f t="shared" ref="AA7:AA38" si="4">$B$4*AC7+(1-$B$4)*AB7</f>
        <v>360.8</v>
      </c>
      <c r="AB7" s="101">
        <v>357.6</v>
      </c>
      <c r="AC7" s="113">
        <v>360.8</v>
      </c>
      <c r="AD7" s="55">
        <v>360.43</v>
      </c>
      <c r="AE7" s="114" t="s">
        <v>109</v>
      </c>
      <c r="AG7" s="101">
        <f t="shared" ref="AG7:AG38" si="5">$B$4*AI7+(1-$B$4)*AH7</f>
        <v>190.8</v>
      </c>
      <c r="AH7" s="101">
        <v>180.7</v>
      </c>
      <c r="AI7" s="113">
        <v>190.8</v>
      </c>
      <c r="AJ7" s="55">
        <v>188.84</v>
      </c>
      <c r="AK7" s="114" t="s">
        <v>109</v>
      </c>
      <c r="AM7" s="101">
        <f t="shared" ref="AM7:AM38" si="6">$B$4*AO7+(1-$B$4)*AN7</f>
        <v>437.8</v>
      </c>
      <c r="AN7" s="101">
        <v>429.4</v>
      </c>
      <c r="AO7" s="113">
        <v>437.8</v>
      </c>
      <c r="AP7" s="55">
        <v>437.19</v>
      </c>
      <c r="AQ7" s="114" t="s">
        <v>109</v>
      </c>
      <c r="AS7" s="101">
        <f t="shared" ref="AS7:AS38" si="7">$B$4*AU7+(1-$B$4)*AT7</f>
        <v>220.6</v>
      </c>
      <c r="AT7" s="101">
        <v>216.7</v>
      </c>
      <c r="AU7" s="113">
        <v>220.6</v>
      </c>
      <c r="AV7" s="55">
        <v>220.87</v>
      </c>
      <c r="AW7" s="114" t="s">
        <v>109</v>
      </c>
      <c r="AX7" s="100"/>
      <c r="AY7" s="101">
        <f t="shared" ref="AY7:AY38" si="8">$B$4*BA7+(1-$B$4)*AZ7</f>
        <v>101.4</v>
      </c>
      <c r="AZ7" s="101">
        <v>97.6</v>
      </c>
      <c r="BA7" s="113">
        <v>101.4</v>
      </c>
      <c r="BB7" s="55">
        <v>100.62</v>
      </c>
      <c r="BC7" s="114" t="s">
        <v>109</v>
      </c>
      <c r="BD7" s="100"/>
      <c r="BE7" s="101">
        <f t="shared" ref="BE7:BE38" si="9">$B$4*BG7+(1-$B$4)*BF7</f>
        <v>167.8</v>
      </c>
      <c r="BF7" s="101">
        <v>165.2</v>
      </c>
      <c r="BG7" s="113">
        <v>167.8</v>
      </c>
      <c r="BH7" s="55">
        <v>168.19</v>
      </c>
      <c r="BI7" s="114" t="s">
        <v>109</v>
      </c>
      <c r="BK7" s="101">
        <f t="shared" ref="BK7:BK38" si="10">$B$4*BM7+(1-$B$4)*BL7</f>
        <v>471.5</v>
      </c>
      <c r="BL7" s="101">
        <v>465.3</v>
      </c>
      <c r="BM7" s="113">
        <v>471.5</v>
      </c>
      <c r="BN7" s="55">
        <v>474.46</v>
      </c>
      <c r="BO7" s="114" t="s">
        <v>109</v>
      </c>
      <c r="BQ7" s="101">
        <f t="shared" ref="BQ7:BQ38" si="11">$B$4*BS7+(1-$B$4)*BR7</f>
        <v>229.6</v>
      </c>
      <c r="BR7" s="101">
        <v>226.2</v>
      </c>
      <c r="BS7" s="113">
        <v>229.6</v>
      </c>
      <c r="BT7" s="55">
        <v>232.13</v>
      </c>
      <c r="BU7" s="114" t="s">
        <v>109</v>
      </c>
      <c r="BW7" s="101">
        <f t="shared" ref="BW7:BW38" si="12">$B$4*BY7+(1-$B$4)*BX7</f>
        <v>455.8</v>
      </c>
      <c r="BX7" s="101">
        <v>460.8</v>
      </c>
      <c r="BY7" s="113">
        <v>455.8</v>
      </c>
      <c r="BZ7" s="55">
        <v>455.89</v>
      </c>
      <c r="CA7" s="114" t="s">
        <v>109</v>
      </c>
      <c r="CC7" s="101">
        <f t="shared" ref="CC7:CC38" si="13">$B$4*CE7+(1-$B$4)*CD7</f>
        <v>644</v>
      </c>
      <c r="CD7" s="101">
        <v>628.4</v>
      </c>
      <c r="CE7" s="113">
        <v>644</v>
      </c>
      <c r="CF7" s="55">
        <v>642.09</v>
      </c>
      <c r="CG7" s="114" t="s">
        <v>109</v>
      </c>
      <c r="CI7" s="101">
        <f t="shared" ref="CI7:CI38" si="14">$B$4*CK7+(1-$B$4)*CJ7</f>
        <v>155.30000000000001</v>
      </c>
      <c r="CJ7" s="101">
        <v>152.5</v>
      </c>
      <c r="CK7" s="113">
        <v>155.30000000000001</v>
      </c>
      <c r="CL7" s="55">
        <v>156.15</v>
      </c>
      <c r="CM7" s="114" t="s">
        <v>109</v>
      </c>
      <c r="CO7" s="101">
        <f t="shared" ref="CO7:CO38" si="15">$B$4*CQ7+(1-$B$4)*CP7</f>
        <v>24.5</v>
      </c>
      <c r="CP7" s="101">
        <v>24.5</v>
      </c>
      <c r="CQ7" s="113">
        <v>24.5</v>
      </c>
      <c r="CR7" s="55">
        <v>24.13</v>
      </c>
      <c r="CS7" s="114" t="s">
        <v>109</v>
      </c>
    </row>
    <row r="8" spans="1:97" x14ac:dyDescent="0.2">
      <c r="A8" s="6">
        <v>1</v>
      </c>
      <c r="B8" s="7">
        <v>2</v>
      </c>
      <c r="C8" s="101">
        <f t="shared" si="0"/>
        <v>3875.5</v>
      </c>
      <c r="D8" s="101">
        <v>3901.6</v>
      </c>
      <c r="E8" s="113">
        <v>3875.5</v>
      </c>
      <c r="F8" s="55">
        <v>3873.62</v>
      </c>
      <c r="G8" s="114">
        <v>1</v>
      </c>
      <c r="H8" s="114"/>
      <c r="I8" s="101">
        <f t="shared" si="1"/>
        <v>3850.4</v>
      </c>
      <c r="J8" s="101">
        <v>3876.8</v>
      </c>
      <c r="K8" s="113">
        <v>3850.4</v>
      </c>
      <c r="L8" s="55">
        <v>3849.6</v>
      </c>
      <c r="M8" s="114">
        <v>1.5</v>
      </c>
      <c r="N8" s="114"/>
      <c r="O8" s="101">
        <f t="shared" si="2"/>
        <v>36.1</v>
      </c>
      <c r="P8" s="101">
        <v>37.799999999999997</v>
      </c>
      <c r="Q8" s="113">
        <v>36.1</v>
      </c>
      <c r="R8" s="55">
        <v>36.03</v>
      </c>
      <c r="S8" s="114">
        <v>2.2999999999999998</v>
      </c>
      <c r="U8" s="101">
        <f t="shared" si="3"/>
        <v>719.6</v>
      </c>
      <c r="V8" s="101">
        <v>720.7</v>
      </c>
      <c r="W8" s="113">
        <v>719.6</v>
      </c>
      <c r="X8" s="55">
        <v>721.02</v>
      </c>
      <c r="Y8" s="114">
        <v>-41.4</v>
      </c>
      <c r="AA8" s="101">
        <f t="shared" si="4"/>
        <v>353.4</v>
      </c>
      <c r="AB8" s="101">
        <v>353.7</v>
      </c>
      <c r="AC8" s="113">
        <v>353.4</v>
      </c>
      <c r="AD8" s="55">
        <v>354.28</v>
      </c>
      <c r="AE8" s="114">
        <v>-24.6</v>
      </c>
      <c r="AG8" s="101">
        <f t="shared" si="5"/>
        <v>188.2</v>
      </c>
      <c r="AH8" s="101">
        <v>189.9</v>
      </c>
      <c r="AI8" s="113">
        <v>188.2</v>
      </c>
      <c r="AJ8" s="55">
        <v>188.56</v>
      </c>
      <c r="AK8" s="114">
        <v>-1.1000000000000001</v>
      </c>
      <c r="AM8" s="101">
        <f t="shared" si="6"/>
        <v>438.8</v>
      </c>
      <c r="AN8" s="101">
        <v>440.2</v>
      </c>
      <c r="AO8" s="113">
        <v>438.8</v>
      </c>
      <c r="AP8" s="55">
        <v>438.31</v>
      </c>
      <c r="AQ8" s="114">
        <v>4.5</v>
      </c>
      <c r="AS8" s="101">
        <f t="shared" si="7"/>
        <v>217.8</v>
      </c>
      <c r="AT8" s="101">
        <v>218</v>
      </c>
      <c r="AU8" s="113">
        <v>217.8</v>
      </c>
      <c r="AV8" s="55">
        <v>218.26</v>
      </c>
      <c r="AW8" s="114">
        <v>-10.5</v>
      </c>
      <c r="AX8" s="100"/>
      <c r="AY8" s="101">
        <f t="shared" si="8"/>
        <v>100.9</v>
      </c>
      <c r="AZ8" s="101">
        <v>101.6</v>
      </c>
      <c r="BA8" s="113">
        <v>100.9</v>
      </c>
      <c r="BB8" s="55">
        <v>100.45</v>
      </c>
      <c r="BC8" s="114">
        <v>-0.7</v>
      </c>
      <c r="BD8" s="100"/>
      <c r="BE8" s="101">
        <f t="shared" si="9"/>
        <v>165.8</v>
      </c>
      <c r="BF8" s="101">
        <v>166.1</v>
      </c>
      <c r="BG8" s="113">
        <v>165.8</v>
      </c>
      <c r="BH8" s="55">
        <v>165.45</v>
      </c>
      <c r="BI8" s="114">
        <v>-11</v>
      </c>
      <c r="BK8" s="101">
        <f t="shared" si="10"/>
        <v>479.6</v>
      </c>
      <c r="BL8" s="101">
        <v>484.2</v>
      </c>
      <c r="BM8" s="113">
        <v>479.6</v>
      </c>
      <c r="BN8" s="55">
        <v>481.5</v>
      </c>
      <c r="BO8" s="114">
        <v>28.2</v>
      </c>
      <c r="BQ8" s="101">
        <f t="shared" si="11"/>
        <v>234</v>
      </c>
      <c r="BR8" s="101">
        <v>237.3</v>
      </c>
      <c r="BS8" s="113">
        <v>234</v>
      </c>
      <c r="BT8" s="55">
        <v>233.46</v>
      </c>
      <c r="BU8" s="114">
        <v>5.3</v>
      </c>
      <c r="BW8" s="101">
        <f t="shared" si="12"/>
        <v>455.2</v>
      </c>
      <c r="BX8" s="101">
        <v>458.8</v>
      </c>
      <c r="BY8" s="113">
        <v>455.2</v>
      </c>
      <c r="BZ8" s="55">
        <v>457.6</v>
      </c>
      <c r="CA8" s="114">
        <v>6.9</v>
      </c>
      <c r="CC8" s="101">
        <f t="shared" si="13"/>
        <v>644.70000000000005</v>
      </c>
      <c r="CD8" s="101">
        <v>647.6</v>
      </c>
      <c r="CE8" s="113">
        <v>644.70000000000005</v>
      </c>
      <c r="CF8" s="55">
        <v>644.09</v>
      </c>
      <c r="CG8" s="114">
        <v>8</v>
      </c>
      <c r="CI8" s="101">
        <f t="shared" si="14"/>
        <v>163.1</v>
      </c>
      <c r="CJ8" s="101">
        <v>167</v>
      </c>
      <c r="CK8" s="113">
        <v>163.1</v>
      </c>
      <c r="CL8" s="55">
        <v>158.33000000000001</v>
      </c>
      <c r="CM8" s="114">
        <v>8.6999999999999993</v>
      </c>
      <c r="CO8" s="101">
        <f t="shared" si="15"/>
        <v>25.2</v>
      </c>
      <c r="CP8" s="101">
        <v>24.9</v>
      </c>
      <c r="CQ8" s="113">
        <v>25.2</v>
      </c>
      <c r="CR8" s="55">
        <v>24.02</v>
      </c>
      <c r="CS8" s="114">
        <v>-0.5</v>
      </c>
    </row>
    <row r="9" spans="1:97" x14ac:dyDescent="0.2">
      <c r="A9" s="6">
        <v>1</v>
      </c>
      <c r="B9" s="7">
        <v>3</v>
      </c>
      <c r="C9" s="101">
        <f t="shared" si="0"/>
        <v>3873.8</v>
      </c>
      <c r="D9" s="101">
        <v>3940.9</v>
      </c>
      <c r="E9" s="113">
        <v>3873.8</v>
      </c>
      <c r="F9" s="55">
        <v>3876.86</v>
      </c>
      <c r="G9" s="114">
        <v>13</v>
      </c>
      <c r="H9" s="114"/>
      <c r="I9" s="101">
        <f t="shared" si="1"/>
        <v>3850.2</v>
      </c>
      <c r="J9" s="101">
        <v>3918</v>
      </c>
      <c r="K9" s="113">
        <v>3850.2</v>
      </c>
      <c r="L9" s="55">
        <v>3852.99</v>
      </c>
      <c r="M9" s="114">
        <v>13.6</v>
      </c>
      <c r="N9" s="114"/>
      <c r="O9" s="101">
        <f t="shared" si="2"/>
        <v>35</v>
      </c>
      <c r="P9" s="101">
        <v>38.299999999999997</v>
      </c>
      <c r="Q9" s="113">
        <v>35</v>
      </c>
      <c r="R9" s="55">
        <v>36.43</v>
      </c>
      <c r="S9" s="114">
        <v>1.6</v>
      </c>
      <c r="U9" s="101">
        <f t="shared" si="3"/>
        <v>710.2</v>
      </c>
      <c r="V9" s="101">
        <v>721.9</v>
      </c>
      <c r="W9" s="113">
        <v>710.2</v>
      </c>
      <c r="X9" s="55">
        <v>710.93</v>
      </c>
      <c r="Y9" s="114">
        <v>-40.299999999999997</v>
      </c>
      <c r="AA9" s="101">
        <f t="shared" si="4"/>
        <v>348.6</v>
      </c>
      <c r="AB9" s="101">
        <v>352.1</v>
      </c>
      <c r="AC9" s="113">
        <v>348.6</v>
      </c>
      <c r="AD9" s="55">
        <v>347.84</v>
      </c>
      <c r="AE9" s="114">
        <v>-25.8</v>
      </c>
      <c r="AG9" s="101">
        <f t="shared" si="5"/>
        <v>188.4</v>
      </c>
      <c r="AH9" s="101">
        <v>197.4</v>
      </c>
      <c r="AI9" s="113">
        <v>188.4</v>
      </c>
      <c r="AJ9" s="55">
        <v>188.42</v>
      </c>
      <c r="AK9" s="114">
        <v>-0.6</v>
      </c>
      <c r="AM9" s="101">
        <f t="shared" si="6"/>
        <v>438.6</v>
      </c>
      <c r="AN9" s="101">
        <v>447.6</v>
      </c>
      <c r="AO9" s="113">
        <v>438.6</v>
      </c>
      <c r="AP9" s="55">
        <v>439.87</v>
      </c>
      <c r="AQ9" s="114">
        <v>6.2</v>
      </c>
      <c r="AS9" s="101">
        <f t="shared" si="7"/>
        <v>215.2</v>
      </c>
      <c r="AT9" s="101">
        <v>219.3</v>
      </c>
      <c r="AU9" s="113">
        <v>215.2</v>
      </c>
      <c r="AV9" s="55">
        <v>215.28</v>
      </c>
      <c r="AW9" s="114">
        <v>-11.9</v>
      </c>
      <c r="AX9" s="100"/>
      <c r="AY9" s="101">
        <f t="shared" si="8"/>
        <v>98.6</v>
      </c>
      <c r="AZ9" s="101">
        <v>104.1</v>
      </c>
      <c r="BA9" s="113">
        <v>98.6</v>
      </c>
      <c r="BB9" s="55">
        <v>99.88</v>
      </c>
      <c r="BC9" s="114">
        <v>-2.2999999999999998</v>
      </c>
      <c r="BD9" s="100"/>
      <c r="BE9" s="101">
        <f t="shared" si="9"/>
        <v>162.9</v>
      </c>
      <c r="BF9" s="101">
        <v>164.5</v>
      </c>
      <c r="BG9" s="113">
        <v>162.9</v>
      </c>
      <c r="BH9" s="55">
        <v>163.56</v>
      </c>
      <c r="BI9" s="114">
        <v>-7.5</v>
      </c>
      <c r="BK9" s="101">
        <f t="shared" si="10"/>
        <v>493.1</v>
      </c>
      <c r="BL9" s="101">
        <v>499.8</v>
      </c>
      <c r="BM9" s="113">
        <v>493.1</v>
      </c>
      <c r="BN9" s="55">
        <v>489.46</v>
      </c>
      <c r="BO9" s="114">
        <v>31.8</v>
      </c>
      <c r="BQ9" s="101">
        <f t="shared" si="11"/>
        <v>234.2</v>
      </c>
      <c r="BR9" s="101">
        <v>236.7</v>
      </c>
      <c r="BS9" s="113">
        <v>234.2</v>
      </c>
      <c r="BT9" s="55">
        <v>235.16</v>
      </c>
      <c r="BU9" s="114">
        <v>6.8</v>
      </c>
      <c r="BW9" s="101">
        <f t="shared" si="12"/>
        <v>460.7</v>
      </c>
      <c r="BX9" s="101">
        <v>449.2</v>
      </c>
      <c r="BY9" s="113">
        <v>460.7</v>
      </c>
      <c r="BZ9" s="55">
        <v>459.9</v>
      </c>
      <c r="CA9" s="114">
        <v>9.1999999999999993</v>
      </c>
      <c r="CC9" s="101">
        <f t="shared" si="13"/>
        <v>647.1</v>
      </c>
      <c r="CD9" s="101">
        <v>669.7</v>
      </c>
      <c r="CE9" s="113">
        <v>647.1</v>
      </c>
      <c r="CF9" s="55">
        <v>646.77</v>
      </c>
      <c r="CG9" s="114">
        <v>10.7</v>
      </c>
      <c r="CI9" s="101">
        <f t="shared" si="14"/>
        <v>159</v>
      </c>
      <c r="CJ9" s="101">
        <v>162.1</v>
      </c>
      <c r="CK9" s="113">
        <v>159</v>
      </c>
      <c r="CL9" s="55">
        <v>160.37</v>
      </c>
      <c r="CM9" s="114">
        <v>8.1999999999999993</v>
      </c>
      <c r="CO9" s="101">
        <f t="shared" si="15"/>
        <v>23.6</v>
      </c>
      <c r="CP9" s="101">
        <v>22.9</v>
      </c>
      <c r="CQ9" s="113">
        <v>23.6</v>
      </c>
      <c r="CR9" s="55">
        <v>23.87</v>
      </c>
      <c r="CS9" s="114">
        <v>-0.6</v>
      </c>
    </row>
    <row r="10" spans="1:97" x14ac:dyDescent="0.2">
      <c r="A10" s="6">
        <v>1</v>
      </c>
      <c r="B10" s="7">
        <v>4</v>
      </c>
      <c r="C10" s="101">
        <f t="shared" si="0"/>
        <v>3883.4</v>
      </c>
      <c r="D10" s="101">
        <v>3859.3</v>
      </c>
      <c r="E10" s="113">
        <v>3883.4</v>
      </c>
      <c r="F10" s="55">
        <v>3883.83</v>
      </c>
      <c r="G10" s="114">
        <v>27.9</v>
      </c>
      <c r="H10" s="114"/>
      <c r="I10" s="101">
        <f t="shared" si="1"/>
        <v>3858.9</v>
      </c>
      <c r="J10" s="101">
        <v>3833.9</v>
      </c>
      <c r="K10" s="113">
        <v>3858.9</v>
      </c>
      <c r="L10" s="55">
        <v>3859.42</v>
      </c>
      <c r="M10" s="114">
        <v>25.7</v>
      </c>
      <c r="N10" s="114"/>
      <c r="O10" s="101">
        <f t="shared" si="2"/>
        <v>37.700000000000003</v>
      </c>
      <c r="P10" s="101">
        <v>36.1</v>
      </c>
      <c r="Q10" s="113">
        <v>37.700000000000003</v>
      </c>
      <c r="R10" s="55">
        <v>36.11</v>
      </c>
      <c r="S10" s="114">
        <v>-1.3</v>
      </c>
      <c r="U10" s="101">
        <f t="shared" si="3"/>
        <v>703</v>
      </c>
      <c r="V10" s="101">
        <v>700.4</v>
      </c>
      <c r="W10" s="113">
        <v>703</v>
      </c>
      <c r="X10" s="55">
        <v>702.04</v>
      </c>
      <c r="Y10" s="114">
        <v>-35.6</v>
      </c>
      <c r="AA10" s="101">
        <f t="shared" si="4"/>
        <v>342.6</v>
      </c>
      <c r="AB10" s="101">
        <v>342.4</v>
      </c>
      <c r="AC10" s="113">
        <v>342.6</v>
      </c>
      <c r="AD10" s="55">
        <v>341.89</v>
      </c>
      <c r="AE10" s="114">
        <v>-23.8</v>
      </c>
      <c r="AG10" s="101">
        <f t="shared" si="5"/>
        <v>189.6</v>
      </c>
      <c r="AH10" s="101">
        <v>189.5</v>
      </c>
      <c r="AI10" s="113">
        <v>189.6</v>
      </c>
      <c r="AJ10" s="55">
        <v>189.05</v>
      </c>
      <c r="AK10" s="114">
        <v>2.5</v>
      </c>
      <c r="AM10" s="101">
        <f t="shared" si="6"/>
        <v>442.6</v>
      </c>
      <c r="AN10" s="101">
        <v>440.1</v>
      </c>
      <c r="AO10" s="113">
        <v>442.6</v>
      </c>
      <c r="AP10" s="55">
        <v>441.56</v>
      </c>
      <c r="AQ10" s="114">
        <v>6.8</v>
      </c>
      <c r="AS10" s="101">
        <f t="shared" si="7"/>
        <v>210.9</v>
      </c>
      <c r="AT10" s="101">
        <v>209.7</v>
      </c>
      <c r="AU10" s="113">
        <v>210.9</v>
      </c>
      <c r="AV10" s="55">
        <v>213.73</v>
      </c>
      <c r="AW10" s="114">
        <v>-6.2</v>
      </c>
      <c r="AX10" s="100"/>
      <c r="AY10" s="101">
        <f t="shared" si="8"/>
        <v>98.2</v>
      </c>
      <c r="AZ10" s="101">
        <v>94.5</v>
      </c>
      <c r="BA10" s="113">
        <v>98.2</v>
      </c>
      <c r="BB10" s="55">
        <v>98.69</v>
      </c>
      <c r="BC10" s="114">
        <v>-4.7</v>
      </c>
      <c r="BD10" s="100"/>
      <c r="BE10" s="101">
        <f t="shared" si="9"/>
        <v>164</v>
      </c>
      <c r="BF10" s="101">
        <v>163.1</v>
      </c>
      <c r="BG10" s="113">
        <v>164</v>
      </c>
      <c r="BH10" s="55">
        <v>162.72999999999999</v>
      </c>
      <c r="BI10" s="114">
        <v>-3.4</v>
      </c>
      <c r="BK10" s="101">
        <f t="shared" si="10"/>
        <v>492.3</v>
      </c>
      <c r="BL10" s="101">
        <v>489</v>
      </c>
      <c r="BM10" s="113">
        <v>492.3</v>
      </c>
      <c r="BN10" s="55">
        <v>497.27</v>
      </c>
      <c r="BO10" s="114">
        <v>31.2</v>
      </c>
      <c r="BQ10" s="101">
        <f t="shared" si="11"/>
        <v>237.4</v>
      </c>
      <c r="BR10" s="101">
        <v>236.5</v>
      </c>
      <c r="BS10" s="113">
        <v>237.4</v>
      </c>
      <c r="BT10" s="55">
        <v>237</v>
      </c>
      <c r="BU10" s="114">
        <v>7.4</v>
      </c>
      <c r="BW10" s="101">
        <f t="shared" si="12"/>
        <v>464.4</v>
      </c>
      <c r="BX10" s="101">
        <v>469.3</v>
      </c>
      <c r="BY10" s="113">
        <v>464.4</v>
      </c>
      <c r="BZ10" s="55">
        <v>461.73</v>
      </c>
      <c r="CA10" s="114">
        <v>7.3</v>
      </c>
      <c r="CC10" s="101">
        <f t="shared" si="13"/>
        <v>648.29999999999995</v>
      </c>
      <c r="CD10" s="101">
        <v>639.5</v>
      </c>
      <c r="CE10" s="113">
        <v>648.29999999999995</v>
      </c>
      <c r="CF10" s="55">
        <v>650.95000000000005</v>
      </c>
      <c r="CG10" s="114">
        <v>16.7</v>
      </c>
      <c r="CI10" s="101">
        <f t="shared" si="14"/>
        <v>164</v>
      </c>
      <c r="CJ10" s="101">
        <v>160.4</v>
      </c>
      <c r="CK10" s="113">
        <v>164</v>
      </c>
      <c r="CL10" s="55">
        <v>161.66999999999999</v>
      </c>
      <c r="CM10" s="114">
        <v>5.2</v>
      </c>
      <c r="CO10" s="101">
        <f t="shared" si="15"/>
        <v>24.5</v>
      </c>
      <c r="CP10" s="101">
        <v>25.4</v>
      </c>
      <c r="CQ10" s="113">
        <v>24.5</v>
      </c>
      <c r="CR10" s="55">
        <v>24.41</v>
      </c>
      <c r="CS10" s="114">
        <v>2.2000000000000002</v>
      </c>
    </row>
    <row r="11" spans="1:97" x14ac:dyDescent="0.2">
      <c r="A11" s="6"/>
      <c r="B11" s="7">
        <v>1</v>
      </c>
      <c r="C11" s="101">
        <f t="shared" si="0"/>
        <v>3901.1</v>
      </c>
      <c r="D11" s="101">
        <v>3834.1</v>
      </c>
      <c r="E11" s="113">
        <v>3901.1</v>
      </c>
      <c r="F11" s="55">
        <v>3889.86</v>
      </c>
      <c r="G11" s="114">
        <v>24.1</v>
      </c>
      <c r="H11" s="114"/>
      <c r="I11" s="101">
        <f t="shared" si="1"/>
        <v>3876</v>
      </c>
      <c r="J11" s="101">
        <v>3809.1</v>
      </c>
      <c r="K11" s="113">
        <v>3876</v>
      </c>
      <c r="L11" s="55">
        <v>3864.28</v>
      </c>
      <c r="M11" s="114">
        <v>19.399999999999999</v>
      </c>
      <c r="N11" s="114"/>
      <c r="O11" s="101">
        <f t="shared" si="2"/>
        <v>34.200000000000003</v>
      </c>
      <c r="P11" s="101">
        <v>30.8</v>
      </c>
      <c r="Q11" s="113">
        <v>34.200000000000003</v>
      </c>
      <c r="R11" s="55">
        <v>35.01</v>
      </c>
      <c r="S11" s="114">
        <v>-4.4000000000000004</v>
      </c>
      <c r="U11" s="101">
        <f t="shared" si="3"/>
        <v>693.8</v>
      </c>
      <c r="V11" s="101">
        <v>683.3</v>
      </c>
      <c r="W11" s="113">
        <v>693.8</v>
      </c>
      <c r="X11" s="55">
        <v>695.14</v>
      </c>
      <c r="Y11" s="114">
        <v>-27.6</v>
      </c>
      <c r="AA11" s="101">
        <f t="shared" si="4"/>
        <v>336.1</v>
      </c>
      <c r="AB11" s="101">
        <v>333.3</v>
      </c>
      <c r="AC11" s="113">
        <v>336.1</v>
      </c>
      <c r="AD11" s="55">
        <v>337.59</v>
      </c>
      <c r="AE11" s="114">
        <v>-17.2</v>
      </c>
      <c r="AG11" s="101">
        <f t="shared" si="5"/>
        <v>191.2</v>
      </c>
      <c r="AH11" s="101">
        <v>181.1</v>
      </c>
      <c r="AI11" s="113">
        <v>191.2</v>
      </c>
      <c r="AJ11" s="55">
        <v>190.08</v>
      </c>
      <c r="AK11" s="114">
        <v>4.0999999999999996</v>
      </c>
      <c r="AM11" s="101">
        <f t="shared" si="6"/>
        <v>441.4</v>
      </c>
      <c r="AN11" s="101">
        <v>432.9</v>
      </c>
      <c r="AO11" s="113">
        <v>441.4</v>
      </c>
      <c r="AP11" s="55">
        <v>442.42</v>
      </c>
      <c r="AQ11" s="114">
        <v>3.4</v>
      </c>
      <c r="AS11" s="101">
        <f t="shared" si="7"/>
        <v>215.5</v>
      </c>
      <c r="AT11" s="101">
        <v>211.6</v>
      </c>
      <c r="AU11" s="113">
        <v>215.5</v>
      </c>
      <c r="AV11" s="55">
        <v>214.97</v>
      </c>
      <c r="AW11" s="114">
        <v>5</v>
      </c>
      <c r="AX11" s="100"/>
      <c r="AY11" s="101">
        <f t="shared" si="8"/>
        <v>98.8</v>
      </c>
      <c r="AZ11" s="101">
        <v>95.1</v>
      </c>
      <c r="BA11" s="113">
        <v>98.8</v>
      </c>
      <c r="BB11" s="55">
        <v>96.83</v>
      </c>
      <c r="BC11" s="114">
        <v>-7.5</v>
      </c>
      <c r="BD11" s="100"/>
      <c r="BE11" s="101">
        <f t="shared" si="9"/>
        <v>164.2</v>
      </c>
      <c r="BF11" s="101">
        <v>161.6</v>
      </c>
      <c r="BG11" s="113">
        <v>164.2</v>
      </c>
      <c r="BH11" s="55">
        <v>161.65</v>
      </c>
      <c r="BI11" s="114">
        <v>-4.3</v>
      </c>
      <c r="BK11" s="101">
        <f t="shared" si="10"/>
        <v>507.7</v>
      </c>
      <c r="BL11" s="101">
        <v>501</v>
      </c>
      <c r="BM11" s="113">
        <v>507.7</v>
      </c>
      <c r="BN11" s="55">
        <v>502.65</v>
      </c>
      <c r="BO11" s="114">
        <v>21.5</v>
      </c>
      <c r="BQ11" s="101">
        <f t="shared" si="11"/>
        <v>240.9</v>
      </c>
      <c r="BR11" s="101">
        <v>237.7</v>
      </c>
      <c r="BS11" s="113">
        <v>240.9</v>
      </c>
      <c r="BT11" s="55">
        <v>239.65</v>
      </c>
      <c r="BU11" s="114">
        <v>10.6</v>
      </c>
      <c r="BW11" s="101">
        <f t="shared" si="12"/>
        <v>460.1</v>
      </c>
      <c r="BX11" s="101">
        <v>465.1</v>
      </c>
      <c r="BY11" s="113">
        <v>460.1</v>
      </c>
      <c r="BZ11" s="55">
        <v>461.01</v>
      </c>
      <c r="CA11" s="114">
        <v>-2.9</v>
      </c>
      <c r="CC11" s="101">
        <f t="shared" si="13"/>
        <v>658.6</v>
      </c>
      <c r="CD11" s="101">
        <v>642.5</v>
      </c>
      <c r="CE11" s="113">
        <v>658.6</v>
      </c>
      <c r="CF11" s="55">
        <v>656.53</v>
      </c>
      <c r="CG11" s="114">
        <v>22.4</v>
      </c>
      <c r="CI11" s="101">
        <f t="shared" si="14"/>
        <v>162.69999999999999</v>
      </c>
      <c r="CJ11" s="101">
        <v>159.6</v>
      </c>
      <c r="CK11" s="113">
        <v>162.69999999999999</v>
      </c>
      <c r="CL11" s="55">
        <v>162.12</v>
      </c>
      <c r="CM11" s="114">
        <v>1.8</v>
      </c>
      <c r="CO11" s="101">
        <f t="shared" si="15"/>
        <v>25.1</v>
      </c>
      <c r="CP11" s="101">
        <v>24.9</v>
      </c>
      <c r="CQ11" s="113">
        <v>25.1</v>
      </c>
      <c r="CR11" s="55">
        <v>25.58</v>
      </c>
      <c r="CS11" s="114">
        <v>4.7</v>
      </c>
    </row>
    <row r="12" spans="1:97" x14ac:dyDescent="0.2">
      <c r="A12" s="6">
        <v>2</v>
      </c>
      <c r="B12" s="7">
        <v>2</v>
      </c>
      <c r="C12" s="101">
        <f t="shared" si="0"/>
        <v>3889.6</v>
      </c>
      <c r="D12" s="101">
        <v>3915.6</v>
      </c>
      <c r="E12" s="113">
        <v>3889.6</v>
      </c>
      <c r="F12" s="55">
        <v>3891.82</v>
      </c>
      <c r="G12" s="114">
        <v>7.8</v>
      </c>
      <c r="H12" s="114"/>
      <c r="I12" s="101">
        <f t="shared" si="1"/>
        <v>3862.6</v>
      </c>
      <c r="J12" s="101">
        <v>3888.9</v>
      </c>
      <c r="K12" s="113">
        <v>3862.6</v>
      </c>
      <c r="L12" s="55">
        <v>3865.57</v>
      </c>
      <c r="M12" s="114">
        <v>5.2</v>
      </c>
      <c r="N12" s="114"/>
      <c r="O12" s="101">
        <f t="shared" si="2"/>
        <v>34.5</v>
      </c>
      <c r="P12" s="101">
        <v>36.1</v>
      </c>
      <c r="Q12" s="113">
        <v>34.5</v>
      </c>
      <c r="R12" s="55">
        <v>34.090000000000003</v>
      </c>
      <c r="S12" s="114">
        <v>-3.7</v>
      </c>
      <c r="U12" s="101">
        <f t="shared" si="3"/>
        <v>690.2</v>
      </c>
      <c r="V12" s="101">
        <v>691</v>
      </c>
      <c r="W12" s="113">
        <v>690.2</v>
      </c>
      <c r="X12" s="55">
        <v>690.29</v>
      </c>
      <c r="Y12" s="114">
        <v>-19.399999999999999</v>
      </c>
      <c r="AA12" s="101">
        <f t="shared" si="4"/>
        <v>336.4</v>
      </c>
      <c r="AB12" s="101">
        <v>336.5</v>
      </c>
      <c r="AC12" s="113">
        <v>336.4</v>
      </c>
      <c r="AD12" s="55">
        <v>334.98</v>
      </c>
      <c r="AE12" s="114">
        <v>-10.5</v>
      </c>
      <c r="AG12" s="101">
        <f t="shared" si="5"/>
        <v>189.8</v>
      </c>
      <c r="AH12" s="101">
        <v>191.3</v>
      </c>
      <c r="AI12" s="113">
        <v>189.8</v>
      </c>
      <c r="AJ12" s="55">
        <v>190.57</v>
      </c>
      <c r="AK12" s="114">
        <v>2</v>
      </c>
      <c r="AM12" s="101">
        <f t="shared" si="6"/>
        <v>445</v>
      </c>
      <c r="AN12" s="101">
        <v>446.1</v>
      </c>
      <c r="AO12" s="113">
        <v>445</v>
      </c>
      <c r="AP12" s="55">
        <v>441.39</v>
      </c>
      <c r="AQ12" s="114">
        <v>-4.0999999999999996</v>
      </c>
      <c r="AS12" s="101">
        <f t="shared" si="7"/>
        <v>218.5</v>
      </c>
      <c r="AT12" s="101">
        <v>218.8</v>
      </c>
      <c r="AU12" s="113">
        <v>218.5</v>
      </c>
      <c r="AV12" s="55">
        <v>218.07</v>
      </c>
      <c r="AW12" s="114">
        <v>12.4</v>
      </c>
      <c r="AX12" s="100"/>
      <c r="AY12" s="101">
        <f t="shared" si="8"/>
        <v>92.7</v>
      </c>
      <c r="AZ12" s="101">
        <v>93.5</v>
      </c>
      <c r="BA12" s="113">
        <v>92.7</v>
      </c>
      <c r="BB12" s="55">
        <v>94.9</v>
      </c>
      <c r="BC12" s="114">
        <v>-7.7</v>
      </c>
      <c r="BD12" s="100"/>
      <c r="BE12" s="101">
        <f t="shared" si="9"/>
        <v>159.30000000000001</v>
      </c>
      <c r="BF12" s="101">
        <v>159.80000000000001</v>
      </c>
      <c r="BG12" s="113">
        <v>159.30000000000001</v>
      </c>
      <c r="BH12" s="55">
        <v>159.55000000000001</v>
      </c>
      <c r="BI12" s="114">
        <v>-8.4</v>
      </c>
      <c r="BK12" s="101">
        <f t="shared" si="10"/>
        <v>504</v>
      </c>
      <c r="BL12" s="101">
        <v>508.8</v>
      </c>
      <c r="BM12" s="113">
        <v>504</v>
      </c>
      <c r="BN12" s="55">
        <v>504.89</v>
      </c>
      <c r="BO12" s="114">
        <v>9</v>
      </c>
      <c r="BQ12" s="101">
        <f t="shared" si="11"/>
        <v>241.1</v>
      </c>
      <c r="BR12" s="101">
        <v>244.3</v>
      </c>
      <c r="BS12" s="113">
        <v>241.1</v>
      </c>
      <c r="BT12" s="55">
        <v>243.06</v>
      </c>
      <c r="BU12" s="114">
        <v>13.6</v>
      </c>
      <c r="BW12" s="101">
        <f t="shared" si="12"/>
        <v>461.4</v>
      </c>
      <c r="BX12" s="101">
        <v>464.5</v>
      </c>
      <c r="BY12" s="113">
        <v>461.4</v>
      </c>
      <c r="BZ12" s="55">
        <v>459.67</v>
      </c>
      <c r="CA12" s="114">
        <v>-5.3</v>
      </c>
      <c r="CC12" s="101">
        <f t="shared" si="13"/>
        <v>661.3</v>
      </c>
      <c r="CD12" s="101">
        <v>664.4</v>
      </c>
      <c r="CE12" s="113">
        <v>661.3</v>
      </c>
      <c r="CF12" s="55">
        <v>661.62</v>
      </c>
      <c r="CG12" s="114">
        <v>20.399999999999999</v>
      </c>
      <c r="CI12" s="101">
        <f t="shared" si="14"/>
        <v>160</v>
      </c>
      <c r="CJ12" s="101">
        <v>164.1</v>
      </c>
      <c r="CK12" s="113">
        <v>160</v>
      </c>
      <c r="CL12" s="55">
        <v>162.15</v>
      </c>
      <c r="CM12" s="114">
        <v>0.1</v>
      </c>
      <c r="CO12" s="101">
        <f t="shared" si="15"/>
        <v>27</v>
      </c>
      <c r="CP12" s="101">
        <v>26.7</v>
      </c>
      <c r="CQ12" s="113">
        <v>27</v>
      </c>
      <c r="CR12" s="55">
        <v>26.25</v>
      </c>
      <c r="CS12" s="114">
        <v>2.7</v>
      </c>
    </row>
    <row r="13" spans="1:97" x14ac:dyDescent="0.2">
      <c r="A13" s="6">
        <v>2</v>
      </c>
      <c r="B13" s="7">
        <v>3</v>
      </c>
      <c r="C13" s="101">
        <f t="shared" si="0"/>
        <v>3887.8</v>
      </c>
      <c r="D13" s="101">
        <v>3955.8</v>
      </c>
      <c r="E13" s="113">
        <v>3887.8</v>
      </c>
      <c r="F13" s="55">
        <v>3892.5</v>
      </c>
      <c r="G13" s="114">
        <v>2.7</v>
      </c>
      <c r="H13" s="114"/>
      <c r="I13" s="101">
        <f t="shared" si="1"/>
        <v>3861.8</v>
      </c>
      <c r="J13" s="101">
        <v>3930.5</v>
      </c>
      <c r="K13" s="113">
        <v>3861.8</v>
      </c>
      <c r="L13" s="55">
        <v>3866.28</v>
      </c>
      <c r="M13" s="114">
        <v>2.8</v>
      </c>
      <c r="N13" s="114"/>
      <c r="O13" s="101">
        <f t="shared" si="2"/>
        <v>33.799999999999997</v>
      </c>
      <c r="P13" s="101">
        <v>37.1</v>
      </c>
      <c r="Q13" s="113">
        <v>33.799999999999997</v>
      </c>
      <c r="R13" s="55">
        <v>34.020000000000003</v>
      </c>
      <c r="S13" s="114">
        <v>-0.2</v>
      </c>
      <c r="U13" s="101">
        <f t="shared" si="3"/>
        <v>688</v>
      </c>
      <c r="V13" s="101">
        <v>699.9</v>
      </c>
      <c r="W13" s="113">
        <v>688</v>
      </c>
      <c r="X13" s="55">
        <v>686.56</v>
      </c>
      <c r="Y13" s="114">
        <v>-14.9</v>
      </c>
      <c r="AA13" s="101">
        <f t="shared" si="4"/>
        <v>334.3</v>
      </c>
      <c r="AB13" s="101">
        <v>337.9</v>
      </c>
      <c r="AC13" s="113">
        <v>334.3</v>
      </c>
      <c r="AD13" s="55">
        <v>333.34</v>
      </c>
      <c r="AE13" s="114">
        <v>-6.6</v>
      </c>
      <c r="AG13" s="101">
        <f t="shared" si="5"/>
        <v>190</v>
      </c>
      <c r="AH13" s="101">
        <v>199.1</v>
      </c>
      <c r="AI13" s="113">
        <v>190</v>
      </c>
      <c r="AJ13" s="55">
        <v>190.84</v>
      </c>
      <c r="AK13" s="114">
        <v>1.1000000000000001</v>
      </c>
      <c r="AM13" s="101">
        <f t="shared" si="6"/>
        <v>440</v>
      </c>
      <c r="AN13" s="101">
        <v>449.5</v>
      </c>
      <c r="AO13" s="113">
        <v>440</v>
      </c>
      <c r="AP13" s="55">
        <v>440.11</v>
      </c>
      <c r="AQ13" s="114">
        <v>-5.0999999999999996</v>
      </c>
      <c r="AS13" s="101">
        <f t="shared" si="7"/>
        <v>220.3</v>
      </c>
      <c r="AT13" s="101">
        <v>224.4</v>
      </c>
      <c r="AU13" s="113">
        <v>220.3</v>
      </c>
      <c r="AV13" s="55">
        <v>220.62</v>
      </c>
      <c r="AW13" s="114">
        <v>10.199999999999999</v>
      </c>
      <c r="AX13" s="100"/>
      <c r="AY13" s="101">
        <f t="shared" si="8"/>
        <v>93.6</v>
      </c>
      <c r="AZ13" s="101">
        <v>99</v>
      </c>
      <c r="BA13" s="113">
        <v>93.6</v>
      </c>
      <c r="BB13" s="55">
        <v>93.58</v>
      </c>
      <c r="BC13" s="114">
        <v>-5.3</v>
      </c>
      <c r="BD13" s="100"/>
      <c r="BE13" s="101">
        <f t="shared" si="9"/>
        <v>156.5</v>
      </c>
      <c r="BF13" s="101">
        <v>158.1</v>
      </c>
      <c r="BG13" s="113">
        <v>156.5</v>
      </c>
      <c r="BH13" s="55">
        <v>156.56</v>
      </c>
      <c r="BI13" s="114">
        <v>-12</v>
      </c>
      <c r="BK13" s="101">
        <f t="shared" si="10"/>
        <v>501.4</v>
      </c>
      <c r="BL13" s="101">
        <v>507.9</v>
      </c>
      <c r="BM13" s="113">
        <v>501.4</v>
      </c>
      <c r="BN13" s="55">
        <v>504.32</v>
      </c>
      <c r="BO13" s="114">
        <v>-2.2999999999999998</v>
      </c>
      <c r="BQ13" s="101">
        <f t="shared" si="11"/>
        <v>247.1</v>
      </c>
      <c r="BR13" s="101">
        <v>249.7</v>
      </c>
      <c r="BS13" s="113">
        <v>247.1</v>
      </c>
      <c r="BT13" s="55">
        <v>245.46</v>
      </c>
      <c r="BU13" s="114">
        <v>9.6</v>
      </c>
      <c r="BW13" s="101">
        <f t="shared" si="12"/>
        <v>459.6</v>
      </c>
      <c r="BX13" s="101">
        <v>448.3</v>
      </c>
      <c r="BY13" s="113">
        <v>459.6</v>
      </c>
      <c r="BZ13" s="55">
        <v>461.43</v>
      </c>
      <c r="CA13" s="114">
        <v>7</v>
      </c>
      <c r="CC13" s="101">
        <f t="shared" si="13"/>
        <v>662.4</v>
      </c>
      <c r="CD13" s="101">
        <v>685.2</v>
      </c>
      <c r="CE13" s="113">
        <v>662.4</v>
      </c>
      <c r="CF13" s="55">
        <v>665.46</v>
      </c>
      <c r="CG13" s="114">
        <v>15.4</v>
      </c>
      <c r="CI13" s="101">
        <f t="shared" si="14"/>
        <v>164.7</v>
      </c>
      <c r="CJ13" s="101">
        <v>167.7</v>
      </c>
      <c r="CK13" s="113">
        <v>164.7</v>
      </c>
      <c r="CL13" s="55">
        <v>162.58000000000001</v>
      </c>
      <c r="CM13" s="114">
        <v>1.7</v>
      </c>
      <c r="CO13" s="101">
        <f t="shared" si="15"/>
        <v>26</v>
      </c>
      <c r="CP13" s="101">
        <v>25.3</v>
      </c>
      <c r="CQ13" s="113">
        <v>26</v>
      </c>
      <c r="CR13" s="55">
        <v>26.22</v>
      </c>
      <c r="CS13" s="114">
        <v>-0.1</v>
      </c>
    </row>
    <row r="14" spans="1:97" x14ac:dyDescent="0.2">
      <c r="A14" s="6">
        <v>2</v>
      </c>
      <c r="B14" s="7">
        <v>4</v>
      </c>
      <c r="C14" s="101">
        <f t="shared" si="0"/>
        <v>3896.9</v>
      </c>
      <c r="D14" s="101">
        <v>3873.9</v>
      </c>
      <c r="E14" s="113">
        <v>3896.9</v>
      </c>
      <c r="F14" s="55">
        <v>3896.28</v>
      </c>
      <c r="G14" s="114">
        <v>15.1</v>
      </c>
      <c r="H14" s="114"/>
      <c r="I14" s="101">
        <f t="shared" si="1"/>
        <v>3871.3</v>
      </c>
      <c r="J14" s="101">
        <v>3847.4</v>
      </c>
      <c r="K14" s="113">
        <v>3871.3</v>
      </c>
      <c r="L14" s="55">
        <v>3870.49</v>
      </c>
      <c r="M14" s="114">
        <v>16.8</v>
      </c>
      <c r="N14" s="114"/>
      <c r="O14" s="101">
        <f t="shared" si="2"/>
        <v>33.4</v>
      </c>
      <c r="P14" s="101">
        <v>31.8</v>
      </c>
      <c r="Q14" s="113">
        <v>33.4</v>
      </c>
      <c r="R14" s="55">
        <v>34.14</v>
      </c>
      <c r="S14" s="114">
        <v>0.5</v>
      </c>
      <c r="U14" s="101">
        <f t="shared" si="3"/>
        <v>685.1</v>
      </c>
      <c r="V14" s="101">
        <v>682.8</v>
      </c>
      <c r="W14" s="113">
        <v>685.1</v>
      </c>
      <c r="X14" s="55">
        <v>683.24</v>
      </c>
      <c r="Y14" s="114">
        <v>-13.3</v>
      </c>
      <c r="AA14" s="101">
        <f t="shared" si="4"/>
        <v>331.8</v>
      </c>
      <c r="AB14" s="101">
        <v>331.6</v>
      </c>
      <c r="AC14" s="113">
        <v>331.8</v>
      </c>
      <c r="AD14" s="55">
        <v>331.39</v>
      </c>
      <c r="AE14" s="114">
        <v>-7.8</v>
      </c>
      <c r="AG14" s="101">
        <f t="shared" si="5"/>
        <v>192.6</v>
      </c>
      <c r="AH14" s="101">
        <v>192.4</v>
      </c>
      <c r="AI14" s="113">
        <v>192.6</v>
      </c>
      <c r="AJ14" s="55">
        <v>191.76</v>
      </c>
      <c r="AK14" s="114">
        <v>3.7</v>
      </c>
      <c r="AM14" s="101">
        <f t="shared" si="6"/>
        <v>436.3</v>
      </c>
      <c r="AN14" s="101">
        <v>434</v>
      </c>
      <c r="AO14" s="113">
        <v>436.3</v>
      </c>
      <c r="AP14" s="55">
        <v>441.23</v>
      </c>
      <c r="AQ14" s="114">
        <v>4.5</v>
      </c>
      <c r="AS14" s="101">
        <f t="shared" si="7"/>
        <v>223.5</v>
      </c>
      <c r="AT14" s="101">
        <v>222.4</v>
      </c>
      <c r="AU14" s="113">
        <v>223.5</v>
      </c>
      <c r="AV14" s="55">
        <v>221.12</v>
      </c>
      <c r="AW14" s="114">
        <v>2</v>
      </c>
      <c r="AX14" s="100"/>
      <c r="AY14" s="101">
        <f t="shared" si="8"/>
        <v>94.4</v>
      </c>
      <c r="AZ14" s="101">
        <v>91.1</v>
      </c>
      <c r="BA14" s="113">
        <v>94.4</v>
      </c>
      <c r="BB14" s="55">
        <v>93.65</v>
      </c>
      <c r="BC14" s="114">
        <v>0.3</v>
      </c>
      <c r="BD14" s="100"/>
      <c r="BE14" s="101">
        <f t="shared" si="9"/>
        <v>154.30000000000001</v>
      </c>
      <c r="BF14" s="101">
        <v>153.19999999999999</v>
      </c>
      <c r="BG14" s="113">
        <v>154.30000000000001</v>
      </c>
      <c r="BH14" s="55">
        <v>152.97</v>
      </c>
      <c r="BI14" s="114">
        <v>-14.3</v>
      </c>
      <c r="BK14" s="101">
        <f t="shared" si="10"/>
        <v>503.2</v>
      </c>
      <c r="BL14" s="101">
        <v>500.2</v>
      </c>
      <c r="BM14" s="113">
        <v>503.2</v>
      </c>
      <c r="BN14" s="55">
        <v>502.18</v>
      </c>
      <c r="BO14" s="114">
        <v>-8.6</v>
      </c>
      <c r="BQ14" s="101">
        <f t="shared" si="11"/>
        <v>244.8</v>
      </c>
      <c r="BR14" s="101">
        <v>243.9</v>
      </c>
      <c r="BS14" s="113">
        <v>244.8</v>
      </c>
      <c r="BT14" s="55">
        <v>245.94</v>
      </c>
      <c r="BU14" s="114">
        <v>1.9</v>
      </c>
      <c r="BW14" s="101">
        <f t="shared" si="12"/>
        <v>468.1</v>
      </c>
      <c r="BX14" s="101">
        <v>472.7</v>
      </c>
      <c r="BY14" s="113">
        <v>468.1</v>
      </c>
      <c r="BZ14" s="55">
        <v>467</v>
      </c>
      <c r="CA14" s="114">
        <v>22.3</v>
      </c>
      <c r="CC14" s="101">
        <f t="shared" si="13"/>
        <v>669.6</v>
      </c>
      <c r="CD14" s="101">
        <v>660.9</v>
      </c>
      <c r="CE14" s="113">
        <v>669.6</v>
      </c>
      <c r="CF14" s="55">
        <v>668.75</v>
      </c>
      <c r="CG14" s="114">
        <v>13.1</v>
      </c>
      <c r="CI14" s="101">
        <f t="shared" si="14"/>
        <v>161.1</v>
      </c>
      <c r="CJ14" s="101">
        <v>157.9</v>
      </c>
      <c r="CK14" s="113">
        <v>161.1</v>
      </c>
      <c r="CL14" s="55">
        <v>164.27</v>
      </c>
      <c r="CM14" s="114">
        <v>6.7</v>
      </c>
      <c r="CO14" s="101">
        <f t="shared" si="15"/>
        <v>25.6</v>
      </c>
      <c r="CP14" s="101">
        <v>26.5</v>
      </c>
      <c r="CQ14" s="113">
        <v>25.6</v>
      </c>
      <c r="CR14" s="55">
        <v>25.79</v>
      </c>
      <c r="CS14" s="114">
        <v>-1.7</v>
      </c>
    </row>
    <row r="15" spans="1:97" x14ac:dyDescent="0.2">
      <c r="A15" s="6"/>
      <c r="B15" s="7">
        <v>1</v>
      </c>
      <c r="C15" s="101">
        <f t="shared" si="0"/>
        <v>3900.5</v>
      </c>
      <c r="D15" s="101">
        <v>3832</v>
      </c>
      <c r="E15" s="113">
        <v>3900.5</v>
      </c>
      <c r="F15" s="55">
        <v>3900.24</v>
      </c>
      <c r="G15" s="114">
        <v>15.9</v>
      </c>
      <c r="H15" s="114"/>
      <c r="I15" s="101">
        <f t="shared" si="1"/>
        <v>3874.2</v>
      </c>
      <c r="J15" s="101">
        <v>3806.1</v>
      </c>
      <c r="K15" s="113">
        <v>3874.2</v>
      </c>
      <c r="L15" s="55">
        <v>3874.88</v>
      </c>
      <c r="M15" s="114">
        <v>17.600000000000001</v>
      </c>
      <c r="N15" s="114"/>
      <c r="O15" s="101">
        <f t="shared" si="2"/>
        <v>34.5</v>
      </c>
      <c r="P15" s="101">
        <v>31.2</v>
      </c>
      <c r="Q15" s="113">
        <v>34.5</v>
      </c>
      <c r="R15" s="55">
        <v>33.53</v>
      </c>
      <c r="S15" s="114">
        <v>-2.4</v>
      </c>
      <c r="U15" s="101">
        <f t="shared" si="3"/>
        <v>679.9</v>
      </c>
      <c r="V15" s="101">
        <v>669.8</v>
      </c>
      <c r="W15" s="113">
        <v>679.9</v>
      </c>
      <c r="X15" s="55">
        <v>679.85</v>
      </c>
      <c r="Y15" s="114">
        <v>-13.5</v>
      </c>
      <c r="AA15" s="101">
        <f t="shared" si="4"/>
        <v>327.7</v>
      </c>
      <c r="AB15" s="101">
        <v>325</v>
      </c>
      <c r="AC15" s="113">
        <v>327.7</v>
      </c>
      <c r="AD15" s="55">
        <v>328.34</v>
      </c>
      <c r="AE15" s="114">
        <v>-12.2</v>
      </c>
      <c r="AG15" s="101">
        <f t="shared" si="5"/>
        <v>191.1</v>
      </c>
      <c r="AH15" s="101">
        <v>180.7</v>
      </c>
      <c r="AI15" s="113">
        <v>191.1</v>
      </c>
      <c r="AJ15" s="55">
        <v>193.43</v>
      </c>
      <c r="AK15" s="114">
        <v>6.6</v>
      </c>
      <c r="AM15" s="101">
        <f t="shared" si="6"/>
        <v>447.7</v>
      </c>
      <c r="AN15" s="101">
        <v>438.9</v>
      </c>
      <c r="AO15" s="113">
        <v>447.7</v>
      </c>
      <c r="AP15" s="55">
        <v>445.11</v>
      </c>
      <c r="AQ15" s="114">
        <v>15.5</v>
      </c>
      <c r="AS15" s="101">
        <f t="shared" si="7"/>
        <v>218.8</v>
      </c>
      <c r="AT15" s="101">
        <v>215.2</v>
      </c>
      <c r="AU15" s="113">
        <v>218.8</v>
      </c>
      <c r="AV15" s="55">
        <v>219.15</v>
      </c>
      <c r="AW15" s="114">
        <v>-7.9</v>
      </c>
      <c r="AX15" s="100"/>
      <c r="AY15" s="101">
        <f t="shared" si="8"/>
        <v>94.1</v>
      </c>
      <c r="AZ15" s="101">
        <v>90</v>
      </c>
      <c r="BA15" s="113">
        <v>94.1</v>
      </c>
      <c r="BB15" s="55">
        <v>95.19</v>
      </c>
      <c r="BC15" s="114">
        <v>6.2</v>
      </c>
      <c r="BD15" s="100"/>
      <c r="BE15" s="101">
        <f t="shared" si="9"/>
        <v>148.5</v>
      </c>
      <c r="BF15" s="101">
        <v>145.9</v>
      </c>
      <c r="BG15" s="113">
        <v>148.5</v>
      </c>
      <c r="BH15" s="55">
        <v>149.58000000000001</v>
      </c>
      <c r="BI15" s="114">
        <v>-13.6</v>
      </c>
      <c r="BK15" s="101">
        <f t="shared" si="10"/>
        <v>500.2</v>
      </c>
      <c r="BL15" s="101">
        <v>492.9</v>
      </c>
      <c r="BM15" s="113">
        <v>500.2</v>
      </c>
      <c r="BN15" s="55">
        <v>499.79</v>
      </c>
      <c r="BO15" s="114">
        <v>-9.6</v>
      </c>
      <c r="BQ15" s="101">
        <f t="shared" si="11"/>
        <v>245.1</v>
      </c>
      <c r="BR15" s="101">
        <v>242.6</v>
      </c>
      <c r="BS15" s="113">
        <v>245.1</v>
      </c>
      <c r="BT15" s="55">
        <v>245.09</v>
      </c>
      <c r="BU15" s="114">
        <v>-3.4</v>
      </c>
      <c r="BW15" s="101">
        <f t="shared" si="12"/>
        <v>473.8</v>
      </c>
      <c r="BX15" s="101">
        <v>478.8</v>
      </c>
      <c r="BY15" s="113">
        <v>473.8</v>
      </c>
      <c r="BZ15" s="55">
        <v>472.64</v>
      </c>
      <c r="CA15" s="114">
        <v>22.5</v>
      </c>
      <c r="CC15" s="101">
        <f t="shared" si="13"/>
        <v>669.5</v>
      </c>
      <c r="CD15" s="101">
        <v>652.9</v>
      </c>
      <c r="CE15" s="113">
        <v>669.5</v>
      </c>
      <c r="CF15" s="55">
        <v>672.06</v>
      </c>
      <c r="CG15" s="114">
        <v>13.2</v>
      </c>
      <c r="CI15" s="101">
        <f t="shared" si="14"/>
        <v>167.7</v>
      </c>
      <c r="CJ15" s="101">
        <v>164.1</v>
      </c>
      <c r="CK15" s="113">
        <v>167.7</v>
      </c>
      <c r="CL15" s="55">
        <v>165.89</v>
      </c>
      <c r="CM15" s="114">
        <v>6.5</v>
      </c>
      <c r="CO15" s="101">
        <f t="shared" si="15"/>
        <v>26.3</v>
      </c>
      <c r="CP15" s="101">
        <v>25.9</v>
      </c>
      <c r="CQ15" s="113">
        <v>26.3</v>
      </c>
      <c r="CR15" s="55">
        <v>25.36</v>
      </c>
      <c r="CS15" s="114">
        <v>-1.7</v>
      </c>
    </row>
    <row r="16" spans="1:97" x14ac:dyDescent="0.2">
      <c r="A16" s="6">
        <v>3</v>
      </c>
      <c r="B16" s="7">
        <v>2</v>
      </c>
      <c r="C16" s="101">
        <f t="shared" si="0"/>
        <v>3902.5</v>
      </c>
      <c r="D16" s="101">
        <v>3927.7</v>
      </c>
      <c r="E16" s="113">
        <v>3902.5</v>
      </c>
      <c r="F16" s="55">
        <v>3899.69</v>
      </c>
      <c r="G16" s="114">
        <v>-2.2000000000000002</v>
      </c>
      <c r="H16" s="114"/>
      <c r="I16" s="101">
        <f t="shared" si="1"/>
        <v>3878.7</v>
      </c>
      <c r="J16" s="101">
        <v>3904.2</v>
      </c>
      <c r="K16" s="113">
        <v>3878.7</v>
      </c>
      <c r="L16" s="55">
        <v>3874.12</v>
      </c>
      <c r="M16" s="114">
        <v>-3.1</v>
      </c>
      <c r="N16" s="114"/>
      <c r="O16" s="101">
        <f t="shared" si="2"/>
        <v>32.5</v>
      </c>
      <c r="P16" s="101">
        <v>34.299999999999997</v>
      </c>
      <c r="Q16" s="113">
        <v>32.5</v>
      </c>
      <c r="R16" s="55">
        <v>32.68</v>
      </c>
      <c r="S16" s="114">
        <v>-3.4</v>
      </c>
      <c r="U16" s="101">
        <f t="shared" si="3"/>
        <v>678</v>
      </c>
      <c r="V16" s="101">
        <v>678.6</v>
      </c>
      <c r="W16" s="113">
        <v>678</v>
      </c>
      <c r="X16" s="55">
        <v>675.53</v>
      </c>
      <c r="Y16" s="114">
        <v>-17.3</v>
      </c>
      <c r="AA16" s="101">
        <f t="shared" si="4"/>
        <v>324.3</v>
      </c>
      <c r="AB16" s="101">
        <v>324.39999999999998</v>
      </c>
      <c r="AC16" s="113">
        <v>324.3</v>
      </c>
      <c r="AD16" s="55">
        <v>323.22000000000003</v>
      </c>
      <c r="AE16" s="114">
        <v>-20.5</v>
      </c>
      <c r="AG16" s="101">
        <f t="shared" si="5"/>
        <v>196</v>
      </c>
      <c r="AH16" s="101">
        <v>197.4</v>
      </c>
      <c r="AI16" s="113">
        <v>196</v>
      </c>
      <c r="AJ16" s="55">
        <v>194.13</v>
      </c>
      <c r="AK16" s="114">
        <v>2.8</v>
      </c>
      <c r="AM16" s="101">
        <f t="shared" si="6"/>
        <v>448.8</v>
      </c>
      <c r="AN16" s="101">
        <v>449.5</v>
      </c>
      <c r="AO16" s="113">
        <v>448.8</v>
      </c>
      <c r="AP16" s="55">
        <v>450.31</v>
      </c>
      <c r="AQ16" s="114">
        <v>20.8</v>
      </c>
      <c r="AS16" s="101">
        <f t="shared" si="7"/>
        <v>216.4</v>
      </c>
      <c r="AT16" s="101">
        <v>216.8</v>
      </c>
      <c r="AU16" s="113">
        <v>216.4</v>
      </c>
      <c r="AV16" s="55">
        <v>216.47</v>
      </c>
      <c r="AW16" s="114">
        <v>-10.8</v>
      </c>
      <c r="AX16" s="100"/>
      <c r="AY16" s="101">
        <f t="shared" si="8"/>
        <v>97.9</v>
      </c>
      <c r="AZ16" s="101">
        <v>98.9</v>
      </c>
      <c r="BA16" s="113">
        <v>97.9</v>
      </c>
      <c r="BB16" s="55">
        <v>97.84</v>
      </c>
      <c r="BC16" s="114">
        <v>10.6</v>
      </c>
      <c r="BD16" s="100"/>
      <c r="BE16" s="101">
        <f t="shared" si="9"/>
        <v>145.9</v>
      </c>
      <c r="BF16" s="101">
        <v>146.69999999999999</v>
      </c>
      <c r="BG16" s="113">
        <v>145.9</v>
      </c>
      <c r="BH16" s="55">
        <v>147.03</v>
      </c>
      <c r="BI16" s="114">
        <v>-10.199999999999999</v>
      </c>
      <c r="BK16" s="101">
        <f t="shared" si="10"/>
        <v>498.3</v>
      </c>
      <c r="BL16" s="101">
        <v>503.4</v>
      </c>
      <c r="BM16" s="113">
        <v>498.3</v>
      </c>
      <c r="BN16" s="55">
        <v>497.13</v>
      </c>
      <c r="BO16" s="114">
        <v>-10.6</v>
      </c>
      <c r="BQ16" s="101">
        <f t="shared" si="11"/>
        <v>246.3</v>
      </c>
      <c r="BR16" s="101">
        <v>249.1</v>
      </c>
      <c r="BS16" s="113">
        <v>246.3</v>
      </c>
      <c r="BT16" s="55">
        <v>244.8</v>
      </c>
      <c r="BU16" s="114">
        <v>-1.2</v>
      </c>
      <c r="BW16" s="101">
        <f t="shared" si="12"/>
        <v>477.1</v>
      </c>
      <c r="BX16" s="101">
        <v>479.7</v>
      </c>
      <c r="BY16" s="113">
        <v>477.1</v>
      </c>
      <c r="BZ16" s="55">
        <v>474.84</v>
      </c>
      <c r="CA16" s="114">
        <v>8.8000000000000007</v>
      </c>
      <c r="CC16" s="101">
        <f t="shared" si="13"/>
        <v>675.7</v>
      </c>
      <c r="CD16" s="101">
        <v>678.5</v>
      </c>
      <c r="CE16" s="113">
        <v>675.7</v>
      </c>
      <c r="CF16" s="55">
        <v>674.7</v>
      </c>
      <c r="CG16" s="114">
        <v>10.6</v>
      </c>
      <c r="CI16" s="101">
        <f t="shared" si="14"/>
        <v>163.4</v>
      </c>
      <c r="CJ16" s="101">
        <v>167.3</v>
      </c>
      <c r="CK16" s="113">
        <v>163.4</v>
      </c>
      <c r="CL16" s="55">
        <v>165.54</v>
      </c>
      <c r="CM16" s="114">
        <v>-1.4</v>
      </c>
      <c r="CO16" s="101">
        <f t="shared" si="15"/>
        <v>23.8</v>
      </c>
      <c r="CP16" s="101">
        <v>23.5</v>
      </c>
      <c r="CQ16" s="113">
        <v>23.8</v>
      </c>
      <c r="CR16" s="55">
        <v>25.57</v>
      </c>
      <c r="CS16" s="114">
        <v>0.8</v>
      </c>
    </row>
    <row r="17" spans="1:97" x14ac:dyDescent="0.2">
      <c r="A17" s="6">
        <v>3</v>
      </c>
      <c r="B17" s="7">
        <v>3</v>
      </c>
      <c r="C17" s="101">
        <f t="shared" si="0"/>
        <v>3894.3</v>
      </c>
      <c r="D17" s="101">
        <v>3964</v>
      </c>
      <c r="E17" s="113">
        <v>3894.3</v>
      </c>
      <c r="F17" s="55">
        <v>3893.22</v>
      </c>
      <c r="G17" s="114">
        <v>-25.9</v>
      </c>
      <c r="H17" s="114"/>
      <c r="I17" s="101">
        <f t="shared" si="1"/>
        <v>3867.4</v>
      </c>
      <c r="J17" s="101">
        <v>3937.7</v>
      </c>
      <c r="K17" s="113">
        <v>3867.4</v>
      </c>
      <c r="L17" s="55">
        <v>3866.82</v>
      </c>
      <c r="M17" s="114">
        <v>-29.2</v>
      </c>
      <c r="N17" s="114"/>
      <c r="O17" s="101">
        <f t="shared" si="2"/>
        <v>33.4</v>
      </c>
      <c r="P17" s="101">
        <v>36.799999999999997</v>
      </c>
      <c r="Q17" s="113">
        <v>33.4</v>
      </c>
      <c r="R17" s="55">
        <v>32.44</v>
      </c>
      <c r="S17" s="114">
        <v>-0.9</v>
      </c>
      <c r="U17" s="101">
        <f t="shared" si="3"/>
        <v>667.1</v>
      </c>
      <c r="V17" s="101">
        <v>679.2</v>
      </c>
      <c r="W17" s="113">
        <v>667.1</v>
      </c>
      <c r="X17" s="55">
        <v>670.07</v>
      </c>
      <c r="Y17" s="114">
        <v>-21.8</v>
      </c>
      <c r="AA17" s="101">
        <f t="shared" si="4"/>
        <v>315.3</v>
      </c>
      <c r="AB17" s="101">
        <v>319</v>
      </c>
      <c r="AC17" s="113">
        <v>315.3</v>
      </c>
      <c r="AD17" s="55">
        <v>317.18</v>
      </c>
      <c r="AE17" s="114">
        <v>-24.2</v>
      </c>
      <c r="AG17" s="101">
        <f t="shared" si="5"/>
        <v>192.6</v>
      </c>
      <c r="AH17" s="101">
        <v>201.9</v>
      </c>
      <c r="AI17" s="113">
        <v>192.6</v>
      </c>
      <c r="AJ17" s="55">
        <v>192.83</v>
      </c>
      <c r="AK17" s="114">
        <v>-5.2</v>
      </c>
      <c r="AM17" s="101">
        <f t="shared" si="6"/>
        <v>452.7</v>
      </c>
      <c r="AN17" s="101">
        <v>463.1</v>
      </c>
      <c r="AO17" s="113">
        <v>452.7</v>
      </c>
      <c r="AP17" s="55">
        <v>454.23</v>
      </c>
      <c r="AQ17" s="114">
        <v>15.7</v>
      </c>
      <c r="AS17" s="101">
        <f t="shared" si="7"/>
        <v>214.7</v>
      </c>
      <c r="AT17" s="101">
        <v>218.8</v>
      </c>
      <c r="AU17" s="113">
        <v>214.7</v>
      </c>
      <c r="AV17" s="55">
        <v>214.71</v>
      </c>
      <c r="AW17" s="114">
        <v>-7</v>
      </c>
      <c r="AX17" s="100"/>
      <c r="AY17" s="101">
        <f t="shared" si="8"/>
        <v>102.4</v>
      </c>
      <c r="AZ17" s="101">
        <v>108.1</v>
      </c>
      <c r="BA17" s="113">
        <v>102.4</v>
      </c>
      <c r="BB17" s="55">
        <v>100.42</v>
      </c>
      <c r="BC17" s="114">
        <v>10.3</v>
      </c>
      <c r="BD17" s="100"/>
      <c r="BE17" s="101">
        <f t="shared" si="9"/>
        <v>146.1</v>
      </c>
      <c r="BF17" s="101">
        <v>147.6</v>
      </c>
      <c r="BG17" s="113">
        <v>146.1</v>
      </c>
      <c r="BH17" s="55">
        <v>144.80000000000001</v>
      </c>
      <c r="BI17" s="114">
        <v>-8.9</v>
      </c>
      <c r="BK17" s="101">
        <f t="shared" si="10"/>
        <v>496</v>
      </c>
      <c r="BL17" s="101">
        <v>502</v>
      </c>
      <c r="BM17" s="113">
        <v>496</v>
      </c>
      <c r="BN17" s="55">
        <v>495.44</v>
      </c>
      <c r="BO17" s="114">
        <v>-6.8</v>
      </c>
      <c r="BQ17" s="101">
        <f t="shared" si="11"/>
        <v>244.7</v>
      </c>
      <c r="BR17" s="101">
        <v>247.6</v>
      </c>
      <c r="BS17" s="113">
        <v>244.7</v>
      </c>
      <c r="BT17" s="55">
        <v>245.64</v>
      </c>
      <c r="BU17" s="114">
        <v>3.4</v>
      </c>
      <c r="BW17" s="101">
        <f t="shared" si="12"/>
        <v>473.5</v>
      </c>
      <c r="BX17" s="101">
        <v>462.3</v>
      </c>
      <c r="BY17" s="113">
        <v>473.5</v>
      </c>
      <c r="BZ17" s="55">
        <v>474.16</v>
      </c>
      <c r="CA17" s="114">
        <v>-2.7</v>
      </c>
      <c r="CC17" s="101">
        <f t="shared" si="13"/>
        <v>677.7</v>
      </c>
      <c r="CD17" s="101">
        <v>700.9</v>
      </c>
      <c r="CE17" s="113">
        <v>677.7</v>
      </c>
      <c r="CF17" s="55">
        <v>676.46</v>
      </c>
      <c r="CG17" s="114">
        <v>7</v>
      </c>
      <c r="CI17" s="101">
        <f t="shared" si="14"/>
        <v>163.1</v>
      </c>
      <c r="CJ17" s="101">
        <v>166.2</v>
      </c>
      <c r="CK17" s="113">
        <v>163.1</v>
      </c>
      <c r="CL17" s="55">
        <v>162.41999999999999</v>
      </c>
      <c r="CM17" s="114">
        <v>-12.5</v>
      </c>
      <c r="CO17" s="101">
        <f t="shared" si="15"/>
        <v>26.9</v>
      </c>
      <c r="CP17" s="101">
        <v>26.3</v>
      </c>
      <c r="CQ17" s="113">
        <v>26.9</v>
      </c>
      <c r="CR17" s="55">
        <v>26.4</v>
      </c>
      <c r="CS17" s="114">
        <v>3.3</v>
      </c>
    </row>
    <row r="18" spans="1:97" x14ac:dyDescent="0.2">
      <c r="A18" s="6">
        <v>3</v>
      </c>
      <c r="B18" s="7">
        <v>4</v>
      </c>
      <c r="C18" s="101">
        <f t="shared" si="0"/>
        <v>3884.4</v>
      </c>
      <c r="D18" s="101">
        <v>3862.1</v>
      </c>
      <c r="E18" s="113">
        <v>3884.4</v>
      </c>
      <c r="F18" s="55">
        <v>3885.19</v>
      </c>
      <c r="G18" s="114">
        <v>-32.1</v>
      </c>
      <c r="H18" s="114"/>
      <c r="I18" s="101">
        <f t="shared" si="1"/>
        <v>3857.5</v>
      </c>
      <c r="J18" s="101">
        <v>3834.4</v>
      </c>
      <c r="K18" s="113">
        <v>3857.5</v>
      </c>
      <c r="L18" s="55">
        <v>3858.1</v>
      </c>
      <c r="M18" s="114">
        <v>-34.9</v>
      </c>
      <c r="N18" s="114"/>
      <c r="O18" s="101">
        <f t="shared" si="2"/>
        <v>32.200000000000003</v>
      </c>
      <c r="P18" s="101">
        <v>30.5</v>
      </c>
      <c r="Q18" s="113">
        <v>32.200000000000003</v>
      </c>
      <c r="R18" s="55">
        <v>33.090000000000003</v>
      </c>
      <c r="S18" s="114">
        <v>2.6</v>
      </c>
      <c r="U18" s="101">
        <f t="shared" si="3"/>
        <v>662.8</v>
      </c>
      <c r="V18" s="101">
        <v>660.6</v>
      </c>
      <c r="W18" s="113">
        <v>662.8</v>
      </c>
      <c r="X18" s="55">
        <v>665.45</v>
      </c>
      <c r="Y18" s="114">
        <v>-18.5</v>
      </c>
      <c r="AA18" s="101">
        <f t="shared" si="4"/>
        <v>311.89999999999998</v>
      </c>
      <c r="AB18" s="101">
        <v>311.8</v>
      </c>
      <c r="AC18" s="113">
        <v>311.89999999999998</v>
      </c>
      <c r="AD18" s="55">
        <v>313.01</v>
      </c>
      <c r="AE18" s="114">
        <v>-16.7</v>
      </c>
      <c r="AG18" s="101">
        <f t="shared" si="5"/>
        <v>190</v>
      </c>
      <c r="AH18" s="101">
        <v>189.9</v>
      </c>
      <c r="AI18" s="113">
        <v>190</v>
      </c>
      <c r="AJ18" s="55">
        <v>190.82</v>
      </c>
      <c r="AK18" s="114">
        <v>-8</v>
      </c>
      <c r="AM18" s="101">
        <f t="shared" si="6"/>
        <v>460</v>
      </c>
      <c r="AN18" s="101">
        <v>457.6</v>
      </c>
      <c r="AO18" s="113">
        <v>460</v>
      </c>
      <c r="AP18" s="55">
        <v>456.1</v>
      </c>
      <c r="AQ18" s="114">
        <v>7.5</v>
      </c>
      <c r="AS18" s="101">
        <f t="shared" si="7"/>
        <v>214</v>
      </c>
      <c r="AT18" s="101">
        <v>213.1</v>
      </c>
      <c r="AU18" s="113">
        <v>214</v>
      </c>
      <c r="AV18" s="55">
        <v>213.56</v>
      </c>
      <c r="AW18" s="114">
        <v>-4.5999999999999996</v>
      </c>
      <c r="AX18" s="100"/>
      <c r="AY18" s="101">
        <f t="shared" si="8"/>
        <v>100.5</v>
      </c>
      <c r="AZ18" s="101">
        <v>97.2</v>
      </c>
      <c r="BA18" s="113">
        <v>100.5</v>
      </c>
      <c r="BB18" s="55">
        <v>102.52</v>
      </c>
      <c r="BC18" s="114">
        <v>8.4</v>
      </c>
      <c r="BD18" s="100"/>
      <c r="BE18" s="101">
        <f t="shared" si="9"/>
        <v>141.30000000000001</v>
      </c>
      <c r="BF18" s="101">
        <v>140.19999999999999</v>
      </c>
      <c r="BG18" s="113">
        <v>141.30000000000001</v>
      </c>
      <c r="BH18" s="55">
        <v>142.47999999999999</v>
      </c>
      <c r="BI18" s="114">
        <v>-9.3000000000000007</v>
      </c>
      <c r="BK18" s="101">
        <f t="shared" si="10"/>
        <v>497.4</v>
      </c>
      <c r="BL18" s="101">
        <v>495</v>
      </c>
      <c r="BM18" s="113">
        <v>497.4</v>
      </c>
      <c r="BN18" s="55">
        <v>494.82</v>
      </c>
      <c r="BO18" s="114">
        <v>-2.5</v>
      </c>
      <c r="BQ18" s="101">
        <f t="shared" si="11"/>
        <v>247.5</v>
      </c>
      <c r="BR18" s="101">
        <v>246.5</v>
      </c>
      <c r="BS18" s="113">
        <v>247.5</v>
      </c>
      <c r="BT18" s="55">
        <v>247.22</v>
      </c>
      <c r="BU18" s="114">
        <v>6.3</v>
      </c>
      <c r="BW18" s="101">
        <f t="shared" si="12"/>
        <v>473.3</v>
      </c>
      <c r="BX18" s="101">
        <v>477.5</v>
      </c>
      <c r="BY18" s="113">
        <v>473.3</v>
      </c>
      <c r="BZ18" s="55">
        <v>473.71</v>
      </c>
      <c r="CA18" s="114">
        <v>-1.8</v>
      </c>
      <c r="CC18" s="101">
        <f t="shared" si="13"/>
        <v>679.8</v>
      </c>
      <c r="CD18" s="101">
        <v>670.8</v>
      </c>
      <c r="CE18" s="113">
        <v>679.8</v>
      </c>
      <c r="CF18" s="55">
        <v>676.9</v>
      </c>
      <c r="CG18" s="114">
        <v>1.8</v>
      </c>
      <c r="CI18" s="101">
        <f t="shared" si="14"/>
        <v>155.6</v>
      </c>
      <c r="CJ18" s="101">
        <v>152.9</v>
      </c>
      <c r="CK18" s="113">
        <v>155.6</v>
      </c>
      <c r="CL18" s="55">
        <v>158.41</v>
      </c>
      <c r="CM18" s="114">
        <v>-16</v>
      </c>
      <c r="CO18" s="101">
        <f t="shared" si="15"/>
        <v>26.9</v>
      </c>
      <c r="CP18" s="101">
        <v>27.7</v>
      </c>
      <c r="CQ18" s="113">
        <v>26.9</v>
      </c>
      <c r="CR18" s="55">
        <v>27.09</v>
      </c>
      <c r="CS18" s="114">
        <v>2.8</v>
      </c>
    </row>
    <row r="19" spans="1:97" x14ac:dyDescent="0.2">
      <c r="A19" s="6"/>
      <c r="B19" s="7">
        <v>1</v>
      </c>
      <c r="C19" s="101">
        <f t="shared" si="0"/>
        <v>3875.2</v>
      </c>
      <c r="D19" s="101">
        <v>3805</v>
      </c>
      <c r="E19" s="113">
        <v>3875.2</v>
      </c>
      <c r="F19" s="55">
        <v>3880.5</v>
      </c>
      <c r="G19" s="114">
        <v>-18.8</v>
      </c>
      <c r="H19" s="114"/>
      <c r="I19" s="101">
        <f t="shared" si="1"/>
        <v>3848.7</v>
      </c>
      <c r="J19" s="101">
        <v>3778.9</v>
      </c>
      <c r="K19" s="113">
        <v>3848.7</v>
      </c>
      <c r="L19" s="55">
        <v>3853.54</v>
      </c>
      <c r="M19" s="114">
        <v>-18.2</v>
      </c>
      <c r="N19" s="114"/>
      <c r="O19" s="101">
        <f t="shared" si="2"/>
        <v>34.799999999999997</v>
      </c>
      <c r="P19" s="101">
        <v>31.5</v>
      </c>
      <c r="Q19" s="113">
        <v>34.799999999999997</v>
      </c>
      <c r="R19" s="55">
        <v>33.94</v>
      </c>
      <c r="S19" s="114">
        <v>3.4</v>
      </c>
      <c r="U19" s="101">
        <f t="shared" si="3"/>
        <v>662.9</v>
      </c>
      <c r="V19" s="101">
        <v>653.1</v>
      </c>
      <c r="W19" s="113">
        <v>662.9</v>
      </c>
      <c r="X19" s="55">
        <v>662.9</v>
      </c>
      <c r="Y19" s="114">
        <v>-10.199999999999999</v>
      </c>
      <c r="AA19" s="101">
        <f t="shared" si="4"/>
        <v>311.7</v>
      </c>
      <c r="AB19" s="101">
        <v>309.10000000000002</v>
      </c>
      <c r="AC19" s="113">
        <v>311.7</v>
      </c>
      <c r="AD19" s="55">
        <v>311.86</v>
      </c>
      <c r="AE19" s="114">
        <v>-4.5999999999999996</v>
      </c>
      <c r="AG19" s="101">
        <f t="shared" si="5"/>
        <v>190.4</v>
      </c>
      <c r="AH19" s="101">
        <v>179.8</v>
      </c>
      <c r="AI19" s="113">
        <v>190.4</v>
      </c>
      <c r="AJ19" s="55">
        <v>190.48</v>
      </c>
      <c r="AK19" s="114">
        <v>-1.4</v>
      </c>
      <c r="AM19" s="101">
        <f t="shared" si="6"/>
        <v>453.4</v>
      </c>
      <c r="AN19" s="101">
        <v>444.6</v>
      </c>
      <c r="AO19" s="113">
        <v>453.4</v>
      </c>
      <c r="AP19" s="55">
        <v>455.92</v>
      </c>
      <c r="AQ19" s="114">
        <v>-0.7</v>
      </c>
      <c r="AS19" s="101">
        <f t="shared" si="7"/>
        <v>212.7</v>
      </c>
      <c r="AT19" s="101">
        <v>209.1</v>
      </c>
      <c r="AU19" s="113">
        <v>212.7</v>
      </c>
      <c r="AV19" s="55">
        <v>212.47</v>
      </c>
      <c r="AW19" s="114">
        <v>-4.4000000000000004</v>
      </c>
      <c r="AX19" s="100"/>
      <c r="AY19" s="101">
        <f t="shared" si="8"/>
        <v>102.1</v>
      </c>
      <c r="AZ19" s="101">
        <v>97.4</v>
      </c>
      <c r="BA19" s="113">
        <v>102.1</v>
      </c>
      <c r="BB19" s="55">
        <v>104.24</v>
      </c>
      <c r="BC19" s="114">
        <v>6.9</v>
      </c>
      <c r="BD19" s="100"/>
      <c r="BE19" s="101">
        <f t="shared" si="9"/>
        <v>138.9</v>
      </c>
      <c r="BF19" s="101">
        <v>136.6</v>
      </c>
      <c r="BG19" s="113">
        <v>138.9</v>
      </c>
      <c r="BH19" s="55">
        <v>141.15</v>
      </c>
      <c r="BI19" s="114">
        <v>-5.3</v>
      </c>
      <c r="BK19" s="101">
        <f t="shared" si="10"/>
        <v>495.1</v>
      </c>
      <c r="BL19" s="101">
        <v>486.7</v>
      </c>
      <c r="BM19" s="113">
        <v>495.1</v>
      </c>
      <c r="BN19" s="55">
        <v>494.11</v>
      </c>
      <c r="BO19" s="114">
        <v>-2.8</v>
      </c>
      <c r="BQ19" s="101">
        <f t="shared" si="11"/>
        <v>248.2</v>
      </c>
      <c r="BR19" s="101">
        <v>246.4</v>
      </c>
      <c r="BS19" s="113">
        <v>248.2</v>
      </c>
      <c r="BT19" s="55">
        <v>248.89</v>
      </c>
      <c r="BU19" s="114">
        <v>6.7</v>
      </c>
      <c r="BW19" s="101">
        <f t="shared" si="12"/>
        <v>474.5</v>
      </c>
      <c r="BX19" s="101">
        <v>479.8</v>
      </c>
      <c r="BY19" s="113">
        <v>474.5</v>
      </c>
      <c r="BZ19" s="55">
        <v>475.75</v>
      </c>
      <c r="CA19" s="114">
        <v>8.1999999999999993</v>
      </c>
      <c r="CC19" s="101">
        <f t="shared" si="13"/>
        <v>677.7</v>
      </c>
      <c r="CD19" s="101">
        <v>660.3</v>
      </c>
      <c r="CE19" s="113">
        <v>677.7</v>
      </c>
      <c r="CF19" s="55">
        <v>675.76</v>
      </c>
      <c r="CG19" s="114">
        <v>-4.5999999999999996</v>
      </c>
      <c r="CI19" s="101">
        <f t="shared" si="14"/>
        <v>155.19999999999999</v>
      </c>
      <c r="CJ19" s="101">
        <v>151.19999999999999</v>
      </c>
      <c r="CK19" s="113">
        <v>155.19999999999999</v>
      </c>
      <c r="CL19" s="55">
        <v>155.58000000000001</v>
      </c>
      <c r="CM19" s="114">
        <v>-11.3</v>
      </c>
      <c r="CO19" s="101">
        <f t="shared" si="15"/>
        <v>26.5</v>
      </c>
      <c r="CP19" s="101">
        <v>26.1</v>
      </c>
      <c r="CQ19" s="113">
        <v>26.5</v>
      </c>
      <c r="CR19" s="55">
        <v>26.96</v>
      </c>
      <c r="CS19" s="114">
        <v>-0.5</v>
      </c>
    </row>
    <row r="20" spans="1:97" x14ac:dyDescent="0.2">
      <c r="A20" s="6">
        <v>4</v>
      </c>
      <c r="B20" s="7">
        <v>2</v>
      </c>
      <c r="C20" s="101">
        <f t="shared" si="0"/>
        <v>3869.5</v>
      </c>
      <c r="D20" s="101">
        <v>3892.8</v>
      </c>
      <c r="E20" s="113">
        <v>3869.5</v>
      </c>
      <c r="F20" s="55">
        <v>3877.34</v>
      </c>
      <c r="G20" s="114">
        <v>-12.7</v>
      </c>
      <c r="H20" s="114"/>
      <c r="I20" s="101">
        <f t="shared" si="1"/>
        <v>3843.5</v>
      </c>
      <c r="J20" s="101">
        <v>3867.1</v>
      </c>
      <c r="K20" s="113">
        <v>3843.5</v>
      </c>
      <c r="L20" s="55">
        <v>3850.72</v>
      </c>
      <c r="M20" s="114">
        <v>-11.3</v>
      </c>
      <c r="N20" s="114"/>
      <c r="O20" s="101">
        <f t="shared" si="2"/>
        <v>33.4</v>
      </c>
      <c r="P20" s="101">
        <v>35.299999999999997</v>
      </c>
      <c r="Q20" s="113">
        <v>33.4</v>
      </c>
      <c r="R20" s="55">
        <v>34.15</v>
      </c>
      <c r="S20" s="114">
        <v>0.8</v>
      </c>
      <c r="U20" s="101">
        <f t="shared" si="3"/>
        <v>660.6</v>
      </c>
      <c r="V20" s="101">
        <v>661.3</v>
      </c>
      <c r="W20" s="113">
        <v>660.6</v>
      </c>
      <c r="X20" s="55">
        <v>661.59</v>
      </c>
      <c r="Y20" s="114">
        <v>-5.2</v>
      </c>
      <c r="AA20" s="101">
        <f t="shared" si="4"/>
        <v>310.89999999999998</v>
      </c>
      <c r="AB20" s="101">
        <v>311.2</v>
      </c>
      <c r="AC20" s="113">
        <v>310.89999999999998</v>
      </c>
      <c r="AD20" s="55">
        <v>313.16000000000003</v>
      </c>
      <c r="AE20" s="114">
        <v>5.2</v>
      </c>
      <c r="AG20" s="101">
        <f t="shared" si="5"/>
        <v>193.1</v>
      </c>
      <c r="AH20" s="101">
        <v>194.3</v>
      </c>
      <c r="AI20" s="113">
        <v>193.1</v>
      </c>
      <c r="AJ20" s="55">
        <v>192.8</v>
      </c>
      <c r="AK20" s="114">
        <v>9.3000000000000007</v>
      </c>
      <c r="AM20" s="101">
        <f t="shared" si="6"/>
        <v>452.1</v>
      </c>
      <c r="AN20" s="101">
        <v>451.8</v>
      </c>
      <c r="AO20" s="113">
        <v>452.1</v>
      </c>
      <c r="AP20" s="55">
        <v>454.06</v>
      </c>
      <c r="AQ20" s="114">
        <v>-7.4</v>
      </c>
      <c r="AS20" s="101">
        <f t="shared" si="7"/>
        <v>210.3</v>
      </c>
      <c r="AT20" s="101">
        <v>210.7</v>
      </c>
      <c r="AU20" s="113">
        <v>210.3</v>
      </c>
      <c r="AV20" s="55">
        <v>210.9</v>
      </c>
      <c r="AW20" s="114">
        <v>-6.3</v>
      </c>
      <c r="AX20" s="100"/>
      <c r="AY20" s="101">
        <f t="shared" si="8"/>
        <v>107.2</v>
      </c>
      <c r="AZ20" s="101">
        <v>108.6</v>
      </c>
      <c r="BA20" s="113">
        <v>107.2</v>
      </c>
      <c r="BB20" s="55">
        <v>105.3</v>
      </c>
      <c r="BC20" s="114">
        <v>4.2</v>
      </c>
      <c r="BD20" s="100"/>
      <c r="BE20" s="101">
        <f t="shared" si="9"/>
        <v>140.69999999999999</v>
      </c>
      <c r="BF20" s="101">
        <v>141.5</v>
      </c>
      <c r="BG20" s="113">
        <v>140.69999999999999</v>
      </c>
      <c r="BH20" s="55">
        <v>141.37</v>
      </c>
      <c r="BI20" s="114">
        <v>0.9</v>
      </c>
      <c r="BK20" s="101">
        <f t="shared" si="10"/>
        <v>492</v>
      </c>
      <c r="BL20" s="101">
        <v>497.1</v>
      </c>
      <c r="BM20" s="113">
        <v>492</v>
      </c>
      <c r="BN20" s="55">
        <v>492.3</v>
      </c>
      <c r="BO20" s="114">
        <v>-7.2</v>
      </c>
      <c r="BQ20" s="101">
        <f t="shared" si="11"/>
        <v>251.3</v>
      </c>
      <c r="BR20" s="101">
        <v>253.6</v>
      </c>
      <c r="BS20" s="113">
        <v>251.3</v>
      </c>
      <c r="BT20" s="55">
        <v>249.53</v>
      </c>
      <c r="BU20" s="114">
        <v>2.5</v>
      </c>
      <c r="BW20" s="101">
        <f t="shared" si="12"/>
        <v>477.7</v>
      </c>
      <c r="BX20" s="101">
        <v>479.6</v>
      </c>
      <c r="BY20" s="113">
        <v>477.7</v>
      </c>
      <c r="BZ20" s="55">
        <v>477.96</v>
      </c>
      <c r="CA20" s="114">
        <v>8.8000000000000007</v>
      </c>
      <c r="CC20" s="101">
        <f t="shared" si="13"/>
        <v>671</v>
      </c>
      <c r="CD20" s="101">
        <v>673.5</v>
      </c>
      <c r="CE20" s="113">
        <v>671</v>
      </c>
      <c r="CF20" s="55">
        <v>674.36</v>
      </c>
      <c r="CG20" s="114">
        <v>-5.6</v>
      </c>
      <c r="CI20" s="101">
        <f t="shared" si="14"/>
        <v>153.30000000000001</v>
      </c>
      <c r="CJ20" s="101">
        <v>156.9</v>
      </c>
      <c r="CK20" s="113">
        <v>153.30000000000001</v>
      </c>
      <c r="CL20" s="55">
        <v>154.22999999999999</v>
      </c>
      <c r="CM20" s="114">
        <v>-5.4</v>
      </c>
      <c r="CO20" s="101">
        <f t="shared" si="15"/>
        <v>26</v>
      </c>
      <c r="CP20" s="101">
        <v>25.7</v>
      </c>
      <c r="CQ20" s="113">
        <v>26</v>
      </c>
      <c r="CR20" s="55">
        <v>26.62</v>
      </c>
      <c r="CS20" s="114">
        <v>-1.4</v>
      </c>
    </row>
    <row r="21" spans="1:97" x14ac:dyDescent="0.2">
      <c r="A21" s="6">
        <v>4</v>
      </c>
      <c r="B21" s="7">
        <v>3</v>
      </c>
      <c r="C21" s="101">
        <f t="shared" si="0"/>
        <v>3874.8</v>
      </c>
      <c r="D21" s="101">
        <v>3947.1</v>
      </c>
      <c r="E21" s="113">
        <v>3874.8</v>
      </c>
      <c r="F21" s="55">
        <v>3872.41</v>
      </c>
      <c r="G21" s="114">
        <v>-19.7</v>
      </c>
      <c r="H21" s="114"/>
      <c r="I21" s="101">
        <f t="shared" si="1"/>
        <v>3848.8</v>
      </c>
      <c r="J21" s="101">
        <v>3921.4</v>
      </c>
      <c r="K21" s="113">
        <v>3848.8</v>
      </c>
      <c r="L21" s="55">
        <v>3845.91</v>
      </c>
      <c r="M21" s="114">
        <v>-19.2</v>
      </c>
      <c r="N21" s="114"/>
      <c r="O21" s="101">
        <f t="shared" si="2"/>
        <v>35.1</v>
      </c>
      <c r="P21" s="101">
        <v>38.4</v>
      </c>
      <c r="Q21" s="113">
        <v>35.1</v>
      </c>
      <c r="R21" s="55">
        <v>33.83</v>
      </c>
      <c r="S21" s="114">
        <v>-1.3</v>
      </c>
      <c r="U21" s="101">
        <f t="shared" si="3"/>
        <v>662.9</v>
      </c>
      <c r="V21" s="101">
        <v>675.1</v>
      </c>
      <c r="W21" s="113">
        <v>662.9</v>
      </c>
      <c r="X21" s="55">
        <v>660.26</v>
      </c>
      <c r="Y21" s="114">
        <v>-5.3</v>
      </c>
      <c r="AA21" s="101">
        <f t="shared" si="4"/>
        <v>314.10000000000002</v>
      </c>
      <c r="AB21" s="101">
        <v>318.10000000000002</v>
      </c>
      <c r="AC21" s="113">
        <v>314.10000000000002</v>
      </c>
      <c r="AD21" s="55">
        <v>314.81</v>
      </c>
      <c r="AE21" s="114">
        <v>6.6</v>
      </c>
      <c r="AG21" s="101">
        <f t="shared" si="5"/>
        <v>197</v>
      </c>
      <c r="AH21" s="101">
        <v>206.5</v>
      </c>
      <c r="AI21" s="113">
        <v>197</v>
      </c>
      <c r="AJ21" s="55">
        <v>196.14</v>
      </c>
      <c r="AK21" s="114">
        <v>13.4</v>
      </c>
      <c r="AM21" s="101">
        <f t="shared" si="6"/>
        <v>452.5</v>
      </c>
      <c r="AN21" s="101">
        <v>464.1</v>
      </c>
      <c r="AO21" s="113">
        <v>452.5</v>
      </c>
      <c r="AP21" s="55">
        <v>452.07</v>
      </c>
      <c r="AQ21" s="114">
        <v>-7.9</v>
      </c>
      <c r="AS21" s="101">
        <f t="shared" si="7"/>
        <v>209</v>
      </c>
      <c r="AT21" s="101">
        <v>213.3</v>
      </c>
      <c r="AU21" s="113">
        <v>209</v>
      </c>
      <c r="AV21" s="55">
        <v>208.79</v>
      </c>
      <c r="AW21" s="114">
        <v>-8.4</v>
      </c>
      <c r="AX21" s="100"/>
      <c r="AY21" s="101">
        <f t="shared" si="8"/>
        <v>103.3</v>
      </c>
      <c r="AZ21" s="101">
        <v>109.5</v>
      </c>
      <c r="BA21" s="113">
        <v>103.3</v>
      </c>
      <c r="BB21" s="55">
        <v>105.62</v>
      </c>
      <c r="BC21" s="114">
        <v>1.3</v>
      </c>
      <c r="BD21" s="100"/>
      <c r="BE21" s="101">
        <f t="shared" si="9"/>
        <v>141.80000000000001</v>
      </c>
      <c r="BF21" s="101">
        <v>143.1</v>
      </c>
      <c r="BG21" s="113">
        <v>141.80000000000001</v>
      </c>
      <c r="BH21" s="55">
        <v>142.68</v>
      </c>
      <c r="BI21" s="114">
        <v>5.3</v>
      </c>
      <c r="BK21" s="101">
        <f t="shared" si="10"/>
        <v>491.3</v>
      </c>
      <c r="BL21" s="101">
        <v>496.8</v>
      </c>
      <c r="BM21" s="113">
        <v>491.3</v>
      </c>
      <c r="BN21" s="55">
        <v>490.44</v>
      </c>
      <c r="BO21" s="114">
        <v>-7.4</v>
      </c>
      <c r="BQ21" s="101">
        <f t="shared" si="11"/>
        <v>248.4</v>
      </c>
      <c r="BR21" s="101">
        <v>251.4</v>
      </c>
      <c r="BS21" s="113">
        <v>248.4</v>
      </c>
      <c r="BT21" s="55">
        <v>249.24</v>
      </c>
      <c r="BU21" s="114">
        <v>-1.1000000000000001</v>
      </c>
      <c r="BW21" s="101">
        <f t="shared" si="12"/>
        <v>479.2</v>
      </c>
      <c r="BX21" s="101">
        <v>468.2</v>
      </c>
      <c r="BY21" s="113">
        <v>479.2</v>
      </c>
      <c r="BZ21" s="55">
        <v>477.11</v>
      </c>
      <c r="CA21" s="114">
        <v>-3.4</v>
      </c>
      <c r="CC21" s="101">
        <f t="shared" si="13"/>
        <v>673</v>
      </c>
      <c r="CD21" s="101">
        <v>696.9</v>
      </c>
      <c r="CE21" s="113">
        <v>673</v>
      </c>
      <c r="CF21" s="55">
        <v>673.47</v>
      </c>
      <c r="CG21" s="114">
        <v>-3.6</v>
      </c>
      <c r="CI21" s="101">
        <f t="shared" si="14"/>
        <v>151.1</v>
      </c>
      <c r="CJ21" s="101">
        <v>154.30000000000001</v>
      </c>
      <c r="CK21" s="113">
        <v>151.1</v>
      </c>
      <c r="CL21" s="55">
        <v>153.38</v>
      </c>
      <c r="CM21" s="114">
        <v>-3.4</v>
      </c>
      <c r="CO21" s="101">
        <f t="shared" si="15"/>
        <v>26</v>
      </c>
      <c r="CP21" s="101">
        <v>25.7</v>
      </c>
      <c r="CQ21" s="113">
        <v>26</v>
      </c>
      <c r="CR21" s="55">
        <v>26.5</v>
      </c>
      <c r="CS21" s="114">
        <v>-0.5</v>
      </c>
    </row>
    <row r="22" spans="1:97" x14ac:dyDescent="0.2">
      <c r="A22" s="6">
        <v>4</v>
      </c>
      <c r="B22" s="7">
        <v>4</v>
      </c>
      <c r="C22" s="101">
        <f t="shared" si="0"/>
        <v>3862.5</v>
      </c>
      <c r="D22" s="101">
        <v>3841.7</v>
      </c>
      <c r="E22" s="113">
        <v>3862.5</v>
      </c>
      <c r="F22" s="55">
        <v>3867.59</v>
      </c>
      <c r="G22" s="114">
        <v>-19.3</v>
      </c>
      <c r="H22" s="114"/>
      <c r="I22" s="101">
        <f t="shared" si="1"/>
        <v>3834.6</v>
      </c>
      <c r="J22" s="101">
        <v>3813</v>
      </c>
      <c r="K22" s="113">
        <v>3834.6</v>
      </c>
      <c r="L22" s="55">
        <v>3840.53</v>
      </c>
      <c r="M22" s="114">
        <v>-21.5</v>
      </c>
      <c r="N22" s="114"/>
      <c r="O22" s="101">
        <f t="shared" si="2"/>
        <v>34.299999999999997</v>
      </c>
      <c r="P22" s="101">
        <v>32.6</v>
      </c>
      <c r="Q22" s="113">
        <v>34.299999999999997</v>
      </c>
      <c r="R22" s="55">
        <v>34.03</v>
      </c>
      <c r="S22" s="114">
        <v>0.8</v>
      </c>
      <c r="U22" s="101">
        <f t="shared" si="3"/>
        <v>654.4</v>
      </c>
      <c r="V22" s="101">
        <v>652.1</v>
      </c>
      <c r="W22" s="113">
        <v>654.4</v>
      </c>
      <c r="X22" s="55">
        <v>656.28</v>
      </c>
      <c r="Y22" s="114">
        <v>-15.9</v>
      </c>
      <c r="AA22" s="101">
        <f t="shared" si="4"/>
        <v>313.7</v>
      </c>
      <c r="AB22" s="101">
        <v>313.39999999999998</v>
      </c>
      <c r="AC22" s="113">
        <v>313.7</v>
      </c>
      <c r="AD22" s="55">
        <v>313.7</v>
      </c>
      <c r="AE22" s="114">
        <v>-4.4000000000000004</v>
      </c>
      <c r="AG22" s="101">
        <f t="shared" si="5"/>
        <v>196.7</v>
      </c>
      <c r="AH22" s="101">
        <v>197</v>
      </c>
      <c r="AI22" s="113">
        <v>196.7</v>
      </c>
      <c r="AJ22" s="55">
        <v>198.46</v>
      </c>
      <c r="AK22" s="114">
        <v>9.3000000000000007</v>
      </c>
      <c r="AM22" s="101">
        <f t="shared" si="6"/>
        <v>451.1</v>
      </c>
      <c r="AN22" s="101">
        <v>448.7</v>
      </c>
      <c r="AO22" s="113">
        <v>451.1</v>
      </c>
      <c r="AP22" s="55">
        <v>451.38</v>
      </c>
      <c r="AQ22" s="114">
        <v>-2.8</v>
      </c>
      <c r="AS22" s="101">
        <f t="shared" si="7"/>
        <v>205.1</v>
      </c>
      <c r="AT22" s="101">
        <v>204.7</v>
      </c>
      <c r="AU22" s="113">
        <v>205.1</v>
      </c>
      <c r="AV22" s="55">
        <v>206.5</v>
      </c>
      <c r="AW22" s="114">
        <v>-9.1999999999999993</v>
      </c>
      <c r="AX22" s="100"/>
      <c r="AY22" s="101">
        <f t="shared" si="8"/>
        <v>105.3</v>
      </c>
      <c r="AZ22" s="101">
        <v>101.9</v>
      </c>
      <c r="BA22" s="113">
        <v>105.3</v>
      </c>
      <c r="BB22" s="55">
        <v>104.18</v>
      </c>
      <c r="BC22" s="114">
        <v>-5.8</v>
      </c>
      <c r="BD22" s="100"/>
      <c r="BE22" s="101">
        <f t="shared" si="9"/>
        <v>141.9</v>
      </c>
      <c r="BF22" s="101">
        <v>141</v>
      </c>
      <c r="BG22" s="113">
        <v>141.9</v>
      </c>
      <c r="BH22" s="55">
        <v>143.99</v>
      </c>
      <c r="BI22" s="114">
        <v>5.2</v>
      </c>
      <c r="BK22" s="101">
        <f t="shared" si="10"/>
        <v>490.5</v>
      </c>
      <c r="BL22" s="101">
        <v>488.7</v>
      </c>
      <c r="BM22" s="113">
        <v>490.5</v>
      </c>
      <c r="BN22" s="55">
        <v>491.04</v>
      </c>
      <c r="BO22" s="114">
        <v>2.4</v>
      </c>
      <c r="BQ22" s="101">
        <f t="shared" si="11"/>
        <v>250.3</v>
      </c>
      <c r="BR22" s="101">
        <v>249</v>
      </c>
      <c r="BS22" s="113">
        <v>250.3</v>
      </c>
      <c r="BT22" s="55">
        <v>248.49</v>
      </c>
      <c r="BU22" s="114">
        <v>-3</v>
      </c>
      <c r="BW22" s="101">
        <f t="shared" si="12"/>
        <v>471</v>
      </c>
      <c r="BX22" s="101">
        <v>475.4</v>
      </c>
      <c r="BY22" s="113">
        <v>471</v>
      </c>
      <c r="BZ22" s="55">
        <v>473.65</v>
      </c>
      <c r="CA22" s="114">
        <v>-13.9</v>
      </c>
      <c r="CC22" s="101">
        <f t="shared" si="13"/>
        <v>673.6</v>
      </c>
      <c r="CD22" s="101">
        <v>664</v>
      </c>
      <c r="CE22" s="113">
        <v>673.6</v>
      </c>
      <c r="CF22" s="55">
        <v>674.81</v>
      </c>
      <c r="CG22" s="114">
        <v>5.3</v>
      </c>
      <c r="CI22" s="101">
        <f t="shared" si="14"/>
        <v>156</v>
      </c>
      <c r="CJ22" s="101">
        <v>154.4</v>
      </c>
      <c r="CK22" s="113">
        <v>156</v>
      </c>
      <c r="CL22" s="55">
        <v>152.81</v>
      </c>
      <c r="CM22" s="114">
        <v>-2.2999999999999998</v>
      </c>
      <c r="CO22" s="101">
        <f t="shared" si="15"/>
        <v>27.9</v>
      </c>
      <c r="CP22" s="101">
        <v>28.8</v>
      </c>
      <c r="CQ22" s="113">
        <v>27.9</v>
      </c>
      <c r="CR22" s="55">
        <v>27.06</v>
      </c>
      <c r="CS22" s="114">
        <v>2.2999999999999998</v>
      </c>
    </row>
    <row r="23" spans="1:97" x14ac:dyDescent="0.2">
      <c r="A23" s="6"/>
      <c r="B23" s="7">
        <v>1</v>
      </c>
      <c r="C23" s="101">
        <f t="shared" si="0"/>
        <v>3865.7</v>
      </c>
      <c r="D23" s="101">
        <v>3793.8</v>
      </c>
      <c r="E23" s="113">
        <v>3865.7</v>
      </c>
      <c r="F23" s="55">
        <v>3865.72</v>
      </c>
      <c r="G23" s="114">
        <v>-7.5</v>
      </c>
      <c r="H23" s="114"/>
      <c r="I23" s="101">
        <f t="shared" si="1"/>
        <v>3838.1</v>
      </c>
      <c r="J23" s="101">
        <v>3766.6</v>
      </c>
      <c r="K23" s="113">
        <v>3838.1</v>
      </c>
      <c r="L23" s="55">
        <v>3836.84</v>
      </c>
      <c r="M23" s="114">
        <v>-14.8</v>
      </c>
      <c r="N23" s="114"/>
      <c r="O23" s="101">
        <f t="shared" si="2"/>
        <v>34</v>
      </c>
      <c r="P23" s="101">
        <v>30.8</v>
      </c>
      <c r="Q23" s="113">
        <v>34</v>
      </c>
      <c r="R23" s="55">
        <v>35.25</v>
      </c>
      <c r="S23" s="114">
        <v>4.9000000000000004</v>
      </c>
      <c r="U23" s="101">
        <f t="shared" si="3"/>
        <v>655.1</v>
      </c>
      <c r="V23" s="101">
        <v>645.20000000000005</v>
      </c>
      <c r="W23" s="113">
        <v>655.1</v>
      </c>
      <c r="X23" s="55">
        <v>647.13</v>
      </c>
      <c r="Y23" s="114">
        <v>-36.6</v>
      </c>
      <c r="AA23" s="101">
        <f t="shared" si="4"/>
        <v>312.5</v>
      </c>
      <c r="AB23" s="101">
        <v>309.89999999999998</v>
      </c>
      <c r="AC23" s="113">
        <v>312.5</v>
      </c>
      <c r="AD23" s="55">
        <v>307.79000000000002</v>
      </c>
      <c r="AE23" s="114">
        <v>-23.6</v>
      </c>
      <c r="AG23" s="101">
        <f t="shared" si="5"/>
        <v>198.9</v>
      </c>
      <c r="AH23" s="101">
        <v>188.4</v>
      </c>
      <c r="AI23" s="113">
        <v>198.9</v>
      </c>
      <c r="AJ23" s="55">
        <v>199.25</v>
      </c>
      <c r="AK23" s="114">
        <v>3.1</v>
      </c>
      <c r="AM23" s="101">
        <f t="shared" si="6"/>
        <v>454.4</v>
      </c>
      <c r="AN23" s="101">
        <v>445.4</v>
      </c>
      <c r="AO23" s="113">
        <v>454.4</v>
      </c>
      <c r="AP23" s="55">
        <v>451.82</v>
      </c>
      <c r="AQ23" s="114">
        <v>1.8</v>
      </c>
      <c r="AS23" s="101">
        <f t="shared" si="7"/>
        <v>204.4</v>
      </c>
      <c r="AT23" s="101">
        <v>200.7</v>
      </c>
      <c r="AU23" s="113">
        <v>204.4</v>
      </c>
      <c r="AV23" s="55">
        <v>204.95</v>
      </c>
      <c r="AW23" s="114">
        <v>-6.2</v>
      </c>
      <c r="AX23" s="100"/>
      <c r="AY23" s="101">
        <f t="shared" si="8"/>
        <v>104.5</v>
      </c>
      <c r="AZ23" s="101">
        <v>99.1</v>
      </c>
      <c r="BA23" s="113">
        <v>104.5</v>
      </c>
      <c r="BB23" s="55">
        <v>99.83</v>
      </c>
      <c r="BC23" s="114">
        <v>-17.399999999999999</v>
      </c>
      <c r="BD23" s="100"/>
      <c r="BE23" s="101">
        <f t="shared" si="9"/>
        <v>145.80000000000001</v>
      </c>
      <c r="BF23" s="101">
        <v>143.80000000000001</v>
      </c>
      <c r="BG23" s="113">
        <v>145.80000000000001</v>
      </c>
      <c r="BH23" s="55">
        <v>145.30000000000001</v>
      </c>
      <c r="BI23" s="114">
        <v>5.2</v>
      </c>
      <c r="BK23" s="101">
        <f t="shared" si="10"/>
        <v>492.3</v>
      </c>
      <c r="BL23" s="101">
        <v>482.8</v>
      </c>
      <c r="BM23" s="113">
        <v>492.3</v>
      </c>
      <c r="BN23" s="55">
        <v>494.8</v>
      </c>
      <c r="BO23" s="114">
        <v>15</v>
      </c>
      <c r="BQ23" s="101">
        <f t="shared" si="11"/>
        <v>247.6</v>
      </c>
      <c r="BR23" s="101">
        <v>246.1</v>
      </c>
      <c r="BS23" s="113">
        <v>247.6</v>
      </c>
      <c r="BT23" s="55">
        <v>247.13</v>
      </c>
      <c r="BU23" s="114">
        <v>-5.4</v>
      </c>
      <c r="BW23" s="101">
        <f t="shared" si="12"/>
        <v>471.2</v>
      </c>
      <c r="BX23" s="101">
        <v>476.6</v>
      </c>
      <c r="BY23" s="113">
        <v>471.2</v>
      </c>
      <c r="BZ23" s="55">
        <v>470.55</v>
      </c>
      <c r="CA23" s="114">
        <v>-12.4</v>
      </c>
      <c r="CC23" s="101">
        <f t="shared" si="13"/>
        <v>673.6</v>
      </c>
      <c r="CD23" s="101">
        <v>656.2</v>
      </c>
      <c r="CE23" s="113">
        <v>673.6</v>
      </c>
      <c r="CF23" s="55">
        <v>678.69</v>
      </c>
      <c r="CG23" s="114">
        <v>15.5</v>
      </c>
      <c r="CI23" s="101">
        <f t="shared" si="14"/>
        <v>151.19999999999999</v>
      </c>
      <c r="CJ23" s="101">
        <v>146.80000000000001</v>
      </c>
      <c r="CK23" s="113">
        <v>151.19999999999999</v>
      </c>
      <c r="CL23" s="55">
        <v>154.66</v>
      </c>
      <c r="CM23" s="114">
        <v>7.4</v>
      </c>
      <c r="CO23" s="101">
        <f t="shared" si="15"/>
        <v>27.6</v>
      </c>
      <c r="CP23" s="101">
        <v>27.2</v>
      </c>
      <c r="CQ23" s="113">
        <v>27.6</v>
      </c>
      <c r="CR23" s="55">
        <v>28.88</v>
      </c>
      <c r="CS23" s="114">
        <v>7.3</v>
      </c>
    </row>
    <row r="24" spans="1:97" x14ac:dyDescent="0.2">
      <c r="A24" s="6">
        <v>5</v>
      </c>
      <c r="B24" s="7">
        <v>2</v>
      </c>
      <c r="C24" s="101">
        <f t="shared" si="0"/>
        <v>3875.6</v>
      </c>
      <c r="D24" s="101">
        <v>3896.1</v>
      </c>
      <c r="E24" s="113">
        <v>3875.6</v>
      </c>
      <c r="F24" s="55">
        <v>3868.87</v>
      </c>
      <c r="G24" s="114">
        <v>12.6</v>
      </c>
      <c r="H24" s="114"/>
      <c r="I24" s="101">
        <f t="shared" si="1"/>
        <v>3842.8</v>
      </c>
      <c r="J24" s="101">
        <v>3863.6</v>
      </c>
      <c r="K24" s="113">
        <v>3842.8</v>
      </c>
      <c r="L24" s="55">
        <v>3837.67</v>
      </c>
      <c r="M24" s="114">
        <v>3.4</v>
      </c>
      <c r="N24" s="114"/>
      <c r="O24" s="101">
        <f t="shared" si="2"/>
        <v>35.6</v>
      </c>
      <c r="P24" s="101">
        <v>37.799999999999997</v>
      </c>
      <c r="Q24" s="113">
        <v>35.6</v>
      </c>
      <c r="R24" s="55">
        <v>36.14</v>
      </c>
      <c r="S24" s="114">
        <v>3.5</v>
      </c>
      <c r="U24" s="101">
        <f t="shared" si="3"/>
        <v>632.79999999999995</v>
      </c>
      <c r="V24" s="101">
        <v>633.4</v>
      </c>
      <c r="W24" s="113">
        <v>632.79999999999995</v>
      </c>
      <c r="X24" s="55">
        <v>636.03</v>
      </c>
      <c r="Y24" s="114">
        <v>-44.4</v>
      </c>
      <c r="AA24" s="101">
        <f t="shared" si="4"/>
        <v>298.60000000000002</v>
      </c>
      <c r="AB24" s="101">
        <v>299</v>
      </c>
      <c r="AC24" s="113">
        <v>298.60000000000002</v>
      </c>
      <c r="AD24" s="55">
        <v>299.88</v>
      </c>
      <c r="AE24" s="114">
        <v>-31.6</v>
      </c>
      <c r="AG24" s="101">
        <f t="shared" si="5"/>
        <v>197.7</v>
      </c>
      <c r="AH24" s="101">
        <v>198.6</v>
      </c>
      <c r="AI24" s="113">
        <v>197.7</v>
      </c>
      <c r="AJ24" s="55">
        <v>199.75</v>
      </c>
      <c r="AK24" s="114">
        <v>2</v>
      </c>
      <c r="AM24" s="101">
        <f t="shared" si="6"/>
        <v>454.5</v>
      </c>
      <c r="AN24" s="101">
        <v>453.6</v>
      </c>
      <c r="AO24" s="113">
        <v>454.5</v>
      </c>
      <c r="AP24" s="55">
        <v>453.18</v>
      </c>
      <c r="AQ24" s="114">
        <v>5.4</v>
      </c>
      <c r="AS24" s="101">
        <f t="shared" si="7"/>
        <v>205.7</v>
      </c>
      <c r="AT24" s="101">
        <v>205.8</v>
      </c>
      <c r="AU24" s="113">
        <v>205.7</v>
      </c>
      <c r="AV24" s="55">
        <v>204.69</v>
      </c>
      <c r="AW24" s="114">
        <v>-1</v>
      </c>
      <c r="AX24" s="100"/>
      <c r="AY24" s="101">
        <f t="shared" si="8"/>
        <v>91.6</v>
      </c>
      <c r="AZ24" s="101">
        <v>93.8</v>
      </c>
      <c r="BA24" s="113">
        <v>91.6</v>
      </c>
      <c r="BB24" s="55">
        <v>94.84</v>
      </c>
      <c r="BC24" s="114">
        <v>-20</v>
      </c>
      <c r="BD24" s="100"/>
      <c r="BE24" s="101">
        <f t="shared" si="9"/>
        <v>147.5</v>
      </c>
      <c r="BF24" s="101">
        <v>148.19999999999999</v>
      </c>
      <c r="BG24" s="113">
        <v>147.5</v>
      </c>
      <c r="BH24" s="55">
        <v>146.38</v>
      </c>
      <c r="BI24" s="114">
        <v>4.4000000000000004</v>
      </c>
      <c r="BK24" s="101">
        <f t="shared" si="10"/>
        <v>501.4</v>
      </c>
      <c r="BL24" s="101">
        <v>506.3</v>
      </c>
      <c r="BM24" s="113">
        <v>501.4</v>
      </c>
      <c r="BN24" s="55">
        <v>500.33</v>
      </c>
      <c r="BO24" s="114">
        <v>22.1</v>
      </c>
      <c r="BQ24" s="101">
        <f t="shared" si="11"/>
        <v>242.8</v>
      </c>
      <c r="BR24" s="101">
        <v>244.6</v>
      </c>
      <c r="BS24" s="113">
        <v>242.8</v>
      </c>
      <c r="BT24" s="55">
        <v>244.94</v>
      </c>
      <c r="BU24" s="114">
        <v>-8.8000000000000007</v>
      </c>
      <c r="BW24" s="101">
        <f t="shared" si="12"/>
        <v>469.1</v>
      </c>
      <c r="BX24" s="101">
        <v>470.3</v>
      </c>
      <c r="BY24" s="113">
        <v>469.1</v>
      </c>
      <c r="BZ24" s="55">
        <v>470.74</v>
      </c>
      <c r="CA24" s="114">
        <v>0.7</v>
      </c>
      <c r="CC24" s="101">
        <f t="shared" si="13"/>
        <v>689.2</v>
      </c>
      <c r="CD24" s="101">
        <v>691.2</v>
      </c>
      <c r="CE24" s="113">
        <v>689.2</v>
      </c>
      <c r="CF24" s="55">
        <v>683.11</v>
      </c>
      <c r="CG24" s="114">
        <v>17.7</v>
      </c>
      <c r="CI24" s="101">
        <f t="shared" si="14"/>
        <v>162.19999999999999</v>
      </c>
      <c r="CJ24" s="101">
        <v>165.4</v>
      </c>
      <c r="CK24" s="113">
        <v>162.19999999999999</v>
      </c>
      <c r="CL24" s="55">
        <v>159.35</v>
      </c>
      <c r="CM24" s="114">
        <v>18.8</v>
      </c>
      <c r="CO24" s="101">
        <f t="shared" si="15"/>
        <v>32.799999999999997</v>
      </c>
      <c r="CP24" s="101">
        <v>32.5</v>
      </c>
      <c r="CQ24" s="113">
        <v>32.799999999999997</v>
      </c>
      <c r="CR24" s="55">
        <v>31.2</v>
      </c>
      <c r="CS24" s="114">
        <v>9.3000000000000007</v>
      </c>
    </row>
    <row r="25" spans="1:97" x14ac:dyDescent="0.2">
      <c r="A25" s="6">
        <v>5</v>
      </c>
      <c r="B25" s="7">
        <v>3</v>
      </c>
      <c r="C25" s="101">
        <f t="shared" si="0"/>
        <v>3875.2</v>
      </c>
      <c r="D25" s="101">
        <v>3950.1</v>
      </c>
      <c r="E25" s="113">
        <v>3875.2</v>
      </c>
      <c r="F25" s="55">
        <v>3876.6</v>
      </c>
      <c r="G25" s="114">
        <v>30.9</v>
      </c>
      <c r="H25" s="114"/>
      <c r="I25" s="101">
        <f t="shared" si="1"/>
        <v>3842.7</v>
      </c>
      <c r="J25" s="101">
        <v>3917.6</v>
      </c>
      <c r="K25" s="113">
        <v>3842.7</v>
      </c>
      <c r="L25" s="55">
        <v>3843.45</v>
      </c>
      <c r="M25" s="114">
        <v>23.1</v>
      </c>
      <c r="N25" s="114"/>
      <c r="O25" s="101">
        <f t="shared" si="2"/>
        <v>35.200000000000003</v>
      </c>
      <c r="P25" s="101">
        <v>38.299999999999997</v>
      </c>
      <c r="Q25" s="113">
        <v>35.200000000000003</v>
      </c>
      <c r="R25" s="55">
        <v>35.54</v>
      </c>
      <c r="S25" s="114">
        <v>-2.4</v>
      </c>
      <c r="U25" s="101">
        <f t="shared" si="3"/>
        <v>627.70000000000005</v>
      </c>
      <c r="V25" s="101">
        <v>640</v>
      </c>
      <c r="W25" s="113">
        <v>627.70000000000005</v>
      </c>
      <c r="X25" s="55">
        <v>627.74</v>
      </c>
      <c r="Y25" s="114">
        <v>-33.200000000000003</v>
      </c>
      <c r="AA25" s="101">
        <f t="shared" si="4"/>
        <v>295.39999999999998</v>
      </c>
      <c r="AB25" s="101">
        <v>299.39999999999998</v>
      </c>
      <c r="AC25" s="113">
        <v>295.39999999999998</v>
      </c>
      <c r="AD25" s="55">
        <v>293.85000000000002</v>
      </c>
      <c r="AE25" s="114">
        <v>-24.1</v>
      </c>
      <c r="AG25" s="101">
        <f t="shared" si="5"/>
        <v>202.5</v>
      </c>
      <c r="AH25" s="101">
        <v>211.8</v>
      </c>
      <c r="AI25" s="113">
        <v>202.5</v>
      </c>
      <c r="AJ25" s="55">
        <v>200.97</v>
      </c>
      <c r="AK25" s="114">
        <v>4.9000000000000004</v>
      </c>
      <c r="AM25" s="101">
        <f t="shared" si="6"/>
        <v>454.1</v>
      </c>
      <c r="AN25" s="101">
        <v>466.4</v>
      </c>
      <c r="AO25" s="113">
        <v>454.1</v>
      </c>
      <c r="AP25" s="55">
        <v>454.45</v>
      </c>
      <c r="AQ25" s="114">
        <v>5.0999999999999996</v>
      </c>
      <c r="AS25" s="101">
        <f t="shared" si="7"/>
        <v>204.7</v>
      </c>
      <c r="AT25" s="101">
        <v>209.2</v>
      </c>
      <c r="AU25" s="113">
        <v>204.7</v>
      </c>
      <c r="AV25" s="55">
        <v>205.09</v>
      </c>
      <c r="AW25" s="114">
        <v>1.6</v>
      </c>
      <c r="AX25" s="100"/>
      <c r="AY25" s="101">
        <f t="shared" si="8"/>
        <v>92.2</v>
      </c>
      <c r="AZ25" s="101">
        <v>98.6</v>
      </c>
      <c r="BA25" s="113">
        <v>92.2</v>
      </c>
      <c r="BB25" s="55">
        <v>92.4</v>
      </c>
      <c r="BC25" s="114">
        <v>-9.8000000000000007</v>
      </c>
      <c r="BD25" s="100"/>
      <c r="BE25" s="101">
        <f t="shared" si="9"/>
        <v>148.19999999999999</v>
      </c>
      <c r="BF25" s="101">
        <v>149.1</v>
      </c>
      <c r="BG25" s="113">
        <v>148.19999999999999</v>
      </c>
      <c r="BH25" s="55">
        <v>146.96</v>
      </c>
      <c r="BI25" s="114">
        <v>2.2999999999999998</v>
      </c>
      <c r="BK25" s="101">
        <f t="shared" si="10"/>
        <v>503.6</v>
      </c>
      <c r="BL25" s="101">
        <v>509.1</v>
      </c>
      <c r="BM25" s="113">
        <v>503.6</v>
      </c>
      <c r="BN25" s="55">
        <v>505.71</v>
      </c>
      <c r="BO25" s="114">
        <v>21.5</v>
      </c>
      <c r="BQ25" s="101">
        <f t="shared" si="11"/>
        <v>243.8</v>
      </c>
      <c r="BR25" s="101">
        <v>247.1</v>
      </c>
      <c r="BS25" s="113">
        <v>243.8</v>
      </c>
      <c r="BT25" s="55">
        <v>243.27</v>
      </c>
      <c r="BU25" s="114">
        <v>-6.7</v>
      </c>
      <c r="BW25" s="101">
        <f t="shared" si="12"/>
        <v>471.8</v>
      </c>
      <c r="BX25" s="101">
        <v>461.3</v>
      </c>
      <c r="BY25" s="113">
        <v>471.8</v>
      </c>
      <c r="BZ25" s="55">
        <v>472.74</v>
      </c>
      <c r="CA25" s="114">
        <v>8</v>
      </c>
      <c r="CC25" s="101">
        <f t="shared" si="13"/>
        <v>687.3</v>
      </c>
      <c r="CD25" s="101">
        <v>711.6</v>
      </c>
      <c r="CE25" s="113">
        <v>687.3</v>
      </c>
      <c r="CF25" s="55">
        <v>686.49</v>
      </c>
      <c r="CG25" s="114">
        <v>13.5</v>
      </c>
      <c r="CI25" s="101">
        <f t="shared" si="14"/>
        <v>167.1</v>
      </c>
      <c r="CJ25" s="101">
        <v>170.7</v>
      </c>
      <c r="CK25" s="113">
        <v>167.1</v>
      </c>
      <c r="CL25" s="55">
        <v>165.15</v>
      </c>
      <c r="CM25" s="114">
        <v>23.2</v>
      </c>
      <c r="CO25" s="101">
        <f t="shared" si="15"/>
        <v>32.5</v>
      </c>
      <c r="CP25" s="101">
        <v>32.5</v>
      </c>
      <c r="CQ25" s="113">
        <v>32.5</v>
      </c>
      <c r="CR25" s="55">
        <v>33.15</v>
      </c>
      <c r="CS25" s="114">
        <v>7.8</v>
      </c>
    </row>
    <row r="26" spans="1:97" x14ac:dyDescent="0.2">
      <c r="A26" s="6">
        <v>5</v>
      </c>
      <c r="B26" s="7">
        <v>4</v>
      </c>
      <c r="C26" s="101">
        <f t="shared" si="0"/>
        <v>3898.8</v>
      </c>
      <c r="D26" s="101">
        <v>3876.8</v>
      </c>
      <c r="E26" s="113">
        <v>3898.8</v>
      </c>
      <c r="F26" s="55">
        <v>3888.05</v>
      </c>
      <c r="G26" s="114">
        <v>45.8</v>
      </c>
      <c r="H26" s="114"/>
      <c r="I26" s="101">
        <f t="shared" si="1"/>
        <v>3865.1</v>
      </c>
      <c r="J26" s="101">
        <v>3842.2</v>
      </c>
      <c r="K26" s="113">
        <v>3865.1</v>
      </c>
      <c r="L26" s="55">
        <v>3853.83</v>
      </c>
      <c r="M26" s="114">
        <v>41.6</v>
      </c>
      <c r="N26" s="114"/>
      <c r="O26" s="101">
        <f t="shared" si="2"/>
        <v>34.1</v>
      </c>
      <c r="P26" s="101">
        <v>32.4</v>
      </c>
      <c r="Q26" s="113">
        <v>34.1</v>
      </c>
      <c r="R26" s="55">
        <v>34.01</v>
      </c>
      <c r="S26" s="114">
        <v>-6.1</v>
      </c>
      <c r="U26" s="101">
        <f t="shared" si="3"/>
        <v>629.79999999999995</v>
      </c>
      <c r="V26" s="101">
        <v>626.79999999999995</v>
      </c>
      <c r="W26" s="113">
        <v>629.79999999999995</v>
      </c>
      <c r="X26" s="55">
        <v>624.21</v>
      </c>
      <c r="Y26" s="114">
        <v>-14.1</v>
      </c>
      <c r="AA26" s="101">
        <f t="shared" si="4"/>
        <v>292.89999999999998</v>
      </c>
      <c r="AB26" s="101">
        <v>292.5</v>
      </c>
      <c r="AC26" s="113">
        <v>292.89999999999998</v>
      </c>
      <c r="AD26" s="55">
        <v>291.47000000000003</v>
      </c>
      <c r="AE26" s="114">
        <v>-9.5</v>
      </c>
      <c r="AG26" s="101">
        <f t="shared" si="5"/>
        <v>203.2</v>
      </c>
      <c r="AH26" s="101">
        <v>203</v>
      </c>
      <c r="AI26" s="113">
        <v>203.2</v>
      </c>
      <c r="AJ26" s="55">
        <v>202.47</v>
      </c>
      <c r="AK26" s="114">
        <v>6</v>
      </c>
      <c r="AM26" s="101">
        <f t="shared" si="6"/>
        <v>457.1</v>
      </c>
      <c r="AN26" s="101">
        <v>454.6</v>
      </c>
      <c r="AO26" s="113">
        <v>457.1</v>
      </c>
      <c r="AP26" s="55">
        <v>454.86</v>
      </c>
      <c r="AQ26" s="114">
        <v>1.6</v>
      </c>
      <c r="AS26" s="101">
        <f t="shared" si="7"/>
        <v>207</v>
      </c>
      <c r="AT26" s="101">
        <v>206.2</v>
      </c>
      <c r="AU26" s="113">
        <v>207</v>
      </c>
      <c r="AV26" s="55">
        <v>206.2</v>
      </c>
      <c r="AW26" s="114">
        <v>4.4000000000000004</v>
      </c>
      <c r="AX26" s="100"/>
      <c r="AY26" s="101">
        <f t="shared" si="8"/>
        <v>96</v>
      </c>
      <c r="AZ26" s="101">
        <v>92.7</v>
      </c>
      <c r="BA26" s="113">
        <v>96</v>
      </c>
      <c r="BB26" s="55">
        <v>93.64</v>
      </c>
      <c r="BC26" s="114">
        <v>5</v>
      </c>
      <c r="BD26" s="100"/>
      <c r="BE26" s="101">
        <f t="shared" si="9"/>
        <v>149.1</v>
      </c>
      <c r="BF26" s="101">
        <v>148.4</v>
      </c>
      <c r="BG26" s="113">
        <v>149.1</v>
      </c>
      <c r="BH26" s="55">
        <v>148.38999999999999</v>
      </c>
      <c r="BI26" s="114">
        <v>5.7</v>
      </c>
      <c r="BK26" s="101">
        <f t="shared" si="10"/>
        <v>509.9</v>
      </c>
      <c r="BL26" s="101">
        <v>509</v>
      </c>
      <c r="BM26" s="113">
        <v>509.9</v>
      </c>
      <c r="BN26" s="55">
        <v>510.42</v>
      </c>
      <c r="BO26" s="114">
        <v>18.8</v>
      </c>
      <c r="BQ26" s="101">
        <f t="shared" si="11"/>
        <v>242.3</v>
      </c>
      <c r="BR26" s="101">
        <v>241.3</v>
      </c>
      <c r="BS26" s="113">
        <v>242.3</v>
      </c>
      <c r="BT26" s="55">
        <v>243.78</v>
      </c>
      <c r="BU26" s="114">
        <v>2</v>
      </c>
      <c r="BW26" s="101">
        <f t="shared" si="12"/>
        <v>472.7</v>
      </c>
      <c r="BX26" s="101">
        <v>477</v>
      </c>
      <c r="BY26" s="113">
        <v>472.7</v>
      </c>
      <c r="BZ26" s="55">
        <v>474.83</v>
      </c>
      <c r="CA26" s="114">
        <v>8.4</v>
      </c>
      <c r="CC26" s="101">
        <f t="shared" si="13"/>
        <v>689.4</v>
      </c>
      <c r="CD26" s="101">
        <v>678.8</v>
      </c>
      <c r="CE26" s="113">
        <v>689.4</v>
      </c>
      <c r="CF26" s="55">
        <v>686.84</v>
      </c>
      <c r="CG26" s="114">
        <v>1.4</v>
      </c>
      <c r="CI26" s="101">
        <f t="shared" si="14"/>
        <v>169.7</v>
      </c>
      <c r="CJ26" s="101">
        <v>168.1</v>
      </c>
      <c r="CK26" s="113">
        <v>169.7</v>
      </c>
      <c r="CL26" s="55">
        <v>169.04</v>
      </c>
      <c r="CM26" s="114">
        <v>15.6</v>
      </c>
      <c r="CO26" s="101">
        <f t="shared" si="15"/>
        <v>33.700000000000003</v>
      </c>
      <c r="CP26" s="101">
        <v>34.6</v>
      </c>
      <c r="CQ26" s="113">
        <v>33.700000000000003</v>
      </c>
      <c r="CR26" s="55">
        <v>34.22</v>
      </c>
      <c r="CS26" s="114">
        <v>4.3</v>
      </c>
    </row>
    <row r="27" spans="1:97" x14ac:dyDescent="0.2">
      <c r="A27" s="6"/>
      <c r="B27" s="7">
        <v>1</v>
      </c>
      <c r="C27" s="101">
        <f t="shared" si="0"/>
        <v>3903</v>
      </c>
      <c r="D27" s="101">
        <v>3830.2</v>
      </c>
      <c r="E27" s="113">
        <v>3903</v>
      </c>
      <c r="F27" s="55">
        <v>3908.33</v>
      </c>
      <c r="G27" s="114">
        <v>81.099999999999994</v>
      </c>
      <c r="H27" s="114"/>
      <c r="I27" s="101">
        <f t="shared" si="1"/>
        <v>3866.9</v>
      </c>
      <c r="J27" s="101">
        <v>3794.7</v>
      </c>
      <c r="K27" s="113">
        <v>3866.9</v>
      </c>
      <c r="L27" s="55">
        <v>3873.53</v>
      </c>
      <c r="M27" s="114">
        <v>78.8</v>
      </c>
      <c r="N27" s="114"/>
      <c r="O27" s="101">
        <f t="shared" si="2"/>
        <v>32.9</v>
      </c>
      <c r="P27" s="101">
        <v>29.8</v>
      </c>
      <c r="Q27" s="113">
        <v>32.9</v>
      </c>
      <c r="R27" s="55">
        <v>33.07</v>
      </c>
      <c r="S27" s="114">
        <v>-3.8</v>
      </c>
      <c r="U27" s="101">
        <f t="shared" si="3"/>
        <v>618.70000000000005</v>
      </c>
      <c r="V27" s="101">
        <v>608.4</v>
      </c>
      <c r="W27" s="113">
        <v>618.70000000000005</v>
      </c>
      <c r="X27" s="55">
        <v>623.98</v>
      </c>
      <c r="Y27" s="114">
        <v>-0.9</v>
      </c>
      <c r="AA27" s="101">
        <f t="shared" si="4"/>
        <v>289</v>
      </c>
      <c r="AB27" s="101">
        <v>286.5</v>
      </c>
      <c r="AC27" s="113">
        <v>289</v>
      </c>
      <c r="AD27" s="55">
        <v>292.18</v>
      </c>
      <c r="AE27" s="114">
        <v>2.9</v>
      </c>
      <c r="AG27" s="101">
        <f t="shared" si="5"/>
        <v>203.2</v>
      </c>
      <c r="AH27" s="101">
        <v>193.1</v>
      </c>
      <c r="AI27" s="113">
        <v>203.2</v>
      </c>
      <c r="AJ27" s="55">
        <v>204.41</v>
      </c>
      <c r="AK27" s="114">
        <v>7.7</v>
      </c>
      <c r="AM27" s="101">
        <f t="shared" si="6"/>
        <v>452.6</v>
      </c>
      <c r="AN27" s="101">
        <v>443.7</v>
      </c>
      <c r="AO27" s="113">
        <v>452.6</v>
      </c>
      <c r="AP27" s="55">
        <v>456.76</v>
      </c>
      <c r="AQ27" s="114">
        <v>7.6</v>
      </c>
      <c r="AS27" s="101">
        <f t="shared" si="7"/>
        <v>208.5</v>
      </c>
      <c r="AT27" s="101">
        <v>204.8</v>
      </c>
      <c r="AU27" s="113">
        <v>208.5</v>
      </c>
      <c r="AV27" s="55">
        <v>207.45</v>
      </c>
      <c r="AW27" s="114">
        <v>5</v>
      </c>
      <c r="AX27" s="100"/>
      <c r="AY27" s="101">
        <f t="shared" si="8"/>
        <v>93.8</v>
      </c>
      <c r="AZ27" s="101">
        <v>88.2</v>
      </c>
      <c r="BA27" s="113">
        <v>93.8</v>
      </c>
      <c r="BB27" s="55">
        <v>97.93</v>
      </c>
      <c r="BC27" s="114">
        <v>17.2</v>
      </c>
      <c r="BD27" s="100"/>
      <c r="BE27" s="101">
        <f t="shared" si="9"/>
        <v>151.1</v>
      </c>
      <c r="BF27" s="101">
        <v>149.6</v>
      </c>
      <c r="BG27" s="113">
        <v>151.1</v>
      </c>
      <c r="BH27" s="55">
        <v>150.79</v>
      </c>
      <c r="BI27" s="114">
        <v>9.6</v>
      </c>
      <c r="BK27" s="101">
        <f t="shared" si="10"/>
        <v>514</v>
      </c>
      <c r="BL27" s="101">
        <v>503.6</v>
      </c>
      <c r="BM27" s="113">
        <v>514</v>
      </c>
      <c r="BN27" s="55">
        <v>516.46</v>
      </c>
      <c r="BO27" s="114">
        <v>24.2</v>
      </c>
      <c r="BQ27" s="101">
        <f t="shared" si="11"/>
        <v>249.9</v>
      </c>
      <c r="BR27" s="101">
        <v>247.8</v>
      </c>
      <c r="BS27" s="113">
        <v>249.9</v>
      </c>
      <c r="BT27" s="55">
        <v>246.1</v>
      </c>
      <c r="BU27" s="114">
        <v>9.3000000000000007</v>
      </c>
      <c r="BW27" s="101">
        <f t="shared" si="12"/>
        <v>476.7</v>
      </c>
      <c r="BX27" s="101">
        <v>482.4</v>
      </c>
      <c r="BY27" s="113">
        <v>476.7</v>
      </c>
      <c r="BZ27" s="55">
        <v>476.24</v>
      </c>
      <c r="CA27" s="114">
        <v>5.6</v>
      </c>
      <c r="CC27" s="101">
        <f t="shared" si="13"/>
        <v>688.7</v>
      </c>
      <c r="CD27" s="101">
        <v>671.7</v>
      </c>
      <c r="CE27" s="113">
        <v>688.7</v>
      </c>
      <c r="CF27" s="55">
        <v>686.56</v>
      </c>
      <c r="CG27" s="114">
        <v>-1.2</v>
      </c>
      <c r="CI27" s="101">
        <f t="shared" si="14"/>
        <v>169.9</v>
      </c>
      <c r="CJ27" s="101">
        <v>165.2</v>
      </c>
      <c r="CK27" s="113">
        <v>169.9</v>
      </c>
      <c r="CL27" s="55">
        <v>169.13</v>
      </c>
      <c r="CM27" s="114">
        <v>0.3</v>
      </c>
      <c r="CO27" s="101">
        <f t="shared" si="15"/>
        <v>36.1</v>
      </c>
      <c r="CP27" s="101">
        <v>35.6</v>
      </c>
      <c r="CQ27" s="113">
        <v>36.1</v>
      </c>
      <c r="CR27" s="55">
        <v>34.799999999999997</v>
      </c>
      <c r="CS27" s="114">
        <v>2.2999999999999998</v>
      </c>
    </row>
    <row r="28" spans="1:97" x14ac:dyDescent="0.2">
      <c r="A28" s="6">
        <v>6</v>
      </c>
      <c r="B28" s="7">
        <v>2</v>
      </c>
      <c r="C28" s="101">
        <f t="shared" si="0"/>
        <v>3937.9</v>
      </c>
      <c r="D28" s="101">
        <v>3956.2</v>
      </c>
      <c r="E28" s="113">
        <v>3937.9</v>
      </c>
      <c r="F28" s="55">
        <v>3939.09</v>
      </c>
      <c r="G28" s="114">
        <v>123</v>
      </c>
      <c r="H28" s="114"/>
      <c r="I28" s="101">
        <f t="shared" si="1"/>
        <v>3903</v>
      </c>
      <c r="J28" s="101">
        <v>3921.4</v>
      </c>
      <c r="K28" s="113">
        <v>3903</v>
      </c>
      <c r="L28" s="55">
        <v>3903.92</v>
      </c>
      <c r="M28" s="114">
        <v>121.6</v>
      </c>
      <c r="N28" s="114"/>
      <c r="O28" s="101">
        <f t="shared" si="2"/>
        <v>34.6</v>
      </c>
      <c r="P28" s="101">
        <v>37</v>
      </c>
      <c r="Q28" s="113">
        <v>34.6</v>
      </c>
      <c r="R28" s="55">
        <v>33.130000000000003</v>
      </c>
      <c r="S28" s="114">
        <v>0.2</v>
      </c>
      <c r="U28" s="101">
        <f t="shared" si="3"/>
        <v>625.9</v>
      </c>
      <c r="V28" s="101">
        <v>626.6</v>
      </c>
      <c r="W28" s="113">
        <v>625.9</v>
      </c>
      <c r="X28" s="55">
        <v>625.58000000000004</v>
      </c>
      <c r="Y28" s="114">
        <v>6.4</v>
      </c>
      <c r="AA28" s="101">
        <f t="shared" si="4"/>
        <v>296.10000000000002</v>
      </c>
      <c r="AB28" s="101">
        <v>296.60000000000002</v>
      </c>
      <c r="AC28" s="113">
        <v>296.10000000000002</v>
      </c>
      <c r="AD28" s="55">
        <v>294.41000000000003</v>
      </c>
      <c r="AE28" s="114">
        <v>8.9</v>
      </c>
      <c r="AG28" s="101">
        <f t="shared" si="5"/>
        <v>208.4</v>
      </c>
      <c r="AH28" s="101">
        <v>209</v>
      </c>
      <c r="AI28" s="113">
        <v>208.4</v>
      </c>
      <c r="AJ28" s="55">
        <v>207.61</v>
      </c>
      <c r="AK28" s="114">
        <v>12.8</v>
      </c>
      <c r="AM28" s="101">
        <f t="shared" si="6"/>
        <v>460</v>
      </c>
      <c r="AN28" s="101">
        <v>458.8</v>
      </c>
      <c r="AO28" s="113">
        <v>460</v>
      </c>
      <c r="AP28" s="55">
        <v>460.58</v>
      </c>
      <c r="AQ28" s="114">
        <v>15.3</v>
      </c>
      <c r="AS28" s="101">
        <f t="shared" si="7"/>
        <v>209.8</v>
      </c>
      <c r="AT28" s="101">
        <v>209.6</v>
      </c>
      <c r="AU28" s="113">
        <v>209.8</v>
      </c>
      <c r="AV28" s="55">
        <v>208.66</v>
      </c>
      <c r="AW28" s="114">
        <v>4.8</v>
      </c>
      <c r="AX28" s="100"/>
      <c r="AY28" s="101">
        <f t="shared" si="8"/>
        <v>106</v>
      </c>
      <c r="AZ28" s="101">
        <v>108.7</v>
      </c>
      <c r="BA28" s="113">
        <v>106</v>
      </c>
      <c r="BB28" s="55">
        <v>103.15</v>
      </c>
      <c r="BC28" s="114">
        <v>20.9</v>
      </c>
      <c r="BD28" s="100"/>
      <c r="BE28" s="101">
        <f t="shared" si="9"/>
        <v>155.80000000000001</v>
      </c>
      <c r="BF28" s="101">
        <v>156.1</v>
      </c>
      <c r="BG28" s="113">
        <v>155.80000000000001</v>
      </c>
      <c r="BH28" s="55">
        <v>152.77000000000001</v>
      </c>
      <c r="BI28" s="114">
        <v>8</v>
      </c>
      <c r="BK28" s="101">
        <f t="shared" si="10"/>
        <v>524</v>
      </c>
      <c r="BL28" s="101">
        <v>528.5</v>
      </c>
      <c r="BM28" s="113">
        <v>524</v>
      </c>
      <c r="BN28" s="55">
        <v>524.86</v>
      </c>
      <c r="BO28" s="114">
        <v>33.6</v>
      </c>
      <c r="BQ28" s="101">
        <f t="shared" si="11"/>
        <v>248.8</v>
      </c>
      <c r="BR28" s="101">
        <v>249.8</v>
      </c>
      <c r="BS28" s="113">
        <v>248.8</v>
      </c>
      <c r="BT28" s="55">
        <v>249.28</v>
      </c>
      <c r="BU28" s="114">
        <v>12.7</v>
      </c>
      <c r="BW28" s="101">
        <f t="shared" si="12"/>
        <v>475.7</v>
      </c>
      <c r="BX28" s="101">
        <v>476.1</v>
      </c>
      <c r="BY28" s="113">
        <v>475.7</v>
      </c>
      <c r="BZ28" s="55">
        <v>478.22</v>
      </c>
      <c r="CA28" s="114">
        <v>7.9</v>
      </c>
      <c r="CC28" s="101">
        <f t="shared" si="13"/>
        <v>681.7</v>
      </c>
      <c r="CD28" s="101">
        <v>684.1</v>
      </c>
      <c r="CE28" s="113">
        <v>681.7</v>
      </c>
      <c r="CF28" s="55">
        <v>687.74</v>
      </c>
      <c r="CG28" s="114">
        <v>4.7</v>
      </c>
      <c r="CI28" s="101">
        <f t="shared" si="14"/>
        <v>169.5</v>
      </c>
      <c r="CJ28" s="101">
        <v>172.4</v>
      </c>
      <c r="CK28" s="113">
        <v>169.5</v>
      </c>
      <c r="CL28" s="55">
        <v>166.84</v>
      </c>
      <c r="CM28" s="114">
        <v>-9.1999999999999993</v>
      </c>
      <c r="CO28" s="101">
        <f t="shared" si="15"/>
        <v>35</v>
      </c>
      <c r="CP28" s="101">
        <v>34.799999999999997</v>
      </c>
      <c r="CQ28" s="113">
        <v>35</v>
      </c>
      <c r="CR28" s="55">
        <v>35.17</v>
      </c>
      <c r="CS28" s="114">
        <v>1.5</v>
      </c>
    </row>
    <row r="29" spans="1:97" x14ac:dyDescent="0.2">
      <c r="A29" s="6">
        <v>6</v>
      </c>
      <c r="B29" s="7">
        <v>3</v>
      </c>
      <c r="C29" s="101">
        <f t="shared" si="0"/>
        <v>3976.6</v>
      </c>
      <c r="D29" s="101">
        <v>4053.2</v>
      </c>
      <c r="E29" s="113">
        <v>3976.6</v>
      </c>
      <c r="F29" s="55">
        <v>3975.49</v>
      </c>
      <c r="G29" s="114">
        <v>145.6</v>
      </c>
      <c r="H29" s="114"/>
      <c r="I29" s="101">
        <f t="shared" si="1"/>
        <v>3940.4</v>
      </c>
      <c r="J29" s="101">
        <v>4016.7</v>
      </c>
      <c r="K29" s="113">
        <v>3940.4</v>
      </c>
      <c r="L29" s="55">
        <v>3939.55</v>
      </c>
      <c r="M29" s="114">
        <v>142.5</v>
      </c>
      <c r="N29" s="114"/>
      <c r="O29" s="101">
        <f t="shared" si="2"/>
        <v>32.299999999999997</v>
      </c>
      <c r="P29" s="101">
        <v>35.1</v>
      </c>
      <c r="Q29" s="113">
        <v>32.299999999999997</v>
      </c>
      <c r="R29" s="55">
        <v>33.53</v>
      </c>
      <c r="S29" s="114">
        <v>1.6</v>
      </c>
      <c r="U29" s="101">
        <f t="shared" si="3"/>
        <v>626.5</v>
      </c>
      <c r="V29" s="101">
        <v>639.1</v>
      </c>
      <c r="W29" s="113">
        <v>626.5</v>
      </c>
      <c r="X29" s="55">
        <v>627.87</v>
      </c>
      <c r="Y29" s="114">
        <v>9.1999999999999993</v>
      </c>
      <c r="AA29" s="101">
        <f t="shared" si="4"/>
        <v>297.2</v>
      </c>
      <c r="AB29" s="101">
        <v>301.10000000000002</v>
      </c>
      <c r="AC29" s="113">
        <v>297.2</v>
      </c>
      <c r="AD29" s="55">
        <v>296.44</v>
      </c>
      <c r="AE29" s="114">
        <v>8.1</v>
      </c>
      <c r="AG29" s="101">
        <f t="shared" si="5"/>
        <v>212</v>
      </c>
      <c r="AH29" s="101">
        <v>221.1</v>
      </c>
      <c r="AI29" s="113">
        <v>212</v>
      </c>
      <c r="AJ29" s="55">
        <v>212.36</v>
      </c>
      <c r="AK29" s="114">
        <v>19</v>
      </c>
      <c r="AM29" s="101">
        <f t="shared" si="6"/>
        <v>468.4</v>
      </c>
      <c r="AN29" s="101">
        <v>480.4</v>
      </c>
      <c r="AO29" s="113">
        <v>468.4</v>
      </c>
      <c r="AP29" s="55">
        <v>463.73</v>
      </c>
      <c r="AQ29" s="114">
        <v>12.6</v>
      </c>
      <c r="AS29" s="101">
        <f t="shared" si="7"/>
        <v>209</v>
      </c>
      <c r="AT29" s="101">
        <v>213.9</v>
      </c>
      <c r="AU29" s="113">
        <v>209</v>
      </c>
      <c r="AV29" s="55">
        <v>210.13</v>
      </c>
      <c r="AW29" s="114">
        <v>5.9</v>
      </c>
      <c r="AX29" s="100"/>
      <c r="AY29" s="101">
        <f t="shared" si="8"/>
        <v>109.2</v>
      </c>
      <c r="AZ29" s="101">
        <v>115.8</v>
      </c>
      <c r="BA29" s="113">
        <v>109.2</v>
      </c>
      <c r="BB29" s="55">
        <v>107.59</v>
      </c>
      <c r="BC29" s="114">
        <v>17.8</v>
      </c>
      <c r="BD29" s="100"/>
      <c r="BE29" s="101">
        <f t="shared" si="9"/>
        <v>152.9</v>
      </c>
      <c r="BF29" s="101">
        <v>153.69999999999999</v>
      </c>
      <c r="BG29" s="113">
        <v>152.9</v>
      </c>
      <c r="BH29" s="55">
        <v>153.81</v>
      </c>
      <c r="BI29" s="114">
        <v>4.0999999999999996</v>
      </c>
      <c r="BK29" s="101">
        <f t="shared" si="10"/>
        <v>535.20000000000005</v>
      </c>
      <c r="BL29" s="101">
        <v>541.20000000000005</v>
      </c>
      <c r="BM29" s="113">
        <v>535.20000000000005</v>
      </c>
      <c r="BN29" s="55">
        <v>534.79</v>
      </c>
      <c r="BO29" s="114">
        <v>39.700000000000003</v>
      </c>
      <c r="BQ29" s="101">
        <f t="shared" si="11"/>
        <v>253.6</v>
      </c>
      <c r="BR29" s="101">
        <v>257.3</v>
      </c>
      <c r="BS29" s="113">
        <v>253.6</v>
      </c>
      <c r="BT29" s="55">
        <v>253.05</v>
      </c>
      <c r="BU29" s="114">
        <v>15.1</v>
      </c>
      <c r="BW29" s="101">
        <f t="shared" si="12"/>
        <v>479.7</v>
      </c>
      <c r="BX29" s="101">
        <v>469.9</v>
      </c>
      <c r="BY29" s="113">
        <v>479.7</v>
      </c>
      <c r="BZ29" s="55">
        <v>481.74</v>
      </c>
      <c r="CA29" s="114">
        <v>14.1</v>
      </c>
      <c r="CC29" s="101">
        <f t="shared" si="13"/>
        <v>692.7</v>
      </c>
      <c r="CD29" s="101">
        <v>716.5</v>
      </c>
      <c r="CE29" s="113">
        <v>692.7</v>
      </c>
      <c r="CF29" s="55">
        <v>689.71</v>
      </c>
      <c r="CG29" s="114">
        <v>7.9</v>
      </c>
      <c r="CI29" s="101">
        <f t="shared" si="14"/>
        <v>160.9</v>
      </c>
      <c r="CJ29" s="101">
        <v>165</v>
      </c>
      <c r="CK29" s="113">
        <v>160.9</v>
      </c>
      <c r="CL29" s="55">
        <v>164.55</v>
      </c>
      <c r="CM29" s="114">
        <v>-9.1</v>
      </c>
      <c r="CO29" s="101">
        <f t="shared" si="15"/>
        <v>36.200000000000003</v>
      </c>
      <c r="CP29" s="101">
        <v>36.5</v>
      </c>
      <c r="CQ29" s="113">
        <v>36.200000000000003</v>
      </c>
      <c r="CR29" s="55">
        <v>35.94</v>
      </c>
      <c r="CS29" s="114">
        <v>3.1</v>
      </c>
    </row>
    <row r="30" spans="1:97" x14ac:dyDescent="0.2">
      <c r="A30" s="6">
        <v>6</v>
      </c>
      <c r="B30" s="7">
        <v>4</v>
      </c>
      <c r="C30" s="101">
        <f t="shared" si="0"/>
        <v>4003.5</v>
      </c>
      <c r="D30" s="101">
        <v>3981.8</v>
      </c>
      <c r="E30" s="113">
        <v>4003.5</v>
      </c>
      <c r="F30" s="55">
        <v>4007.16</v>
      </c>
      <c r="G30" s="114">
        <v>126.7</v>
      </c>
      <c r="H30" s="114"/>
      <c r="I30" s="101">
        <f t="shared" si="1"/>
        <v>3966.1</v>
      </c>
      <c r="J30" s="101">
        <v>3943.3</v>
      </c>
      <c r="K30" s="113">
        <v>3966.1</v>
      </c>
      <c r="L30" s="55">
        <v>3968.9</v>
      </c>
      <c r="M30" s="114">
        <v>117.4</v>
      </c>
      <c r="N30" s="114"/>
      <c r="O30" s="101">
        <f t="shared" si="2"/>
        <v>33.299999999999997</v>
      </c>
      <c r="P30" s="101">
        <v>31.8</v>
      </c>
      <c r="Q30" s="113">
        <v>33.299999999999997</v>
      </c>
      <c r="R30" s="55">
        <v>33.520000000000003</v>
      </c>
      <c r="S30" s="114">
        <v>0</v>
      </c>
      <c r="U30" s="101">
        <f t="shared" si="3"/>
        <v>628.4</v>
      </c>
      <c r="V30" s="101">
        <v>625</v>
      </c>
      <c r="W30" s="113">
        <v>628.4</v>
      </c>
      <c r="X30" s="55">
        <v>628.77</v>
      </c>
      <c r="Y30" s="114">
        <v>3.6</v>
      </c>
      <c r="AA30" s="101">
        <f t="shared" si="4"/>
        <v>299</v>
      </c>
      <c r="AB30" s="101">
        <v>298.3</v>
      </c>
      <c r="AC30" s="113">
        <v>299</v>
      </c>
      <c r="AD30" s="55">
        <v>297.25</v>
      </c>
      <c r="AE30" s="114">
        <v>3.2</v>
      </c>
      <c r="AG30" s="101">
        <f t="shared" si="5"/>
        <v>218.1</v>
      </c>
      <c r="AH30" s="101">
        <v>218.3</v>
      </c>
      <c r="AI30" s="113">
        <v>218.1</v>
      </c>
      <c r="AJ30" s="55">
        <v>217.38</v>
      </c>
      <c r="AK30" s="114">
        <v>20.100000000000001</v>
      </c>
      <c r="AM30" s="101">
        <f t="shared" si="6"/>
        <v>460</v>
      </c>
      <c r="AN30" s="101">
        <v>457.8</v>
      </c>
      <c r="AO30" s="113">
        <v>460</v>
      </c>
      <c r="AP30" s="55">
        <v>463.7</v>
      </c>
      <c r="AQ30" s="114">
        <v>-0.1</v>
      </c>
      <c r="AS30" s="101">
        <f t="shared" si="7"/>
        <v>212.6</v>
      </c>
      <c r="AT30" s="101">
        <v>211.4</v>
      </c>
      <c r="AU30" s="113">
        <v>212.6</v>
      </c>
      <c r="AV30" s="55">
        <v>211.67</v>
      </c>
      <c r="AW30" s="114">
        <v>6.2</v>
      </c>
      <c r="AX30" s="100"/>
      <c r="AY30" s="101">
        <f t="shared" si="8"/>
        <v>107.8</v>
      </c>
      <c r="AZ30" s="101">
        <v>104.4</v>
      </c>
      <c r="BA30" s="113">
        <v>107.8</v>
      </c>
      <c r="BB30" s="55">
        <v>110.62</v>
      </c>
      <c r="BC30" s="114">
        <v>12.1</v>
      </c>
      <c r="BD30" s="100"/>
      <c r="BE30" s="101">
        <f t="shared" si="9"/>
        <v>155</v>
      </c>
      <c r="BF30" s="101">
        <v>154.9</v>
      </c>
      <c r="BG30" s="113">
        <v>155</v>
      </c>
      <c r="BH30" s="55">
        <v>154.31</v>
      </c>
      <c r="BI30" s="114">
        <v>2</v>
      </c>
      <c r="BK30" s="101">
        <f t="shared" si="10"/>
        <v>542.5</v>
      </c>
      <c r="BL30" s="101">
        <v>541.70000000000005</v>
      </c>
      <c r="BM30" s="113">
        <v>542.5</v>
      </c>
      <c r="BN30" s="55">
        <v>544.67999999999995</v>
      </c>
      <c r="BO30" s="114">
        <v>39.6</v>
      </c>
      <c r="BQ30" s="101">
        <f t="shared" si="11"/>
        <v>256.60000000000002</v>
      </c>
      <c r="BR30" s="101">
        <v>255.6</v>
      </c>
      <c r="BS30" s="113">
        <v>256.60000000000002</v>
      </c>
      <c r="BT30" s="55">
        <v>256.88</v>
      </c>
      <c r="BU30" s="114">
        <v>15.3</v>
      </c>
      <c r="BW30" s="101">
        <f t="shared" si="12"/>
        <v>489.6</v>
      </c>
      <c r="BX30" s="101">
        <v>493.9</v>
      </c>
      <c r="BY30" s="113">
        <v>489.6</v>
      </c>
      <c r="BZ30" s="55">
        <v>485.17</v>
      </c>
      <c r="CA30" s="114">
        <v>13.7</v>
      </c>
      <c r="CC30" s="101">
        <f t="shared" si="13"/>
        <v>688.3</v>
      </c>
      <c r="CD30" s="101">
        <v>677.1</v>
      </c>
      <c r="CE30" s="113">
        <v>688.3</v>
      </c>
      <c r="CF30" s="55">
        <v>691.61</v>
      </c>
      <c r="CG30" s="114">
        <v>7.6</v>
      </c>
      <c r="CI30" s="101">
        <f t="shared" si="14"/>
        <v>165.3</v>
      </c>
      <c r="CJ30" s="101">
        <v>163.9</v>
      </c>
      <c r="CK30" s="113">
        <v>165.3</v>
      </c>
      <c r="CL30" s="55">
        <v>163.12</v>
      </c>
      <c r="CM30" s="114">
        <v>-5.7</v>
      </c>
      <c r="CO30" s="101">
        <f t="shared" si="15"/>
        <v>37.4</v>
      </c>
      <c r="CP30" s="101">
        <v>38.5</v>
      </c>
      <c r="CQ30" s="113">
        <v>37.4</v>
      </c>
      <c r="CR30" s="55">
        <v>38.26</v>
      </c>
      <c r="CS30" s="114">
        <v>9.3000000000000007</v>
      </c>
    </row>
    <row r="31" spans="1:97" x14ac:dyDescent="0.2">
      <c r="A31" s="6"/>
      <c r="B31" s="7">
        <v>1</v>
      </c>
      <c r="C31" s="101">
        <f t="shared" si="0"/>
        <v>4034</v>
      </c>
      <c r="D31" s="101">
        <v>3960.8</v>
      </c>
      <c r="E31" s="113">
        <v>4034</v>
      </c>
      <c r="F31" s="55">
        <v>4029.67</v>
      </c>
      <c r="G31" s="114">
        <v>90.1</v>
      </c>
      <c r="H31" s="114"/>
      <c r="I31" s="101">
        <f t="shared" si="1"/>
        <v>3991.9</v>
      </c>
      <c r="J31" s="101">
        <v>3919.4</v>
      </c>
      <c r="K31" s="113">
        <v>3991.9</v>
      </c>
      <c r="L31" s="55">
        <v>3987.9</v>
      </c>
      <c r="M31" s="114">
        <v>76</v>
      </c>
      <c r="N31" s="114"/>
      <c r="O31" s="101">
        <f t="shared" si="2"/>
        <v>33.4</v>
      </c>
      <c r="P31" s="101">
        <v>30.3</v>
      </c>
      <c r="Q31" s="113">
        <v>33.4</v>
      </c>
      <c r="R31" s="55">
        <v>33.22</v>
      </c>
      <c r="S31" s="114">
        <v>-1.2</v>
      </c>
      <c r="U31" s="101">
        <f t="shared" si="3"/>
        <v>626.70000000000005</v>
      </c>
      <c r="V31" s="101">
        <v>615.70000000000005</v>
      </c>
      <c r="W31" s="113">
        <v>626.70000000000005</v>
      </c>
      <c r="X31" s="55">
        <v>628.85</v>
      </c>
      <c r="Y31" s="114">
        <v>0.3</v>
      </c>
      <c r="AA31" s="101">
        <f t="shared" si="4"/>
        <v>297.60000000000002</v>
      </c>
      <c r="AB31" s="101">
        <v>294.8</v>
      </c>
      <c r="AC31" s="113">
        <v>297.60000000000002</v>
      </c>
      <c r="AD31" s="55">
        <v>298.44</v>
      </c>
      <c r="AE31" s="114">
        <v>4.8</v>
      </c>
      <c r="AG31" s="101">
        <f t="shared" si="5"/>
        <v>223.4</v>
      </c>
      <c r="AH31" s="101">
        <v>213.4</v>
      </c>
      <c r="AI31" s="113">
        <v>223.4</v>
      </c>
      <c r="AJ31" s="55">
        <v>221.84</v>
      </c>
      <c r="AK31" s="114">
        <v>17.899999999999999</v>
      </c>
      <c r="AM31" s="101">
        <f t="shared" si="6"/>
        <v>464.1</v>
      </c>
      <c r="AN31" s="101">
        <v>454.8</v>
      </c>
      <c r="AO31" s="113">
        <v>464.1</v>
      </c>
      <c r="AP31" s="55">
        <v>462.24</v>
      </c>
      <c r="AQ31" s="114">
        <v>-5.8</v>
      </c>
      <c r="AS31" s="101">
        <f t="shared" si="7"/>
        <v>212.4</v>
      </c>
      <c r="AT31" s="101">
        <v>208.8</v>
      </c>
      <c r="AU31" s="113">
        <v>212.4</v>
      </c>
      <c r="AV31" s="55">
        <v>212.87</v>
      </c>
      <c r="AW31" s="114">
        <v>4.8</v>
      </c>
      <c r="AX31" s="100"/>
      <c r="AY31" s="101">
        <f t="shared" si="8"/>
        <v>112.5</v>
      </c>
      <c r="AZ31" s="101">
        <v>106.7</v>
      </c>
      <c r="BA31" s="113">
        <v>112.5</v>
      </c>
      <c r="BB31" s="55">
        <v>112.94</v>
      </c>
      <c r="BC31" s="114">
        <v>9.3000000000000007</v>
      </c>
      <c r="BD31" s="100"/>
      <c r="BE31" s="101">
        <f t="shared" si="9"/>
        <v>156.69999999999999</v>
      </c>
      <c r="BF31" s="101">
        <v>155.6</v>
      </c>
      <c r="BG31" s="113">
        <v>156.69999999999999</v>
      </c>
      <c r="BH31" s="55">
        <v>154.72999999999999</v>
      </c>
      <c r="BI31" s="114">
        <v>1.7</v>
      </c>
      <c r="BK31" s="101">
        <f t="shared" si="10"/>
        <v>554.9</v>
      </c>
      <c r="BL31" s="101">
        <v>544.4</v>
      </c>
      <c r="BM31" s="113">
        <v>554.9</v>
      </c>
      <c r="BN31" s="55">
        <v>552.83000000000004</v>
      </c>
      <c r="BO31" s="114">
        <v>32.6</v>
      </c>
      <c r="BQ31" s="101">
        <f t="shared" si="11"/>
        <v>259.7</v>
      </c>
      <c r="BR31" s="101">
        <v>256.89999999999998</v>
      </c>
      <c r="BS31" s="113">
        <v>259.7</v>
      </c>
      <c r="BT31" s="55">
        <v>259.45</v>
      </c>
      <c r="BU31" s="114">
        <v>10.3</v>
      </c>
      <c r="BW31" s="101">
        <f t="shared" si="12"/>
        <v>486</v>
      </c>
      <c r="BX31" s="101">
        <v>491.7</v>
      </c>
      <c r="BY31" s="113">
        <v>486</v>
      </c>
      <c r="BZ31" s="55">
        <v>486.67</v>
      </c>
      <c r="CA31" s="114">
        <v>6</v>
      </c>
      <c r="CC31" s="101">
        <f t="shared" si="13"/>
        <v>692.1</v>
      </c>
      <c r="CD31" s="101">
        <v>676.1</v>
      </c>
      <c r="CE31" s="113">
        <v>692.1</v>
      </c>
      <c r="CF31" s="55">
        <v>693.37</v>
      </c>
      <c r="CG31" s="114">
        <v>7</v>
      </c>
      <c r="CI31" s="101">
        <f t="shared" si="14"/>
        <v>164</v>
      </c>
      <c r="CJ31" s="101">
        <v>159.19999999999999</v>
      </c>
      <c r="CK31" s="113">
        <v>164</v>
      </c>
      <c r="CL31" s="55">
        <v>161.9</v>
      </c>
      <c r="CM31" s="114">
        <v>-4.9000000000000004</v>
      </c>
      <c r="CO31" s="101">
        <f t="shared" si="15"/>
        <v>42.1</v>
      </c>
      <c r="CP31" s="101">
        <v>41.4</v>
      </c>
      <c r="CQ31" s="113">
        <v>42.1</v>
      </c>
      <c r="CR31" s="55">
        <v>41.77</v>
      </c>
      <c r="CS31" s="114">
        <v>14.1</v>
      </c>
    </row>
    <row r="32" spans="1:97" x14ac:dyDescent="0.2">
      <c r="A32" s="6">
        <v>7</v>
      </c>
      <c r="B32" s="7">
        <v>2</v>
      </c>
      <c r="C32" s="101">
        <f t="shared" si="0"/>
        <v>4037.7</v>
      </c>
      <c r="D32" s="101">
        <v>4055</v>
      </c>
      <c r="E32" s="113">
        <v>4037.7</v>
      </c>
      <c r="F32" s="55">
        <v>4049.87</v>
      </c>
      <c r="G32" s="114">
        <v>80.8</v>
      </c>
      <c r="H32" s="114"/>
      <c r="I32" s="101">
        <f t="shared" si="1"/>
        <v>3993.3</v>
      </c>
      <c r="J32" s="101">
        <v>4010.7</v>
      </c>
      <c r="K32" s="113">
        <v>3993.3</v>
      </c>
      <c r="L32" s="55">
        <v>4004.63</v>
      </c>
      <c r="M32" s="114">
        <v>66.900000000000006</v>
      </c>
      <c r="N32" s="114"/>
      <c r="O32" s="101">
        <f t="shared" si="2"/>
        <v>33.5</v>
      </c>
      <c r="P32" s="101">
        <v>35.9</v>
      </c>
      <c r="Q32" s="113">
        <v>33.5</v>
      </c>
      <c r="R32" s="55">
        <v>33.340000000000003</v>
      </c>
      <c r="S32" s="114">
        <v>0.5</v>
      </c>
      <c r="U32" s="101">
        <f t="shared" si="3"/>
        <v>630.4</v>
      </c>
      <c r="V32" s="101">
        <v>631.4</v>
      </c>
      <c r="W32" s="113">
        <v>630.4</v>
      </c>
      <c r="X32" s="55">
        <v>628.04</v>
      </c>
      <c r="Y32" s="114">
        <v>-3.2</v>
      </c>
      <c r="AA32" s="101">
        <f t="shared" si="4"/>
        <v>301.8</v>
      </c>
      <c r="AB32" s="101">
        <v>302.5</v>
      </c>
      <c r="AC32" s="113">
        <v>301.8</v>
      </c>
      <c r="AD32" s="55">
        <v>300.07</v>
      </c>
      <c r="AE32" s="114">
        <v>6.5</v>
      </c>
      <c r="AG32" s="101">
        <f t="shared" si="5"/>
        <v>225.9</v>
      </c>
      <c r="AH32" s="101">
        <v>226.3</v>
      </c>
      <c r="AI32" s="113">
        <v>225.9</v>
      </c>
      <c r="AJ32" s="55">
        <v>225.45</v>
      </c>
      <c r="AK32" s="114">
        <v>14.4</v>
      </c>
      <c r="AM32" s="101">
        <f t="shared" si="6"/>
        <v>458.4</v>
      </c>
      <c r="AN32" s="101">
        <v>457.6</v>
      </c>
      <c r="AO32" s="113">
        <v>458.4</v>
      </c>
      <c r="AP32" s="55">
        <v>463.45</v>
      </c>
      <c r="AQ32" s="114">
        <v>4.9000000000000004</v>
      </c>
      <c r="AS32" s="101">
        <f t="shared" si="7"/>
        <v>211.4</v>
      </c>
      <c r="AT32" s="101">
        <v>211.2</v>
      </c>
      <c r="AU32" s="113">
        <v>211.4</v>
      </c>
      <c r="AV32" s="55">
        <v>213.86</v>
      </c>
      <c r="AW32" s="114">
        <v>3.9</v>
      </c>
      <c r="AX32" s="100"/>
      <c r="AY32" s="101">
        <f t="shared" si="8"/>
        <v>114</v>
      </c>
      <c r="AZ32" s="101">
        <v>117.3</v>
      </c>
      <c r="BA32" s="113">
        <v>114</v>
      </c>
      <c r="BB32" s="55">
        <v>115</v>
      </c>
      <c r="BC32" s="114">
        <v>8.1999999999999993</v>
      </c>
      <c r="BD32" s="100"/>
      <c r="BE32" s="101">
        <f t="shared" si="9"/>
        <v>152.1</v>
      </c>
      <c r="BF32" s="101">
        <v>152.1</v>
      </c>
      <c r="BG32" s="113">
        <v>152.1</v>
      </c>
      <c r="BH32" s="55">
        <v>155.72</v>
      </c>
      <c r="BI32" s="114">
        <v>4</v>
      </c>
      <c r="BK32" s="101">
        <f t="shared" si="10"/>
        <v>560.70000000000005</v>
      </c>
      <c r="BL32" s="101">
        <v>564.70000000000005</v>
      </c>
      <c r="BM32" s="113">
        <v>560.70000000000005</v>
      </c>
      <c r="BN32" s="55">
        <v>560.33000000000004</v>
      </c>
      <c r="BO32" s="114">
        <v>30</v>
      </c>
      <c r="BQ32" s="101">
        <f t="shared" si="11"/>
        <v>260.10000000000002</v>
      </c>
      <c r="BR32" s="101">
        <v>260.8</v>
      </c>
      <c r="BS32" s="113">
        <v>260.10000000000002</v>
      </c>
      <c r="BT32" s="55">
        <v>260.26</v>
      </c>
      <c r="BU32" s="114">
        <v>3.2</v>
      </c>
      <c r="BW32" s="101">
        <f t="shared" si="12"/>
        <v>487.5</v>
      </c>
      <c r="BX32" s="101">
        <v>487.6</v>
      </c>
      <c r="BY32" s="113">
        <v>487.5</v>
      </c>
      <c r="BZ32" s="55">
        <v>485.22</v>
      </c>
      <c r="CA32" s="114">
        <v>-5.8</v>
      </c>
      <c r="CC32" s="101">
        <f t="shared" si="13"/>
        <v>696</v>
      </c>
      <c r="CD32" s="101">
        <v>698.3</v>
      </c>
      <c r="CE32" s="113">
        <v>696</v>
      </c>
      <c r="CF32" s="55">
        <v>697.16</v>
      </c>
      <c r="CG32" s="114">
        <v>15.1</v>
      </c>
      <c r="CI32" s="101">
        <f t="shared" si="14"/>
        <v>156.9</v>
      </c>
      <c r="CJ32" s="101">
        <v>159.5</v>
      </c>
      <c r="CK32" s="113">
        <v>156.9</v>
      </c>
      <c r="CL32" s="55">
        <v>161.12</v>
      </c>
      <c r="CM32" s="114">
        <v>-3.1</v>
      </c>
      <c r="CO32" s="101">
        <f t="shared" si="15"/>
        <v>44.4</v>
      </c>
      <c r="CP32" s="101">
        <v>44.3</v>
      </c>
      <c r="CQ32" s="113">
        <v>44.4</v>
      </c>
      <c r="CR32" s="55">
        <v>45.24</v>
      </c>
      <c r="CS32" s="114">
        <v>13.9</v>
      </c>
    </row>
    <row r="33" spans="1:97" x14ac:dyDescent="0.2">
      <c r="A33" s="6">
        <v>7</v>
      </c>
      <c r="B33" s="7">
        <v>3</v>
      </c>
      <c r="C33" s="101">
        <f t="shared" si="0"/>
        <v>4076.2</v>
      </c>
      <c r="D33" s="101">
        <v>4153.2</v>
      </c>
      <c r="E33" s="113">
        <v>4076.2</v>
      </c>
      <c r="F33" s="55">
        <v>4071.32</v>
      </c>
      <c r="G33" s="114">
        <v>85.8</v>
      </c>
      <c r="H33" s="114"/>
      <c r="I33" s="101">
        <f t="shared" si="1"/>
        <v>4027.5</v>
      </c>
      <c r="J33" s="101">
        <v>4103.8999999999996</v>
      </c>
      <c r="K33" s="113">
        <v>4027.5</v>
      </c>
      <c r="L33" s="55">
        <v>4023.44</v>
      </c>
      <c r="M33" s="114">
        <v>75.2</v>
      </c>
      <c r="N33" s="114"/>
      <c r="O33" s="101">
        <f t="shared" si="2"/>
        <v>34.4</v>
      </c>
      <c r="P33" s="101">
        <v>37</v>
      </c>
      <c r="Q33" s="113">
        <v>34.4</v>
      </c>
      <c r="R33" s="55">
        <v>33.78</v>
      </c>
      <c r="S33" s="114">
        <v>1.8</v>
      </c>
      <c r="U33" s="101">
        <f t="shared" si="3"/>
        <v>626.9</v>
      </c>
      <c r="V33" s="101">
        <v>639.5</v>
      </c>
      <c r="W33" s="113">
        <v>626.9</v>
      </c>
      <c r="X33" s="55">
        <v>626.52</v>
      </c>
      <c r="Y33" s="114">
        <v>-6.1</v>
      </c>
      <c r="AA33" s="101">
        <f t="shared" si="4"/>
        <v>301.8</v>
      </c>
      <c r="AB33" s="101">
        <v>305.8</v>
      </c>
      <c r="AC33" s="113">
        <v>301.8</v>
      </c>
      <c r="AD33" s="55">
        <v>301.64</v>
      </c>
      <c r="AE33" s="114">
        <v>6.3</v>
      </c>
      <c r="AG33" s="101">
        <f t="shared" si="5"/>
        <v>228.8</v>
      </c>
      <c r="AH33" s="101">
        <v>237.5</v>
      </c>
      <c r="AI33" s="113">
        <v>228.8</v>
      </c>
      <c r="AJ33" s="55">
        <v>229.28</v>
      </c>
      <c r="AK33" s="114">
        <v>15.3</v>
      </c>
      <c r="AM33" s="101">
        <f t="shared" si="6"/>
        <v>470.7</v>
      </c>
      <c r="AN33" s="101">
        <v>482.4</v>
      </c>
      <c r="AO33" s="113">
        <v>470.7</v>
      </c>
      <c r="AP33" s="55">
        <v>468.12</v>
      </c>
      <c r="AQ33" s="114">
        <v>18.7</v>
      </c>
      <c r="AS33" s="101">
        <f t="shared" si="7"/>
        <v>216.2</v>
      </c>
      <c r="AT33" s="101">
        <v>221.2</v>
      </c>
      <c r="AU33" s="113">
        <v>216.2</v>
      </c>
      <c r="AV33" s="55">
        <v>214.84</v>
      </c>
      <c r="AW33" s="114">
        <v>3.9</v>
      </c>
      <c r="AX33" s="100"/>
      <c r="AY33" s="101">
        <f t="shared" si="8"/>
        <v>116.3</v>
      </c>
      <c r="AZ33" s="101">
        <v>122.9</v>
      </c>
      <c r="BA33" s="113">
        <v>116.3</v>
      </c>
      <c r="BB33" s="55">
        <v>115.4</v>
      </c>
      <c r="BC33" s="114">
        <v>1.6</v>
      </c>
      <c r="BD33" s="100"/>
      <c r="BE33" s="101">
        <f t="shared" si="9"/>
        <v>156.5</v>
      </c>
      <c r="BF33" s="101">
        <v>157.19999999999999</v>
      </c>
      <c r="BG33" s="113">
        <v>156.5</v>
      </c>
      <c r="BH33" s="55">
        <v>157.58000000000001</v>
      </c>
      <c r="BI33" s="114">
        <v>7.5</v>
      </c>
      <c r="BK33" s="101">
        <f t="shared" si="10"/>
        <v>565.29999999999995</v>
      </c>
      <c r="BL33" s="101">
        <v>572</v>
      </c>
      <c r="BM33" s="113">
        <v>565.29999999999995</v>
      </c>
      <c r="BN33" s="55">
        <v>567.73</v>
      </c>
      <c r="BO33" s="114">
        <v>29.6</v>
      </c>
      <c r="BQ33" s="101">
        <f t="shared" si="11"/>
        <v>259.39999999999998</v>
      </c>
      <c r="BR33" s="101">
        <v>263.5</v>
      </c>
      <c r="BS33" s="113">
        <v>259.39999999999998</v>
      </c>
      <c r="BT33" s="55">
        <v>259.77999999999997</v>
      </c>
      <c r="BU33" s="114">
        <v>-1.9</v>
      </c>
      <c r="BW33" s="101">
        <f t="shared" si="12"/>
        <v>483.1</v>
      </c>
      <c r="BX33" s="101">
        <v>473.4</v>
      </c>
      <c r="BY33" s="113">
        <v>483.1</v>
      </c>
      <c r="BZ33" s="55">
        <v>481.96</v>
      </c>
      <c r="CA33" s="114">
        <v>-13</v>
      </c>
      <c r="CC33" s="101">
        <f t="shared" si="13"/>
        <v>701.5</v>
      </c>
      <c r="CD33" s="101">
        <v>724.6</v>
      </c>
      <c r="CE33" s="113">
        <v>701.5</v>
      </c>
      <c r="CF33" s="55">
        <v>701.8</v>
      </c>
      <c r="CG33" s="114">
        <v>18.600000000000001</v>
      </c>
      <c r="CI33" s="101">
        <f t="shared" si="14"/>
        <v>163.9</v>
      </c>
      <c r="CJ33" s="101">
        <v>168.5</v>
      </c>
      <c r="CK33" s="113">
        <v>163.9</v>
      </c>
      <c r="CL33" s="55">
        <v>162.01</v>
      </c>
      <c r="CM33" s="114">
        <v>3.6</v>
      </c>
      <c r="CO33" s="101">
        <f t="shared" si="15"/>
        <v>48.7</v>
      </c>
      <c r="CP33" s="101">
        <v>49.3</v>
      </c>
      <c r="CQ33" s="113">
        <v>48.7</v>
      </c>
      <c r="CR33" s="55">
        <v>47.87</v>
      </c>
      <c r="CS33" s="114">
        <v>10.5</v>
      </c>
    </row>
    <row r="34" spans="1:97" x14ac:dyDescent="0.2">
      <c r="A34" s="6">
        <v>7</v>
      </c>
      <c r="B34" s="7">
        <v>4</v>
      </c>
      <c r="C34" s="101">
        <f t="shared" si="0"/>
        <v>4091.6</v>
      </c>
      <c r="D34" s="101">
        <v>4068.8</v>
      </c>
      <c r="E34" s="113">
        <v>4091.6</v>
      </c>
      <c r="F34" s="55">
        <v>4094.78</v>
      </c>
      <c r="G34" s="114">
        <v>93.8</v>
      </c>
      <c r="H34" s="114"/>
      <c r="I34" s="101">
        <f t="shared" si="1"/>
        <v>4041.1</v>
      </c>
      <c r="J34" s="101">
        <v>4017.3</v>
      </c>
      <c r="K34" s="113">
        <v>4041.1</v>
      </c>
      <c r="L34" s="55">
        <v>4044.89</v>
      </c>
      <c r="M34" s="114">
        <v>85.8</v>
      </c>
      <c r="N34" s="114"/>
      <c r="O34" s="101">
        <f t="shared" si="2"/>
        <v>34.1</v>
      </c>
      <c r="P34" s="101">
        <v>32.6</v>
      </c>
      <c r="Q34" s="113">
        <v>34.1</v>
      </c>
      <c r="R34" s="55">
        <v>34.15</v>
      </c>
      <c r="S34" s="114">
        <v>1.5</v>
      </c>
      <c r="U34" s="101">
        <f t="shared" si="3"/>
        <v>621.1</v>
      </c>
      <c r="V34" s="101">
        <v>617.20000000000005</v>
      </c>
      <c r="W34" s="113">
        <v>621.1</v>
      </c>
      <c r="X34" s="55">
        <v>626.71</v>
      </c>
      <c r="Y34" s="114">
        <v>0.8</v>
      </c>
      <c r="AA34" s="101">
        <f t="shared" si="4"/>
        <v>299.89999999999998</v>
      </c>
      <c r="AB34" s="101">
        <v>299.2</v>
      </c>
      <c r="AC34" s="113">
        <v>299.89999999999998</v>
      </c>
      <c r="AD34" s="55">
        <v>304.14</v>
      </c>
      <c r="AE34" s="114">
        <v>10</v>
      </c>
      <c r="AG34" s="101">
        <f t="shared" si="5"/>
        <v>231.8</v>
      </c>
      <c r="AH34" s="101">
        <v>232.4</v>
      </c>
      <c r="AI34" s="113">
        <v>231.8</v>
      </c>
      <c r="AJ34" s="55">
        <v>234.36</v>
      </c>
      <c r="AK34" s="114">
        <v>20.3</v>
      </c>
      <c r="AM34" s="101">
        <f t="shared" si="6"/>
        <v>474.3</v>
      </c>
      <c r="AN34" s="101">
        <v>471.8</v>
      </c>
      <c r="AO34" s="113">
        <v>474.3</v>
      </c>
      <c r="AP34" s="55">
        <v>474.42</v>
      </c>
      <c r="AQ34" s="114">
        <v>25.2</v>
      </c>
      <c r="AS34" s="101">
        <f t="shared" si="7"/>
        <v>216</v>
      </c>
      <c r="AT34" s="101">
        <v>214.5</v>
      </c>
      <c r="AU34" s="113">
        <v>216</v>
      </c>
      <c r="AV34" s="55">
        <v>214.8</v>
      </c>
      <c r="AW34" s="114">
        <v>-0.1</v>
      </c>
      <c r="AX34" s="100"/>
      <c r="AY34" s="101">
        <f t="shared" si="8"/>
        <v>114.4</v>
      </c>
      <c r="AZ34" s="101">
        <v>110.8</v>
      </c>
      <c r="BA34" s="113">
        <v>114.4</v>
      </c>
      <c r="BB34" s="55">
        <v>115.16</v>
      </c>
      <c r="BC34" s="114">
        <v>-1</v>
      </c>
      <c r="BD34" s="100"/>
      <c r="BE34" s="101">
        <f t="shared" si="9"/>
        <v>161.1</v>
      </c>
      <c r="BF34" s="101">
        <v>161.5</v>
      </c>
      <c r="BG34" s="113">
        <v>161.1</v>
      </c>
      <c r="BH34" s="55">
        <v>159.72</v>
      </c>
      <c r="BI34" s="114">
        <v>8.5</v>
      </c>
      <c r="BK34" s="101">
        <f t="shared" si="10"/>
        <v>577</v>
      </c>
      <c r="BL34" s="101">
        <v>575.70000000000005</v>
      </c>
      <c r="BM34" s="113">
        <v>577</v>
      </c>
      <c r="BN34" s="55">
        <v>575.16</v>
      </c>
      <c r="BO34" s="114">
        <v>29.7</v>
      </c>
      <c r="BQ34" s="101">
        <f t="shared" si="11"/>
        <v>258.39999999999998</v>
      </c>
      <c r="BR34" s="101">
        <v>257.3</v>
      </c>
      <c r="BS34" s="113">
        <v>258.39999999999998</v>
      </c>
      <c r="BT34" s="55">
        <v>258.81</v>
      </c>
      <c r="BU34" s="114">
        <v>-3.9</v>
      </c>
      <c r="BW34" s="101">
        <f t="shared" si="12"/>
        <v>479.4</v>
      </c>
      <c r="BX34" s="101">
        <v>483.9</v>
      </c>
      <c r="BY34" s="113">
        <v>479.4</v>
      </c>
      <c r="BZ34" s="55">
        <v>478.32</v>
      </c>
      <c r="CA34" s="114">
        <v>-14.6</v>
      </c>
      <c r="CC34" s="101">
        <f t="shared" si="13"/>
        <v>705.1</v>
      </c>
      <c r="CD34" s="101">
        <v>693.5</v>
      </c>
      <c r="CE34" s="113">
        <v>705.1</v>
      </c>
      <c r="CF34" s="55">
        <v>704.27</v>
      </c>
      <c r="CG34" s="114">
        <v>9.9</v>
      </c>
      <c r="CI34" s="101">
        <f t="shared" si="14"/>
        <v>165.1</v>
      </c>
      <c r="CJ34" s="101">
        <v>163.5</v>
      </c>
      <c r="CK34" s="113">
        <v>165.1</v>
      </c>
      <c r="CL34" s="55">
        <v>164.53</v>
      </c>
      <c r="CM34" s="114">
        <v>10.1</v>
      </c>
      <c r="CO34" s="101">
        <f t="shared" si="15"/>
        <v>50.5</v>
      </c>
      <c r="CP34" s="101">
        <v>51.5</v>
      </c>
      <c r="CQ34" s="113">
        <v>50.5</v>
      </c>
      <c r="CR34" s="55">
        <v>49.89</v>
      </c>
      <c r="CS34" s="114">
        <v>8.1</v>
      </c>
    </row>
    <row r="35" spans="1:97" x14ac:dyDescent="0.2">
      <c r="A35" s="6"/>
      <c r="B35" s="7">
        <v>1</v>
      </c>
      <c r="C35" s="101">
        <f t="shared" si="0"/>
        <v>4116.6000000000004</v>
      </c>
      <c r="D35" s="101">
        <v>4044.3</v>
      </c>
      <c r="E35" s="113">
        <v>4116.6000000000004</v>
      </c>
      <c r="F35" s="55">
        <v>4115.4799999999996</v>
      </c>
      <c r="G35" s="114">
        <v>82.8</v>
      </c>
      <c r="H35" s="114"/>
      <c r="I35" s="101">
        <f t="shared" si="1"/>
        <v>4064.9</v>
      </c>
      <c r="J35" s="101">
        <v>3993.4</v>
      </c>
      <c r="K35" s="113">
        <v>4064.9</v>
      </c>
      <c r="L35" s="55">
        <v>4063.67</v>
      </c>
      <c r="M35" s="114">
        <v>75.099999999999994</v>
      </c>
      <c r="N35" s="114"/>
      <c r="O35" s="101">
        <f t="shared" si="2"/>
        <v>34</v>
      </c>
      <c r="P35" s="101">
        <v>31.1</v>
      </c>
      <c r="Q35" s="113">
        <v>34</v>
      </c>
      <c r="R35" s="55">
        <v>33.83</v>
      </c>
      <c r="S35" s="114">
        <v>-1.3</v>
      </c>
      <c r="U35" s="101">
        <f t="shared" si="3"/>
        <v>633.1</v>
      </c>
      <c r="V35" s="101">
        <v>621.5</v>
      </c>
      <c r="W35" s="113">
        <v>633.1</v>
      </c>
      <c r="X35" s="55">
        <v>629.83000000000004</v>
      </c>
      <c r="Y35" s="114">
        <v>12.5</v>
      </c>
      <c r="AA35" s="101">
        <f t="shared" si="4"/>
        <v>309.3</v>
      </c>
      <c r="AB35" s="101">
        <v>306.3</v>
      </c>
      <c r="AC35" s="113">
        <v>309.3</v>
      </c>
      <c r="AD35" s="55">
        <v>307.45999999999998</v>
      </c>
      <c r="AE35" s="114">
        <v>13.3</v>
      </c>
      <c r="AG35" s="101">
        <f t="shared" si="5"/>
        <v>242.1</v>
      </c>
      <c r="AH35" s="101">
        <v>232.1</v>
      </c>
      <c r="AI35" s="113">
        <v>242.1</v>
      </c>
      <c r="AJ35" s="55">
        <v>239.32</v>
      </c>
      <c r="AK35" s="114">
        <v>19.8</v>
      </c>
      <c r="AM35" s="101">
        <f t="shared" si="6"/>
        <v>481.6</v>
      </c>
      <c r="AN35" s="101">
        <v>471.9</v>
      </c>
      <c r="AO35" s="113">
        <v>481.6</v>
      </c>
      <c r="AP35" s="55">
        <v>478.69</v>
      </c>
      <c r="AQ35" s="114">
        <v>17.100000000000001</v>
      </c>
      <c r="AS35" s="101">
        <f t="shared" si="7"/>
        <v>212.4</v>
      </c>
      <c r="AT35" s="101">
        <v>209.1</v>
      </c>
      <c r="AU35" s="113">
        <v>212.4</v>
      </c>
      <c r="AV35" s="55">
        <v>213.21</v>
      </c>
      <c r="AW35" s="114">
        <v>-6.4</v>
      </c>
      <c r="AX35" s="100"/>
      <c r="AY35" s="101">
        <f t="shared" si="8"/>
        <v>118.5</v>
      </c>
      <c r="AZ35" s="101">
        <v>112.6</v>
      </c>
      <c r="BA35" s="113">
        <v>118.5</v>
      </c>
      <c r="BB35" s="55">
        <v>115.4</v>
      </c>
      <c r="BC35" s="114">
        <v>1</v>
      </c>
      <c r="BD35" s="100"/>
      <c r="BE35" s="101">
        <f t="shared" si="9"/>
        <v>158.4</v>
      </c>
      <c r="BF35" s="101">
        <v>157.6</v>
      </c>
      <c r="BG35" s="113">
        <v>158.4</v>
      </c>
      <c r="BH35" s="55">
        <v>160.37</v>
      </c>
      <c r="BI35" s="114">
        <v>2.6</v>
      </c>
      <c r="BK35" s="101">
        <f t="shared" si="10"/>
        <v>579.4</v>
      </c>
      <c r="BL35" s="101">
        <v>569.9</v>
      </c>
      <c r="BM35" s="113">
        <v>579.4</v>
      </c>
      <c r="BN35" s="55">
        <v>583.09</v>
      </c>
      <c r="BO35" s="114">
        <v>31.7</v>
      </c>
      <c r="BQ35" s="101">
        <f t="shared" si="11"/>
        <v>255</v>
      </c>
      <c r="BR35" s="101">
        <v>251.7</v>
      </c>
      <c r="BS35" s="113">
        <v>255</v>
      </c>
      <c r="BT35" s="55">
        <v>258.36</v>
      </c>
      <c r="BU35" s="114">
        <v>-1.8</v>
      </c>
      <c r="BW35" s="101">
        <f t="shared" si="12"/>
        <v>477</v>
      </c>
      <c r="BX35" s="101">
        <v>482.5</v>
      </c>
      <c r="BY35" s="113">
        <v>477</v>
      </c>
      <c r="BZ35" s="55">
        <v>476.52</v>
      </c>
      <c r="CA35" s="114">
        <v>-7.2</v>
      </c>
      <c r="CC35" s="101">
        <f t="shared" si="13"/>
        <v>702.3</v>
      </c>
      <c r="CD35" s="101">
        <v>687</v>
      </c>
      <c r="CE35" s="113">
        <v>702.3</v>
      </c>
      <c r="CF35" s="55">
        <v>702.87</v>
      </c>
      <c r="CG35" s="114">
        <v>-5.6</v>
      </c>
      <c r="CI35" s="101">
        <f t="shared" si="14"/>
        <v>165.4</v>
      </c>
      <c r="CJ35" s="101">
        <v>160.80000000000001</v>
      </c>
      <c r="CK35" s="113">
        <v>165.4</v>
      </c>
      <c r="CL35" s="55">
        <v>167.02</v>
      </c>
      <c r="CM35" s="114">
        <v>10</v>
      </c>
      <c r="CO35" s="101">
        <f t="shared" si="15"/>
        <v>51.7</v>
      </c>
      <c r="CP35" s="101">
        <v>51</v>
      </c>
      <c r="CQ35" s="113">
        <v>51.7</v>
      </c>
      <c r="CR35" s="55">
        <v>51.81</v>
      </c>
      <c r="CS35" s="114">
        <v>7.7</v>
      </c>
    </row>
    <row r="36" spans="1:97" x14ac:dyDescent="0.2">
      <c r="A36" s="6">
        <v>8</v>
      </c>
      <c r="B36" s="7">
        <v>2</v>
      </c>
      <c r="C36" s="101">
        <f t="shared" si="0"/>
        <v>4122.8999999999996</v>
      </c>
      <c r="D36" s="101">
        <v>4140.3</v>
      </c>
      <c r="E36" s="113">
        <v>4122.8999999999996</v>
      </c>
      <c r="F36" s="55">
        <v>4126.0600000000004</v>
      </c>
      <c r="G36" s="114">
        <v>42.3</v>
      </c>
      <c r="H36" s="114"/>
      <c r="I36" s="101">
        <f t="shared" si="1"/>
        <v>4067.5</v>
      </c>
      <c r="J36" s="101">
        <v>4085.1</v>
      </c>
      <c r="K36" s="113">
        <v>4067.5</v>
      </c>
      <c r="L36" s="55">
        <v>4071.87</v>
      </c>
      <c r="M36" s="114">
        <v>32.799999999999997</v>
      </c>
      <c r="N36" s="114"/>
      <c r="O36" s="101">
        <f t="shared" si="2"/>
        <v>32.799999999999997</v>
      </c>
      <c r="P36" s="101">
        <v>35.200000000000003</v>
      </c>
      <c r="Q36" s="113">
        <v>32.799999999999997</v>
      </c>
      <c r="R36" s="55">
        <v>33.270000000000003</v>
      </c>
      <c r="S36" s="114">
        <v>-2.2999999999999998</v>
      </c>
      <c r="U36" s="101">
        <f t="shared" si="3"/>
        <v>630.79999999999995</v>
      </c>
      <c r="V36" s="101">
        <v>632.5</v>
      </c>
      <c r="W36" s="113">
        <v>630.79999999999995</v>
      </c>
      <c r="X36" s="55">
        <v>632.95000000000005</v>
      </c>
      <c r="Y36" s="114">
        <v>12.5</v>
      </c>
      <c r="AA36" s="101">
        <f t="shared" si="4"/>
        <v>309.7</v>
      </c>
      <c r="AB36" s="101">
        <v>310.60000000000002</v>
      </c>
      <c r="AC36" s="113">
        <v>309.7</v>
      </c>
      <c r="AD36" s="55">
        <v>310.04000000000002</v>
      </c>
      <c r="AE36" s="114">
        <v>10.3</v>
      </c>
      <c r="AG36" s="101">
        <f t="shared" si="5"/>
        <v>240.4</v>
      </c>
      <c r="AH36" s="101">
        <v>241</v>
      </c>
      <c r="AI36" s="113">
        <v>240.4</v>
      </c>
      <c r="AJ36" s="55">
        <v>241.83</v>
      </c>
      <c r="AK36" s="114">
        <v>10</v>
      </c>
      <c r="AM36" s="101">
        <f t="shared" si="6"/>
        <v>481</v>
      </c>
      <c r="AN36" s="101">
        <v>480.6</v>
      </c>
      <c r="AO36" s="113">
        <v>481</v>
      </c>
      <c r="AP36" s="55">
        <v>478.65</v>
      </c>
      <c r="AQ36" s="114">
        <v>-0.2</v>
      </c>
      <c r="AS36" s="101">
        <f t="shared" si="7"/>
        <v>209.5</v>
      </c>
      <c r="AT36" s="101">
        <v>209.5</v>
      </c>
      <c r="AU36" s="113">
        <v>209.5</v>
      </c>
      <c r="AV36" s="55">
        <v>210.91</v>
      </c>
      <c r="AW36" s="114">
        <v>-9.1999999999999993</v>
      </c>
      <c r="AX36" s="100"/>
      <c r="AY36" s="101">
        <f t="shared" si="8"/>
        <v>116.3</v>
      </c>
      <c r="AZ36" s="101">
        <v>119.8</v>
      </c>
      <c r="BA36" s="113">
        <v>116.3</v>
      </c>
      <c r="BB36" s="55">
        <v>116.41</v>
      </c>
      <c r="BC36" s="114">
        <v>4.0999999999999996</v>
      </c>
      <c r="BD36" s="100"/>
      <c r="BE36" s="101">
        <f t="shared" si="9"/>
        <v>159.69999999999999</v>
      </c>
      <c r="BF36" s="101">
        <v>159.19999999999999</v>
      </c>
      <c r="BG36" s="113">
        <v>159.69999999999999</v>
      </c>
      <c r="BH36" s="55">
        <v>159.13</v>
      </c>
      <c r="BI36" s="114">
        <v>-4.9000000000000004</v>
      </c>
      <c r="BK36" s="101">
        <f t="shared" si="10"/>
        <v>588.5</v>
      </c>
      <c r="BL36" s="101">
        <v>591.9</v>
      </c>
      <c r="BM36" s="113">
        <v>588.5</v>
      </c>
      <c r="BN36" s="55">
        <v>590.55999999999995</v>
      </c>
      <c r="BO36" s="114">
        <v>29.9</v>
      </c>
      <c r="BQ36" s="101">
        <f t="shared" si="11"/>
        <v>260.2</v>
      </c>
      <c r="BR36" s="101">
        <v>260.89999999999998</v>
      </c>
      <c r="BS36" s="113">
        <v>260.2</v>
      </c>
      <c r="BT36" s="55">
        <v>259.48</v>
      </c>
      <c r="BU36" s="114">
        <v>4.5</v>
      </c>
      <c r="BW36" s="101">
        <f t="shared" si="12"/>
        <v>475.9</v>
      </c>
      <c r="BX36" s="101">
        <v>476.1</v>
      </c>
      <c r="BY36" s="113">
        <v>475.9</v>
      </c>
      <c r="BZ36" s="55">
        <v>476.9</v>
      </c>
      <c r="CA36" s="114">
        <v>1.5</v>
      </c>
      <c r="CC36" s="101">
        <f t="shared" si="13"/>
        <v>697.8</v>
      </c>
      <c r="CD36" s="101">
        <v>700.3</v>
      </c>
      <c r="CE36" s="113">
        <v>697.8</v>
      </c>
      <c r="CF36" s="55">
        <v>697.63</v>
      </c>
      <c r="CG36" s="114">
        <v>-21</v>
      </c>
      <c r="CI36" s="101">
        <f t="shared" si="14"/>
        <v>168.2</v>
      </c>
      <c r="CJ36" s="101">
        <v>170.3</v>
      </c>
      <c r="CK36" s="113">
        <v>168.2</v>
      </c>
      <c r="CL36" s="55">
        <v>168.54</v>
      </c>
      <c r="CM36" s="114">
        <v>6.1</v>
      </c>
      <c r="CO36" s="101">
        <f t="shared" si="15"/>
        <v>55.4</v>
      </c>
      <c r="CP36" s="101">
        <v>55.2</v>
      </c>
      <c r="CQ36" s="113">
        <v>55.4</v>
      </c>
      <c r="CR36" s="55">
        <v>54.19</v>
      </c>
      <c r="CS36" s="114">
        <v>9.5</v>
      </c>
    </row>
    <row r="37" spans="1:97" x14ac:dyDescent="0.2">
      <c r="A37" s="6">
        <v>8</v>
      </c>
      <c r="B37" s="7">
        <v>3</v>
      </c>
      <c r="C37" s="101">
        <f t="shared" si="0"/>
        <v>4122</v>
      </c>
      <c r="D37" s="101">
        <v>4198.3999999999996</v>
      </c>
      <c r="E37" s="113">
        <v>4122</v>
      </c>
      <c r="F37" s="55">
        <v>4120.6899999999996</v>
      </c>
      <c r="G37" s="114">
        <v>-21.5</v>
      </c>
      <c r="H37" s="114"/>
      <c r="I37" s="101">
        <f t="shared" si="1"/>
        <v>4066.4</v>
      </c>
      <c r="J37" s="101">
        <v>4141.8</v>
      </c>
      <c r="K37" s="113">
        <v>4066.4</v>
      </c>
      <c r="L37" s="55">
        <v>4064.41</v>
      </c>
      <c r="M37" s="114">
        <v>-29.8</v>
      </c>
      <c r="N37" s="114"/>
      <c r="O37" s="101">
        <f t="shared" si="2"/>
        <v>32.799999999999997</v>
      </c>
      <c r="P37" s="101">
        <v>35.200000000000003</v>
      </c>
      <c r="Q37" s="113">
        <v>32.799999999999997</v>
      </c>
      <c r="R37" s="55">
        <v>33.36</v>
      </c>
      <c r="S37" s="114">
        <v>0.4</v>
      </c>
      <c r="U37" s="101">
        <f t="shared" si="3"/>
        <v>629</v>
      </c>
      <c r="V37" s="101">
        <v>641.70000000000005</v>
      </c>
      <c r="W37" s="113">
        <v>629</v>
      </c>
      <c r="X37" s="55">
        <v>629.12</v>
      </c>
      <c r="Y37" s="114">
        <v>-15.3</v>
      </c>
      <c r="AA37" s="101">
        <f t="shared" si="4"/>
        <v>306.7</v>
      </c>
      <c r="AB37" s="101">
        <v>310.7</v>
      </c>
      <c r="AC37" s="113">
        <v>306.7</v>
      </c>
      <c r="AD37" s="55">
        <v>308.64</v>
      </c>
      <c r="AE37" s="114">
        <v>-5.6</v>
      </c>
      <c r="AG37" s="101">
        <f t="shared" si="5"/>
        <v>239.7</v>
      </c>
      <c r="AH37" s="101">
        <v>247.9</v>
      </c>
      <c r="AI37" s="113">
        <v>239.7</v>
      </c>
      <c r="AJ37" s="55">
        <v>240.16</v>
      </c>
      <c r="AK37" s="114">
        <v>-6.7</v>
      </c>
      <c r="AM37" s="101">
        <f t="shared" si="6"/>
        <v>472.3</v>
      </c>
      <c r="AN37" s="101">
        <v>483.7</v>
      </c>
      <c r="AO37" s="113">
        <v>472.3</v>
      </c>
      <c r="AP37" s="55">
        <v>477.36</v>
      </c>
      <c r="AQ37" s="114">
        <v>-5.2</v>
      </c>
      <c r="AS37" s="101">
        <f t="shared" si="7"/>
        <v>210.1</v>
      </c>
      <c r="AT37" s="101">
        <v>214.9</v>
      </c>
      <c r="AU37" s="113">
        <v>210.1</v>
      </c>
      <c r="AV37" s="55">
        <v>209.14</v>
      </c>
      <c r="AW37" s="114">
        <v>-7.1</v>
      </c>
      <c r="AX37" s="100"/>
      <c r="AY37" s="101">
        <f t="shared" si="8"/>
        <v>116</v>
      </c>
      <c r="AZ37" s="101">
        <v>122.7</v>
      </c>
      <c r="BA37" s="113">
        <v>116</v>
      </c>
      <c r="BB37" s="55">
        <v>118.09</v>
      </c>
      <c r="BC37" s="114">
        <v>6.7</v>
      </c>
      <c r="BD37" s="100"/>
      <c r="BE37" s="101">
        <f t="shared" si="9"/>
        <v>157.5</v>
      </c>
      <c r="BF37" s="101">
        <v>158.30000000000001</v>
      </c>
      <c r="BG37" s="113">
        <v>157.5</v>
      </c>
      <c r="BH37" s="55">
        <v>157.81</v>
      </c>
      <c r="BI37" s="114">
        <v>-5.3</v>
      </c>
      <c r="BK37" s="101">
        <f t="shared" si="10"/>
        <v>598.20000000000005</v>
      </c>
      <c r="BL37" s="101">
        <v>605</v>
      </c>
      <c r="BM37" s="113">
        <v>598.20000000000005</v>
      </c>
      <c r="BN37" s="55">
        <v>595.36</v>
      </c>
      <c r="BO37" s="114">
        <v>19.2</v>
      </c>
      <c r="BQ37" s="101">
        <f t="shared" si="11"/>
        <v>261.2</v>
      </c>
      <c r="BR37" s="101">
        <v>265.2</v>
      </c>
      <c r="BS37" s="113">
        <v>261.2</v>
      </c>
      <c r="BT37" s="55">
        <v>261.39999999999998</v>
      </c>
      <c r="BU37" s="114">
        <v>7.7</v>
      </c>
      <c r="BW37" s="101">
        <f t="shared" si="12"/>
        <v>481.9</v>
      </c>
      <c r="BX37" s="101">
        <v>471.9</v>
      </c>
      <c r="BY37" s="113">
        <v>481.9</v>
      </c>
      <c r="BZ37" s="55">
        <v>477.64</v>
      </c>
      <c r="CA37" s="114">
        <v>3</v>
      </c>
      <c r="CC37" s="101">
        <f t="shared" si="13"/>
        <v>691.5</v>
      </c>
      <c r="CD37" s="101">
        <v>713.9</v>
      </c>
      <c r="CE37" s="113">
        <v>691.5</v>
      </c>
      <c r="CF37" s="55">
        <v>691.3</v>
      </c>
      <c r="CG37" s="114">
        <v>-25.3</v>
      </c>
      <c r="CI37" s="101">
        <f t="shared" si="14"/>
        <v>172.1</v>
      </c>
      <c r="CJ37" s="101">
        <v>177.1</v>
      </c>
      <c r="CK37" s="113">
        <v>172.1</v>
      </c>
      <c r="CL37" s="55">
        <v>168.88</v>
      </c>
      <c r="CM37" s="114">
        <v>1.3</v>
      </c>
      <c r="CO37" s="101">
        <f t="shared" si="15"/>
        <v>55.6</v>
      </c>
      <c r="CP37" s="101">
        <v>56.5</v>
      </c>
      <c r="CQ37" s="113">
        <v>55.6</v>
      </c>
      <c r="CR37" s="55">
        <v>56.28</v>
      </c>
      <c r="CS37" s="114">
        <v>8.4</v>
      </c>
    </row>
    <row r="38" spans="1:97" x14ac:dyDescent="0.2">
      <c r="A38" s="6">
        <v>8</v>
      </c>
      <c r="B38" s="7">
        <v>4</v>
      </c>
      <c r="C38" s="101">
        <f t="shared" si="0"/>
        <v>4099.8</v>
      </c>
      <c r="D38" s="101">
        <v>4076.5</v>
      </c>
      <c r="E38" s="113">
        <v>4099.8</v>
      </c>
      <c r="F38" s="55">
        <v>4097.57</v>
      </c>
      <c r="G38" s="114">
        <v>-92.5</v>
      </c>
      <c r="H38" s="114"/>
      <c r="I38" s="101">
        <f t="shared" si="1"/>
        <v>4040.5</v>
      </c>
      <c r="J38" s="101">
        <v>4016.4</v>
      </c>
      <c r="K38" s="113">
        <v>4040.5</v>
      </c>
      <c r="L38" s="55">
        <v>4040.79</v>
      </c>
      <c r="M38" s="114">
        <v>-94.5</v>
      </c>
      <c r="N38" s="114"/>
      <c r="O38" s="101">
        <f t="shared" si="2"/>
        <v>34.700000000000003</v>
      </c>
      <c r="P38" s="101">
        <v>33.4</v>
      </c>
      <c r="Q38" s="113">
        <v>34.700000000000003</v>
      </c>
      <c r="R38" s="55">
        <v>34.29</v>
      </c>
      <c r="S38" s="114">
        <v>3.7</v>
      </c>
      <c r="U38" s="101">
        <f t="shared" si="3"/>
        <v>618.5</v>
      </c>
      <c r="V38" s="101">
        <v>614</v>
      </c>
      <c r="W38" s="113">
        <v>618.5</v>
      </c>
      <c r="X38" s="55">
        <v>615.59</v>
      </c>
      <c r="Y38" s="114">
        <v>-54.1</v>
      </c>
      <c r="AA38" s="101">
        <f t="shared" si="4"/>
        <v>304.3</v>
      </c>
      <c r="AB38" s="101">
        <v>303.3</v>
      </c>
      <c r="AC38" s="113">
        <v>304.3</v>
      </c>
      <c r="AD38" s="55">
        <v>301.52</v>
      </c>
      <c r="AE38" s="114">
        <v>-28.5</v>
      </c>
      <c r="AG38" s="101">
        <f t="shared" si="5"/>
        <v>236.4</v>
      </c>
      <c r="AH38" s="101">
        <v>237.1</v>
      </c>
      <c r="AI38" s="113">
        <v>236.4</v>
      </c>
      <c r="AJ38" s="55">
        <v>235.32</v>
      </c>
      <c r="AK38" s="114">
        <v>-19.3</v>
      </c>
      <c r="AM38" s="101">
        <f t="shared" si="6"/>
        <v>477.9</v>
      </c>
      <c r="AN38" s="101">
        <v>475.7</v>
      </c>
      <c r="AO38" s="113">
        <v>477.9</v>
      </c>
      <c r="AP38" s="55">
        <v>477.37</v>
      </c>
      <c r="AQ38" s="114">
        <v>0</v>
      </c>
      <c r="AS38" s="101">
        <f t="shared" si="7"/>
        <v>206</v>
      </c>
      <c r="AT38" s="101">
        <v>204.2</v>
      </c>
      <c r="AU38" s="113">
        <v>206</v>
      </c>
      <c r="AV38" s="55">
        <v>208.65</v>
      </c>
      <c r="AW38" s="114">
        <v>-2</v>
      </c>
      <c r="AX38" s="100"/>
      <c r="AY38" s="101">
        <f t="shared" si="8"/>
        <v>122.7</v>
      </c>
      <c r="AZ38" s="101">
        <v>118.6</v>
      </c>
      <c r="BA38" s="113">
        <v>122.7</v>
      </c>
      <c r="BB38" s="55">
        <v>119</v>
      </c>
      <c r="BC38" s="114">
        <v>3.6</v>
      </c>
      <c r="BD38" s="100"/>
      <c r="BE38" s="101">
        <f t="shared" si="9"/>
        <v>154.4</v>
      </c>
      <c r="BF38" s="101">
        <v>155.30000000000001</v>
      </c>
      <c r="BG38" s="113">
        <v>154.4</v>
      </c>
      <c r="BH38" s="55">
        <v>156.69999999999999</v>
      </c>
      <c r="BI38" s="114">
        <v>-4.5</v>
      </c>
      <c r="BK38" s="101">
        <f t="shared" si="10"/>
        <v>598.79999999999995</v>
      </c>
      <c r="BL38" s="101">
        <v>597.5</v>
      </c>
      <c r="BM38" s="113">
        <v>598.79999999999995</v>
      </c>
      <c r="BN38" s="55">
        <v>595.08000000000004</v>
      </c>
      <c r="BO38" s="114">
        <v>-1.1000000000000001</v>
      </c>
      <c r="BQ38" s="101">
        <f t="shared" si="11"/>
        <v>263.7</v>
      </c>
      <c r="BR38" s="101">
        <v>262.5</v>
      </c>
      <c r="BS38" s="113">
        <v>263.7</v>
      </c>
      <c r="BT38" s="55">
        <v>262.17</v>
      </c>
      <c r="BU38" s="114">
        <v>3.1</v>
      </c>
      <c r="BW38" s="101">
        <f t="shared" si="12"/>
        <v>476.4</v>
      </c>
      <c r="BX38" s="101">
        <v>480.8</v>
      </c>
      <c r="BY38" s="113">
        <v>476.4</v>
      </c>
      <c r="BZ38" s="55">
        <v>476.85</v>
      </c>
      <c r="CA38" s="114">
        <v>-3.1</v>
      </c>
      <c r="CC38" s="101">
        <f t="shared" si="13"/>
        <v>682.5</v>
      </c>
      <c r="CD38" s="101">
        <v>671.7</v>
      </c>
      <c r="CE38" s="113">
        <v>682.5</v>
      </c>
      <c r="CF38" s="55">
        <v>687.74</v>
      </c>
      <c r="CG38" s="114">
        <v>-14.2</v>
      </c>
      <c r="CI38" s="101">
        <f t="shared" si="14"/>
        <v>165.7</v>
      </c>
      <c r="CJ38" s="101">
        <v>163.5</v>
      </c>
      <c r="CK38" s="113">
        <v>165.7</v>
      </c>
      <c r="CL38" s="55">
        <v>168.86</v>
      </c>
      <c r="CM38" s="114">
        <v>-0.1</v>
      </c>
      <c r="CO38" s="101">
        <f t="shared" si="15"/>
        <v>59.3</v>
      </c>
      <c r="CP38" s="101">
        <v>60.1</v>
      </c>
      <c r="CQ38" s="113">
        <v>59.3</v>
      </c>
      <c r="CR38" s="55">
        <v>56.78</v>
      </c>
      <c r="CS38" s="114">
        <v>2</v>
      </c>
    </row>
    <row r="39" spans="1:97" x14ac:dyDescent="0.2">
      <c r="A39" s="6"/>
      <c r="B39" s="7">
        <v>1</v>
      </c>
      <c r="C39" s="101">
        <f t="shared" ref="C39:C70" si="16">$B$4*E39+(1-$B$4)*D39</f>
        <v>4064.4</v>
      </c>
      <c r="D39" s="101">
        <v>3991.8</v>
      </c>
      <c r="E39" s="113">
        <v>4064.4</v>
      </c>
      <c r="F39" s="55">
        <v>4064.33</v>
      </c>
      <c r="G39" s="114">
        <v>-133</v>
      </c>
      <c r="H39" s="114"/>
      <c r="I39" s="101">
        <f t="shared" ref="I39:I70" si="17">$B$4*K39+(1-$B$4)*J39</f>
        <v>4010.5</v>
      </c>
      <c r="J39" s="101">
        <v>3938.6</v>
      </c>
      <c r="K39" s="113">
        <v>4010.5</v>
      </c>
      <c r="L39" s="55">
        <v>4008.6</v>
      </c>
      <c r="M39" s="114">
        <v>-128.80000000000001</v>
      </c>
      <c r="N39" s="114"/>
      <c r="O39" s="101">
        <f t="shared" ref="O39:O70" si="18">$B$4*Q39+(1-$B$4)*P39</f>
        <v>35.700000000000003</v>
      </c>
      <c r="P39" s="101">
        <v>32.9</v>
      </c>
      <c r="Q39" s="113">
        <v>35.700000000000003</v>
      </c>
      <c r="R39" s="55">
        <v>35.56</v>
      </c>
      <c r="S39" s="114">
        <v>5.0999999999999996</v>
      </c>
      <c r="U39" s="101">
        <f t="shared" ref="U39:U70" si="19">$B$4*W39+(1-$B$4)*V39</f>
        <v>594.1</v>
      </c>
      <c r="V39" s="101">
        <v>582.79999999999995</v>
      </c>
      <c r="W39" s="113">
        <v>594.1</v>
      </c>
      <c r="X39" s="55">
        <v>595.78</v>
      </c>
      <c r="Y39" s="114">
        <v>-79.2</v>
      </c>
      <c r="AA39" s="101">
        <f t="shared" ref="AA39:AA70" si="20">$B$4*AC39+(1-$B$4)*AB39</f>
        <v>288.8</v>
      </c>
      <c r="AB39" s="101">
        <v>285.5</v>
      </c>
      <c r="AC39" s="113">
        <v>288.8</v>
      </c>
      <c r="AD39" s="55">
        <v>289.49</v>
      </c>
      <c r="AE39" s="114">
        <v>-48.1</v>
      </c>
      <c r="AG39" s="101">
        <f t="shared" ref="AG39:AG70" si="21">$B$4*AI39+(1-$B$4)*AH39</f>
        <v>227.6</v>
      </c>
      <c r="AH39" s="101">
        <v>217.9</v>
      </c>
      <c r="AI39" s="113">
        <v>227.6</v>
      </c>
      <c r="AJ39" s="55">
        <v>229.92</v>
      </c>
      <c r="AK39" s="114">
        <v>-21.6</v>
      </c>
      <c r="AM39" s="101">
        <f t="shared" ref="AM39:AM70" si="22">$B$4*AO39+(1-$B$4)*AN39</f>
        <v>476.6</v>
      </c>
      <c r="AN39" s="101">
        <v>466.5</v>
      </c>
      <c r="AO39" s="113">
        <v>476.6</v>
      </c>
      <c r="AP39" s="55">
        <v>476.31</v>
      </c>
      <c r="AQ39" s="114">
        <v>-4.2</v>
      </c>
      <c r="AS39" s="101">
        <f t="shared" ref="AS39:AS70" si="23">$B$4*AU39+(1-$B$4)*AT39</f>
        <v>210.2</v>
      </c>
      <c r="AT39" s="101">
        <v>207</v>
      </c>
      <c r="AU39" s="113">
        <v>210.2</v>
      </c>
      <c r="AV39" s="55">
        <v>209.62</v>
      </c>
      <c r="AW39" s="114">
        <v>3.9</v>
      </c>
      <c r="AX39" s="100"/>
      <c r="AY39" s="101">
        <f t="shared" ref="AY39:AY70" si="24">$B$4*BA39+(1-$B$4)*AZ39</f>
        <v>115.8</v>
      </c>
      <c r="AZ39" s="101">
        <v>109.8</v>
      </c>
      <c r="BA39" s="113">
        <v>115.8</v>
      </c>
      <c r="BB39" s="55">
        <v>118.57</v>
      </c>
      <c r="BC39" s="114">
        <v>-1.7</v>
      </c>
      <c r="BD39" s="100"/>
      <c r="BE39" s="101">
        <f t="shared" ref="BE39:BE70" si="25">$B$4*BG39+(1-$B$4)*BF39</f>
        <v>157.69999999999999</v>
      </c>
      <c r="BF39" s="101">
        <v>156.6</v>
      </c>
      <c r="BG39" s="113">
        <v>157.69999999999999</v>
      </c>
      <c r="BH39" s="55">
        <v>155.71</v>
      </c>
      <c r="BI39" s="114">
        <v>-3.9</v>
      </c>
      <c r="BK39" s="101">
        <f t="shared" ref="BK39:BK70" si="26">$B$4*BM39+(1-$B$4)*BL39</f>
        <v>592.29999999999995</v>
      </c>
      <c r="BL39" s="101">
        <v>583.6</v>
      </c>
      <c r="BM39" s="113">
        <v>592.29999999999995</v>
      </c>
      <c r="BN39" s="55">
        <v>591.75</v>
      </c>
      <c r="BO39" s="114">
        <v>-13.3</v>
      </c>
      <c r="BQ39" s="101">
        <f t="shared" ref="BQ39:BQ70" si="27">$B$4*BS39+(1-$B$4)*BR39</f>
        <v>260.60000000000002</v>
      </c>
      <c r="BR39" s="101">
        <v>257.10000000000002</v>
      </c>
      <c r="BS39" s="113">
        <v>260.60000000000002</v>
      </c>
      <c r="BT39" s="55">
        <v>262.8</v>
      </c>
      <c r="BU39" s="114">
        <v>2.5</v>
      </c>
      <c r="BW39" s="101">
        <f t="shared" ref="BW39:BW70" si="28">$B$4*BY39+(1-$B$4)*BX39</f>
        <v>475.9</v>
      </c>
      <c r="BX39" s="101">
        <v>480.2</v>
      </c>
      <c r="BY39" s="113">
        <v>475.9</v>
      </c>
      <c r="BZ39" s="55">
        <v>474.13</v>
      </c>
      <c r="CA39" s="114">
        <v>-10.9</v>
      </c>
      <c r="CC39" s="101">
        <f t="shared" ref="CC39:CC70" si="29">$B$4*CE39+(1-$B$4)*CD39</f>
        <v>691.6</v>
      </c>
      <c r="CD39" s="101">
        <v>676.7</v>
      </c>
      <c r="CE39" s="113">
        <v>691.6</v>
      </c>
      <c r="CF39" s="55">
        <v>686.1</v>
      </c>
      <c r="CG39" s="114">
        <v>-6.6</v>
      </c>
      <c r="CI39" s="101">
        <f t="shared" ref="CI39:CI70" si="30">$B$4*CK39+(1-$B$4)*CJ39</f>
        <v>170.1</v>
      </c>
      <c r="CJ39" s="101">
        <v>165.8</v>
      </c>
      <c r="CK39" s="113">
        <v>170.1</v>
      </c>
      <c r="CL39" s="55">
        <v>170.32</v>
      </c>
      <c r="CM39" s="114">
        <v>5.8</v>
      </c>
      <c r="CO39" s="101">
        <f t="shared" ref="CO39:CO70" si="31">$B$4*CQ39+(1-$B$4)*CP39</f>
        <v>53.9</v>
      </c>
      <c r="CP39" s="101">
        <v>53.2</v>
      </c>
      <c r="CQ39" s="113">
        <v>53.9</v>
      </c>
      <c r="CR39" s="55">
        <v>55.73</v>
      </c>
      <c r="CS39" s="114">
        <v>-4.2</v>
      </c>
    </row>
    <row r="40" spans="1:97" x14ac:dyDescent="0.2">
      <c r="A40" s="6">
        <v>9</v>
      </c>
      <c r="B40" s="7">
        <v>2</v>
      </c>
      <c r="C40" s="101">
        <f t="shared" si="16"/>
        <v>4028.7</v>
      </c>
      <c r="D40" s="101">
        <v>4048</v>
      </c>
      <c r="E40" s="113">
        <v>4028.7</v>
      </c>
      <c r="F40" s="55">
        <v>4028.72</v>
      </c>
      <c r="G40" s="114">
        <v>-142.4</v>
      </c>
      <c r="H40" s="114"/>
      <c r="I40" s="101">
        <f t="shared" si="17"/>
        <v>3975.3</v>
      </c>
      <c r="J40" s="101">
        <v>3994.7</v>
      </c>
      <c r="K40" s="113">
        <v>3975.3</v>
      </c>
      <c r="L40" s="55">
        <v>3974.37</v>
      </c>
      <c r="M40" s="114">
        <v>-136.9</v>
      </c>
      <c r="N40" s="114"/>
      <c r="O40" s="101">
        <f t="shared" si="18"/>
        <v>36.799999999999997</v>
      </c>
      <c r="P40" s="101">
        <v>39</v>
      </c>
      <c r="Q40" s="113">
        <v>36.799999999999997</v>
      </c>
      <c r="R40" s="55">
        <v>36.119999999999997</v>
      </c>
      <c r="S40" s="114">
        <v>2.2999999999999998</v>
      </c>
      <c r="U40" s="101">
        <f t="shared" si="19"/>
        <v>573.70000000000005</v>
      </c>
      <c r="V40" s="101">
        <v>576.1</v>
      </c>
      <c r="W40" s="113">
        <v>573.70000000000005</v>
      </c>
      <c r="X40" s="55">
        <v>574.41999999999996</v>
      </c>
      <c r="Y40" s="114">
        <v>-85.4</v>
      </c>
      <c r="AA40" s="101">
        <f t="shared" si="20"/>
        <v>272.89999999999998</v>
      </c>
      <c r="AB40" s="101">
        <v>273.60000000000002</v>
      </c>
      <c r="AC40" s="113">
        <v>272.89999999999998</v>
      </c>
      <c r="AD40" s="55">
        <v>274.38</v>
      </c>
      <c r="AE40" s="114">
        <v>-60.5</v>
      </c>
      <c r="AG40" s="101">
        <f t="shared" si="21"/>
        <v>225.8</v>
      </c>
      <c r="AH40" s="101">
        <v>226.6</v>
      </c>
      <c r="AI40" s="113">
        <v>225.8</v>
      </c>
      <c r="AJ40" s="55">
        <v>226.56</v>
      </c>
      <c r="AK40" s="114">
        <v>-13.4</v>
      </c>
      <c r="AM40" s="101">
        <f t="shared" si="22"/>
        <v>474.1</v>
      </c>
      <c r="AN40" s="101">
        <v>474.3</v>
      </c>
      <c r="AO40" s="113">
        <v>474.1</v>
      </c>
      <c r="AP40" s="55">
        <v>471.78</v>
      </c>
      <c r="AQ40" s="114">
        <v>-18.100000000000001</v>
      </c>
      <c r="AS40" s="101">
        <f t="shared" si="23"/>
        <v>210.7</v>
      </c>
      <c r="AT40" s="101">
        <v>211.2</v>
      </c>
      <c r="AU40" s="113">
        <v>210.7</v>
      </c>
      <c r="AV40" s="55">
        <v>211.03</v>
      </c>
      <c r="AW40" s="114">
        <v>5.7</v>
      </c>
      <c r="AX40" s="100"/>
      <c r="AY40" s="101">
        <f t="shared" si="24"/>
        <v>118.2</v>
      </c>
      <c r="AZ40" s="101">
        <v>122.1</v>
      </c>
      <c r="BA40" s="113">
        <v>118.2</v>
      </c>
      <c r="BB40" s="55">
        <v>117.16</v>
      </c>
      <c r="BC40" s="114">
        <v>-5.6</v>
      </c>
      <c r="BD40" s="100"/>
      <c r="BE40" s="101">
        <f t="shared" si="25"/>
        <v>153.1</v>
      </c>
      <c r="BF40" s="101">
        <v>152.6</v>
      </c>
      <c r="BG40" s="113">
        <v>153.1</v>
      </c>
      <c r="BH40" s="55">
        <v>155.04</v>
      </c>
      <c r="BI40" s="114">
        <v>-2.7</v>
      </c>
      <c r="BK40" s="101">
        <f t="shared" si="26"/>
        <v>590.6</v>
      </c>
      <c r="BL40" s="101">
        <v>593.4</v>
      </c>
      <c r="BM40" s="113">
        <v>590.6</v>
      </c>
      <c r="BN40" s="55">
        <v>588.94000000000005</v>
      </c>
      <c r="BO40" s="114">
        <v>-11.3</v>
      </c>
      <c r="BQ40" s="101">
        <f t="shared" si="27"/>
        <v>261.89999999999998</v>
      </c>
      <c r="BR40" s="101">
        <v>263.2</v>
      </c>
      <c r="BS40" s="113">
        <v>261.89999999999998</v>
      </c>
      <c r="BT40" s="55">
        <v>265.39</v>
      </c>
      <c r="BU40" s="114">
        <v>10.3</v>
      </c>
      <c r="BW40" s="101">
        <f t="shared" si="28"/>
        <v>468.4</v>
      </c>
      <c r="BX40" s="101">
        <v>469.6</v>
      </c>
      <c r="BY40" s="113">
        <v>468.4</v>
      </c>
      <c r="BZ40" s="55">
        <v>471.47</v>
      </c>
      <c r="CA40" s="114">
        <v>-10.6</v>
      </c>
      <c r="CC40" s="101">
        <f t="shared" si="29"/>
        <v>687.4</v>
      </c>
      <c r="CD40" s="101">
        <v>689.5</v>
      </c>
      <c r="CE40" s="113">
        <v>687.4</v>
      </c>
      <c r="CF40" s="55">
        <v>681.5</v>
      </c>
      <c r="CG40" s="114">
        <v>-18.399999999999999</v>
      </c>
      <c r="CI40" s="101">
        <f t="shared" si="30"/>
        <v>173.5</v>
      </c>
      <c r="CJ40" s="101">
        <v>175.4</v>
      </c>
      <c r="CK40" s="113">
        <v>173.5</v>
      </c>
      <c r="CL40" s="55">
        <v>173.21</v>
      </c>
      <c r="CM40" s="114">
        <v>11.6</v>
      </c>
      <c r="CO40" s="101">
        <f t="shared" si="31"/>
        <v>53.4</v>
      </c>
      <c r="CP40" s="101">
        <v>53.2</v>
      </c>
      <c r="CQ40" s="113">
        <v>53.4</v>
      </c>
      <c r="CR40" s="55">
        <v>54.35</v>
      </c>
      <c r="CS40" s="114">
        <v>-5.5</v>
      </c>
    </row>
    <row r="41" spans="1:97" x14ac:dyDescent="0.2">
      <c r="A41" s="6">
        <v>9</v>
      </c>
      <c r="B41" s="7">
        <v>3</v>
      </c>
      <c r="C41" s="101">
        <f t="shared" si="16"/>
        <v>3987.5</v>
      </c>
      <c r="D41" s="101">
        <v>4062.2</v>
      </c>
      <c r="E41" s="113">
        <v>3987.5</v>
      </c>
      <c r="F41" s="55">
        <v>4003.37</v>
      </c>
      <c r="G41" s="114">
        <v>-101.4</v>
      </c>
      <c r="H41" s="114"/>
      <c r="I41" s="101">
        <f t="shared" si="17"/>
        <v>3933.8</v>
      </c>
      <c r="J41" s="101">
        <v>4007.5</v>
      </c>
      <c r="K41" s="113">
        <v>3933.8</v>
      </c>
      <c r="L41" s="55">
        <v>3949.59</v>
      </c>
      <c r="M41" s="114">
        <v>-99.1</v>
      </c>
      <c r="N41" s="114"/>
      <c r="O41" s="101">
        <f t="shared" si="18"/>
        <v>35.4</v>
      </c>
      <c r="P41" s="101">
        <v>37.9</v>
      </c>
      <c r="Q41" s="113">
        <v>35.4</v>
      </c>
      <c r="R41" s="55">
        <v>35.619999999999997</v>
      </c>
      <c r="S41" s="114">
        <v>-2</v>
      </c>
      <c r="U41" s="101">
        <f t="shared" si="19"/>
        <v>558.5</v>
      </c>
      <c r="V41" s="101">
        <v>571.20000000000005</v>
      </c>
      <c r="W41" s="113">
        <v>558.5</v>
      </c>
      <c r="X41" s="55">
        <v>559.73</v>
      </c>
      <c r="Y41" s="114">
        <v>-58.8</v>
      </c>
      <c r="AA41" s="101">
        <f t="shared" si="20"/>
        <v>261.8</v>
      </c>
      <c r="AB41" s="101">
        <v>265.89999999999998</v>
      </c>
      <c r="AC41" s="113">
        <v>261.8</v>
      </c>
      <c r="AD41" s="55">
        <v>262.58</v>
      </c>
      <c r="AE41" s="114">
        <v>-47.2</v>
      </c>
      <c r="AG41" s="101">
        <f t="shared" si="21"/>
        <v>226</v>
      </c>
      <c r="AH41" s="101">
        <v>233.5</v>
      </c>
      <c r="AI41" s="113">
        <v>226</v>
      </c>
      <c r="AJ41" s="55">
        <v>226.48</v>
      </c>
      <c r="AK41" s="114">
        <v>-0.3</v>
      </c>
      <c r="AM41" s="101">
        <f t="shared" si="22"/>
        <v>461</v>
      </c>
      <c r="AN41" s="101">
        <v>472.4</v>
      </c>
      <c r="AO41" s="113">
        <v>461</v>
      </c>
      <c r="AP41" s="55">
        <v>467.07</v>
      </c>
      <c r="AQ41" s="114">
        <v>-18.8</v>
      </c>
      <c r="AS41" s="101">
        <f t="shared" si="23"/>
        <v>212.1</v>
      </c>
      <c r="AT41" s="101">
        <v>216.4</v>
      </c>
      <c r="AU41" s="113">
        <v>212.1</v>
      </c>
      <c r="AV41" s="55">
        <v>211.51</v>
      </c>
      <c r="AW41" s="114">
        <v>1.9</v>
      </c>
      <c r="AX41" s="100"/>
      <c r="AY41" s="101">
        <f t="shared" si="24"/>
        <v>116.8</v>
      </c>
      <c r="AZ41" s="101">
        <v>123.3</v>
      </c>
      <c r="BA41" s="113">
        <v>116.8</v>
      </c>
      <c r="BB41" s="55">
        <v>116.69</v>
      </c>
      <c r="BC41" s="114">
        <v>-1.9</v>
      </c>
      <c r="BD41" s="100"/>
      <c r="BE41" s="101">
        <f t="shared" si="25"/>
        <v>155.69999999999999</v>
      </c>
      <c r="BF41" s="101">
        <v>156.5</v>
      </c>
      <c r="BG41" s="113">
        <v>155.69999999999999</v>
      </c>
      <c r="BH41" s="55">
        <v>154.1</v>
      </c>
      <c r="BI41" s="114">
        <v>-3.8</v>
      </c>
      <c r="BK41" s="101">
        <f t="shared" si="26"/>
        <v>587.1</v>
      </c>
      <c r="BL41" s="101">
        <v>594.4</v>
      </c>
      <c r="BM41" s="113">
        <v>587.1</v>
      </c>
      <c r="BN41" s="55">
        <v>587.32000000000005</v>
      </c>
      <c r="BO41" s="114">
        <v>-6.5</v>
      </c>
      <c r="BQ41" s="101">
        <f t="shared" si="27"/>
        <v>271.10000000000002</v>
      </c>
      <c r="BR41" s="101">
        <v>274.5</v>
      </c>
      <c r="BS41" s="113">
        <v>271.10000000000002</v>
      </c>
      <c r="BT41" s="55">
        <v>268.57</v>
      </c>
      <c r="BU41" s="114">
        <v>12.7</v>
      </c>
      <c r="BW41" s="101">
        <f t="shared" si="28"/>
        <v>469.9</v>
      </c>
      <c r="BX41" s="101">
        <v>459.1</v>
      </c>
      <c r="BY41" s="113">
        <v>469.9</v>
      </c>
      <c r="BZ41" s="55">
        <v>470.91</v>
      </c>
      <c r="CA41" s="114">
        <v>-2.2000000000000002</v>
      </c>
      <c r="CC41" s="101">
        <f t="shared" si="29"/>
        <v>666.3</v>
      </c>
      <c r="CD41" s="101">
        <v>688.5</v>
      </c>
      <c r="CE41" s="113">
        <v>666.3</v>
      </c>
      <c r="CF41" s="55">
        <v>674.51</v>
      </c>
      <c r="CG41" s="114">
        <v>-28</v>
      </c>
      <c r="CI41" s="101">
        <f t="shared" si="30"/>
        <v>172.1</v>
      </c>
      <c r="CJ41" s="101">
        <v>177.2</v>
      </c>
      <c r="CK41" s="113">
        <v>172.1</v>
      </c>
      <c r="CL41" s="55">
        <v>175.02</v>
      </c>
      <c r="CM41" s="114">
        <v>7.2</v>
      </c>
      <c r="CO41" s="101">
        <f t="shared" si="31"/>
        <v>53.7</v>
      </c>
      <c r="CP41" s="101">
        <v>54.7</v>
      </c>
      <c r="CQ41" s="113">
        <v>53.7</v>
      </c>
      <c r="CR41" s="55">
        <v>53.78</v>
      </c>
      <c r="CS41" s="114">
        <v>-2.2999999999999998</v>
      </c>
    </row>
    <row r="42" spans="1:97" x14ac:dyDescent="0.2">
      <c r="A42" s="6">
        <v>9</v>
      </c>
      <c r="B42" s="7">
        <v>4</v>
      </c>
      <c r="C42" s="101">
        <f t="shared" si="16"/>
        <v>3995.5</v>
      </c>
      <c r="D42" s="101">
        <v>3971.2</v>
      </c>
      <c r="E42" s="113">
        <v>3995.5</v>
      </c>
      <c r="F42" s="55">
        <v>3991.97</v>
      </c>
      <c r="G42" s="114">
        <v>-45.6</v>
      </c>
      <c r="H42" s="114"/>
      <c r="I42" s="101">
        <f t="shared" si="17"/>
        <v>3942.3</v>
      </c>
      <c r="J42" s="101">
        <v>3917.6</v>
      </c>
      <c r="K42" s="113">
        <v>3942.3</v>
      </c>
      <c r="L42" s="55">
        <v>3938.66</v>
      </c>
      <c r="M42" s="114">
        <v>-43.7</v>
      </c>
      <c r="N42" s="114"/>
      <c r="O42" s="101">
        <f t="shared" si="18"/>
        <v>34.5</v>
      </c>
      <c r="P42" s="101">
        <v>33.5</v>
      </c>
      <c r="Q42" s="113">
        <v>34.5</v>
      </c>
      <c r="R42" s="55">
        <v>34.61</v>
      </c>
      <c r="S42" s="114">
        <v>-4</v>
      </c>
      <c r="U42" s="101">
        <f t="shared" si="19"/>
        <v>554.20000000000005</v>
      </c>
      <c r="V42" s="101">
        <v>549.29999999999995</v>
      </c>
      <c r="W42" s="113">
        <v>554.20000000000005</v>
      </c>
      <c r="X42" s="55">
        <v>553.27</v>
      </c>
      <c r="Y42" s="114">
        <v>-25.8</v>
      </c>
      <c r="AA42" s="101">
        <f t="shared" si="20"/>
        <v>256.39999999999998</v>
      </c>
      <c r="AB42" s="101">
        <v>255.4</v>
      </c>
      <c r="AC42" s="113">
        <v>256.39999999999998</v>
      </c>
      <c r="AD42" s="55">
        <v>256.83</v>
      </c>
      <c r="AE42" s="114">
        <v>-23</v>
      </c>
      <c r="AG42" s="101">
        <f t="shared" si="21"/>
        <v>231.2</v>
      </c>
      <c r="AH42" s="101">
        <v>232.1</v>
      </c>
      <c r="AI42" s="113">
        <v>231.2</v>
      </c>
      <c r="AJ42" s="55">
        <v>227.93</v>
      </c>
      <c r="AK42" s="114">
        <v>5.8</v>
      </c>
      <c r="AM42" s="101">
        <f t="shared" si="22"/>
        <v>467</v>
      </c>
      <c r="AN42" s="101">
        <v>464.8</v>
      </c>
      <c r="AO42" s="113">
        <v>467</v>
      </c>
      <c r="AP42" s="55">
        <v>465.22</v>
      </c>
      <c r="AQ42" s="114">
        <v>-7.4</v>
      </c>
      <c r="AS42" s="101">
        <f t="shared" si="23"/>
        <v>210.8</v>
      </c>
      <c r="AT42" s="101">
        <v>208.7</v>
      </c>
      <c r="AU42" s="113">
        <v>210.8</v>
      </c>
      <c r="AV42" s="55">
        <v>211.72</v>
      </c>
      <c r="AW42" s="114">
        <v>0.8</v>
      </c>
      <c r="AX42" s="100"/>
      <c r="AY42" s="101">
        <f t="shared" si="24"/>
        <v>115.9</v>
      </c>
      <c r="AZ42" s="101">
        <v>111.8</v>
      </c>
      <c r="BA42" s="113">
        <v>115.9</v>
      </c>
      <c r="BB42" s="55">
        <v>118.34</v>
      </c>
      <c r="BC42" s="114">
        <v>6.6</v>
      </c>
      <c r="BD42" s="100"/>
      <c r="BE42" s="101">
        <f t="shared" si="25"/>
        <v>154.80000000000001</v>
      </c>
      <c r="BF42" s="101">
        <v>155.4</v>
      </c>
      <c r="BG42" s="113">
        <v>154.80000000000001</v>
      </c>
      <c r="BH42" s="55">
        <v>152.36000000000001</v>
      </c>
      <c r="BI42" s="114">
        <v>-7</v>
      </c>
      <c r="BK42" s="101">
        <f t="shared" si="26"/>
        <v>582.1</v>
      </c>
      <c r="BL42" s="101">
        <v>580.9</v>
      </c>
      <c r="BM42" s="113">
        <v>582.1</v>
      </c>
      <c r="BN42" s="55">
        <v>585.95000000000005</v>
      </c>
      <c r="BO42" s="114">
        <v>-5.5</v>
      </c>
      <c r="BQ42" s="101">
        <f t="shared" si="27"/>
        <v>269.7</v>
      </c>
      <c r="BR42" s="101">
        <v>268.7</v>
      </c>
      <c r="BS42" s="113">
        <v>269.7</v>
      </c>
      <c r="BT42" s="55">
        <v>270.14999999999998</v>
      </c>
      <c r="BU42" s="114">
        <v>6.3</v>
      </c>
      <c r="BW42" s="101">
        <f t="shared" si="28"/>
        <v>471</v>
      </c>
      <c r="BX42" s="101">
        <v>475.1</v>
      </c>
      <c r="BY42" s="113">
        <v>471</v>
      </c>
      <c r="BZ42" s="55">
        <v>472.59</v>
      </c>
      <c r="CA42" s="114">
        <v>6.7</v>
      </c>
      <c r="CC42" s="101">
        <f t="shared" si="29"/>
        <v>673</v>
      </c>
      <c r="CD42" s="101">
        <v>662.7</v>
      </c>
      <c r="CE42" s="113">
        <v>673</v>
      </c>
      <c r="CF42" s="55">
        <v>669.2</v>
      </c>
      <c r="CG42" s="114">
        <v>-21.3</v>
      </c>
      <c r="CI42" s="101">
        <f t="shared" si="30"/>
        <v>175.3</v>
      </c>
      <c r="CJ42" s="101">
        <v>172.5</v>
      </c>
      <c r="CK42" s="113">
        <v>175.3</v>
      </c>
      <c r="CL42" s="55">
        <v>174.71</v>
      </c>
      <c r="CM42" s="114">
        <v>-1.2</v>
      </c>
      <c r="CO42" s="101">
        <f t="shared" si="31"/>
        <v>53.2</v>
      </c>
      <c r="CP42" s="101">
        <v>53.6</v>
      </c>
      <c r="CQ42" s="113">
        <v>53.2</v>
      </c>
      <c r="CR42" s="55">
        <v>53.31</v>
      </c>
      <c r="CS42" s="114">
        <v>-1.9</v>
      </c>
    </row>
    <row r="43" spans="1:97" x14ac:dyDescent="0.2">
      <c r="A43" s="6"/>
      <c r="B43" s="7">
        <v>1</v>
      </c>
      <c r="C43" s="101">
        <f t="shared" si="16"/>
        <v>3989.3</v>
      </c>
      <c r="D43" s="101">
        <v>3918.1</v>
      </c>
      <c r="E43" s="113">
        <v>3989.3</v>
      </c>
      <c r="F43" s="55">
        <v>3995.76</v>
      </c>
      <c r="G43" s="114">
        <v>15.2</v>
      </c>
      <c r="H43" s="114"/>
      <c r="I43" s="101">
        <f t="shared" si="17"/>
        <v>3937.2</v>
      </c>
      <c r="J43" s="101">
        <v>3866.6</v>
      </c>
      <c r="K43" s="113">
        <v>3937.2</v>
      </c>
      <c r="L43" s="55">
        <v>3943.24</v>
      </c>
      <c r="M43" s="114">
        <v>18.3</v>
      </c>
      <c r="N43" s="114"/>
      <c r="O43" s="101">
        <f t="shared" si="18"/>
        <v>34.6</v>
      </c>
      <c r="P43" s="101">
        <v>31.7</v>
      </c>
      <c r="Q43" s="113">
        <v>34.6</v>
      </c>
      <c r="R43" s="55">
        <v>33.96</v>
      </c>
      <c r="S43" s="114">
        <v>-2.6</v>
      </c>
      <c r="U43" s="101">
        <f t="shared" si="19"/>
        <v>552.29999999999995</v>
      </c>
      <c r="V43" s="101">
        <v>541.1</v>
      </c>
      <c r="W43" s="113">
        <v>552.29999999999995</v>
      </c>
      <c r="X43" s="55">
        <v>552.54999999999995</v>
      </c>
      <c r="Y43" s="114">
        <v>-2.9</v>
      </c>
      <c r="AA43" s="101">
        <f t="shared" si="20"/>
        <v>257</v>
      </c>
      <c r="AB43" s="101">
        <v>253.6</v>
      </c>
      <c r="AC43" s="113">
        <v>257</v>
      </c>
      <c r="AD43" s="55">
        <v>256.52999999999997</v>
      </c>
      <c r="AE43" s="114">
        <v>-1.2</v>
      </c>
      <c r="AG43" s="101">
        <f t="shared" si="21"/>
        <v>228.1</v>
      </c>
      <c r="AH43" s="101">
        <v>218.4</v>
      </c>
      <c r="AI43" s="113">
        <v>228.1</v>
      </c>
      <c r="AJ43" s="55">
        <v>230.37</v>
      </c>
      <c r="AK43" s="114">
        <v>9.8000000000000007</v>
      </c>
      <c r="AM43" s="101">
        <f t="shared" si="22"/>
        <v>464.7</v>
      </c>
      <c r="AN43" s="101">
        <v>454.1</v>
      </c>
      <c r="AO43" s="113">
        <v>464.7</v>
      </c>
      <c r="AP43" s="55">
        <v>466.56</v>
      </c>
      <c r="AQ43" s="114">
        <v>5.4</v>
      </c>
      <c r="AS43" s="101">
        <f t="shared" si="23"/>
        <v>213.6</v>
      </c>
      <c r="AT43" s="101">
        <v>210.1</v>
      </c>
      <c r="AU43" s="113">
        <v>213.6</v>
      </c>
      <c r="AV43" s="55">
        <v>212.48</v>
      </c>
      <c r="AW43" s="114">
        <v>3.1</v>
      </c>
      <c r="AX43" s="100"/>
      <c r="AY43" s="101">
        <f t="shared" si="24"/>
        <v>122.9</v>
      </c>
      <c r="AZ43" s="101">
        <v>117.1</v>
      </c>
      <c r="BA43" s="113">
        <v>122.9</v>
      </c>
      <c r="BB43" s="55">
        <v>121.27</v>
      </c>
      <c r="BC43" s="114">
        <v>11.7</v>
      </c>
      <c r="BD43" s="100"/>
      <c r="BE43" s="101">
        <f t="shared" si="25"/>
        <v>149</v>
      </c>
      <c r="BF43" s="101">
        <v>148.1</v>
      </c>
      <c r="BG43" s="113">
        <v>149</v>
      </c>
      <c r="BH43" s="55">
        <v>150.41</v>
      </c>
      <c r="BI43" s="114">
        <v>-7.8</v>
      </c>
      <c r="BK43" s="101">
        <f t="shared" si="26"/>
        <v>585.4</v>
      </c>
      <c r="BL43" s="101">
        <v>577.5</v>
      </c>
      <c r="BM43" s="113">
        <v>585.4</v>
      </c>
      <c r="BN43" s="55">
        <v>584.94000000000005</v>
      </c>
      <c r="BO43" s="114">
        <v>-4</v>
      </c>
      <c r="BQ43" s="101">
        <f t="shared" si="27"/>
        <v>270.7</v>
      </c>
      <c r="BR43" s="101">
        <v>267.3</v>
      </c>
      <c r="BS43" s="113">
        <v>270.7</v>
      </c>
      <c r="BT43" s="55">
        <v>270.02</v>
      </c>
      <c r="BU43" s="114">
        <v>-0.5</v>
      </c>
      <c r="BW43" s="101">
        <f t="shared" si="28"/>
        <v>472.2</v>
      </c>
      <c r="BX43" s="101">
        <v>476.7</v>
      </c>
      <c r="BY43" s="113">
        <v>472.2</v>
      </c>
      <c r="BZ43" s="55">
        <v>474.65</v>
      </c>
      <c r="CA43" s="114">
        <v>8.1999999999999993</v>
      </c>
      <c r="CC43" s="101">
        <f t="shared" si="29"/>
        <v>666.9</v>
      </c>
      <c r="CD43" s="101">
        <v>651.9</v>
      </c>
      <c r="CE43" s="113">
        <v>666.9</v>
      </c>
      <c r="CF43" s="55">
        <v>669.39</v>
      </c>
      <c r="CG43" s="114">
        <v>0.8</v>
      </c>
      <c r="CI43" s="101">
        <f t="shared" si="30"/>
        <v>173.5</v>
      </c>
      <c r="CJ43" s="101">
        <v>169.8</v>
      </c>
      <c r="CK43" s="113">
        <v>173.5</v>
      </c>
      <c r="CL43" s="55">
        <v>173.82</v>
      </c>
      <c r="CM43" s="114">
        <v>-3.6</v>
      </c>
      <c r="CO43" s="101">
        <f t="shared" si="31"/>
        <v>52.1</v>
      </c>
      <c r="CP43" s="101">
        <v>51.5</v>
      </c>
      <c r="CQ43" s="113">
        <v>52.1</v>
      </c>
      <c r="CR43" s="55">
        <v>52.52</v>
      </c>
      <c r="CS43" s="114">
        <v>-3.2</v>
      </c>
    </row>
    <row r="44" spans="1:97" x14ac:dyDescent="0.2">
      <c r="A44" s="6">
        <v>10</v>
      </c>
      <c r="B44" s="7">
        <v>2</v>
      </c>
      <c r="C44" s="101">
        <f t="shared" si="16"/>
        <v>4016.7</v>
      </c>
      <c r="D44" s="101">
        <v>4037.6</v>
      </c>
      <c r="E44" s="113">
        <v>4016.7</v>
      </c>
      <c r="F44" s="55">
        <v>4012.21</v>
      </c>
      <c r="G44" s="114">
        <v>65.8</v>
      </c>
      <c r="H44" s="114"/>
      <c r="I44" s="101">
        <f t="shared" si="17"/>
        <v>3965.6</v>
      </c>
      <c r="J44" s="101">
        <v>3986.6</v>
      </c>
      <c r="K44" s="113">
        <v>3965.6</v>
      </c>
      <c r="L44" s="55">
        <v>3960.58</v>
      </c>
      <c r="M44" s="114">
        <v>69.3</v>
      </c>
      <c r="N44" s="114"/>
      <c r="O44" s="101">
        <f t="shared" si="18"/>
        <v>33.1</v>
      </c>
      <c r="P44" s="101">
        <v>35.1</v>
      </c>
      <c r="Q44" s="113">
        <v>33.1</v>
      </c>
      <c r="R44" s="55">
        <v>34.32</v>
      </c>
      <c r="S44" s="114">
        <v>1.5</v>
      </c>
      <c r="U44" s="101">
        <f t="shared" si="19"/>
        <v>555.6</v>
      </c>
      <c r="V44" s="101">
        <v>558.4</v>
      </c>
      <c r="W44" s="113">
        <v>555.6</v>
      </c>
      <c r="X44" s="55">
        <v>553.80999999999995</v>
      </c>
      <c r="Y44" s="114">
        <v>5</v>
      </c>
      <c r="AA44" s="101">
        <f t="shared" si="20"/>
        <v>260.5</v>
      </c>
      <c r="AB44" s="101">
        <v>260.8</v>
      </c>
      <c r="AC44" s="113">
        <v>260.5</v>
      </c>
      <c r="AD44" s="55">
        <v>259.33</v>
      </c>
      <c r="AE44" s="114">
        <v>11.2</v>
      </c>
      <c r="AG44" s="101">
        <f t="shared" si="21"/>
        <v>234.4</v>
      </c>
      <c r="AH44" s="101">
        <v>235.1</v>
      </c>
      <c r="AI44" s="113">
        <v>234.4</v>
      </c>
      <c r="AJ44" s="55">
        <v>232.87</v>
      </c>
      <c r="AK44" s="114">
        <v>10</v>
      </c>
      <c r="AM44" s="101">
        <f t="shared" si="22"/>
        <v>468.2</v>
      </c>
      <c r="AN44" s="101">
        <v>468.7</v>
      </c>
      <c r="AO44" s="113">
        <v>468.2</v>
      </c>
      <c r="AP44" s="55">
        <v>469.97</v>
      </c>
      <c r="AQ44" s="114">
        <v>13.6</v>
      </c>
      <c r="AS44" s="101">
        <f t="shared" si="23"/>
        <v>215.8</v>
      </c>
      <c r="AT44" s="101">
        <v>217.1</v>
      </c>
      <c r="AU44" s="113">
        <v>215.8</v>
      </c>
      <c r="AV44" s="55">
        <v>213.8</v>
      </c>
      <c r="AW44" s="114">
        <v>5.3</v>
      </c>
      <c r="AX44" s="100"/>
      <c r="AY44" s="101">
        <f t="shared" si="24"/>
        <v>123.3</v>
      </c>
      <c r="AZ44" s="101">
        <v>127</v>
      </c>
      <c r="BA44" s="113">
        <v>123.3</v>
      </c>
      <c r="BB44" s="55">
        <v>123.39</v>
      </c>
      <c r="BC44" s="114">
        <v>8.5</v>
      </c>
      <c r="BD44" s="100"/>
      <c r="BE44" s="101">
        <f t="shared" si="25"/>
        <v>150.80000000000001</v>
      </c>
      <c r="BF44" s="101">
        <v>150.30000000000001</v>
      </c>
      <c r="BG44" s="113">
        <v>150.80000000000001</v>
      </c>
      <c r="BH44" s="55">
        <v>150.07</v>
      </c>
      <c r="BI44" s="114">
        <v>-1.4</v>
      </c>
      <c r="BK44" s="101">
        <f t="shared" si="26"/>
        <v>586.6</v>
      </c>
      <c r="BL44" s="101">
        <v>588.9</v>
      </c>
      <c r="BM44" s="113">
        <v>586.6</v>
      </c>
      <c r="BN44" s="55">
        <v>585.34</v>
      </c>
      <c r="BO44" s="114">
        <v>1.6</v>
      </c>
      <c r="BQ44" s="101">
        <f t="shared" si="27"/>
        <v>271.8</v>
      </c>
      <c r="BR44" s="101">
        <v>273.10000000000002</v>
      </c>
      <c r="BS44" s="113">
        <v>271.8</v>
      </c>
      <c r="BT44" s="55">
        <v>269.45999999999998</v>
      </c>
      <c r="BU44" s="114">
        <v>-2.2000000000000002</v>
      </c>
      <c r="BW44" s="101">
        <f t="shared" si="28"/>
        <v>477.7</v>
      </c>
      <c r="BX44" s="101">
        <v>480.1</v>
      </c>
      <c r="BY44" s="113">
        <v>477.7</v>
      </c>
      <c r="BZ44" s="55">
        <v>476.42</v>
      </c>
      <c r="CA44" s="114">
        <v>7.1</v>
      </c>
      <c r="CC44" s="101">
        <f t="shared" si="29"/>
        <v>671.6</v>
      </c>
      <c r="CD44" s="101">
        <v>673.6</v>
      </c>
      <c r="CE44" s="113">
        <v>671.6</v>
      </c>
      <c r="CF44" s="55">
        <v>674.36</v>
      </c>
      <c r="CG44" s="114">
        <v>19.899999999999999</v>
      </c>
      <c r="CI44" s="101">
        <f t="shared" si="30"/>
        <v>174.1</v>
      </c>
      <c r="CJ44" s="101">
        <v>176.2</v>
      </c>
      <c r="CK44" s="113">
        <v>174.1</v>
      </c>
      <c r="CL44" s="55">
        <v>173.84</v>
      </c>
      <c r="CM44" s="114">
        <v>0.1</v>
      </c>
      <c r="CO44" s="101">
        <f t="shared" si="31"/>
        <v>51.1</v>
      </c>
      <c r="CP44" s="101">
        <v>51</v>
      </c>
      <c r="CQ44" s="113">
        <v>51.1</v>
      </c>
      <c r="CR44" s="55">
        <v>51.64</v>
      </c>
      <c r="CS44" s="114">
        <v>-3.5</v>
      </c>
    </row>
    <row r="45" spans="1:97" x14ac:dyDescent="0.2">
      <c r="A45" s="6">
        <v>10</v>
      </c>
      <c r="B45" s="7">
        <v>3</v>
      </c>
      <c r="C45" s="101">
        <f t="shared" si="16"/>
        <v>4039.9</v>
      </c>
      <c r="D45" s="101">
        <v>4113.1000000000004</v>
      </c>
      <c r="E45" s="113">
        <v>4039.9</v>
      </c>
      <c r="F45" s="55">
        <v>4040.54</v>
      </c>
      <c r="G45" s="114">
        <v>113.3</v>
      </c>
      <c r="H45" s="114"/>
      <c r="I45" s="101">
        <f t="shared" si="17"/>
        <v>3987.7</v>
      </c>
      <c r="J45" s="101">
        <v>4060.1</v>
      </c>
      <c r="K45" s="113">
        <v>3987.7</v>
      </c>
      <c r="L45" s="55">
        <v>3989.68</v>
      </c>
      <c r="M45" s="114">
        <v>116.4</v>
      </c>
      <c r="N45" s="114"/>
      <c r="O45" s="101">
        <f t="shared" si="18"/>
        <v>36.6</v>
      </c>
      <c r="P45" s="101">
        <v>39.200000000000003</v>
      </c>
      <c r="Q45" s="113">
        <v>36.6</v>
      </c>
      <c r="R45" s="55">
        <v>35.24</v>
      </c>
      <c r="S45" s="114">
        <v>3.6</v>
      </c>
      <c r="U45" s="101">
        <f t="shared" si="19"/>
        <v>553.9</v>
      </c>
      <c r="V45" s="101">
        <v>566.79999999999995</v>
      </c>
      <c r="W45" s="113">
        <v>553.9</v>
      </c>
      <c r="X45" s="55">
        <v>555.77</v>
      </c>
      <c r="Y45" s="114">
        <v>7.9</v>
      </c>
      <c r="AA45" s="101">
        <f t="shared" si="20"/>
        <v>263.89999999999998</v>
      </c>
      <c r="AB45" s="101">
        <v>268.5</v>
      </c>
      <c r="AC45" s="113">
        <v>263.89999999999998</v>
      </c>
      <c r="AD45" s="55">
        <v>262.88</v>
      </c>
      <c r="AE45" s="114">
        <v>14.2</v>
      </c>
      <c r="AG45" s="101">
        <f t="shared" si="21"/>
        <v>236</v>
      </c>
      <c r="AH45" s="101">
        <v>243.3</v>
      </c>
      <c r="AI45" s="113">
        <v>236</v>
      </c>
      <c r="AJ45" s="55">
        <v>234.48</v>
      </c>
      <c r="AK45" s="114">
        <v>6.5</v>
      </c>
      <c r="AM45" s="101">
        <f t="shared" si="22"/>
        <v>476.3</v>
      </c>
      <c r="AN45" s="101">
        <v>487.8</v>
      </c>
      <c r="AO45" s="113">
        <v>476.3</v>
      </c>
      <c r="AP45" s="55">
        <v>473.51</v>
      </c>
      <c r="AQ45" s="114">
        <v>14.2</v>
      </c>
      <c r="AS45" s="101">
        <f t="shared" si="23"/>
        <v>213.4</v>
      </c>
      <c r="AT45" s="101">
        <v>217.1</v>
      </c>
      <c r="AU45" s="113">
        <v>213.4</v>
      </c>
      <c r="AV45" s="55">
        <v>215.15</v>
      </c>
      <c r="AW45" s="114">
        <v>5.4</v>
      </c>
      <c r="AX45" s="100"/>
      <c r="AY45" s="101">
        <f t="shared" si="24"/>
        <v>123.1</v>
      </c>
      <c r="AZ45" s="101">
        <v>129.80000000000001</v>
      </c>
      <c r="BA45" s="113">
        <v>123.1</v>
      </c>
      <c r="BB45" s="55">
        <v>123.16</v>
      </c>
      <c r="BC45" s="114">
        <v>-0.9</v>
      </c>
      <c r="BD45" s="100"/>
      <c r="BE45" s="101">
        <f t="shared" si="25"/>
        <v>151.69999999999999</v>
      </c>
      <c r="BF45" s="101">
        <v>152.69999999999999</v>
      </c>
      <c r="BG45" s="113">
        <v>151.69999999999999</v>
      </c>
      <c r="BH45" s="55">
        <v>152.4</v>
      </c>
      <c r="BI45" s="114">
        <v>9.3000000000000007</v>
      </c>
      <c r="BK45" s="101">
        <f t="shared" si="26"/>
        <v>589.79999999999995</v>
      </c>
      <c r="BL45" s="101">
        <v>597</v>
      </c>
      <c r="BM45" s="113">
        <v>589.79999999999995</v>
      </c>
      <c r="BN45" s="55">
        <v>590.21</v>
      </c>
      <c r="BO45" s="114">
        <v>19.5</v>
      </c>
      <c r="BQ45" s="101">
        <f t="shared" si="27"/>
        <v>270</v>
      </c>
      <c r="BR45" s="101">
        <v>272.89999999999998</v>
      </c>
      <c r="BS45" s="113">
        <v>270</v>
      </c>
      <c r="BT45" s="55">
        <v>270.14999999999998</v>
      </c>
      <c r="BU45" s="114">
        <v>2.8</v>
      </c>
      <c r="BW45" s="101">
        <f t="shared" si="28"/>
        <v>475.8</v>
      </c>
      <c r="BX45" s="101">
        <v>464.1</v>
      </c>
      <c r="BY45" s="113">
        <v>475.8</v>
      </c>
      <c r="BZ45" s="55">
        <v>479.21</v>
      </c>
      <c r="CA45" s="114">
        <v>11.2</v>
      </c>
      <c r="CC45" s="101">
        <f t="shared" si="29"/>
        <v>684</v>
      </c>
      <c r="CD45" s="101">
        <v>706.2</v>
      </c>
      <c r="CE45" s="113">
        <v>684</v>
      </c>
      <c r="CF45" s="55">
        <v>682.38</v>
      </c>
      <c r="CG45" s="114">
        <v>32</v>
      </c>
      <c r="CI45" s="101">
        <f t="shared" si="30"/>
        <v>173.4</v>
      </c>
      <c r="CJ45" s="101">
        <v>178.3</v>
      </c>
      <c r="CK45" s="113">
        <v>173.4</v>
      </c>
      <c r="CL45" s="55">
        <v>174.31</v>
      </c>
      <c r="CM45" s="114">
        <v>1.9</v>
      </c>
      <c r="CO45" s="101">
        <f t="shared" si="31"/>
        <v>52.2</v>
      </c>
      <c r="CP45" s="101">
        <v>53</v>
      </c>
      <c r="CQ45" s="113">
        <v>52.2</v>
      </c>
      <c r="CR45" s="55">
        <v>50.86</v>
      </c>
      <c r="CS45" s="114">
        <v>-3.1</v>
      </c>
    </row>
    <row r="46" spans="1:97" x14ac:dyDescent="0.2">
      <c r="A46" s="6">
        <v>10</v>
      </c>
      <c r="B46" s="7">
        <v>4</v>
      </c>
      <c r="C46" s="101">
        <f t="shared" si="16"/>
        <v>4067.9</v>
      </c>
      <c r="D46" s="101">
        <v>4044.4</v>
      </c>
      <c r="E46" s="113">
        <v>4067.9</v>
      </c>
      <c r="F46" s="55">
        <v>4077.18</v>
      </c>
      <c r="G46" s="114">
        <v>146.5</v>
      </c>
      <c r="H46" s="114"/>
      <c r="I46" s="101">
        <f t="shared" si="17"/>
        <v>4020.3</v>
      </c>
      <c r="J46" s="101">
        <v>3996.6</v>
      </c>
      <c r="K46" s="113">
        <v>4020.3</v>
      </c>
      <c r="L46" s="55">
        <v>4026.95</v>
      </c>
      <c r="M46" s="114">
        <v>149.1</v>
      </c>
      <c r="N46" s="114"/>
      <c r="O46" s="101">
        <f t="shared" si="18"/>
        <v>35</v>
      </c>
      <c r="P46" s="101">
        <v>34.200000000000003</v>
      </c>
      <c r="Q46" s="113">
        <v>35</v>
      </c>
      <c r="R46" s="55">
        <v>36.03</v>
      </c>
      <c r="S46" s="114">
        <v>3.2</v>
      </c>
      <c r="U46" s="101">
        <f t="shared" si="19"/>
        <v>556.9</v>
      </c>
      <c r="V46" s="101">
        <v>552.20000000000005</v>
      </c>
      <c r="W46" s="113">
        <v>556.9</v>
      </c>
      <c r="X46" s="55">
        <v>558.83000000000004</v>
      </c>
      <c r="Y46" s="114">
        <v>12.2</v>
      </c>
      <c r="AA46" s="101">
        <f t="shared" si="20"/>
        <v>264.8</v>
      </c>
      <c r="AB46" s="101">
        <v>263.89999999999998</v>
      </c>
      <c r="AC46" s="113">
        <v>264.8</v>
      </c>
      <c r="AD46" s="55">
        <v>266.07</v>
      </c>
      <c r="AE46" s="114">
        <v>12.7</v>
      </c>
      <c r="AG46" s="101">
        <f t="shared" si="21"/>
        <v>232.4</v>
      </c>
      <c r="AH46" s="101">
        <v>233.6</v>
      </c>
      <c r="AI46" s="113">
        <v>232.4</v>
      </c>
      <c r="AJ46" s="55">
        <v>235.28</v>
      </c>
      <c r="AK46" s="114">
        <v>3.2</v>
      </c>
      <c r="AM46" s="101">
        <f t="shared" si="22"/>
        <v>476.5</v>
      </c>
      <c r="AN46" s="101">
        <v>474.5</v>
      </c>
      <c r="AO46" s="113">
        <v>476.5</v>
      </c>
      <c r="AP46" s="55">
        <v>477.26</v>
      </c>
      <c r="AQ46" s="114">
        <v>15</v>
      </c>
      <c r="AS46" s="101">
        <f t="shared" si="23"/>
        <v>217.8</v>
      </c>
      <c r="AT46" s="101">
        <v>215.7</v>
      </c>
      <c r="AU46" s="113">
        <v>217.8</v>
      </c>
      <c r="AV46" s="55">
        <v>215.77</v>
      </c>
      <c r="AW46" s="114">
        <v>2.5</v>
      </c>
      <c r="AX46" s="100"/>
      <c r="AY46" s="101">
        <f t="shared" si="24"/>
        <v>120.2</v>
      </c>
      <c r="AZ46" s="101">
        <v>116.5</v>
      </c>
      <c r="BA46" s="113">
        <v>120.2</v>
      </c>
      <c r="BB46" s="55">
        <v>121.42</v>
      </c>
      <c r="BC46" s="114">
        <v>-7</v>
      </c>
      <c r="BD46" s="100"/>
      <c r="BE46" s="101">
        <f t="shared" si="25"/>
        <v>157.30000000000001</v>
      </c>
      <c r="BF46" s="101">
        <v>157.6</v>
      </c>
      <c r="BG46" s="113">
        <v>157.30000000000001</v>
      </c>
      <c r="BH46" s="55">
        <v>156.44999999999999</v>
      </c>
      <c r="BI46" s="114">
        <v>16.2</v>
      </c>
      <c r="BK46" s="101">
        <f t="shared" si="26"/>
        <v>597.70000000000005</v>
      </c>
      <c r="BL46" s="101">
        <v>596.5</v>
      </c>
      <c r="BM46" s="113">
        <v>597.70000000000005</v>
      </c>
      <c r="BN46" s="55">
        <v>600.62</v>
      </c>
      <c r="BO46" s="114">
        <v>41.6</v>
      </c>
      <c r="BQ46" s="101">
        <f t="shared" si="27"/>
        <v>270.8</v>
      </c>
      <c r="BR46" s="101">
        <v>270.2</v>
      </c>
      <c r="BS46" s="113">
        <v>270.8</v>
      </c>
      <c r="BT46" s="55">
        <v>273.26</v>
      </c>
      <c r="BU46" s="114">
        <v>12.5</v>
      </c>
      <c r="BW46" s="101">
        <f t="shared" si="28"/>
        <v>482.6</v>
      </c>
      <c r="BX46" s="101">
        <v>486</v>
      </c>
      <c r="BY46" s="113">
        <v>482.6</v>
      </c>
      <c r="BZ46" s="55">
        <v>482.65</v>
      </c>
      <c r="CA46" s="114">
        <v>13.8</v>
      </c>
      <c r="CC46" s="101">
        <f t="shared" si="29"/>
        <v>691.1</v>
      </c>
      <c r="CD46" s="101">
        <v>681.7</v>
      </c>
      <c r="CE46" s="113">
        <v>691.1</v>
      </c>
      <c r="CF46" s="55">
        <v>690.01</v>
      </c>
      <c r="CG46" s="114">
        <v>30.5</v>
      </c>
      <c r="CI46" s="101">
        <f t="shared" si="30"/>
        <v>176.5</v>
      </c>
      <c r="CJ46" s="101">
        <v>173.1</v>
      </c>
      <c r="CK46" s="113">
        <v>176.5</v>
      </c>
      <c r="CL46" s="55">
        <v>174.18</v>
      </c>
      <c r="CM46" s="114">
        <v>-0.5</v>
      </c>
      <c r="CO46" s="101">
        <f t="shared" si="31"/>
        <v>47.6</v>
      </c>
      <c r="CP46" s="101">
        <v>47.8</v>
      </c>
      <c r="CQ46" s="113">
        <v>47.6</v>
      </c>
      <c r="CR46" s="55">
        <v>50.23</v>
      </c>
      <c r="CS46" s="114">
        <v>-2.5</v>
      </c>
    </row>
    <row r="47" spans="1:97" x14ac:dyDescent="0.2">
      <c r="A47" s="6"/>
      <c r="B47" s="7">
        <v>1</v>
      </c>
      <c r="C47" s="101">
        <f t="shared" si="16"/>
        <v>4121.8</v>
      </c>
      <c r="D47" s="101">
        <v>4050</v>
      </c>
      <c r="E47" s="113">
        <v>4121.8</v>
      </c>
      <c r="F47" s="55">
        <v>4112.13</v>
      </c>
      <c r="G47" s="114">
        <v>139.80000000000001</v>
      </c>
      <c r="H47" s="114"/>
      <c r="I47" s="101">
        <f t="shared" si="17"/>
        <v>4071.4</v>
      </c>
      <c r="J47" s="101">
        <v>3999.8</v>
      </c>
      <c r="K47" s="113">
        <v>4071.4</v>
      </c>
      <c r="L47" s="55">
        <v>4062.91</v>
      </c>
      <c r="M47" s="114">
        <v>143.80000000000001</v>
      </c>
      <c r="N47" s="114"/>
      <c r="O47" s="101">
        <f t="shared" si="18"/>
        <v>35.6</v>
      </c>
      <c r="P47" s="101">
        <v>32.6</v>
      </c>
      <c r="Q47" s="113">
        <v>35.6</v>
      </c>
      <c r="R47" s="55">
        <v>36.19</v>
      </c>
      <c r="S47" s="114">
        <v>0.6</v>
      </c>
      <c r="U47" s="101">
        <f t="shared" si="19"/>
        <v>563.70000000000005</v>
      </c>
      <c r="V47" s="101">
        <v>552.9</v>
      </c>
      <c r="W47" s="113">
        <v>563.70000000000005</v>
      </c>
      <c r="X47" s="55">
        <v>563.71</v>
      </c>
      <c r="Y47" s="114">
        <v>19.5</v>
      </c>
      <c r="AA47" s="101">
        <f t="shared" si="20"/>
        <v>269</v>
      </c>
      <c r="AB47" s="101">
        <v>265.2</v>
      </c>
      <c r="AC47" s="113">
        <v>269</v>
      </c>
      <c r="AD47" s="55">
        <v>268.52</v>
      </c>
      <c r="AE47" s="114">
        <v>9.8000000000000007</v>
      </c>
      <c r="AG47" s="101">
        <f t="shared" si="21"/>
        <v>237.7</v>
      </c>
      <c r="AH47" s="101">
        <v>228.2</v>
      </c>
      <c r="AI47" s="113">
        <v>237.7</v>
      </c>
      <c r="AJ47" s="55">
        <v>236.08</v>
      </c>
      <c r="AK47" s="114">
        <v>3.2</v>
      </c>
      <c r="AM47" s="101">
        <f t="shared" si="22"/>
        <v>480.3</v>
      </c>
      <c r="AN47" s="101">
        <v>469.1</v>
      </c>
      <c r="AO47" s="113">
        <v>480.3</v>
      </c>
      <c r="AP47" s="55">
        <v>482.01</v>
      </c>
      <c r="AQ47" s="114">
        <v>19</v>
      </c>
      <c r="AS47" s="101">
        <f t="shared" si="23"/>
        <v>216.5</v>
      </c>
      <c r="AT47" s="101">
        <v>212.9</v>
      </c>
      <c r="AU47" s="113">
        <v>216.5</v>
      </c>
      <c r="AV47" s="55">
        <v>215.2</v>
      </c>
      <c r="AW47" s="114">
        <v>-2.2999999999999998</v>
      </c>
      <c r="AX47" s="100"/>
      <c r="AY47" s="101">
        <f t="shared" si="24"/>
        <v>120</v>
      </c>
      <c r="AZ47" s="101">
        <v>113.9</v>
      </c>
      <c r="BA47" s="113">
        <v>120</v>
      </c>
      <c r="BB47" s="55">
        <v>119.41</v>
      </c>
      <c r="BC47" s="114">
        <v>-8</v>
      </c>
      <c r="BD47" s="100"/>
      <c r="BE47" s="101">
        <f t="shared" si="25"/>
        <v>161.4</v>
      </c>
      <c r="BF47" s="101">
        <v>160.30000000000001</v>
      </c>
      <c r="BG47" s="113">
        <v>161.4</v>
      </c>
      <c r="BH47" s="55">
        <v>160.79</v>
      </c>
      <c r="BI47" s="114">
        <v>17.399999999999999</v>
      </c>
      <c r="BK47" s="101">
        <f t="shared" si="26"/>
        <v>618</v>
      </c>
      <c r="BL47" s="101">
        <v>609.9</v>
      </c>
      <c r="BM47" s="113">
        <v>618</v>
      </c>
      <c r="BN47" s="55">
        <v>611.87</v>
      </c>
      <c r="BO47" s="114">
        <v>45</v>
      </c>
      <c r="BQ47" s="101">
        <f t="shared" si="27"/>
        <v>280.39999999999998</v>
      </c>
      <c r="BR47" s="101">
        <v>277.3</v>
      </c>
      <c r="BS47" s="113">
        <v>280.39999999999998</v>
      </c>
      <c r="BT47" s="55">
        <v>277.10000000000002</v>
      </c>
      <c r="BU47" s="114">
        <v>15.3</v>
      </c>
      <c r="BW47" s="101">
        <f t="shared" si="28"/>
        <v>486.9</v>
      </c>
      <c r="BX47" s="101">
        <v>491</v>
      </c>
      <c r="BY47" s="113">
        <v>486.9</v>
      </c>
      <c r="BZ47" s="55">
        <v>486.12</v>
      </c>
      <c r="CA47" s="114">
        <v>13.8</v>
      </c>
      <c r="CC47" s="101">
        <f t="shared" si="29"/>
        <v>692.8</v>
      </c>
      <c r="CD47" s="101">
        <v>677.7</v>
      </c>
      <c r="CE47" s="113">
        <v>692.8</v>
      </c>
      <c r="CF47" s="55">
        <v>694.47</v>
      </c>
      <c r="CG47" s="114">
        <v>17.8</v>
      </c>
      <c r="CI47" s="101">
        <f t="shared" si="30"/>
        <v>171.7</v>
      </c>
      <c r="CJ47" s="101">
        <v>168.4</v>
      </c>
      <c r="CK47" s="113">
        <v>171.7</v>
      </c>
      <c r="CL47" s="55">
        <v>172.78</v>
      </c>
      <c r="CM47" s="114">
        <v>-5.6</v>
      </c>
      <c r="CO47" s="101">
        <f t="shared" si="31"/>
        <v>50.4</v>
      </c>
      <c r="CP47" s="101">
        <v>50.2</v>
      </c>
      <c r="CQ47" s="113">
        <v>50.4</v>
      </c>
      <c r="CR47" s="55">
        <v>49.22</v>
      </c>
      <c r="CS47" s="114">
        <v>-4</v>
      </c>
    </row>
    <row r="48" spans="1:97" x14ac:dyDescent="0.2">
      <c r="A48" s="6">
        <v>11</v>
      </c>
      <c r="B48" s="7">
        <v>2</v>
      </c>
      <c r="C48" s="101">
        <f t="shared" si="16"/>
        <v>4138.3</v>
      </c>
      <c r="D48" s="101">
        <v>4160.3999999999996</v>
      </c>
      <c r="E48" s="113">
        <v>4138.3</v>
      </c>
      <c r="F48" s="55">
        <v>4137.83</v>
      </c>
      <c r="G48" s="114">
        <v>102.8</v>
      </c>
      <c r="H48" s="114"/>
      <c r="I48" s="101">
        <f t="shared" si="17"/>
        <v>4090.2</v>
      </c>
      <c r="J48" s="101">
        <v>4112.3999999999996</v>
      </c>
      <c r="K48" s="113">
        <v>4090.2</v>
      </c>
      <c r="L48" s="55">
        <v>4090.35</v>
      </c>
      <c r="M48" s="114">
        <v>109.8</v>
      </c>
      <c r="N48" s="114"/>
      <c r="O48" s="101">
        <f t="shared" si="18"/>
        <v>36.799999999999997</v>
      </c>
      <c r="P48" s="101">
        <v>38.700000000000003</v>
      </c>
      <c r="Q48" s="113">
        <v>36.799999999999997</v>
      </c>
      <c r="R48" s="55">
        <v>35.85</v>
      </c>
      <c r="S48" s="114">
        <v>-1.4</v>
      </c>
      <c r="U48" s="101">
        <f t="shared" si="19"/>
        <v>568.20000000000005</v>
      </c>
      <c r="V48" s="101">
        <v>571.4</v>
      </c>
      <c r="W48" s="113">
        <v>568.20000000000005</v>
      </c>
      <c r="X48" s="55">
        <v>569.08000000000004</v>
      </c>
      <c r="Y48" s="114">
        <v>21.5</v>
      </c>
      <c r="AA48" s="101">
        <f t="shared" si="20"/>
        <v>270</v>
      </c>
      <c r="AB48" s="101">
        <v>270</v>
      </c>
      <c r="AC48" s="113">
        <v>270</v>
      </c>
      <c r="AD48" s="55">
        <v>269.76</v>
      </c>
      <c r="AE48" s="114">
        <v>5</v>
      </c>
      <c r="AG48" s="101">
        <f t="shared" si="21"/>
        <v>238.9</v>
      </c>
      <c r="AH48" s="101">
        <v>239.5</v>
      </c>
      <c r="AI48" s="113">
        <v>238.9</v>
      </c>
      <c r="AJ48" s="55">
        <v>237.73</v>
      </c>
      <c r="AK48" s="114">
        <v>6.6</v>
      </c>
      <c r="AM48" s="101">
        <f t="shared" si="22"/>
        <v>489.1</v>
      </c>
      <c r="AN48" s="101">
        <v>489.8</v>
      </c>
      <c r="AO48" s="113">
        <v>489.1</v>
      </c>
      <c r="AP48" s="55">
        <v>486.77</v>
      </c>
      <c r="AQ48" s="114">
        <v>19</v>
      </c>
      <c r="AS48" s="101">
        <f t="shared" si="23"/>
        <v>213.5</v>
      </c>
      <c r="AT48" s="101">
        <v>215.3</v>
      </c>
      <c r="AU48" s="113">
        <v>213.5</v>
      </c>
      <c r="AV48" s="55">
        <v>213.89</v>
      </c>
      <c r="AW48" s="114">
        <v>-5.3</v>
      </c>
      <c r="AX48" s="100"/>
      <c r="AY48" s="101">
        <f t="shared" si="24"/>
        <v>117.3</v>
      </c>
      <c r="AZ48" s="101">
        <v>120.6</v>
      </c>
      <c r="BA48" s="113">
        <v>117.3</v>
      </c>
      <c r="BB48" s="55">
        <v>117.54</v>
      </c>
      <c r="BC48" s="114">
        <v>-7.5</v>
      </c>
      <c r="BD48" s="100"/>
      <c r="BE48" s="101">
        <f t="shared" si="25"/>
        <v>166</v>
      </c>
      <c r="BF48" s="101">
        <v>165.8</v>
      </c>
      <c r="BG48" s="113">
        <v>166</v>
      </c>
      <c r="BH48" s="55">
        <v>164.15</v>
      </c>
      <c r="BI48" s="114">
        <v>13.4</v>
      </c>
      <c r="BK48" s="101">
        <f t="shared" si="26"/>
        <v>616.1</v>
      </c>
      <c r="BL48" s="101">
        <v>618.5</v>
      </c>
      <c r="BM48" s="113">
        <v>616.1</v>
      </c>
      <c r="BN48" s="55">
        <v>619.74</v>
      </c>
      <c r="BO48" s="114">
        <v>31.5</v>
      </c>
      <c r="BQ48" s="101">
        <f t="shared" si="27"/>
        <v>279.39999999999998</v>
      </c>
      <c r="BR48" s="101">
        <v>280.7</v>
      </c>
      <c r="BS48" s="113">
        <v>279.39999999999998</v>
      </c>
      <c r="BT48" s="55">
        <v>277.8</v>
      </c>
      <c r="BU48" s="114">
        <v>2.8</v>
      </c>
      <c r="BW48" s="101">
        <f t="shared" si="28"/>
        <v>485.8</v>
      </c>
      <c r="BX48" s="101">
        <v>489.8</v>
      </c>
      <c r="BY48" s="113">
        <v>485.8</v>
      </c>
      <c r="BZ48" s="55">
        <v>489.54</v>
      </c>
      <c r="CA48" s="114">
        <v>13.7</v>
      </c>
      <c r="CC48" s="101">
        <f t="shared" si="29"/>
        <v>698</v>
      </c>
      <c r="CD48" s="101">
        <v>698.9</v>
      </c>
      <c r="CE48" s="113">
        <v>698</v>
      </c>
      <c r="CF48" s="55">
        <v>698.09</v>
      </c>
      <c r="CG48" s="114">
        <v>14.5</v>
      </c>
      <c r="CI48" s="101">
        <f t="shared" si="30"/>
        <v>171.5</v>
      </c>
      <c r="CJ48" s="101">
        <v>173.7</v>
      </c>
      <c r="CK48" s="113">
        <v>171.5</v>
      </c>
      <c r="CL48" s="55">
        <v>170.83</v>
      </c>
      <c r="CM48" s="114">
        <v>-7.8</v>
      </c>
      <c r="CO48" s="101">
        <f t="shared" si="31"/>
        <v>48.1</v>
      </c>
      <c r="CP48" s="101">
        <v>48</v>
      </c>
      <c r="CQ48" s="113">
        <v>48.1</v>
      </c>
      <c r="CR48" s="55">
        <v>47.48</v>
      </c>
      <c r="CS48" s="114">
        <v>-7</v>
      </c>
    </row>
    <row r="49" spans="1:97" x14ac:dyDescent="0.2">
      <c r="A49" s="6">
        <v>11</v>
      </c>
      <c r="B49" s="7">
        <v>3</v>
      </c>
      <c r="C49" s="101">
        <f t="shared" si="16"/>
        <v>4147.6000000000004</v>
      </c>
      <c r="D49" s="101">
        <v>4220.6000000000004</v>
      </c>
      <c r="E49" s="113">
        <v>4147.6000000000004</v>
      </c>
      <c r="F49" s="55">
        <v>4152.8100000000004</v>
      </c>
      <c r="G49" s="114">
        <v>59.9</v>
      </c>
      <c r="H49" s="114"/>
      <c r="I49" s="101">
        <f t="shared" si="17"/>
        <v>4102.7</v>
      </c>
      <c r="J49" s="101">
        <v>4175</v>
      </c>
      <c r="K49" s="113">
        <v>4102.7</v>
      </c>
      <c r="L49" s="55">
        <v>4107.47</v>
      </c>
      <c r="M49" s="114">
        <v>68.5</v>
      </c>
      <c r="N49" s="114"/>
      <c r="O49" s="101">
        <f t="shared" si="18"/>
        <v>33.9</v>
      </c>
      <c r="P49" s="101">
        <v>36.700000000000003</v>
      </c>
      <c r="Q49" s="113">
        <v>33.9</v>
      </c>
      <c r="R49" s="55">
        <v>35.92</v>
      </c>
      <c r="S49" s="114">
        <v>0.3</v>
      </c>
      <c r="U49" s="101">
        <f t="shared" si="19"/>
        <v>574.9</v>
      </c>
      <c r="V49" s="101">
        <v>587.4</v>
      </c>
      <c r="W49" s="113">
        <v>574.9</v>
      </c>
      <c r="X49" s="55">
        <v>571.82000000000005</v>
      </c>
      <c r="Y49" s="114">
        <v>10.9</v>
      </c>
      <c r="AA49" s="101">
        <f t="shared" si="20"/>
        <v>269.60000000000002</v>
      </c>
      <c r="AB49" s="101">
        <v>274.8</v>
      </c>
      <c r="AC49" s="113">
        <v>269.60000000000002</v>
      </c>
      <c r="AD49" s="55">
        <v>269.33</v>
      </c>
      <c r="AE49" s="114">
        <v>-1.7</v>
      </c>
      <c r="AG49" s="101">
        <f t="shared" si="21"/>
        <v>238.3</v>
      </c>
      <c r="AH49" s="101">
        <v>245.3</v>
      </c>
      <c r="AI49" s="113">
        <v>238.3</v>
      </c>
      <c r="AJ49" s="55">
        <v>240.34</v>
      </c>
      <c r="AK49" s="114">
        <v>10.4</v>
      </c>
      <c r="AM49" s="101">
        <f t="shared" si="22"/>
        <v>490</v>
      </c>
      <c r="AN49" s="101">
        <v>501.8</v>
      </c>
      <c r="AO49" s="113">
        <v>490</v>
      </c>
      <c r="AP49" s="55">
        <v>487.67</v>
      </c>
      <c r="AQ49" s="114">
        <v>3.6</v>
      </c>
      <c r="AS49" s="101">
        <f t="shared" si="23"/>
        <v>212.4</v>
      </c>
      <c r="AT49" s="101">
        <v>215.9</v>
      </c>
      <c r="AU49" s="113">
        <v>212.4</v>
      </c>
      <c r="AV49" s="55">
        <v>213.21</v>
      </c>
      <c r="AW49" s="114">
        <v>-2.7</v>
      </c>
      <c r="AX49" s="100"/>
      <c r="AY49" s="101">
        <f t="shared" si="24"/>
        <v>115.1</v>
      </c>
      <c r="AZ49" s="101">
        <v>122.6</v>
      </c>
      <c r="BA49" s="113">
        <v>115.1</v>
      </c>
      <c r="BB49" s="55">
        <v>116.64</v>
      </c>
      <c r="BC49" s="114">
        <v>-3.6</v>
      </c>
      <c r="BD49" s="100"/>
      <c r="BE49" s="101">
        <f t="shared" si="25"/>
        <v>165.5</v>
      </c>
      <c r="BF49" s="101">
        <v>166.4</v>
      </c>
      <c r="BG49" s="113">
        <v>165.5</v>
      </c>
      <c r="BH49" s="55">
        <v>166.37</v>
      </c>
      <c r="BI49" s="114">
        <v>8.9</v>
      </c>
      <c r="BK49" s="101">
        <f t="shared" si="26"/>
        <v>620.70000000000005</v>
      </c>
      <c r="BL49" s="101">
        <v>628.1</v>
      </c>
      <c r="BM49" s="113">
        <v>620.70000000000005</v>
      </c>
      <c r="BN49" s="55">
        <v>624.98</v>
      </c>
      <c r="BO49" s="114">
        <v>21</v>
      </c>
      <c r="BQ49" s="101">
        <f t="shared" si="27"/>
        <v>272.10000000000002</v>
      </c>
      <c r="BR49" s="101">
        <v>274.8</v>
      </c>
      <c r="BS49" s="113">
        <v>272.10000000000002</v>
      </c>
      <c r="BT49" s="55">
        <v>275.83</v>
      </c>
      <c r="BU49" s="114">
        <v>-7.9</v>
      </c>
      <c r="BW49" s="101">
        <f t="shared" si="28"/>
        <v>493.6</v>
      </c>
      <c r="BX49" s="101">
        <v>480.4</v>
      </c>
      <c r="BY49" s="113">
        <v>493.6</v>
      </c>
      <c r="BZ49" s="55">
        <v>493.17</v>
      </c>
      <c r="CA49" s="114">
        <v>14.5</v>
      </c>
      <c r="CC49" s="101">
        <f t="shared" si="29"/>
        <v>703.2</v>
      </c>
      <c r="CD49" s="101">
        <v>726.5</v>
      </c>
      <c r="CE49" s="113">
        <v>703.2</v>
      </c>
      <c r="CF49" s="55">
        <v>700.88</v>
      </c>
      <c r="CG49" s="114">
        <v>11.2</v>
      </c>
      <c r="CI49" s="101">
        <f t="shared" si="30"/>
        <v>170.2</v>
      </c>
      <c r="CJ49" s="101">
        <v>175.1</v>
      </c>
      <c r="CK49" s="113">
        <v>170.2</v>
      </c>
      <c r="CL49" s="55">
        <v>169.95</v>
      </c>
      <c r="CM49" s="114">
        <v>-3.5</v>
      </c>
      <c r="CO49" s="101">
        <f t="shared" si="31"/>
        <v>44.9</v>
      </c>
      <c r="CP49" s="101">
        <v>45.6</v>
      </c>
      <c r="CQ49" s="113">
        <v>44.9</v>
      </c>
      <c r="CR49" s="55">
        <v>45.33</v>
      </c>
      <c r="CS49" s="114">
        <v>-8.6</v>
      </c>
    </row>
    <row r="50" spans="1:97" x14ac:dyDescent="0.2">
      <c r="A50" s="6">
        <v>11</v>
      </c>
      <c r="B50" s="7">
        <v>4</v>
      </c>
      <c r="C50" s="101">
        <f t="shared" si="16"/>
        <v>4168.7</v>
      </c>
      <c r="D50" s="101">
        <v>4144.3999999999996</v>
      </c>
      <c r="E50" s="113">
        <v>4168.7</v>
      </c>
      <c r="F50" s="55">
        <v>4163</v>
      </c>
      <c r="G50" s="114">
        <v>40.799999999999997</v>
      </c>
      <c r="H50" s="114"/>
      <c r="I50" s="101">
        <f t="shared" si="17"/>
        <v>4125.1000000000004</v>
      </c>
      <c r="J50" s="101">
        <v>4100.8</v>
      </c>
      <c r="K50" s="113">
        <v>4125.1000000000004</v>
      </c>
      <c r="L50" s="55">
        <v>4118.99</v>
      </c>
      <c r="M50" s="114">
        <v>46.1</v>
      </c>
      <c r="N50" s="114"/>
      <c r="O50" s="101">
        <f t="shared" si="18"/>
        <v>37.799999999999997</v>
      </c>
      <c r="P50" s="101">
        <v>36.9</v>
      </c>
      <c r="Q50" s="113">
        <v>37.799999999999997</v>
      </c>
      <c r="R50" s="55">
        <v>36.380000000000003</v>
      </c>
      <c r="S50" s="114">
        <v>1.8</v>
      </c>
      <c r="U50" s="101">
        <f t="shared" si="19"/>
        <v>572.20000000000005</v>
      </c>
      <c r="V50" s="101">
        <v>567.70000000000005</v>
      </c>
      <c r="W50" s="113">
        <v>572.20000000000005</v>
      </c>
      <c r="X50" s="55">
        <v>570.09</v>
      </c>
      <c r="Y50" s="114">
        <v>-6.9</v>
      </c>
      <c r="AA50" s="101">
        <f t="shared" si="20"/>
        <v>268.89999999999998</v>
      </c>
      <c r="AB50" s="101">
        <v>268</v>
      </c>
      <c r="AC50" s="113">
        <v>268.89999999999998</v>
      </c>
      <c r="AD50" s="55">
        <v>267.35000000000002</v>
      </c>
      <c r="AE50" s="114">
        <v>-7.9</v>
      </c>
      <c r="AG50" s="101">
        <f t="shared" si="21"/>
        <v>243.9</v>
      </c>
      <c r="AH50" s="101">
        <v>245.2</v>
      </c>
      <c r="AI50" s="113">
        <v>243.9</v>
      </c>
      <c r="AJ50" s="55">
        <v>243.81</v>
      </c>
      <c r="AK50" s="114">
        <v>13.9</v>
      </c>
      <c r="AM50" s="101">
        <f t="shared" si="22"/>
        <v>482.9</v>
      </c>
      <c r="AN50" s="101">
        <v>480.6</v>
      </c>
      <c r="AO50" s="113">
        <v>482.9</v>
      </c>
      <c r="AP50" s="55">
        <v>483.71</v>
      </c>
      <c r="AQ50" s="114">
        <v>-15.9</v>
      </c>
      <c r="AS50" s="101">
        <f t="shared" si="23"/>
        <v>214.2</v>
      </c>
      <c r="AT50" s="101">
        <v>211.7</v>
      </c>
      <c r="AU50" s="113">
        <v>214.2</v>
      </c>
      <c r="AV50" s="55">
        <v>213.62</v>
      </c>
      <c r="AW50" s="114">
        <v>1.6</v>
      </c>
      <c r="AX50" s="100"/>
      <c r="AY50" s="101">
        <f t="shared" si="24"/>
        <v>117.5</v>
      </c>
      <c r="AZ50" s="101">
        <v>113.8</v>
      </c>
      <c r="BA50" s="113">
        <v>117.5</v>
      </c>
      <c r="BB50" s="55">
        <v>117.66</v>
      </c>
      <c r="BC50" s="114">
        <v>4.0999999999999996</v>
      </c>
      <c r="BD50" s="100"/>
      <c r="BE50" s="101">
        <f t="shared" si="25"/>
        <v>167.5</v>
      </c>
      <c r="BF50" s="101">
        <v>167.3</v>
      </c>
      <c r="BG50" s="113">
        <v>167.5</v>
      </c>
      <c r="BH50" s="55">
        <v>168.54</v>
      </c>
      <c r="BI50" s="114">
        <v>8.6999999999999993</v>
      </c>
      <c r="BK50" s="101">
        <f t="shared" si="26"/>
        <v>634.1</v>
      </c>
      <c r="BL50" s="101">
        <v>632.79999999999995</v>
      </c>
      <c r="BM50" s="113">
        <v>634.1</v>
      </c>
      <c r="BN50" s="55">
        <v>630.04999999999995</v>
      </c>
      <c r="BO50" s="114">
        <v>20.3</v>
      </c>
      <c r="BQ50" s="101">
        <f t="shared" si="27"/>
        <v>276.2</v>
      </c>
      <c r="BR50" s="101">
        <v>275.89999999999998</v>
      </c>
      <c r="BS50" s="113">
        <v>276.2</v>
      </c>
      <c r="BT50" s="55">
        <v>275.42</v>
      </c>
      <c r="BU50" s="114">
        <v>-1.6</v>
      </c>
      <c r="BW50" s="101">
        <f t="shared" si="28"/>
        <v>497.3</v>
      </c>
      <c r="BX50" s="101">
        <v>500.9</v>
      </c>
      <c r="BY50" s="113">
        <v>497.3</v>
      </c>
      <c r="BZ50" s="55">
        <v>497.16</v>
      </c>
      <c r="CA50" s="114">
        <v>16</v>
      </c>
      <c r="CC50" s="101">
        <f t="shared" si="29"/>
        <v>702.5</v>
      </c>
      <c r="CD50" s="101">
        <v>693.4</v>
      </c>
      <c r="CE50" s="113">
        <v>702.5</v>
      </c>
      <c r="CF50" s="55">
        <v>701.45</v>
      </c>
      <c r="CG50" s="114">
        <v>2.2999999999999998</v>
      </c>
      <c r="CI50" s="101">
        <f t="shared" si="30"/>
        <v>169.2</v>
      </c>
      <c r="CJ50" s="101">
        <v>165.2</v>
      </c>
      <c r="CK50" s="113">
        <v>169.2</v>
      </c>
      <c r="CL50" s="55">
        <v>170.68</v>
      </c>
      <c r="CM50" s="114">
        <v>2.9</v>
      </c>
      <c r="CO50" s="101">
        <f t="shared" si="31"/>
        <v>43.6</v>
      </c>
      <c r="CP50" s="101">
        <v>43.7</v>
      </c>
      <c r="CQ50" s="113">
        <v>43.6</v>
      </c>
      <c r="CR50" s="55">
        <v>44.01</v>
      </c>
      <c r="CS50" s="114">
        <v>-5.3</v>
      </c>
    </row>
    <row r="51" spans="1:97" x14ac:dyDescent="0.2">
      <c r="A51" s="6"/>
      <c r="B51" s="7">
        <v>1</v>
      </c>
      <c r="C51" s="101">
        <f t="shared" si="16"/>
        <v>4160.6000000000004</v>
      </c>
      <c r="D51" s="101">
        <v>4089</v>
      </c>
      <c r="E51" s="113">
        <v>4160.6000000000004</v>
      </c>
      <c r="F51" s="55">
        <v>4169.66</v>
      </c>
      <c r="G51" s="114">
        <v>26.7</v>
      </c>
      <c r="H51" s="114"/>
      <c r="I51" s="101">
        <f t="shared" si="17"/>
        <v>4116.6000000000004</v>
      </c>
      <c r="J51" s="101">
        <v>4044.9</v>
      </c>
      <c r="K51" s="113">
        <v>4116.6000000000004</v>
      </c>
      <c r="L51" s="55">
        <v>4125.2700000000004</v>
      </c>
      <c r="M51" s="114">
        <v>25.1</v>
      </c>
      <c r="N51" s="114"/>
      <c r="O51" s="101">
        <f t="shared" si="18"/>
        <v>37.1</v>
      </c>
      <c r="P51" s="101">
        <v>34</v>
      </c>
      <c r="Q51" s="113">
        <v>37.1</v>
      </c>
      <c r="R51" s="55">
        <v>36.590000000000003</v>
      </c>
      <c r="S51" s="114">
        <v>0.8</v>
      </c>
      <c r="U51" s="101">
        <f t="shared" si="19"/>
        <v>562.9</v>
      </c>
      <c r="V51" s="101">
        <v>552.5</v>
      </c>
      <c r="W51" s="113">
        <v>562.9</v>
      </c>
      <c r="X51" s="55">
        <v>564.21</v>
      </c>
      <c r="Y51" s="114">
        <v>-23.5</v>
      </c>
      <c r="AA51" s="101">
        <f t="shared" si="20"/>
        <v>264</v>
      </c>
      <c r="AB51" s="101">
        <v>259.8</v>
      </c>
      <c r="AC51" s="113">
        <v>264</v>
      </c>
      <c r="AD51" s="55">
        <v>264.89999999999998</v>
      </c>
      <c r="AE51" s="114">
        <v>-9.8000000000000007</v>
      </c>
      <c r="AG51" s="101">
        <f t="shared" si="21"/>
        <v>246.7</v>
      </c>
      <c r="AH51" s="101">
        <v>237.6</v>
      </c>
      <c r="AI51" s="113">
        <v>246.7</v>
      </c>
      <c r="AJ51" s="55">
        <v>246.56</v>
      </c>
      <c r="AK51" s="114">
        <v>11</v>
      </c>
      <c r="AM51" s="101">
        <f t="shared" si="22"/>
        <v>478.6</v>
      </c>
      <c r="AN51" s="101">
        <v>467.4</v>
      </c>
      <c r="AO51" s="113">
        <v>478.6</v>
      </c>
      <c r="AP51" s="55">
        <v>478.88</v>
      </c>
      <c r="AQ51" s="114">
        <v>-19.3</v>
      </c>
      <c r="AS51" s="101">
        <f t="shared" si="23"/>
        <v>213</v>
      </c>
      <c r="AT51" s="101">
        <v>209.2</v>
      </c>
      <c r="AU51" s="113">
        <v>213</v>
      </c>
      <c r="AV51" s="55">
        <v>214.37</v>
      </c>
      <c r="AW51" s="114">
        <v>3</v>
      </c>
      <c r="AX51" s="100"/>
      <c r="AY51" s="101">
        <f t="shared" si="24"/>
        <v>119.2</v>
      </c>
      <c r="AZ51" s="101">
        <v>112.7</v>
      </c>
      <c r="BA51" s="113">
        <v>119.2</v>
      </c>
      <c r="BB51" s="55">
        <v>119.56</v>
      </c>
      <c r="BC51" s="114">
        <v>7.6</v>
      </c>
      <c r="BD51" s="100"/>
      <c r="BE51" s="101">
        <f t="shared" si="25"/>
        <v>172.1</v>
      </c>
      <c r="BF51" s="101">
        <v>170.9</v>
      </c>
      <c r="BG51" s="113">
        <v>172.1</v>
      </c>
      <c r="BH51" s="55">
        <v>171.48</v>
      </c>
      <c r="BI51" s="114">
        <v>11.8</v>
      </c>
      <c r="BK51" s="101">
        <f t="shared" si="26"/>
        <v>629.79999999999995</v>
      </c>
      <c r="BL51" s="101">
        <v>621.4</v>
      </c>
      <c r="BM51" s="113">
        <v>629.79999999999995</v>
      </c>
      <c r="BN51" s="55">
        <v>634.15</v>
      </c>
      <c r="BO51" s="114">
        <v>16.399999999999999</v>
      </c>
      <c r="BQ51" s="101">
        <f t="shared" si="27"/>
        <v>278.2</v>
      </c>
      <c r="BR51" s="101">
        <v>275.3</v>
      </c>
      <c r="BS51" s="113">
        <v>278.2</v>
      </c>
      <c r="BT51" s="55">
        <v>278.17</v>
      </c>
      <c r="BU51" s="114">
        <v>11</v>
      </c>
      <c r="BW51" s="101">
        <f t="shared" si="28"/>
        <v>499.4</v>
      </c>
      <c r="BX51" s="101">
        <v>503.4</v>
      </c>
      <c r="BY51" s="113">
        <v>499.4</v>
      </c>
      <c r="BZ51" s="55">
        <v>501.01</v>
      </c>
      <c r="CA51" s="114">
        <v>15.4</v>
      </c>
      <c r="CC51" s="101">
        <f t="shared" si="29"/>
        <v>696.9</v>
      </c>
      <c r="CD51" s="101">
        <v>681.6</v>
      </c>
      <c r="CE51" s="113">
        <v>696.9</v>
      </c>
      <c r="CF51" s="55">
        <v>699.25</v>
      </c>
      <c r="CG51" s="114">
        <v>-8.8000000000000007</v>
      </c>
      <c r="CI51" s="101">
        <f t="shared" si="30"/>
        <v>174.2</v>
      </c>
      <c r="CJ51" s="101">
        <v>171.1</v>
      </c>
      <c r="CK51" s="113">
        <v>174.2</v>
      </c>
      <c r="CL51" s="55">
        <v>171.61</v>
      </c>
      <c r="CM51" s="114">
        <v>3.7</v>
      </c>
      <c r="CO51" s="101">
        <f t="shared" si="31"/>
        <v>43.9</v>
      </c>
      <c r="CP51" s="101">
        <v>44.1</v>
      </c>
      <c r="CQ51" s="113">
        <v>43.9</v>
      </c>
      <c r="CR51" s="55">
        <v>44.39</v>
      </c>
      <c r="CS51" s="114">
        <v>1.5</v>
      </c>
    </row>
    <row r="52" spans="1:97" x14ac:dyDescent="0.2">
      <c r="A52" s="6">
        <v>12</v>
      </c>
      <c r="B52" s="7">
        <v>2</v>
      </c>
      <c r="C52" s="101">
        <f t="shared" si="16"/>
        <v>4177.1000000000004</v>
      </c>
      <c r="D52" s="101">
        <v>4198.3</v>
      </c>
      <c r="E52" s="113">
        <v>4177.1000000000004</v>
      </c>
      <c r="F52" s="55">
        <v>4171.47</v>
      </c>
      <c r="G52" s="114">
        <v>7.2</v>
      </c>
      <c r="H52" s="114"/>
      <c r="I52" s="101">
        <f t="shared" si="17"/>
        <v>4131.1000000000004</v>
      </c>
      <c r="J52" s="101">
        <v>4152.3999999999996</v>
      </c>
      <c r="K52" s="113">
        <v>4131.1000000000004</v>
      </c>
      <c r="L52" s="55">
        <v>4126.09</v>
      </c>
      <c r="M52" s="114">
        <v>3.3</v>
      </c>
      <c r="N52" s="114"/>
      <c r="O52" s="101">
        <f t="shared" si="18"/>
        <v>35.9</v>
      </c>
      <c r="P52" s="101">
        <v>37.700000000000003</v>
      </c>
      <c r="Q52" s="113">
        <v>35.9</v>
      </c>
      <c r="R52" s="55">
        <v>36.31</v>
      </c>
      <c r="S52" s="114">
        <v>-1.1000000000000001</v>
      </c>
      <c r="U52" s="101">
        <f t="shared" si="19"/>
        <v>557.9</v>
      </c>
      <c r="V52" s="101">
        <v>561.1</v>
      </c>
      <c r="W52" s="113">
        <v>557.9</v>
      </c>
      <c r="X52" s="55">
        <v>556.89</v>
      </c>
      <c r="Y52" s="114">
        <v>-29.3</v>
      </c>
      <c r="AA52" s="101">
        <f t="shared" si="20"/>
        <v>263.3</v>
      </c>
      <c r="AB52" s="101">
        <v>263.10000000000002</v>
      </c>
      <c r="AC52" s="113">
        <v>263.3</v>
      </c>
      <c r="AD52" s="55">
        <v>263.19</v>
      </c>
      <c r="AE52" s="114">
        <v>-6.9</v>
      </c>
      <c r="AG52" s="101">
        <f t="shared" si="21"/>
        <v>246.5</v>
      </c>
      <c r="AH52" s="101">
        <v>247.2</v>
      </c>
      <c r="AI52" s="113">
        <v>246.5</v>
      </c>
      <c r="AJ52" s="55">
        <v>247.09</v>
      </c>
      <c r="AK52" s="114">
        <v>2.1</v>
      </c>
      <c r="AM52" s="101">
        <f t="shared" si="22"/>
        <v>475.6</v>
      </c>
      <c r="AN52" s="101">
        <v>476.3</v>
      </c>
      <c r="AO52" s="113">
        <v>475.6</v>
      </c>
      <c r="AP52" s="55">
        <v>476.05</v>
      </c>
      <c r="AQ52" s="114">
        <v>-11.3</v>
      </c>
      <c r="AS52" s="101">
        <f t="shared" si="23"/>
        <v>216</v>
      </c>
      <c r="AT52" s="101">
        <v>217.6</v>
      </c>
      <c r="AU52" s="113">
        <v>216</v>
      </c>
      <c r="AV52" s="55">
        <v>215.36</v>
      </c>
      <c r="AW52" s="114">
        <v>4</v>
      </c>
      <c r="AX52" s="100"/>
      <c r="AY52" s="101">
        <f t="shared" si="24"/>
        <v>123.9</v>
      </c>
      <c r="AZ52" s="101">
        <v>126.6</v>
      </c>
      <c r="BA52" s="113">
        <v>123.9</v>
      </c>
      <c r="BB52" s="55">
        <v>121.09</v>
      </c>
      <c r="BC52" s="114">
        <v>6.1</v>
      </c>
      <c r="BD52" s="100"/>
      <c r="BE52" s="101">
        <f t="shared" si="25"/>
        <v>173.8</v>
      </c>
      <c r="BF52" s="101">
        <v>173.7</v>
      </c>
      <c r="BG52" s="113">
        <v>173.8</v>
      </c>
      <c r="BH52" s="55">
        <v>174.37</v>
      </c>
      <c r="BI52" s="114">
        <v>11.6</v>
      </c>
      <c r="BK52" s="101">
        <f t="shared" si="26"/>
        <v>634.79999999999995</v>
      </c>
      <c r="BL52" s="101">
        <v>637.29999999999995</v>
      </c>
      <c r="BM52" s="113">
        <v>634.79999999999995</v>
      </c>
      <c r="BN52" s="55">
        <v>634.79999999999995</v>
      </c>
      <c r="BO52" s="114">
        <v>2.6</v>
      </c>
      <c r="BQ52" s="101">
        <f t="shared" si="27"/>
        <v>282.5</v>
      </c>
      <c r="BR52" s="101">
        <v>283.5</v>
      </c>
      <c r="BS52" s="113">
        <v>282.5</v>
      </c>
      <c r="BT52" s="55">
        <v>282.2</v>
      </c>
      <c r="BU52" s="114">
        <v>16.100000000000001</v>
      </c>
      <c r="BW52" s="101">
        <f t="shared" si="28"/>
        <v>508</v>
      </c>
      <c r="BX52" s="101">
        <v>513.20000000000005</v>
      </c>
      <c r="BY52" s="113">
        <v>508</v>
      </c>
      <c r="BZ52" s="55">
        <v>503.53</v>
      </c>
      <c r="CA52" s="114">
        <v>10.1</v>
      </c>
      <c r="CC52" s="101">
        <f t="shared" si="29"/>
        <v>696.1</v>
      </c>
      <c r="CD52" s="101">
        <v>696.1</v>
      </c>
      <c r="CE52" s="113">
        <v>696.1</v>
      </c>
      <c r="CF52" s="55">
        <v>696.49</v>
      </c>
      <c r="CG52" s="114">
        <v>-11.1</v>
      </c>
      <c r="CI52" s="101">
        <f t="shared" si="30"/>
        <v>171.1</v>
      </c>
      <c r="CJ52" s="101">
        <v>173.4</v>
      </c>
      <c r="CK52" s="113">
        <v>171.1</v>
      </c>
      <c r="CL52" s="55">
        <v>172.47</v>
      </c>
      <c r="CM52" s="114">
        <v>3.4</v>
      </c>
      <c r="CO52" s="101">
        <f t="shared" si="31"/>
        <v>46</v>
      </c>
      <c r="CP52" s="101">
        <v>45.9</v>
      </c>
      <c r="CQ52" s="113">
        <v>46</v>
      </c>
      <c r="CR52" s="55">
        <v>45.38</v>
      </c>
      <c r="CS52" s="114">
        <v>4</v>
      </c>
    </row>
    <row r="53" spans="1:97" x14ac:dyDescent="0.2">
      <c r="A53" s="6">
        <v>12</v>
      </c>
      <c r="B53" s="7">
        <v>3</v>
      </c>
      <c r="C53" s="101">
        <f t="shared" si="16"/>
        <v>4169</v>
      </c>
      <c r="D53" s="101">
        <v>4242.5</v>
      </c>
      <c r="E53" s="113">
        <v>4169</v>
      </c>
      <c r="F53" s="55">
        <v>4172.3999999999996</v>
      </c>
      <c r="G53" s="114">
        <v>3.7</v>
      </c>
      <c r="H53" s="114"/>
      <c r="I53" s="101">
        <f t="shared" si="17"/>
        <v>4123.3</v>
      </c>
      <c r="J53" s="101">
        <v>4196.3999999999996</v>
      </c>
      <c r="K53" s="113">
        <v>4123.3</v>
      </c>
      <c r="L53" s="55">
        <v>4126.42</v>
      </c>
      <c r="M53" s="114">
        <v>1.3</v>
      </c>
      <c r="N53" s="114"/>
      <c r="O53" s="101">
        <f t="shared" si="18"/>
        <v>36.9</v>
      </c>
      <c r="P53" s="101">
        <v>39.700000000000003</v>
      </c>
      <c r="Q53" s="113">
        <v>36.9</v>
      </c>
      <c r="R53" s="55">
        <v>36.119999999999997</v>
      </c>
      <c r="S53" s="114">
        <v>-0.8</v>
      </c>
      <c r="U53" s="101">
        <f t="shared" si="19"/>
        <v>550.79999999999995</v>
      </c>
      <c r="V53" s="101">
        <v>563.1</v>
      </c>
      <c r="W53" s="113">
        <v>550.79999999999995</v>
      </c>
      <c r="X53" s="55">
        <v>550.84</v>
      </c>
      <c r="Y53" s="114">
        <v>-24.2</v>
      </c>
      <c r="AA53" s="101">
        <f t="shared" si="20"/>
        <v>262.39999999999998</v>
      </c>
      <c r="AB53" s="101">
        <v>268.10000000000002</v>
      </c>
      <c r="AC53" s="113">
        <v>262.39999999999998</v>
      </c>
      <c r="AD53" s="55">
        <v>262.29000000000002</v>
      </c>
      <c r="AE53" s="114">
        <v>-3.6</v>
      </c>
      <c r="AG53" s="101">
        <f t="shared" si="21"/>
        <v>245.1</v>
      </c>
      <c r="AH53" s="101">
        <v>251.9</v>
      </c>
      <c r="AI53" s="113">
        <v>245.1</v>
      </c>
      <c r="AJ53" s="55">
        <v>246.22</v>
      </c>
      <c r="AK53" s="114">
        <v>-3.5</v>
      </c>
      <c r="AM53" s="101">
        <f t="shared" si="22"/>
        <v>477.6</v>
      </c>
      <c r="AN53" s="101">
        <v>489.4</v>
      </c>
      <c r="AO53" s="113">
        <v>477.6</v>
      </c>
      <c r="AP53" s="55">
        <v>474.88</v>
      </c>
      <c r="AQ53" s="114">
        <v>-4.7</v>
      </c>
      <c r="AS53" s="101">
        <f t="shared" si="23"/>
        <v>215.3</v>
      </c>
      <c r="AT53" s="101">
        <v>219.1</v>
      </c>
      <c r="AU53" s="113">
        <v>215.3</v>
      </c>
      <c r="AV53" s="55">
        <v>216.68</v>
      </c>
      <c r="AW53" s="114">
        <v>5.3</v>
      </c>
      <c r="AX53" s="100"/>
      <c r="AY53" s="101">
        <f t="shared" si="24"/>
        <v>120.5</v>
      </c>
      <c r="AZ53" s="101">
        <v>129</v>
      </c>
      <c r="BA53" s="113">
        <v>120.5</v>
      </c>
      <c r="BB53" s="55">
        <v>122.35</v>
      </c>
      <c r="BC53" s="114">
        <v>5</v>
      </c>
      <c r="BD53" s="100"/>
      <c r="BE53" s="101">
        <f t="shared" si="25"/>
        <v>175.3</v>
      </c>
      <c r="BF53" s="101">
        <v>175.9</v>
      </c>
      <c r="BG53" s="113">
        <v>175.3</v>
      </c>
      <c r="BH53" s="55">
        <v>175.69</v>
      </c>
      <c r="BI53" s="114">
        <v>5.2</v>
      </c>
      <c r="BK53" s="101">
        <f t="shared" si="26"/>
        <v>635.5</v>
      </c>
      <c r="BL53" s="101">
        <v>642.6</v>
      </c>
      <c r="BM53" s="113">
        <v>635.5</v>
      </c>
      <c r="BN53" s="55">
        <v>633.24</v>
      </c>
      <c r="BO53" s="114">
        <v>-6.3</v>
      </c>
      <c r="BQ53" s="101">
        <f t="shared" si="27"/>
        <v>283.8</v>
      </c>
      <c r="BR53" s="101">
        <v>286.60000000000002</v>
      </c>
      <c r="BS53" s="113">
        <v>283.8</v>
      </c>
      <c r="BT53" s="55">
        <v>285.62</v>
      </c>
      <c r="BU53" s="114">
        <v>13.7</v>
      </c>
      <c r="BW53" s="101">
        <f t="shared" si="28"/>
        <v>502.9</v>
      </c>
      <c r="BX53" s="101">
        <v>488.9</v>
      </c>
      <c r="BY53" s="113">
        <v>502.9</v>
      </c>
      <c r="BZ53" s="55">
        <v>504.16</v>
      </c>
      <c r="CA53" s="114">
        <v>2.5</v>
      </c>
      <c r="CC53" s="101">
        <f t="shared" si="29"/>
        <v>694.1</v>
      </c>
      <c r="CD53" s="101">
        <v>718.4</v>
      </c>
      <c r="CE53" s="113">
        <v>694.1</v>
      </c>
      <c r="CF53" s="55">
        <v>695.14</v>
      </c>
      <c r="CG53" s="114">
        <v>-5.4</v>
      </c>
      <c r="CI53" s="101">
        <f t="shared" si="30"/>
        <v>175</v>
      </c>
      <c r="CJ53" s="101">
        <v>179.8</v>
      </c>
      <c r="CK53" s="113">
        <v>175</v>
      </c>
      <c r="CL53" s="55">
        <v>174.7</v>
      </c>
      <c r="CM53" s="114">
        <v>8.9</v>
      </c>
      <c r="CO53" s="101">
        <f t="shared" si="31"/>
        <v>45.7</v>
      </c>
      <c r="CP53" s="101">
        <v>46.1</v>
      </c>
      <c r="CQ53" s="113">
        <v>45.7</v>
      </c>
      <c r="CR53" s="55">
        <v>45.97</v>
      </c>
      <c r="CS53" s="114">
        <v>2.4</v>
      </c>
    </row>
    <row r="54" spans="1:97" x14ac:dyDescent="0.2">
      <c r="A54" s="6">
        <v>12</v>
      </c>
      <c r="B54" s="7">
        <v>4</v>
      </c>
      <c r="C54" s="101">
        <f t="shared" si="16"/>
        <v>4175.8999999999996</v>
      </c>
      <c r="D54" s="101">
        <v>4151.5</v>
      </c>
      <c r="E54" s="113">
        <v>4175.8999999999996</v>
      </c>
      <c r="F54" s="55">
        <v>4175.6099999999997</v>
      </c>
      <c r="G54" s="114">
        <v>12.9</v>
      </c>
      <c r="H54" s="114"/>
      <c r="I54" s="101">
        <f t="shared" si="17"/>
        <v>4129.3999999999996</v>
      </c>
      <c r="J54" s="101">
        <v>4104.8999999999996</v>
      </c>
      <c r="K54" s="113">
        <v>4129.3999999999996</v>
      </c>
      <c r="L54" s="55">
        <v>4129.49</v>
      </c>
      <c r="M54" s="114">
        <v>12.3</v>
      </c>
      <c r="N54" s="114"/>
      <c r="O54" s="101">
        <f t="shared" si="18"/>
        <v>37.299999999999997</v>
      </c>
      <c r="P54" s="101">
        <v>36.4</v>
      </c>
      <c r="Q54" s="113">
        <v>37.299999999999997</v>
      </c>
      <c r="R54" s="55">
        <v>36.659999999999997</v>
      </c>
      <c r="S54" s="114">
        <v>2.2000000000000002</v>
      </c>
      <c r="U54" s="101">
        <f t="shared" si="19"/>
        <v>543.1</v>
      </c>
      <c r="V54" s="101">
        <v>538.79999999999995</v>
      </c>
      <c r="W54" s="113">
        <v>543.1</v>
      </c>
      <c r="X54" s="55">
        <v>546.89</v>
      </c>
      <c r="Y54" s="114">
        <v>-15.8</v>
      </c>
      <c r="AA54" s="101">
        <f t="shared" si="20"/>
        <v>260.5</v>
      </c>
      <c r="AB54" s="101">
        <v>259.60000000000002</v>
      </c>
      <c r="AC54" s="113">
        <v>260.5</v>
      </c>
      <c r="AD54" s="55">
        <v>261.58</v>
      </c>
      <c r="AE54" s="114">
        <v>-2.9</v>
      </c>
      <c r="AG54" s="101">
        <f t="shared" si="21"/>
        <v>247.1</v>
      </c>
      <c r="AH54" s="101">
        <v>248.5</v>
      </c>
      <c r="AI54" s="113">
        <v>247.1</v>
      </c>
      <c r="AJ54" s="55">
        <v>245.19</v>
      </c>
      <c r="AK54" s="114">
        <v>-4.0999999999999996</v>
      </c>
      <c r="AM54" s="101">
        <f t="shared" si="22"/>
        <v>474.2</v>
      </c>
      <c r="AN54" s="101">
        <v>471.4</v>
      </c>
      <c r="AO54" s="113">
        <v>474.2</v>
      </c>
      <c r="AP54" s="55">
        <v>473.94</v>
      </c>
      <c r="AQ54" s="114">
        <v>-3.7</v>
      </c>
      <c r="AS54" s="101">
        <f t="shared" si="23"/>
        <v>218.9</v>
      </c>
      <c r="AT54" s="101">
        <v>216.3</v>
      </c>
      <c r="AU54" s="113">
        <v>218.9</v>
      </c>
      <c r="AV54" s="55">
        <v>218.97</v>
      </c>
      <c r="AW54" s="114">
        <v>9.1999999999999993</v>
      </c>
      <c r="AX54" s="100"/>
      <c r="AY54" s="101">
        <f t="shared" si="24"/>
        <v>124.4</v>
      </c>
      <c r="AZ54" s="101">
        <v>120.8</v>
      </c>
      <c r="BA54" s="113">
        <v>124.4</v>
      </c>
      <c r="BB54" s="55">
        <v>123.39</v>
      </c>
      <c r="BC54" s="114">
        <v>4.2</v>
      </c>
      <c r="BD54" s="100"/>
      <c r="BE54" s="101">
        <f t="shared" si="25"/>
        <v>173.8</v>
      </c>
      <c r="BF54" s="101">
        <v>173.3</v>
      </c>
      <c r="BG54" s="113">
        <v>173.8</v>
      </c>
      <c r="BH54" s="55">
        <v>174.98</v>
      </c>
      <c r="BI54" s="114">
        <v>-2.8</v>
      </c>
      <c r="BK54" s="101">
        <f t="shared" si="26"/>
        <v>631.20000000000005</v>
      </c>
      <c r="BL54" s="101">
        <v>630.4</v>
      </c>
      <c r="BM54" s="113">
        <v>631.20000000000005</v>
      </c>
      <c r="BN54" s="55">
        <v>631.33000000000004</v>
      </c>
      <c r="BO54" s="114">
        <v>-7.6</v>
      </c>
      <c r="BQ54" s="101">
        <f t="shared" si="27"/>
        <v>288.8</v>
      </c>
      <c r="BR54" s="101">
        <v>288.8</v>
      </c>
      <c r="BS54" s="113">
        <v>288.8</v>
      </c>
      <c r="BT54" s="55">
        <v>288.14</v>
      </c>
      <c r="BU54" s="114">
        <v>10.1</v>
      </c>
      <c r="BW54" s="101">
        <f t="shared" si="28"/>
        <v>505.5</v>
      </c>
      <c r="BX54" s="101">
        <v>509.1</v>
      </c>
      <c r="BY54" s="113">
        <v>505.5</v>
      </c>
      <c r="BZ54" s="55">
        <v>503.95</v>
      </c>
      <c r="CA54" s="114">
        <v>-0.8</v>
      </c>
      <c r="CC54" s="101">
        <f t="shared" si="29"/>
        <v>693.1</v>
      </c>
      <c r="CD54" s="101">
        <v>684.2</v>
      </c>
      <c r="CE54" s="113">
        <v>693.1</v>
      </c>
      <c r="CF54" s="55">
        <v>694.77</v>
      </c>
      <c r="CG54" s="114">
        <v>-1.5</v>
      </c>
      <c r="CI54" s="101">
        <f t="shared" si="30"/>
        <v>179.6</v>
      </c>
      <c r="CJ54" s="101">
        <v>175</v>
      </c>
      <c r="CK54" s="113">
        <v>179.6</v>
      </c>
      <c r="CL54" s="55">
        <v>179.15</v>
      </c>
      <c r="CM54" s="114">
        <v>17.8</v>
      </c>
      <c r="CO54" s="101">
        <f t="shared" si="31"/>
        <v>46.5</v>
      </c>
      <c r="CP54" s="101">
        <v>46.6</v>
      </c>
      <c r="CQ54" s="113">
        <v>46.5</v>
      </c>
      <c r="CR54" s="55">
        <v>46.12</v>
      </c>
      <c r="CS54" s="114">
        <v>0.6</v>
      </c>
    </row>
    <row r="55" spans="1:97" x14ac:dyDescent="0.2">
      <c r="A55" s="6"/>
      <c r="B55" s="7">
        <v>1</v>
      </c>
      <c r="C55" s="101">
        <f t="shared" si="16"/>
        <v>4184.8999999999996</v>
      </c>
      <c r="D55" s="101">
        <v>4112.6000000000004</v>
      </c>
      <c r="E55" s="113">
        <v>4184.8999999999996</v>
      </c>
      <c r="F55" s="55">
        <v>4184.01</v>
      </c>
      <c r="G55" s="114">
        <v>33.6</v>
      </c>
      <c r="H55" s="114"/>
      <c r="I55" s="101">
        <f t="shared" si="17"/>
        <v>4137.3999999999996</v>
      </c>
      <c r="J55" s="101">
        <v>4064.8</v>
      </c>
      <c r="K55" s="113">
        <v>4137.3999999999996</v>
      </c>
      <c r="L55" s="55">
        <v>4137.7299999999996</v>
      </c>
      <c r="M55" s="114">
        <v>33</v>
      </c>
      <c r="N55" s="114"/>
      <c r="O55" s="101">
        <f t="shared" si="18"/>
        <v>37.4</v>
      </c>
      <c r="P55" s="101">
        <v>34.200000000000003</v>
      </c>
      <c r="Q55" s="113">
        <v>37.4</v>
      </c>
      <c r="R55" s="55">
        <v>38.17</v>
      </c>
      <c r="S55" s="114">
        <v>6</v>
      </c>
      <c r="U55" s="101">
        <f t="shared" si="19"/>
        <v>544.79999999999995</v>
      </c>
      <c r="V55" s="101">
        <v>535.1</v>
      </c>
      <c r="W55" s="113">
        <v>544.79999999999995</v>
      </c>
      <c r="X55" s="55">
        <v>544.09</v>
      </c>
      <c r="Y55" s="114">
        <v>-11.2</v>
      </c>
      <c r="AA55" s="101">
        <f t="shared" si="20"/>
        <v>260.2</v>
      </c>
      <c r="AB55" s="101">
        <v>255.8</v>
      </c>
      <c r="AC55" s="113">
        <v>260.2</v>
      </c>
      <c r="AD55" s="55">
        <v>260.39999999999998</v>
      </c>
      <c r="AE55" s="114">
        <v>-4.7</v>
      </c>
      <c r="AG55" s="101">
        <f t="shared" si="21"/>
        <v>244.6</v>
      </c>
      <c r="AH55" s="101">
        <v>236.2</v>
      </c>
      <c r="AI55" s="113">
        <v>244.6</v>
      </c>
      <c r="AJ55" s="55">
        <v>245.06</v>
      </c>
      <c r="AK55" s="114">
        <v>-0.5</v>
      </c>
      <c r="AM55" s="101">
        <f t="shared" si="22"/>
        <v>473.8</v>
      </c>
      <c r="AN55" s="101">
        <v>462.9</v>
      </c>
      <c r="AO55" s="113">
        <v>473.8</v>
      </c>
      <c r="AP55" s="55">
        <v>472.96</v>
      </c>
      <c r="AQ55" s="114">
        <v>-3.9</v>
      </c>
      <c r="AS55" s="101">
        <f t="shared" si="23"/>
        <v>218.5</v>
      </c>
      <c r="AT55" s="101">
        <v>214.8</v>
      </c>
      <c r="AU55" s="113">
        <v>218.5</v>
      </c>
      <c r="AV55" s="55">
        <v>221.68</v>
      </c>
      <c r="AW55" s="114">
        <v>10.8</v>
      </c>
      <c r="AX55" s="100"/>
      <c r="AY55" s="101">
        <f t="shared" si="24"/>
        <v>124.3</v>
      </c>
      <c r="AZ55" s="101">
        <v>117.5</v>
      </c>
      <c r="BA55" s="113">
        <v>124.3</v>
      </c>
      <c r="BB55" s="55">
        <v>124.86</v>
      </c>
      <c r="BC55" s="114">
        <v>5.9</v>
      </c>
      <c r="BD55" s="100"/>
      <c r="BE55" s="101">
        <f t="shared" si="25"/>
        <v>172.6</v>
      </c>
      <c r="BF55" s="101">
        <v>171.4</v>
      </c>
      <c r="BG55" s="113">
        <v>172.6</v>
      </c>
      <c r="BH55" s="55">
        <v>172.83</v>
      </c>
      <c r="BI55" s="114">
        <v>-8.6</v>
      </c>
      <c r="BK55" s="101">
        <f t="shared" si="26"/>
        <v>633.20000000000005</v>
      </c>
      <c r="BL55" s="101">
        <v>623</v>
      </c>
      <c r="BM55" s="113">
        <v>633.20000000000005</v>
      </c>
      <c r="BN55" s="55">
        <v>631.58000000000004</v>
      </c>
      <c r="BO55" s="114">
        <v>1</v>
      </c>
      <c r="BQ55" s="101">
        <f t="shared" si="27"/>
        <v>288.7</v>
      </c>
      <c r="BR55" s="101">
        <v>285.8</v>
      </c>
      <c r="BS55" s="113">
        <v>288.7</v>
      </c>
      <c r="BT55" s="55">
        <v>290.05</v>
      </c>
      <c r="BU55" s="114">
        <v>7.6</v>
      </c>
      <c r="BW55" s="101">
        <f t="shared" si="28"/>
        <v>503.4</v>
      </c>
      <c r="BX55" s="101">
        <v>507.4</v>
      </c>
      <c r="BY55" s="113">
        <v>503.4</v>
      </c>
      <c r="BZ55" s="55">
        <v>504.94</v>
      </c>
      <c r="CA55" s="114">
        <v>3.9</v>
      </c>
      <c r="CC55" s="101">
        <f t="shared" si="29"/>
        <v>698</v>
      </c>
      <c r="CD55" s="101">
        <v>682</v>
      </c>
      <c r="CE55" s="113">
        <v>698</v>
      </c>
      <c r="CF55" s="55">
        <v>694.91</v>
      </c>
      <c r="CG55" s="114">
        <v>0.6</v>
      </c>
      <c r="CI55" s="101">
        <f t="shared" si="30"/>
        <v>185.5</v>
      </c>
      <c r="CJ55" s="101">
        <v>182.6</v>
      </c>
      <c r="CK55" s="113">
        <v>185.5</v>
      </c>
      <c r="CL55" s="55">
        <v>184.27</v>
      </c>
      <c r="CM55" s="114">
        <v>20.5</v>
      </c>
      <c r="CO55" s="101">
        <f t="shared" si="31"/>
        <v>47.4</v>
      </c>
      <c r="CP55" s="101">
        <v>47.8</v>
      </c>
      <c r="CQ55" s="113">
        <v>47.4</v>
      </c>
      <c r="CR55" s="55">
        <v>46.28</v>
      </c>
      <c r="CS55" s="114">
        <v>0.6</v>
      </c>
    </row>
    <row r="56" spans="1:97" x14ac:dyDescent="0.2">
      <c r="A56" s="6">
        <v>13</v>
      </c>
      <c r="B56" s="7">
        <v>2</v>
      </c>
      <c r="C56" s="101">
        <f t="shared" si="16"/>
        <v>4193.8999999999996</v>
      </c>
      <c r="D56" s="101">
        <v>4215.3999999999996</v>
      </c>
      <c r="E56" s="113">
        <v>4193.8999999999996</v>
      </c>
      <c r="F56" s="55">
        <v>4198.6499999999996</v>
      </c>
      <c r="G56" s="114">
        <v>58.6</v>
      </c>
      <c r="H56" s="114"/>
      <c r="I56" s="101">
        <f t="shared" si="17"/>
        <v>4147.7</v>
      </c>
      <c r="J56" s="101">
        <v>4169.1000000000004</v>
      </c>
      <c r="K56" s="113">
        <v>4147.7</v>
      </c>
      <c r="L56" s="55">
        <v>4151.41</v>
      </c>
      <c r="M56" s="114">
        <v>54.7</v>
      </c>
      <c r="N56" s="114"/>
      <c r="O56" s="101">
        <f t="shared" si="18"/>
        <v>39.700000000000003</v>
      </c>
      <c r="P56" s="101">
        <v>41.4</v>
      </c>
      <c r="Q56" s="113">
        <v>39.700000000000003</v>
      </c>
      <c r="R56" s="55">
        <v>40.03</v>
      </c>
      <c r="S56" s="114">
        <v>7.4</v>
      </c>
      <c r="U56" s="101">
        <f t="shared" si="19"/>
        <v>542.9</v>
      </c>
      <c r="V56" s="101">
        <v>545.9</v>
      </c>
      <c r="W56" s="113">
        <v>542.9</v>
      </c>
      <c r="X56" s="55">
        <v>541.45000000000005</v>
      </c>
      <c r="Y56" s="114">
        <v>-10.6</v>
      </c>
      <c r="AA56" s="101">
        <f t="shared" si="20"/>
        <v>258.10000000000002</v>
      </c>
      <c r="AB56" s="101">
        <v>258</v>
      </c>
      <c r="AC56" s="113">
        <v>258.10000000000002</v>
      </c>
      <c r="AD56" s="55">
        <v>258.99</v>
      </c>
      <c r="AE56" s="114">
        <v>-5.7</v>
      </c>
      <c r="AG56" s="101">
        <f t="shared" si="21"/>
        <v>243</v>
      </c>
      <c r="AH56" s="101">
        <v>243.5</v>
      </c>
      <c r="AI56" s="113">
        <v>243</v>
      </c>
      <c r="AJ56" s="55">
        <v>246.23</v>
      </c>
      <c r="AK56" s="114">
        <v>4.7</v>
      </c>
      <c r="AM56" s="101">
        <f t="shared" si="22"/>
        <v>469.7</v>
      </c>
      <c r="AN56" s="101">
        <v>470.9</v>
      </c>
      <c r="AO56" s="113">
        <v>469.7</v>
      </c>
      <c r="AP56" s="55">
        <v>473.53</v>
      </c>
      <c r="AQ56" s="114">
        <v>2.2999999999999998</v>
      </c>
      <c r="AS56" s="101">
        <f t="shared" si="23"/>
        <v>226.6</v>
      </c>
      <c r="AT56" s="101">
        <v>227.8</v>
      </c>
      <c r="AU56" s="113">
        <v>226.6</v>
      </c>
      <c r="AV56" s="55">
        <v>222.86</v>
      </c>
      <c r="AW56" s="114">
        <v>4.7</v>
      </c>
      <c r="AX56" s="100"/>
      <c r="AY56" s="101">
        <f t="shared" si="24"/>
        <v>126.1</v>
      </c>
      <c r="AZ56" s="101">
        <v>128.1</v>
      </c>
      <c r="BA56" s="113">
        <v>126.1</v>
      </c>
      <c r="BB56" s="55">
        <v>126.89</v>
      </c>
      <c r="BC56" s="114">
        <v>8.1</v>
      </c>
      <c r="BD56" s="100"/>
      <c r="BE56" s="101">
        <f t="shared" si="25"/>
        <v>168.5</v>
      </c>
      <c r="BF56" s="101">
        <v>168.7</v>
      </c>
      <c r="BG56" s="113">
        <v>168.5</v>
      </c>
      <c r="BH56" s="55">
        <v>170.55</v>
      </c>
      <c r="BI56" s="114">
        <v>-9.1</v>
      </c>
      <c r="BK56" s="101">
        <f t="shared" si="26"/>
        <v>634.6</v>
      </c>
      <c r="BL56" s="101">
        <v>637.79999999999995</v>
      </c>
      <c r="BM56" s="113">
        <v>634.6</v>
      </c>
      <c r="BN56" s="55">
        <v>636.38</v>
      </c>
      <c r="BO56" s="114">
        <v>19.2</v>
      </c>
      <c r="BQ56" s="101">
        <f t="shared" si="27"/>
        <v>292.3</v>
      </c>
      <c r="BR56" s="101">
        <v>292.8</v>
      </c>
      <c r="BS56" s="113">
        <v>292.3</v>
      </c>
      <c r="BT56" s="55">
        <v>292.99</v>
      </c>
      <c r="BU56" s="114">
        <v>11.8</v>
      </c>
      <c r="BW56" s="101">
        <f t="shared" si="28"/>
        <v>509.3</v>
      </c>
      <c r="BX56" s="101">
        <v>515.5</v>
      </c>
      <c r="BY56" s="113">
        <v>509.3</v>
      </c>
      <c r="BZ56" s="55">
        <v>506.68</v>
      </c>
      <c r="CA56" s="114">
        <v>7</v>
      </c>
      <c r="CC56" s="101">
        <f t="shared" si="29"/>
        <v>693.6</v>
      </c>
      <c r="CD56" s="101">
        <v>693.8</v>
      </c>
      <c r="CE56" s="113">
        <v>693.6</v>
      </c>
      <c r="CF56" s="55">
        <v>694.97</v>
      </c>
      <c r="CG56" s="114">
        <v>0.2</v>
      </c>
      <c r="CI56" s="101">
        <f t="shared" si="30"/>
        <v>190</v>
      </c>
      <c r="CJ56" s="101">
        <v>192</v>
      </c>
      <c r="CK56" s="113">
        <v>190</v>
      </c>
      <c r="CL56" s="55">
        <v>187.46</v>
      </c>
      <c r="CM56" s="114">
        <v>12.7</v>
      </c>
      <c r="CO56" s="101">
        <f t="shared" si="31"/>
        <v>46.2</v>
      </c>
      <c r="CP56" s="101">
        <v>46.3</v>
      </c>
      <c r="CQ56" s="113">
        <v>46.2</v>
      </c>
      <c r="CR56" s="55">
        <v>47.25</v>
      </c>
      <c r="CS56" s="114">
        <v>3.9</v>
      </c>
    </row>
    <row r="57" spans="1:97" x14ac:dyDescent="0.2">
      <c r="A57" s="6">
        <v>13</v>
      </c>
      <c r="B57" s="7">
        <v>3</v>
      </c>
      <c r="C57" s="101">
        <f t="shared" si="16"/>
        <v>4216.5</v>
      </c>
      <c r="D57" s="101">
        <v>4289.5</v>
      </c>
      <c r="E57" s="113">
        <v>4216.5</v>
      </c>
      <c r="F57" s="55">
        <v>4214.57</v>
      </c>
      <c r="G57" s="114">
        <v>63.7</v>
      </c>
      <c r="H57" s="114"/>
      <c r="I57" s="101">
        <f t="shared" si="17"/>
        <v>4168</v>
      </c>
      <c r="J57" s="101">
        <v>4240.8</v>
      </c>
      <c r="K57" s="113">
        <v>4168</v>
      </c>
      <c r="L57" s="55">
        <v>4165.3900000000003</v>
      </c>
      <c r="M57" s="114">
        <v>55.9</v>
      </c>
      <c r="N57" s="114"/>
      <c r="O57" s="101">
        <f t="shared" si="18"/>
        <v>42.3</v>
      </c>
      <c r="P57" s="101">
        <v>45.2</v>
      </c>
      <c r="Q57" s="113">
        <v>42.3</v>
      </c>
      <c r="R57" s="55">
        <v>40.950000000000003</v>
      </c>
      <c r="S57" s="114">
        <v>3.7</v>
      </c>
      <c r="U57" s="101">
        <f t="shared" si="19"/>
        <v>537.29999999999995</v>
      </c>
      <c r="V57" s="101">
        <v>549.1</v>
      </c>
      <c r="W57" s="113">
        <v>537.29999999999995</v>
      </c>
      <c r="X57" s="55">
        <v>538.14</v>
      </c>
      <c r="Y57" s="114">
        <v>-13.2</v>
      </c>
      <c r="AA57" s="101">
        <f t="shared" si="20"/>
        <v>257.7</v>
      </c>
      <c r="AB57" s="101">
        <v>263.5</v>
      </c>
      <c r="AC57" s="113">
        <v>257.7</v>
      </c>
      <c r="AD57" s="55">
        <v>257.33999999999997</v>
      </c>
      <c r="AE57" s="114">
        <v>-6.6</v>
      </c>
      <c r="AG57" s="101">
        <f t="shared" si="21"/>
        <v>251.5</v>
      </c>
      <c r="AH57" s="101">
        <v>257.89999999999998</v>
      </c>
      <c r="AI57" s="113">
        <v>251.5</v>
      </c>
      <c r="AJ57" s="55">
        <v>247.48</v>
      </c>
      <c r="AK57" s="114">
        <v>5</v>
      </c>
      <c r="AM57" s="101">
        <f t="shared" si="22"/>
        <v>474.1</v>
      </c>
      <c r="AN57" s="101">
        <v>485.5</v>
      </c>
      <c r="AO57" s="113">
        <v>474.1</v>
      </c>
      <c r="AP57" s="55">
        <v>475.86</v>
      </c>
      <c r="AQ57" s="114">
        <v>9.3000000000000007</v>
      </c>
      <c r="AS57" s="101">
        <f t="shared" si="23"/>
        <v>219.6</v>
      </c>
      <c r="AT57" s="101">
        <v>223.8</v>
      </c>
      <c r="AU57" s="113">
        <v>219.6</v>
      </c>
      <c r="AV57" s="55">
        <v>221.66</v>
      </c>
      <c r="AW57" s="114">
        <v>-4.8</v>
      </c>
      <c r="AX57" s="100"/>
      <c r="AY57" s="101">
        <f t="shared" si="24"/>
        <v>130.80000000000001</v>
      </c>
      <c r="AZ57" s="101">
        <v>140.1</v>
      </c>
      <c r="BA57" s="113">
        <v>130.80000000000001</v>
      </c>
      <c r="BB57" s="55">
        <v>128.77000000000001</v>
      </c>
      <c r="BC57" s="114">
        <v>7.5</v>
      </c>
      <c r="BD57" s="100"/>
      <c r="BE57" s="101">
        <f t="shared" si="25"/>
        <v>170.6</v>
      </c>
      <c r="BF57" s="101">
        <v>170.9</v>
      </c>
      <c r="BG57" s="113">
        <v>170.6</v>
      </c>
      <c r="BH57" s="55">
        <v>168.68</v>
      </c>
      <c r="BI57" s="114">
        <v>-7.5</v>
      </c>
      <c r="BK57" s="101">
        <f t="shared" si="26"/>
        <v>643.6</v>
      </c>
      <c r="BL57" s="101">
        <v>651</v>
      </c>
      <c r="BM57" s="113">
        <v>643.6</v>
      </c>
      <c r="BN57" s="55">
        <v>643.76</v>
      </c>
      <c r="BO57" s="114">
        <v>29.5</v>
      </c>
      <c r="BQ57" s="101">
        <f t="shared" si="27"/>
        <v>299.10000000000002</v>
      </c>
      <c r="BR57" s="101">
        <v>302.2</v>
      </c>
      <c r="BS57" s="113">
        <v>299.10000000000002</v>
      </c>
      <c r="BT57" s="55">
        <v>297.2</v>
      </c>
      <c r="BU57" s="114">
        <v>16.899999999999999</v>
      </c>
      <c r="BW57" s="101">
        <f t="shared" si="28"/>
        <v>509.5</v>
      </c>
      <c r="BX57" s="101">
        <v>494.7</v>
      </c>
      <c r="BY57" s="113">
        <v>509.5</v>
      </c>
      <c r="BZ57" s="55">
        <v>507.79</v>
      </c>
      <c r="CA57" s="114">
        <v>4.4000000000000004</v>
      </c>
      <c r="CC57" s="101">
        <f t="shared" si="29"/>
        <v>693.6</v>
      </c>
      <c r="CD57" s="101">
        <v>718.4</v>
      </c>
      <c r="CE57" s="113">
        <v>693.6</v>
      </c>
      <c r="CF57" s="55">
        <v>696.19</v>
      </c>
      <c r="CG57" s="114">
        <v>4.9000000000000004</v>
      </c>
      <c r="CI57" s="101">
        <f t="shared" si="30"/>
        <v>186.5</v>
      </c>
      <c r="CJ57" s="101">
        <v>191.5</v>
      </c>
      <c r="CK57" s="113">
        <v>186.5</v>
      </c>
      <c r="CL57" s="55">
        <v>188.82</v>
      </c>
      <c r="CM57" s="114">
        <v>5.4</v>
      </c>
      <c r="CO57" s="101">
        <f t="shared" si="31"/>
        <v>48.5</v>
      </c>
      <c r="CP57" s="101">
        <v>48.8</v>
      </c>
      <c r="CQ57" s="113">
        <v>48.5</v>
      </c>
      <c r="CR57" s="55">
        <v>49.18</v>
      </c>
      <c r="CS57" s="114">
        <v>7.7</v>
      </c>
    </row>
    <row r="58" spans="1:97" x14ac:dyDescent="0.2">
      <c r="A58" s="6">
        <v>13</v>
      </c>
      <c r="B58" s="7">
        <v>4</v>
      </c>
      <c r="C58" s="101">
        <f t="shared" si="16"/>
        <v>4233.2</v>
      </c>
      <c r="D58" s="101">
        <v>4208.1000000000004</v>
      </c>
      <c r="E58" s="113">
        <v>4233.2</v>
      </c>
      <c r="F58" s="55">
        <v>4229.21</v>
      </c>
      <c r="G58" s="114">
        <v>58.6</v>
      </c>
      <c r="H58" s="114"/>
      <c r="I58" s="101">
        <f t="shared" si="17"/>
        <v>4180.5</v>
      </c>
      <c r="J58" s="101">
        <v>4155.2</v>
      </c>
      <c r="K58" s="113">
        <v>4180.5</v>
      </c>
      <c r="L58" s="55">
        <v>4178.1099999999997</v>
      </c>
      <c r="M58" s="114">
        <v>50.9</v>
      </c>
      <c r="N58" s="114"/>
      <c r="O58" s="101">
        <f t="shared" si="18"/>
        <v>39.4</v>
      </c>
      <c r="P58" s="101">
        <v>38.299999999999997</v>
      </c>
      <c r="Q58" s="113">
        <v>39.4</v>
      </c>
      <c r="R58" s="55">
        <v>40.28</v>
      </c>
      <c r="S58" s="114">
        <v>-2.7</v>
      </c>
      <c r="U58" s="101">
        <f t="shared" si="19"/>
        <v>537.9</v>
      </c>
      <c r="V58" s="101">
        <v>533.4</v>
      </c>
      <c r="W58" s="113">
        <v>537.9</v>
      </c>
      <c r="X58" s="55">
        <v>533.91999999999996</v>
      </c>
      <c r="Y58" s="114">
        <v>-16.899999999999999</v>
      </c>
      <c r="AA58" s="101">
        <f t="shared" si="20"/>
        <v>256.39999999999998</v>
      </c>
      <c r="AB58" s="101">
        <v>255.5</v>
      </c>
      <c r="AC58" s="113">
        <v>256.39999999999998</v>
      </c>
      <c r="AD58" s="55">
        <v>255.16</v>
      </c>
      <c r="AE58" s="114">
        <v>-8.6999999999999993</v>
      </c>
      <c r="AG58" s="101">
        <f t="shared" si="21"/>
        <v>245.1</v>
      </c>
      <c r="AH58" s="101">
        <v>246.8</v>
      </c>
      <c r="AI58" s="113">
        <v>245.1</v>
      </c>
      <c r="AJ58" s="55">
        <v>247.84</v>
      </c>
      <c r="AK58" s="114">
        <v>1.4</v>
      </c>
      <c r="AM58" s="101">
        <f t="shared" si="22"/>
        <v>479.6</v>
      </c>
      <c r="AN58" s="101">
        <v>476.3</v>
      </c>
      <c r="AO58" s="113">
        <v>479.6</v>
      </c>
      <c r="AP58" s="55">
        <v>478.36</v>
      </c>
      <c r="AQ58" s="114">
        <v>10</v>
      </c>
      <c r="AS58" s="101">
        <f t="shared" si="23"/>
        <v>219</v>
      </c>
      <c r="AT58" s="101">
        <v>216.4</v>
      </c>
      <c r="AU58" s="113">
        <v>219</v>
      </c>
      <c r="AV58" s="55">
        <v>219.3</v>
      </c>
      <c r="AW58" s="114">
        <v>-9.4</v>
      </c>
      <c r="AX58" s="100"/>
      <c r="AY58" s="101">
        <f t="shared" si="24"/>
        <v>131.30000000000001</v>
      </c>
      <c r="AZ58" s="101">
        <v>128.19999999999999</v>
      </c>
      <c r="BA58" s="113">
        <v>131.30000000000001</v>
      </c>
      <c r="BB58" s="55">
        <v>130.11000000000001</v>
      </c>
      <c r="BC58" s="114">
        <v>5.4</v>
      </c>
      <c r="BD58" s="100"/>
      <c r="BE58" s="101">
        <f t="shared" si="25"/>
        <v>168.1</v>
      </c>
      <c r="BF58" s="101">
        <v>167.2</v>
      </c>
      <c r="BG58" s="113">
        <v>168.1</v>
      </c>
      <c r="BH58" s="55">
        <v>167.66</v>
      </c>
      <c r="BI58" s="114">
        <v>-4.0999999999999996</v>
      </c>
      <c r="BK58" s="101">
        <f t="shared" si="26"/>
        <v>649.1</v>
      </c>
      <c r="BL58" s="101">
        <v>648.70000000000005</v>
      </c>
      <c r="BM58" s="113">
        <v>649.1</v>
      </c>
      <c r="BN58" s="55">
        <v>651.77</v>
      </c>
      <c r="BO58" s="114">
        <v>32</v>
      </c>
      <c r="BQ58" s="101">
        <f t="shared" si="27"/>
        <v>303.3</v>
      </c>
      <c r="BR58" s="101">
        <v>303.3</v>
      </c>
      <c r="BS58" s="113">
        <v>303.3</v>
      </c>
      <c r="BT58" s="55">
        <v>300.85000000000002</v>
      </c>
      <c r="BU58" s="114">
        <v>14.6</v>
      </c>
      <c r="BW58" s="101">
        <f t="shared" si="28"/>
        <v>506.8</v>
      </c>
      <c r="BX58" s="101">
        <v>510.9</v>
      </c>
      <c r="BY58" s="113">
        <v>506.8</v>
      </c>
      <c r="BZ58" s="55">
        <v>510.06</v>
      </c>
      <c r="CA58" s="114">
        <v>9.1</v>
      </c>
      <c r="CC58" s="101">
        <f t="shared" si="29"/>
        <v>700.8</v>
      </c>
      <c r="CD58" s="101">
        <v>691.2</v>
      </c>
      <c r="CE58" s="113">
        <v>700.8</v>
      </c>
      <c r="CF58" s="55">
        <v>700.18</v>
      </c>
      <c r="CG58" s="114">
        <v>16</v>
      </c>
      <c r="CI58" s="101">
        <f t="shared" si="30"/>
        <v>190.1</v>
      </c>
      <c r="CJ58" s="101">
        <v>184.9</v>
      </c>
      <c r="CK58" s="113">
        <v>190.1</v>
      </c>
      <c r="CL58" s="55">
        <v>188.47</v>
      </c>
      <c r="CM58" s="114">
        <v>-1.4</v>
      </c>
      <c r="CO58" s="101">
        <f t="shared" si="31"/>
        <v>52.7</v>
      </c>
      <c r="CP58" s="101">
        <v>52.9</v>
      </c>
      <c r="CQ58" s="113">
        <v>52.7</v>
      </c>
      <c r="CR58" s="55">
        <v>51.1</v>
      </c>
      <c r="CS58" s="114">
        <v>7.7</v>
      </c>
    </row>
    <row r="59" spans="1:97" x14ac:dyDescent="0.2">
      <c r="A59" s="6"/>
      <c r="B59" s="7">
        <v>1</v>
      </c>
      <c r="C59" s="101">
        <f t="shared" si="16"/>
        <v>4243</v>
      </c>
      <c r="D59" s="101">
        <v>4171.5</v>
      </c>
      <c r="E59" s="113">
        <v>4243</v>
      </c>
      <c r="F59" s="55">
        <v>4248.01</v>
      </c>
      <c r="G59" s="114">
        <v>75.2</v>
      </c>
      <c r="H59" s="114"/>
      <c r="I59" s="101">
        <f t="shared" si="17"/>
        <v>4191.8</v>
      </c>
      <c r="J59" s="101">
        <v>4119.8</v>
      </c>
      <c r="K59" s="113">
        <v>4191.8</v>
      </c>
      <c r="L59" s="55">
        <v>4196.3900000000003</v>
      </c>
      <c r="M59" s="114">
        <v>73.099999999999994</v>
      </c>
      <c r="N59" s="114"/>
      <c r="O59" s="101">
        <f t="shared" si="18"/>
        <v>38.700000000000003</v>
      </c>
      <c r="P59" s="101">
        <v>35.5</v>
      </c>
      <c r="Q59" s="113">
        <v>38.700000000000003</v>
      </c>
      <c r="R59" s="55">
        <v>39</v>
      </c>
      <c r="S59" s="114">
        <v>-5.0999999999999996</v>
      </c>
      <c r="U59" s="101">
        <f t="shared" si="19"/>
        <v>529.5</v>
      </c>
      <c r="V59" s="101">
        <v>520.4</v>
      </c>
      <c r="W59" s="113">
        <v>529.5</v>
      </c>
      <c r="X59" s="55">
        <v>530.19000000000005</v>
      </c>
      <c r="Y59" s="114">
        <v>-14.9</v>
      </c>
      <c r="AA59" s="101">
        <f t="shared" si="20"/>
        <v>252.9</v>
      </c>
      <c r="AB59" s="101">
        <v>248.2</v>
      </c>
      <c r="AC59" s="113">
        <v>252.9</v>
      </c>
      <c r="AD59" s="55">
        <v>253.04</v>
      </c>
      <c r="AE59" s="114">
        <v>-8.5</v>
      </c>
      <c r="AG59" s="101">
        <f t="shared" si="21"/>
        <v>247.4</v>
      </c>
      <c r="AH59" s="101">
        <v>239.5</v>
      </c>
      <c r="AI59" s="113">
        <v>247.4</v>
      </c>
      <c r="AJ59" s="55">
        <v>247.1</v>
      </c>
      <c r="AK59" s="114">
        <v>-3</v>
      </c>
      <c r="AM59" s="101">
        <f t="shared" si="22"/>
        <v>479.7</v>
      </c>
      <c r="AN59" s="101">
        <v>469.4</v>
      </c>
      <c r="AO59" s="113">
        <v>479.7</v>
      </c>
      <c r="AP59" s="55">
        <v>480.39</v>
      </c>
      <c r="AQ59" s="114">
        <v>8.1</v>
      </c>
      <c r="AS59" s="101">
        <f t="shared" si="23"/>
        <v>220.6</v>
      </c>
      <c r="AT59" s="101">
        <v>216.8</v>
      </c>
      <c r="AU59" s="113">
        <v>220.6</v>
      </c>
      <c r="AV59" s="55">
        <v>218.63</v>
      </c>
      <c r="AW59" s="114">
        <v>-2.7</v>
      </c>
      <c r="AX59" s="100"/>
      <c r="AY59" s="101">
        <f t="shared" si="24"/>
        <v>131</v>
      </c>
      <c r="AZ59" s="101">
        <v>123.8</v>
      </c>
      <c r="BA59" s="113">
        <v>131</v>
      </c>
      <c r="BB59" s="55">
        <v>131.63</v>
      </c>
      <c r="BC59" s="114">
        <v>6.1</v>
      </c>
      <c r="BD59" s="100"/>
      <c r="BE59" s="101">
        <f t="shared" si="25"/>
        <v>165.3</v>
      </c>
      <c r="BF59" s="101">
        <v>163.9</v>
      </c>
      <c r="BG59" s="113">
        <v>165.3</v>
      </c>
      <c r="BH59" s="55">
        <v>167.25</v>
      </c>
      <c r="BI59" s="114">
        <v>-1.6</v>
      </c>
      <c r="BK59" s="101">
        <f t="shared" si="26"/>
        <v>658.4</v>
      </c>
      <c r="BL59" s="101">
        <v>646.9</v>
      </c>
      <c r="BM59" s="113">
        <v>658.4</v>
      </c>
      <c r="BN59" s="55">
        <v>659.7</v>
      </c>
      <c r="BO59" s="114">
        <v>31.7</v>
      </c>
      <c r="BQ59" s="101">
        <f t="shared" si="27"/>
        <v>302.5</v>
      </c>
      <c r="BR59" s="101">
        <v>299.60000000000002</v>
      </c>
      <c r="BS59" s="113">
        <v>302.5</v>
      </c>
      <c r="BT59" s="55">
        <v>303.68</v>
      </c>
      <c r="BU59" s="114">
        <v>11.3</v>
      </c>
      <c r="BW59" s="101">
        <f t="shared" si="28"/>
        <v>515.4</v>
      </c>
      <c r="BX59" s="101">
        <v>519.70000000000005</v>
      </c>
      <c r="BY59" s="113">
        <v>515.4</v>
      </c>
      <c r="BZ59" s="55">
        <v>513.88</v>
      </c>
      <c r="CA59" s="114">
        <v>15.3</v>
      </c>
      <c r="CC59" s="101">
        <f t="shared" si="29"/>
        <v>708.4</v>
      </c>
      <c r="CD59" s="101">
        <v>692.7</v>
      </c>
      <c r="CE59" s="113">
        <v>708.4</v>
      </c>
      <c r="CF59" s="55">
        <v>707.29</v>
      </c>
      <c r="CG59" s="114">
        <v>28.4</v>
      </c>
      <c r="CI59" s="101">
        <f t="shared" si="30"/>
        <v>185.9</v>
      </c>
      <c r="CJ59" s="101">
        <v>183.2</v>
      </c>
      <c r="CK59" s="113">
        <v>185.9</v>
      </c>
      <c r="CL59" s="55">
        <v>188.55</v>
      </c>
      <c r="CM59" s="114">
        <v>0.3</v>
      </c>
      <c r="CO59" s="101">
        <f t="shared" si="31"/>
        <v>51.2</v>
      </c>
      <c r="CP59" s="101">
        <v>51.7</v>
      </c>
      <c r="CQ59" s="113">
        <v>51.2</v>
      </c>
      <c r="CR59" s="55">
        <v>51.62</v>
      </c>
      <c r="CS59" s="114">
        <v>2.1</v>
      </c>
    </row>
    <row r="60" spans="1:97" x14ac:dyDescent="0.2">
      <c r="A60" s="6">
        <v>14</v>
      </c>
      <c r="B60" s="7">
        <v>2</v>
      </c>
      <c r="C60" s="101">
        <f t="shared" si="16"/>
        <v>4268.3999999999996</v>
      </c>
      <c r="D60" s="101">
        <v>4290.1000000000004</v>
      </c>
      <c r="E60" s="113">
        <v>4268.3999999999996</v>
      </c>
      <c r="F60" s="55">
        <v>4272.79</v>
      </c>
      <c r="G60" s="114">
        <v>99.1</v>
      </c>
      <c r="H60" s="114"/>
      <c r="I60" s="101">
        <f t="shared" si="17"/>
        <v>4218.2</v>
      </c>
      <c r="J60" s="101">
        <v>4239.7</v>
      </c>
      <c r="K60" s="113">
        <v>4218.2</v>
      </c>
      <c r="L60" s="55">
        <v>4221.8900000000003</v>
      </c>
      <c r="M60" s="114">
        <v>102</v>
      </c>
      <c r="N60" s="114"/>
      <c r="O60" s="101">
        <f t="shared" si="18"/>
        <v>38.700000000000003</v>
      </c>
      <c r="P60" s="101">
        <v>40.299999999999997</v>
      </c>
      <c r="Q60" s="113">
        <v>38.700000000000003</v>
      </c>
      <c r="R60" s="55">
        <v>38.19</v>
      </c>
      <c r="S60" s="114">
        <v>-3.2</v>
      </c>
      <c r="U60" s="101">
        <f t="shared" si="19"/>
        <v>526.9</v>
      </c>
      <c r="V60" s="101">
        <v>529.70000000000005</v>
      </c>
      <c r="W60" s="113">
        <v>526.9</v>
      </c>
      <c r="X60" s="55">
        <v>528.02</v>
      </c>
      <c r="Y60" s="114">
        <v>-8.6999999999999993</v>
      </c>
      <c r="AA60" s="101">
        <f t="shared" si="20"/>
        <v>250</v>
      </c>
      <c r="AB60" s="101">
        <v>250</v>
      </c>
      <c r="AC60" s="113">
        <v>250</v>
      </c>
      <c r="AD60" s="55">
        <v>250.89</v>
      </c>
      <c r="AE60" s="114">
        <v>-8.6</v>
      </c>
      <c r="AG60" s="101">
        <f t="shared" si="21"/>
        <v>248.6</v>
      </c>
      <c r="AH60" s="101">
        <v>248.7</v>
      </c>
      <c r="AI60" s="113">
        <v>248.6</v>
      </c>
      <c r="AJ60" s="55">
        <v>246.36</v>
      </c>
      <c r="AK60" s="114">
        <v>-3</v>
      </c>
      <c r="AM60" s="101">
        <f t="shared" si="22"/>
        <v>484.4</v>
      </c>
      <c r="AN60" s="101">
        <v>486.1</v>
      </c>
      <c r="AO60" s="113">
        <v>484.4</v>
      </c>
      <c r="AP60" s="55">
        <v>482.31</v>
      </c>
      <c r="AQ60" s="114">
        <v>7.7</v>
      </c>
      <c r="AS60" s="101">
        <f t="shared" si="23"/>
        <v>215.5</v>
      </c>
      <c r="AT60" s="101">
        <v>216.7</v>
      </c>
      <c r="AU60" s="113">
        <v>215.5</v>
      </c>
      <c r="AV60" s="55">
        <v>220.46</v>
      </c>
      <c r="AW60" s="114">
        <v>7.3</v>
      </c>
      <c r="AX60" s="100"/>
      <c r="AY60" s="101">
        <f t="shared" si="24"/>
        <v>130.9</v>
      </c>
      <c r="AZ60" s="101">
        <v>132.4</v>
      </c>
      <c r="BA60" s="113">
        <v>130.9</v>
      </c>
      <c r="BB60" s="55">
        <v>133.77000000000001</v>
      </c>
      <c r="BC60" s="114">
        <v>8.6</v>
      </c>
      <c r="BD60" s="100"/>
      <c r="BE60" s="101">
        <f t="shared" si="25"/>
        <v>169.4</v>
      </c>
      <c r="BF60" s="101">
        <v>169.5</v>
      </c>
      <c r="BG60" s="113">
        <v>169.4</v>
      </c>
      <c r="BH60" s="55">
        <v>167.67</v>
      </c>
      <c r="BI60" s="114">
        <v>1.7</v>
      </c>
      <c r="BK60" s="101">
        <f t="shared" si="26"/>
        <v>671</v>
      </c>
      <c r="BL60" s="101">
        <v>674.4</v>
      </c>
      <c r="BM60" s="113">
        <v>671</v>
      </c>
      <c r="BN60" s="55">
        <v>665.61</v>
      </c>
      <c r="BO60" s="114">
        <v>23.6</v>
      </c>
      <c r="BQ60" s="101">
        <f t="shared" si="27"/>
        <v>306.2</v>
      </c>
      <c r="BR60" s="101">
        <v>306</v>
      </c>
      <c r="BS60" s="113">
        <v>306.2</v>
      </c>
      <c r="BT60" s="55">
        <v>306.55</v>
      </c>
      <c r="BU60" s="114">
        <v>11.5</v>
      </c>
      <c r="BW60" s="101">
        <f t="shared" si="28"/>
        <v>519</v>
      </c>
      <c r="BX60" s="101">
        <v>525.4</v>
      </c>
      <c r="BY60" s="113">
        <v>519</v>
      </c>
      <c r="BZ60" s="55">
        <v>519.13</v>
      </c>
      <c r="CA60" s="114">
        <v>21</v>
      </c>
      <c r="CC60" s="101">
        <f t="shared" si="29"/>
        <v>712.3</v>
      </c>
      <c r="CD60" s="101">
        <v>713.3</v>
      </c>
      <c r="CE60" s="113">
        <v>712.3</v>
      </c>
      <c r="CF60" s="55">
        <v>714.61</v>
      </c>
      <c r="CG60" s="114">
        <v>29.3</v>
      </c>
      <c r="CI60" s="101">
        <f t="shared" si="30"/>
        <v>186.6</v>
      </c>
      <c r="CJ60" s="101">
        <v>188.8</v>
      </c>
      <c r="CK60" s="113">
        <v>186.6</v>
      </c>
      <c r="CL60" s="55">
        <v>190.29</v>
      </c>
      <c r="CM60" s="114">
        <v>7</v>
      </c>
      <c r="CO60" s="101">
        <f t="shared" si="31"/>
        <v>50.3</v>
      </c>
      <c r="CP60" s="101">
        <v>50.4</v>
      </c>
      <c r="CQ60" s="113">
        <v>50.3</v>
      </c>
      <c r="CR60" s="55">
        <v>50.9</v>
      </c>
      <c r="CS60" s="114">
        <v>-2.9</v>
      </c>
    </row>
    <row r="61" spans="1:97" x14ac:dyDescent="0.2">
      <c r="A61" s="6">
        <v>14</v>
      </c>
      <c r="B61" s="7">
        <v>3</v>
      </c>
      <c r="C61" s="101">
        <f t="shared" si="16"/>
        <v>4308.6000000000004</v>
      </c>
      <c r="D61" s="101">
        <v>4380.3999999999996</v>
      </c>
      <c r="E61" s="113">
        <v>4308.6000000000004</v>
      </c>
      <c r="F61" s="55">
        <v>4294.82</v>
      </c>
      <c r="G61" s="114">
        <v>88.1</v>
      </c>
      <c r="H61" s="114"/>
      <c r="I61" s="101">
        <f t="shared" si="17"/>
        <v>4258</v>
      </c>
      <c r="J61" s="101">
        <v>4329.6000000000004</v>
      </c>
      <c r="K61" s="113">
        <v>4258</v>
      </c>
      <c r="L61" s="55">
        <v>4244.74</v>
      </c>
      <c r="M61" s="114">
        <v>91.4</v>
      </c>
      <c r="N61" s="114"/>
      <c r="O61" s="101">
        <f t="shared" si="18"/>
        <v>37.4</v>
      </c>
      <c r="P61" s="101">
        <v>40.299999999999997</v>
      </c>
      <c r="Q61" s="113">
        <v>37.4</v>
      </c>
      <c r="R61" s="55">
        <v>37.76</v>
      </c>
      <c r="S61" s="114">
        <v>-1.7</v>
      </c>
      <c r="U61" s="101">
        <f t="shared" si="19"/>
        <v>526.79999999999995</v>
      </c>
      <c r="V61" s="101">
        <v>538</v>
      </c>
      <c r="W61" s="113">
        <v>526.79999999999995</v>
      </c>
      <c r="X61" s="55">
        <v>527.88</v>
      </c>
      <c r="Y61" s="114">
        <v>-0.6</v>
      </c>
      <c r="AA61" s="101">
        <f t="shared" si="20"/>
        <v>249.7</v>
      </c>
      <c r="AB61" s="101">
        <v>255.2</v>
      </c>
      <c r="AC61" s="113">
        <v>249.7</v>
      </c>
      <c r="AD61" s="55">
        <v>248.58</v>
      </c>
      <c r="AE61" s="114">
        <v>-9.1999999999999993</v>
      </c>
      <c r="AG61" s="101">
        <f t="shared" si="21"/>
        <v>243.1</v>
      </c>
      <c r="AH61" s="101">
        <v>249.2</v>
      </c>
      <c r="AI61" s="113">
        <v>243.1</v>
      </c>
      <c r="AJ61" s="55">
        <v>245.32</v>
      </c>
      <c r="AK61" s="114">
        <v>-4.2</v>
      </c>
      <c r="AM61" s="101">
        <f t="shared" si="22"/>
        <v>481.5</v>
      </c>
      <c r="AN61" s="101">
        <v>492.1</v>
      </c>
      <c r="AO61" s="113">
        <v>481.5</v>
      </c>
      <c r="AP61" s="55">
        <v>485.11</v>
      </c>
      <c r="AQ61" s="114">
        <v>11.2</v>
      </c>
      <c r="AS61" s="101">
        <f t="shared" si="23"/>
        <v>228.1</v>
      </c>
      <c r="AT61" s="101">
        <v>232.5</v>
      </c>
      <c r="AU61" s="113">
        <v>228.1</v>
      </c>
      <c r="AV61" s="55">
        <v>222.76</v>
      </c>
      <c r="AW61" s="114">
        <v>9.1999999999999993</v>
      </c>
      <c r="AX61" s="100"/>
      <c r="AY61" s="101">
        <f t="shared" si="24"/>
        <v>138.19999999999999</v>
      </c>
      <c r="AZ61" s="101">
        <v>148.19999999999999</v>
      </c>
      <c r="BA61" s="113">
        <v>138.19999999999999</v>
      </c>
      <c r="BB61" s="55">
        <v>134.94</v>
      </c>
      <c r="BC61" s="114">
        <v>4.7</v>
      </c>
      <c r="BD61" s="100"/>
      <c r="BE61" s="101">
        <f t="shared" si="25"/>
        <v>168.8</v>
      </c>
      <c r="BF61" s="101">
        <v>169.4</v>
      </c>
      <c r="BG61" s="113">
        <v>168.8</v>
      </c>
      <c r="BH61" s="55">
        <v>170.05</v>
      </c>
      <c r="BI61" s="114">
        <v>9.5</v>
      </c>
      <c r="BK61" s="101">
        <f t="shared" si="26"/>
        <v>669.7</v>
      </c>
      <c r="BL61" s="101">
        <v>677.5</v>
      </c>
      <c r="BM61" s="113">
        <v>669.7</v>
      </c>
      <c r="BN61" s="55">
        <v>668.69</v>
      </c>
      <c r="BO61" s="114">
        <v>12.3</v>
      </c>
      <c r="BQ61" s="101">
        <f t="shared" si="27"/>
        <v>310.7</v>
      </c>
      <c r="BR61" s="101">
        <v>314.3</v>
      </c>
      <c r="BS61" s="113">
        <v>310.7</v>
      </c>
      <c r="BT61" s="55">
        <v>308.87</v>
      </c>
      <c r="BU61" s="114">
        <v>9.3000000000000007</v>
      </c>
      <c r="BW61" s="101">
        <f t="shared" si="28"/>
        <v>522.5</v>
      </c>
      <c r="BX61" s="101">
        <v>507.7</v>
      </c>
      <c r="BY61" s="113">
        <v>522.5</v>
      </c>
      <c r="BZ61" s="55">
        <v>525.15</v>
      </c>
      <c r="CA61" s="114">
        <v>24.1</v>
      </c>
      <c r="CC61" s="101">
        <f t="shared" si="29"/>
        <v>725.4</v>
      </c>
      <c r="CD61" s="101">
        <v>749.4</v>
      </c>
      <c r="CE61" s="113">
        <v>725.4</v>
      </c>
      <c r="CF61" s="55">
        <v>718.09</v>
      </c>
      <c r="CG61" s="114">
        <v>13.9</v>
      </c>
      <c r="CI61" s="101">
        <f t="shared" si="30"/>
        <v>197.2</v>
      </c>
      <c r="CJ61" s="101">
        <v>201.6</v>
      </c>
      <c r="CK61" s="113">
        <v>197.2</v>
      </c>
      <c r="CL61" s="55">
        <v>191.46</v>
      </c>
      <c r="CM61" s="114">
        <v>4.7</v>
      </c>
      <c r="CO61" s="101">
        <f t="shared" si="31"/>
        <v>50.5</v>
      </c>
      <c r="CP61" s="101">
        <v>50.8</v>
      </c>
      <c r="CQ61" s="113">
        <v>50.5</v>
      </c>
      <c r="CR61" s="55">
        <v>50.09</v>
      </c>
      <c r="CS61" s="114">
        <v>-3.3</v>
      </c>
    </row>
    <row r="62" spans="1:97" x14ac:dyDescent="0.2">
      <c r="A62" s="6">
        <v>14</v>
      </c>
      <c r="B62" s="7">
        <v>4</v>
      </c>
      <c r="C62" s="101">
        <f t="shared" si="16"/>
        <v>4299.7</v>
      </c>
      <c r="D62" s="101">
        <v>4274.2</v>
      </c>
      <c r="E62" s="113">
        <v>4299.7</v>
      </c>
      <c r="F62" s="55">
        <v>4306.58</v>
      </c>
      <c r="G62" s="114">
        <v>47</v>
      </c>
      <c r="H62" s="114"/>
      <c r="I62" s="101">
        <f t="shared" si="17"/>
        <v>4250.2</v>
      </c>
      <c r="J62" s="101">
        <v>4224.5</v>
      </c>
      <c r="K62" s="113">
        <v>4250.2</v>
      </c>
      <c r="L62" s="55">
        <v>4257.33</v>
      </c>
      <c r="M62" s="114">
        <v>50.4</v>
      </c>
      <c r="N62" s="114"/>
      <c r="O62" s="101">
        <f t="shared" si="18"/>
        <v>37.299999999999997</v>
      </c>
      <c r="P62" s="101">
        <v>36</v>
      </c>
      <c r="Q62" s="113">
        <v>37.299999999999997</v>
      </c>
      <c r="R62" s="55">
        <v>37.67</v>
      </c>
      <c r="S62" s="114">
        <v>-0.4</v>
      </c>
      <c r="U62" s="101">
        <f t="shared" si="19"/>
        <v>527.70000000000005</v>
      </c>
      <c r="V62" s="101">
        <v>523.4</v>
      </c>
      <c r="W62" s="113">
        <v>527.70000000000005</v>
      </c>
      <c r="X62" s="55">
        <v>528.79</v>
      </c>
      <c r="Y62" s="114">
        <v>3.6</v>
      </c>
      <c r="AA62" s="101">
        <f t="shared" si="20"/>
        <v>244.2</v>
      </c>
      <c r="AB62" s="101">
        <v>243.4</v>
      </c>
      <c r="AC62" s="113">
        <v>244.2</v>
      </c>
      <c r="AD62" s="55">
        <v>246.62</v>
      </c>
      <c r="AE62" s="114">
        <v>-7.8</v>
      </c>
      <c r="AG62" s="101">
        <f t="shared" si="21"/>
        <v>245.6</v>
      </c>
      <c r="AH62" s="101">
        <v>247.1</v>
      </c>
      <c r="AI62" s="113">
        <v>245.6</v>
      </c>
      <c r="AJ62" s="55">
        <v>243.47</v>
      </c>
      <c r="AK62" s="114">
        <v>-7.4</v>
      </c>
      <c r="AM62" s="101">
        <f t="shared" si="22"/>
        <v>488.4</v>
      </c>
      <c r="AN62" s="101">
        <v>484.9</v>
      </c>
      <c r="AO62" s="113">
        <v>488.4</v>
      </c>
      <c r="AP62" s="55">
        <v>487.95</v>
      </c>
      <c r="AQ62" s="114">
        <v>11.4</v>
      </c>
      <c r="AS62" s="101">
        <f t="shared" si="23"/>
        <v>219.8</v>
      </c>
      <c r="AT62" s="101">
        <v>217.4</v>
      </c>
      <c r="AU62" s="113">
        <v>219.8</v>
      </c>
      <c r="AV62" s="55">
        <v>223.56</v>
      </c>
      <c r="AW62" s="114">
        <v>3.2</v>
      </c>
      <c r="AX62" s="100"/>
      <c r="AY62" s="101">
        <f t="shared" si="24"/>
        <v>133.30000000000001</v>
      </c>
      <c r="AZ62" s="101">
        <v>130.19999999999999</v>
      </c>
      <c r="BA62" s="113">
        <v>133.30000000000001</v>
      </c>
      <c r="BB62" s="55">
        <v>134.79</v>
      </c>
      <c r="BC62" s="114">
        <v>-0.6</v>
      </c>
      <c r="BD62" s="100"/>
      <c r="BE62" s="101">
        <f t="shared" si="25"/>
        <v>174</v>
      </c>
      <c r="BF62" s="101">
        <v>172.9</v>
      </c>
      <c r="BG62" s="113">
        <v>174</v>
      </c>
      <c r="BH62" s="55">
        <v>173.8</v>
      </c>
      <c r="BI62" s="114">
        <v>15</v>
      </c>
      <c r="BK62" s="101">
        <f t="shared" si="26"/>
        <v>670.6</v>
      </c>
      <c r="BL62" s="101">
        <v>670.3</v>
      </c>
      <c r="BM62" s="113">
        <v>670.6</v>
      </c>
      <c r="BN62" s="55">
        <v>669.72</v>
      </c>
      <c r="BO62" s="114">
        <v>4.0999999999999996</v>
      </c>
      <c r="BQ62" s="101">
        <f t="shared" si="27"/>
        <v>308.89999999999998</v>
      </c>
      <c r="BR62" s="101">
        <v>309</v>
      </c>
      <c r="BS62" s="113">
        <v>308.89999999999998</v>
      </c>
      <c r="BT62" s="55">
        <v>309.57</v>
      </c>
      <c r="BU62" s="114">
        <v>2.8</v>
      </c>
      <c r="BW62" s="101">
        <f t="shared" si="28"/>
        <v>534.1</v>
      </c>
      <c r="BX62" s="101">
        <v>538</v>
      </c>
      <c r="BY62" s="113">
        <v>534.1</v>
      </c>
      <c r="BZ62" s="55">
        <v>530.77</v>
      </c>
      <c r="CA62" s="114">
        <v>22.5</v>
      </c>
      <c r="CC62" s="101">
        <f t="shared" si="29"/>
        <v>716.5</v>
      </c>
      <c r="CD62" s="101">
        <v>706.8</v>
      </c>
      <c r="CE62" s="113">
        <v>716.5</v>
      </c>
      <c r="CF62" s="55">
        <v>717.47</v>
      </c>
      <c r="CG62" s="114">
        <v>-2.5</v>
      </c>
      <c r="CI62" s="101">
        <f t="shared" si="30"/>
        <v>186</v>
      </c>
      <c r="CJ62" s="101">
        <v>180.9</v>
      </c>
      <c r="CK62" s="113">
        <v>186</v>
      </c>
      <c r="CL62" s="55">
        <v>191.26</v>
      </c>
      <c r="CM62" s="114">
        <v>-0.8</v>
      </c>
      <c r="CO62" s="101">
        <f t="shared" si="31"/>
        <v>49.4</v>
      </c>
      <c r="CP62" s="101">
        <v>49.7</v>
      </c>
      <c r="CQ62" s="113">
        <v>49.4</v>
      </c>
      <c r="CR62" s="55">
        <v>49.25</v>
      </c>
      <c r="CS62" s="114">
        <v>-3.4</v>
      </c>
    </row>
    <row r="63" spans="1:97" x14ac:dyDescent="0.2">
      <c r="A63" s="6"/>
      <c r="B63" s="7">
        <v>1</v>
      </c>
      <c r="C63" s="101">
        <f t="shared" si="16"/>
        <v>4312.8</v>
      </c>
      <c r="D63" s="101">
        <v>4242.1000000000004</v>
      </c>
      <c r="E63" s="113">
        <v>4312.8</v>
      </c>
      <c r="F63" s="55">
        <v>4313.7700000000004</v>
      </c>
      <c r="G63" s="114">
        <v>28.8</v>
      </c>
      <c r="H63" s="114"/>
      <c r="I63" s="101">
        <f t="shared" si="17"/>
        <v>4265.5</v>
      </c>
      <c r="J63" s="101">
        <v>4194.5</v>
      </c>
      <c r="K63" s="113">
        <v>4265.5</v>
      </c>
      <c r="L63" s="55">
        <v>4265.9399999999996</v>
      </c>
      <c r="M63" s="114">
        <v>34.4</v>
      </c>
      <c r="N63" s="114"/>
      <c r="O63" s="101">
        <f t="shared" si="18"/>
        <v>38.1</v>
      </c>
      <c r="P63" s="101">
        <v>34.9</v>
      </c>
      <c r="Q63" s="113">
        <v>38.1</v>
      </c>
      <c r="R63" s="55">
        <v>37.409999999999997</v>
      </c>
      <c r="S63" s="114">
        <v>-1</v>
      </c>
      <c r="U63" s="101">
        <f t="shared" si="19"/>
        <v>531.20000000000005</v>
      </c>
      <c r="V63" s="101">
        <v>522.4</v>
      </c>
      <c r="W63" s="113">
        <v>531.20000000000005</v>
      </c>
      <c r="X63" s="55">
        <v>529.91</v>
      </c>
      <c r="Y63" s="114">
        <v>4.5</v>
      </c>
      <c r="AA63" s="101">
        <f t="shared" si="20"/>
        <v>247.5</v>
      </c>
      <c r="AB63" s="101">
        <v>242.7</v>
      </c>
      <c r="AC63" s="113">
        <v>247.5</v>
      </c>
      <c r="AD63" s="55">
        <v>246.02</v>
      </c>
      <c r="AE63" s="114">
        <v>-2.4</v>
      </c>
      <c r="AG63" s="101">
        <f t="shared" si="21"/>
        <v>239.9</v>
      </c>
      <c r="AH63" s="101">
        <v>232.9</v>
      </c>
      <c r="AI63" s="113">
        <v>239.9</v>
      </c>
      <c r="AJ63" s="55">
        <v>242.12</v>
      </c>
      <c r="AK63" s="114">
        <v>-5.4</v>
      </c>
      <c r="AM63" s="101">
        <f t="shared" si="22"/>
        <v>491.2</v>
      </c>
      <c r="AN63" s="101">
        <v>480.9</v>
      </c>
      <c r="AO63" s="113">
        <v>491.2</v>
      </c>
      <c r="AP63" s="55">
        <v>489.62</v>
      </c>
      <c r="AQ63" s="114">
        <v>6.7</v>
      </c>
      <c r="AS63" s="101">
        <f t="shared" si="23"/>
        <v>223.4</v>
      </c>
      <c r="AT63" s="101">
        <v>220.2</v>
      </c>
      <c r="AU63" s="113">
        <v>223.4</v>
      </c>
      <c r="AV63" s="55">
        <v>223.09</v>
      </c>
      <c r="AW63" s="114">
        <v>-1.9</v>
      </c>
      <c r="AX63" s="100"/>
      <c r="AY63" s="101">
        <f t="shared" si="24"/>
        <v>135.30000000000001</v>
      </c>
      <c r="AZ63" s="101">
        <v>128</v>
      </c>
      <c r="BA63" s="113">
        <v>135.30000000000001</v>
      </c>
      <c r="BB63" s="55">
        <v>135.27000000000001</v>
      </c>
      <c r="BC63" s="114">
        <v>1.9</v>
      </c>
      <c r="BD63" s="100"/>
      <c r="BE63" s="101">
        <f t="shared" si="25"/>
        <v>177.9</v>
      </c>
      <c r="BF63" s="101">
        <v>176.3</v>
      </c>
      <c r="BG63" s="113">
        <v>177.9</v>
      </c>
      <c r="BH63" s="55">
        <v>176.27</v>
      </c>
      <c r="BI63" s="114">
        <v>9.9</v>
      </c>
      <c r="BK63" s="101">
        <f t="shared" si="26"/>
        <v>672.7</v>
      </c>
      <c r="BL63" s="101">
        <v>659.7</v>
      </c>
      <c r="BM63" s="113">
        <v>672.7</v>
      </c>
      <c r="BN63" s="55">
        <v>671.39</v>
      </c>
      <c r="BO63" s="114">
        <v>6.7</v>
      </c>
      <c r="BQ63" s="101">
        <f t="shared" si="27"/>
        <v>308.60000000000002</v>
      </c>
      <c r="BR63" s="101">
        <v>306</v>
      </c>
      <c r="BS63" s="113">
        <v>308.60000000000002</v>
      </c>
      <c r="BT63" s="55">
        <v>309.95</v>
      </c>
      <c r="BU63" s="114">
        <v>1.5</v>
      </c>
      <c r="BW63" s="101">
        <f t="shared" si="28"/>
        <v>536.1</v>
      </c>
      <c r="BX63" s="101">
        <v>541.1</v>
      </c>
      <c r="BY63" s="113">
        <v>536.1</v>
      </c>
      <c r="BZ63" s="55">
        <v>535.96</v>
      </c>
      <c r="CA63" s="114">
        <v>20.8</v>
      </c>
      <c r="CC63" s="101">
        <f t="shared" si="29"/>
        <v>714.3</v>
      </c>
      <c r="CD63" s="101">
        <v>698.4</v>
      </c>
      <c r="CE63" s="113">
        <v>714.3</v>
      </c>
      <c r="CF63" s="55">
        <v>716.48</v>
      </c>
      <c r="CG63" s="114">
        <v>-3.9</v>
      </c>
      <c r="CI63" s="101">
        <f t="shared" si="30"/>
        <v>187.6</v>
      </c>
      <c r="CJ63" s="101">
        <v>185.1</v>
      </c>
      <c r="CK63" s="113">
        <v>187.6</v>
      </c>
      <c r="CL63" s="55">
        <v>189.75</v>
      </c>
      <c r="CM63" s="114">
        <v>-6</v>
      </c>
      <c r="CO63" s="101">
        <f t="shared" si="31"/>
        <v>47.3</v>
      </c>
      <c r="CP63" s="101">
        <v>47.6</v>
      </c>
      <c r="CQ63" s="113">
        <v>47.3</v>
      </c>
      <c r="CR63" s="55">
        <v>47.83</v>
      </c>
      <c r="CS63" s="114">
        <v>-5.7</v>
      </c>
    </row>
    <row r="64" spans="1:97" x14ac:dyDescent="0.2">
      <c r="A64" s="6">
        <v>15</v>
      </c>
      <c r="B64" s="7">
        <v>2</v>
      </c>
      <c r="C64" s="101">
        <f t="shared" si="16"/>
        <v>4320.5</v>
      </c>
      <c r="D64" s="101">
        <v>4343.8999999999996</v>
      </c>
      <c r="E64" s="113">
        <v>4320.5</v>
      </c>
      <c r="F64" s="55">
        <v>4328.26</v>
      </c>
      <c r="G64" s="114">
        <v>57.9</v>
      </c>
      <c r="H64" s="114"/>
      <c r="I64" s="101">
        <f t="shared" si="17"/>
        <v>4273.5</v>
      </c>
      <c r="J64" s="101">
        <v>4296.7</v>
      </c>
      <c r="K64" s="113">
        <v>4273.5</v>
      </c>
      <c r="L64" s="55">
        <v>4282.67</v>
      </c>
      <c r="M64" s="114">
        <v>66.900000000000006</v>
      </c>
      <c r="N64" s="114"/>
      <c r="O64" s="101">
        <f t="shared" si="18"/>
        <v>36.9</v>
      </c>
      <c r="P64" s="101">
        <v>38.299999999999997</v>
      </c>
      <c r="Q64" s="113">
        <v>36.9</v>
      </c>
      <c r="R64" s="55">
        <v>37.01</v>
      </c>
      <c r="S64" s="114">
        <v>-1.6</v>
      </c>
      <c r="U64" s="101">
        <f t="shared" si="19"/>
        <v>528.70000000000005</v>
      </c>
      <c r="V64" s="101">
        <v>531.5</v>
      </c>
      <c r="W64" s="113">
        <v>528.70000000000005</v>
      </c>
      <c r="X64" s="55">
        <v>531.51</v>
      </c>
      <c r="Y64" s="114">
        <v>6.4</v>
      </c>
      <c r="AA64" s="101">
        <f t="shared" si="20"/>
        <v>247.8</v>
      </c>
      <c r="AB64" s="101">
        <v>248.2</v>
      </c>
      <c r="AC64" s="113">
        <v>247.8</v>
      </c>
      <c r="AD64" s="55">
        <v>247.68</v>
      </c>
      <c r="AE64" s="114">
        <v>6.6</v>
      </c>
      <c r="AG64" s="101">
        <f t="shared" si="21"/>
        <v>244.1</v>
      </c>
      <c r="AH64" s="101">
        <v>244.2</v>
      </c>
      <c r="AI64" s="113">
        <v>244.1</v>
      </c>
      <c r="AJ64" s="55">
        <v>242.77</v>
      </c>
      <c r="AK64" s="114">
        <v>2.6</v>
      </c>
      <c r="AM64" s="101">
        <f t="shared" si="22"/>
        <v>489.3</v>
      </c>
      <c r="AN64" s="101">
        <v>492</v>
      </c>
      <c r="AO64" s="113">
        <v>489.3</v>
      </c>
      <c r="AP64" s="55">
        <v>490.61</v>
      </c>
      <c r="AQ64" s="114">
        <v>3.9</v>
      </c>
      <c r="AS64" s="101">
        <f t="shared" si="23"/>
        <v>220.1</v>
      </c>
      <c r="AT64" s="101">
        <v>221.5</v>
      </c>
      <c r="AU64" s="113">
        <v>220.1</v>
      </c>
      <c r="AV64" s="55">
        <v>222.44</v>
      </c>
      <c r="AW64" s="114">
        <v>-2.6</v>
      </c>
      <c r="AX64" s="100"/>
      <c r="AY64" s="101">
        <f t="shared" si="24"/>
        <v>140.1</v>
      </c>
      <c r="AZ64" s="101">
        <v>141.19999999999999</v>
      </c>
      <c r="BA64" s="113">
        <v>140.1</v>
      </c>
      <c r="BB64" s="55">
        <v>138.35</v>
      </c>
      <c r="BC64" s="114">
        <v>12.3</v>
      </c>
      <c r="BD64" s="100"/>
      <c r="BE64" s="101">
        <f t="shared" si="25"/>
        <v>175.1</v>
      </c>
      <c r="BF64" s="101">
        <v>175.6</v>
      </c>
      <c r="BG64" s="113">
        <v>175.1</v>
      </c>
      <c r="BH64" s="55">
        <v>175.13</v>
      </c>
      <c r="BI64" s="114">
        <v>-4.5999999999999996</v>
      </c>
      <c r="BK64" s="101">
        <f t="shared" si="26"/>
        <v>672.4</v>
      </c>
      <c r="BL64" s="101">
        <v>676.1</v>
      </c>
      <c r="BM64" s="113">
        <v>672.4</v>
      </c>
      <c r="BN64" s="55">
        <v>675.91</v>
      </c>
      <c r="BO64" s="114">
        <v>18.100000000000001</v>
      </c>
      <c r="BQ64" s="101">
        <f t="shared" si="27"/>
        <v>310.7</v>
      </c>
      <c r="BR64" s="101">
        <v>310.2</v>
      </c>
      <c r="BS64" s="113">
        <v>310.7</v>
      </c>
      <c r="BT64" s="55">
        <v>311.83999999999997</v>
      </c>
      <c r="BU64" s="114">
        <v>7.5</v>
      </c>
      <c r="BW64" s="101">
        <f t="shared" si="28"/>
        <v>538.29999999999995</v>
      </c>
      <c r="BX64" s="101">
        <v>544.5</v>
      </c>
      <c r="BY64" s="113">
        <v>538.29999999999995</v>
      </c>
      <c r="BZ64" s="55">
        <v>540.74</v>
      </c>
      <c r="CA64" s="114">
        <v>19.100000000000001</v>
      </c>
      <c r="CC64" s="101">
        <f t="shared" si="29"/>
        <v>718.4</v>
      </c>
      <c r="CD64" s="101">
        <v>720.4</v>
      </c>
      <c r="CE64" s="113">
        <v>718.4</v>
      </c>
      <c r="CF64" s="55">
        <v>718.89</v>
      </c>
      <c r="CG64" s="114">
        <v>9.6</v>
      </c>
      <c r="CI64" s="101">
        <f t="shared" si="30"/>
        <v>190.7</v>
      </c>
      <c r="CJ64" s="101">
        <v>192.9</v>
      </c>
      <c r="CK64" s="113">
        <v>190.7</v>
      </c>
      <c r="CL64" s="55">
        <v>188.49</v>
      </c>
      <c r="CM64" s="114">
        <v>-5.0999999999999996</v>
      </c>
      <c r="CO64" s="101">
        <f t="shared" si="31"/>
        <v>47</v>
      </c>
      <c r="CP64" s="101">
        <v>47.2</v>
      </c>
      <c r="CQ64" s="113">
        <v>47</v>
      </c>
      <c r="CR64" s="55">
        <v>45.58</v>
      </c>
      <c r="CS64" s="114">
        <v>-9</v>
      </c>
    </row>
    <row r="65" spans="1:98" x14ac:dyDescent="0.2">
      <c r="A65" s="6">
        <v>15</v>
      </c>
      <c r="B65" s="7">
        <v>3</v>
      </c>
      <c r="C65" s="101">
        <f t="shared" si="16"/>
        <v>4351.3</v>
      </c>
      <c r="D65" s="101">
        <v>4420.7</v>
      </c>
      <c r="E65" s="113">
        <v>4351.3</v>
      </c>
      <c r="F65" s="55">
        <v>4351.08</v>
      </c>
      <c r="G65" s="114">
        <v>91.3</v>
      </c>
      <c r="H65" s="114"/>
      <c r="I65" s="101">
        <f t="shared" si="17"/>
        <v>4309.8</v>
      </c>
      <c r="J65" s="101">
        <v>4378.5</v>
      </c>
      <c r="K65" s="113">
        <v>4309.8</v>
      </c>
      <c r="L65" s="55">
        <v>4308.22</v>
      </c>
      <c r="M65" s="114">
        <v>102.2</v>
      </c>
      <c r="N65" s="114"/>
      <c r="O65" s="101">
        <f t="shared" si="18"/>
        <v>35.4</v>
      </c>
      <c r="P65" s="101">
        <v>38.5</v>
      </c>
      <c r="Q65" s="113">
        <v>35.4</v>
      </c>
      <c r="R65" s="55">
        <v>36.92</v>
      </c>
      <c r="S65" s="114">
        <v>-0.3</v>
      </c>
      <c r="U65" s="101">
        <f t="shared" si="19"/>
        <v>535.20000000000005</v>
      </c>
      <c r="V65" s="101">
        <v>545.4</v>
      </c>
      <c r="W65" s="113">
        <v>535.20000000000005</v>
      </c>
      <c r="X65" s="55">
        <v>532.72</v>
      </c>
      <c r="Y65" s="114">
        <v>4.8</v>
      </c>
      <c r="AA65" s="101">
        <f t="shared" si="20"/>
        <v>250.1</v>
      </c>
      <c r="AB65" s="101">
        <v>255</v>
      </c>
      <c r="AC65" s="113">
        <v>250.1</v>
      </c>
      <c r="AD65" s="55">
        <v>250.55</v>
      </c>
      <c r="AE65" s="114">
        <v>11.5</v>
      </c>
      <c r="AG65" s="101">
        <f t="shared" si="21"/>
        <v>246.4</v>
      </c>
      <c r="AH65" s="101">
        <v>252</v>
      </c>
      <c r="AI65" s="113">
        <v>246.4</v>
      </c>
      <c r="AJ65" s="55">
        <v>246.51</v>
      </c>
      <c r="AK65" s="114">
        <v>15</v>
      </c>
      <c r="AM65" s="101">
        <f t="shared" si="22"/>
        <v>493.6</v>
      </c>
      <c r="AN65" s="101">
        <v>503.4</v>
      </c>
      <c r="AO65" s="113">
        <v>493.6</v>
      </c>
      <c r="AP65" s="55">
        <v>491.75</v>
      </c>
      <c r="AQ65" s="114">
        <v>4.5999999999999996</v>
      </c>
      <c r="AS65" s="101">
        <f t="shared" si="23"/>
        <v>223.9</v>
      </c>
      <c r="AT65" s="101">
        <v>228</v>
      </c>
      <c r="AU65" s="113">
        <v>223.9</v>
      </c>
      <c r="AV65" s="55">
        <v>221.88</v>
      </c>
      <c r="AW65" s="114">
        <v>-2.2999999999999998</v>
      </c>
      <c r="AX65" s="100"/>
      <c r="AY65" s="101">
        <f t="shared" si="24"/>
        <v>141.69999999999999</v>
      </c>
      <c r="AZ65" s="101">
        <v>152.4</v>
      </c>
      <c r="BA65" s="113">
        <v>141.69999999999999</v>
      </c>
      <c r="BB65" s="55">
        <v>143.13999999999999</v>
      </c>
      <c r="BC65" s="114">
        <v>19.100000000000001</v>
      </c>
      <c r="BD65" s="100"/>
      <c r="BE65" s="101">
        <f t="shared" si="25"/>
        <v>169.2</v>
      </c>
      <c r="BF65" s="101">
        <v>170.2</v>
      </c>
      <c r="BG65" s="113">
        <v>169.2</v>
      </c>
      <c r="BH65" s="55">
        <v>171.77</v>
      </c>
      <c r="BI65" s="114">
        <v>-13.4</v>
      </c>
      <c r="BK65" s="101">
        <f t="shared" si="26"/>
        <v>681.8</v>
      </c>
      <c r="BL65" s="101">
        <v>690.1</v>
      </c>
      <c r="BM65" s="113">
        <v>681.8</v>
      </c>
      <c r="BN65" s="55">
        <v>682.72</v>
      </c>
      <c r="BO65" s="114">
        <v>27.3</v>
      </c>
      <c r="BQ65" s="101">
        <f t="shared" si="27"/>
        <v>315.5</v>
      </c>
      <c r="BR65" s="101">
        <v>320.10000000000002</v>
      </c>
      <c r="BS65" s="113">
        <v>315.5</v>
      </c>
      <c r="BT65" s="55">
        <v>315.14999999999998</v>
      </c>
      <c r="BU65" s="114">
        <v>13.3</v>
      </c>
      <c r="BW65" s="101">
        <f t="shared" si="28"/>
        <v>548.5</v>
      </c>
      <c r="BX65" s="101">
        <v>533</v>
      </c>
      <c r="BY65" s="113">
        <v>548.5</v>
      </c>
      <c r="BZ65" s="55">
        <v>545.99</v>
      </c>
      <c r="CA65" s="114">
        <v>21</v>
      </c>
      <c r="CC65" s="101">
        <f t="shared" si="29"/>
        <v>724</v>
      </c>
      <c r="CD65" s="101">
        <v>746.6</v>
      </c>
      <c r="CE65" s="113">
        <v>724</v>
      </c>
      <c r="CF65" s="55">
        <v>722.83</v>
      </c>
      <c r="CG65" s="114">
        <v>15.8</v>
      </c>
      <c r="CI65" s="101">
        <f t="shared" si="30"/>
        <v>185.1</v>
      </c>
      <c r="CJ65" s="101">
        <v>188.8</v>
      </c>
      <c r="CK65" s="113">
        <v>185.1</v>
      </c>
      <c r="CL65" s="55">
        <v>188</v>
      </c>
      <c r="CM65" s="114">
        <v>-2</v>
      </c>
      <c r="CO65" s="101">
        <f t="shared" si="31"/>
        <v>41.6</v>
      </c>
      <c r="CP65" s="101">
        <v>42.2</v>
      </c>
      <c r="CQ65" s="113">
        <v>41.6</v>
      </c>
      <c r="CR65" s="55">
        <v>42.86</v>
      </c>
      <c r="CS65" s="114">
        <v>-10.9</v>
      </c>
    </row>
    <row r="66" spans="1:98" x14ac:dyDescent="0.2">
      <c r="A66" s="6">
        <v>15</v>
      </c>
      <c r="B66" s="7">
        <v>4</v>
      </c>
      <c r="C66" s="101">
        <f t="shared" si="16"/>
        <v>4381.5</v>
      </c>
      <c r="D66" s="101">
        <v>4356.5</v>
      </c>
      <c r="E66" s="113">
        <v>4381.5</v>
      </c>
      <c r="F66" s="55">
        <v>4375.95</v>
      </c>
      <c r="G66" s="114">
        <v>99.5</v>
      </c>
      <c r="H66" s="114"/>
      <c r="I66" s="101">
        <f t="shared" si="17"/>
        <v>4341.3999999999996</v>
      </c>
      <c r="J66" s="101">
        <v>4316.5</v>
      </c>
      <c r="K66" s="113">
        <v>4341.3999999999996</v>
      </c>
      <c r="L66" s="55">
        <v>4335.46</v>
      </c>
      <c r="M66" s="114">
        <v>108.9</v>
      </c>
      <c r="N66" s="114"/>
      <c r="O66" s="101">
        <f t="shared" si="18"/>
        <v>38.299999999999997</v>
      </c>
      <c r="P66" s="101">
        <v>36.9</v>
      </c>
      <c r="Q66" s="113">
        <v>38.299999999999997</v>
      </c>
      <c r="R66" s="55">
        <v>37.07</v>
      </c>
      <c r="S66" s="114">
        <v>0.6</v>
      </c>
      <c r="U66" s="101">
        <f t="shared" si="19"/>
        <v>534.29999999999995</v>
      </c>
      <c r="V66" s="101">
        <v>530.70000000000005</v>
      </c>
      <c r="W66" s="113">
        <v>534.29999999999995</v>
      </c>
      <c r="X66" s="55">
        <v>533</v>
      </c>
      <c r="Y66" s="114">
        <v>1.1000000000000001</v>
      </c>
      <c r="AA66" s="101">
        <f t="shared" si="20"/>
        <v>255.2</v>
      </c>
      <c r="AB66" s="101">
        <v>254.9</v>
      </c>
      <c r="AC66" s="113">
        <v>255.2</v>
      </c>
      <c r="AD66" s="55">
        <v>252.87</v>
      </c>
      <c r="AE66" s="114">
        <v>9.3000000000000007</v>
      </c>
      <c r="AG66" s="101">
        <f t="shared" si="21"/>
        <v>252.8</v>
      </c>
      <c r="AH66" s="101">
        <v>254.1</v>
      </c>
      <c r="AI66" s="113">
        <v>252.8</v>
      </c>
      <c r="AJ66" s="55">
        <v>251.17</v>
      </c>
      <c r="AK66" s="114">
        <v>18.600000000000001</v>
      </c>
      <c r="AM66" s="101">
        <f t="shared" si="22"/>
        <v>493.2</v>
      </c>
      <c r="AN66" s="101">
        <v>489.5</v>
      </c>
      <c r="AO66" s="113">
        <v>493.2</v>
      </c>
      <c r="AP66" s="55">
        <v>494.71</v>
      </c>
      <c r="AQ66" s="114">
        <v>11.8</v>
      </c>
      <c r="AS66" s="101">
        <f t="shared" si="23"/>
        <v>220.8</v>
      </c>
      <c r="AT66" s="101">
        <v>219.3</v>
      </c>
      <c r="AU66" s="113">
        <v>220.8</v>
      </c>
      <c r="AV66" s="55">
        <v>220.55</v>
      </c>
      <c r="AW66" s="114">
        <v>-5.3</v>
      </c>
      <c r="AX66" s="100"/>
      <c r="AY66" s="101">
        <f t="shared" si="24"/>
        <v>146.5</v>
      </c>
      <c r="AZ66" s="101">
        <v>143</v>
      </c>
      <c r="BA66" s="113">
        <v>146.5</v>
      </c>
      <c r="BB66" s="55">
        <v>146.66</v>
      </c>
      <c r="BC66" s="114">
        <v>14.1</v>
      </c>
      <c r="BD66" s="100"/>
      <c r="BE66" s="101">
        <f t="shared" si="25"/>
        <v>169.4</v>
      </c>
      <c r="BF66" s="101">
        <v>168.4</v>
      </c>
      <c r="BG66" s="113">
        <v>169.4</v>
      </c>
      <c r="BH66" s="55">
        <v>169.56</v>
      </c>
      <c r="BI66" s="114">
        <v>-8.8000000000000007</v>
      </c>
      <c r="BK66" s="101">
        <f t="shared" si="26"/>
        <v>694.6</v>
      </c>
      <c r="BL66" s="101">
        <v>694.3</v>
      </c>
      <c r="BM66" s="113">
        <v>694.6</v>
      </c>
      <c r="BN66" s="55">
        <v>691.28</v>
      </c>
      <c r="BO66" s="114">
        <v>34.200000000000003</v>
      </c>
      <c r="BQ66" s="101">
        <f t="shared" si="27"/>
        <v>316.10000000000002</v>
      </c>
      <c r="BR66" s="101">
        <v>316.2</v>
      </c>
      <c r="BS66" s="113">
        <v>316.10000000000002</v>
      </c>
      <c r="BT66" s="55">
        <v>318.98</v>
      </c>
      <c r="BU66" s="114">
        <v>15.3</v>
      </c>
      <c r="BW66" s="101">
        <f t="shared" si="28"/>
        <v>549.9</v>
      </c>
      <c r="BX66" s="101">
        <v>553.6</v>
      </c>
      <c r="BY66" s="113">
        <v>549.9</v>
      </c>
      <c r="BZ66" s="55">
        <v>550.61</v>
      </c>
      <c r="CA66" s="114">
        <v>18.5</v>
      </c>
      <c r="CC66" s="101">
        <f t="shared" si="29"/>
        <v>727.1</v>
      </c>
      <c r="CD66" s="101">
        <v>716.8</v>
      </c>
      <c r="CE66" s="113">
        <v>727.1</v>
      </c>
      <c r="CF66" s="55">
        <v>725.17</v>
      </c>
      <c r="CG66" s="114">
        <v>9.4</v>
      </c>
      <c r="CI66" s="101">
        <f t="shared" si="30"/>
        <v>189.9</v>
      </c>
      <c r="CJ66" s="101">
        <v>185.7</v>
      </c>
      <c r="CK66" s="113">
        <v>189.9</v>
      </c>
      <c r="CL66" s="55">
        <v>188.63</v>
      </c>
      <c r="CM66" s="114">
        <v>2.5</v>
      </c>
      <c r="CO66" s="101">
        <f t="shared" si="31"/>
        <v>40.1</v>
      </c>
      <c r="CP66" s="101">
        <v>40</v>
      </c>
      <c r="CQ66" s="113">
        <v>40.1</v>
      </c>
      <c r="CR66" s="55">
        <v>40.49</v>
      </c>
      <c r="CS66" s="114">
        <v>-9.5</v>
      </c>
    </row>
    <row r="67" spans="1:98" x14ac:dyDescent="0.2">
      <c r="A67" s="6"/>
      <c r="B67" s="7">
        <v>1</v>
      </c>
      <c r="C67" s="101">
        <f t="shared" si="16"/>
        <v>4391.6000000000004</v>
      </c>
      <c r="D67" s="101">
        <v>4324</v>
      </c>
      <c r="E67" s="113">
        <v>4391.6000000000004</v>
      </c>
      <c r="F67" s="55">
        <v>4397.6899999999996</v>
      </c>
      <c r="G67" s="114">
        <v>87</v>
      </c>
      <c r="H67" s="114"/>
      <c r="I67" s="101">
        <f t="shared" si="17"/>
        <v>4352.5</v>
      </c>
      <c r="J67" s="101">
        <v>4284.8</v>
      </c>
      <c r="K67" s="113">
        <v>4352.5</v>
      </c>
      <c r="L67" s="55">
        <v>4359.18</v>
      </c>
      <c r="M67" s="114">
        <v>94.9</v>
      </c>
      <c r="N67" s="114"/>
      <c r="O67" s="101">
        <f t="shared" si="18"/>
        <v>36.799999999999997</v>
      </c>
      <c r="P67" s="101">
        <v>33.799999999999997</v>
      </c>
      <c r="Q67" s="113">
        <v>36.799999999999997</v>
      </c>
      <c r="R67" s="55">
        <v>36.99</v>
      </c>
      <c r="S67" s="114">
        <v>-0.3</v>
      </c>
      <c r="U67" s="101">
        <f t="shared" si="19"/>
        <v>531</v>
      </c>
      <c r="V67" s="101">
        <v>522.29999999999995</v>
      </c>
      <c r="W67" s="113">
        <v>531</v>
      </c>
      <c r="X67" s="55">
        <v>531.70000000000005</v>
      </c>
      <c r="Y67" s="114">
        <v>-5.2</v>
      </c>
      <c r="AA67" s="101">
        <f t="shared" si="20"/>
        <v>252.3</v>
      </c>
      <c r="AB67" s="101">
        <v>247.5</v>
      </c>
      <c r="AC67" s="113">
        <v>252.3</v>
      </c>
      <c r="AD67" s="55">
        <v>253.75</v>
      </c>
      <c r="AE67" s="114">
        <v>3.5</v>
      </c>
      <c r="AG67" s="101">
        <f t="shared" si="21"/>
        <v>255.8</v>
      </c>
      <c r="AH67" s="101">
        <v>249.9</v>
      </c>
      <c r="AI67" s="113">
        <v>255.8</v>
      </c>
      <c r="AJ67" s="55">
        <v>254.96</v>
      </c>
      <c r="AK67" s="114">
        <v>15.2</v>
      </c>
      <c r="AM67" s="101">
        <f t="shared" si="22"/>
        <v>497.3</v>
      </c>
      <c r="AN67" s="101">
        <v>487.4</v>
      </c>
      <c r="AO67" s="113">
        <v>497.3</v>
      </c>
      <c r="AP67" s="55">
        <v>498.96</v>
      </c>
      <c r="AQ67" s="114">
        <v>17</v>
      </c>
      <c r="AS67" s="101">
        <f t="shared" si="23"/>
        <v>218.8</v>
      </c>
      <c r="AT67" s="101">
        <v>216</v>
      </c>
      <c r="AU67" s="113">
        <v>218.8</v>
      </c>
      <c r="AV67" s="55">
        <v>218.37</v>
      </c>
      <c r="AW67" s="114">
        <v>-8.6999999999999993</v>
      </c>
      <c r="AX67" s="100"/>
      <c r="AY67" s="101">
        <f t="shared" si="24"/>
        <v>147</v>
      </c>
      <c r="AZ67" s="101">
        <v>139.69999999999999</v>
      </c>
      <c r="BA67" s="113">
        <v>147</v>
      </c>
      <c r="BB67" s="55">
        <v>147.47999999999999</v>
      </c>
      <c r="BC67" s="114">
        <v>3.3</v>
      </c>
      <c r="BD67" s="100"/>
      <c r="BE67" s="101">
        <f t="shared" si="25"/>
        <v>171.8</v>
      </c>
      <c r="BF67" s="101">
        <v>170.4</v>
      </c>
      <c r="BG67" s="113">
        <v>171.8</v>
      </c>
      <c r="BH67" s="55">
        <v>170.72</v>
      </c>
      <c r="BI67" s="114">
        <v>4.5999999999999996</v>
      </c>
      <c r="BK67" s="101">
        <f t="shared" si="26"/>
        <v>694.8</v>
      </c>
      <c r="BL67" s="101">
        <v>681.2</v>
      </c>
      <c r="BM67" s="113">
        <v>694.8</v>
      </c>
      <c r="BN67" s="55">
        <v>699.49</v>
      </c>
      <c r="BO67" s="114">
        <v>32.9</v>
      </c>
      <c r="BQ67" s="101">
        <f t="shared" si="27"/>
        <v>322.5</v>
      </c>
      <c r="BR67" s="101">
        <v>320.3</v>
      </c>
      <c r="BS67" s="113">
        <v>322.5</v>
      </c>
      <c r="BT67" s="55">
        <v>321.99</v>
      </c>
      <c r="BU67" s="114">
        <v>12.1</v>
      </c>
      <c r="BW67" s="101">
        <f t="shared" si="28"/>
        <v>551.9</v>
      </c>
      <c r="BX67" s="101">
        <v>557.70000000000005</v>
      </c>
      <c r="BY67" s="113">
        <v>551.9</v>
      </c>
      <c r="BZ67" s="55">
        <v>553.63</v>
      </c>
      <c r="CA67" s="114">
        <v>12.1</v>
      </c>
      <c r="CC67" s="101">
        <f t="shared" si="29"/>
        <v>723.3</v>
      </c>
      <c r="CD67" s="101">
        <v>707.3</v>
      </c>
      <c r="CE67" s="113">
        <v>723.3</v>
      </c>
      <c r="CF67" s="55">
        <v>726.54</v>
      </c>
      <c r="CG67" s="114">
        <v>5.5</v>
      </c>
      <c r="CI67" s="101">
        <f t="shared" si="30"/>
        <v>194.4</v>
      </c>
      <c r="CJ67" s="101">
        <v>192.1</v>
      </c>
      <c r="CK67" s="113">
        <v>194.4</v>
      </c>
      <c r="CL67" s="55">
        <v>191.54</v>
      </c>
      <c r="CM67" s="114">
        <v>11.6</v>
      </c>
      <c r="CO67" s="101">
        <f t="shared" si="31"/>
        <v>39.1</v>
      </c>
      <c r="CP67" s="101">
        <v>39.299999999999997</v>
      </c>
      <c r="CQ67" s="113">
        <v>39.1</v>
      </c>
      <c r="CR67" s="55">
        <v>38.51</v>
      </c>
      <c r="CS67" s="114">
        <v>-7.9</v>
      </c>
    </row>
    <row r="68" spans="1:98" x14ac:dyDescent="0.2">
      <c r="A68" s="6">
        <v>16</v>
      </c>
      <c r="B68" s="7">
        <v>2</v>
      </c>
      <c r="C68" s="101">
        <f t="shared" si="16"/>
        <v>4425.7</v>
      </c>
      <c r="D68" s="101">
        <v>4449.8999999999996</v>
      </c>
      <c r="E68" s="113">
        <v>4425.7</v>
      </c>
      <c r="F68" s="55">
        <v>4411.24</v>
      </c>
      <c r="G68" s="114">
        <v>54.2</v>
      </c>
      <c r="H68" s="114"/>
      <c r="I68" s="101">
        <f t="shared" si="17"/>
        <v>4388.3</v>
      </c>
      <c r="J68" s="101">
        <v>4412.3</v>
      </c>
      <c r="K68" s="113">
        <v>4388.3</v>
      </c>
      <c r="L68" s="55">
        <v>4374.3500000000004</v>
      </c>
      <c r="M68" s="114">
        <v>60.7</v>
      </c>
      <c r="N68" s="114"/>
      <c r="O68" s="101">
        <f t="shared" si="18"/>
        <v>35.9</v>
      </c>
      <c r="P68" s="101">
        <v>37.200000000000003</v>
      </c>
      <c r="Q68" s="113">
        <v>35.9</v>
      </c>
      <c r="R68" s="55">
        <v>36.33</v>
      </c>
      <c r="S68" s="114">
        <v>-2.6</v>
      </c>
      <c r="U68" s="101">
        <f t="shared" si="19"/>
        <v>529.20000000000005</v>
      </c>
      <c r="V68" s="101">
        <v>531.79999999999995</v>
      </c>
      <c r="W68" s="113">
        <v>529.20000000000005</v>
      </c>
      <c r="X68" s="55">
        <v>528.35</v>
      </c>
      <c r="Y68" s="114">
        <v>-13.4</v>
      </c>
      <c r="AA68" s="101">
        <f t="shared" si="20"/>
        <v>253</v>
      </c>
      <c r="AB68" s="101">
        <v>253.7</v>
      </c>
      <c r="AC68" s="113">
        <v>253</v>
      </c>
      <c r="AD68" s="55">
        <v>252.51</v>
      </c>
      <c r="AE68" s="114">
        <v>-5</v>
      </c>
      <c r="AG68" s="101">
        <f t="shared" si="21"/>
        <v>256</v>
      </c>
      <c r="AH68" s="101">
        <v>256.2</v>
      </c>
      <c r="AI68" s="113">
        <v>256</v>
      </c>
      <c r="AJ68" s="55">
        <v>257.66000000000003</v>
      </c>
      <c r="AK68" s="114">
        <v>10.8</v>
      </c>
      <c r="AM68" s="101">
        <f t="shared" si="22"/>
        <v>504.1</v>
      </c>
      <c r="AN68" s="101">
        <v>507.5</v>
      </c>
      <c r="AO68" s="113">
        <v>504.1</v>
      </c>
      <c r="AP68" s="55">
        <v>501.36</v>
      </c>
      <c r="AQ68" s="114">
        <v>9.6</v>
      </c>
      <c r="AS68" s="101">
        <f t="shared" si="23"/>
        <v>219.4</v>
      </c>
      <c r="AT68" s="101">
        <v>220.9</v>
      </c>
      <c r="AU68" s="113">
        <v>219.4</v>
      </c>
      <c r="AV68" s="55">
        <v>217.47</v>
      </c>
      <c r="AW68" s="114">
        <v>-3.6</v>
      </c>
      <c r="AX68" s="100"/>
      <c r="AY68" s="101">
        <f t="shared" si="24"/>
        <v>145</v>
      </c>
      <c r="AZ68" s="101">
        <v>146.5</v>
      </c>
      <c r="BA68" s="113">
        <v>145</v>
      </c>
      <c r="BB68" s="55">
        <v>146.80000000000001</v>
      </c>
      <c r="BC68" s="114">
        <v>-2.7</v>
      </c>
      <c r="BD68" s="100"/>
      <c r="BE68" s="101">
        <f t="shared" si="25"/>
        <v>174.4</v>
      </c>
      <c r="BF68" s="101">
        <v>175</v>
      </c>
      <c r="BG68" s="113">
        <v>174.4</v>
      </c>
      <c r="BH68" s="55">
        <v>174.29</v>
      </c>
      <c r="BI68" s="114">
        <v>14.3</v>
      </c>
      <c r="BK68" s="101">
        <f t="shared" si="26"/>
        <v>710.1</v>
      </c>
      <c r="BL68" s="101">
        <v>713.2</v>
      </c>
      <c r="BM68" s="113">
        <v>710.1</v>
      </c>
      <c r="BN68" s="55">
        <v>703.06</v>
      </c>
      <c r="BO68" s="114">
        <v>14.3</v>
      </c>
      <c r="BQ68" s="101">
        <f t="shared" si="27"/>
        <v>323.3</v>
      </c>
      <c r="BR68" s="101">
        <v>322.8</v>
      </c>
      <c r="BS68" s="113">
        <v>323.3</v>
      </c>
      <c r="BT68" s="55">
        <v>323.18</v>
      </c>
      <c r="BU68" s="114">
        <v>4.8</v>
      </c>
      <c r="BW68" s="101">
        <f t="shared" si="28"/>
        <v>557</v>
      </c>
      <c r="BX68" s="101">
        <v>562.20000000000005</v>
      </c>
      <c r="BY68" s="113">
        <v>557</v>
      </c>
      <c r="BZ68" s="55">
        <v>555.91</v>
      </c>
      <c r="CA68" s="114">
        <v>9.1</v>
      </c>
      <c r="CC68" s="101">
        <f t="shared" si="29"/>
        <v>733.9</v>
      </c>
      <c r="CD68" s="101">
        <v>736.6</v>
      </c>
      <c r="CE68" s="113">
        <v>733.9</v>
      </c>
      <c r="CF68" s="55">
        <v>729.06</v>
      </c>
      <c r="CG68" s="114">
        <v>10.1</v>
      </c>
      <c r="CI68" s="101">
        <f t="shared" si="30"/>
        <v>194.1</v>
      </c>
      <c r="CJ68" s="101">
        <v>196.5</v>
      </c>
      <c r="CK68" s="113">
        <v>194.1</v>
      </c>
      <c r="CL68" s="55">
        <v>195.14</v>
      </c>
      <c r="CM68" s="114">
        <v>14.4</v>
      </c>
      <c r="CO68" s="101">
        <f t="shared" si="31"/>
        <v>37.4</v>
      </c>
      <c r="CP68" s="101">
        <v>37.6</v>
      </c>
      <c r="CQ68" s="113">
        <v>37.4</v>
      </c>
      <c r="CR68" s="55">
        <v>36.89</v>
      </c>
      <c r="CS68" s="114">
        <v>-6.5</v>
      </c>
    </row>
    <row r="69" spans="1:98" x14ac:dyDescent="0.2">
      <c r="A69" s="6">
        <v>16</v>
      </c>
      <c r="B69" s="7">
        <v>3</v>
      </c>
      <c r="C69" s="101">
        <f t="shared" si="16"/>
        <v>4413.8999999999996</v>
      </c>
      <c r="D69" s="101">
        <v>4479.8</v>
      </c>
      <c r="E69" s="113">
        <v>4413.8999999999996</v>
      </c>
      <c r="F69" s="55">
        <v>4426.29</v>
      </c>
      <c r="G69" s="114">
        <v>60.2</v>
      </c>
      <c r="H69" s="114"/>
      <c r="I69" s="101">
        <f t="shared" si="17"/>
        <v>4378.3</v>
      </c>
      <c r="J69" s="101">
        <v>4443.3999999999996</v>
      </c>
      <c r="K69" s="113">
        <v>4378.3</v>
      </c>
      <c r="L69" s="55">
        <v>4390.6099999999997</v>
      </c>
      <c r="M69" s="114">
        <v>65.099999999999994</v>
      </c>
      <c r="N69" s="114"/>
      <c r="O69" s="101">
        <f t="shared" si="18"/>
        <v>35.9</v>
      </c>
      <c r="P69" s="101">
        <v>39</v>
      </c>
      <c r="Q69" s="113">
        <v>35.9</v>
      </c>
      <c r="R69" s="55">
        <v>35.450000000000003</v>
      </c>
      <c r="S69" s="114">
        <v>-3.5</v>
      </c>
      <c r="U69" s="101">
        <f t="shared" si="19"/>
        <v>524.6</v>
      </c>
      <c r="V69" s="101">
        <v>534.70000000000005</v>
      </c>
      <c r="W69" s="113">
        <v>524.6</v>
      </c>
      <c r="X69" s="55">
        <v>525.04999999999995</v>
      </c>
      <c r="Y69" s="114">
        <v>-13.2</v>
      </c>
      <c r="AA69" s="101">
        <f t="shared" si="20"/>
        <v>251</v>
      </c>
      <c r="AB69" s="101">
        <v>255.3</v>
      </c>
      <c r="AC69" s="113">
        <v>251</v>
      </c>
      <c r="AD69" s="55">
        <v>250.41</v>
      </c>
      <c r="AE69" s="114">
        <v>-8.4</v>
      </c>
      <c r="AG69" s="101">
        <f t="shared" si="21"/>
        <v>260.89999999999998</v>
      </c>
      <c r="AH69" s="101">
        <v>265.89999999999998</v>
      </c>
      <c r="AI69" s="113">
        <v>260.89999999999998</v>
      </c>
      <c r="AJ69" s="55">
        <v>259.85000000000002</v>
      </c>
      <c r="AK69" s="114">
        <v>8.6999999999999993</v>
      </c>
      <c r="AM69" s="101">
        <f t="shared" si="22"/>
        <v>501.5</v>
      </c>
      <c r="AN69" s="101">
        <v>511</v>
      </c>
      <c r="AO69" s="113">
        <v>501.5</v>
      </c>
      <c r="AP69" s="55">
        <v>501.49</v>
      </c>
      <c r="AQ69" s="114">
        <v>0.5</v>
      </c>
      <c r="AS69" s="101">
        <f t="shared" si="23"/>
        <v>216.7</v>
      </c>
      <c r="AT69" s="101">
        <v>220.5</v>
      </c>
      <c r="AU69" s="113">
        <v>216.7</v>
      </c>
      <c r="AV69" s="55">
        <v>218.89</v>
      </c>
      <c r="AW69" s="114">
        <v>5.7</v>
      </c>
      <c r="AX69" s="100"/>
      <c r="AY69" s="101">
        <f t="shared" si="24"/>
        <v>145.5</v>
      </c>
      <c r="AZ69" s="101">
        <v>156.6</v>
      </c>
      <c r="BA69" s="113">
        <v>145.5</v>
      </c>
      <c r="BB69" s="55">
        <v>147.88</v>
      </c>
      <c r="BC69" s="114">
        <v>4.3</v>
      </c>
      <c r="BD69" s="100"/>
      <c r="BE69" s="101">
        <f t="shared" si="25"/>
        <v>177.4</v>
      </c>
      <c r="BF69" s="101">
        <v>178.8</v>
      </c>
      <c r="BG69" s="113">
        <v>177.4</v>
      </c>
      <c r="BH69" s="55">
        <v>177.38</v>
      </c>
      <c r="BI69" s="114">
        <v>12.3</v>
      </c>
      <c r="BK69" s="101">
        <f t="shared" si="26"/>
        <v>701.6</v>
      </c>
      <c r="BL69" s="101">
        <v>709.9</v>
      </c>
      <c r="BM69" s="113">
        <v>701.6</v>
      </c>
      <c r="BN69" s="55">
        <v>703.75</v>
      </c>
      <c r="BO69" s="114">
        <v>2.8</v>
      </c>
      <c r="BQ69" s="101">
        <f t="shared" si="27"/>
        <v>321.60000000000002</v>
      </c>
      <c r="BR69" s="101">
        <v>326.39999999999998</v>
      </c>
      <c r="BS69" s="113">
        <v>321.60000000000002</v>
      </c>
      <c r="BT69" s="55">
        <v>324.01</v>
      </c>
      <c r="BU69" s="114">
        <v>3.3</v>
      </c>
      <c r="BW69" s="101">
        <f t="shared" si="28"/>
        <v>556.29999999999995</v>
      </c>
      <c r="BX69" s="101">
        <v>540.4</v>
      </c>
      <c r="BY69" s="113">
        <v>556.29999999999995</v>
      </c>
      <c r="BZ69" s="55">
        <v>558.47</v>
      </c>
      <c r="CA69" s="114">
        <v>10.199999999999999</v>
      </c>
      <c r="CC69" s="101">
        <f t="shared" si="29"/>
        <v>733.4</v>
      </c>
      <c r="CD69" s="101">
        <v>754.3</v>
      </c>
      <c r="CE69" s="113">
        <v>733.4</v>
      </c>
      <c r="CF69" s="55">
        <v>735.88</v>
      </c>
      <c r="CG69" s="114">
        <v>27.3</v>
      </c>
      <c r="CI69" s="101">
        <f t="shared" si="30"/>
        <v>197.9</v>
      </c>
      <c r="CJ69" s="101">
        <v>200.5</v>
      </c>
      <c r="CK69" s="113">
        <v>197.9</v>
      </c>
      <c r="CL69" s="55">
        <v>197.5</v>
      </c>
      <c r="CM69" s="114">
        <v>9.4</v>
      </c>
      <c r="CO69" s="101">
        <f t="shared" si="31"/>
        <v>35.6</v>
      </c>
      <c r="CP69" s="101">
        <v>36.4</v>
      </c>
      <c r="CQ69" s="113">
        <v>35.6</v>
      </c>
      <c r="CR69" s="55">
        <v>35.68</v>
      </c>
      <c r="CS69" s="114">
        <v>-4.9000000000000004</v>
      </c>
    </row>
    <row r="70" spans="1:98" x14ac:dyDescent="0.2">
      <c r="A70" s="6">
        <v>16</v>
      </c>
      <c r="B70" s="7">
        <v>4</v>
      </c>
      <c r="C70" s="101">
        <f t="shared" si="16"/>
        <v>4450</v>
      </c>
      <c r="D70" s="101">
        <v>4424.2</v>
      </c>
      <c r="E70" s="113">
        <v>4450</v>
      </c>
      <c r="F70" s="55">
        <v>4450.3900000000003</v>
      </c>
      <c r="G70" s="114">
        <v>96.4</v>
      </c>
      <c r="H70" s="114"/>
      <c r="I70" s="101">
        <f t="shared" si="17"/>
        <v>4414.8</v>
      </c>
      <c r="J70" s="101">
        <v>4389.2</v>
      </c>
      <c r="K70" s="113">
        <v>4414.8</v>
      </c>
      <c r="L70" s="55">
        <v>4415.04</v>
      </c>
      <c r="M70" s="114">
        <v>97.7</v>
      </c>
      <c r="N70" s="114"/>
      <c r="O70" s="101">
        <f t="shared" si="18"/>
        <v>33.299999999999997</v>
      </c>
      <c r="P70" s="101">
        <v>31.7</v>
      </c>
      <c r="Q70" s="113">
        <v>33.299999999999997</v>
      </c>
      <c r="R70" s="55">
        <v>34.549999999999997</v>
      </c>
      <c r="S70" s="114">
        <v>-3.6</v>
      </c>
      <c r="U70" s="101">
        <f t="shared" si="19"/>
        <v>520.4</v>
      </c>
      <c r="V70" s="101">
        <v>516.79999999999995</v>
      </c>
      <c r="W70" s="113">
        <v>520.4</v>
      </c>
      <c r="X70" s="55">
        <v>524.66</v>
      </c>
      <c r="Y70" s="114">
        <v>-1.6</v>
      </c>
      <c r="AA70" s="101">
        <f t="shared" si="20"/>
        <v>246.8</v>
      </c>
      <c r="AB70" s="101">
        <v>246.9</v>
      </c>
      <c r="AC70" s="113">
        <v>246.8</v>
      </c>
      <c r="AD70" s="55">
        <v>249.54</v>
      </c>
      <c r="AE70" s="114">
        <v>-3.5</v>
      </c>
      <c r="AG70" s="101">
        <f t="shared" si="21"/>
        <v>263.2</v>
      </c>
      <c r="AH70" s="101">
        <v>263.5</v>
      </c>
      <c r="AI70" s="113">
        <v>263.2</v>
      </c>
      <c r="AJ70" s="55">
        <v>261.86</v>
      </c>
      <c r="AK70" s="114">
        <v>8.1</v>
      </c>
      <c r="AM70" s="101">
        <f t="shared" si="22"/>
        <v>498.3</v>
      </c>
      <c r="AN70" s="101">
        <v>494.5</v>
      </c>
      <c r="AO70" s="113">
        <v>498.3</v>
      </c>
      <c r="AP70" s="55">
        <v>500.52</v>
      </c>
      <c r="AQ70" s="114">
        <v>-3.9</v>
      </c>
      <c r="AS70" s="101">
        <f t="shared" si="23"/>
        <v>225.1</v>
      </c>
      <c r="AT70" s="101">
        <v>224.1</v>
      </c>
      <c r="AU70" s="113">
        <v>225.1</v>
      </c>
      <c r="AV70" s="55">
        <v>221.46</v>
      </c>
      <c r="AW70" s="114">
        <v>10.3</v>
      </c>
      <c r="AX70" s="100"/>
      <c r="AY70" s="101">
        <f t="shared" si="24"/>
        <v>153.6</v>
      </c>
      <c r="AZ70" s="101">
        <v>149.6</v>
      </c>
      <c r="BA70" s="113">
        <v>153.6</v>
      </c>
      <c r="BB70" s="55">
        <v>150.87</v>
      </c>
      <c r="BC70" s="114">
        <v>12</v>
      </c>
      <c r="BD70" s="100"/>
      <c r="BE70" s="101">
        <f t="shared" si="25"/>
        <v>178.8</v>
      </c>
      <c r="BF70" s="101">
        <v>177.6</v>
      </c>
      <c r="BG70" s="113">
        <v>178.8</v>
      </c>
      <c r="BH70" s="55">
        <v>178.76</v>
      </c>
      <c r="BI70" s="114">
        <v>5.5</v>
      </c>
      <c r="BK70" s="101">
        <f t="shared" si="26"/>
        <v>702.8</v>
      </c>
      <c r="BL70" s="101">
        <v>702.2</v>
      </c>
      <c r="BM70" s="113">
        <v>702.8</v>
      </c>
      <c r="BN70" s="55">
        <v>704.95</v>
      </c>
      <c r="BO70" s="114">
        <v>4.8</v>
      </c>
      <c r="BQ70" s="101">
        <f t="shared" si="27"/>
        <v>326.8</v>
      </c>
      <c r="BR70" s="101">
        <v>326.8</v>
      </c>
      <c r="BS70" s="113">
        <v>326.8</v>
      </c>
      <c r="BT70" s="55">
        <v>326.39999999999998</v>
      </c>
      <c r="BU70" s="114">
        <v>9.5</v>
      </c>
      <c r="BW70" s="101">
        <f t="shared" si="28"/>
        <v>566.20000000000005</v>
      </c>
      <c r="BX70" s="101">
        <v>569.9</v>
      </c>
      <c r="BY70" s="113">
        <v>566.20000000000005</v>
      </c>
      <c r="BZ70" s="55">
        <v>561.70000000000005</v>
      </c>
      <c r="CA70" s="114">
        <v>12.9</v>
      </c>
      <c r="CC70" s="101">
        <f t="shared" si="29"/>
        <v>743</v>
      </c>
      <c r="CD70" s="101">
        <v>733</v>
      </c>
      <c r="CE70" s="113">
        <v>743</v>
      </c>
      <c r="CF70" s="55">
        <v>745.48</v>
      </c>
      <c r="CG70" s="114">
        <v>38.4</v>
      </c>
      <c r="CI70" s="101">
        <f t="shared" si="30"/>
        <v>198.5</v>
      </c>
      <c r="CJ70" s="101">
        <v>195.3</v>
      </c>
      <c r="CK70" s="113">
        <v>198.5</v>
      </c>
      <c r="CL70" s="55">
        <v>199.21</v>
      </c>
      <c r="CM70" s="114">
        <v>6.9</v>
      </c>
      <c r="CO70" s="101">
        <f t="shared" si="31"/>
        <v>35.200000000000003</v>
      </c>
      <c r="CP70" s="101">
        <v>35</v>
      </c>
      <c r="CQ70" s="113">
        <v>35.200000000000003</v>
      </c>
      <c r="CR70" s="55">
        <v>35.35</v>
      </c>
      <c r="CS70" s="114">
        <v>-1.3</v>
      </c>
    </row>
    <row r="71" spans="1:98" x14ac:dyDescent="0.2">
      <c r="A71" s="6"/>
      <c r="B71" s="7">
        <v>1</v>
      </c>
      <c r="C71" s="101">
        <f t="shared" ref="C71:C102" si="32">$B$4*E71+(1-$B$4)*D71</f>
        <v>4489</v>
      </c>
      <c r="D71" s="101">
        <v>4424</v>
      </c>
      <c r="E71" s="113">
        <v>4489</v>
      </c>
      <c r="F71" s="55">
        <v>4482.47</v>
      </c>
      <c r="G71" s="114">
        <v>128.30000000000001</v>
      </c>
      <c r="H71" s="114"/>
      <c r="I71" s="101">
        <f t="shared" ref="I71:I102" si="33">$B$4*K71+(1-$B$4)*J71</f>
        <v>4452.7</v>
      </c>
      <c r="J71" s="101">
        <v>4387.3999999999996</v>
      </c>
      <c r="K71" s="113">
        <v>4452.7</v>
      </c>
      <c r="L71" s="55">
        <v>4446.47</v>
      </c>
      <c r="M71" s="114">
        <v>125.7</v>
      </c>
      <c r="N71" s="114"/>
      <c r="O71" s="101">
        <f t="shared" ref="O71:O102" si="34">$B$4*Q71+(1-$B$4)*P71</f>
        <v>33.1</v>
      </c>
      <c r="P71" s="101">
        <v>30.2</v>
      </c>
      <c r="Q71" s="113">
        <v>33.1</v>
      </c>
      <c r="R71" s="55">
        <v>33.61</v>
      </c>
      <c r="S71" s="114">
        <v>-3.8</v>
      </c>
      <c r="U71" s="101">
        <f t="shared" ref="U71:U102" si="35">$B$4*W71+(1-$B$4)*V71</f>
        <v>528.4</v>
      </c>
      <c r="V71" s="101">
        <v>519.70000000000005</v>
      </c>
      <c r="W71" s="113">
        <v>528.4</v>
      </c>
      <c r="X71" s="55">
        <v>527.79999999999995</v>
      </c>
      <c r="Y71" s="114">
        <v>12.6</v>
      </c>
      <c r="AA71" s="101">
        <f t="shared" ref="AA71:AA102" si="36">$B$4*AC71+(1-$B$4)*AB71</f>
        <v>250.9</v>
      </c>
      <c r="AB71" s="101">
        <v>246.2</v>
      </c>
      <c r="AC71" s="113">
        <v>250.9</v>
      </c>
      <c r="AD71" s="55">
        <v>251.32</v>
      </c>
      <c r="AE71" s="114">
        <v>7.1</v>
      </c>
      <c r="AG71" s="101">
        <f t="shared" ref="AG71:AG102" si="37">$B$4*AI71+(1-$B$4)*AH71</f>
        <v>263</v>
      </c>
      <c r="AH71" s="101">
        <v>257.89999999999998</v>
      </c>
      <c r="AI71" s="113">
        <v>263</v>
      </c>
      <c r="AJ71" s="55">
        <v>264.27999999999997</v>
      </c>
      <c r="AK71" s="114">
        <v>9.6999999999999993</v>
      </c>
      <c r="AM71" s="101">
        <f t="shared" ref="AM71:AM102" si="38">$B$4*AO71+(1-$B$4)*AN71</f>
        <v>504.5</v>
      </c>
      <c r="AN71" s="101">
        <v>494.3</v>
      </c>
      <c r="AO71" s="113">
        <v>504.5</v>
      </c>
      <c r="AP71" s="55">
        <v>501.37</v>
      </c>
      <c r="AQ71" s="114">
        <v>3.4</v>
      </c>
      <c r="AS71" s="101">
        <f t="shared" ref="AS71:AS102" si="39">$B$4*AU71+(1-$B$4)*AT71</f>
        <v>221.1</v>
      </c>
      <c r="AT71" s="101">
        <v>218.3</v>
      </c>
      <c r="AU71" s="113">
        <v>221.1</v>
      </c>
      <c r="AV71" s="55">
        <v>222.71</v>
      </c>
      <c r="AW71" s="114">
        <v>5</v>
      </c>
      <c r="AX71" s="100"/>
      <c r="AY71" s="101">
        <f t="shared" ref="AY71:AY102" si="40">$B$4*BA71+(1-$B$4)*AZ71</f>
        <v>153.6</v>
      </c>
      <c r="AZ71" s="101">
        <v>146.6</v>
      </c>
      <c r="BA71" s="113">
        <v>153.6</v>
      </c>
      <c r="BB71" s="55">
        <v>152.62</v>
      </c>
      <c r="BC71" s="114">
        <v>7</v>
      </c>
      <c r="BD71" s="100"/>
      <c r="BE71" s="101">
        <f t="shared" ref="BE71:BE102" si="41">$B$4*BG71+(1-$B$4)*BF71</f>
        <v>177.5</v>
      </c>
      <c r="BF71" s="101">
        <v>176.4</v>
      </c>
      <c r="BG71" s="113">
        <v>177.5</v>
      </c>
      <c r="BH71" s="55">
        <v>181.23</v>
      </c>
      <c r="BI71" s="114">
        <v>9.9</v>
      </c>
      <c r="BK71" s="101">
        <f t="shared" ref="BK71:BK102" si="42">$B$4*BM71+(1-$B$4)*BL71</f>
        <v>710.6</v>
      </c>
      <c r="BL71" s="101">
        <v>697</v>
      </c>
      <c r="BM71" s="113">
        <v>710.6</v>
      </c>
      <c r="BN71" s="55">
        <v>708.69</v>
      </c>
      <c r="BO71" s="114">
        <v>14.9</v>
      </c>
      <c r="BQ71" s="101">
        <f t="shared" ref="BQ71:BQ102" si="43">$B$4*BS71+(1-$B$4)*BR71</f>
        <v>332.1</v>
      </c>
      <c r="BR71" s="101">
        <v>330.4</v>
      </c>
      <c r="BS71" s="113">
        <v>332.1</v>
      </c>
      <c r="BT71" s="55">
        <v>330.33</v>
      </c>
      <c r="BU71" s="114">
        <v>15.7</v>
      </c>
      <c r="BW71" s="101">
        <f t="shared" ref="BW71:BW102" si="44">$B$4*BY71+(1-$B$4)*BX71</f>
        <v>566.29999999999995</v>
      </c>
      <c r="BX71" s="101">
        <v>572</v>
      </c>
      <c r="BY71" s="113">
        <v>566.29999999999995</v>
      </c>
      <c r="BZ71" s="55">
        <v>565.99</v>
      </c>
      <c r="CA71" s="114">
        <v>17.100000000000001</v>
      </c>
      <c r="CC71" s="101">
        <f t="shared" ref="CC71:CC102" si="45">$B$4*CE71+(1-$B$4)*CD71</f>
        <v>758.2</v>
      </c>
      <c r="CD71" s="101">
        <v>742.2</v>
      </c>
      <c r="CE71" s="113">
        <v>758.2</v>
      </c>
      <c r="CF71" s="55">
        <v>751.97</v>
      </c>
      <c r="CG71" s="114">
        <v>25.9</v>
      </c>
      <c r="CI71" s="101">
        <f t="shared" ref="CI71:CI102" si="46">$B$4*CK71+(1-$B$4)*CJ71</f>
        <v>200.3</v>
      </c>
      <c r="CJ71" s="101">
        <v>198.6</v>
      </c>
      <c r="CK71" s="113">
        <v>200.3</v>
      </c>
      <c r="CL71" s="55">
        <v>201.72</v>
      </c>
      <c r="CM71" s="114">
        <v>10.1</v>
      </c>
      <c r="CO71" s="101">
        <f t="shared" ref="CO71:CO102" si="47">$B$4*CQ71+(1-$B$4)*CP71</f>
        <v>36.299999999999997</v>
      </c>
      <c r="CP71" s="101">
        <v>36.6</v>
      </c>
      <c r="CQ71" s="113">
        <v>36.299999999999997</v>
      </c>
      <c r="CR71" s="55">
        <v>36.01</v>
      </c>
      <c r="CS71" s="114">
        <v>2.6</v>
      </c>
    </row>
    <row r="72" spans="1:98" x14ac:dyDescent="0.2">
      <c r="A72" s="6">
        <v>17</v>
      </c>
      <c r="B72" s="7">
        <v>2</v>
      </c>
      <c r="C72" s="101">
        <f t="shared" si="32"/>
        <v>4510.3</v>
      </c>
      <c r="D72" s="101">
        <v>4535.5</v>
      </c>
      <c r="E72" s="113">
        <v>4510.3</v>
      </c>
      <c r="F72" s="55">
        <v>4514.93</v>
      </c>
      <c r="G72" s="114">
        <v>129.80000000000001</v>
      </c>
      <c r="H72" s="114"/>
      <c r="I72" s="101">
        <f t="shared" si="33"/>
        <v>4474.6000000000004</v>
      </c>
      <c r="J72" s="101">
        <v>4499.3999999999996</v>
      </c>
      <c r="K72" s="113">
        <v>4474.6000000000004</v>
      </c>
      <c r="L72" s="55">
        <v>4478.16</v>
      </c>
      <c r="M72" s="114">
        <v>126.8</v>
      </c>
      <c r="N72" s="114"/>
      <c r="O72" s="101">
        <f t="shared" si="34"/>
        <v>34.299999999999997</v>
      </c>
      <c r="P72" s="101">
        <v>35.6</v>
      </c>
      <c r="Q72" s="113">
        <v>34.299999999999997</v>
      </c>
      <c r="R72" s="55">
        <v>33.01</v>
      </c>
      <c r="S72" s="114">
        <v>-2.4</v>
      </c>
      <c r="U72" s="101">
        <f t="shared" si="35"/>
        <v>533.79999999999995</v>
      </c>
      <c r="V72" s="101">
        <v>536.29999999999995</v>
      </c>
      <c r="W72" s="113">
        <v>533.79999999999995</v>
      </c>
      <c r="X72" s="55">
        <v>532.13</v>
      </c>
      <c r="Y72" s="114">
        <v>17.3</v>
      </c>
      <c r="AA72" s="101">
        <f t="shared" si="36"/>
        <v>255.9</v>
      </c>
      <c r="AB72" s="101">
        <v>256.60000000000002</v>
      </c>
      <c r="AC72" s="113">
        <v>255.9</v>
      </c>
      <c r="AD72" s="55">
        <v>254.88</v>
      </c>
      <c r="AE72" s="114">
        <v>14.3</v>
      </c>
      <c r="AG72" s="101">
        <f t="shared" si="37"/>
        <v>266.60000000000002</v>
      </c>
      <c r="AH72" s="101">
        <v>267</v>
      </c>
      <c r="AI72" s="113">
        <v>266.60000000000002</v>
      </c>
      <c r="AJ72" s="55">
        <v>268.05</v>
      </c>
      <c r="AK72" s="114">
        <v>15.1</v>
      </c>
      <c r="AM72" s="101">
        <f t="shared" si="38"/>
        <v>502</v>
      </c>
      <c r="AN72" s="101">
        <v>506.4</v>
      </c>
      <c r="AO72" s="113">
        <v>502</v>
      </c>
      <c r="AP72" s="55">
        <v>505.71</v>
      </c>
      <c r="AQ72" s="114">
        <v>17.399999999999999</v>
      </c>
      <c r="AS72" s="101">
        <f t="shared" si="39"/>
        <v>223.3</v>
      </c>
      <c r="AT72" s="101">
        <v>225.1</v>
      </c>
      <c r="AU72" s="113">
        <v>223.3</v>
      </c>
      <c r="AV72" s="55">
        <v>222</v>
      </c>
      <c r="AW72" s="114">
        <v>-2.9</v>
      </c>
      <c r="AX72" s="100"/>
      <c r="AY72" s="101">
        <f t="shared" si="40"/>
        <v>152.19999999999999</v>
      </c>
      <c r="AZ72" s="101">
        <v>153.9</v>
      </c>
      <c r="BA72" s="113">
        <v>152.19999999999999</v>
      </c>
      <c r="BB72" s="55">
        <v>151.99</v>
      </c>
      <c r="BC72" s="114">
        <v>-2.5</v>
      </c>
      <c r="BD72" s="100"/>
      <c r="BE72" s="101">
        <f t="shared" si="41"/>
        <v>186.5</v>
      </c>
      <c r="BF72" s="101">
        <v>187.1</v>
      </c>
      <c r="BG72" s="113">
        <v>186.5</v>
      </c>
      <c r="BH72" s="55">
        <v>187.46</v>
      </c>
      <c r="BI72" s="114">
        <v>24.9</v>
      </c>
      <c r="BK72" s="101">
        <f t="shared" si="42"/>
        <v>709.7</v>
      </c>
      <c r="BL72" s="101">
        <v>712.8</v>
      </c>
      <c r="BM72" s="113">
        <v>709.7</v>
      </c>
      <c r="BN72" s="55">
        <v>713.9</v>
      </c>
      <c r="BO72" s="114">
        <v>20.9</v>
      </c>
      <c r="BQ72" s="101">
        <f t="shared" si="43"/>
        <v>335.2</v>
      </c>
      <c r="BR72" s="101">
        <v>334.5</v>
      </c>
      <c r="BS72" s="113">
        <v>335.2</v>
      </c>
      <c r="BT72" s="55">
        <v>334.61</v>
      </c>
      <c r="BU72" s="114">
        <v>17.100000000000001</v>
      </c>
      <c r="BW72" s="101">
        <f t="shared" si="44"/>
        <v>570.20000000000005</v>
      </c>
      <c r="BX72" s="101">
        <v>574.4</v>
      </c>
      <c r="BY72" s="113">
        <v>570.20000000000005</v>
      </c>
      <c r="BZ72" s="55">
        <v>568.80999999999995</v>
      </c>
      <c r="CA72" s="114">
        <v>11.3</v>
      </c>
      <c r="CC72" s="101">
        <f t="shared" si="45"/>
        <v>750.9</v>
      </c>
      <c r="CD72" s="101">
        <v>754.5</v>
      </c>
      <c r="CE72" s="113">
        <v>750.9</v>
      </c>
      <c r="CF72" s="55">
        <v>751.84</v>
      </c>
      <c r="CG72" s="114">
        <v>-0.5</v>
      </c>
      <c r="CI72" s="101">
        <f t="shared" si="46"/>
        <v>205.7</v>
      </c>
      <c r="CJ72" s="101">
        <v>207.5</v>
      </c>
      <c r="CK72" s="113">
        <v>205.7</v>
      </c>
      <c r="CL72" s="55">
        <v>205.26</v>
      </c>
      <c r="CM72" s="114">
        <v>14.2</v>
      </c>
      <c r="CO72" s="101">
        <f t="shared" si="47"/>
        <v>35.700000000000003</v>
      </c>
      <c r="CP72" s="101">
        <v>36.1</v>
      </c>
      <c r="CQ72" s="113">
        <v>35.700000000000003</v>
      </c>
      <c r="CR72" s="55">
        <v>36.770000000000003</v>
      </c>
      <c r="CS72" s="114">
        <v>3</v>
      </c>
    </row>
    <row r="73" spans="1:98" x14ac:dyDescent="0.2">
      <c r="A73" s="6">
        <v>17</v>
      </c>
      <c r="B73" s="7">
        <v>3</v>
      </c>
      <c r="C73" s="101">
        <f t="shared" si="32"/>
        <v>4550</v>
      </c>
      <c r="D73" s="101">
        <v>4612</v>
      </c>
      <c r="E73" s="113">
        <v>4550</v>
      </c>
      <c r="F73" s="55">
        <v>4542.17</v>
      </c>
      <c r="G73" s="114">
        <v>109</v>
      </c>
      <c r="H73" s="114"/>
      <c r="I73" s="101">
        <f t="shared" si="33"/>
        <v>4511.5</v>
      </c>
      <c r="J73" s="101">
        <v>4572.6000000000004</v>
      </c>
      <c r="K73" s="113">
        <v>4511.5</v>
      </c>
      <c r="L73" s="55">
        <v>4505.55</v>
      </c>
      <c r="M73" s="114">
        <v>109.6</v>
      </c>
      <c r="N73" s="114"/>
      <c r="O73" s="101">
        <f t="shared" si="34"/>
        <v>32.6</v>
      </c>
      <c r="P73" s="101">
        <v>35.700000000000003</v>
      </c>
      <c r="Q73" s="113">
        <v>32.6</v>
      </c>
      <c r="R73" s="55">
        <v>33.049999999999997</v>
      </c>
      <c r="S73" s="114">
        <v>0.1</v>
      </c>
      <c r="U73" s="101">
        <f t="shared" si="35"/>
        <v>532.79999999999995</v>
      </c>
      <c r="V73" s="101">
        <v>542.79999999999995</v>
      </c>
      <c r="W73" s="113">
        <v>532.79999999999995</v>
      </c>
      <c r="X73" s="55">
        <v>534.91999999999996</v>
      </c>
      <c r="Y73" s="114">
        <v>11.2</v>
      </c>
      <c r="AA73" s="101">
        <f t="shared" si="36"/>
        <v>258.2</v>
      </c>
      <c r="AB73" s="101">
        <v>261.8</v>
      </c>
      <c r="AC73" s="113">
        <v>258.2</v>
      </c>
      <c r="AD73" s="55">
        <v>257.64</v>
      </c>
      <c r="AE73" s="114">
        <v>11.1</v>
      </c>
      <c r="AG73" s="101">
        <f t="shared" si="37"/>
        <v>273.3</v>
      </c>
      <c r="AH73" s="101">
        <v>277.8</v>
      </c>
      <c r="AI73" s="113">
        <v>273.3</v>
      </c>
      <c r="AJ73" s="55">
        <v>273.72000000000003</v>
      </c>
      <c r="AK73" s="114">
        <v>22.7</v>
      </c>
      <c r="AM73" s="101">
        <f t="shared" si="38"/>
        <v>511.5</v>
      </c>
      <c r="AN73" s="101">
        <v>520.9</v>
      </c>
      <c r="AO73" s="113">
        <v>511.5</v>
      </c>
      <c r="AP73" s="55">
        <v>510.69</v>
      </c>
      <c r="AQ73" s="114">
        <v>19.899999999999999</v>
      </c>
      <c r="AS73" s="101">
        <f t="shared" si="39"/>
        <v>220.6</v>
      </c>
      <c r="AT73" s="101">
        <v>223.9</v>
      </c>
      <c r="AU73" s="113">
        <v>220.6</v>
      </c>
      <c r="AV73" s="55">
        <v>221.85</v>
      </c>
      <c r="AW73" s="114">
        <v>-0.6</v>
      </c>
      <c r="AX73" s="100"/>
      <c r="AY73" s="101">
        <f t="shared" si="40"/>
        <v>150.9</v>
      </c>
      <c r="AZ73" s="101">
        <v>162.19999999999999</v>
      </c>
      <c r="BA73" s="113">
        <v>150.9</v>
      </c>
      <c r="BB73" s="55">
        <v>151.02000000000001</v>
      </c>
      <c r="BC73" s="114">
        <v>-3.9</v>
      </c>
      <c r="BD73" s="100"/>
      <c r="BE73" s="101">
        <f t="shared" si="41"/>
        <v>199.4</v>
      </c>
      <c r="BF73" s="101">
        <v>201</v>
      </c>
      <c r="BG73" s="113">
        <v>199.4</v>
      </c>
      <c r="BH73" s="55">
        <v>195.28</v>
      </c>
      <c r="BI73" s="114">
        <v>31.3</v>
      </c>
      <c r="BK73" s="101">
        <f t="shared" si="42"/>
        <v>722.3</v>
      </c>
      <c r="BL73" s="101">
        <v>730.4</v>
      </c>
      <c r="BM73" s="113">
        <v>722.3</v>
      </c>
      <c r="BN73" s="55">
        <v>717.2</v>
      </c>
      <c r="BO73" s="114">
        <v>13.2</v>
      </c>
      <c r="BQ73" s="101">
        <f t="shared" si="43"/>
        <v>338.3</v>
      </c>
      <c r="BR73" s="101">
        <v>343</v>
      </c>
      <c r="BS73" s="113">
        <v>338.3</v>
      </c>
      <c r="BT73" s="55">
        <v>339.53</v>
      </c>
      <c r="BU73" s="114">
        <v>19.7</v>
      </c>
      <c r="BW73" s="101">
        <f t="shared" si="44"/>
        <v>572.70000000000005</v>
      </c>
      <c r="BX73" s="101">
        <v>556.6</v>
      </c>
      <c r="BY73" s="113">
        <v>572.70000000000005</v>
      </c>
      <c r="BZ73" s="55">
        <v>569.30999999999995</v>
      </c>
      <c r="CA73" s="114">
        <v>2</v>
      </c>
      <c r="CC73" s="101">
        <f t="shared" si="45"/>
        <v>745.2</v>
      </c>
      <c r="CD73" s="101">
        <v>764.2</v>
      </c>
      <c r="CE73" s="113">
        <v>745.2</v>
      </c>
      <c r="CF73" s="55">
        <v>746.8</v>
      </c>
      <c r="CG73" s="114">
        <v>-20.2</v>
      </c>
      <c r="CI73" s="101">
        <f t="shared" si="46"/>
        <v>209.9</v>
      </c>
      <c r="CJ73" s="101">
        <v>212.1</v>
      </c>
      <c r="CK73" s="113">
        <v>209.9</v>
      </c>
      <c r="CL73" s="55">
        <v>209.46</v>
      </c>
      <c r="CM73" s="114">
        <v>16.8</v>
      </c>
      <c r="CO73" s="101">
        <f t="shared" si="47"/>
        <v>38.5</v>
      </c>
      <c r="CP73" s="101">
        <v>39.299999999999997</v>
      </c>
      <c r="CQ73" s="113">
        <v>38.5</v>
      </c>
      <c r="CR73" s="55">
        <v>36.619999999999997</v>
      </c>
      <c r="CS73" s="114">
        <v>-0.6</v>
      </c>
    </row>
    <row r="74" spans="1:98" x14ac:dyDescent="0.2">
      <c r="A74" s="6">
        <v>17</v>
      </c>
      <c r="B74" s="7">
        <v>4</v>
      </c>
      <c r="C74" s="101">
        <f t="shared" si="32"/>
        <v>4558.3</v>
      </c>
      <c r="D74" s="101">
        <v>4535.2</v>
      </c>
      <c r="E74" s="113">
        <v>4558.3</v>
      </c>
      <c r="F74" s="55">
        <v>4567.8900000000003</v>
      </c>
      <c r="G74" s="114">
        <v>102.9</v>
      </c>
      <c r="H74" s="114"/>
      <c r="I74" s="101">
        <f t="shared" si="33"/>
        <v>4523.3999999999996</v>
      </c>
      <c r="J74" s="101">
        <v>4500.3999999999996</v>
      </c>
      <c r="K74" s="113">
        <v>4523.3999999999996</v>
      </c>
      <c r="L74" s="55">
        <v>4532.05</v>
      </c>
      <c r="M74" s="114">
        <v>106</v>
      </c>
      <c r="N74" s="114"/>
      <c r="O74" s="101">
        <f t="shared" si="34"/>
        <v>33.6</v>
      </c>
      <c r="P74" s="101">
        <v>31.9</v>
      </c>
      <c r="Q74" s="113">
        <v>33.6</v>
      </c>
      <c r="R74" s="55">
        <v>33.380000000000003</v>
      </c>
      <c r="S74" s="114">
        <v>1.3</v>
      </c>
      <c r="U74" s="101">
        <f t="shared" si="35"/>
        <v>536.6</v>
      </c>
      <c r="V74" s="101">
        <v>533.20000000000005</v>
      </c>
      <c r="W74" s="113">
        <v>536.6</v>
      </c>
      <c r="X74" s="55">
        <v>536.61</v>
      </c>
      <c r="Y74" s="114">
        <v>6.7</v>
      </c>
      <c r="AA74" s="101">
        <f t="shared" si="36"/>
        <v>257.7</v>
      </c>
      <c r="AB74" s="101">
        <v>258.3</v>
      </c>
      <c r="AC74" s="113">
        <v>257.7</v>
      </c>
      <c r="AD74" s="55">
        <v>258.86</v>
      </c>
      <c r="AE74" s="114">
        <v>4.9000000000000004</v>
      </c>
      <c r="AG74" s="101">
        <f t="shared" si="37"/>
        <v>276</v>
      </c>
      <c r="AH74" s="101">
        <v>276.10000000000002</v>
      </c>
      <c r="AI74" s="113">
        <v>276</v>
      </c>
      <c r="AJ74" s="55">
        <v>279.55</v>
      </c>
      <c r="AK74" s="114">
        <v>23.3</v>
      </c>
      <c r="AM74" s="101">
        <f t="shared" si="38"/>
        <v>517</v>
      </c>
      <c r="AN74" s="101">
        <v>513.29999999999995</v>
      </c>
      <c r="AO74" s="113">
        <v>517</v>
      </c>
      <c r="AP74" s="55">
        <v>513.02</v>
      </c>
      <c r="AQ74" s="114">
        <v>9.3000000000000007</v>
      </c>
      <c r="AS74" s="101">
        <f t="shared" si="39"/>
        <v>222.4</v>
      </c>
      <c r="AT74" s="101">
        <v>222.1</v>
      </c>
      <c r="AU74" s="113">
        <v>222.4</v>
      </c>
      <c r="AV74" s="55">
        <v>223.72</v>
      </c>
      <c r="AW74" s="114">
        <v>7.5</v>
      </c>
      <c r="AX74" s="100"/>
      <c r="AY74" s="101">
        <f t="shared" si="40"/>
        <v>150.6</v>
      </c>
      <c r="AZ74" s="101">
        <v>145.80000000000001</v>
      </c>
      <c r="BA74" s="113">
        <v>150.6</v>
      </c>
      <c r="BB74" s="55">
        <v>151.62</v>
      </c>
      <c r="BC74" s="114">
        <v>2.4</v>
      </c>
      <c r="BD74" s="100"/>
      <c r="BE74" s="101">
        <f t="shared" si="41"/>
        <v>200</v>
      </c>
      <c r="BF74" s="101">
        <v>199</v>
      </c>
      <c r="BG74" s="113">
        <v>200</v>
      </c>
      <c r="BH74" s="55">
        <v>201.42</v>
      </c>
      <c r="BI74" s="114">
        <v>24.6</v>
      </c>
      <c r="BK74" s="101">
        <f t="shared" si="42"/>
        <v>717.2</v>
      </c>
      <c r="BL74" s="101">
        <v>716.7</v>
      </c>
      <c r="BM74" s="113">
        <v>717.2</v>
      </c>
      <c r="BN74" s="55">
        <v>718.42</v>
      </c>
      <c r="BO74" s="114">
        <v>4.9000000000000004</v>
      </c>
      <c r="BQ74" s="101">
        <f t="shared" si="43"/>
        <v>348.1</v>
      </c>
      <c r="BR74" s="101">
        <v>348.2</v>
      </c>
      <c r="BS74" s="113">
        <v>348.1</v>
      </c>
      <c r="BT74" s="55">
        <v>345.54</v>
      </c>
      <c r="BU74" s="114">
        <v>24</v>
      </c>
      <c r="BW74" s="101">
        <f t="shared" si="44"/>
        <v>564.4</v>
      </c>
      <c r="BX74" s="101">
        <v>568.6</v>
      </c>
      <c r="BY74" s="113">
        <v>564.4</v>
      </c>
      <c r="BZ74" s="55">
        <v>570.29999999999995</v>
      </c>
      <c r="CA74" s="114">
        <v>4</v>
      </c>
      <c r="CC74" s="101">
        <f t="shared" si="45"/>
        <v>742.4</v>
      </c>
      <c r="CD74" s="101">
        <v>732.9</v>
      </c>
      <c r="CE74" s="113">
        <v>742.4</v>
      </c>
      <c r="CF74" s="55">
        <v>742.62</v>
      </c>
      <c r="CG74" s="114">
        <v>-16.7</v>
      </c>
      <c r="CI74" s="101">
        <f t="shared" si="46"/>
        <v>213</v>
      </c>
      <c r="CJ74" s="101">
        <v>211</v>
      </c>
      <c r="CK74" s="113">
        <v>213</v>
      </c>
      <c r="CL74" s="55">
        <v>212.86</v>
      </c>
      <c r="CM74" s="114">
        <v>13.6</v>
      </c>
      <c r="CO74" s="101">
        <f t="shared" si="47"/>
        <v>34.9</v>
      </c>
      <c r="CP74" s="101">
        <v>34.799999999999997</v>
      </c>
      <c r="CQ74" s="113">
        <v>34.9</v>
      </c>
      <c r="CR74" s="55">
        <v>35.840000000000003</v>
      </c>
      <c r="CS74" s="114">
        <v>-3.1</v>
      </c>
    </row>
    <row r="75" spans="1:98" x14ac:dyDescent="0.2">
      <c r="A75" s="6"/>
      <c r="B75" s="7">
        <v>1</v>
      </c>
      <c r="C75" s="101">
        <f t="shared" si="32"/>
        <v>4592.2</v>
      </c>
      <c r="D75" s="101">
        <v>4529.6000000000004</v>
      </c>
      <c r="E75" s="113">
        <v>4592.2</v>
      </c>
      <c r="F75" s="55">
        <v>4590.99</v>
      </c>
      <c r="G75" s="114">
        <v>92.4</v>
      </c>
      <c r="H75" s="114"/>
      <c r="I75" s="101">
        <f t="shared" si="33"/>
        <v>4558.5</v>
      </c>
      <c r="J75" s="101">
        <v>4495.3</v>
      </c>
      <c r="K75" s="113">
        <v>4558.5</v>
      </c>
      <c r="L75" s="55">
        <v>4555.3</v>
      </c>
      <c r="M75" s="114">
        <v>93</v>
      </c>
      <c r="N75" s="114"/>
      <c r="O75" s="101">
        <f t="shared" si="34"/>
        <v>35.1</v>
      </c>
      <c r="P75" s="101">
        <v>32.200000000000003</v>
      </c>
      <c r="Q75" s="113">
        <v>35.1</v>
      </c>
      <c r="R75" s="55">
        <v>34.19</v>
      </c>
      <c r="S75" s="114">
        <v>3.3</v>
      </c>
      <c r="U75" s="101">
        <f t="shared" si="35"/>
        <v>538.5</v>
      </c>
      <c r="V75" s="101">
        <v>529.70000000000005</v>
      </c>
      <c r="W75" s="113">
        <v>538.5</v>
      </c>
      <c r="X75" s="55">
        <v>537.47</v>
      </c>
      <c r="Y75" s="114">
        <v>3.5</v>
      </c>
      <c r="AA75" s="101">
        <f t="shared" si="36"/>
        <v>259.10000000000002</v>
      </c>
      <c r="AB75" s="101">
        <v>254.7</v>
      </c>
      <c r="AC75" s="113">
        <v>259.10000000000002</v>
      </c>
      <c r="AD75" s="55">
        <v>258.81</v>
      </c>
      <c r="AE75" s="114">
        <v>-0.2</v>
      </c>
      <c r="AG75" s="101">
        <f t="shared" si="37"/>
        <v>285.8</v>
      </c>
      <c r="AH75" s="101">
        <v>281</v>
      </c>
      <c r="AI75" s="113">
        <v>285.8</v>
      </c>
      <c r="AJ75" s="55">
        <v>281.29000000000002</v>
      </c>
      <c r="AK75" s="114">
        <v>7</v>
      </c>
      <c r="AM75" s="101">
        <f t="shared" si="38"/>
        <v>507.2</v>
      </c>
      <c r="AN75" s="101">
        <v>497.4</v>
      </c>
      <c r="AO75" s="113">
        <v>507.2</v>
      </c>
      <c r="AP75" s="55">
        <v>512.54</v>
      </c>
      <c r="AQ75" s="114">
        <v>-1.9</v>
      </c>
      <c r="AS75" s="101">
        <f t="shared" si="39"/>
        <v>227.5</v>
      </c>
      <c r="AT75" s="101">
        <v>224.4</v>
      </c>
      <c r="AU75" s="113">
        <v>227.5</v>
      </c>
      <c r="AV75" s="55">
        <v>224.63</v>
      </c>
      <c r="AW75" s="114">
        <v>3.6</v>
      </c>
      <c r="AX75" s="100"/>
      <c r="AY75" s="101">
        <f t="shared" si="40"/>
        <v>152.4</v>
      </c>
      <c r="AZ75" s="101">
        <v>145.6</v>
      </c>
      <c r="BA75" s="113">
        <v>152.4</v>
      </c>
      <c r="BB75" s="55">
        <v>152.72999999999999</v>
      </c>
      <c r="BC75" s="114">
        <v>4.5</v>
      </c>
      <c r="BD75" s="100"/>
      <c r="BE75" s="101">
        <f t="shared" si="41"/>
        <v>204.8</v>
      </c>
      <c r="BF75" s="101">
        <v>203.8</v>
      </c>
      <c r="BG75" s="113">
        <v>204.8</v>
      </c>
      <c r="BH75" s="55">
        <v>204.4</v>
      </c>
      <c r="BI75" s="114">
        <v>11.9</v>
      </c>
      <c r="BK75" s="101">
        <f t="shared" si="42"/>
        <v>719</v>
      </c>
      <c r="BL75" s="101">
        <v>706.5</v>
      </c>
      <c r="BM75" s="113">
        <v>719</v>
      </c>
      <c r="BN75" s="55">
        <v>721.81</v>
      </c>
      <c r="BO75" s="114">
        <v>13.5</v>
      </c>
      <c r="BQ75" s="101">
        <f t="shared" si="43"/>
        <v>354.1</v>
      </c>
      <c r="BR75" s="101">
        <v>352.6</v>
      </c>
      <c r="BS75" s="113">
        <v>354.1</v>
      </c>
      <c r="BT75" s="55">
        <v>353.19</v>
      </c>
      <c r="BU75" s="114">
        <v>30.6</v>
      </c>
      <c r="BW75" s="101">
        <f t="shared" si="44"/>
        <v>577.1</v>
      </c>
      <c r="BX75" s="101">
        <v>582.1</v>
      </c>
      <c r="BY75" s="113">
        <v>577.1</v>
      </c>
      <c r="BZ75" s="55">
        <v>572.32000000000005</v>
      </c>
      <c r="CA75" s="114">
        <v>8.1</v>
      </c>
      <c r="CC75" s="101">
        <f t="shared" si="45"/>
        <v>736.5</v>
      </c>
      <c r="CD75" s="101">
        <v>721.4</v>
      </c>
      <c r="CE75" s="113">
        <v>736.5</v>
      </c>
      <c r="CF75" s="55">
        <v>742.6</v>
      </c>
      <c r="CG75" s="114">
        <v>-0.1</v>
      </c>
      <c r="CI75" s="101">
        <f t="shared" si="46"/>
        <v>215.8</v>
      </c>
      <c r="CJ75" s="101">
        <v>214.1</v>
      </c>
      <c r="CK75" s="113">
        <v>215.8</v>
      </c>
      <c r="CL75" s="55">
        <v>213.85</v>
      </c>
      <c r="CM75" s="114">
        <v>4</v>
      </c>
      <c r="CO75" s="101">
        <f t="shared" si="47"/>
        <v>33.700000000000003</v>
      </c>
      <c r="CP75" s="101">
        <v>34.299999999999997</v>
      </c>
      <c r="CQ75" s="113">
        <v>33.700000000000003</v>
      </c>
      <c r="CR75" s="55">
        <v>35.68</v>
      </c>
      <c r="CS75" s="114">
        <v>-0.6</v>
      </c>
    </row>
    <row r="76" spans="1:98" x14ac:dyDescent="0.2">
      <c r="A76" s="6">
        <v>18</v>
      </c>
      <c r="B76" s="7">
        <v>2</v>
      </c>
      <c r="C76" s="101">
        <f t="shared" si="32"/>
        <v>4609.2</v>
      </c>
      <c r="D76" s="101">
        <v>4632.8999999999996</v>
      </c>
      <c r="E76" s="113">
        <v>4609.2</v>
      </c>
      <c r="F76" s="55">
        <v>4604.3500000000004</v>
      </c>
      <c r="G76" s="114">
        <v>53.5</v>
      </c>
      <c r="H76" s="114"/>
      <c r="I76" s="101">
        <f t="shared" si="33"/>
        <v>4572.8</v>
      </c>
      <c r="J76" s="101">
        <v>4596.2</v>
      </c>
      <c r="K76" s="113">
        <v>4572.8</v>
      </c>
      <c r="L76" s="55">
        <v>4568.09</v>
      </c>
      <c r="M76" s="114">
        <v>51.1</v>
      </c>
      <c r="N76" s="114"/>
      <c r="O76" s="101">
        <f t="shared" si="34"/>
        <v>32.6</v>
      </c>
      <c r="P76" s="101">
        <v>34.1</v>
      </c>
      <c r="Q76" s="113">
        <v>32.6</v>
      </c>
      <c r="R76" s="55">
        <v>34.96</v>
      </c>
      <c r="S76" s="114">
        <v>3.1</v>
      </c>
      <c r="U76" s="101">
        <f t="shared" si="35"/>
        <v>539.9</v>
      </c>
      <c r="V76" s="101">
        <v>542</v>
      </c>
      <c r="W76" s="113">
        <v>539.9</v>
      </c>
      <c r="X76" s="55">
        <v>538.36</v>
      </c>
      <c r="Y76" s="114">
        <v>3.5</v>
      </c>
      <c r="AA76" s="101">
        <f t="shared" si="36"/>
        <v>260</v>
      </c>
      <c r="AB76" s="101">
        <v>260.3</v>
      </c>
      <c r="AC76" s="113">
        <v>260</v>
      </c>
      <c r="AD76" s="55">
        <v>259.02999999999997</v>
      </c>
      <c r="AE76" s="114">
        <v>0.9</v>
      </c>
      <c r="AG76" s="101">
        <f t="shared" si="37"/>
        <v>276.3</v>
      </c>
      <c r="AH76" s="101">
        <v>276.89999999999998</v>
      </c>
      <c r="AI76" s="113">
        <v>276.3</v>
      </c>
      <c r="AJ76" s="55">
        <v>276.75</v>
      </c>
      <c r="AK76" s="114">
        <v>-18.2</v>
      </c>
      <c r="AM76" s="101">
        <f t="shared" si="38"/>
        <v>514</v>
      </c>
      <c r="AN76" s="101">
        <v>518.4</v>
      </c>
      <c r="AO76" s="113">
        <v>514</v>
      </c>
      <c r="AP76" s="55">
        <v>510.67</v>
      </c>
      <c r="AQ76" s="114">
        <v>-7.4</v>
      </c>
      <c r="AS76" s="101">
        <f t="shared" si="39"/>
        <v>226.1</v>
      </c>
      <c r="AT76" s="101">
        <v>227.9</v>
      </c>
      <c r="AU76" s="113">
        <v>226.1</v>
      </c>
      <c r="AV76" s="55">
        <v>222.54</v>
      </c>
      <c r="AW76" s="114">
        <v>-8.3000000000000007</v>
      </c>
      <c r="AX76" s="100"/>
      <c r="AY76" s="101">
        <f t="shared" si="40"/>
        <v>150.80000000000001</v>
      </c>
      <c r="AZ76" s="101">
        <v>152.80000000000001</v>
      </c>
      <c r="BA76" s="113">
        <v>150.80000000000001</v>
      </c>
      <c r="BB76" s="55">
        <v>151.44</v>
      </c>
      <c r="BC76" s="114">
        <v>-5.2</v>
      </c>
      <c r="BD76" s="100"/>
      <c r="BE76" s="101">
        <f t="shared" si="41"/>
        <v>207.9</v>
      </c>
      <c r="BF76" s="101">
        <v>208.3</v>
      </c>
      <c r="BG76" s="113">
        <v>207.9</v>
      </c>
      <c r="BH76" s="55">
        <v>204.95</v>
      </c>
      <c r="BI76" s="114">
        <v>2.2000000000000002</v>
      </c>
      <c r="BK76" s="101">
        <f t="shared" si="42"/>
        <v>725</v>
      </c>
      <c r="BL76" s="101">
        <v>727.8</v>
      </c>
      <c r="BM76" s="113">
        <v>725</v>
      </c>
      <c r="BN76" s="55">
        <v>730.8</v>
      </c>
      <c r="BO76" s="114">
        <v>36</v>
      </c>
      <c r="BQ76" s="101">
        <f t="shared" si="43"/>
        <v>361.2</v>
      </c>
      <c r="BR76" s="101">
        <v>360.5</v>
      </c>
      <c r="BS76" s="113">
        <v>361.2</v>
      </c>
      <c r="BT76" s="55">
        <v>361.48</v>
      </c>
      <c r="BU76" s="114">
        <v>33.200000000000003</v>
      </c>
      <c r="BW76" s="101">
        <f t="shared" si="44"/>
        <v>573.9</v>
      </c>
      <c r="BX76" s="101">
        <v>577.20000000000005</v>
      </c>
      <c r="BY76" s="113">
        <v>573.9</v>
      </c>
      <c r="BZ76" s="55">
        <v>573.26</v>
      </c>
      <c r="CA76" s="114">
        <v>3.8</v>
      </c>
      <c r="CC76" s="101">
        <f t="shared" si="45"/>
        <v>743.6</v>
      </c>
      <c r="CD76" s="101">
        <v>747.2</v>
      </c>
      <c r="CE76" s="113">
        <v>743.6</v>
      </c>
      <c r="CF76" s="55">
        <v>744.46</v>
      </c>
      <c r="CG76" s="114">
        <v>7.5</v>
      </c>
      <c r="CI76" s="101">
        <f t="shared" si="46"/>
        <v>215.7</v>
      </c>
      <c r="CJ76" s="101">
        <v>217.1</v>
      </c>
      <c r="CK76" s="113">
        <v>215.7</v>
      </c>
      <c r="CL76" s="55">
        <v>212.84</v>
      </c>
      <c r="CM76" s="114">
        <v>-4.0999999999999996</v>
      </c>
      <c r="CO76" s="101">
        <f t="shared" si="47"/>
        <v>36.299999999999997</v>
      </c>
      <c r="CP76" s="101">
        <v>36.700000000000003</v>
      </c>
      <c r="CQ76" s="113">
        <v>36.299999999999997</v>
      </c>
      <c r="CR76" s="55">
        <v>36.26</v>
      </c>
      <c r="CS76" s="114">
        <v>2.2999999999999998</v>
      </c>
    </row>
    <row r="77" spans="1:98" x14ac:dyDescent="0.2">
      <c r="A77" s="6">
        <v>18</v>
      </c>
      <c r="B77" s="7">
        <v>3</v>
      </c>
      <c r="C77" s="101">
        <f t="shared" si="32"/>
        <v>4600.6000000000004</v>
      </c>
      <c r="D77" s="101">
        <v>4660.8999999999996</v>
      </c>
      <c r="E77" s="113">
        <v>4600.6000000000004</v>
      </c>
      <c r="F77" s="55">
        <v>4607.66</v>
      </c>
      <c r="G77" s="114">
        <v>13.2</v>
      </c>
      <c r="H77" s="114"/>
      <c r="I77" s="101">
        <f t="shared" si="33"/>
        <v>4563.3</v>
      </c>
      <c r="J77" s="101">
        <v>4623.1000000000004</v>
      </c>
      <c r="K77" s="113">
        <v>4563.3</v>
      </c>
      <c r="L77" s="55">
        <v>4571.3100000000004</v>
      </c>
      <c r="M77" s="114">
        <v>12.9</v>
      </c>
      <c r="N77" s="114"/>
      <c r="O77" s="101">
        <f t="shared" si="34"/>
        <v>37.6</v>
      </c>
      <c r="P77" s="101">
        <v>40.6</v>
      </c>
      <c r="Q77" s="113">
        <v>37.6</v>
      </c>
      <c r="R77" s="55">
        <v>34.82</v>
      </c>
      <c r="S77" s="114">
        <v>-0.5</v>
      </c>
      <c r="U77" s="101">
        <f t="shared" si="35"/>
        <v>537.20000000000005</v>
      </c>
      <c r="V77" s="101">
        <v>547.4</v>
      </c>
      <c r="W77" s="113">
        <v>537.20000000000005</v>
      </c>
      <c r="X77" s="55">
        <v>540.87</v>
      </c>
      <c r="Y77" s="114">
        <v>10</v>
      </c>
      <c r="AA77" s="101">
        <f t="shared" si="36"/>
        <v>257.5</v>
      </c>
      <c r="AB77" s="101">
        <v>260.7</v>
      </c>
      <c r="AC77" s="113">
        <v>257.5</v>
      </c>
      <c r="AD77" s="55">
        <v>260.45</v>
      </c>
      <c r="AE77" s="114">
        <v>5.7</v>
      </c>
      <c r="AG77" s="101">
        <f t="shared" si="37"/>
        <v>267.8</v>
      </c>
      <c r="AH77" s="101">
        <v>272.10000000000002</v>
      </c>
      <c r="AI77" s="113">
        <v>267.8</v>
      </c>
      <c r="AJ77" s="55">
        <v>270.5</v>
      </c>
      <c r="AK77" s="114">
        <v>-25</v>
      </c>
      <c r="AM77" s="101">
        <f t="shared" si="38"/>
        <v>508.9</v>
      </c>
      <c r="AN77" s="101">
        <v>518.20000000000005</v>
      </c>
      <c r="AO77" s="113">
        <v>508.9</v>
      </c>
      <c r="AP77" s="55">
        <v>510.54</v>
      </c>
      <c r="AQ77" s="114">
        <v>-0.5</v>
      </c>
      <c r="AS77" s="101">
        <f t="shared" si="39"/>
        <v>214.6</v>
      </c>
      <c r="AT77" s="101">
        <v>217.8</v>
      </c>
      <c r="AU77" s="113">
        <v>214.6</v>
      </c>
      <c r="AV77" s="55">
        <v>219.55</v>
      </c>
      <c r="AW77" s="114">
        <v>-12</v>
      </c>
      <c r="AX77" s="100"/>
      <c r="AY77" s="101">
        <f t="shared" si="40"/>
        <v>149.5</v>
      </c>
      <c r="AZ77" s="101">
        <v>161.1</v>
      </c>
      <c r="BA77" s="113">
        <v>149.5</v>
      </c>
      <c r="BB77" s="55">
        <v>146.81</v>
      </c>
      <c r="BC77" s="114">
        <v>-18.5</v>
      </c>
      <c r="BD77" s="100"/>
      <c r="BE77" s="101">
        <f t="shared" si="41"/>
        <v>204.8</v>
      </c>
      <c r="BF77" s="101">
        <v>206.7</v>
      </c>
      <c r="BG77" s="113">
        <v>204.8</v>
      </c>
      <c r="BH77" s="55">
        <v>204.86</v>
      </c>
      <c r="BI77" s="114">
        <v>-0.4</v>
      </c>
      <c r="BK77" s="101">
        <f t="shared" si="42"/>
        <v>739</v>
      </c>
      <c r="BL77" s="101">
        <v>747</v>
      </c>
      <c r="BM77" s="113">
        <v>739</v>
      </c>
      <c r="BN77" s="55">
        <v>739.73</v>
      </c>
      <c r="BO77" s="114">
        <v>35.700000000000003</v>
      </c>
      <c r="BQ77" s="101">
        <f t="shared" si="43"/>
        <v>377.4</v>
      </c>
      <c r="BR77" s="101">
        <v>381.5</v>
      </c>
      <c r="BS77" s="113">
        <v>377.4</v>
      </c>
      <c r="BT77" s="55">
        <v>367.76</v>
      </c>
      <c r="BU77" s="114">
        <v>25.1</v>
      </c>
      <c r="BW77" s="101">
        <f t="shared" si="44"/>
        <v>567.70000000000005</v>
      </c>
      <c r="BX77" s="101">
        <v>552</v>
      </c>
      <c r="BY77" s="113">
        <v>567.70000000000005</v>
      </c>
      <c r="BZ77" s="55">
        <v>571.99</v>
      </c>
      <c r="CA77" s="114">
        <v>-5.0999999999999996</v>
      </c>
      <c r="CC77" s="101">
        <f t="shared" si="45"/>
        <v>743.2</v>
      </c>
      <c r="CD77" s="101">
        <v>760.9</v>
      </c>
      <c r="CE77" s="113">
        <v>743.2</v>
      </c>
      <c r="CF77" s="55">
        <v>745.21</v>
      </c>
      <c r="CG77" s="114">
        <v>3</v>
      </c>
      <c r="CI77" s="101">
        <f t="shared" si="46"/>
        <v>209.3</v>
      </c>
      <c r="CJ77" s="101">
        <v>211.3</v>
      </c>
      <c r="CK77" s="113">
        <v>209.3</v>
      </c>
      <c r="CL77" s="55">
        <v>212.74</v>
      </c>
      <c r="CM77" s="114">
        <v>-0.4</v>
      </c>
      <c r="CO77" s="101">
        <f t="shared" si="47"/>
        <v>37.299999999999997</v>
      </c>
      <c r="CP77" s="101">
        <v>37.799999999999997</v>
      </c>
      <c r="CQ77" s="113">
        <v>37.299999999999997</v>
      </c>
      <c r="CR77" s="55">
        <v>36.35</v>
      </c>
      <c r="CS77" s="114">
        <v>0.4</v>
      </c>
      <c r="CT77" s="53"/>
    </row>
    <row r="78" spans="1:98" x14ac:dyDescent="0.2">
      <c r="A78" s="6">
        <v>18</v>
      </c>
      <c r="B78" s="7">
        <v>4</v>
      </c>
      <c r="C78" s="101">
        <f t="shared" si="32"/>
        <v>4604.1000000000004</v>
      </c>
      <c r="D78" s="101">
        <v>4584.6000000000004</v>
      </c>
      <c r="E78" s="113">
        <v>4604.1000000000004</v>
      </c>
      <c r="F78" s="55">
        <v>4606.84</v>
      </c>
      <c r="G78" s="114">
        <v>-3.3</v>
      </c>
      <c r="H78" s="114"/>
      <c r="I78" s="101">
        <f t="shared" si="33"/>
        <v>4569.6000000000004</v>
      </c>
      <c r="J78" s="101">
        <v>4549.8999999999996</v>
      </c>
      <c r="K78" s="113">
        <v>4569.6000000000004</v>
      </c>
      <c r="L78" s="55">
        <v>4571.16</v>
      </c>
      <c r="M78" s="114">
        <v>-0.6</v>
      </c>
      <c r="N78" s="114"/>
      <c r="O78" s="101">
        <f t="shared" si="34"/>
        <v>33.4</v>
      </c>
      <c r="P78" s="101">
        <v>31.9</v>
      </c>
      <c r="Q78" s="113">
        <v>33.4</v>
      </c>
      <c r="R78" s="55">
        <v>33.700000000000003</v>
      </c>
      <c r="S78" s="114">
        <v>-4.5</v>
      </c>
      <c r="U78" s="101">
        <f t="shared" si="35"/>
        <v>551.79999999999995</v>
      </c>
      <c r="V78" s="101">
        <v>548.6</v>
      </c>
      <c r="W78" s="113">
        <v>551.79999999999995</v>
      </c>
      <c r="X78" s="55">
        <v>543.98</v>
      </c>
      <c r="Y78" s="114">
        <v>12.4</v>
      </c>
      <c r="AA78" s="101">
        <f t="shared" si="36"/>
        <v>269.5</v>
      </c>
      <c r="AB78" s="101">
        <v>270.3</v>
      </c>
      <c r="AC78" s="113">
        <v>269.5</v>
      </c>
      <c r="AD78" s="55">
        <v>261.88</v>
      </c>
      <c r="AE78" s="114">
        <v>5.7</v>
      </c>
      <c r="AG78" s="101">
        <f t="shared" si="37"/>
        <v>266.3</v>
      </c>
      <c r="AH78" s="101">
        <v>266.2</v>
      </c>
      <c r="AI78" s="113">
        <v>266.3</v>
      </c>
      <c r="AJ78" s="55">
        <v>269.95999999999998</v>
      </c>
      <c r="AK78" s="114">
        <v>-2.2000000000000002</v>
      </c>
      <c r="AM78" s="101">
        <f t="shared" si="38"/>
        <v>508.3</v>
      </c>
      <c r="AN78" s="101">
        <v>505.3</v>
      </c>
      <c r="AO78" s="113">
        <v>508.3</v>
      </c>
      <c r="AP78" s="55">
        <v>511.98</v>
      </c>
      <c r="AQ78" s="114">
        <v>5.7</v>
      </c>
      <c r="AS78" s="101">
        <f t="shared" si="39"/>
        <v>224.8</v>
      </c>
      <c r="AT78" s="101">
        <v>224</v>
      </c>
      <c r="AU78" s="113">
        <v>224.8</v>
      </c>
      <c r="AV78" s="55">
        <v>218.29</v>
      </c>
      <c r="AW78" s="114">
        <v>-5</v>
      </c>
      <c r="AX78" s="100"/>
      <c r="AY78" s="101">
        <f t="shared" si="40"/>
        <v>141.80000000000001</v>
      </c>
      <c r="AZ78" s="101">
        <v>136.1</v>
      </c>
      <c r="BA78" s="113">
        <v>141.80000000000001</v>
      </c>
      <c r="BB78" s="55">
        <v>141.21</v>
      </c>
      <c r="BC78" s="114">
        <v>-22.4</v>
      </c>
      <c r="BD78" s="100"/>
      <c r="BE78" s="101">
        <f t="shared" si="41"/>
        <v>205.5</v>
      </c>
      <c r="BF78" s="101">
        <v>204.8</v>
      </c>
      <c r="BG78" s="113">
        <v>205.5</v>
      </c>
      <c r="BH78" s="55">
        <v>206.34</v>
      </c>
      <c r="BI78" s="114">
        <v>5.9</v>
      </c>
      <c r="BK78" s="101">
        <f t="shared" si="42"/>
        <v>738.3</v>
      </c>
      <c r="BL78" s="101">
        <v>738.1</v>
      </c>
      <c r="BM78" s="113">
        <v>738.3</v>
      </c>
      <c r="BN78" s="55">
        <v>739.91</v>
      </c>
      <c r="BO78" s="114">
        <v>0.7</v>
      </c>
      <c r="BQ78" s="101">
        <f t="shared" si="43"/>
        <v>368</v>
      </c>
      <c r="BR78" s="101">
        <v>368.5</v>
      </c>
      <c r="BS78" s="113">
        <v>368</v>
      </c>
      <c r="BT78" s="55">
        <v>370.61</v>
      </c>
      <c r="BU78" s="114">
        <v>11.4</v>
      </c>
      <c r="BW78" s="101">
        <f t="shared" si="44"/>
        <v>565.1</v>
      </c>
      <c r="BX78" s="101">
        <v>569.79999999999995</v>
      </c>
      <c r="BY78" s="113">
        <v>565.1</v>
      </c>
      <c r="BZ78" s="55">
        <v>570.82000000000005</v>
      </c>
      <c r="CA78" s="114">
        <v>-4.7</v>
      </c>
      <c r="CC78" s="101">
        <f t="shared" si="45"/>
        <v>742.1</v>
      </c>
      <c r="CD78" s="101">
        <v>733.6</v>
      </c>
      <c r="CE78" s="113">
        <v>742.1</v>
      </c>
      <c r="CF78" s="55">
        <v>744.26</v>
      </c>
      <c r="CG78" s="114">
        <v>-3.8</v>
      </c>
      <c r="CI78" s="101">
        <f t="shared" si="46"/>
        <v>218.8</v>
      </c>
      <c r="CJ78" s="101">
        <v>217.7</v>
      </c>
      <c r="CK78" s="113">
        <v>218.8</v>
      </c>
      <c r="CL78" s="55">
        <v>214.46</v>
      </c>
      <c r="CM78" s="114">
        <v>6.9</v>
      </c>
      <c r="CO78" s="101">
        <f t="shared" si="47"/>
        <v>34.5</v>
      </c>
      <c r="CP78" s="101">
        <v>34.700000000000003</v>
      </c>
      <c r="CQ78" s="113">
        <v>34.5</v>
      </c>
      <c r="CR78" s="55">
        <v>35.68</v>
      </c>
      <c r="CS78" s="114">
        <v>-2.7</v>
      </c>
      <c r="CT78" s="53"/>
    </row>
    <row r="79" spans="1:98" x14ac:dyDescent="0.2">
      <c r="A79" s="6"/>
      <c r="B79" s="7">
        <v>1</v>
      </c>
      <c r="C79" s="101">
        <f t="shared" si="32"/>
        <v>4613.1000000000004</v>
      </c>
      <c r="D79" s="101">
        <v>4551</v>
      </c>
      <c r="E79" s="113">
        <v>4613.1000000000004</v>
      </c>
      <c r="F79" s="55">
        <v>4609.04</v>
      </c>
      <c r="G79" s="114">
        <v>8.8000000000000007</v>
      </c>
      <c r="H79" s="114"/>
      <c r="I79" s="101">
        <f t="shared" si="33"/>
        <v>4576.8999999999996</v>
      </c>
      <c r="J79" s="101">
        <v>4514.1000000000004</v>
      </c>
      <c r="K79" s="113">
        <v>4576.8999999999996</v>
      </c>
      <c r="L79" s="55">
        <v>4573.1099999999997</v>
      </c>
      <c r="M79" s="114">
        <v>7.8</v>
      </c>
      <c r="N79" s="114"/>
      <c r="O79" s="101">
        <f t="shared" si="34"/>
        <v>31.5</v>
      </c>
      <c r="P79" s="101">
        <v>28.7</v>
      </c>
      <c r="Q79" s="113">
        <v>31.5</v>
      </c>
      <c r="R79" s="55">
        <v>31.85</v>
      </c>
      <c r="S79" s="114">
        <v>-7.4</v>
      </c>
      <c r="U79" s="101">
        <f t="shared" si="35"/>
        <v>545</v>
      </c>
      <c r="V79" s="101">
        <v>536.1</v>
      </c>
      <c r="W79" s="113">
        <v>545</v>
      </c>
      <c r="X79" s="55">
        <v>547.44000000000005</v>
      </c>
      <c r="Y79" s="114">
        <v>13.8</v>
      </c>
      <c r="AA79" s="101">
        <f t="shared" si="36"/>
        <v>261.10000000000002</v>
      </c>
      <c r="AB79" s="101">
        <v>257.2</v>
      </c>
      <c r="AC79" s="113">
        <v>261.10000000000002</v>
      </c>
      <c r="AD79" s="55">
        <v>262.89999999999998</v>
      </c>
      <c r="AE79" s="114">
        <v>4.0999999999999996</v>
      </c>
      <c r="AG79" s="101">
        <f t="shared" si="37"/>
        <v>278.39999999999998</v>
      </c>
      <c r="AH79" s="101">
        <v>273.5</v>
      </c>
      <c r="AI79" s="113">
        <v>278.39999999999998</v>
      </c>
      <c r="AJ79" s="55">
        <v>276.08</v>
      </c>
      <c r="AK79" s="114">
        <v>24.5</v>
      </c>
      <c r="AM79" s="101">
        <f t="shared" si="38"/>
        <v>518.1</v>
      </c>
      <c r="AN79" s="101">
        <v>507.9</v>
      </c>
      <c r="AO79" s="113">
        <v>518.1</v>
      </c>
      <c r="AP79" s="55">
        <v>512.41999999999996</v>
      </c>
      <c r="AQ79" s="114">
        <v>1.8</v>
      </c>
      <c r="AS79" s="101">
        <f t="shared" si="39"/>
        <v>221</v>
      </c>
      <c r="AT79" s="101">
        <v>217.7</v>
      </c>
      <c r="AU79" s="113">
        <v>221</v>
      </c>
      <c r="AV79" s="55">
        <v>220.51</v>
      </c>
      <c r="AW79" s="114">
        <v>8.9</v>
      </c>
      <c r="AX79" s="100"/>
      <c r="AY79" s="101">
        <f t="shared" si="40"/>
        <v>136.1</v>
      </c>
      <c r="AZ79" s="101">
        <v>129.6</v>
      </c>
      <c r="BA79" s="113">
        <v>136.1</v>
      </c>
      <c r="BB79" s="55">
        <v>138.19999999999999</v>
      </c>
      <c r="BC79" s="114">
        <v>-12.1</v>
      </c>
      <c r="BD79" s="100"/>
      <c r="BE79" s="101">
        <f t="shared" si="41"/>
        <v>212.4</v>
      </c>
      <c r="BF79" s="101">
        <v>211.6</v>
      </c>
      <c r="BG79" s="113">
        <v>212.4</v>
      </c>
      <c r="BH79" s="55">
        <v>209.38</v>
      </c>
      <c r="BI79" s="114">
        <v>12.1</v>
      </c>
      <c r="BK79" s="101">
        <f t="shared" si="42"/>
        <v>728.9</v>
      </c>
      <c r="BL79" s="101">
        <v>717.7</v>
      </c>
      <c r="BM79" s="113">
        <v>728.9</v>
      </c>
      <c r="BN79" s="55">
        <v>731.93</v>
      </c>
      <c r="BO79" s="114">
        <v>-31.9</v>
      </c>
      <c r="BQ79" s="101">
        <f t="shared" si="43"/>
        <v>368.5</v>
      </c>
      <c r="BR79" s="101">
        <v>367.1</v>
      </c>
      <c r="BS79" s="113">
        <v>368.5</v>
      </c>
      <c r="BT79" s="55">
        <v>369.79</v>
      </c>
      <c r="BU79" s="114">
        <v>-3.3</v>
      </c>
      <c r="BW79" s="101">
        <f t="shared" si="44"/>
        <v>573.5</v>
      </c>
      <c r="BX79" s="101">
        <v>577.70000000000005</v>
      </c>
      <c r="BY79" s="113">
        <v>573.5</v>
      </c>
      <c r="BZ79" s="55">
        <v>571.62</v>
      </c>
      <c r="CA79" s="114">
        <v>3.2</v>
      </c>
      <c r="CC79" s="101">
        <f t="shared" si="45"/>
        <v>743.1</v>
      </c>
      <c r="CD79" s="101">
        <v>728.6</v>
      </c>
      <c r="CE79" s="113">
        <v>743.1</v>
      </c>
      <c r="CF79" s="55">
        <v>743.99</v>
      </c>
      <c r="CG79" s="114">
        <v>-1.1000000000000001</v>
      </c>
      <c r="CI79" s="101">
        <f t="shared" si="46"/>
        <v>215.1</v>
      </c>
      <c r="CJ79" s="101">
        <v>213.2</v>
      </c>
      <c r="CK79" s="113">
        <v>215.1</v>
      </c>
      <c r="CL79" s="55">
        <v>214.39</v>
      </c>
      <c r="CM79" s="114">
        <v>-0.3</v>
      </c>
      <c r="CO79" s="101">
        <f t="shared" si="47"/>
        <v>36.1</v>
      </c>
      <c r="CP79" s="101">
        <v>36.9</v>
      </c>
      <c r="CQ79" s="113">
        <v>36.1</v>
      </c>
      <c r="CR79" s="55">
        <v>35.92</v>
      </c>
      <c r="CS79" s="114">
        <v>1</v>
      </c>
      <c r="CT79" s="53"/>
    </row>
    <row r="80" spans="1:98" x14ac:dyDescent="0.2">
      <c r="A80" s="6">
        <v>19</v>
      </c>
      <c r="B80" s="7">
        <v>2</v>
      </c>
      <c r="C80" s="101">
        <f t="shared" si="32"/>
        <v>4619.6000000000004</v>
      </c>
      <c r="D80" s="101">
        <v>4641.3999999999996</v>
      </c>
      <c r="E80" s="113">
        <v>4619.6000000000004</v>
      </c>
      <c r="F80" s="55">
        <v>4617</v>
      </c>
      <c r="G80" s="114">
        <v>31.9</v>
      </c>
      <c r="H80" s="114"/>
      <c r="I80" s="101">
        <f t="shared" si="33"/>
        <v>4582.1000000000004</v>
      </c>
      <c r="J80" s="101">
        <v>4603.5</v>
      </c>
      <c r="K80" s="113">
        <v>4582.1000000000004</v>
      </c>
      <c r="L80" s="55">
        <v>4578.76</v>
      </c>
      <c r="M80" s="114">
        <v>22.6</v>
      </c>
      <c r="N80" s="114"/>
      <c r="O80" s="101">
        <f t="shared" si="34"/>
        <v>30.7</v>
      </c>
      <c r="P80" s="101">
        <v>32.299999999999997</v>
      </c>
      <c r="Q80" s="113">
        <v>30.7</v>
      </c>
      <c r="R80" s="55">
        <v>30.22</v>
      </c>
      <c r="S80" s="114">
        <v>-6.5</v>
      </c>
      <c r="U80" s="101">
        <f t="shared" si="35"/>
        <v>549.5</v>
      </c>
      <c r="V80" s="101">
        <v>551.1</v>
      </c>
      <c r="W80" s="113">
        <v>549.5</v>
      </c>
      <c r="X80" s="55">
        <v>550.13</v>
      </c>
      <c r="Y80" s="114">
        <v>10.8</v>
      </c>
      <c r="AA80" s="101">
        <f t="shared" si="36"/>
        <v>262.60000000000002</v>
      </c>
      <c r="AB80" s="101">
        <v>262.3</v>
      </c>
      <c r="AC80" s="113">
        <v>262.60000000000002</v>
      </c>
      <c r="AD80" s="55">
        <v>262.81</v>
      </c>
      <c r="AE80" s="114">
        <v>-0.4</v>
      </c>
      <c r="AG80" s="101">
        <f t="shared" si="37"/>
        <v>284.5</v>
      </c>
      <c r="AH80" s="101">
        <v>285.39999999999998</v>
      </c>
      <c r="AI80" s="113">
        <v>284.5</v>
      </c>
      <c r="AJ80" s="55">
        <v>283.42</v>
      </c>
      <c r="AK80" s="114">
        <v>29.3</v>
      </c>
      <c r="AM80" s="101">
        <f t="shared" si="38"/>
        <v>511.5</v>
      </c>
      <c r="AN80" s="101">
        <v>516</v>
      </c>
      <c r="AO80" s="113">
        <v>511.5</v>
      </c>
      <c r="AP80" s="55">
        <v>511.15</v>
      </c>
      <c r="AQ80" s="114">
        <v>-5.0999999999999996</v>
      </c>
      <c r="AS80" s="101">
        <f t="shared" si="39"/>
        <v>219.3</v>
      </c>
      <c r="AT80" s="101">
        <v>220.9</v>
      </c>
      <c r="AU80" s="113">
        <v>219.3</v>
      </c>
      <c r="AV80" s="55">
        <v>223.15</v>
      </c>
      <c r="AW80" s="114">
        <v>10.6</v>
      </c>
      <c r="AX80" s="100"/>
      <c r="AY80" s="101">
        <f t="shared" si="40"/>
        <v>143</v>
      </c>
      <c r="AZ80" s="101">
        <v>144.80000000000001</v>
      </c>
      <c r="BA80" s="113">
        <v>143</v>
      </c>
      <c r="BB80" s="55">
        <v>137.11000000000001</v>
      </c>
      <c r="BC80" s="114">
        <v>-4.4000000000000004</v>
      </c>
      <c r="BD80" s="100"/>
      <c r="BE80" s="101">
        <f t="shared" si="41"/>
        <v>211.1</v>
      </c>
      <c r="BF80" s="101">
        <v>211.6</v>
      </c>
      <c r="BG80" s="113">
        <v>211.1</v>
      </c>
      <c r="BH80" s="55">
        <v>213.69</v>
      </c>
      <c r="BI80" s="114">
        <v>17.3</v>
      </c>
      <c r="BK80" s="101">
        <f t="shared" si="42"/>
        <v>729.2</v>
      </c>
      <c r="BL80" s="101">
        <v>732.2</v>
      </c>
      <c r="BM80" s="113">
        <v>729.2</v>
      </c>
      <c r="BN80" s="55">
        <v>724.75</v>
      </c>
      <c r="BO80" s="114">
        <v>-28.7</v>
      </c>
      <c r="BQ80" s="101">
        <f t="shared" si="43"/>
        <v>370.3</v>
      </c>
      <c r="BR80" s="101">
        <v>369.4</v>
      </c>
      <c r="BS80" s="113">
        <v>370.3</v>
      </c>
      <c r="BT80" s="55">
        <v>367.13</v>
      </c>
      <c r="BU80" s="114">
        <v>-10.7</v>
      </c>
      <c r="BW80" s="101">
        <f t="shared" si="44"/>
        <v>574.6</v>
      </c>
      <c r="BX80" s="101">
        <v>577.1</v>
      </c>
      <c r="BY80" s="113">
        <v>574.6</v>
      </c>
      <c r="BZ80" s="55">
        <v>575.36</v>
      </c>
      <c r="CA80" s="114">
        <v>14.9</v>
      </c>
      <c r="CC80" s="101">
        <f t="shared" si="45"/>
        <v>744.8</v>
      </c>
      <c r="CD80" s="101">
        <v>748.3</v>
      </c>
      <c r="CE80" s="113">
        <v>744.8</v>
      </c>
      <c r="CF80" s="55">
        <v>746.84</v>
      </c>
      <c r="CG80" s="114">
        <v>11.4</v>
      </c>
      <c r="CI80" s="101">
        <f t="shared" si="46"/>
        <v>207.8</v>
      </c>
      <c r="CJ80" s="101">
        <v>208.5</v>
      </c>
      <c r="CK80" s="113">
        <v>207.8</v>
      </c>
      <c r="CL80" s="55">
        <v>209.91</v>
      </c>
      <c r="CM80" s="114">
        <v>-17.899999999999999</v>
      </c>
      <c r="CO80" s="101">
        <f t="shared" si="47"/>
        <v>37.5</v>
      </c>
      <c r="CP80" s="101">
        <v>37.9</v>
      </c>
      <c r="CQ80" s="113">
        <v>37.5</v>
      </c>
      <c r="CR80" s="55">
        <v>38.25</v>
      </c>
      <c r="CS80" s="114">
        <v>9.3000000000000007</v>
      </c>
      <c r="CT80" s="53"/>
    </row>
    <row r="81" spans="1:98" x14ac:dyDescent="0.2">
      <c r="A81" s="6">
        <v>19</v>
      </c>
      <c r="B81" s="7">
        <v>3</v>
      </c>
      <c r="C81" s="101">
        <f t="shared" si="32"/>
        <v>4627.5</v>
      </c>
      <c r="D81" s="101">
        <v>4687.5</v>
      </c>
      <c r="E81" s="113">
        <v>4627.5</v>
      </c>
      <c r="F81" s="55">
        <v>4626.6099999999997</v>
      </c>
      <c r="G81" s="114">
        <v>38.4</v>
      </c>
      <c r="H81" s="114"/>
      <c r="I81" s="101">
        <f t="shared" si="33"/>
        <v>4586.1000000000004</v>
      </c>
      <c r="J81" s="101">
        <v>4645.8999999999996</v>
      </c>
      <c r="K81" s="113">
        <v>4586.1000000000004</v>
      </c>
      <c r="L81" s="55">
        <v>4584.91</v>
      </c>
      <c r="M81" s="114">
        <v>24.6</v>
      </c>
      <c r="N81" s="114"/>
      <c r="O81" s="101">
        <f t="shared" si="34"/>
        <v>28.8</v>
      </c>
      <c r="P81" s="101">
        <v>31.7</v>
      </c>
      <c r="Q81" s="113">
        <v>28.8</v>
      </c>
      <c r="R81" s="55">
        <v>29.56</v>
      </c>
      <c r="S81" s="114">
        <v>-2.6</v>
      </c>
      <c r="U81" s="101">
        <f t="shared" si="35"/>
        <v>558.20000000000005</v>
      </c>
      <c r="V81" s="101">
        <v>568.4</v>
      </c>
      <c r="W81" s="113">
        <v>558.20000000000005</v>
      </c>
      <c r="X81" s="55">
        <v>550.33000000000004</v>
      </c>
      <c r="Y81" s="114">
        <v>0.8</v>
      </c>
      <c r="AA81" s="101">
        <f t="shared" si="36"/>
        <v>262.89999999999998</v>
      </c>
      <c r="AB81" s="101">
        <v>265.89999999999998</v>
      </c>
      <c r="AC81" s="113">
        <v>262.89999999999998</v>
      </c>
      <c r="AD81" s="55">
        <v>262.10000000000002</v>
      </c>
      <c r="AE81" s="114">
        <v>-2.8</v>
      </c>
      <c r="AG81" s="101">
        <f t="shared" si="37"/>
        <v>289.10000000000002</v>
      </c>
      <c r="AH81" s="101">
        <v>293.10000000000002</v>
      </c>
      <c r="AI81" s="113">
        <v>289.10000000000002</v>
      </c>
      <c r="AJ81" s="55">
        <v>286.04000000000002</v>
      </c>
      <c r="AK81" s="114">
        <v>10.5</v>
      </c>
      <c r="AM81" s="101">
        <f t="shared" si="38"/>
        <v>508.8</v>
      </c>
      <c r="AN81" s="101">
        <v>517.79999999999995</v>
      </c>
      <c r="AO81" s="113">
        <v>508.8</v>
      </c>
      <c r="AP81" s="55">
        <v>508.58</v>
      </c>
      <c r="AQ81" s="114">
        <v>-10.3</v>
      </c>
      <c r="AS81" s="101">
        <f t="shared" si="39"/>
        <v>229.6</v>
      </c>
      <c r="AT81" s="101">
        <v>232.7</v>
      </c>
      <c r="AU81" s="113">
        <v>229.6</v>
      </c>
      <c r="AV81" s="55">
        <v>223.04</v>
      </c>
      <c r="AW81" s="114">
        <v>-0.4</v>
      </c>
      <c r="AX81" s="100"/>
      <c r="AY81" s="101">
        <f t="shared" si="40"/>
        <v>135.5</v>
      </c>
      <c r="AZ81" s="101">
        <v>147.4</v>
      </c>
      <c r="BA81" s="113">
        <v>135.5</v>
      </c>
      <c r="BB81" s="55">
        <v>135.91999999999999</v>
      </c>
      <c r="BC81" s="114">
        <v>-4.8</v>
      </c>
      <c r="BD81" s="100"/>
      <c r="BE81" s="101">
        <f t="shared" si="41"/>
        <v>216.7</v>
      </c>
      <c r="BF81" s="101">
        <v>218.5</v>
      </c>
      <c r="BG81" s="113">
        <v>216.7</v>
      </c>
      <c r="BH81" s="55">
        <v>219.65</v>
      </c>
      <c r="BI81" s="114">
        <v>23.8</v>
      </c>
      <c r="BK81" s="101">
        <f t="shared" si="42"/>
        <v>722.4</v>
      </c>
      <c r="BL81" s="101">
        <v>730.1</v>
      </c>
      <c r="BM81" s="113">
        <v>722.4</v>
      </c>
      <c r="BN81" s="55">
        <v>725.23</v>
      </c>
      <c r="BO81" s="114">
        <v>1.9</v>
      </c>
      <c r="BQ81" s="101">
        <f t="shared" si="43"/>
        <v>356.9</v>
      </c>
      <c r="BR81" s="101">
        <v>361.2</v>
      </c>
      <c r="BS81" s="113">
        <v>356.9</v>
      </c>
      <c r="BT81" s="55">
        <v>365.03</v>
      </c>
      <c r="BU81" s="114">
        <v>-8.4</v>
      </c>
      <c r="BW81" s="101">
        <f t="shared" si="44"/>
        <v>578.6</v>
      </c>
      <c r="BX81" s="101">
        <v>563.1</v>
      </c>
      <c r="BY81" s="113">
        <v>578.6</v>
      </c>
      <c r="BZ81" s="55">
        <v>580.19000000000005</v>
      </c>
      <c r="CA81" s="114">
        <v>19.3</v>
      </c>
      <c r="CC81" s="101">
        <f t="shared" si="45"/>
        <v>751.5</v>
      </c>
      <c r="CD81" s="101">
        <v>769.1</v>
      </c>
      <c r="CE81" s="113">
        <v>751.5</v>
      </c>
      <c r="CF81" s="55">
        <v>751.1</v>
      </c>
      <c r="CG81" s="114">
        <v>17</v>
      </c>
      <c r="CI81" s="101">
        <f t="shared" si="46"/>
        <v>203.1</v>
      </c>
      <c r="CJ81" s="101">
        <v>205.6</v>
      </c>
      <c r="CK81" s="113">
        <v>203.1</v>
      </c>
      <c r="CL81" s="55">
        <v>203.97</v>
      </c>
      <c r="CM81" s="114">
        <v>-23.8</v>
      </c>
      <c r="CO81" s="101">
        <f t="shared" si="47"/>
        <v>41.4</v>
      </c>
      <c r="CP81" s="101">
        <v>41.6</v>
      </c>
      <c r="CQ81" s="113">
        <v>41.4</v>
      </c>
      <c r="CR81" s="55">
        <v>41.69</v>
      </c>
      <c r="CS81" s="114">
        <v>13.8</v>
      </c>
      <c r="CT81" s="53"/>
    </row>
    <row r="82" spans="1:98" x14ac:dyDescent="0.2">
      <c r="A82" s="6">
        <v>19</v>
      </c>
      <c r="B82" s="7">
        <v>4</v>
      </c>
      <c r="C82" s="101">
        <f t="shared" si="32"/>
        <v>4641.5</v>
      </c>
      <c r="D82" s="101">
        <v>4624.8999999999996</v>
      </c>
      <c r="E82" s="113">
        <v>4641.5</v>
      </c>
      <c r="F82" s="55">
        <v>4633.76</v>
      </c>
      <c r="G82" s="114">
        <v>28.6</v>
      </c>
      <c r="H82" s="114"/>
      <c r="I82" s="101">
        <f t="shared" si="33"/>
        <v>4595.3</v>
      </c>
      <c r="J82" s="101">
        <v>4578.2</v>
      </c>
      <c r="K82" s="113">
        <v>4595.3</v>
      </c>
      <c r="L82" s="55">
        <v>4589.53</v>
      </c>
      <c r="M82" s="114">
        <v>18.5</v>
      </c>
      <c r="N82" s="114"/>
      <c r="O82" s="101">
        <f t="shared" si="34"/>
        <v>30.6</v>
      </c>
      <c r="P82" s="101">
        <v>29</v>
      </c>
      <c r="Q82" s="113">
        <v>30.6</v>
      </c>
      <c r="R82" s="55">
        <v>30.25</v>
      </c>
      <c r="S82" s="114">
        <v>2.8</v>
      </c>
      <c r="U82" s="101">
        <f t="shared" si="35"/>
        <v>539.4</v>
      </c>
      <c r="V82" s="101">
        <v>536.9</v>
      </c>
      <c r="W82" s="113">
        <v>539.4</v>
      </c>
      <c r="X82" s="55">
        <v>547.72</v>
      </c>
      <c r="Y82" s="114">
        <v>-10.5</v>
      </c>
      <c r="AA82" s="101">
        <f t="shared" si="36"/>
        <v>255.2</v>
      </c>
      <c r="AB82" s="101">
        <v>256.39999999999998</v>
      </c>
      <c r="AC82" s="113">
        <v>255.2</v>
      </c>
      <c r="AD82" s="55">
        <v>261.07</v>
      </c>
      <c r="AE82" s="114">
        <v>-4.0999999999999996</v>
      </c>
      <c r="AG82" s="101">
        <f t="shared" si="37"/>
        <v>286.8</v>
      </c>
      <c r="AH82" s="101">
        <v>286.89999999999998</v>
      </c>
      <c r="AI82" s="113">
        <v>286.8</v>
      </c>
      <c r="AJ82" s="55">
        <v>282.55</v>
      </c>
      <c r="AK82" s="114">
        <v>-14</v>
      </c>
      <c r="AM82" s="101">
        <f t="shared" si="38"/>
        <v>510.3</v>
      </c>
      <c r="AN82" s="101">
        <v>507.7</v>
      </c>
      <c r="AO82" s="113">
        <v>510.3</v>
      </c>
      <c r="AP82" s="55">
        <v>507.93</v>
      </c>
      <c r="AQ82" s="114">
        <v>-2.6</v>
      </c>
      <c r="AS82" s="101">
        <f t="shared" si="39"/>
        <v>213.6</v>
      </c>
      <c r="AT82" s="101">
        <v>212.8</v>
      </c>
      <c r="AU82" s="113">
        <v>213.6</v>
      </c>
      <c r="AV82" s="55">
        <v>222.09</v>
      </c>
      <c r="AW82" s="114">
        <v>-3.8</v>
      </c>
      <c r="AX82" s="100"/>
      <c r="AY82" s="101">
        <f t="shared" si="40"/>
        <v>132.4</v>
      </c>
      <c r="AZ82" s="101">
        <v>126</v>
      </c>
      <c r="BA82" s="113">
        <v>132.4</v>
      </c>
      <c r="BB82" s="55">
        <v>134.43</v>
      </c>
      <c r="BC82" s="114">
        <v>-6</v>
      </c>
      <c r="BD82" s="100"/>
      <c r="BE82" s="101">
        <f t="shared" si="41"/>
        <v>228.8</v>
      </c>
      <c r="BF82" s="101">
        <v>228.3</v>
      </c>
      <c r="BG82" s="113">
        <v>228.8</v>
      </c>
      <c r="BH82" s="55">
        <v>226.14</v>
      </c>
      <c r="BI82" s="114">
        <v>26</v>
      </c>
      <c r="BK82" s="101">
        <f t="shared" si="42"/>
        <v>735</v>
      </c>
      <c r="BL82" s="101">
        <v>735.1</v>
      </c>
      <c r="BM82" s="113">
        <v>735</v>
      </c>
      <c r="BN82" s="55">
        <v>732.41</v>
      </c>
      <c r="BO82" s="114">
        <v>28.7</v>
      </c>
      <c r="BQ82" s="101">
        <f t="shared" si="43"/>
        <v>366.6</v>
      </c>
      <c r="BR82" s="101">
        <v>367.1</v>
      </c>
      <c r="BS82" s="113">
        <v>366.6</v>
      </c>
      <c r="BT82" s="55">
        <v>364</v>
      </c>
      <c r="BU82" s="114">
        <v>-4.0999999999999996</v>
      </c>
      <c r="BW82" s="101">
        <f t="shared" si="44"/>
        <v>591.1</v>
      </c>
      <c r="BX82" s="101">
        <v>596.29999999999995</v>
      </c>
      <c r="BY82" s="113">
        <v>591.1</v>
      </c>
      <c r="BZ82" s="55">
        <v>581.29</v>
      </c>
      <c r="CA82" s="114">
        <v>4.4000000000000004</v>
      </c>
      <c r="CC82" s="101">
        <f t="shared" si="45"/>
        <v>754.2</v>
      </c>
      <c r="CD82" s="101">
        <v>746.4</v>
      </c>
      <c r="CE82" s="113">
        <v>754.2</v>
      </c>
      <c r="CF82" s="55">
        <v>753.86</v>
      </c>
      <c r="CG82" s="114">
        <v>11</v>
      </c>
      <c r="CI82" s="101">
        <f t="shared" si="46"/>
        <v>201</v>
      </c>
      <c r="CJ82" s="101">
        <v>200.1</v>
      </c>
      <c r="CK82" s="113">
        <v>201</v>
      </c>
      <c r="CL82" s="55">
        <v>200.85</v>
      </c>
      <c r="CM82" s="114">
        <v>-12.5</v>
      </c>
      <c r="CO82" s="101">
        <f t="shared" si="47"/>
        <v>46.2</v>
      </c>
      <c r="CP82" s="101">
        <v>46.7</v>
      </c>
      <c r="CQ82" s="113">
        <v>46.2</v>
      </c>
      <c r="CR82" s="55">
        <v>44.23</v>
      </c>
      <c r="CS82" s="114">
        <v>10.1</v>
      </c>
      <c r="CT82" s="53"/>
    </row>
    <row r="83" spans="1:98" x14ac:dyDescent="0.2">
      <c r="A83" s="6"/>
      <c r="B83" s="7">
        <v>1</v>
      </c>
      <c r="C83" s="101">
        <f t="shared" si="32"/>
        <v>4609</v>
      </c>
      <c r="D83" s="101">
        <v>4546.8999999999996</v>
      </c>
      <c r="E83" s="113">
        <v>4609</v>
      </c>
      <c r="F83" s="55">
        <v>4612.05</v>
      </c>
      <c r="G83" s="114">
        <v>-86.8</v>
      </c>
      <c r="H83" s="114"/>
      <c r="I83" s="101">
        <f t="shared" si="33"/>
        <v>4563.2</v>
      </c>
      <c r="J83" s="101">
        <v>4500.2</v>
      </c>
      <c r="K83" s="113">
        <v>4563.2</v>
      </c>
      <c r="L83" s="55">
        <v>4568.0600000000004</v>
      </c>
      <c r="M83" s="114">
        <v>-85.9</v>
      </c>
      <c r="N83" s="114"/>
      <c r="O83" s="101">
        <f t="shared" si="34"/>
        <v>31.8</v>
      </c>
      <c r="P83" s="101">
        <v>29</v>
      </c>
      <c r="Q83" s="113">
        <v>31.8</v>
      </c>
      <c r="R83" s="55">
        <v>31.72</v>
      </c>
      <c r="S83" s="114">
        <v>5.9</v>
      </c>
      <c r="U83" s="101">
        <f t="shared" si="35"/>
        <v>542.5</v>
      </c>
      <c r="V83" s="101">
        <v>533.4</v>
      </c>
      <c r="W83" s="113">
        <v>542.5</v>
      </c>
      <c r="X83" s="55">
        <v>542.13</v>
      </c>
      <c r="Y83" s="114">
        <v>-22.3</v>
      </c>
      <c r="AA83" s="101">
        <f t="shared" si="36"/>
        <v>261.10000000000002</v>
      </c>
      <c r="AB83" s="101">
        <v>257.5</v>
      </c>
      <c r="AC83" s="113">
        <v>261.10000000000002</v>
      </c>
      <c r="AD83" s="55">
        <v>259.33999999999997</v>
      </c>
      <c r="AE83" s="114">
        <v>-6.9</v>
      </c>
      <c r="AG83" s="101">
        <f t="shared" si="37"/>
        <v>272.2</v>
      </c>
      <c r="AH83" s="101">
        <v>266.89999999999998</v>
      </c>
      <c r="AI83" s="113">
        <v>272.2</v>
      </c>
      <c r="AJ83" s="55">
        <v>276.49</v>
      </c>
      <c r="AK83" s="114">
        <v>-24.3</v>
      </c>
      <c r="AM83" s="101">
        <f t="shared" si="38"/>
        <v>502.2</v>
      </c>
      <c r="AN83" s="101">
        <v>492.4</v>
      </c>
      <c r="AO83" s="113">
        <v>502.2</v>
      </c>
      <c r="AP83" s="55">
        <v>505.94</v>
      </c>
      <c r="AQ83" s="114">
        <v>-7.9</v>
      </c>
      <c r="AS83" s="101">
        <f t="shared" si="39"/>
        <v>214.1</v>
      </c>
      <c r="AT83" s="101">
        <v>210.4</v>
      </c>
      <c r="AU83" s="113">
        <v>214.1</v>
      </c>
      <c r="AV83" s="55">
        <v>216.63</v>
      </c>
      <c r="AW83" s="114">
        <v>-21.8</v>
      </c>
      <c r="AX83" s="100"/>
      <c r="AY83" s="101">
        <f t="shared" si="40"/>
        <v>131.6</v>
      </c>
      <c r="AZ83" s="101">
        <v>125.2</v>
      </c>
      <c r="BA83" s="113">
        <v>131.6</v>
      </c>
      <c r="BB83" s="55">
        <v>127.89</v>
      </c>
      <c r="BC83" s="114">
        <v>-26.2</v>
      </c>
      <c r="BD83" s="100"/>
      <c r="BE83" s="101">
        <f t="shared" si="41"/>
        <v>230.7</v>
      </c>
      <c r="BF83" s="101">
        <v>230.2</v>
      </c>
      <c r="BG83" s="113">
        <v>230.7</v>
      </c>
      <c r="BH83" s="55">
        <v>231.79</v>
      </c>
      <c r="BI83" s="114">
        <v>22.6</v>
      </c>
      <c r="BK83" s="101">
        <f t="shared" si="42"/>
        <v>747.7</v>
      </c>
      <c r="BL83" s="101">
        <v>737.5</v>
      </c>
      <c r="BM83" s="113">
        <v>747.7</v>
      </c>
      <c r="BN83" s="55">
        <v>740.46</v>
      </c>
      <c r="BO83" s="114">
        <v>32.200000000000003</v>
      </c>
      <c r="BQ83" s="101">
        <f t="shared" si="43"/>
        <v>365.8</v>
      </c>
      <c r="BR83" s="101">
        <v>364</v>
      </c>
      <c r="BS83" s="113">
        <v>365.8</v>
      </c>
      <c r="BT83" s="55">
        <v>365.23</v>
      </c>
      <c r="BU83" s="114">
        <v>4.9000000000000004</v>
      </c>
      <c r="BW83" s="101">
        <f t="shared" si="44"/>
        <v>565.1</v>
      </c>
      <c r="BX83" s="101">
        <v>568.6</v>
      </c>
      <c r="BY83" s="113">
        <v>565.1</v>
      </c>
      <c r="BZ83" s="55">
        <v>573.16</v>
      </c>
      <c r="CA83" s="114">
        <v>-32.5</v>
      </c>
      <c r="CC83" s="101">
        <f t="shared" si="45"/>
        <v>757.6</v>
      </c>
      <c r="CD83" s="101">
        <v>743.6</v>
      </c>
      <c r="CE83" s="113">
        <v>757.6</v>
      </c>
      <c r="CF83" s="55">
        <v>752.84</v>
      </c>
      <c r="CG83" s="114">
        <v>-4.0999999999999996</v>
      </c>
      <c r="CI83" s="101">
        <f t="shared" si="46"/>
        <v>196.7</v>
      </c>
      <c r="CJ83" s="101">
        <v>194.3</v>
      </c>
      <c r="CK83" s="113">
        <v>196.7</v>
      </c>
      <c r="CL83" s="55">
        <v>198.49</v>
      </c>
      <c r="CM83" s="114">
        <v>-9.4</v>
      </c>
      <c r="CO83" s="101">
        <f t="shared" si="47"/>
        <v>45.9</v>
      </c>
      <c r="CP83" s="101">
        <v>46.7</v>
      </c>
      <c r="CQ83" s="113">
        <v>45.9</v>
      </c>
      <c r="CR83" s="55">
        <v>43.99</v>
      </c>
      <c r="CS83" s="114">
        <v>-0.9</v>
      </c>
      <c r="CT83" s="53"/>
    </row>
    <row r="84" spans="1:98" x14ac:dyDescent="0.2">
      <c r="A84" s="6">
        <v>20</v>
      </c>
      <c r="B84" s="7">
        <v>2</v>
      </c>
      <c r="C84" s="101">
        <f t="shared" si="32"/>
        <v>4525.6000000000004</v>
      </c>
      <c r="D84" s="101">
        <v>4544.8999999999996</v>
      </c>
      <c r="E84" s="113">
        <v>4525.6000000000004</v>
      </c>
      <c r="F84" s="55">
        <v>4531.9399999999996</v>
      </c>
      <c r="G84" s="114">
        <v>-320.5</v>
      </c>
      <c r="H84" s="114"/>
      <c r="I84" s="101">
        <f t="shared" si="33"/>
        <v>4482.5</v>
      </c>
      <c r="J84" s="101">
        <v>4501.3999999999996</v>
      </c>
      <c r="K84" s="113">
        <v>4482.5</v>
      </c>
      <c r="L84" s="55">
        <v>4490.5</v>
      </c>
      <c r="M84" s="114">
        <v>-310.2</v>
      </c>
      <c r="N84" s="114"/>
      <c r="O84" s="101">
        <f t="shared" si="34"/>
        <v>33.799999999999997</v>
      </c>
      <c r="P84" s="101">
        <v>35.6</v>
      </c>
      <c r="Q84" s="113">
        <v>33.799999999999997</v>
      </c>
      <c r="R84" s="55">
        <v>32.82</v>
      </c>
      <c r="S84" s="114">
        <v>4.4000000000000004</v>
      </c>
      <c r="U84" s="101">
        <f t="shared" si="35"/>
        <v>530</v>
      </c>
      <c r="V84" s="101">
        <v>530.9</v>
      </c>
      <c r="W84" s="113">
        <v>530</v>
      </c>
      <c r="X84" s="55">
        <v>531.97</v>
      </c>
      <c r="Y84" s="114">
        <v>-40.700000000000003</v>
      </c>
      <c r="AA84" s="101">
        <f t="shared" si="36"/>
        <v>253.4</v>
      </c>
      <c r="AB84" s="101">
        <v>252.7</v>
      </c>
      <c r="AC84" s="113">
        <v>253.4</v>
      </c>
      <c r="AD84" s="55">
        <v>255.55</v>
      </c>
      <c r="AE84" s="114">
        <v>-15.2</v>
      </c>
      <c r="AG84" s="101">
        <f t="shared" si="37"/>
        <v>274.2</v>
      </c>
      <c r="AH84" s="101">
        <v>275.39999999999998</v>
      </c>
      <c r="AI84" s="113">
        <v>274.2</v>
      </c>
      <c r="AJ84" s="55">
        <v>272.38</v>
      </c>
      <c r="AK84" s="114">
        <v>-16.399999999999999</v>
      </c>
      <c r="AM84" s="101">
        <f t="shared" si="38"/>
        <v>501.1</v>
      </c>
      <c r="AN84" s="101">
        <v>505.2</v>
      </c>
      <c r="AO84" s="113">
        <v>501.1</v>
      </c>
      <c r="AP84" s="55">
        <v>500.92</v>
      </c>
      <c r="AQ84" s="114">
        <v>-20.100000000000001</v>
      </c>
      <c r="AS84" s="101">
        <f t="shared" si="39"/>
        <v>202.3</v>
      </c>
      <c r="AT84" s="101">
        <v>203.3</v>
      </c>
      <c r="AU84" s="113">
        <v>202.3</v>
      </c>
      <c r="AV84" s="55">
        <v>201.71</v>
      </c>
      <c r="AW84" s="114">
        <v>-59.7</v>
      </c>
      <c r="AX84" s="100"/>
      <c r="AY84" s="101">
        <f t="shared" si="40"/>
        <v>105.2</v>
      </c>
      <c r="AZ84" s="101">
        <v>107.1</v>
      </c>
      <c r="BA84" s="113">
        <v>105.2</v>
      </c>
      <c r="BB84" s="55">
        <v>110.21</v>
      </c>
      <c r="BC84" s="114">
        <v>-70.7</v>
      </c>
      <c r="BD84" s="100"/>
      <c r="BE84" s="101">
        <f t="shared" si="41"/>
        <v>235.6</v>
      </c>
      <c r="BF84" s="101">
        <v>235.9</v>
      </c>
      <c r="BG84" s="113">
        <v>235.6</v>
      </c>
      <c r="BH84" s="55">
        <v>235.46</v>
      </c>
      <c r="BI84" s="114">
        <v>14.7</v>
      </c>
      <c r="BK84" s="101">
        <f t="shared" si="42"/>
        <v>735.1</v>
      </c>
      <c r="BL84" s="101">
        <v>738.3</v>
      </c>
      <c r="BM84" s="113">
        <v>735.1</v>
      </c>
      <c r="BN84" s="55">
        <v>734.05</v>
      </c>
      <c r="BO84" s="114">
        <v>-25.7</v>
      </c>
      <c r="BQ84" s="101">
        <f t="shared" si="43"/>
        <v>363.5</v>
      </c>
      <c r="BR84" s="101">
        <v>362.7</v>
      </c>
      <c r="BS84" s="113">
        <v>363.5</v>
      </c>
      <c r="BT84" s="55">
        <v>368.41</v>
      </c>
      <c r="BU84" s="114">
        <v>12.7</v>
      </c>
      <c r="BW84" s="101">
        <f t="shared" si="44"/>
        <v>556.6</v>
      </c>
      <c r="BX84" s="101">
        <v>558.5</v>
      </c>
      <c r="BY84" s="113">
        <v>556.6</v>
      </c>
      <c r="BZ84" s="55">
        <v>559.41999999999996</v>
      </c>
      <c r="CA84" s="114">
        <v>-55</v>
      </c>
      <c r="CC84" s="101">
        <f t="shared" si="45"/>
        <v>749.6</v>
      </c>
      <c r="CD84" s="101">
        <v>752.5</v>
      </c>
      <c r="CE84" s="113">
        <v>749.6</v>
      </c>
      <c r="CF84" s="55">
        <v>745.09</v>
      </c>
      <c r="CG84" s="114">
        <v>-31</v>
      </c>
      <c r="CI84" s="101">
        <f t="shared" si="46"/>
        <v>190.8</v>
      </c>
      <c r="CJ84" s="101">
        <v>191.1</v>
      </c>
      <c r="CK84" s="113">
        <v>190.8</v>
      </c>
      <c r="CL84" s="55">
        <v>192.86</v>
      </c>
      <c r="CM84" s="114">
        <v>-22.5</v>
      </c>
      <c r="CO84" s="101">
        <f t="shared" si="47"/>
        <v>43.1</v>
      </c>
      <c r="CP84" s="101">
        <v>43.5</v>
      </c>
      <c r="CQ84" s="113">
        <v>43.1</v>
      </c>
      <c r="CR84" s="55">
        <v>41.44</v>
      </c>
      <c r="CS84" s="114">
        <v>-10.199999999999999</v>
      </c>
      <c r="CT84" s="53"/>
    </row>
    <row r="85" spans="1:98" x14ac:dyDescent="0.2">
      <c r="A85" s="6">
        <v>20</v>
      </c>
      <c r="B85" s="7">
        <v>3</v>
      </c>
      <c r="C85" s="101">
        <f t="shared" si="32"/>
        <v>4526.8999999999996</v>
      </c>
      <c r="D85" s="101">
        <v>4588.1000000000004</v>
      </c>
      <c r="E85" s="113">
        <v>4526.8999999999996</v>
      </c>
      <c r="F85" s="55">
        <v>4529.28</v>
      </c>
      <c r="G85" s="114">
        <v>-10.6</v>
      </c>
      <c r="H85" s="114"/>
      <c r="I85" s="101">
        <f t="shared" si="33"/>
        <v>4489.8999999999996</v>
      </c>
      <c r="J85" s="101">
        <v>4551.2</v>
      </c>
      <c r="K85" s="113">
        <v>4489.8999999999996</v>
      </c>
      <c r="L85" s="55">
        <v>4489.8999999999996</v>
      </c>
      <c r="M85" s="114">
        <v>-2.4</v>
      </c>
      <c r="N85" s="114"/>
      <c r="O85" s="101">
        <f t="shared" si="34"/>
        <v>31.4</v>
      </c>
      <c r="P85" s="101">
        <v>34</v>
      </c>
      <c r="Q85" s="113">
        <v>31.4</v>
      </c>
      <c r="R85" s="55">
        <v>33.26</v>
      </c>
      <c r="S85" s="114">
        <v>1.8</v>
      </c>
      <c r="U85" s="101">
        <f t="shared" si="35"/>
        <v>529.79999999999995</v>
      </c>
      <c r="V85" s="101">
        <v>540.6</v>
      </c>
      <c r="W85" s="113">
        <v>529.79999999999995</v>
      </c>
      <c r="X85" s="55">
        <v>532.86</v>
      </c>
      <c r="Y85" s="114">
        <v>3.6</v>
      </c>
      <c r="AA85" s="101">
        <f t="shared" si="36"/>
        <v>259</v>
      </c>
      <c r="AB85" s="101">
        <v>262.10000000000002</v>
      </c>
      <c r="AC85" s="113">
        <v>259</v>
      </c>
      <c r="AD85" s="55">
        <v>258.29000000000002</v>
      </c>
      <c r="AE85" s="114">
        <v>11</v>
      </c>
      <c r="AG85" s="101">
        <f t="shared" si="37"/>
        <v>270</v>
      </c>
      <c r="AH85" s="101">
        <v>274.10000000000002</v>
      </c>
      <c r="AI85" s="113">
        <v>270</v>
      </c>
      <c r="AJ85" s="55">
        <v>271.83999999999997</v>
      </c>
      <c r="AK85" s="114">
        <v>-2.2000000000000002</v>
      </c>
      <c r="AM85" s="101">
        <f t="shared" si="38"/>
        <v>502.3</v>
      </c>
      <c r="AN85" s="101">
        <v>511.4</v>
      </c>
      <c r="AO85" s="113">
        <v>502.3</v>
      </c>
      <c r="AP85" s="55">
        <v>502.22</v>
      </c>
      <c r="AQ85" s="114">
        <v>5.2</v>
      </c>
      <c r="AS85" s="101">
        <f t="shared" si="39"/>
        <v>197.1</v>
      </c>
      <c r="AT85" s="101">
        <v>201</v>
      </c>
      <c r="AU85" s="113">
        <v>197.1</v>
      </c>
      <c r="AV85" s="55">
        <v>199.13</v>
      </c>
      <c r="AW85" s="114">
        <v>-10.3</v>
      </c>
      <c r="AX85" s="100"/>
      <c r="AY85" s="101">
        <f t="shared" si="40"/>
        <v>112.3</v>
      </c>
      <c r="AZ85" s="101">
        <v>124.1</v>
      </c>
      <c r="BA85" s="113">
        <v>112.3</v>
      </c>
      <c r="BB85" s="55">
        <v>112.4</v>
      </c>
      <c r="BC85" s="114">
        <v>8.6999999999999993</v>
      </c>
      <c r="BD85" s="100"/>
      <c r="BE85" s="101">
        <f t="shared" si="41"/>
        <v>239.9</v>
      </c>
      <c r="BF85" s="101">
        <v>241.1</v>
      </c>
      <c r="BG85" s="113">
        <v>239.9</v>
      </c>
      <c r="BH85" s="55">
        <v>238.01</v>
      </c>
      <c r="BI85" s="114">
        <v>10.199999999999999</v>
      </c>
      <c r="BK85" s="101">
        <f t="shared" si="42"/>
        <v>727.3</v>
      </c>
      <c r="BL85" s="101">
        <v>734.8</v>
      </c>
      <c r="BM85" s="113">
        <v>727.3</v>
      </c>
      <c r="BN85" s="55">
        <v>726.5</v>
      </c>
      <c r="BO85" s="114">
        <v>-30.2</v>
      </c>
      <c r="BQ85" s="101">
        <f t="shared" si="43"/>
        <v>373.7</v>
      </c>
      <c r="BR85" s="101">
        <v>377.3</v>
      </c>
      <c r="BS85" s="113">
        <v>373.7</v>
      </c>
      <c r="BT85" s="55">
        <v>372.41</v>
      </c>
      <c r="BU85" s="114">
        <v>16</v>
      </c>
      <c r="BW85" s="101">
        <f t="shared" si="44"/>
        <v>563.6</v>
      </c>
      <c r="BX85" s="101">
        <v>548.6</v>
      </c>
      <c r="BY85" s="113">
        <v>563.6</v>
      </c>
      <c r="BZ85" s="55">
        <v>559.54</v>
      </c>
      <c r="CA85" s="114">
        <v>0.5</v>
      </c>
      <c r="CC85" s="101">
        <f t="shared" si="45"/>
        <v>735.3</v>
      </c>
      <c r="CD85" s="101">
        <v>753.8</v>
      </c>
      <c r="CE85" s="113">
        <v>735.3</v>
      </c>
      <c r="CF85" s="55">
        <v>738.3</v>
      </c>
      <c r="CG85" s="114">
        <v>-27.2</v>
      </c>
      <c r="CI85" s="101">
        <f t="shared" si="46"/>
        <v>201.4</v>
      </c>
      <c r="CJ85" s="101">
        <v>204.2</v>
      </c>
      <c r="CK85" s="113">
        <v>201.4</v>
      </c>
      <c r="CL85" s="55">
        <v>197.05</v>
      </c>
      <c r="CM85" s="114">
        <v>16.7</v>
      </c>
      <c r="CO85" s="101">
        <f t="shared" si="47"/>
        <v>37.1</v>
      </c>
      <c r="CP85" s="101">
        <v>36.9</v>
      </c>
      <c r="CQ85" s="113">
        <v>37.1</v>
      </c>
      <c r="CR85" s="55">
        <v>39.380000000000003</v>
      </c>
      <c r="CS85" s="114">
        <v>-8.1999999999999993</v>
      </c>
      <c r="CT85" s="53"/>
    </row>
    <row r="86" spans="1:98" x14ac:dyDescent="0.2">
      <c r="A86" s="6">
        <v>20</v>
      </c>
      <c r="B86" s="7">
        <v>4</v>
      </c>
      <c r="C86" s="101">
        <f t="shared" si="32"/>
        <v>4581.8</v>
      </c>
      <c r="D86" s="101">
        <v>4567.3999999999996</v>
      </c>
      <c r="E86" s="113">
        <v>4581.8</v>
      </c>
      <c r="F86" s="55">
        <v>4572.6400000000003</v>
      </c>
      <c r="G86" s="114">
        <v>173.5</v>
      </c>
      <c r="H86" s="114"/>
      <c r="I86" s="101">
        <f t="shared" si="33"/>
        <v>4542</v>
      </c>
      <c r="J86" s="101">
        <v>4526.7</v>
      </c>
      <c r="K86" s="113">
        <v>4542</v>
      </c>
      <c r="L86" s="55">
        <v>4533.32</v>
      </c>
      <c r="M86" s="114">
        <v>173.7</v>
      </c>
      <c r="N86" s="114"/>
      <c r="O86" s="101">
        <f t="shared" si="34"/>
        <v>34</v>
      </c>
      <c r="P86" s="101">
        <v>32.799999999999997</v>
      </c>
      <c r="Q86" s="113">
        <v>34</v>
      </c>
      <c r="R86" s="55">
        <v>33.5</v>
      </c>
      <c r="S86" s="114">
        <v>1</v>
      </c>
      <c r="U86" s="101">
        <f t="shared" si="35"/>
        <v>544.9</v>
      </c>
      <c r="V86" s="101">
        <v>542</v>
      </c>
      <c r="W86" s="113">
        <v>544.9</v>
      </c>
      <c r="X86" s="55">
        <v>541.37</v>
      </c>
      <c r="Y86" s="114">
        <v>34.1</v>
      </c>
      <c r="AA86" s="101">
        <f t="shared" si="36"/>
        <v>264.60000000000002</v>
      </c>
      <c r="AB86" s="101">
        <v>265</v>
      </c>
      <c r="AC86" s="113">
        <v>264.60000000000002</v>
      </c>
      <c r="AD86" s="55">
        <v>262.48</v>
      </c>
      <c r="AE86" s="114">
        <v>16.8</v>
      </c>
      <c r="AG86" s="101">
        <f t="shared" si="37"/>
        <v>272.2</v>
      </c>
      <c r="AH86" s="101">
        <v>273.10000000000002</v>
      </c>
      <c r="AI86" s="113">
        <v>272.2</v>
      </c>
      <c r="AJ86" s="55">
        <v>272.55</v>
      </c>
      <c r="AK86" s="114">
        <v>2.8</v>
      </c>
      <c r="AM86" s="101">
        <f t="shared" si="38"/>
        <v>505.9</v>
      </c>
      <c r="AN86" s="101">
        <v>502.5</v>
      </c>
      <c r="AO86" s="113">
        <v>505.9</v>
      </c>
      <c r="AP86" s="55">
        <v>504.9</v>
      </c>
      <c r="AQ86" s="114">
        <v>10.7</v>
      </c>
      <c r="AS86" s="101">
        <f t="shared" si="39"/>
        <v>210.2</v>
      </c>
      <c r="AT86" s="101">
        <v>208.5</v>
      </c>
      <c r="AU86" s="113">
        <v>210.2</v>
      </c>
      <c r="AV86" s="55">
        <v>207.15</v>
      </c>
      <c r="AW86" s="114">
        <v>32.1</v>
      </c>
      <c r="AX86" s="100"/>
      <c r="AY86" s="101">
        <f t="shared" si="40"/>
        <v>112.6</v>
      </c>
      <c r="AZ86" s="101">
        <v>105.9</v>
      </c>
      <c r="BA86" s="113">
        <v>112.6</v>
      </c>
      <c r="BB86" s="55">
        <v>113.05</v>
      </c>
      <c r="BC86" s="114">
        <v>2.6</v>
      </c>
      <c r="BD86" s="100"/>
      <c r="BE86" s="101">
        <f t="shared" si="41"/>
        <v>238.7</v>
      </c>
      <c r="BF86" s="101">
        <v>239</v>
      </c>
      <c r="BG86" s="113">
        <v>238.7</v>
      </c>
      <c r="BH86" s="55">
        <v>239.48</v>
      </c>
      <c r="BI86" s="114">
        <v>5.9</v>
      </c>
      <c r="BK86" s="101">
        <f t="shared" si="42"/>
        <v>729.3</v>
      </c>
      <c r="BL86" s="101">
        <v>729.9</v>
      </c>
      <c r="BM86" s="113">
        <v>729.3</v>
      </c>
      <c r="BN86" s="55">
        <v>729.4</v>
      </c>
      <c r="BO86" s="114">
        <v>11.6</v>
      </c>
      <c r="BQ86" s="101">
        <f t="shared" si="43"/>
        <v>375.6</v>
      </c>
      <c r="BR86" s="101">
        <v>376.1</v>
      </c>
      <c r="BS86" s="113">
        <v>375.6</v>
      </c>
      <c r="BT86" s="55">
        <v>376.01</v>
      </c>
      <c r="BU86" s="114">
        <v>14.4</v>
      </c>
      <c r="BW86" s="101">
        <f t="shared" si="44"/>
        <v>560</v>
      </c>
      <c r="BX86" s="101">
        <v>565.4</v>
      </c>
      <c r="BY86" s="113">
        <v>560</v>
      </c>
      <c r="BZ86" s="55">
        <v>561.96</v>
      </c>
      <c r="CA86" s="114">
        <v>9.6999999999999993</v>
      </c>
      <c r="CC86" s="101">
        <f t="shared" si="45"/>
        <v>749.1</v>
      </c>
      <c r="CD86" s="101">
        <v>742.4</v>
      </c>
      <c r="CE86" s="113">
        <v>749.1</v>
      </c>
      <c r="CF86" s="55">
        <v>744.37</v>
      </c>
      <c r="CG86" s="114">
        <v>24.3</v>
      </c>
      <c r="CI86" s="101">
        <f t="shared" si="46"/>
        <v>200.1</v>
      </c>
      <c r="CJ86" s="101">
        <v>199.8</v>
      </c>
      <c r="CK86" s="113">
        <v>200.1</v>
      </c>
      <c r="CL86" s="55">
        <v>201.7</v>
      </c>
      <c r="CM86" s="114">
        <v>18.600000000000001</v>
      </c>
      <c r="CO86" s="101">
        <f t="shared" si="47"/>
        <v>39.799999999999997</v>
      </c>
      <c r="CP86" s="101">
        <v>40.700000000000003</v>
      </c>
      <c r="CQ86" s="113">
        <v>39.799999999999997</v>
      </c>
      <c r="CR86" s="55">
        <v>39.33</v>
      </c>
      <c r="CS86" s="114">
        <v>-0.2</v>
      </c>
      <c r="CT86" s="53"/>
    </row>
    <row r="87" spans="1:98" x14ac:dyDescent="0.2">
      <c r="A87" s="6"/>
      <c r="C87" s="101"/>
      <c r="D87" s="101"/>
      <c r="E87" s="113"/>
      <c r="F87" s="55"/>
      <c r="G87" s="114"/>
      <c r="H87" s="114"/>
      <c r="I87" s="101"/>
      <c r="J87" s="101"/>
      <c r="K87" s="113"/>
      <c r="L87" s="55"/>
      <c r="M87" s="114"/>
      <c r="N87" s="114"/>
      <c r="Q87" s="113"/>
      <c r="R87" s="55"/>
      <c r="S87" s="114"/>
      <c r="W87" s="113"/>
      <c r="X87" s="55"/>
      <c r="Y87" s="114"/>
      <c r="AC87" s="113"/>
      <c r="AD87" s="55"/>
      <c r="AE87" s="114"/>
      <c r="AI87" s="113"/>
      <c r="AJ87" s="55"/>
      <c r="AK87" s="114"/>
      <c r="AO87" s="113"/>
      <c r="AP87" s="55"/>
      <c r="AQ87" s="114"/>
      <c r="AU87" s="113"/>
      <c r="AV87" s="55"/>
      <c r="AW87" s="114"/>
      <c r="AX87" s="100"/>
      <c r="BA87" s="113"/>
      <c r="BB87" s="55"/>
      <c r="BC87" s="114"/>
      <c r="BD87" s="100"/>
      <c r="BG87" s="113"/>
      <c r="BH87" s="55"/>
      <c r="BI87" s="114"/>
      <c r="BK87" s="101"/>
      <c r="BL87" s="101"/>
      <c r="BM87" s="113"/>
      <c r="BN87" s="55"/>
      <c r="BO87" s="114"/>
      <c r="BQ87" s="101"/>
      <c r="BR87" s="101"/>
      <c r="BS87" s="113"/>
      <c r="BT87" s="55"/>
      <c r="BU87" s="114"/>
      <c r="BW87" s="101"/>
      <c r="BX87" s="101"/>
      <c r="BY87" s="113"/>
      <c r="BZ87" s="55"/>
      <c r="CA87" s="114"/>
      <c r="CC87" s="101"/>
      <c r="CD87" s="101"/>
      <c r="CE87" s="113"/>
      <c r="CF87" s="55"/>
      <c r="CG87" s="114"/>
      <c r="CI87" s="101"/>
      <c r="CJ87" s="101"/>
      <c r="CK87" s="113"/>
      <c r="CL87" s="55"/>
      <c r="CM87" s="114"/>
      <c r="CO87" s="101"/>
      <c r="CP87" s="101"/>
      <c r="CQ87" s="113"/>
      <c r="CR87" s="55"/>
      <c r="CS87" s="114"/>
      <c r="CT87" s="53"/>
    </row>
    <row r="88" spans="1:98" x14ac:dyDescent="0.2">
      <c r="A88" s="6"/>
      <c r="C88" s="101"/>
      <c r="D88" s="101"/>
      <c r="E88" s="113"/>
      <c r="F88" s="55"/>
      <c r="G88" s="114"/>
      <c r="H88" s="114"/>
      <c r="I88" s="101"/>
      <c r="J88" s="101"/>
      <c r="K88" s="113"/>
      <c r="L88" s="55"/>
      <c r="M88" s="114"/>
      <c r="N88" s="114"/>
      <c r="Q88" s="113"/>
      <c r="R88" s="55"/>
      <c r="S88" s="114"/>
      <c r="W88" s="113"/>
      <c r="X88" s="55"/>
      <c r="Y88" s="114"/>
      <c r="AC88" s="113"/>
      <c r="AD88" s="55"/>
      <c r="AE88" s="114"/>
      <c r="AI88" s="113"/>
      <c r="AJ88" s="55"/>
      <c r="AK88" s="114"/>
      <c r="AO88" s="113"/>
      <c r="AP88" s="55"/>
      <c r="AQ88" s="114"/>
      <c r="AU88" s="113"/>
      <c r="AV88" s="55"/>
      <c r="AW88" s="114"/>
      <c r="AX88" s="100"/>
      <c r="BA88" s="113"/>
      <c r="BB88" s="55"/>
      <c r="BC88" s="114"/>
      <c r="BD88" s="100"/>
      <c r="BG88" s="113"/>
      <c r="BH88" s="55"/>
      <c r="BI88" s="114"/>
      <c r="BK88" s="101"/>
      <c r="BL88" s="101"/>
      <c r="BM88" s="113"/>
      <c r="BN88" s="55"/>
      <c r="BO88" s="114"/>
      <c r="BQ88" s="101"/>
      <c r="BR88" s="101"/>
      <c r="BS88" s="113"/>
      <c r="BT88" s="55"/>
      <c r="BU88" s="114"/>
      <c r="BW88" s="101"/>
      <c r="BX88" s="101"/>
      <c r="BY88" s="113"/>
      <c r="BZ88" s="55"/>
      <c r="CA88" s="114"/>
      <c r="CC88" s="101"/>
      <c r="CD88" s="101"/>
      <c r="CE88" s="113"/>
      <c r="CF88" s="55"/>
      <c r="CG88" s="114"/>
      <c r="CI88" s="101"/>
      <c r="CJ88" s="101"/>
      <c r="CK88" s="113"/>
      <c r="CL88" s="55"/>
      <c r="CM88" s="114"/>
      <c r="CO88" s="101"/>
      <c r="CP88" s="101"/>
      <c r="CQ88" s="113"/>
      <c r="CR88" s="55"/>
      <c r="CS88" s="114"/>
      <c r="CT88" s="53"/>
    </row>
    <row r="89" spans="1:98" x14ac:dyDescent="0.2">
      <c r="A89" s="6" t="s">
        <v>108</v>
      </c>
      <c r="C89" s="101"/>
      <c r="D89" s="101"/>
      <c r="E89" s="113"/>
      <c r="F89" s="55"/>
      <c r="G89" s="114"/>
      <c r="H89" s="114"/>
      <c r="I89" s="101"/>
      <c r="J89" s="101"/>
      <c r="K89" s="113"/>
      <c r="L89" s="55"/>
      <c r="M89" s="114"/>
      <c r="N89" s="114"/>
      <c r="Q89" s="113"/>
      <c r="R89" s="55"/>
      <c r="S89" s="114"/>
      <c r="W89" s="113"/>
      <c r="X89" s="55"/>
      <c r="Y89" s="114"/>
      <c r="AC89" s="113"/>
      <c r="AD89" s="55"/>
      <c r="AE89" s="114"/>
      <c r="AI89" s="113"/>
      <c r="AJ89" s="55"/>
      <c r="AK89" s="114"/>
      <c r="AO89" s="113"/>
      <c r="AP89" s="55"/>
      <c r="AQ89" s="114"/>
      <c r="AU89" s="113"/>
      <c r="AV89" s="55"/>
      <c r="AW89" s="114"/>
      <c r="AX89" s="100"/>
      <c r="BA89" s="113"/>
      <c r="BB89" s="55"/>
      <c r="BC89" s="114"/>
      <c r="BD89" s="100"/>
      <c r="BG89" s="113"/>
      <c r="BH89" s="55"/>
      <c r="BI89" s="114"/>
      <c r="BK89" s="101"/>
      <c r="BL89" s="101"/>
      <c r="BM89" s="113"/>
      <c r="BN89" s="55"/>
      <c r="BO89" s="114"/>
      <c r="BQ89" s="101"/>
      <c r="BR89" s="101"/>
      <c r="BS89" s="113"/>
      <c r="BT89" s="55"/>
      <c r="BU89" s="114"/>
      <c r="BW89" s="101"/>
      <c r="BX89" s="101"/>
      <c r="BY89" s="113"/>
      <c r="BZ89" s="55"/>
      <c r="CA89" s="114"/>
      <c r="CC89" s="101"/>
      <c r="CD89" s="101"/>
      <c r="CE89" s="113"/>
      <c r="CF89" s="55"/>
      <c r="CG89" s="114"/>
      <c r="CI89" s="101"/>
      <c r="CJ89" s="101"/>
      <c r="CK89" s="113"/>
      <c r="CL89" s="55"/>
      <c r="CM89" s="114"/>
      <c r="CO89" s="101"/>
      <c r="CP89" s="101"/>
      <c r="CQ89" s="113"/>
      <c r="CR89" s="55"/>
      <c r="CS89" s="114"/>
      <c r="CT89" s="53"/>
    </row>
    <row r="90" spans="1:98" x14ac:dyDescent="0.2">
      <c r="A90" s="6"/>
      <c r="C90" s="101"/>
      <c r="D90" s="101"/>
      <c r="E90" s="113"/>
      <c r="F90" s="55"/>
      <c r="G90" s="114"/>
      <c r="H90" s="114"/>
      <c r="I90" s="101"/>
      <c r="J90" s="101"/>
      <c r="K90" s="113"/>
      <c r="L90" s="55"/>
      <c r="M90" s="114"/>
      <c r="N90" s="114"/>
      <c r="Q90" s="113"/>
      <c r="R90" s="55"/>
      <c r="S90" s="114"/>
      <c r="W90" s="113"/>
      <c r="X90" s="55"/>
      <c r="Y90" s="114"/>
      <c r="AC90" s="113"/>
      <c r="AD90" s="55"/>
      <c r="AE90" s="114"/>
      <c r="AI90" s="113"/>
      <c r="AJ90" s="55"/>
      <c r="AK90" s="114"/>
      <c r="AO90" s="113"/>
      <c r="AP90" s="55"/>
      <c r="AQ90" s="114"/>
      <c r="AU90" s="113"/>
      <c r="AV90" s="55"/>
      <c r="AW90" s="114"/>
      <c r="AX90" s="100"/>
      <c r="BA90" s="113"/>
      <c r="BB90" s="55"/>
      <c r="BC90" s="114"/>
      <c r="BD90" s="100"/>
      <c r="BG90" s="113"/>
      <c r="BH90" s="55"/>
      <c r="BI90" s="114"/>
      <c r="BK90" s="101"/>
      <c r="BL90" s="101"/>
      <c r="BM90" s="113"/>
      <c r="BN90" s="55"/>
      <c r="BO90" s="114"/>
      <c r="BQ90" s="101"/>
      <c r="BR90" s="101"/>
      <c r="BS90" s="113"/>
      <c r="BT90" s="55"/>
      <c r="BU90" s="114"/>
      <c r="BW90" s="101"/>
      <c r="BX90" s="101"/>
      <c r="BY90" s="113"/>
      <c r="BZ90" s="55"/>
      <c r="CA90" s="114"/>
      <c r="CC90" s="101"/>
      <c r="CD90" s="101"/>
      <c r="CE90" s="113"/>
      <c r="CF90" s="55"/>
      <c r="CG90" s="114"/>
      <c r="CI90" s="101"/>
      <c r="CJ90" s="101"/>
      <c r="CK90" s="113"/>
      <c r="CL90" s="55"/>
      <c r="CM90" s="114"/>
      <c r="CO90" s="101"/>
      <c r="CP90" s="101"/>
      <c r="CQ90" s="113"/>
      <c r="CR90" s="55"/>
      <c r="CS90" s="114"/>
      <c r="CT90" s="53"/>
    </row>
    <row r="91" spans="1:98" x14ac:dyDescent="0.2">
      <c r="A91" s="6"/>
      <c r="C91" s="101"/>
      <c r="D91" s="101"/>
      <c r="E91" s="113"/>
      <c r="F91" s="55"/>
      <c r="G91" s="114"/>
      <c r="H91" s="114"/>
      <c r="I91" s="101"/>
      <c r="J91" s="101"/>
      <c r="K91" s="113"/>
      <c r="L91" s="55"/>
      <c r="M91" s="114"/>
      <c r="N91" s="114"/>
      <c r="Q91" s="113"/>
      <c r="R91" s="55"/>
      <c r="S91" s="114"/>
      <c r="W91" s="113"/>
      <c r="X91" s="55"/>
      <c r="Y91" s="114"/>
      <c r="AC91" s="113"/>
      <c r="AD91" s="55"/>
      <c r="AE91" s="114"/>
      <c r="AI91" s="113"/>
      <c r="AJ91" s="55"/>
      <c r="AK91" s="114"/>
      <c r="AO91" s="113"/>
      <c r="AP91" s="55"/>
      <c r="AQ91" s="114"/>
      <c r="AU91" s="113"/>
      <c r="AV91" s="55"/>
      <c r="AW91" s="114"/>
      <c r="AX91" s="100"/>
      <c r="BA91" s="113"/>
      <c r="BB91" s="55"/>
      <c r="BC91" s="114"/>
      <c r="BD91" s="100"/>
      <c r="BG91" s="113"/>
      <c r="BH91" s="55"/>
      <c r="BI91" s="114"/>
      <c r="BK91" s="101"/>
      <c r="BL91" s="101"/>
      <c r="BM91" s="113"/>
      <c r="BN91" s="55"/>
      <c r="BO91" s="114"/>
      <c r="BQ91" s="101"/>
      <c r="BR91" s="101"/>
      <c r="BS91" s="113"/>
      <c r="BT91" s="55"/>
      <c r="BU91" s="114"/>
      <c r="BW91" s="101"/>
      <c r="BX91" s="101"/>
      <c r="BY91" s="113"/>
      <c r="BZ91" s="55"/>
      <c r="CA91" s="114"/>
      <c r="CC91" s="101"/>
      <c r="CD91" s="101"/>
      <c r="CE91" s="113"/>
      <c r="CF91" s="55"/>
      <c r="CG91" s="114"/>
      <c r="CI91" s="101"/>
      <c r="CJ91" s="101"/>
      <c r="CK91" s="113"/>
      <c r="CL91" s="55"/>
      <c r="CM91" s="114"/>
      <c r="CO91" s="101"/>
      <c r="CP91" s="101"/>
      <c r="CQ91" s="113"/>
      <c r="CR91" s="55"/>
      <c r="CS91" s="114"/>
      <c r="CT91" s="53"/>
    </row>
    <row r="92" spans="1:98" x14ac:dyDescent="0.2">
      <c r="A92" s="6"/>
      <c r="C92" s="101"/>
      <c r="D92" s="101"/>
      <c r="E92" s="113"/>
      <c r="F92" s="55"/>
      <c r="G92" s="114"/>
      <c r="H92" s="114"/>
      <c r="I92" s="101"/>
      <c r="J92" s="101"/>
      <c r="K92" s="113"/>
      <c r="L92" s="55"/>
      <c r="M92" s="114"/>
      <c r="N92" s="114"/>
      <c r="Q92" s="113"/>
      <c r="R92" s="55"/>
      <c r="S92" s="114"/>
      <c r="W92" s="113"/>
      <c r="X92" s="55"/>
      <c r="Y92" s="114"/>
      <c r="AC92" s="113"/>
      <c r="AD92" s="55"/>
      <c r="AE92" s="114"/>
      <c r="AI92" s="113"/>
      <c r="AJ92" s="55"/>
      <c r="AK92" s="114"/>
      <c r="AO92" s="113"/>
      <c r="AP92" s="55"/>
      <c r="AQ92" s="114"/>
      <c r="AU92" s="113"/>
      <c r="AV92" s="55"/>
      <c r="AW92" s="114"/>
      <c r="AX92" s="100"/>
      <c r="BA92" s="113"/>
      <c r="BB92" s="55"/>
      <c r="BC92" s="114"/>
      <c r="BD92" s="100"/>
      <c r="BG92" s="113"/>
      <c r="BH92" s="55"/>
      <c r="BI92" s="114"/>
      <c r="BK92" s="101"/>
      <c r="BL92" s="101"/>
      <c r="BM92" s="113"/>
      <c r="BN92" s="55"/>
      <c r="BO92" s="114"/>
      <c r="BQ92" s="101"/>
      <c r="BR92" s="101"/>
      <c r="BS92" s="113"/>
      <c r="BT92" s="55"/>
      <c r="BU92" s="114"/>
      <c r="BW92" s="101"/>
      <c r="BX92" s="101"/>
      <c r="BY92" s="113"/>
      <c r="BZ92" s="55"/>
      <c r="CA92" s="114"/>
      <c r="CC92" s="101"/>
      <c r="CD92" s="101"/>
      <c r="CE92" s="113"/>
      <c r="CF92" s="55"/>
      <c r="CG92" s="114"/>
      <c r="CI92" s="101"/>
      <c r="CJ92" s="101"/>
      <c r="CK92" s="113"/>
      <c r="CL92" s="55"/>
      <c r="CM92" s="114"/>
      <c r="CO92" s="101"/>
      <c r="CP92" s="101"/>
      <c r="CQ92" s="113"/>
      <c r="CR92" s="55"/>
      <c r="CS92" s="114"/>
      <c r="CT92" s="53"/>
    </row>
    <row r="93" spans="1:98" x14ac:dyDescent="0.2">
      <c r="A93" s="6"/>
      <c r="C93" s="101"/>
      <c r="D93" s="101"/>
      <c r="E93" s="113"/>
      <c r="F93" s="55"/>
      <c r="G93" s="114"/>
      <c r="H93" s="114"/>
      <c r="I93" s="101"/>
      <c r="J93" s="101"/>
      <c r="K93" s="113"/>
      <c r="L93" s="55"/>
      <c r="M93" s="114"/>
      <c r="N93" s="114"/>
      <c r="Q93" s="113"/>
      <c r="R93" s="55"/>
      <c r="S93" s="114"/>
      <c r="W93" s="113"/>
      <c r="X93" s="55"/>
      <c r="Y93" s="114"/>
      <c r="AC93" s="113"/>
      <c r="AD93" s="55"/>
      <c r="AE93" s="114"/>
      <c r="AI93" s="113"/>
      <c r="AJ93" s="55"/>
      <c r="AK93" s="114"/>
      <c r="AO93" s="113"/>
      <c r="AP93" s="55"/>
      <c r="AQ93" s="114"/>
      <c r="AU93" s="113"/>
      <c r="AV93" s="55"/>
      <c r="AW93" s="114"/>
      <c r="AX93" s="100"/>
      <c r="BA93" s="113"/>
      <c r="BB93" s="55"/>
      <c r="BC93" s="114"/>
      <c r="BD93" s="100"/>
      <c r="BG93" s="113"/>
      <c r="BH93" s="55"/>
      <c r="BI93" s="114"/>
      <c r="BK93" s="101"/>
      <c r="BL93" s="101"/>
      <c r="BM93" s="113"/>
      <c r="BN93" s="55"/>
      <c r="BO93" s="114"/>
      <c r="BQ93" s="101"/>
      <c r="BR93" s="101"/>
      <c r="BS93" s="113"/>
      <c r="BT93" s="55"/>
      <c r="BU93" s="114"/>
      <c r="BW93" s="101"/>
      <c r="BX93" s="101"/>
      <c r="BY93" s="113"/>
      <c r="BZ93" s="55"/>
      <c r="CA93" s="114"/>
      <c r="CC93" s="101"/>
      <c r="CD93" s="101"/>
      <c r="CE93" s="113"/>
      <c r="CF93" s="55"/>
      <c r="CG93" s="114"/>
      <c r="CI93" s="101"/>
      <c r="CJ93" s="101"/>
      <c r="CK93" s="113"/>
      <c r="CL93" s="55"/>
      <c r="CM93" s="114"/>
      <c r="CO93" s="101"/>
      <c r="CP93" s="101"/>
      <c r="CQ93" s="113"/>
      <c r="CR93" s="55"/>
      <c r="CS93" s="114"/>
      <c r="CT93" s="53"/>
    </row>
    <row r="94" spans="1:98" x14ac:dyDescent="0.2">
      <c r="A94" s="6"/>
      <c r="C94" s="101"/>
      <c r="D94" s="101"/>
      <c r="E94" s="113"/>
      <c r="F94" s="55"/>
      <c r="G94" s="114"/>
      <c r="H94" s="114"/>
      <c r="I94" s="101"/>
      <c r="J94" s="101"/>
      <c r="K94" s="113"/>
      <c r="L94" s="55"/>
      <c r="M94" s="114"/>
      <c r="N94" s="114"/>
      <c r="Q94" s="113"/>
      <c r="R94" s="55"/>
      <c r="S94" s="114"/>
      <c r="W94" s="113"/>
      <c r="X94" s="55"/>
      <c r="Y94" s="114"/>
      <c r="AC94" s="113"/>
      <c r="AD94" s="55"/>
      <c r="AE94" s="114"/>
      <c r="AI94" s="113"/>
      <c r="AJ94" s="55"/>
      <c r="AK94" s="114"/>
      <c r="AO94" s="113"/>
      <c r="AP94" s="55"/>
      <c r="AQ94" s="114"/>
      <c r="AU94" s="113"/>
      <c r="AV94" s="55"/>
      <c r="AW94" s="114"/>
      <c r="AX94" s="100"/>
      <c r="BA94" s="113"/>
      <c r="BB94" s="55"/>
      <c r="BC94" s="114"/>
      <c r="BD94" s="100"/>
      <c r="BG94" s="113"/>
      <c r="BH94" s="55"/>
      <c r="BI94" s="114"/>
      <c r="BK94" s="101"/>
      <c r="BL94" s="101"/>
      <c r="BM94" s="113"/>
      <c r="BN94" s="55"/>
      <c r="BO94" s="114"/>
      <c r="BQ94" s="101"/>
      <c r="BR94" s="101"/>
      <c r="BS94" s="113"/>
      <c r="BT94" s="55"/>
      <c r="BU94" s="114"/>
      <c r="BW94" s="101"/>
      <c r="BX94" s="101"/>
      <c r="BY94" s="113"/>
      <c r="BZ94" s="55"/>
      <c r="CA94" s="114"/>
      <c r="CC94" s="101"/>
      <c r="CD94" s="101"/>
      <c r="CE94" s="113"/>
      <c r="CF94" s="55"/>
      <c r="CG94" s="114"/>
      <c r="CI94" s="101"/>
      <c r="CJ94" s="101"/>
      <c r="CK94" s="113"/>
      <c r="CL94" s="55"/>
      <c r="CM94" s="114"/>
      <c r="CO94" s="101"/>
      <c r="CP94" s="101"/>
      <c r="CQ94" s="113"/>
      <c r="CR94" s="55"/>
      <c r="CS94" s="114"/>
      <c r="CT94" s="53"/>
    </row>
    <row r="95" spans="1:98" x14ac:dyDescent="0.2">
      <c r="A95" s="6"/>
      <c r="C95" s="101"/>
      <c r="D95" s="101"/>
      <c r="E95" s="113"/>
      <c r="F95" s="55"/>
      <c r="G95" s="114"/>
      <c r="H95" s="114"/>
      <c r="I95" s="101"/>
      <c r="J95" s="101"/>
      <c r="K95" s="113"/>
      <c r="L95" s="55"/>
      <c r="M95" s="114"/>
      <c r="N95" s="114"/>
      <c r="Q95" s="113"/>
      <c r="R95" s="55"/>
      <c r="S95" s="114"/>
      <c r="W95" s="113"/>
      <c r="X95" s="55"/>
      <c r="Y95" s="114"/>
      <c r="AC95" s="113"/>
      <c r="AD95" s="55"/>
      <c r="AE95" s="114"/>
      <c r="AI95" s="113"/>
      <c r="AJ95" s="55"/>
      <c r="AK95" s="114"/>
      <c r="AO95" s="113"/>
      <c r="AP95" s="55"/>
      <c r="AQ95" s="114"/>
      <c r="AU95" s="113"/>
      <c r="AV95" s="55"/>
      <c r="AW95" s="114"/>
      <c r="AX95" s="100"/>
      <c r="BA95" s="113"/>
      <c r="BB95" s="55"/>
      <c r="BC95" s="114"/>
      <c r="BD95" s="100"/>
      <c r="BG95" s="113"/>
      <c r="BH95" s="55"/>
      <c r="BI95" s="114"/>
      <c r="BK95" s="101"/>
      <c r="BL95" s="101"/>
      <c r="BM95" s="113"/>
      <c r="BN95" s="55"/>
      <c r="BO95" s="114"/>
      <c r="BQ95" s="101"/>
      <c r="BR95" s="101"/>
      <c r="BS95" s="113"/>
      <c r="BT95" s="55"/>
      <c r="BU95" s="114"/>
      <c r="BW95" s="101"/>
      <c r="BX95" s="101"/>
      <c r="BY95" s="113"/>
      <c r="BZ95" s="55"/>
      <c r="CA95" s="114"/>
      <c r="CC95" s="101"/>
      <c r="CD95" s="101"/>
      <c r="CE95" s="113"/>
      <c r="CF95" s="55"/>
      <c r="CG95" s="114"/>
      <c r="CI95" s="101"/>
      <c r="CJ95" s="101"/>
      <c r="CK95" s="113"/>
      <c r="CL95" s="55"/>
      <c r="CM95" s="114"/>
      <c r="CO95" s="101"/>
      <c r="CP95" s="101"/>
      <c r="CQ95" s="113"/>
      <c r="CR95" s="55"/>
      <c r="CS95" s="114"/>
      <c r="CT95" s="53"/>
    </row>
    <row r="96" spans="1:98" x14ac:dyDescent="0.2">
      <c r="A96" s="6"/>
      <c r="C96" s="101"/>
      <c r="D96" s="101"/>
      <c r="E96" s="113"/>
      <c r="F96" s="55"/>
      <c r="G96" s="114"/>
      <c r="H96" s="114"/>
      <c r="I96" s="101"/>
      <c r="J96" s="101"/>
      <c r="K96" s="113"/>
      <c r="L96" s="55"/>
      <c r="M96" s="114"/>
      <c r="N96" s="114"/>
      <c r="Q96" s="113"/>
      <c r="R96" s="55"/>
      <c r="S96" s="114"/>
      <c r="W96" s="113"/>
      <c r="X96" s="55"/>
      <c r="Y96" s="114"/>
      <c r="AC96" s="113"/>
      <c r="AD96" s="55"/>
      <c r="AE96" s="114"/>
      <c r="AI96" s="113"/>
      <c r="AJ96" s="55"/>
      <c r="AK96" s="114"/>
      <c r="AO96" s="113"/>
      <c r="AP96" s="55"/>
      <c r="AQ96" s="114"/>
      <c r="AU96" s="113"/>
      <c r="AV96" s="55"/>
      <c r="AW96" s="114"/>
      <c r="AX96" s="100"/>
      <c r="BA96" s="113"/>
      <c r="BB96" s="55"/>
      <c r="BC96" s="114"/>
      <c r="BD96" s="100"/>
      <c r="BG96" s="113"/>
      <c r="BH96" s="55"/>
      <c r="BI96" s="114"/>
      <c r="BK96" s="101"/>
      <c r="BL96" s="101"/>
      <c r="BM96" s="113"/>
      <c r="BN96" s="55"/>
      <c r="BO96" s="114"/>
      <c r="BQ96" s="101"/>
      <c r="BR96" s="101"/>
      <c r="BS96" s="113"/>
      <c r="BT96" s="55"/>
      <c r="BU96" s="114"/>
      <c r="BW96" s="101"/>
      <c r="BX96" s="101"/>
      <c r="BY96" s="113"/>
      <c r="BZ96" s="55"/>
      <c r="CA96" s="114"/>
      <c r="CC96" s="101"/>
      <c r="CD96" s="101"/>
      <c r="CE96" s="113"/>
      <c r="CF96" s="55"/>
      <c r="CG96" s="114"/>
      <c r="CI96" s="101"/>
      <c r="CJ96" s="101"/>
      <c r="CK96" s="113"/>
      <c r="CL96" s="55"/>
      <c r="CM96" s="114"/>
      <c r="CO96" s="101"/>
      <c r="CP96" s="101"/>
      <c r="CQ96" s="113"/>
      <c r="CR96" s="55"/>
      <c r="CS96" s="114"/>
      <c r="CT96" s="53"/>
    </row>
    <row r="97" spans="1:98" x14ac:dyDescent="0.2">
      <c r="A97" s="6"/>
      <c r="C97" s="101"/>
      <c r="D97" s="101"/>
      <c r="E97" s="113"/>
      <c r="F97" s="55"/>
      <c r="G97" s="114"/>
      <c r="H97" s="114"/>
      <c r="I97" s="101"/>
      <c r="J97" s="101"/>
      <c r="K97" s="113"/>
      <c r="L97" s="55"/>
      <c r="M97" s="114"/>
      <c r="N97" s="114"/>
      <c r="Q97" s="113"/>
      <c r="R97" s="55"/>
      <c r="S97" s="114"/>
      <c r="W97" s="113"/>
      <c r="X97" s="55"/>
      <c r="Y97" s="114"/>
      <c r="AC97" s="113"/>
      <c r="AD97" s="55"/>
      <c r="AE97" s="114"/>
      <c r="AI97" s="113"/>
      <c r="AJ97" s="55"/>
      <c r="AK97" s="114"/>
      <c r="AO97" s="113"/>
      <c r="AP97" s="55"/>
      <c r="AQ97" s="114"/>
      <c r="AU97" s="113"/>
      <c r="AV97" s="55"/>
      <c r="AW97" s="114"/>
      <c r="AX97" s="100"/>
      <c r="BA97" s="113"/>
      <c r="BB97" s="55"/>
      <c r="BC97" s="114"/>
      <c r="BD97" s="100"/>
      <c r="BG97" s="113"/>
      <c r="BH97" s="55"/>
      <c r="BI97" s="114"/>
      <c r="BK97" s="101"/>
      <c r="BL97" s="101"/>
      <c r="BM97" s="113"/>
      <c r="BN97" s="55"/>
      <c r="BO97" s="114"/>
      <c r="BQ97" s="101"/>
      <c r="BR97" s="101"/>
      <c r="BS97" s="113"/>
      <c r="BT97" s="55"/>
      <c r="BU97" s="114"/>
      <c r="BW97" s="101"/>
      <c r="BX97" s="101"/>
      <c r="BY97" s="113"/>
      <c r="BZ97" s="55"/>
      <c r="CA97" s="114"/>
      <c r="CC97" s="101"/>
      <c r="CD97" s="101"/>
      <c r="CE97" s="113"/>
      <c r="CF97" s="55"/>
      <c r="CG97" s="114"/>
      <c r="CI97" s="101"/>
      <c r="CJ97" s="101"/>
      <c r="CK97" s="113"/>
      <c r="CL97" s="55"/>
      <c r="CM97" s="114"/>
      <c r="CO97" s="101"/>
      <c r="CP97" s="101"/>
      <c r="CQ97" s="113"/>
      <c r="CR97" s="55"/>
      <c r="CS97" s="114"/>
      <c r="CT97" s="53"/>
    </row>
    <row r="98" spans="1:98" x14ac:dyDescent="0.2">
      <c r="A98" s="6"/>
      <c r="C98" s="101"/>
      <c r="D98" s="101"/>
      <c r="E98" s="113"/>
      <c r="F98" s="55"/>
      <c r="G98" s="114"/>
      <c r="H98" s="114"/>
      <c r="I98" s="101"/>
      <c r="J98" s="101"/>
      <c r="K98" s="113"/>
      <c r="L98" s="55"/>
      <c r="M98" s="114"/>
      <c r="N98" s="114"/>
      <c r="Q98" s="113"/>
      <c r="R98" s="55"/>
      <c r="S98" s="114"/>
      <c r="W98" s="113"/>
      <c r="X98" s="55"/>
      <c r="Y98" s="114"/>
      <c r="AC98" s="113"/>
      <c r="AD98" s="55"/>
      <c r="AE98" s="114"/>
      <c r="AI98" s="113"/>
      <c r="AJ98" s="55"/>
      <c r="AK98" s="114"/>
      <c r="AO98" s="113"/>
      <c r="AP98" s="55"/>
      <c r="AQ98" s="114"/>
      <c r="AU98" s="113"/>
      <c r="AV98" s="55"/>
      <c r="AW98" s="114"/>
      <c r="AX98" s="100"/>
      <c r="BA98" s="113"/>
      <c r="BB98" s="55"/>
      <c r="BC98" s="114"/>
      <c r="BD98" s="100"/>
      <c r="BG98" s="113"/>
      <c r="BH98" s="55"/>
      <c r="BI98" s="114"/>
      <c r="BK98" s="101"/>
      <c r="BL98" s="101"/>
      <c r="BM98" s="113"/>
      <c r="BN98" s="55"/>
      <c r="BO98" s="114"/>
      <c r="BQ98" s="101"/>
      <c r="BR98" s="101"/>
      <c r="BS98" s="113"/>
      <c r="BT98" s="55"/>
      <c r="BU98" s="114"/>
      <c r="BW98" s="101"/>
      <c r="BX98" s="101"/>
      <c r="BY98" s="113"/>
      <c r="BZ98" s="55"/>
      <c r="CA98" s="114"/>
      <c r="CC98" s="101"/>
      <c r="CD98" s="101"/>
      <c r="CE98" s="113"/>
      <c r="CF98" s="55"/>
      <c r="CG98" s="114"/>
      <c r="CI98" s="101"/>
      <c r="CJ98" s="101"/>
      <c r="CK98" s="113"/>
      <c r="CL98" s="55"/>
      <c r="CM98" s="114"/>
      <c r="CO98" s="101"/>
      <c r="CP98" s="101"/>
      <c r="CQ98" s="113"/>
      <c r="CR98" s="55"/>
      <c r="CS98" s="114"/>
      <c r="CT98" s="53"/>
    </row>
    <row r="99" spans="1:98" x14ac:dyDescent="0.2">
      <c r="A99" s="6"/>
      <c r="C99" s="101"/>
      <c r="D99" s="101"/>
      <c r="E99" s="113"/>
      <c r="F99" s="55"/>
      <c r="G99" s="114"/>
      <c r="H99" s="114"/>
      <c r="I99" s="101"/>
      <c r="J99" s="101"/>
      <c r="K99" s="113"/>
      <c r="L99" s="55"/>
      <c r="M99" s="114"/>
      <c r="N99" s="114"/>
      <c r="Q99" s="113"/>
      <c r="R99" s="55"/>
      <c r="S99" s="114"/>
      <c r="W99" s="113"/>
      <c r="X99" s="55"/>
      <c r="Y99" s="114"/>
      <c r="AC99" s="113"/>
      <c r="AD99" s="55"/>
      <c r="AE99" s="114"/>
      <c r="AI99" s="113"/>
      <c r="AJ99" s="55"/>
      <c r="AK99" s="114"/>
      <c r="AO99" s="113"/>
      <c r="AP99" s="55"/>
      <c r="AQ99" s="114"/>
      <c r="AU99" s="113"/>
      <c r="AV99" s="55"/>
      <c r="AW99" s="114"/>
      <c r="AX99" s="100"/>
      <c r="BA99" s="113"/>
      <c r="BB99" s="55"/>
      <c r="BC99" s="114"/>
      <c r="BD99" s="100"/>
      <c r="BG99" s="113"/>
      <c r="BH99" s="55"/>
      <c r="BI99" s="114"/>
      <c r="BK99" s="101"/>
      <c r="BL99" s="101"/>
      <c r="BM99" s="113"/>
      <c r="BN99" s="55"/>
      <c r="BO99" s="114"/>
      <c r="BQ99" s="101"/>
      <c r="BR99" s="101"/>
      <c r="BS99" s="113"/>
      <c r="BT99" s="55"/>
      <c r="BU99" s="114"/>
      <c r="BW99" s="101"/>
      <c r="BX99" s="101"/>
      <c r="BY99" s="113"/>
      <c r="BZ99" s="55"/>
      <c r="CA99" s="114"/>
      <c r="CC99" s="101"/>
      <c r="CD99" s="101"/>
      <c r="CE99" s="113"/>
      <c r="CF99" s="55"/>
      <c r="CG99" s="114"/>
      <c r="CI99" s="101"/>
      <c r="CJ99" s="101"/>
      <c r="CK99" s="113"/>
      <c r="CL99" s="55"/>
      <c r="CM99" s="114"/>
      <c r="CO99" s="101"/>
      <c r="CP99" s="101"/>
      <c r="CQ99" s="113"/>
      <c r="CR99" s="55"/>
      <c r="CS99" s="114"/>
      <c r="CT99" s="53"/>
    </row>
    <row r="100" spans="1:98" x14ac:dyDescent="0.2">
      <c r="A100" s="6"/>
      <c r="C100" s="101"/>
      <c r="D100" s="101"/>
      <c r="E100" s="113"/>
      <c r="F100" s="55"/>
      <c r="G100" s="114"/>
      <c r="H100" s="114"/>
      <c r="I100" s="101"/>
      <c r="J100" s="101"/>
      <c r="K100" s="113"/>
      <c r="L100" s="55"/>
      <c r="M100" s="114"/>
      <c r="N100" s="114"/>
      <c r="Q100" s="113"/>
      <c r="R100" s="55"/>
      <c r="S100" s="114"/>
      <c r="W100" s="113"/>
      <c r="X100" s="55"/>
      <c r="Y100" s="114"/>
      <c r="AC100" s="113"/>
      <c r="AD100" s="55"/>
      <c r="AE100" s="114"/>
      <c r="AI100" s="113"/>
      <c r="AJ100" s="55"/>
      <c r="AK100" s="114"/>
      <c r="AO100" s="113"/>
      <c r="AP100" s="55"/>
      <c r="AQ100" s="114"/>
      <c r="AU100" s="113"/>
      <c r="AV100" s="55"/>
      <c r="AW100" s="114"/>
      <c r="AX100" s="100"/>
      <c r="BA100" s="113"/>
      <c r="BB100" s="55"/>
      <c r="BC100" s="114"/>
      <c r="BD100" s="100"/>
      <c r="BG100" s="113"/>
      <c r="BH100" s="55"/>
      <c r="BI100" s="114"/>
      <c r="BK100" s="101"/>
      <c r="BL100" s="101"/>
      <c r="BM100" s="113"/>
      <c r="BN100" s="55"/>
      <c r="BO100" s="114"/>
      <c r="BQ100" s="101"/>
      <c r="BR100" s="101"/>
      <c r="BS100" s="113"/>
      <c r="BT100" s="55"/>
      <c r="BU100" s="114"/>
      <c r="BW100" s="101"/>
      <c r="BX100" s="101"/>
      <c r="BY100" s="113"/>
      <c r="BZ100" s="55"/>
      <c r="CA100" s="114"/>
      <c r="CC100" s="101"/>
      <c r="CD100" s="101"/>
      <c r="CE100" s="113"/>
      <c r="CF100" s="55"/>
      <c r="CG100" s="114"/>
      <c r="CI100" s="101"/>
      <c r="CJ100" s="101"/>
      <c r="CK100" s="113"/>
      <c r="CL100" s="55"/>
      <c r="CM100" s="114"/>
      <c r="CO100" s="101"/>
      <c r="CP100" s="101"/>
      <c r="CQ100" s="113"/>
      <c r="CR100" s="55"/>
      <c r="CS100" s="114"/>
      <c r="CT100" s="53"/>
    </row>
    <row r="101" spans="1:98" x14ac:dyDescent="0.2">
      <c r="A101" s="6"/>
      <c r="C101" s="101"/>
      <c r="D101" s="101"/>
      <c r="E101" s="113"/>
      <c r="F101" s="55"/>
      <c r="G101" s="114"/>
      <c r="H101" s="114"/>
      <c r="I101" s="101"/>
      <c r="J101" s="101"/>
      <c r="K101" s="113"/>
      <c r="L101" s="55"/>
      <c r="M101" s="114"/>
      <c r="N101" s="114"/>
      <c r="Q101" s="113"/>
      <c r="R101" s="55"/>
      <c r="S101" s="114"/>
      <c r="W101" s="113"/>
      <c r="X101" s="55"/>
      <c r="Y101" s="114"/>
      <c r="AC101" s="113"/>
      <c r="AD101" s="55"/>
      <c r="AE101" s="114"/>
      <c r="AI101" s="113"/>
      <c r="AJ101" s="55"/>
      <c r="AK101" s="114"/>
      <c r="AO101" s="113"/>
      <c r="AP101" s="55"/>
      <c r="AQ101" s="114"/>
      <c r="AU101" s="113"/>
      <c r="AV101" s="55"/>
      <c r="AW101" s="114"/>
      <c r="AX101" s="100"/>
      <c r="BA101" s="113"/>
      <c r="BB101" s="55"/>
      <c r="BC101" s="114"/>
      <c r="BD101" s="100"/>
      <c r="BG101" s="113"/>
      <c r="BH101" s="55"/>
      <c r="BI101" s="114"/>
      <c r="BK101" s="101"/>
      <c r="BL101" s="101"/>
      <c r="BM101" s="113"/>
      <c r="BN101" s="55"/>
      <c r="BO101" s="114"/>
      <c r="BQ101" s="101"/>
      <c r="BR101" s="101"/>
      <c r="BS101" s="113"/>
      <c r="BT101" s="55"/>
      <c r="BU101" s="114"/>
      <c r="BW101" s="101"/>
      <c r="BX101" s="101"/>
      <c r="BY101" s="113"/>
      <c r="BZ101" s="55"/>
      <c r="CA101" s="114"/>
      <c r="CC101" s="101"/>
      <c r="CD101" s="101"/>
      <c r="CE101" s="113"/>
      <c r="CF101" s="55"/>
      <c r="CG101" s="114"/>
      <c r="CI101" s="101"/>
      <c r="CJ101" s="101"/>
      <c r="CK101" s="113"/>
      <c r="CL101" s="55"/>
      <c r="CM101" s="114"/>
      <c r="CO101" s="101"/>
      <c r="CP101" s="101"/>
      <c r="CQ101" s="113"/>
      <c r="CR101" s="55"/>
      <c r="CS101" s="114"/>
      <c r="CT101" s="53"/>
    </row>
    <row r="102" spans="1:98" x14ac:dyDescent="0.2">
      <c r="A102" s="6"/>
      <c r="C102" s="101"/>
      <c r="D102" s="101"/>
      <c r="E102" s="113"/>
      <c r="F102" s="55"/>
      <c r="G102" s="114"/>
      <c r="H102" s="114"/>
      <c r="I102" s="101"/>
      <c r="J102" s="101"/>
      <c r="K102" s="113"/>
      <c r="L102" s="55"/>
      <c r="M102" s="114"/>
      <c r="N102" s="114"/>
      <c r="Q102" s="113"/>
      <c r="R102" s="55"/>
      <c r="S102" s="114"/>
      <c r="W102" s="113"/>
      <c r="X102" s="55"/>
      <c r="Y102" s="114"/>
      <c r="AC102" s="113"/>
      <c r="AD102" s="55"/>
      <c r="AE102" s="114"/>
      <c r="AI102" s="113"/>
      <c r="AJ102" s="55"/>
      <c r="AK102" s="114"/>
      <c r="AO102" s="113"/>
      <c r="AP102" s="55"/>
      <c r="AQ102" s="114"/>
      <c r="AU102" s="113"/>
      <c r="AV102" s="55"/>
      <c r="AW102" s="114"/>
      <c r="AX102" s="100"/>
      <c r="BA102" s="113"/>
      <c r="BB102" s="55"/>
      <c r="BC102" s="114"/>
      <c r="BD102" s="100"/>
      <c r="BG102" s="113"/>
      <c r="BH102" s="55"/>
      <c r="BI102" s="114"/>
      <c r="BK102" s="101"/>
      <c r="BL102" s="101"/>
      <c r="BM102" s="113"/>
      <c r="BN102" s="55"/>
      <c r="BO102" s="114"/>
      <c r="BQ102" s="101"/>
      <c r="BR102" s="101"/>
      <c r="BS102" s="113"/>
      <c r="BT102" s="55"/>
      <c r="BU102" s="114"/>
      <c r="BW102" s="101"/>
      <c r="BX102" s="101"/>
      <c r="BY102" s="113"/>
      <c r="BZ102" s="55"/>
      <c r="CA102" s="114"/>
      <c r="CC102" s="101"/>
      <c r="CD102" s="101"/>
      <c r="CE102" s="113"/>
      <c r="CF102" s="55"/>
      <c r="CG102" s="114"/>
      <c r="CI102" s="101"/>
      <c r="CJ102" s="101"/>
      <c r="CK102" s="113"/>
      <c r="CL102" s="55"/>
      <c r="CM102" s="114"/>
      <c r="CO102" s="101"/>
      <c r="CP102" s="101"/>
      <c r="CQ102" s="113"/>
      <c r="CR102" s="55"/>
      <c r="CS102" s="114"/>
      <c r="CT102" s="53"/>
    </row>
    <row r="103" spans="1:98" x14ac:dyDescent="0.2">
      <c r="A103" s="6"/>
      <c r="C103" s="101"/>
      <c r="D103" s="101"/>
      <c r="E103" s="113"/>
      <c r="F103" s="55"/>
      <c r="G103" s="114"/>
      <c r="H103" s="114"/>
      <c r="I103" s="101"/>
      <c r="J103" s="101"/>
      <c r="K103" s="113"/>
      <c r="L103" s="55"/>
      <c r="M103" s="114"/>
      <c r="N103" s="114"/>
      <c r="Q103" s="113"/>
      <c r="R103" s="55"/>
      <c r="S103" s="114"/>
      <c r="W103" s="113"/>
      <c r="X103" s="55"/>
      <c r="Y103" s="114"/>
      <c r="AC103" s="113"/>
      <c r="AD103" s="55"/>
      <c r="AE103" s="114"/>
      <c r="AI103" s="113"/>
      <c r="AJ103" s="55"/>
      <c r="AK103" s="114"/>
      <c r="AO103" s="113"/>
      <c r="AP103" s="55"/>
      <c r="AQ103" s="114"/>
      <c r="AU103" s="113"/>
      <c r="AV103" s="55"/>
      <c r="AW103" s="114"/>
      <c r="AX103" s="100"/>
      <c r="BA103" s="113"/>
      <c r="BB103" s="55"/>
      <c r="BC103" s="114"/>
      <c r="BD103" s="100"/>
      <c r="BG103" s="113"/>
      <c r="BH103" s="55"/>
      <c r="BI103" s="114"/>
      <c r="BK103" s="101"/>
      <c r="BL103" s="101"/>
      <c r="BM103" s="113"/>
      <c r="BN103" s="55"/>
      <c r="BO103" s="114"/>
      <c r="BQ103" s="101"/>
      <c r="BR103" s="101"/>
      <c r="BS103" s="113"/>
      <c r="BT103" s="55"/>
      <c r="BU103" s="114"/>
      <c r="BW103" s="101"/>
      <c r="BX103" s="101"/>
      <c r="BY103" s="113"/>
      <c r="BZ103" s="55"/>
      <c r="CA103" s="114"/>
      <c r="CC103" s="101"/>
      <c r="CD103" s="101"/>
      <c r="CE103" s="113"/>
      <c r="CF103" s="55"/>
      <c r="CG103" s="114"/>
      <c r="CI103" s="101"/>
      <c r="CJ103" s="101"/>
      <c r="CK103" s="113"/>
      <c r="CL103" s="55"/>
      <c r="CM103" s="114"/>
      <c r="CO103" s="101"/>
      <c r="CP103" s="101"/>
      <c r="CQ103" s="113"/>
      <c r="CR103" s="55"/>
      <c r="CS103" s="114"/>
      <c r="CT103" s="53"/>
    </row>
    <row r="104" spans="1:98" x14ac:dyDescent="0.2">
      <c r="A104" s="6"/>
      <c r="C104" s="101"/>
      <c r="D104" s="101"/>
      <c r="E104" s="113"/>
      <c r="F104" s="55"/>
      <c r="G104" s="114"/>
      <c r="H104" s="114"/>
      <c r="I104" s="101"/>
      <c r="J104" s="101"/>
      <c r="K104" s="113"/>
      <c r="L104" s="55"/>
      <c r="M104" s="114"/>
      <c r="N104" s="114"/>
      <c r="Q104" s="113"/>
      <c r="R104" s="55"/>
      <c r="S104" s="114"/>
      <c r="W104" s="113"/>
      <c r="X104" s="55"/>
      <c r="Y104" s="114"/>
      <c r="AC104" s="113"/>
      <c r="AD104" s="55"/>
      <c r="AE104" s="114"/>
      <c r="AI104" s="113"/>
      <c r="AJ104" s="55"/>
      <c r="AK104" s="114"/>
      <c r="AO104" s="113"/>
      <c r="AP104" s="55"/>
      <c r="AQ104" s="114"/>
      <c r="AU104" s="113"/>
      <c r="AV104" s="55"/>
      <c r="AW104" s="114"/>
      <c r="AX104" s="100"/>
      <c r="BA104" s="113"/>
      <c r="BB104" s="55"/>
      <c r="BC104" s="114"/>
      <c r="BD104" s="100"/>
      <c r="BG104" s="113"/>
      <c r="BH104" s="55"/>
      <c r="BI104" s="114"/>
      <c r="BK104" s="101"/>
      <c r="BL104" s="101"/>
      <c r="BM104" s="113"/>
      <c r="BN104" s="55"/>
      <c r="BO104" s="114"/>
      <c r="BQ104" s="101"/>
      <c r="BR104" s="101"/>
      <c r="BS104" s="113"/>
      <c r="BT104" s="55"/>
      <c r="BU104" s="114"/>
      <c r="BW104" s="101"/>
      <c r="BX104" s="101"/>
      <c r="BY104" s="113"/>
      <c r="BZ104" s="55"/>
      <c r="CA104" s="114"/>
      <c r="CC104" s="101"/>
      <c r="CD104" s="101"/>
      <c r="CE104" s="113"/>
      <c r="CF104" s="55"/>
      <c r="CG104" s="114"/>
      <c r="CI104" s="101"/>
      <c r="CJ104" s="101"/>
      <c r="CK104" s="113"/>
      <c r="CL104" s="55"/>
      <c r="CM104" s="114"/>
      <c r="CO104" s="101"/>
      <c r="CP104" s="101"/>
      <c r="CQ104" s="113"/>
      <c r="CR104" s="55"/>
      <c r="CS104" s="114"/>
      <c r="CT104" s="53"/>
    </row>
    <row r="105" spans="1:98" x14ac:dyDescent="0.2">
      <c r="A105" s="6"/>
      <c r="C105" s="101"/>
      <c r="D105" s="101"/>
      <c r="E105" s="113"/>
      <c r="F105" s="55"/>
      <c r="G105" s="114"/>
      <c r="H105" s="114"/>
      <c r="I105" s="101"/>
      <c r="J105" s="101"/>
      <c r="K105" s="113"/>
      <c r="L105" s="55"/>
      <c r="M105" s="114"/>
      <c r="N105" s="114"/>
      <c r="Q105" s="113"/>
      <c r="R105" s="55"/>
      <c r="S105" s="114"/>
      <c r="W105" s="113"/>
      <c r="X105" s="55"/>
      <c r="Y105" s="114"/>
      <c r="AC105" s="113"/>
      <c r="AD105" s="55"/>
      <c r="AE105" s="114"/>
      <c r="AI105" s="113"/>
      <c r="AJ105" s="55"/>
      <c r="AK105" s="114"/>
      <c r="AO105" s="113"/>
      <c r="AP105" s="55"/>
      <c r="AQ105" s="114"/>
      <c r="AU105" s="113"/>
      <c r="AV105" s="55"/>
      <c r="AW105" s="114"/>
      <c r="AX105" s="100"/>
      <c r="BA105" s="113"/>
      <c r="BB105" s="55"/>
      <c r="BC105" s="114"/>
      <c r="BD105" s="100"/>
      <c r="BG105" s="113"/>
      <c r="BH105" s="55"/>
      <c r="BI105" s="114"/>
      <c r="BK105" s="101"/>
      <c r="BL105" s="101"/>
      <c r="BM105" s="113"/>
      <c r="BN105" s="55"/>
      <c r="BO105" s="114"/>
      <c r="BQ105" s="101"/>
      <c r="BR105" s="101"/>
      <c r="BS105" s="113"/>
      <c r="BT105" s="55"/>
      <c r="BU105" s="114"/>
      <c r="BW105" s="101"/>
      <c r="BX105" s="101"/>
      <c r="BY105" s="113"/>
      <c r="BZ105" s="55"/>
      <c r="CA105" s="114"/>
      <c r="CC105" s="101"/>
      <c r="CD105" s="101"/>
      <c r="CE105" s="113"/>
      <c r="CF105" s="55"/>
      <c r="CG105" s="114"/>
      <c r="CI105" s="101"/>
      <c r="CJ105" s="101"/>
      <c r="CK105" s="113"/>
      <c r="CL105" s="55"/>
      <c r="CM105" s="114"/>
      <c r="CO105" s="101"/>
      <c r="CP105" s="101"/>
      <c r="CQ105" s="113"/>
      <c r="CR105" s="55"/>
      <c r="CS105" s="114"/>
      <c r="CT105" s="53"/>
    </row>
    <row r="106" spans="1:98" x14ac:dyDescent="0.2">
      <c r="A106" s="6"/>
      <c r="C106" s="101"/>
      <c r="D106" s="101"/>
      <c r="E106" s="113"/>
      <c r="F106" s="55"/>
      <c r="G106" s="114"/>
      <c r="H106" s="114"/>
      <c r="I106" s="101"/>
      <c r="J106" s="101"/>
      <c r="K106" s="113"/>
      <c r="L106" s="55"/>
      <c r="M106" s="114"/>
      <c r="N106" s="114"/>
      <c r="Q106" s="113"/>
      <c r="R106" s="55"/>
      <c r="S106" s="114"/>
      <c r="W106" s="113"/>
      <c r="X106" s="55"/>
      <c r="Y106" s="114"/>
      <c r="AC106" s="113"/>
      <c r="AD106" s="55"/>
      <c r="AE106" s="114"/>
      <c r="AI106" s="113"/>
      <c r="AJ106" s="55"/>
      <c r="AK106" s="114"/>
      <c r="AO106" s="113"/>
      <c r="AP106" s="55"/>
      <c r="AQ106" s="114"/>
      <c r="AU106" s="113"/>
      <c r="AV106" s="55"/>
      <c r="AW106" s="114"/>
      <c r="AX106" s="100"/>
      <c r="BA106" s="113"/>
      <c r="BB106" s="55"/>
      <c r="BC106" s="114"/>
      <c r="BD106" s="100"/>
      <c r="BG106" s="113"/>
      <c r="BH106" s="55"/>
      <c r="BI106" s="114"/>
      <c r="BK106" s="101"/>
      <c r="BL106" s="101"/>
      <c r="BM106" s="113"/>
      <c r="BN106" s="55"/>
      <c r="BO106" s="114"/>
      <c r="BQ106" s="101"/>
      <c r="BR106" s="101"/>
      <c r="BS106" s="113"/>
      <c r="BT106" s="55"/>
      <c r="BU106" s="114"/>
      <c r="BW106" s="101"/>
      <c r="BX106" s="101"/>
      <c r="BY106" s="113"/>
      <c r="BZ106" s="55"/>
      <c r="CA106" s="114"/>
      <c r="CC106" s="101"/>
      <c r="CD106" s="101"/>
      <c r="CE106" s="113"/>
      <c r="CF106" s="55"/>
      <c r="CG106" s="114"/>
      <c r="CI106" s="101"/>
      <c r="CJ106" s="101"/>
      <c r="CK106" s="113"/>
      <c r="CL106" s="55"/>
      <c r="CM106" s="114"/>
      <c r="CO106" s="101"/>
      <c r="CP106" s="101"/>
      <c r="CQ106" s="113"/>
      <c r="CR106" s="55"/>
      <c r="CS106" s="114"/>
      <c r="CT106" s="53"/>
    </row>
    <row r="107" spans="1:98" x14ac:dyDescent="0.2">
      <c r="A107" s="6"/>
      <c r="C107" s="101"/>
      <c r="D107" s="101"/>
      <c r="E107" s="113"/>
      <c r="F107" s="55"/>
      <c r="G107" s="114"/>
      <c r="H107" s="114"/>
      <c r="I107" s="101"/>
      <c r="J107" s="101"/>
      <c r="K107" s="113"/>
      <c r="L107" s="55"/>
      <c r="M107" s="114"/>
      <c r="N107" s="114"/>
      <c r="Q107" s="113"/>
      <c r="R107" s="55"/>
      <c r="S107" s="114"/>
      <c r="W107" s="113"/>
      <c r="X107" s="55"/>
      <c r="Y107" s="114"/>
      <c r="AC107" s="113"/>
      <c r="AD107" s="55"/>
      <c r="AE107" s="114"/>
      <c r="AI107" s="113"/>
      <c r="AJ107" s="55"/>
      <c r="AK107" s="114"/>
      <c r="AO107" s="113"/>
      <c r="AP107" s="55"/>
      <c r="AQ107" s="114"/>
      <c r="AU107" s="113"/>
      <c r="AV107" s="55"/>
      <c r="AW107" s="114"/>
      <c r="AX107" s="100"/>
      <c r="BA107" s="113"/>
      <c r="BB107" s="55"/>
      <c r="BC107" s="114"/>
      <c r="BD107" s="100"/>
      <c r="BG107" s="113"/>
      <c r="BH107" s="55"/>
      <c r="BI107" s="114"/>
      <c r="BK107" s="101"/>
      <c r="BL107" s="101"/>
      <c r="BM107" s="113"/>
      <c r="BN107" s="55"/>
      <c r="BO107" s="114"/>
      <c r="BQ107" s="101"/>
      <c r="BR107" s="101"/>
      <c r="BS107" s="113"/>
      <c r="BT107" s="55"/>
      <c r="BU107" s="114"/>
      <c r="BW107" s="101"/>
      <c r="BX107" s="101"/>
      <c r="BY107" s="113"/>
      <c r="BZ107" s="55"/>
      <c r="CA107" s="114"/>
      <c r="CC107" s="101"/>
      <c r="CD107" s="101"/>
      <c r="CE107" s="113"/>
      <c r="CF107" s="55"/>
      <c r="CG107" s="114"/>
      <c r="CI107" s="101"/>
      <c r="CJ107" s="101"/>
      <c r="CK107" s="113"/>
      <c r="CL107" s="55"/>
      <c r="CM107" s="114"/>
      <c r="CO107" s="101"/>
      <c r="CP107" s="101"/>
      <c r="CQ107" s="113"/>
      <c r="CR107" s="55"/>
      <c r="CS107" s="114"/>
      <c r="CT107" s="53"/>
    </row>
    <row r="108" spans="1:98" x14ac:dyDescent="0.2">
      <c r="A108" s="6"/>
      <c r="C108" s="101"/>
      <c r="D108" s="101"/>
      <c r="E108" s="113"/>
      <c r="F108" s="55"/>
      <c r="G108" s="114"/>
      <c r="H108" s="114"/>
      <c r="I108" s="101"/>
      <c r="J108" s="101"/>
      <c r="K108" s="113"/>
      <c r="L108" s="55"/>
      <c r="M108" s="114"/>
      <c r="N108" s="114"/>
      <c r="Q108" s="113"/>
      <c r="R108" s="55"/>
      <c r="S108" s="114"/>
      <c r="W108" s="113"/>
      <c r="X108" s="55"/>
      <c r="Y108" s="114"/>
      <c r="AC108" s="113"/>
      <c r="AD108" s="55"/>
      <c r="AE108" s="114"/>
      <c r="AI108" s="113"/>
      <c r="AJ108" s="55"/>
      <c r="AK108" s="114"/>
      <c r="AO108" s="113"/>
      <c r="AP108" s="55"/>
      <c r="AQ108" s="114"/>
      <c r="AU108" s="113"/>
      <c r="AV108" s="55"/>
      <c r="AW108" s="114"/>
      <c r="AX108" s="100"/>
      <c r="BA108" s="113"/>
      <c r="BB108" s="55"/>
      <c r="BC108" s="114"/>
      <c r="BD108" s="100"/>
      <c r="BG108" s="113"/>
      <c r="BH108" s="55"/>
      <c r="BI108" s="114"/>
      <c r="BK108" s="101"/>
      <c r="BL108" s="101"/>
      <c r="BM108" s="113"/>
      <c r="BN108" s="55"/>
      <c r="BO108" s="114"/>
      <c r="BQ108" s="101"/>
      <c r="BR108" s="101"/>
      <c r="BS108" s="113"/>
      <c r="BT108" s="55"/>
      <c r="BU108" s="114"/>
      <c r="BW108" s="101"/>
      <c r="BX108" s="101"/>
      <c r="BY108" s="113"/>
      <c r="BZ108" s="55"/>
      <c r="CA108" s="114"/>
      <c r="CC108" s="101"/>
      <c r="CD108" s="101"/>
      <c r="CE108" s="113"/>
      <c r="CF108" s="55"/>
      <c r="CG108" s="114"/>
      <c r="CI108" s="101"/>
      <c r="CJ108" s="101"/>
      <c r="CK108" s="113"/>
      <c r="CL108" s="55"/>
      <c r="CM108" s="114"/>
      <c r="CO108" s="101"/>
      <c r="CP108" s="101"/>
      <c r="CQ108" s="113"/>
      <c r="CR108" s="55"/>
      <c r="CS108" s="114"/>
      <c r="CT108" s="53"/>
    </row>
    <row r="109" spans="1:98" x14ac:dyDescent="0.2">
      <c r="A109" s="6"/>
      <c r="C109" s="101"/>
      <c r="D109" s="101"/>
      <c r="E109" s="113"/>
      <c r="F109" s="55"/>
      <c r="G109" s="114"/>
      <c r="H109" s="114"/>
      <c r="I109" s="101"/>
      <c r="J109" s="101"/>
      <c r="K109" s="113"/>
      <c r="L109" s="55"/>
      <c r="M109" s="114"/>
      <c r="N109" s="114"/>
      <c r="Q109" s="113"/>
      <c r="R109" s="55"/>
      <c r="S109" s="114"/>
      <c r="W109" s="113"/>
      <c r="X109" s="55"/>
      <c r="Y109" s="114"/>
      <c r="AC109" s="113"/>
      <c r="AD109" s="55"/>
      <c r="AE109" s="114"/>
      <c r="AI109" s="113"/>
      <c r="AJ109" s="55"/>
      <c r="AK109" s="114"/>
      <c r="AO109" s="113"/>
      <c r="AP109" s="55"/>
      <c r="AQ109" s="114"/>
      <c r="AU109" s="113"/>
      <c r="AV109" s="55"/>
      <c r="AW109" s="114"/>
      <c r="AX109" s="100"/>
      <c r="BA109" s="113"/>
      <c r="BB109" s="55"/>
      <c r="BC109" s="114"/>
      <c r="BD109" s="100"/>
      <c r="BG109" s="113"/>
      <c r="BH109" s="55"/>
      <c r="BI109" s="114"/>
      <c r="BK109" s="101"/>
      <c r="BL109" s="101"/>
      <c r="BM109" s="113"/>
      <c r="BN109" s="55"/>
      <c r="BO109" s="114"/>
      <c r="BQ109" s="101"/>
      <c r="BR109" s="101"/>
      <c r="BS109" s="113"/>
      <c r="BT109" s="55"/>
      <c r="BU109" s="114"/>
      <c r="BW109" s="101"/>
      <c r="BX109" s="101"/>
      <c r="BY109" s="113"/>
      <c r="BZ109" s="55"/>
      <c r="CA109" s="114"/>
      <c r="CC109" s="101"/>
      <c r="CD109" s="101"/>
      <c r="CE109" s="113"/>
      <c r="CF109" s="55"/>
      <c r="CG109" s="114"/>
      <c r="CI109" s="101"/>
      <c r="CJ109" s="101"/>
      <c r="CK109" s="113"/>
      <c r="CL109" s="55"/>
      <c r="CM109" s="114"/>
      <c r="CO109" s="101"/>
      <c r="CP109" s="101"/>
      <c r="CQ109" s="113"/>
      <c r="CR109" s="55"/>
      <c r="CS109" s="114"/>
      <c r="CT109" s="53"/>
    </row>
    <row r="110" spans="1:98" x14ac:dyDescent="0.2">
      <c r="A110" s="6"/>
      <c r="C110" s="101"/>
      <c r="D110" s="101"/>
      <c r="E110" s="113"/>
      <c r="F110" s="55"/>
      <c r="G110" s="114"/>
      <c r="H110" s="114"/>
      <c r="I110" s="101"/>
      <c r="J110" s="101"/>
      <c r="K110" s="113"/>
      <c r="L110" s="55"/>
      <c r="M110" s="114"/>
      <c r="N110" s="114"/>
      <c r="Q110" s="113"/>
      <c r="R110" s="55"/>
      <c r="S110" s="114"/>
      <c r="W110" s="113"/>
      <c r="X110" s="55"/>
      <c r="Y110" s="114"/>
      <c r="AC110" s="113"/>
      <c r="AD110" s="55"/>
      <c r="AE110" s="114"/>
      <c r="AI110" s="113"/>
      <c r="AJ110" s="55"/>
      <c r="AK110" s="114"/>
      <c r="AO110" s="113"/>
      <c r="AP110" s="55"/>
      <c r="AQ110" s="114"/>
      <c r="AU110" s="113"/>
      <c r="AV110" s="55"/>
      <c r="AW110" s="114"/>
      <c r="AX110" s="100"/>
      <c r="BA110" s="113"/>
      <c r="BB110" s="55"/>
      <c r="BC110" s="114"/>
      <c r="BD110" s="100"/>
      <c r="BG110" s="113"/>
      <c r="BH110" s="55"/>
      <c r="BI110" s="114"/>
      <c r="BK110" s="101"/>
      <c r="BL110" s="101"/>
      <c r="BM110" s="113"/>
      <c r="BN110" s="55"/>
      <c r="BO110" s="114"/>
      <c r="BQ110" s="101"/>
      <c r="BR110" s="101"/>
      <c r="BS110" s="113"/>
      <c r="BT110" s="55"/>
      <c r="BU110" s="114"/>
      <c r="BW110" s="101"/>
      <c r="BX110" s="101"/>
      <c r="BY110" s="113"/>
      <c r="BZ110" s="55"/>
      <c r="CA110" s="114"/>
      <c r="CC110" s="101"/>
      <c r="CD110" s="101"/>
      <c r="CE110" s="113"/>
      <c r="CF110" s="55"/>
      <c r="CG110" s="114"/>
      <c r="CI110" s="101"/>
      <c r="CJ110" s="101"/>
      <c r="CK110" s="113"/>
      <c r="CL110" s="55"/>
      <c r="CM110" s="114"/>
      <c r="CO110" s="101"/>
      <c r="CP110" s="101"/>
      <c r="CQ110" s="113"/>
      <c r="CR110" s="55"/>
      <c r="CS110" s="114"/>
      <c r="CT110" s="53"/>
    </row>
    <row r="111" spans="1:98" x14ac:dyDescent="0.2">
      <c r="A111" s="6"/>
      <c r="C111" s="101"/>
      <c r="D111" s="101"/>
      <c r="E111" s="113"/>
      <c r="F111" s="55"/>
      <c r="G111" s="114"/>
      <c r="H111" s="114"/>
      <c r="I111" s="101"/>
      <c r="J111" s="101"/>
      <c r="K111" s="113"/>
      <c r="L111" s="55"/>
      <c r="M111" s="114"/>
      <c r="N111" s="114"/>
      <c r="Q111" s="113"/>
      <c r="R111" s="55"/>
      <c r="S111" s="114"/>
      <c r="W111" s="113"/>
      <c r="X111" s="55"/>
      <c r="Y111" s="114"/>
      <c r="AC111" s="113"/>
      <c r="AD111" s="55"/>
      <c r="AE111" s="114"/>
      <c r="AI111" s="113"/>
      <c r="AJ111" s="55"/>
      <c r="AK111" s="114"/>
      <c r="AO111" s="113"/>
      <c r="AP111" s="55"/>
      <c r="AQ111" s="114"/>
      <c r="AU111" s="113"/>
      <c r="AV111" s="55"/>
      <c r="AW111" s="114"/>
      <c r="AX111" s="100"/>
      <c r="BA111" s="113"/>
      <c r="BB111" s="55"/>
      <c r="BC111" s="114"/>
      <c r="BD111" s="100"/>
      <c r="BG111" s="113"/>
      <c r="BH111" s="55"/>
      <c r="BI111" s="114"/>
      <c r="BK111" s="101"/>
      <c r="BL111" s="101"/>
      <c r="BM111" s="113"/>
      <c r="BN111" s="55"/>
      <c r="BO111" s="114"/>
      <c r="BQ111" s="101"/>
      <c r="BR111" s="101"/>
      <c r="BS111" s="113"/>
      <c r="BT111" s="55"/>
      <c r="BU111" s="114"/>
      <c r="BW111" s="101"/>
      <c r="BX111" s="101"/>
      <c r="BY111" s="113"/>
      <c r="BZ111" s="55"/>
      <c r="CA111" s="114"/>
      <c r="CC111" s="101"/>
      <c r="CD111" s="101"/>
      <c r="CE111" s="113"/>
      <c r="CF111" s="55"/>
      <c r="CG111" s="114"/>
      <c r="CI111" s="101"/>
      <c r="CJ111" s="101"/>
      <c r="CK111" s="113"/>
      <c r="CL111" s="55"/>
      <c r="CM111" s="114"/>
      <c r="CO111" s="101"/>
      <c r="CP111" s="101"/>
      <c r="CQ111" s="113"/>
      <c r="CR111" s="55"/>
      <c r="CS111" s="114"/>
      <c r="CT111" s="53"/>
    </row>
    <row r="112" spans="1:98" x14ac:dyDescent="0.2">
      <c r="A112" s="6"/>
      <c r="C112" s="101"/>
      <c r="D112" s="101"/>
      <c r="E112" s="113"/>
      <c r="F112" s="55"/>
      <c r="G112" s="114"/>
      <c r="H112" s="114"/>
      <c r="I112" s="101"/>
      <c r="J112" s="101"/>
      <c r="K112" s="113"/>
      <c r="L112" s="55"/>
      <c r="M112" s="114"/>
      <c r="N112" s="114"/>
      <c r="Q112" s="113"/>
      <c r="R112" s="55"/>
      <c r="S112" s="114"/>
      <c r="W112" s="113"/>
      <c r="X112" s="55"/>
      <c r="Y112" s="114"/>
      <c r="AC112" s="113"/>
      <c r="AD112" s="55"/>
      <c r="AE112" s="114"/>
      <c r="AI112" s="113"/>
      <c r="AJ112" s="55"/>
      <c r="AK112" s="114"/>
      <c r="AO112" s="113"/>
      <c r="AP112" s="55"/>
      <c r="AQ112" s="114"/>
      <c r="AU112" s="113"/>
      <c r="AV112" s="55"/>
      <c r="AW112" s="114"/>
      <c r="AX112" s="100"/>
      <c r="BA112" s="113"/>
      <c r="BB112" s="55"/>
      <c r="BC112" s="114"/>
      <c r="BD112" s="100"/>
      <c r="BG112" s="113"/>
      <c r="BH112" s="55"/>
      <c r="BI112" s="114"/>
      <c r="BK112" s="101"/>
      <c r="BL112" s="101"/>
      <c r="BM112" s="113"/>
      <c r="BN112" s="55"/>
      <c r="BO112" s="114"/>
      <c r="BQ112" s="101"/>
      <c r="BR112" s="101"/>
      <c r="BS112" s="113"/>
      <c r="BT112" s="55"/>
      <c r="BU112" s="114"/>
      <c r="BW112" s="101"/>
      <c r="BX112" s="101"/>
      <c r="BY112" s="113"/>
      <c r="BZ112" s="55"/>
      <c r="CA112" s="114"/>
      <c r="CC112" s="101"/>
      <c r="CD112" s="101"/>
      <c r="CE112" s="113"/>
      <c r="CF112" s="55"/>
      <c r="CG112" s="114"/>
      <c r="CI112" s="101"/>
      <c r="CJ112" s="101"/>
      <c r="CK112" s="113"/>
      <c r="CL112" s="55"/>
      <c r="CM112" s="114"/>
      <c r="CO112" s="101"/>
      <c r="CP112" s="101"/>
      <c r="CQ112" s="113"/>
      <c r="CR112" s="55"/>
      <c r="CS112" s="114"/>
      <c r="CT112" s="53"/>
    </row>
    <row r="113" spans="1:98" x14ac:dyDescent="0.2">
      <c r="A113" s="6"/>
      <c r="C113" s="101"/>
      <c r="D113" s="101"/>
      <c r="E113" s="113"/>
      <c r="F113" s="55"/>
      <c r="G113" s="114"/>
      <c r="H113" s="114"/>
      <c r="I113" s="101"/>
      <c r="J113" s="101"/>
      <c r="K113" s="113"/>
      <c r="L113" s="55"/>
      <c r="M113" s="114"/>
      <c r="N113" s="114"/>
      <c r="Q113" s="113"/>
      <c r="R113" s="55"/>
      <c r="S113" s="114"/>
      <c r="W113" s="113"/>
      <c r="X113" s="55"/>
      <c r="Y113" s="114"/>
      <c r="AC113" s="113"/>
      <c r="AD113" s="55"/>
      <c r="AE113" s="114"/>
      <c r="AI113" s="113"/>
      <c r="AJ113" s="55"/>
      <c r="AK113" s="114"/>
      <c r="AO113" s="113"/>
      <c r="AP113" s="55"/>
      <c r="AQ113" s="114"/>
      <c r="AU113" s="113"/>
      <c r="AV113" s="55"/>
      <c r="AW113" s="114"/>
      <c r="AX113" s="100"/>
      <c r="BA113" s="113"/>
      <c r="BB113" s="55"/>
      <c r="BC113" s="114"/>
      <c r="BD113" s="100"/>
      <c r="BG113" s="113"/>
      <c r="BH113" s="55"/>
      <c r="BI113" s="114"/>
      <c r="BK113" s="101"/>
      <c r="BL113" s="101"/>
      <c r="BM113" s="113"/>
      <c r="BN113" s="55"/>
      <c r="BO113" s="114"/>
      <c r="BQ113" s="101"/>
      <c r="BR113" s="101"/>
      <c r="BS113" s="113"/>
      <c r="BT113" s="55"/>
      <c r="BU113" s="114"/>
      <c r="BW113" s="101"/>
      <c r="BX113" s="101"/>
      <c r="BY113" s="113"/>
      <c r="BZ113" s="55"/>
      <c r="CA113" s="114"/>
      <c r="CC113" s="101"/>
      <c r="CD113" s="101"/>
      <c r="CE113" s="113"/>
      <c r="CF113" s="55"/>
      <c r="CG113" s="114"/>
      <c r="CI113" s="101"/>
      <c r="CJ113" s="101"/>
      <c r="CK113" s="113"/>
      <c r="CL113" s="55"/>
      <c r="CM113" s="114"/>
      <c r="CO113" s="101"/>
      <c r="CP113" s="101"/>
      <c r="CQ113" s="113"/>
      <c r="CR113" s="55"/>
      <c r="CS113" s="114"/>
      <c r="CT113" s="53"/>
    </row>
    <row r="114" spans="1:98" x14ac:dyDescent="0.2">
      <c r="A114" s="6"/>
      <c r="C114" s="101"/>
      <c r="D114" s="101"/>
      <c r="E114" s="113"/>
      <c r="F114" s="55"/>
      <c r="G114" s="114"/>
      <c r="H114" s="114"/>
      <c r="I114" s="101"/>
      <c r="J114" s="101"/>
      <c r="K114" s="113"/>
      <c r="L114" s="55"/>
      <c r="M114" s="114"/>
      <c r="N114" s="114"/>
      <c r="Q114" s="113"/>
      <c r="R114" s="55"/>
      <c r="S114" s="114"/>
      <c r="W114" s="113"/>
      <c r="X114" s="55"/>
      <c r="Y114" s="114"/>
      <c r="AC114" s="113"/>
      <c r="AD114" s="55"/>
      <c r="AE114" s="114"/>
      <c r="AI114" s="113"/>
      <c r="AJ114" s="55"/>
      <c r="AK114" s="114"/>
      <c r="AO114" s="113"/>
      <c r="AP114" s="55"/>
      <c r="AQ114" s="114"/>
      <c r="AU114" s="113"/>
      <c r="AV114" s="55"/>
      <c r="AW114" s="114"/>
      <c r="AX114" s="100"/>
      <c r="BA114" s="113"/>
      <c r="BB114" s="55"/>
      <c r="BC114" s="114"/>
      <c r="BD114" s="100"/>
      <c r="BG114" s="113"/>
      <c r="BH114" s="55"/>
      <c r="BI114" s="114"/>
      <c r="BK114" s="101"/>
      <c r="BL114" s="101"/>
      <c r="BM114" s="113"/>
      <c r="BN114" s="55"/>
      <c r="BO114" s="114"/>
      <c r="BQ114" s="101"/>
      <c r="BR114" s="101"/>
      <c r="BS114" s="113"/>
      <c r="BT114" s="55"/>
      <c r="BU114" s="114"/>
      <c r="BW114" s="101"/>
      <c r="BX114" s="101"/>
      <c r="BY114" s="113"/>
      <c r="BZ114" s="55"/>
      <c r="CA114" s="114"/>
      <c r="CC114" s="101"/>
      <c r="CD114" s="101"/>
      <c r="CE114" s="113"/>
      <c r="CF114" s="55"/>
      <c r="CG114" s="114"/>
      <c r="CI114" s="101"/>
      <c r="CJ114" s="101"/>
      <c r="CK114" s="113"/>
      <c r="CL114" s="55"/>
      <c r="CM114" s="114"/>
      <c r="CO114" s="101"/>
      <c r="CP114" s="101"/>
      <c r="CQ114" s="113"/>
      <c r="CR114" s="55"/>
      <c r="CS114" s="114"/>
      <c r="CT114" s="53"/>
    </row>
    <row r="115" spans="1:98" x14ac:dyDescent="0.2">
      <c r="A115" s="6"/>
      <c r="C115" s="101"/>
      <c r="D115" s="101"/>
      <c r="E115" s="113"/>
      <c r="F115" s="55"/>
      <c r="G115" s="114"/>
      <c r="H115" s="114"/>
      <c r="I115" s="101"/>
      <c r="J115" s="101"/>
      <c r="K115" s="113"/>
      <c r="L115" s="55"/>
      <c r="M115" s="114"/>
      <c r="N115" s="114"/>
      <c r="Q115" s="113"/>
      <c r="R115" s="55"/>
      <c r="S115" s="114"/>
      <c r="W115" s="113"/>
      <c r="X115" s="55"/>
      <c r="Y115" s="114"/>
      <c r="AC115" s="113"/>
      <c r="AD115" s="55"/>
      <c r="AE115" s="114"/>
      <c r="AI115" s="113"/>
      <c r="AJ115" s="55"/>
      <c r="AK115" s="114"/>
      <c r="AO115" s="113"/>
      <c r="AP115" s="55"/>
      <c r="AQ115" s="114"/>
      <c r="AU115" s="113"/>
      <c r="AV115" s="55"/>
      <c r="AW115" s="114"/>
      <c r="AX115" s="100"/>
      <c r="BA115" s="113"/>
      <c r="BB115" s="55"/>
      <c r="BC115" s="114"/>
      <c r="BD115" s="100"/>
      <c r="BG115" s="113"/>
      <c r="BH115" s="55"/>
      <c r="BI115" s="114"/>
      <c r="BK115" s="101"/>
      <c r="BL115" s="101"/>
      <c r="BM115" s="113"/>
      <c r="BN115" s="55"/>
      <c r="BO115" s="114"/>
      <c r="BQ115" s="101"/>
      <c r="BR115" s="101"/>
      <c r="BS115" s="113"/>
      <c r="BT115" s="55"/>
      <c r="BU115" s="114"/>
      <c r="BW115" s="101"/>
      <c r="BX115" s="101"/>
      <c r="BY115" s="113"/>
      <c r="BZ115" s="55"/>
      <c r="CA115" s="114"/>
      <c r="CC115" s="101"/>
      <c r="CD115" s="101"/>
      <c r="CE115" s="113"/>
      <c r="CF115" s="55"/>
      <c r="CG115" s="114"/>
      <c r="CI115" s="101"/>
      <c r="CJ115" s="101"/>
      <c r="CK115" s="113"/>
      <c r="CL115" s="55"/>
      <c r="CM115" s="114"/>
      <c r="CO115" s="101"/>
      <c r="CP115" s="101"/>
      <c r="CQ115" s="113"/>
      <c r="CR115" s="55"/>
      <c r="CS115" s="114"/>
      <c r="CT115" s="53"/>
    </row>
    <row r="116" spans="1:98" x14ac:dyDescent="0.2">
      <c r="A116" s="6"/>
      <c r="C116" s="101"/>
      <c r="D116" s="101"/>
      <c r="E116" s="113"/>
      <c r="F116" s="55"/>
      <c r="G116" s="114"/>
      <c r="H116" s="114"/>
      <c r="I116" s="101"/>
      <c r="J116" s="101"/>
      <c r="K116" s="113"/>
      <c r="L116" s="55"/>
      <c r="M116" s="114"/>
      <c r="N116" s="114"/>
      <c r="Q116" s="113"/>
      <c r="R116" s="55"/>
      <c r="S116" s="114"/>
      <c r="W116" s="113"/>
      <c r="X116" s="55"/>
      <c r="Y116" s="114"/>
      <c r="AC116" s="113"/>
      <c r="AD116" s="55"/>
      <c r="AE116" s="114"/>
      <c r="AI116" s="113"/>
      <c r="AJ116" s="55"/>
      <c r="AK116" s="114"/>
      <c r="AO116" s="113"/>
      <c r="AP116" s="55"/>
      <c r="AQ116" s="114"/>
      <c r="AU116" s="113"/>
      <c r="AV116" s="55"/>
      <c r="AW116" s="114"/>
      <c r="AX116" s="100"/>
      <c r="BA116" s="113"/>
      <c r="BB116" s="55"/>
      <c r="BC116" s="114"/>
      <c r="BD116" s="100"/>
      <c r="BG116" s="113"/>
      <c r="BH116" s="55"/>
      <c r="BI116" s="114"/>
      <c r="BK116" s="101"/>
      <c r="BL116" s="101"/>
      <c r="BM116" s="113"/>
      <c r="BN116" s="55"/>
      <c r="BO116" s="114"/>
      <c r="BQ116" s="101"/>
      <c r="BR116" s="101"/>
      <c r="BS116" s="113"/>
      <c r="BT116" s="55"/>
      <c r="BU116" s="114"/>
      <c r="BW116" s="101"/>
      <c r="BX116" s="101"/>
      <c r="BY116" s="113"/>
      <c r="BZ116" s="55"/>
      <c r="CA116" s="114"/>
      <c r="CC116" s="101"/>
      <c r="CD116" s="101"/>
      <c r="CE116" s="113"/>
      <c r="CF116" s="55"/>
      <c r="CG116" s="114"/>
      <c r="CI116" s="101"/>
      <c r="CJ116" s="101"/>
      <c r="CK116" s="113"/>
      <c r="CL116" s="55"/>
      <c r="CM116" s="114"/>
      <c r="CO116" s="101"/>
      <c r="CP116" s="101"/>
      <c r="CQ116" s="113"/>
      <c r="CR116" s="55"/>
      <c r="CS116" s="114"/>
      <c r="CT116" s="53"/>
    </row>
    <row r="117" spans="1:98" x14ac:dyDescent="0.2">
      <c r="A117" s="6"/>
      <c r="C117" s="101"/>
      <c r="D117" s="101"/>
      <c r="E117" s="113"/>
      <c r="F117" s="55"/>
      <c r="G117" s="114"/>
      <c r="H117" s="114"/>
      <c r="I117" s="101"/>
      <c r="J117" s="101"/>
      <c r="K117" s="113"/>
      <c r="L117" s="55"/>
      <c r="M117" s="114"/>
      <c r="N117" s="114"/>
      <c r="Q117" s="113"/>
      <c r="R117" s="55"/>
      <c r="S117" s="114"/>
      <c r="W117" s="113"/>
      <c r="X117" s="55"/>
      <c r="Y117" s="114"/>
      <c r="AC117" s="113"/>
      <c r="AD117" s="55"/>
      <c r="AE117" s="114"/>
      <c r="AI117" s="113"/>
      <c r="AJ117" s="55"/>
      <c r="AK117" s="114"/>
      <c r="AO117" s="113"/>
      <c r="AP117" s="55"/>
      <c r="AQ117" s="114"/>
      <c r="AU117" s="113"/>
      <c r="AV117" s="55"/>
      <c r="AW117" s="114"/>
      <c r="AX117" s="100"/>
      <c r="BA117" s="113"/>
      <c r="BB117" s="55"/>
      <c r="BC117" s="114"/>
      <c r="BD117" s="100"/>
      <c r="BG117" s="113"/>
      <c r="BH117" s="55"/>
      <c r="BI117" s="114"/>
      <c r="BK117" s="101"/>
      <c r="BL117" s="101"/>
      <c r="BM117" s="113"/>
      <c r="BN117" s="55"/>
      <c r="BO117" s="114"/>
      <c r="BQ117" s="101"/>
      <c r="BR117" s="101"/>
      <c r="BS117" s="113"/>
      <c r="BT117" s="55"/>
      <c r="BU117" s="114"/>
      <c r="BW117" s="101"/>
      <c r="BX117" s="101"/>
      <c r="BY117" s="113"/>
      <c r="BZ117" s="55"/>
      <c r="CA117" s="114"/>
      <c r="CC117" s="101"/>
      <c r="CD117" s="101"/>
      <c r="CE117" s="113"/>
      <c r="CF117" s="55"/>
      <c r="CG117" s="114"/>
      <c r="CI117" s="101"/>
      <c r="CJ117" s="101"/>
      <c r="CK117" s="113"/>
      <c r="CL117" s="55"/>
      <c r="CM117" s="114"/>
      <c r="CO117" s="101"/>
      <c r="CP117" s="101"/>
      <c r="CQ117" s="113"/>
      <c r="CR117" s="55"/>
      <c r="CS117" s="114"/>
      <c r="CT117" s="53"/>
    </row>
    <row r="118" spans="1:98" x14ac:dyDescent="0.2">
      <c r="A118" s="6"/>
      <c r="C118" s="101"/>
      <c r="D118" s="101"/>
      <c r="E118" s="113"/>
      <c r="F118" s="55"/>
      <c r="G118" s="114"/>
      <c r="H118" s="114"/>
      <c r="I118" s="101"/>
      <c r="J118" s="101"/>
      <c r="K118" s="113"/>
      <c r="L118" s="55"/>
      <c r="M118" s="114"/>
      <c r="N118" s="114"/>
      <c r="Q118" s="113"/>
      <c r="R118" s="55"/>
      <c r="S118" s="114"/>
      <c r="W118" s="113"/>
      <c r="X118" s="55"/>
      <c r="Y118" s="114"/>
      <c r="AC118" s="113"/>
      <c r="AD118" s="55"/>
      <c r="AE118" s="114"/>
      <c r="AI118" s="113"/>
      <c r="AJ118" s="55"/>
      <c r="AK118" s="114"/>
      <c r="AO118" s="113"/>
      <c r="AP118" s="55"/>
      <c r="AQ118" s="114"/>
      <c r="AU118" s="113"/>
      <c r="AV118" s="55"/>
      <c r="AW118" s="114"/>
      <c r="AX118" s="100"/>
      <c r="BA118" s="113"/>
      <c r="BB118" s="55"/>
      <c r="BC118" s="114"/>
      <c r="BD118" s="100"/>
      <c r="BG118" s="113"/>
      <c r="BH118" s="55"/>
      <c r="BI118" s="114"/>
      <c r="BK118" s="101"/>
      <c r="BL118" s="101"/>
      <c r="BM118" s="113"/>
      <c r="BN118" s="55"/>
      <c r="BO118" s="114"/>
      <c r="BQ118" s="101"/>
      <c r="BR118" s="101"/>
      <c r="BS118" s="113"/>
      <c r="BT118" s="55"/>
      <c r="BU118" s="114"/>
      <c r="BW118" s="101"/>
      <c r="BX118" s="101"/>
      <c r="BY118" s="113"/>
      <c r="BZ118" s="55"/>
      <c r="CA118" s="114"/>
      <c r="CC118" s="101"/>
      <c r="CD118" s="101"/>
      <c r="CE118" s="113"/>
      <c r="CF118" s="55"/>
      <c r="CG118" s="114"/>
      <c r="CI118" s="101"/>
      <c r="CJ118" s="101"/>
      <c r="CK118" s="113"/>
      <c r="CL118" s="55"/>
      <c r="CM118" s="114"/>
      <c r="CO118" s="101"/>
      <c r="CP118" s="101"/>
      <c r="CQ118" s="113"/>
      <c r="CR118" s="55"/>
      <c r="CS118" s="114"/>
      <c r="CT118" s="53"/>
    </row>
    <row r="119" spans="1:98" ht="127.5" customHeight="1" x14ac:dyDescent="0.2">
      <c r="A119" s="6"/>
      <c r="C119" s="101"/>
      <c r="D119" s="101"/>
      <c r="E119" s="113"/>
      <c r="F119" s="55"/>
      <c r="G119" s="114"/>
      <c r="H119" s="114"/>
      <c r="I119" s="101"/>
      <c r="J119" s="101"/>
      <c r="K119" s="113"/>
      <c r="L119" s="55"/>
      <c r="M119" s="114"/>
      <c r="N119" s="114"/>
      <c r="Q119" s="113"/>
      <c r="R119" s="55"/>
      <c r="S119" s="114"/>
      <c r="W119" s="113"/>
      <c r="X119" s="55"/>
      <c r="Y119" s="114"/>
      <c r="AC119" s="113"/>
      <c r="AD119" s="55"/>
      <c r="AE119" s="114"/>
      <c r="AI119" s="113"/>
      <c r="AJ119" s="55"/>
      <c r="AK119" s="114"/>
      <c r="AO119" s="113"/>
      <c r="AP119" s="55"/>
      <c r="AQ119" s="114"/>
      <c r="AU119" s="113"/>
      <c r="AV119" s="55"/>
      <c r="AW119" s="114"/>
      <c r="AX119" s="100"/>
      <c r="BA119" s="113"/>
      <c r="BB119" s="55"/>
      <c r="BC119" s="114"/>
      <c r="BD119" s="100"/>
      <c r="BG119" s="113"/>
      <c r="BH119" s="55"/>
      <c r="BI119" s="114"/>
      <c r="BK119" s="101"/>
      <c r="BL119" s="101"/>
      <c r="BM119" s="113"/>
      <c r="BN119" s="55"/>
      <c r="BO119" s="114"/>
      <c r="BQ119" s="101"/>
      <c r="BR119" s="101"/>
      <c r="BS119" s="113"/>
      <c r="BT119" s="55"/>
      <c r="BU119" s="114"/>
      <c r="BW119" s="101"/>
      <c r="BX119" s="101"/>
      <c r="BY119" s="113"/>
      <c r="BZ119" s="55"/>
      <c r="CA119" s="114"/>
      <c r="CC119" s="101"/>
      <c r="CD119" s="101"/>
      <c r="CE119" s="113"/>
      <c r="CF119" s="55"/>
      <c r="CG119" s="114"/>
      <c r="CI119" s="101"/>
      <c r="CJ119" s="101"/>
      <c r="CK119" s="113"/>
      <c r="CL119" s="55"/>
      <c r="CM119" s="114"/>
      <c r="CO119" s="101"/>
      <c r="CP119" s="101"/>
      <c r="CQ119" s="113"/>
      <c r="CR119" s="55"/>
      <c r="CS119" s="114"/>
      <c r="CT119" s="53"/>
    </row>
    <row r="120" spans="1:98" ht="56.25" customHeight="1" x14ac:dyDescent="0.2">
      <c r="A120" s="6"/>
      <c r="C120" s="101"/>
      <c r="D120" s="101"/>
      <c r="E120" s="113"/>
      <c r="F120" s="55"/>
      <c r="G120" s="114"/>
      <c r="H120" s="114"/>
      <c r="I120" s="101"/>
      <c r="J120" s="101"/>
      <c r="K120" s="113"/>
      <c r="L120" s="55"/>
      <c r="M120" s="114"/>
      <c r="N120" s="114"/>
      <c r="Q120" s="113"/>
      <c r="R120" s="55"/>
      <c r="S120" s="114"/>
      <c r="W120" s="113"/>
      <c r="X120" s="55"/>
      <c r="Y120" s="114"/>
      <c r="AC120" s="113"/>
      <c r="AD120" s="55"/>
      <c r="AE120" s="114"/>
      <c r="AI120" s="113"/>
      <c r="AJ120" s="55"/>
      <c r="AK120" s="114"/>
      <c r="AO120" s="113"/>
      <c r="AP120" s="55"/>
      <c r="AQ120" s="114"/>
      <c r="AU120" s="113"/>
      <c r="AV120" s="55"/>
      <c r="AW120" s="114"/>
      <c r="AX120" s="100"/>
      <c r="BA120" s="113"/>
      <c r="BB120" s="55"/>
      <c r="BC120" s="114"/>
      <c r="BD120" s="100"/>
      <c r="BG120" s="113"/>
      <c r="BH120" s="55"/>
      <c r="BI120" s="114"/>
      <c r="BK120" s="101"/>
      <c r="BL120" s="101"/>
      <c r="BM120" s="113"/>
      <c r="BN120" s="55"/>
      <c r="BO120" s="114"/>
      <c r="BQ120" s="101"/>
      <c r="BR120" s="101"/>
      <c r="BS120" s="113"/>
      <c r="BT120" s="55"/>
      <c r="BU120" s="114"/>
      <c r="BW120" s="101"/>
      <c r="BX120" s="101"/>
      <c r="BY120" s="113"/>
      <c r="BZ120" s="55"/>
      <c r="CA120" s="114"/>
      <c r="CC120" s="101"/>
      <c r="CD120" s="101"/>
      <c r="CE120" s="113"/>
      <c r="CF120" s="55"/>
      <c r="CG120" s="114"/>
      <c r="CI120" s="101"/>
      <c r="CJ120" s="101"/>
      <c r="CK120" s="113"/>
      <c r="CL120" s="55"/>
      <c r="CM120" s="114"/>
      <c r="CO120" s="101"/>
      <c r="CP120" s="101"/>
      <c r="CQ120" s="113"/>
      <c r="CR120" s="55"/>
      <c r="CS120" s="114"/>
      <c r="CT120" s="53"/>
    </row>
    <row r="121" spans="1:98" x14ac:dyDescent="0.2">
      <c r="A121" s="6"/>
      <c r="C121" s="101"/>
      <c r="D121" s="101"/>
      <c r="E121" s="113"/>
      <c r="F121" s="55"/>
      <c r="G121" s="114"/>
      <c r="H121" s="114"/>
      <c r="I121" s="101"/>
      <c r="J121" s="101"/>
      <c r="K121" s="113"/>
      <c r="L121" s="55"/>
      <c r="M121" s="114"/>
      <c r="N121" s="114"/>
      <c r="Q121" s="113"/>
      <c r="R121" s="55"/>
      <c r="S121" s="114"/>
      <c r="W121" s="113"/>
      <c r="X121" s="55"/>
      <c r="Y121" s="114"/>
      <c r="AC121" s="113"/>
      <c r="AD121" s="55"/>
      <c r="AE121" s="114"/>
      <c r="AI121" s="113"/>
      <c r="AJ121" s="55"/>
      <c r="AK121" s="114"/>
      <c r="AO121" s="113"/>
      <c r="AP121" s="55"/>
      <c r="AQ121" s="114"/>
      <c r="AU121" s="113"/>
      <c r="AV121" s="55"/>
      <c r="AW121" s="114"/>
      <c r="AX121" s="100"/>
      <c r="BA121" s="113"/>
      <c r="BB121" s="55"/>
      <c r="BC121" s="114"/>
      <c r="BD121" s="100"/>
      <c r="BG121" s="113"/>
      <c r="BH121" s="55"/>
      <c r="BI121" s="114"/>
      <c r="BK121" s="101"/>
      <c r="BL121" s="101"/>
      <c r="BM121" s="113"/>
      <c r="BN121" s="55"/>
      <c r="BO121" s="114"/>
      <c r="BQ121" s="101"/>
      <c r="BR121" s="101"/>
      <c r="BS121" s="113"/>
      <c r="BT121" s="55"/>
      <c r="BU121" s="114"/>
      <c r="BW121" s="101"/>
      <c r="BX121" s="101"/>
      <c r="BY121" s="113"/>
      <c r="BZ121" s="55"/>
      <c r="CA121" s="114"/>
      <c r="CC121" s="101"/>
      <c r="CD121" s="101"/>
      <c r="CE121" s="113"/>
      <c r="CF121" s="55"/>
      <c r="CG121" s="114"/>
      <c r="CI121" s="101"/>
      <c r="CJ121" s="101"/>
      <c r="CK121" s="113"/>
      <c r="CL121" s="55"/>
      <c r="CM121" s="114"/>
      <c r="CO121" s="101"/>
      <c r="CP121" s="101"/>
      <c r="CQ121" s="113"/>
      <c r="CR121" s="55"/>
      <c r="CS121" s="114"/>
      <c r="CT121" s="53"/>
    </row>
    <row r="122" spans="1:98" x14ac:dyDescent="0.2">
      <c r="A122" s="6"/>
      <c r="C122" s="101"/>
      <c r="D122" s="101"/>
      <c r="E122" s="113"/>
      <c r="F122" s="55"/>
      <c r="G122" s="114"/>
      <c r="H122" s="114"/>
      <c r="I122" s="101"/>
      <c r="J122" s="101"/>
      <c r="K122" s="113"/>
      <c r="L122" s="55"/>
      <c r="M122" s="114"/>
      <c r="N122" s="114"/>
      <c r="Q122" s="113"/>
      <c r="R122" s="55"/>
      <c r="S122" s="114"/>
      <c r="W122" s="113"/>
      <c r="X122" s="55"/>
      <c r="Y122" s="114"/>
      <c r="AC122" s="113"/>
      <c r="AD122" s="55"/>
      <c r="AE122" s="114"/>
      <c r="AI122" s="113"/>
      <c r="AJ122" s="55"/>
      <c r="AK122" s="114"/>
      <c r="AO122" s="113"/>
      <c r="AP122" s="55"/>
      <c r="AQ122" s="114"/>
      <c r="AU122" s="113"/>
      <c r="AV122" s="55"/>
      <c r="AW122" s="114"/>
      <c r="AX122" s="100"/>
      <c r="BA122" s="113"/>
      <c r="BB122" s="55"/>
      <c r="BC122" s="114"/>
      <c r="BD122" s="100"/>
      <c r="BG122" s="113"/>
      <c r="BH122" s="55"/>
      <c r="BI122" s="114"/>
      <c r="BK122" s="101"/>
      <c r="BL122" s="101"/>
      <c r="BM122" s="113"/>
      <c r="BN122" s="55"/>
      <c r="BO122" s="114"/>
      <c r="BQ122" s="101"/>
      <c r="BR122" s="101"/>
      <c r="BS122" s="113"/>
      <c r="BT122" s="55"/>
      <c r="BU122" s="114"/>
      <c r="BW122" s="101"/>
      <c r="BX122" s="101"/>
      <c r="BY122" s="113"/>
      <c r="BZ122" s="55"/>
      <c r="CA122" s="114"/>
      <c r="CC122" s="101"/>
      <c r="CD122" s="101"/>
      <c r="CE122" s="113"/>
      <c r="CF122" s="55"/>
      <c r="CG122" s="114"/>
      <c r="CI122" s="101"/>
      <c r="CJ122" s="101"/>
      <c r="CK122" s="113"/>
      <c r="CL122" s="55"/>
      <c r="CM122" s="114"/>
      <c r="CO122" s="101"/>
      <c r="CP122" s="101"/>
      <c r="CQ122" s="113"/>
      <c r="CR122" s="55"/>
      <c r="CS122" s="114"/>
      <c r="CT122" s="53"/>
    </row>
    <row r="123" spans="1:98" x14ac:dyDescent="0.2">
      <c r="A123" s="6"/>
      <c r="C123" s="101"/>
      <c r="D123" s="101"/>
      <c r="E123" s="113"/>
      <c r="F123" s="55"/>
      <c r="G123" s="114"/>
      <c r="H123" s="114"/>
      <c r="I123" s="101"/>
      <c r="J123" s="101"/>
      <c r="K123" s="113"/>
      <c r="L123" s="55"/>
      <c r="M123" s="114"/>
      <c r="N123" s="114"/>
      <c r="Q123" s="113"/>
      <c r="R123" s="55"/>
      <c r="S123" s="114"/>
      <c r="W123" s="113"/>
      <c r="X123" s="55"/>
      <c r="Y123" s="114"/>
      <c r="AC123" s="113"/>
      <c r="AD123" s="55"/>
      <c r="AE123" s="114"/>
      <c r="AI123" s="113"/>
      <c r="AJ123" s="55"/>
      <c r="AK123" s="114"/>
      <c r="AO123" s="113"/>
      <c r="AP123" s="55"/>
      <c r="AQ123" s="114"/>
      <c r="AU123" s="113"/>
      <c r="AV123" s="55"/>
      <c r="AW123" s="114"/>
      <c r="AX123" s="100"/>
      <c r="BA123" s="113"/>
      <c r="BB123" s="55"/>
      <c r="BC123" s="114"/>
      <c r="BD123" s="100"/>
      <c r="BG123" s="113"/>
      <c r="BH123" s="55"/>
      <c r="BI123" s="114"/>
      <c r="BK123" s="101"/>
      <c r="BL123" s="101"/>
      <c r="BM123" s="113"/>
      <c r="BN123" s="55"/>
      <c r="BO123" s="114"/>
      <c r="BQ123" s="101"/>
      <c r="BR123" s="101"/>
      <c r="BS123" s="113"/>
      <c r="BT123" s="55"/>
      <c r="BU123" s="114"/>
      <c r="BW123" s="101"/>
      <c r="BX123" s="101"/>
      <c r="BY123" s="113"/>
      <c r="BZ123" s="55"/>
      <c r="CA123" s="114"/>
      <c r="CC123" s="101"/>
      <c r="CD123" s="101"/>
      <c r="CE123" s="113"/>
      <c r="CF123" s="55"/>
      <c r="CG123" s="114"/>
      <c r="CI123" s="101"/>
      <c r="CJ123" s="101"/>
      <c r="CK123" s="113"/>
      <c r="CL123" s="55"/>
      <c r="CM123" s="114"/>
      <c r="CO123" s="101"/>
      <c r="CP123" s="101"/>
      <c r="CQ123" s="113"/>
      <c r="CR123" s="55"/>
      <c r="CS123" s="114"/>
      <c r="CT123" s="53"/>
    </row>
    <row r="124" spans="1:98" x14ac:dyDescent="0.2">
      <c r="A124" s="6"/>
      <c r="C124" s="101"/>
      <c r="D124" s="101"/>
      <c r="E124" s="113"/>
      <c r="F124" s="55"/>
      <c r="G124" s="114"/>
      <c r="H124" s="114"/>
      <c r="I124" s="101"/>
      <c r="J124" s="101"/>
      <c r="K124" s="113"/>
      <c r="L124" s="55"/>
      <c r="M124" s="114"/>
      <c r="N124" s="114"/>
      <c r="Q124" s="113"/>
      <c r="R124" s="55"/>
      <c r="S124" s="114"/>
      <c r="W124" s="113"/>
      <c r="X124" s="55"/>
      <c r="Y124" s="114"/>
      <c r="AC124" s="113"/>
      <c r="AD124" s="55"/>
      <c r="AE124" s="114"/>
      <c r="AI124" s="113"/>
      <c r="AJ124" s="55"/>
      <c r="AK124" s="114"/>
      <c r="AO124" s="113"/>
      <c r="AP124" s="55"/>
      <c r="AQ124" s="114"/>
      <c r="AU124" s="113"/>
      <c r="AV124" s="55"/>
      <c r="AW124" s="114"/>
      <c r="AX124" s="100"/>
      <c r="BA124" s="113"/>
      <c r="BB124" s="55"/>
      <c r="BC124" s="114"/>
      <c r="BD124" s="100"/>
      <c r="BG124" s="113"/>
      <c r="BH124" s="55"/>
      <c r="BI124" s="114"/>
      <c r="BK124" s="101"/>
      <c r="BL124" s="101"/>
      <c r="BM124" s="113"/>
      <c r="BN124" s="55"/>
      <c r="BO124" s="114"/>
      <c r="BQ124" s="101"/>
      <c r="BR124" s="101"/>
      <c r="BS124" s="113"/>
      <c r="BT124" s="55"/>
      <c r="BU124" s="114"/>
      <c r="BW124" s="101"/>
      <c r="BX124" s="101"/>
      <c r="BY124" s="113"/>
      <c r="BZ124" s="55"/>
      <c r="CA124" s="114"/>
      <c r="CC124" s="101"/>
      <c r="CD124" s="101"/>
      <c r="CE124" s="113"/>
      <c r="CF124" s="55"/>
      <c r="CG124" s="114"/>
      <c r="CI124" s="101"/>
      <c r="CJ124" s="101"/>
      <c r="CK124" s="113"/>
      <c r="CL124" s="55"/>
      <c r="CM124" s="114"/>
      <c r="CO124" s="101"/>
      <c r="CP124" s="101"/>
      <c r="CQ124" s="113"/>
      <c r="CR124" s="55"/>
      <c r="CS124" s="114"/>
      <c r="CT124" s="53"/>
    </row>
    <row r="125" spans="1:98" x14ac:dyDescent="0.2">
      <c r="A125" s="6"/>
      <c r="C125" s="101"/>
      <c r="D125" s="101"/>
      <c r="E125" s="113"/>
      <c r="F125" s="55"/>
      <c r="G125" s="114"/>
      <c r="H125" s="114"/>
      <c r="I125" s="101"/>
      <c r="J125" s="101"/>
      <c r="K125" s="113"/>
      <c r="L125" s="55"/>
      <c r="M125" s="114"/>
      <c r="N125" s="114"/>
      <c r="Q125" s="113"/>
      <c r="R125" s="55"/>
      <c r="S125" s="114"/>
      <c r="W125" s="113"/>
      <c r="X125" s="55"/>
      <c r="Y125" s="114"/>
      <c r="AC125" s="113"/>
      <c r="AD125" s="55"/>
      <c r="AE125" s="114"/>
      <c r="AI125" s="113"/>
      <c r="AJ125" s="55"/>
      <c r="AK125" s="114"/>
      <c r="AO125" s="113"/>
      <c r="AP125" s="55"/>
      <c r="AQ125" s="114"/>
      <c r="AU125" s="113"/>
      <c r="AV125" s="55"/>
      <c r="AW125" s="114"/>
      <c r="AX125" s="100"/>
      <c r="BA125" s="113"/>
      <c r="BB125" s="55"/>
      <c r="BC125" s="114"/>
      <c r="BD125" s="100"/>
      <c r="BG125" s="113"/>
      <c r="BH125" s="55"/>
      <c r="BI125" s="114"/>
      <c r="BK125" s="101"/>
      <c r="BL125" s="101"/>
      <c r="BM125" s="113"/>
      <c r="BN125" s="55"/>
      <c r="BO125" s="114"/>
      <c r="BQ125" s="101"/>
      <c r="BR125" s="101"/>
      <c r="BS125" s="113"/>
      <c r="BT125" s="55"/>
      <c r="BU125" s="114"/>
      <c r="BW125" s="101"/>
      <c r="BX125" s="101"/>
      <c r="BY125" s="113"/>
      <c r="BZ125" s="55"/>
      <c r="CA125" s="114"/>
      <c r="CC125" s="101"/>
      <c r="CD125" s="101"/>
      <c r="CE125" s="113"/>
      <c r="CF125" s="55"/>
      <c r="CG125" s="114"/>
      <c r="CI125" s="101"/>
      <c r="CJ125" s="101"/>
      <c r="CK125" s="113"/>
      <c r="CL125" s="55"/>
      <c r="CM125" s="114"/>
      <c r="CO125" s="101"/>
      <c r="CP125" s="101"/>
      <c r="CQ125" s="113"/>
      <c r="CR125" s="55"/>
      <c r="CS125" s="114"/>
      <c r="CT125" s="53"/>
    </row>
    <row r="126" spans="1:98" x14ac:dyDescent="0.2">
      <c r="A126" s="6"/>
      <c r="C126" s="101"/>
      <c r="D126" s="101"/>
      <c r="E126" s="113"/>
      <c r="F126" s="55"/>
      <c r="G126" s="114"/>
      <c r="H126" s="114"/>
      <c r="I126" s="101"/>
      <c r="J126" s="101"/>
      <c r="K126" s="113"/>
      <c r="L126" s="55"/>
      <c r="M126" s="114"/>
      <c r="N126" s="114"/>
      <c r="Q126" s="113"/>
      <c r="R126" s="55"/>
      <c r="S126" s="114"/>
      <c r="W126" s="113"/>
      <c r="X126" s="55"/>
      <c r="Y126" s="114"/>
      <c r="AC126" s="113"/>
      <c r="AD126" s="55"/>
      <c r="AE126" s="114"/>
      <c r="AI126" s="113"/>
      <c r="AJ126" s="55"/>
      <c r="AK126" s="114"/>
      <c r="AO126" s="113"/>
      <c r="AP126" s="55"/>
      <c r="AQ126" s="114"/>
      <c r="AU126" s="113"/>
      <c r="AV126" s="55"/>
      <c r="AW126" s="114"/>
      <c r="AX126" s="100"/>
      <c r="BA126" s="113"/>
      <c r="BB126" s="55"/>
      <c r="BC126" s="114"/>
      <c r="BD126" s="100"/>
      <c r="BG126" s="113"/>
      <c r="BH126" s="55"/>
      <c r="BI126" s="114"/>
      <c r="BK126" s="101"/>
      <c r="BL126" s="101"/>
      <c r="BM126" s="113"/>
      <c r="BN126" s="55"/>
      <c r="BO126" s="114"/>
      <c r="BQ126" s="101"/>
      <c r="BR126" s="101"/>
      <c r="BS126" s="113"/>
      <c r="BT126" s="55"/>
      <c r="BU126" s="114"/>
      <c r="BW126" s="101"/>
      <c r="BX126" s="101"/>
      <c r="BY126" s="113"/>
      <c r="BZ126" s="55"/>
      <c r="CA126" s="114"/>
      <c r="CC126" s="101"/>
      <c r="CD126" s="101"/>
      <c r="CE126" s="113"/>
      <c r="CF126" s="55"/>
      <c r="CG126" s="114"/>
      <c r="CI126" s="101"/>
      <c r="CJ126" s="101"/>
      <c r="CK126" s="113"/>
      <c r="CL126" s="55"/>
      <c r="CM126" s="114"/>
      <c r="CO126" s="101"/>
      <c r="CP126" s="101"/>
      <c r="CQ126" s="113"/>
      <c r="CR126" s="55"/>
      <c r="CS126" s="114"/>
      <c r="CT126" s="53"/>
    </row>
    <row r="127" spans="1:98" x14ac:dyDescent="0.2">
      <c r="A127" s="6"/>
      <c r="C127" s="101"/>
      <c r="D127" s="101"/>
      <c r="E127" s="113"/>
      <c r="F127" s="55"/>
      <c r="G127" s="114"/>
      <c r="H127" s="114"/>
      <c r="I127" s="101"/>
      <c r="J127" s="101"/>
      <c r="K127" s="113"/>
      <c r="L127" s="55"/>
      <c r="M127" s="114"/>
      <c r="N127" s="114"/>
      <c r="Q127" s="113"/>
      <c r="R127" s="55"/>
      <c r="S127" s="114"/>
      <c r="W127" s="113"/>
      <c r="X127" s="55"/>
      <c r="Y127" s="114"/>
      <c r="AC127" s="113"/>
      <c r="AD127" s="55"/>
      <c r="AE127" s="114"/>
      <c r="AI127" s="113"/>
      <c r="AJ127" s="55"/>
      <c r="AK127" s="114"/>
      <c r="AO127" s="113"/>
      <c r="AP127" s="55"/>
      <c r="AQ127" s="114"/>
      <c r="AU127" s="113"/>
      <c r="AV127" s="55"/>
      <c r="AW127" s="114"/>
      <c r="AX127" s="100"/>
      <c r="BA127" s="113"/>
      <c r="BB127" s="55"/>
      <c r="BC127" s="114"/>
      <c r="BD127" s="100"/>
      <c r="BG127" s="113"/>
      <c r="BH127" s="55"/>
      <c r="BI127" s="114"/>
      <c r="BK127" s="101"/>
      <c r="BL127" s="101"/>
      <c r="BM127" s="113"/>
      <c r="BN127" s="55"/>
      <c r="BO127" s="114"/>
      <c r="BQ127" s="101"/>
      <c r="BR127" s="101"/>
      <c r="BS127" s="113"/>
      <c r="BT127" s="55"/>
      <c r="BU127" s="114"/>
      <c r="BW127" s="101"/>
      <c r="BX127" s="101"/>
      <c r="BY127" s="113"/>
      <c r="BZ127" s="55"/>
      <c r="CA127" s="114"/>
      <c r="CC127" s="101"/>
      <c r="CD127" s="101"/>
      <c r="CE127" s="113"/>
      <c r="CF127" s="55"/>
      <c r="CG127" s="114"/>
      <c r="CI127" s="101"/>
      <c r="CJ127" s="101"/>
      <c r="CK127" s="113"/>
      <c r="CL127" s="55"/>
      <c r="CM127" s="114"/>
      <c r="CO127" s="101"/>
      <c r="CP127" s="101"/>
      <c r="CQ127" s="113"/>
      <c r="CR127" s="55"/>
      <c r="CS127" s="114"/>
      <c r="CT127" s="53"/>
    </row>
    <row r="128" spans="1:98" x14ac:dyDescent="0.2">
      <c r="A128" s="6"/>
      <c r="C128" s="101"/>
      <c r="D128" s="101"/>
      <c r="E128" s="113"/>
      <c r="F128" s="55"/>
      <c r="G128" s="114"/>
      <c r="H128" s="114"/>
      <c r="I128" s="101"/>
      <c r="J128" s="101"/>
      <c r="K128" s="113"/>
      <c r="L128" s="55"/>
      <c r="M128" s="114"/>
      <c r="N128" s="114"/>
      <c r="Q128" s="113"/>
      <c r="R128" s="55"/>
      <c r="S128" s="114"/>
      <c r="W128" s="113"/>
      <c r="X128" s="55"/>
      <c r="Y128" s="114"/>
      <c r="AC128" s="113"/>
      <c r="AD128" s="55"/>
      <c r="AE128" s="114"/>
      <c r="AI128" s="113"/>
      <c r="AJ128" s="55"/>
      <c r="AK128" s="114"/>
      <c r="AO128" s="113"/>
      <c r="AP128" s="55"/>
      <c r="AQ128" s="114"/>
      <c r="AU128" s="113"/>
      <c r="AV128" s="55"/>
      <c r="AW128" s="114"/>
      <c r="AX128" s="100"/>
      <c r="BA128" s="113"/>
      <c r="BB128" s="55"/>
      <c r="BC128" s="114"/>
      <c r="BD128" s="100"/>
      <c r="BG128" s="113"/>
      <c r="BH128" s="55"/>
      <c r="BI128" s="114"/>
      <c r="BK128" s="101"/>
      <c r="BL128" s="101"/>
      <c r="BM128" s="113"/>
      <c r="BN128" s="55"/>
      <c r="BO128" s="114"/>
      <c r="BQ128" s="101"/>
      <c r="BR128" s="101"/>
      <c r="BS128" s="113"/>
      <c r="BT128" s="55"/>
      <c r="BU128" s="114"/>
      <c r="BW128" s="101"/>
      <c r="BX128" s="101"/>
      <c r="BY128" s="113"/>
      <c r="BZ128" s="55"/>
      <c r="CA128" s="114"/>
      <c r="CC128" s="101"/>
      <c r="CD128" s="101"/>
      <c r="CE128" s="113"/>
      <c r="CF128" s="55"/>
      <c r="CG128" s="114"/>
      <c r="CI128" s="101"/>
      <c r="CJ128" s="101"/>
      <c r="CK128" s="113"/>
      <c r="CL128" s="55"/>
      <c r="CM128" s="114"/>
      <c r="CO128" s="101"/>
      <c r="CP128" s="101"/>
      <c r="CQ128" s="113"/>
      <c r="CR128" s="55"/>
      <c r="CS128" s="114"/>
      <c r="CT128" s="53"/>
    </row>
    <row r="129" spans="1:98" x14ac:dyDescent="0.2">
      <c r="A129" s="6"/>
      <c r="C129" s="101"/>
      <c r="D129" s="101"/>
      <c r="E129" s="113"/>
      <c r="F129" s="55"/>
      <c r="G129" s="114"/>
      <c r="H129" s="114"/>
      <c r="I129" s="101"/>
      <c r="J129" s="101"/>
      <c r="K129" s="113"/>
      <c r="L129" s="55"/>
      <c r="M129" s="114"/>
      <c r="N129" s="114"/>
      <c r="Q129" s="113"/>
      <c r="R129" s="55"/>
      <c r="S129" s="114"/>
      <c r="W129" s="113"/>
      <c r="X129" s="55"/>
      <c r="Y129" s="114"/>
      <c r="AC129" s="113"/>
      <c r="AD129" s="55"/>
      <c r="AE129" s="114"/>
      <c r="AI129" s="113"/>
      <c r="AJ129" s="55"/>
      <c r="AK129" s="114"/>
      <c r="AO129" s="113"/>
      <c r="AP129" s="55"/>
      <c r="AQ129" s="114"/>
      <c r="AU129" s="113"/>
      <c r="AV129" s="55"/>
      <c r="AW129" s="114"/>
      <c r="AX129" s="100"/>
      <c r="BA129" s="113"/>
      <c r="BB129" s="55"/>
      <c r="BC129" s="114"/>
      <c r="BD129" s="100"/>
      <c r="BG129" s="113"/>
      <c r="BH129" s="55"/>
      <c r="BI129" s="114"/>
      <c r="BK129" s="101"/>
      <c r="BL129" s="101"/>
      <c r="BM129" s="113"/>
      <c r="BN129" s="55"/>
      <c r="BO129" s="114"/>
      <c r="BQ129" s="101"/>
      <c r="BR129" s="101"/>
      <c r="BS129" s="113"/>
      <c r="BT129" s="55"/>
      <c r="BU129" s="114"/>
      <c r="BW129" s="101"/>
      <c r="BX129" s="101"/>
      <c r="BY129" s="113"/>
      <c r="BZ129" s="55"/>
      <c r="CA129" s="114"/>
      <c r="CC129" s="101"/>
      <c r="CD129" s="101"/>
      <c r="CE129" s="113"/>
      <c r="CF129" s="55"/>
      <c r="CG129" s="114"/>
      <c r="CI129" s="101"/>
      <c r="CJ129" s="101"/>
      <c r="CK129" s="113"/>
      <c r="CL129" s="55"/>
      <c r="CM129" s="114"/>
      <c r="CO129" s="101"/>
      <c r="CP129" s="101"/>
      <c r="CQ129" s="113"/>
      <c r="CR129" s="55"/>
      <c r="CS129" s="114"/>
      <c r="CT129" s="53"/>
    </row>
    <row r="130" spans="1:98" x14ac:dyDescent="0.2">
      <c r="A130" s="6"/>
      <c r="C130" s="101"/>
      <c r="D130" s="101"/>
      <c r="E130" s="113"/>
      <c r="F130" s="55"/>
      <c r="G130" s="114"/>
      <c r="H130" s="114"/>
      <c r="I130" s="101"/>
      <c r="J130" s="101"/>
      <c r="K130" s="113"/>
      <c r="L130" s="55"/>
      <c r="M130" s="114"/>
      <c r="N130" s="114"/>
      <c r="Q130" s="113"/>
      <c r="R130" s="55"/>
      <c r="S130" s="114"/>
      <c r="W130" s="113"/>
      <c r="X130" s="55"/>
      <c r="Y130" s="114"/>
      <c r="AC130" s="113"/>
      <c r="AD130" s="55"/>
      <c r="AE130" s="114"/>
      <c r="AI130" s="113"/>
      <c r="AJ130" s="55"/>
      <c r="AK130" s="114"/>
      <c r="AO130" s="113"/>
      <c r="AP130" s="55"/>
      <c r="AQ130" s="114"/>
      <c r="AU130" s="113"/>
      <c r="AV130" s="55"/>
      <c r="AW130" s="114"/>
      <c r="AX130" s="100"/>
      <c r="BA130" s="113"/>
      <c r="BB130" s="55"/>
      <c r="BC130" s="114"/>
      <c r="BD130" s="100"/>
      <c r="BG130" s="113"/>
      <c r="BH130" s="55"/>
      <c r="BI130" s="114"/>
      <c r="BK130" s="101"/>
      <c r="BL130" s="101"/>
      <c r="BM130" s="113"/>
      <c r="BN130" s="55"/>
      <c r="BO130" s="114"/>
      <c r="BQ130" s="101"/>
      <c r="BR130" s="101"/>
      <c r="BS130" s="113"/>
      <c r="BT130" s="55"/>
      <c r="BU130" s="114"/>
      <c r="BW130" s="101"/>
      <c r="BX130" s="101"/>
      <c r="BY130" s="113"/>
      <c r="BZ130" s="55"/>
      <c r="CA130" s="114"/>
      <c r="CC130" s="101"/>
      <c r="CD130" s="101"/>
      <c r="CE130" s="113"/>
      <c r="CF130" s="55"/>
      <c r="CG130" s="114"/>
      <c r="CI130" s="101"/>
      <c r="CJ130" s="101"/>
      <c r="CK130" s="113"/>
      <c r="CL130" s="55"/>
      <c r="CM130" s="114"/>
      <c r="CO130" s="101"/>
      <c r="CP130" s="101"/>
      <c r="CQ130" s="113"/>
      <c r="CR130" s="55"/>
      <c r="CS130" s="114"/>
      <c r="CT130" s="53"/>
    </row>
    <row r="131" spans="1:98" x14ac:dyDescent="0.2">
      <c r="A131" s="6"/>
      <c r="C131" s="101"/>
      <c r="D131" s="101"/>
      <c r="E131" s="113"/>
      <c r="F131" s="55"/>
      <c r="G131" s="114"/>
      <c r="H131" s="114"/>
      <c r="I131" s="101"/>
      <c r="J131" s="101"/>
      <c r="K131" s="113"/>
      <c r="L131" s="55"/>
      <c r="M131" s="114"/>
      <c r="N131" s="114"/>
      <c r="Q131" s="113"/>
      <c r="R131" s="55"/>
      <c r="S131" s="114"/>
      <c r="W131" s="113"/>
      <c r="X131" s="55"/>
      <c r="Y131" s="114"/>
      <c r="AC131" s="113"/>
      <c r="AD131" s="55"/>
      <c r="AE131" s="114"/>
      <c r="AI131" s="113"/>
      <c r="AJ131" s="55"/>
      <c r="AK131" s="114"/>
      <c r="AO131" s="113"/>
      <c r="AP131" s="55"/>
      <c r="AQ131" s="114"/>
      <c r="AU131" s="113"/>
      <c r="AV131" s="55"/>
      <c r="AW131" s="114"/>
      <c r="AX131" s="100"/>
      <c r="BA131" s="113"/>
      <c r="BB131" s="55"/>
      <c r="BC131" s="114"/>
      <c r="BD131" s="100"/>
      <c r="BG131" s="113"/>
      <c r="BH131" s="55"/>
      <c r="BI131" s="114"/>
      <c r="BK131" s="101"/>
      <c r="BL131" s="101"/>
      <c r="BM131" s="113"/>
      <c r="BN131" s="55"/>
      <c r="BO131" s="114"/>
      <c r="BQ131" s="101"/>
      <c r="BR131" s="101"/>
      <c r="BS131" s="113"/>
      <c r="BT131" s="55"/>
      <c r="BU131" s="114"/>
      <c r="BW131" s="101"/>
      <c r="BX131" s="101"/>
      <c r="BY131" s="113"/>
      <c r="BZ131" s="55"/>
      <c r="CA131" s="114"/>
      <c r="CC131" s="101"/>
      <c r="CD131" s="101"/>
      <c r="CE131" s="113"/>
      <c r="CF131" s="55"/>
      <c r="CG131" s="114"/>
      <c r="CI131" s="101"/>
      <c r="CJ131" s="101"/>
      <c r="CK131" s="113"/>
      <c r="CL131" s="55"/>
      <c r="CM131" s="114"/>
      <c r="CO131" s="101"/>
      <c r="CP131" s="101"/>
      <c r="CQ131" s="113"/>
      <c r="CR131" s="55"/>
      <c r="CS131" s="114"/>
      <c r="CT131" s="53"/>
    </row>
    <row r="132" spans="1:98" x14ac:dyDescent="0.2">
      <c r="A132" s="6"/>
      <c r="C132" s="101"/>
      <c r="D132" s="101"/>
      <c r="E132" s="113"/>
      <c r="F132" s="55"/>
      <c r="G132" s="114"/>
      <c r="H132" s="114"/>
      <c r="I132" s="101"/>
      <c r="J132" s="101"/>
      <c r="K132" s="113"/>
      <c r="L132" s="55"/>
      <c r="M132" s="114"/>
      <c r="N132" s="114"/>
      <c r="Q132" s="113"/>
      <c r="R132" s="55"/>
      <c r="S132" s="114"/>
      <c r="W132" s="113"/>
      <c r="X132" s="55"/>
      <c r="Y132" s="114"/>
      <c r="AC132" s="113"/>
      <c r="AD132" s="55"/>
      <c r="AE132" s="114"/>
      <c r="AI132" s="113"/>
      <c r="AJ132" s="55"/>
      <c r="AK132" s="114"/>
      <c r="AO132" s="113"/>
      <c r="AP132" s="55"/>
      <c r="AQ132" s="114"/>
      <c r="AU132" s="113"/>
      <c r="AV132" s="55"/>
      <c r="AW132" s="114"/>
      <c r="AX132" s="100"/>
      <c r="BA132" s="113"/>
      <c r="BB132" s="55"/>
      <c r="BC132" s="114"/>
      <c r="BD132" s="100"/>
      <c r="BG132" s="113"/>
      <c r="BH132" s="55"/>
      <c r="BI132" s="114"/>
      <c r="BK132" s="101"/>
      <c r="BL132" s="101"/>
      <c r="BM132" s="113"/>
      <c r="BN132" s="55"/>
      <c r="BO132" s="114"/>
      <c r="BQ132" s="101"/>
      <c r="BR132" s="101"/>
      <c r="BS132" s="113"/>
      <c r="BT132" s="55"/>
      <c r="BU132" s="114"/>
      <c r="BW132" s="101"/>
      <c r="BX132" s="101"/>
      <c r="BY132" s="113"/>
      <c r="BZ132" s="55"/>
      <c r="CA132" s="114"/>
      <c r="CC132" s="101"/>
      <c r="CD132" s="101"/>
      <c r="CE132" s="113"/>
      <c r="CF132" s="55"/>
      <c r="CG132" s="114"/>
      <c r="CI132" s="101"/>
      <c r="CJ132" s="101"/>
      <c r="CK132" s="113"/>
      <c r="CL132" s="55"/>
      <c r="CM132" s="114"/>
      <c r="CO132" s="101"/>
      <c r="CP132" s="101"/>
      <c r="CQ132" s="113"/>
      <c r="CR132" s="55"/>
      <c r="CS132" s="114"/>
      <c r="CT132" s="53"/>
    </row>
    <row r="133" spans="1:98" x14ac:dyDescent="0.2">
      <c r="A133" s="6"/>
      <c r="C133" s="101"/>
      <c r="D133" s="101"/>
      <c r="E133" s="113"/>
      <c r="F133" s="55"/>
      <c r="G133" s="114"/>
      <c r="H133" s="114"/>
      <c r="I133" s="101"/>
      <c r="J133" s="101"/>
      <c r="K133" s="113"/>
      <c r="L133" s="55"/>
      <c r="M133" s="114"/>
      <c r="N133" s="114"/>
      <c r="Q133" s="113"/>
      <c r="R133" s="55"/>
      <c r="S133" s="114"/>
      <c r="W133" s="113"/>
      <c r="X133" s="55"/>
      <c r="Y133" s="114"/>
      <c r="AC133" s="113"/>
      <c r="AD133" s="55"/>
      <c r="AE133" s="114"/>
      <c r="AI133" s="113"/>
      <c r="AJ133" s="55"/>
      <c r="AK133" s="114"/>
      <c r="AO133" s="113"/>
      <c r="AP133" s="55"/>
      <c r="AQ133" s="114"/>
      <c r="AU133" s="113"/>
      <c r="AV133" s="55"/>
      <c r="AW133" s="114"/>
      <c r="AX133" s="100"/>
      <c r="BA133" s="113"/>
      <c r="BB133" s="55"/>
      <c r="BC133" s="114"/>
      <c r="BD133" s="100"/>
      <c r="BG133" s="113"/>
      <c r="BH133" s="55"/>
      <c r="BI133" s="114"/>
      <c r="BK133" s="101"/>
      <c r="BL133" s="101"/>
      <c r="BM133" s="113"/>
      <c r="BN133" s="55"/>
      <c r="BO133" s="114"/>
      <c r="BQ133" s="101"/>
      <c r="BR133" s="101"/>
      <c r="BS133" s="113"/>
      <c r="BT133" s="55"/>
      <c r="BU133" s="114"/>
      <c r="BW133" s="101"/>
      <c r="BX133" s="101"/>
      <c r="BY133" s="113"/>
      <c r="BZ133" s="55"/>
      <c r="CA133" s="114"/>
      <c r="CC133" s="101"/>
      <c r="CD133" s="101"/>
      <c r="CE133" s="113"/>
      <c r="CF133" s="55"/>
      <c r="CG133" s="114"/>
      <c r="CI133" s="101"/>
      <c r="CJ133" s="101"/>
      <c r="CK133" s="113"/>
      <c r="CL133" s="55"/>
      <c r="CM133" s="114"/>
      <c r="CO133" s="101"/>
      <c r="CP133" s="101"/>
      <c r="CQ133" s="113"/>
      <c r="CR133" s="55"/>
      <c r="CS133" s="114"/>
      <c r="CT133" s="53"/>
    </row>
    <row r="134" spans="1:98" x14ac:dyDescent="0.2">
      <c r="A134" s="6"/>
      <c r="C134" s="101"/>
      <c r="D134" s="101"/>
      <c r="E134" s="113"/>
      <c r="F134" s="55"/>
      <c r="G134" s="114"/>
      <c r="H134" s="114"/>
      <c r="I134" s="101"/>
      <c r="J134" s="101"/>
      <c r="K134" s="113"/>
      <c r="L134" s="55"/>
      <c r="M134" s="114"/>
      <c r="N134" s="114"/>
      <c r="Q134" s="113"/>
      <c r="R134" s="55"/>
      <c r="S134" s="114"/>
      <c r="W134" s="113"/>
      <c r="X134" s="55"/>
      <c r="Y134" s="114"/>
      <c r="AC134" s="113"/>
      <c r="AD134" s="55"/>
      <c r="AE134" s="114"/>
      <c r="AI134" s="113"/>
      <c r="AJ134" s="55"/>
      <c r="AK134" s="114"/>
      <c r="AO134" s="113"/>
      <c r="AP134" s="55"/>
      <c r="AQ134" s="114"/>
      <c r="AU134" s="113"/>
      <c r="AV134" s="55"/>
      <c r="AW134" s="114"/>
      <c r="AX134" s="100"/>
      <c r="BA134" s="113"/>
      <c r="BB134" s="55"/>
      <c r="BC134" s="114"/>
      <c r="BD134" s="100"/>
      <c r="BG134" s="113"/>
      <c r="BH134" s="55"/>
      <c r="BI134" s="114"/>
      <c r="BK134" s="101"/>
      <c r="BL134" s="101"/>
      <c r="BM134" s="113"/>
      <c r="BN134" s="55"/>
      <c r="BO134" s="114"/>
      <c r="BQ134" s="101"/>
      <c r="BR134" s="101"/>
      <c r="BS134" s="113"/>
      <c r="BT134" s="55"/>
      <c r="BU134" s="114"/>
      <c r="BW134" s="101"/>
      <c r="BX134" s="101"/>
      <c r="BY134" s="113"/>
      <c r="BZ134" s="55"/>
      <c r="CA134" s="114"/>
      <c r="CC134" s="101"/>
      <c r="CD134" s="101"/>
      <c r="CE134" s="113"/>
      <c r="CF134" s="55"/>
      <c r="CG134" s="114"/>
      <c r="CI134" s="101"/>
      <c r="CJ134" s="101"/>
      <c r="CK134" s="113"/>
      <c r="CL134" s="55"/>
      <c r="CM134" s="114"/>
      <c r="CO134" s="101"/>
      <c r="CP134" s="101"/>
      <c r="CQ134" s="113"/>
      <c r="CR134" s="55"/>
      <c r="CS134" s="114"/>
      <c r="CT134" s="53"/>
    </row>
    <row r="135" spans="1:98" x14ac:dyDescent="0.2">
      <c r="A135" s="6"/>
      <c r="C135" s="101"/>
      <c r="D135" s="101"/>
      <c r="E135" s="113"/>
      <c r="F135" s="55"/>
      <c r="G135" s="114"/>
      <c r="H135" s="114"/>
      <c r="I135" s="101"/>
      <c r="J135" s="101"/>
      <c r="K135" s="113"/>
      <c r="L135" s="55"/>
      <c r="M135" s="114"/>
      <c r="N135" s="114"/>
      <c r="Q135" s="113"/>
      <c r="R135" s="55"/>
      <c r="S135" s="114"/>
      <c r="W135" s="113"/>
      <c r="X135" s="55"/>
      <c r="Y135" s="114"/>
      <c r="AC135" s="113"/>
      <c r="AD135" s="55"/>
      <c r="AE135" s="114"/>
      <c r="AI135" s="113"/>
      <c r="AJ135" s="55"/>
      <c r="AK135" s="114"/>
      <c r="AO135" s="113"/>
      <c r="AP135" s="55"/>
      <c r="AQ135" s="114"/>
      <c r="AU135" s="113"/>
      <c r="AV135" s="55"/>
      <c r="AW135" s="114"/>
      <c r="AX135" s="100"/>
      <c r="BA135" s="113"/>
      <c r="BB135" s="55"/>
      <c r="BC135" s="114"/>
      <c r="BD135" s="100"/>
      <c r="BG135" s="113"/>
      <c r="BH135" s="55"/>
      <c r="BI135" s="114"/>
      <c r="BK135" s="101"/>
      <c r="BL135" s="101"/>
      <c r="BM135" s="113"/>
      <c r="BN135" s="55"/>
      <c r="BO135" s="114"/>
      <c r="BQ135" s="101"/>
      <c r="BR135" s="101"/>
      <c r="BS135" s="113"/>
      <c r="BT135" s="55"/>
      <c r="BU135" s="114"/>
      <c r="BW135" s="101"/>
      <c r="BX135" s="101"/>
      <c r="BY135" s="113"/>
      <c r="BZ135" s="55"/>
      <c r="CA135" s="114"/>
      <c r="CC135" s="101"/>
      <c r="CD135" s="101"/>
      <c r="CE135" s="113"/>
      <c r="CF135" s="55"/>
      <c r="CG135" s="114"/>
      <c r="CI135" s="101"/>
      <c r="CJ135" s="101"/>
      <c r="CK135" s="113"/>
      <c r="CL135" s="55"/>
      <c r="CM135" s="114"/>
      <c r="CO135" s="101"/>
      <c r="CP135" s="101"/>
      <c r="CQ135" s="113"/>
      <c r="CR135" s="55"/>
      <c r="CS135" s="114"/>
      <c r="CT135" s="53"/>
    </row>
    <row r="136" spans="1:98" x14ac:dyDescent="0.2">
      <c r="A136" s="6"/>
      <c r="C136" s="101"/>
      <c r="D136" s="101"/>
      <c r="E136" s="113"/>
      <c r="F136" s="55"/>
      <c r="G136" s="114"/>
      <c r="H136" s="114"/>
      <c r="I136" s="101"/>
      <c r="J136" s="101"/>
      <c r="K136" s="113"/>
      <c r="L136" s="55"/>
      <c r="M136" s="114"/>
      <c r="N136" s="114"/>
      <c r="Q136" s="113"/>
      <c r="R136" s="55"/>
      <c r="S136" s="114"/>
      <c r="W136" s="113"/>
      <c r="X136" s="55"/>
      <c r="Y136" s="114"/>
      <c r="AC136" s="113"/>
      <c r="AD136" s="55"/>
      <c r="AE136" s="114"/>
      <c r="AI136" s="113"/>
      <c r="AJ136" s="55"/>
      <c r="AK136" s="114"/>
      <c r="AO136" s="113"/>
      <c r="AP136" s="55"/>
      <c r="AQ136" s="114"/>
      <c r="AU136" s="113"/>
      <c r="AV136" s="55"/>
      <c r="AW136" s="114"/>
      <c r="AX136" s="100"/>
      <c r="BA136" s="113"/>
      <c r="BB136" s="55"/>
      <c r="BC136" s="114"/>
      <c r="BD136" s="100"/>
      <c r="BG136" s="113"/>
      <c r="BH136" s="55"/>
      <c r="BI136" s="114"/>
      <c r="BK136" s="101"/>
      <c r="BL136" s="101"/>
      <c r="BM136" s="113"/>
      <c r="BN136" s="55"/>
      <c r="BO136" s="114"/>
      <c r="BQ136" s="101"/>
      <c r="BR136" s="101"/>
      <c r="BS136" s="113"/>
      <c r="BT136" s="55"/>
      <c r="BU136" s="114"/>
      <c r="BW136" s="101"/>
      <c r="BX136" s="101"/>
      <c r="BY136" s="113"/>
      <c r="BZ136" s="55"/>
      <c r="CA136" s="114"/>
      <c r="CC136" s="101"/>
      <c r="CD136" s="101"/>
      <c r="CE136" s="113"/>
      <c r="CF136" s="55"/>
      <c r="CG136" s="114"/>
      <c r="CI136" s="101"/>
      <c r="CJ136" s="101"/>
      <c r="CK136" s="113"/>
      <c r="CL136" s="55"/>
      <c r="CM136" s="114"/>
      <c r="CO136" s="101"/>
      <c r="CP136" s="101"/>
      <c r="CQ136" s="113"/>
      <c r="CR136" s="55"/>
      <c r="CS136" s="114"/>
      <c r="CT136" s="53"/>
    </row>
    <row r="137" spans="1:98" x14ac:dyDescent="0.2">
      <c r="A137" s="6"/>
      <c r="C137" s="101"/>
      <c r="D137" s="101"/>
      <c r="E137" s="113"/>
      <c r="F137" s="55"/>
      <c r="G137" s="114"/>
      <c r="H137" s="114"/>
      <c r="I137" s="101"/>
      <c r="J137" s="101"/>
      <c r="K137" s="113"/>
      <c r="L137" s="55"/>
      <c r="M137" s="114"/>
      <c r="N137" s="114"/>
      <c r="Q137" s="113"/>
      <c r="R137" s="55"/>
      <c r="S137" s="114"/>
      <c r="W137" s="113"/>
      <c r="X137" s="55"/>
      <c r="Y137" s="114"/>
      <c r="AC137" s="113"/>
      <c r="AD137" s="55"/>
      <c r="AE137" s="114"/>
      <c r="AI137" s="113"/>
      <c r="AJ137" s="55"/>
      <c r="AK137" s="114"/>
      <c r="AO137" s="113"/>
      <c r="AP137" s="55"/>
      <c r="AQ137" s="114"/>
      <c r="AU137" s="113"/>
      <c r="AV137" s="55"/>
      <c r="AW137" s="114"/>
      <c r="AX137" s="100"/>
      <c r="BA137" s="113"/>
      <c r="BB137" s="55"/>
      <c r="BC137" s="114"/>
      <c r="BD137" s="100"/>
      <c r="BG137" s="113"/>
      <c r="BH137" s="55"/>
      <c r="BI137" s="114"/>
      <c r="BK137" s="101"/>
      <c r="BL137" s="101"/>
      <c r="BM137" s="113"/>
      <c r="BN137" s="55"/>
      <c r="BO137" s="114"/>
      <c r="BQ137" s="101"/>
      <c r="BR137" s="101"/>
      <c r="BS137" s="113"/>
      <c r="BT137" s="55"/>
      <c r="BU137" s="114"/>
      <c r="BW137" s="101"/>
      <c r="BX137" s="101"/>
      <c r="BY137" s="113"/>
      <c r="BZ137" s="55"/>
      <c r="CA137" s="114"/>
      <c r="CC137" s="101"/>
      <c r="CD137" s="101"/>
      <c r="CE137" s="113"/>
      <c r="CF137" s="55"/>
      <c r="CG137" s="114"/>
      <c r="CI137" s="101"/>
      <c r="CJ137" s="101"/>
      <c r="CK137" s="113"/>
      <c r="CL137" s="55"/>
      <c r="CM137" s="114"/>
      <c r="CO137" s="101"/>
      <c r="CP137" s="101"/>
      <c r="CQ137" s="113"/>
      <c r="CR137" s="55"/>
      <c r="CS137" s="114"/>
      <c r="CT137" s="53"/>
    </row>
    <row r="138" spans="1:98" x14ac:dyDescent="0.2">
      <c r="A138" s="6"/>
      <c r="C138" s="101"/>
      <c r="D138" s="101"/>
      <c r="E138" s="113"/>
      <c r="F138" s="55"/>
      <c r="G138" s="114"/>
      <c r="H138" s="114"/>
      <c r="I138" s="101"/>
      <c r="J138" s="101"/>
      <c r="K138" s="113"/>
      <c r="L138" s="55"/>
      <c r="M138" s="114"/>
      <c r="N138" s="114"/>
      <c r="Q138" s="113"/>
      <c r="R138" s="55"/>
      <c r="S138" s="114"/>
      <c r="W138" s="113"/>
      <c r="X138" s="55"/>
      <c r="Y138" s="114"/>
      <c r="AC138" s="113"/>
      <c r="AD138" s="55"/>
      <c r="AE138" s="114"/>
      <c r="AI138" s="113"/>
      <c r="AJ138" s="55"/>
      <c r="AK138" s="114"/>
      <c r="AO138" s="113"/>
      <c r="AP138" s="55"/>
      <c r="AQ138" s="114"/>
      <c r="AU138" s="113"/>
      <c r="AV138" s="55"/>
      <c r="AW138" s="114"/>
      <c r="AX138" s="100"/>
      <c r="BA138" s="113"/>
      <c r="BB138" s="55"/>
      <c r="BC138" s="114"/>
      <c r="BD138" s="100"/>
      <c r="BG138" s="113"/>
      <c r="BH138" s="55"/>
      <c r="BI138" s="114"/>
      <c r="BK138" s="101"/>
      <c r="BL138" s="101"/>
      <c r="BM138" s="113"/>
      <c r="BN138" s="55"/>
      <c r="BO138" s="114"/>
      <c r="BQ138" s="101"/>
      <c r="BR138" s="101"/>
      <c r="BS138" s="113"/>
      <c r="BT138" s="55"/>
      <c r="BU138" s="114"/>
      <c r="BW138" s="101"/>
      <c r="BX138" s="101"/>
      <c r="BY138" s="113"/>
      <c r="BZ138" s="55"/>
      <c r="CA138" s="114"/>
      <c r="CC138" s="101"/>
      <c r="CD138" s="101"/>
      <c r="CE138" s="113"/>
      <c r="CF138" s="55"/>
      <c r="CG138" s="114"/>
      <c r="CI138" s="101"/>
      <c r="CJ138" s="101"/>
      <c r="CK138" s="113"/>
      <c r="CL138" s="55"/>
      <c r="CM138" s="114"/>
      <c r="CO138" s="101"/>
      <c r="CP138" s="101"/>
      <c r="CQ138" s="113"/>
      <c r="CR138" s="55"/>
      <c r="CS138" s="114"/>
      <c r="CT138" s="53"/>
    </row>
    <row r="139" spans="1:98" x14ac:dyDescent="0.2">
      <c r="A139" s="6"/>
      <c r="C139" s="101"/>
      <c r="D139" s="101"/>
      <c r="E139" s="113"/>
      <c r="F139" s="55"/>
      <c r="G139" s="114"/>
      <c r="H139" s="114"/>
      <c r="I139" s="101"/>
      <c r="J139" s="101"/>
      <c r="K139" s="113"/>
      <c r="L139" s="55"/>
      <c r="M139" s="114"/>
      <c r="N139" s="114"/>
      <c r="Q139" s="113"/>
      <c r="R139" s="55"/>
      <c r="S139" s="114"/>
      <c r="W139" s="113"/>
      <c r="X139" s="55"/>
      <c r="Y139" s="114"/>
      <c r="AC139" s="113"/>
      <c r="AD139" s="55"/>
      <c r="AE139" s="114"/>
      <c r="AI139" s="113"/>
      <c r="AJ139" s="55"/>
      <c r="AK139" s="114"/>
      <c r="AO139" s="113"/>
      <c r="AP139" s="55"/>
      <c r="AQ139" s="114"/>
      <c r="AU139" s="113"/>
      <c r="AV139" s="55"/>
      <c r="AW139" s="114"/>
      <c r="AX139" s="100"/>
      <c r="BA139" s="113"/>
      <c r="BB139" s="55"/>
      <c r="BC139" s="114"/>
      <c r="BD139" s="100"/>
      <c r="BG139" s="113"/>
      <c r="BH139" s="55"/>
      <c r="BI139" s="114"/>
      <c r="BK139" s="101"/>
      <c r="BL139" s="101"/>
      <c r="BM139" s="113"/>
      <c r="BN139" s="55"/>
      <c r="BO139" s="114"/>
      <c r="BQ139" s="101"/>
      <c r="BR139" s="101"/>
      <c r="BS139" s="113"/>
      <c r="BT139" s="55"/>
      <c r="BU139" s="114"/>
      <c r="BW139" s="101"/>
      <c r="BX139" s="101"/>
      <c r="BY139" s="113"/>
      <c r="BZ139" s="55"/>
      <c r="CA139" s="114"/>
      <c r="CC139" s="101"/>
      <c r="CD139" s="101"/>
      <c r="CE139" s="113"/>
      <c r="CF139" s="55"/>
      <c r="CG139" s="114"/>
      <c r="CI139" s="101"/>
      <c r="CJ139" s="101"/>
      <c r="CK139" s="113"/>
      <c r="CL139" s="55"/>
      <c r="CM139" s="114"/>
      <c r="CO139" s="101"/>
      <c r="CP139" s="101"/>
      <c r="CQ139" s="113"/>
      <c r="CR139" s="55"/>
      <c r="CS139" s="114"/>
      <c r="CT139" s="53"/>
    </row>
    <row r="140" spans="1:98" x14ac:dyDescent="0.2">
      <c r="A140" s="6"/>
      <c r="C140" s="101"/>
      <c r="D140" s="101"/>
      <c r="E140" s="113"/>
      <c r="F140" s="55"/>
      <c r="G140" s="114"/>
      <c r="H140" s="114"/>
      <c r="I140" s="101"/>
      <c r="J140" s="101"/>
      <c r="K140" s="113"/>
      <c r="L140" s="55"/>
      <c r="M140" s="114"/>
      <c r="N140" s="114"/>
      <c r="Q140" s="113"/>
      <c r="R140" s="55"/>
      <c r="S140" s="114"/>
      <c r="W140" s="113"/>
      <c r="X140" s="55"/>
      <c r="Y140" s="114"/>
      <c r="AC140" s="113"/>
      <c r="AD140" s="55"/>
      <c r="AE140" s="114"/>
      <c r="AI140" s="113"/>
      <c r="AJ140" s="55"/>
      <c r="AK140" s="114"/>
      <c r="AO140" s="113"/>
      <c r="AP140" s="55"/>
      <c r="AQ140" s="114"/>
      <c r="AU140" s="113"/>
      <c r="AV140" s="55"/>
      <c r="AW140" s="114"/>
      <c r="AX140" s="100"/>
      <c r="BA140" s="113"/>
      <c r="BB140" s="55"/>
      <c r="BC140" s="114"/>
      <c r="BD140" s="100"/>
      <c r="BG140" s="113"/>
      <c r="BH140" s="55"/>
      <c r="BI140" s="114"/>
      <c r="BK140" s="101"/>
      <c r="BL140" s="101"/>
      <c r="BM140" s="113"/>
      <c r="BN140" s="55"/>
      <c r="BO140" s="114"/>
      <c r="BQ140" s="101"/>
      <c r="BR140" s="101"/>
      <c r="BS140" s="113"/>
      <c r="BT140" s="55"/>
      <c r="BU140" s="114"/>
      <c r="BW140" s="101"/>
      <c r="BX140" s="101"/>
      <c r="BY140" s="113"/>
      <c r="BZ140" s="55"/>
      <c r="CA140" s="114"/>
      <c r="CC140" s="101"/>
      <c r="CD140" s="101"/>
      <c r="CE140" s="113"/>
      <c r="CF140" s="55"/>
      <c r="CG140" s="114"/>
      <c r="CI140" s="101"/>
      <c r="CJ140" s="101"/>
      <c r="CK140" s="113"/>
      <c r="CL140" s="55"/>
      <c r="CM140" s="114"/>
      <c r="CO140" s="101"/>
      <c r="CP140" s="101"/>
      <c r="CQ140" s="113"/>
      <c r="CR140" s="55"/>
      <c r="CS140" s="114"/>
      <c r="CT140" s="53"/>
    </row>
    <row r="141" spans="1:98" x14ac:dyDescent="0.2">
      <c r="A141" s="6"/>
      <c r="C141" s="101"/>
      <c r="D141" s="101"/>
      <c r="E141" s="113"/>
      <c r="F141" s="55"/>
      <c r="G141" s="114"/>
      <c r="H141" s="114"/>
      <c r="I141" s="101"/>
      <c r="J141" s="101"/>
      <c r="K141" s="113"/>
      <c r="L141" s="55"/>
      <c r="M141" s="114"/>
      <c r="N141" s="114"/>
      <c r="Q141" s="113"/>
      <c r="R141" s="55"/>
      <c r="S141" s="114"/>
      <c r="W141" s="113"/>
      <c r="X141" s="55"/>
      <c r="Y141" s="114"/>
      <c r="AC141" s="113"/>
      <c r="AD141" s="55"/>
      <c r="AE141" s="114"/>
      <c r="AI141" s="113"/>
      <c r="AJ141" s="55"/>
      <c r="AK141" s="114"/>
      <c r="AO141" s="113"/>
      <c r="AP141" s="55"/>
      <c r="AQ141" s="114"/>
      <c r="AU141" s="113"/>
      <c r="AV141" s="55"/>
      <c r="AW141" s="114"/>
      <c r="AX141" s="100"/>
      <c r="BA141" s="113"/>
      <c r="BB141" s="55"/>
      <c r="BC141" s="114"/>
      <c r="BD141" s="100"/>
      <c r="BG141" s="113"/>
      <c r="BH141" s="55"/>
      <c r="BI141" s="114"/>
      <c r="BK141" s="101"/>
      <c r="BL141" s="101"/>
      <c r="BM141" s="113"/>
      <c r="BN141" s="55"/>
      <c r="BO141" s="114"/>
      <c r="BQ141" s="101"/>
      <c r="BR141" s="101"/>
      <c r="BS141" s="113"/>
      <c r="BT141" s="55"/>
      <c r="BU141" s="114"/>
      <c r="BW141" s="101"/>
      <c r="BX141" s="101"/>
      <c r="BY141" s="113"/>
      <c r="BZ141" s="55"/>
      <c r="CA141" s="114"/>
      <c r="CC141" s="101"/>
      <c r="CD141" s="101"/>
      <c r="CE141" s="113"/>
      <c r="CF141" s="55"/>
      <c r="CG141" s="114"/>
      <c r="CI141" s="101"/>
      <c r="CJ141" s="101"/>
      <c r="CK141" s="113"/>
      <c r="CL141" s="55"/>
      <c r="CM141" s="114"/>
      <c r="CO141" s="101"/>
      <c r="CP141" s="101"/>
      <c r="CQ141" s="113"/>
      <c r="CR141" s="55"/>
      <c r="CS141" s="114"/>
      <c r="CT141" s="53"/>
    </row>
    <row r="142" spans="1:98" x14ac:dyDescent="0.2">
      <c r="A142" s="6"/>
      <c r="C142" s="101"/>
      <c r="D142" s="101"/>
      <c r="E142" s="113"/>
      <c r="F142" s="55"/>
      <c r="G142" s="114"/>
      <c r="H142" s="114"/>
      <c r="I142" s="101"/>
      <c r="J142" s="101"/>
      <c r="K142" s="113"/>
      <c r="L142" s="55"/>
      <c r="M142" s="114"/>
      <c r="N142" s="114"/>
      <c r="Q142" s="113"/>
      <c r="R142" s="55"/>
      <c r="S142" s="114"/>
      <c r="W142" s="113"/>
      <c r="X142" s="55"/>
      <c r="Y142" s="114"/>
      <c r="AC142" s="113"/>
      <c r="AD142" s="55"/>
      <c r="AE142" s="114"/>
      <c r="AI142" s="113"/>
      <c r="AJ142" s="55"/>
      <c r="AK142" s="114"/>
      <c r="AO142" s="113"/>
      <c r="AP142" s="55"/>
      <c r="AQ142" s="114"/>
      <c r="AU142" s="113"/>
      <c r="AV142" s="55"/>
      <c r="AW142" s="114"/>
      <c r="AX142" s="100"/>
      <c r="BA142" s="113"/>
      <c r="BB142" s="55"/>
      <c r="BC142" s="114"/>
      <c r="BD142" s="100"/>
      <c r="BG142" s="113"/>
      <c r="BH142" s="55"/>
      <c r="BI142" s="114"/>
      <c r="BK142" s="101"/>
      <c r="BL142" s="101"/>
      <c r="BM142" s="113"/>
      <c r="BN142" s="55"/>
      <c r="BO142" s="114"/>
      <c r="BQ142" s="101"/>
      <c r="BR142" s="101"/>
      <c r="BS142" s="113"/>
      <c r="BT142" s="55"/>
      <c r="BU142" s="114"/>
      <c r="BW142" s="101"/>
      <c r="BX142" s="101"/>
      <c r="BY142" s="113"/>
      <c r="BZ142" s="55"/>
      <c r="CA142" s="114"/>
      <c r="CC142" s="101"/>
      <c r="CD142" s="101"/>
      <c r="CE142" s="113"/>
      <c r="CF142" s="55"/>
      <c r="CG142" s="114"/>
      <c r="CI142" s="101"/>
      <c r="CJ142" s="101"/>
      <c r="CK142" s="113"/>
      <c r="CL142" s="55"/>
      <c r="CM142" s="114"/>
      <c r="CO142" s="101"/>
      <c r="CP142" s="101"/>
      <c r="CQ142" s="113"/>
      <c r="CR142" s="55"/>
      <c r="CS142" s="114"/>
      <c r="CT142" s="53"/>
    </row>
    <row r="143" spans="1:98" x14ac:dyDescent="0.2">
      <c r="A143" s="6"/>
      <c r="C143" s="101"/>
      <c r="D143" s="101"/>
      <c r="E143" s="113"/>
      <c r="F143" s="55"/>
      <c r="G143" s="114"/>
      <c r="H143" s="114"/>
      <c r="I143" s="101"/>
      <c r="J143" s="101"/>
      <c r="K143" s="113"/>
      <c r="L143" s="55"/>
      <c r="M143" s="114"/>
      <c r="N143" s="114"/>
      <c r="Q143" s="113"/>
      <c r="R143" s="55"/>
      <c r="S143" s="114"/>
      <c r="W143" s="113"/>
      <c r="X143" s="55"/>
      <c r="Y143" s="114"/>
      <c r="AC143" s="113"/>
      <c r="AD143" s="55"/>
      <c r="AE143" s="114"/>
      <c r="AI143" s="113"/>
      <c r="AJ143" s="55"/>
      <c r="AK143" s="114"/>
      <c r="AO143" s="113"/>
      <c r="AP143" s="55"/>
      <c r="AQ143" s="114"/>
      <c r="AU143" s="113"/>
      <c r="AV143" s="55"/>
      <c r="AW143" s="114"/>
      <c r="AX143" s="100"/>
      <c r="BA143" s="113"/>
      <c r="BB143" s="55"/>
      <c r="BC143" s="114"/>
      <c r="BD143" s="100"/>
      <c r="BG143" s="113"/>
      <c r="BH143" s="55"/>
      <c r="BI143" s="114"/>
      <c r="BK143" s="101"/>
      <c r="BL143" s="101"/>
      <c r="BM143" s="113"/>
      <c r="BN143" s="55"/>
      <c r="BO143" s="114"/>
      <c r="BQ143" s="101"/>
      <c r="BR143" s="101"/>
      <c r="BS143" s="113"/>
      <c r="BT143" s="55"/>
      <c r="BU143" s="114"/>
      <c r="BW143" s="101"/>
      <c r="BX143" s="101"/>
      <c r="BY143" s="113"/>
      <c r="BZ143" s="55"/>
      <c r="CA143" s="114"/>
      <c r="CC143" s="101"/>
      <c r="CD143" s="101"/>
      <c r="CE143" s="113"/>
      <c r="CF143" s="55"/>
      <c r="CG143" s="114"/>
      <c r="CI143" s="101"/>
      <c r="CJ143" s="101"/>
      <c r="CK143" s="113"/>
      <c r="CL143" s="55"/>
      <c r="CM143" s="114"/>
      <c r="CO143" s="101"/>
      <c r="CP143" s="101"/>
      <c r="CQ143" s="113"/>
      <c r="CR143" s="55"/>
      <c r="CS143" s="114"/>
      <c r="CT143" s="53"/>
    </row>
    <row r="144" spans="1:98" x14ac:dyDescent="0.2">
      <c r="A144" s="6"/>
      <c r="C144" s="101"/>
      <c r="D144" s="101"/>
      <c r="E144" s="113"/>
      <c r="F144" s="55"/>
      <c r="G144" s="114"/>
      <c r="H144" s="114"/>
      <c r="I144" s="101"/>
      <c r="J144" s="101"/>
      <c r="K144" s="113"/>
      <c r="L144" s="55"/>
      <c r="M144" s="114"/>
      <c r="N144" s="114"/>
      <c r="Q144" s="113"/>
      <c r="R144" s="55"/>
      <c r="S144" s="114"/>
      <c r="W144" s="113"/>
      <c r="X144" s="55"/>
      <c r="Y144" s="114"/>
      <c r="AC144" s="113"/>
      <c r="AD144" s="55"/>
      <c r="AE144" s="114"/>
      <c r="AI144" s="113"/>
      <c r="AJ144" s="55"/>
      <c r="AK144" s="114"/>
      <c r="AO144" s="113"/>
      <c r="AP144" s="55"/>
      <c r="AQ144" s="114"/>
      <c r="AU144" s="113"/>
      <c r="AV144" s="55"/>
      <c r="AW144" s="114"/>
      <c r="AX144" s="100"/>
      <c r="BA144" s="113"/>
      <c r="BB144" s="55"/>
      <c r="BC144" s="114"/>
      <c r="BD144" s="100"/>
      <c r="BG144" s="113"/>
      <c r="BH144" s="55"/>
      <c r="BI144" s="114"/>
      <c r="BK144" s="101"/>
      <c r="BL144" s="101"/>
      <c r="BM144" s="113"/>
      <c r="BN144" s="55"/>
      <c r="BO144" s="114"/>
      <c r="BQ144" s="101"/>
      <c r="BR144" s="101"/>
      <c r="BS144" s="113"/>
      <c r="BT144" s="55"/>
      <c r="BU144" s="114"/>
      <c r="BW144" s="101"/>
      <c r="BX144" s="101"/>
      <c r="BY144" s="113"/>
      <c r="BZ144" s="55"/>
      <c r="CA144" s="114"/>
      <c r="CC144" s="101"/>
      <c r="CD144" s="101"/>
      <c r="CE144" s="113"/>
      <c r="CF144" s="55"/>
      <c r="CG144" s="114"/>
      <c r="CI144" s="101"/>
      <c r="CJ144" s="101"/>
      <c r="CK144" s="113"/>
      <c r="CL144" s="55"/>
      <c r="CM144" s="114"/>
      <c r="CO144" s="101"/>
      <c r="CP144" s="101"/>
      <c r="CQ144" s="113"/>
      <c r="CR144" s="55"/>
      <c r="CS144" s="114"/>
      <c r="CT144" s="53"/>
    </row>
    <row r="145" spans="1:98" x14ac:dyDescent="0.2">
      <c r="A145" s="6"/>
      <c r="C145" s="101"/>
      <c r="D145" s="101"/>
      <c r="E145" s="113"/>
      <c r="F145" s="55"/>
      <c r="G145" s="114"/>
      <c r="H145" s="114"/>
      <c r="I145" s="101"/>
      <c r="J145" s="101"/>
      <c r="K145" s="113"/>
      <c r="L145" s="55"/>
      <c r="M145" s="114"/>
      <c r="N145" s="114"/>
      <c r="Q145" s="113"/>
      <c r="R145" s="55"/>
      <c r="S145" s="114"/>
      <c r="W145" s="113"/>
      <c r="X145" s="55"/>
      <c r="Y145" s="114"/>
      <c r="AC145" s="113"/>
      <c r="AD145" s="55"/>
      <c r="AE145" s="114"/>
      <c r="AI145" s="113"/>
      <c r="AJ145" s="55"/>
      <c r="AK145" s="114"/>
      <c r="AO145" s="113"/>
      <c r="AP145" s="55"/>
      <c r="AQ145" s="114"/>
      <c r="AU145" s="113"/>
      <c r="AV145" s="55"/>
      <c r="AW145" s="114"/>
      <c r="AX145" s="100"/>
      <c r="BA145" s="113"/>
      <c r="BB145" s="55"/>
      <c r="BC145" s="114"/>
      <c r="BD145" s="100"/>
      <c r="BG145" s="113"/>
      <c r="BH145" s="55"/>
      <c r="BI145" s="114"/>
      <c r="BK145" s="101"/>
      <c r="BL145" s="101"/>
      <c r="BM145" s="113"/>
      <c r="BN145" s="55"/>
      <c r="BO145" s="114"/>
      <c r="BQ145" s="101"/>
      <c r="BR145" s="101"/>
      <c r="BS145" s="113"/>
      <c r="BT145" s="55"/>
      <c r="BU145" s="114"/>
      <c r="BW145" s="101"/>
      <c r="BX145" s="101"/>
      <c r="BY145" s="113"/>
      <c r="BZ145" s="55"/>
      <c r="CA145" s="114"/>
      <c r="CC145" s="101"/>
      <c r="CD145" s="101"/>
      <c r="CE145" s="113"/>
      <c r="CF145" s="55"/>
      <c r="CG145" s="114"/>
      <c r="CI145" s="101"/>
      <c r="CJ145" s="101"/>
      <c r="CK145" s="113"/>
      <c r="CL145" s="55"/>
      <c r="CM145" s="114"/>
      <c r="CO145" s="101"/>
      <c r="CP145" s="101"/>
      <c r="CQ145" s="113"/>
      <c r="CR145" s="55"/>
      <c r="CS145" s="114"/>
      <c r="CT145" s="53"/>
    </row>
    <row r="146" spans="1:98" x14ac:dyDescent="0.2">
      <c r="A146" s="6"/>
      <c r="C146" s="101"/>
      <c r="D146" s="101"/>
      <c r="E146" s="113"/>
      <c r="F146" s="55"/>
      <c r="G146" s="114"/>
      <c r="H146" s="114"/>
      <c r="I146" s="101"/>
      <c r="J146" s="101"/>
      <c r="K146" s="113"/>
      <c r="L146" s="55"/>
      <c r="M146" s="114"/>
      <c r="N146" s="114"/>
      <c r="Q146" s="113"/>
      <c r="R146" s="55"/>
      <c r="S146" s="114"/>
      <c r="W146" s="113"/>
      <c r="X146" s="55"/>
      <c r="Y146" s="114"/>
      <c r="AC146" s="113"/>
      <c r="AD146" s="55"/>
      <c r="AE146" s="114"/>
      <c r="AI146" s="113"/>
      <c r="AJ146" s="55"/>
      <c r="AK146" s="114"/>
      <c r="AO146" s="113"/>
      <c r="AP146" s="55"/>
      <c r="AQ146" s="114"/>
      <c r="AU146" s="113"/>
      <c r="AV146" s="55"/>
      <c r="AW146" s="114"/>
      <c r="AX146" s="100"/>
      <c r="BA146" s="113"/>
      <c r="BB146" s="55"/>
      <c r="BC146" s="114"/>
      <c r="BD146" s="100"/>
      <c r="BG146" s="113"/>
      <c r="BH146" s="55"/>
      <c r="BI146" s="114"/>
      <c r="BK146" s="101"/>
      <c r="BL146" s="101"/>
      <c r="BM146" s="113"/>
      <c r="BN146" s="55"/>
      <c r="BO146" s="114"/>
      <c r="BQ146" s="101"/>
      <c r="BR146" s="101"/>
      <c r="BS146" s="113"/>
      <c r="BT146" s="55"/>
      <c r="BU146" s="114"/>
      <c r="BW146" s="101"/>
      <c r="BX146" s="101"/>
      <c r="BY146" s="113"/>
      <c r="BZ146" s="55"/>
      <c r="CA146" s="114"/>
      <c r="CC146" s="101"/>
      <c r="CD146" s="101"/>
      <c r="CE146" s="113"/>
      <c r="CF146" s="55"/>
      <c r="CG146" s="114"/>
      <c r="CI146" s="101"/>
      <c r="CJ146" s="101"/>
      <c r="CK146" s="113"/>
      <c r="CL146" s="55"/>
      <c r="CM146" s="114"/>
      <c r="CO146" s="101"/>
      <c r="CP146" s="101"/>
      <c r="CQ146" s="113"/>
      <c r="CR146" s="55"/>
      <c r="CS146" s="114"/>
      <c r="CT146" s="53"/>
    </row>
    <row r="147" spans="1:98" x14ac:dyDescent="0.2">
      <c r="A147" s="6"/>
      <c r="C147" s="101"/>
      <c r="D147" s="101"/>
      <c r="E147" s="113"/>
      <c r="F147" s="55"/>
      <c r="G147" s="114"/>
      <c r="H147" s="114"/>
      <c r="I147" s="101"/>
      <c r="J147" s="101"/>
      <c r="K147" s="113"/>
      <c r="L147" s="55"/>
      <c r="M147" s="114"/>
      <c r="N147" s="114"/>
      <c r="Q147" s="113"/>
      <c r="R147" s="55"/>
      <c r="S147" s="114"/>
      <c r="W147" s="113"/>
      <c r="X147" s="55"/>
      <c r="Y147" s="114"/>
      <c r="AC147" s="113"/>
      <c r="AD147" s="55"/>
      <c r="AE147" s="114"/>
      <c r="AI147" s="113"/>
      <c r="AJ147" s="55"/>
      <c r="AK147" s="114"/>
      <c r="AO147" s="113"/>
      <c r="AP147" s="55"/>
      <c r="AQ147" s="114"/>
      <c r="AU147" s="113"/>
      <c r="AV147" s="55"/>
      <c r="AW147" s="114"/>
      <c r="AX147" s="100"/>
      <c r="BA147" s="113"/>
      <c r="BB147" s="55"/>
      <c r="BC147" s="114"/>
      <c r="BD147" s="100"/>
      <c r="BG147" s="113"/>
      <c r="BH147" s="55"/>
      <c r="BI147" s="114"/>
      <c r="BK147" s="101"/>
      <c r="BL147" s="101"/>
      <c r="BM147" s="113"/>
      <c r="BN147" s="55"/>
      <c r="BO147" s="114"/>
      <c r="BQ147" s="101"/>
      <c r="BR147" s="101"/>
      <c r="BS147" s="113"/>
      <c r="BT147" s="55"/>
      <c r="BU147" s="114"/>
      <c r="BW147" s="101"/>
      <c r="BX147" s="101"/>
      <c r="BY147" s="113"/>
      <c r="BZ147" s="55"/>
      <c r="CA147" s="114"/>
      <c r="CC147" s="101"/>
      <c r="CD147" s="101"/>
      <c r="CE147" s="113"/>
      <c r="CF147" s="55"/>
      <c r="CG147" s="114"/>
      <c r="CI147" s="101"/>
      <c r="CJ147" s="101"/>
      <c r="CK147" s="113"/>
      <c r="CL147" s="55"/>
      <c r="CM147" s="114"/>
      <c r="CO147" s="101"/>
      <c r="CP147" s="101"/>
      <c r="CQ147" s="113"/>
      <c r="CR147" s="55"/>
      <c r="CS147" s="114"/>
      <c r="CT147" s="53"/>
    </row>
    <row r="148" spans="1:98" x14ac:dyDescent="0.2">
      <c r="A148" s="6"/>
      <c r="C148" s="101"/>
      <c r="D148" s="101"/>
      <c r="E148" s="113"/>
      <c r="F148" s="55"/>
      <c r="G148" s="114"/>
      <c r="H148" s="114"/>
      <c r="I148" s="101"/>
      <c r="J148" s="101"/>
      <c r="K148" s="113"/>
      <c r="L148" s="55"/>
      <c r="M148" s="114"/>
      <c r="N148" s="114"/>
      <c r="Q148" s="113"/>
      <c r="R148" s="55"/>
      <c r="S148" s="114"/>
      <c r="W148" s="113"/>
      <c r="X148" s="55"/>
      <c r="Y148" s="114"/>
      <c r="AC148" s="113"/>
      <c r="AD148" s="55"/>
      <c r="AE148" s="114"/>
      <c r="AI148" s="113"/>
      <c r="AJ148" s="55"/>
      <c r="AK148" s="114"/>
      <c r="AO148" s="113"/>
      <c r="AP148" s="55"/>
      <c r="AQ148" s="114"/>
      <c r="AU148" s="113"/>
      <c r="AV148" s="55"/>
      <c r="AW148" s="114"/>
      <c r="AX148" s="100"/>
      <c r="BA148" s="113"/>
      <c r="BB148" s="55"/>
      <c r="BC148" s="114"/>
      <c r="BD148" s="100"/>
      <c r="BG148" s="113"/>
      <c r="BH148" s="55"/>
      <c r="BI148" s="114"/>
      <c r="BK148" s="101"/>
      <c r="BL148" s="101"/>
      <c r="BM148" s="113"/>
      <c r="BN148" s="55"/>
      <c r="BO148" s="114"/>
      <c r="BQ148" s="101"/>
      <c r="BR148" s="101"/>
      <c r="BS148" s="113"/>
      <c r="BT148" s="55"/>
      <c r="BU148" s="114"/>
      <c r="BW148" s="101"/>
      <c r="BX148" s="101"/>
      <c r="BY148" s="113"/>
      <c r="BZ148" s="55"/>
      <c r="CA148" s="114"/>
      <c r="CC148" s="101"/>
      <c r="CD148" s="101"/>
      <c r="CE148" s="113"/>
      <c r="CF148" s="55"/>
      <c r="CG148" s="114"/>
      <c r="CI148" s="101"/>
      <c r="CJ148" s="101"/>
      <c r="CK148" s="113"/>
      <c r="CL148" s="55"/>
      <c r="CM148" s="114"/>
      <c r="CO148" s="101"/>
      <c r="CP148" s="101"/>
      <c r="CQ148" s="113"/>
      <c r="CR148" s="55"/>
      <c r="CS148" s="114"/>
      <c r="CT148" s="53"/>
    </row>
    <row r="149" spans="1:98" x14ac:dyDescent="0.2">
      <c r="A149" s="6"/>
      <c r="C149" s="101"/>
      <c r="D149" s="101"/>
      <c r="E149" s="113"/>
      <c r="F149" s="55"/>
      <c r="G149" s="114"/>
      <c r="H149" s="114"/>
      <c r="I149" s="101"/>
      <c r="J149" s="101"/>
      <c r="K149" s="113"/>
      <c r="L149" s="55"/>
      <c r="M149" s="114"/>
      <c r="N149" s="114"/>
      <c r="Q149" s="113"/>
      <c r="R149" s="55"/>
      <c r="S149" s="114"/>
      <c r="W149" s="113"/>
      <c r="X149" s="55"/>
      <c r="Y149" s="114"/>
      <c r="AC149" s="113"/>
      <c r="AD149" s="55"/>
      <c r="AE149" s="114"/>
      <c r="AI149" s="113"/>
      <c r="AJ149" s="55"/>
      <c r="AK149" s="114"/>
      <c r="AO149" s="113"/>
      <c r="AP149" s="55"/>
      <c r="AQ149" s="114"/>
      <c r="AU149" s="113"/>
      <c r="AV149" s="55"/>
      <c r="AW149" s="114"/>
      <c r="AX149" s="100"/>
      <c r="BA149" s="113"/>
      <c r="BB149" s="55"/>
      <c r="BC149" s="114"/>
      <c r="BD149" s="100"/>
      <c r="BG149" s="113"/>
      <c r="BH149" s="55"/>
      <c r="BI149" s="114"/>
      <c r="BK149" s="101"/>
      <c r="BL149" s="101"/>
      <c r="BM149" s="113"/>
      <c r="BN149" s="55"/>
      <c r="BO149" s="114"/>
      <c r="BQ149" s="101"/>
      <c r="BR149" s="101"/>
      <c r="BS149" s="113"/>
      <c r="BT149" s="55"/>
      <c r="BU149" s="114"/>
      <c r="BW149" s="101"/>
      <c r="BX149" s="101"/>
      <c r="BY149" s="113"/>
      <c r="BZ149" s="55"/>
      <c r="CA149" s="114"/>
      <c r="CC149" s="101"/>
      <c r="CD149" s="101"/>
      <c r="CE149" s="113"/>
      <c r="CF149" s="55"/>
      <c r="CG149" s="114"/>
      <c r="CI149" s="101"/>
      <c r="CJ149" s="101"/>
      <c r="CK149" s="113"/>
      <c r="CL149" s="55"/>
      <c r="CM149" s="114"/>
      <c r="CO149" s="101"/>
      <c r="CP149" s="101"/>
      <c r="CQ149" s="113"/>
      <c r="CR149" s="55"/>
      <c r="CS149" s="114"/>
      <c r="CT149" s="53"/>
    </row>
    <row r="150" spans="1:98" x14ac:dyDescent="0.2">
      <c r="A150" s="6"/>
      <c r="C150" s="101"/>
      <c r="D150" s="101"/>
      <c r="E150" s="113"/>
      <c r="F150" s="55"/>
      <c r="G150" s="114"/>
      <c r="H150" s="114"/>
      <c r="I150" s="101"/>
      <c r="J150" s="101"/>
      <c r="K150" s="113"/>
      <c r="L150" s="55"/>
      <c r="M150" s="114"/>
      <c r="N150" s="114"/>
      <c r="Q150" s="113"/>
      <c r="R150" s="55"/>
      <c r="S150" s="114"/>
      <c r="W150" s="113"/>
      <c r="X150" s="55"/>
      <c r="Y150" s="114"/>
      <c r="AC150" s="113"/>
      <c r="AD150" s="55"/>
      <c r="AE150" s="114"/>
      <c r="AI150" s="113"/>
      <c r="AJ150" s="55"/>
      <c r="AK150" s="114"/>
      <c r="AO150" s="113"/>
      <c r="AP150" s="55"/>
      <c r="AQ150" s="114"/>
      <c r="AU150" s="113"/>
      <c r="AV150" s="55"/>
      <c r="AW150" s="114"/>
      <c r="AX150" s="100"/>
      <c r="BA150" s="113"/>
      <c r="BB150" s="55"/>
      <c r="BC150" s="114"/>
      <c r="BD150" s="100"/>
      <c r="BG150" s="113"/>
      <c r="BH150" s="55"/>
      <c r="BI150" s="114"/>
      <c r="BK150" s="101"/>
      <c r="BL150" s="101"/>
      <c r="BM150" s="113"/>
      <c r="BN150" s="55"/>
      <c r="BO150" s="114"/>
      <c r="BQ150" s="101"/>
      <c r="BR150" s="101"/>
      <c r="BS150" s="113"/>
      <c r="BT150" s="55"/>
      <c r="BU150" s="114"/>
      <c r="BW150" s="101"/>
      <c r="BX150" s="101"/>
      <c r="BY150" s="113"/>
      <c r="BZ150" s="55"/>
      <c r="CA150" s="114"/>
      <c r="CC150" s="101"/>
      <c r="CD150" s="101"/>
      <c r="CE150" s="113"/>
      <c r="CF150" s="55"/>
      <c r="CG150" s="114"/>
      <c r="CI150" s="101"/>
      <c r="CJ150" s="101"/>
      <c r="CK150" s="113"/>
      <c r="CL150" s="55"/>
      <c r="CM150" s="114"/>
      <c r="CO150" s="101"/>
      <c r="CP150" s="101"/>
      <c r="CQ150" s="113"/>
      <c r="CR150" s="55"/>
      <c r="CS150" s="114"/>
      <c r="CT150" s="53"/>
    </row>
    <row r="151" spans="1:98" x14ac:dyDescent="0.2">
      <c r="A151" s="6"/>
      <c r="C151" s="101"/>
      <c r="D151" s="101"/>
      <c r="E151" s="113"/>
      <c r="F151" s="55"/>
      <c r="G151" s="114"/>
      <c r="H151" s="114"/>
      <c r="I151" s="101"/>
      <c r="J151" s="101"/>
      <c r="K151" s="113"/>
      <c r="L151" s="55"/>
      <c r="M151" s="114"/>
      <c r="N151" s="114"/>
      <c r="Q151" s="113"/>
      <c r="R151" s="55"/>
      <c r="S151" s="114"/>
      <c r="W151" s="113"/>
      <c r="X151" s="55"/>
      <c r="Y151" s="114"/>
      <c r="AC151" s="113"/>
      <c r="AD151" s="55"/>
      <c r="AE151" s="114"/>
      <c r="AI151" s="113"/>
      <c r="AJ151" s="55"/>
      <c r="AK151" s="114"/>
      <c r="AO151" s="113"/>
      <c r="AP151" s="55"/>
      <c r="AQ151" s="114"/>
      <c r="AU151" s="113"/>
      <c r="AV151" s="55"/>
      <c r="AW151" s="114"/>
      <c r="AX151" s="100"/>
      <c r="BA151" s="113"/>
      <c r="BB151" s="55"/>
      <c r="BC151" s="114"/>
      <c r="BD151" s="100"/>
      <c r="BG151" s="113"/>
      <c r="BH151" s="55"/>
      <c r="BI151" s="114"/>
      <c r="BK151" s="101"/>
      <c r="BL151" s="101"/>
      <c r="BM151" s="113"/>
      <c r="BN151" s="55"/>
      <c r="BO151" s="114"/>
      <c r="BQ151" s="101"/>
      <c r="BR151" s="101"/>
      <c r="BS151" s="113"/>
      <c r="BT151" s="55"/>
      <c r="BU151" s="114"/>
      <c r="BW151" s="101"/>
      <c r="BX151" s="101"/>
      <c r="BY151" s="113"/>
      <c r="BZ151" s="55"/>
      <c r="CA151" s="114"/>
      <c r="CC151" s="101"/>
      <c r="CD151" s="101"/>
      <c r="CE151" s="113"/>
      <c r="CF151" s="55"/>
      <c r="CG151" s="114"/>
      <c r="CI151" s="101"/>
      <c r="CJ151" s="101"/>
      <c r="CK151" s="113"/>
      <c r="CL151" s="55"/>
      <c r="CM151" s="114"/>
      <c r="CO151" s="101"/>
      <c r="CP151" s="101"/>
      <c r="CQ151" s="113"/>
      <c r="CR151" s="55"/>
      <c r="CS151" s="114"/>
      <c r="CT151" s="53"/>
    </row>
    <row r="152" spans="1:98" x14ac:dyDescent="0.2">
      <c r="A152" s="6"/>
      <c r="C152" s="101"/>
      <c r="D152" s="101"/>
      <c r="E152" s="113"/>
      <c r="F152" s="55"/>
      <c r="G152" s="114"/>
      <c r="H152" s="114"/>
      <c r="I152" s="101"/>
      <c r="J152" s="101"/>
      <c r="K152" s="113"/>
      <c r="L152" s="55"/>
      <c r="M152" s="114"/>
      <c r="N152" s="114"/>
      <c r="Q152" s="113"/>
      <c r="R152" s="55"/>
      <c r="S152" s="114"/>
      <c r="W152" s="113"/>
      <c r="X152" s="55"/>
      <c r="Y152" s="114"/>
      <c r="AC152" s="113"/>
      <c r="AD152" s="55"/>
      <c r="AE152" s="114"/>
      <c r="AI152" s="113"/>
      <c r="AJ152" s="55"/>
      <c r="AK152" s="114"/>
      <c r="AO152" s="113"/>
      <c r="AP152" s="55"/>
      <c r="AQ152" s="114"/>
      <c r="AU152" s="113"/>
      <c r="AV152" s="55"/>
      <c r="AW152" s="114"/>
      <c r="AX152" s="100"/>
      <c r="BA152" s="113"/>
      <c r="BB152" s="55"/>
      <c r="BC152" s="114"/>
      <c r="BD152" s="100"/>
      <c r="BG152" s="113"/>
      <c r="BH152" s="55"/>
      <c r="BI152" s="114"/>
      <c r="BK152" s="101"/>
      <c r="BL152" s="101"/>
      <c r="BM152" s="113"/>
      <c r="BN152" s="55"/>
      <c r="BO152" s="114"/>
      <c r="BQ152" s="101"/>
      <c r="BR152" s="101"/>
      <c r="BS152" s="113"/>
      <c r="BT152" s="55"/>
      <c r="BU152" s="114"/>
      <c r="BW152" s="101"/>
      <c r="BX152" s="101"/>
      <c r="BY152" s="113"/>
      <c r="BZ152" s="55"/>
      <c r="CA152" s="114"/>
      <c r="CC152" s="101"/>
      <c r="CD152" s="101"/>
      <c r="CE152" s="113"/>
      <c r="CF152" s="55"/>
      <c r="CG152" s="114"/>
      <c r="CI152" s="101"/>
      <c r="CJ152" s="101"/>
      <c r="CK152" s="113"/>
      <c r="CL152" s="55"/>
      <c r="CM152" s="114"/>
      <c r="CO152" s="101"/>
      <c r="CP152" s="101"/>
      <c r="CQ152" s="113"/>
      <c r="CR152" s="55"/>
      <c r="CS152" s="114"/>
      <c r="CT152" s="53"/>
    </row>
    <row r="153" spans="1:98" x14ac:dyDescent="0.2">
      <c r="A153" s="6"/>
      <c r="C153" s="101"/>
      <c r="D153" s="101"/>
      <c r="E153" s="113"/>
      <c r="F153" s="55"/>
      <c r="G153" s="114"/>
      <c r="H153" s="114"/>
      <c r="I153" s="101"/>
      <c r="J153" s="101"/>
      <c r="K153" s="113"/>
      <c r="L153" s="55"/>
      <c r="M153" s="114"/>
      <c r="N153" s="114"/>
      <c r="Q153" s="113"/>
      <c r="R153" s="55"/>
      <c r="S153" s="114"/>
      <c r="W153" s="113"/>
      <c r="X153" s="55"/>
      <c r="Y153" s="114"/>
      <c r="AC153" s="113"/>
      <c r="AD153" s="55"/>
      <c r="AE153" s="114"/>
      <c r="AI153" s="113"/>
      <c r="AJ153" s="55"/>
      <c r="AK153" s="114"/>
      <c r="AO153" s="113"/>
      <c r="AP153" s="55"/>
      <c r="AQ153" s="114"/>
      <c r="AU153" s="113"/>
      <c r="AV153" s="55"/>
      <c r="AW153" s="114"/>
      <c r="AX153" s="100"/>
      <c r="BA153" s="113"/>
      <c r="BB153" s="55"/>
      <c r="BC153" s="114"/>
      <c r="BD153" s="100"/>
      <c r="BG153" s="113"/>
      <c r="BH153" s="55"/>
      <c r="BI153" s="114"/>
      <c r="BK153" s="101"/>
      <c r="BL153" s="101"/>
      <c r="BM153" s="113"/>
      <c r="BN153" s="55"/>
      <c r="BO153" s="114"/>
      <c r="BQ153" s="101"/>
      <c r="BR153" s="101"/>
      <c r="BS153" s="113"/>
      <c r="BT153" s="55"/>
      <c r="BU153" s="114"/>
      <c r="BW153" s="101"/>
      <c r="BX153" s="101"/>
      <c r="BY153" s="113"/>
      <c r="BZ153" s="55"/>
      <c r="CA153" s="114"/>
      <c r="CC153" s="101"/>
      <c r="CD153" s="101"/>
      <c r="CE153" s="113"/>
      <c r="CF153" s="55"/>
      <c r="CG153" s="114"/>
      <c r="CI153" s="101"/>
      <c r="CJ153" s="101"/>
      <c r="CK153" s="113"/>
      <c r="CL153" s="55"/>
      <c r="CM153" s="114"/>
      <c r="CO153" s="101"/>
      <c r="CP153" s="101"/>
      <c r="CQ153" s="113"/>
      <c r="CR153" s="55"/>
      <c r="CS153" s="114"/>
      <c r="CT153" s="53"/>
    </row>
    <row r="154" spans="1:98" x14ac:dyDescent="0.2">
      <c r="A154" s="6"/>
      <c r="C154" s="101"/>
      <c r="D154" s="101"/>
      <c r="E154" s="113"/>
      <c r="F154" s="55"/>
      <c r="G154" s="114"/>
      <c r="H154" s="114"/>
      <c r="I154" s="101"/>
      <c r="J154" s="101"/>
      <c r="K154" s="113"/>
      <c r="L154" s="55"/>
      <c r="M154" s="114"/>
      <c r="N154" s="114"/>
      <c r="Q154" s="113"/>
      <c r="R154" s="55"/>
      <c r="S154" s="114"/>
      <c r="W154" s="113"/>
      <c r="X154" s="55"/>
      <c r="Y154" s="114"/>
      <c r="AC154" s="113"/>
      <c r="AD154" s="55"/>
      <c r="AE154" s="114"/>
      <c r="AI154" s="113"/>
      <c r="AJ154" s="55"/>
      <c r="AK154" s="114"/>
      <c r="AO154" s="113"/>
      <c r="AP154" s="55"/>
      <c r="AQ154" s="114"/>
      <c r="AU154" s="113"/>
      <c r="AV154" s="55"/>
      <c r="AW154" s="114"/>
      <c r="AX154" s="100"/>
      <c r="BA154" s="113"/>
      <c r="BB154" s="55"/>
      <c r="BC154" s="114"/>
      <c r="BD154" s="100"/>
      <c r="BG154" s="113"/>
      <c r="BH154" s="55"/>
      <c r="BI154" s="114"/>
      <c r="BK154" s="101"/>
      <c r="BL154" s="101"/>
      <c r="BM154" s="113"/>
      <c r="BN154" s="55"/>
      <c r="BO154" s="114"/>
      <c r="BQ154" s="101"/>
      <c r="BR154" s="101"/>
      <c r="BS154" s="113"/>
      <c r="BT154" s="55"/>
      <c r="BU154" s="114"/>
      <c r="BW154" s="101"/>
      <c r="BX154" s="101"/>
      <c r="BY154" s="113"/>
      <c r="BZ154" s="55"/>
      <c r="CA154" s="114"/>
      <c r="CC154" s="101"/>
      <c r="CD154" s="101"/>
      <c r="CE154" s="113"/>
      <c r="CF154" s="55"/>
      <c r="CG154" s="114"/>
      <c r="CI154" s="101"/>
      <c r="CJ154" s="101"/>
      <c r="CK154" s="113"/>
      <c r="CL154" s="55"/>
      <c r="CM154" s="114"/>
      <c r="CO154" s="101"/>
      <c r="CP154" s="101"/>
      <c r="CQ154" s="113"/>
      <c r="CR154" s="55"/>
      <c r="CS154" s="114"/>
      <c r="CT154" s="53"/>
    </row>
    <row r="155" spans="1:98" x14ac:dyDescent="0.2">
      <c r="A155" s="6"/>
      <c r="C155" s="101"/>
      <c r="D155" s="101"/>
      <c r="E155" s="113"/>
      <c r="F155" s="55"/>
      <c r="G155" s="114"/>
      <c r="H155" s="114"/>
      <c r="I155" s="101"/>
      <c r="J155" s="101"/>
      <c r="K155" s="113"/>
      <c r="L155" s="55"/>
      <c r="M155" s="114"/>
      <c r="N155" s="114"/>
      <c r="Q155" s="113"/>
      <c r="R155" s="55"/>
      <c r="S155" s="114"/>
      <c r="W155" s="113"/>
      <c r="X155" s="55"/>
      <c r="Y155" s="114"/>
      <c r="AC155" s="113"/>
      <c r="AD155" s="55"/>
      <c r="AE155" s="114"/>
      <c r="AI155" s="113"/>
      <c r="AJ155" s="55"/>
      <c r="AK155" s="114"/>
      <c r="AO155" s="113"/>
      <c r="AP155" s="55"/>
      <c r="AQ155" s="114"/>
      <c r="AU155" s="113"/>
      <c r="AV155" s="55"/>
      <c r="AW155" s="114"/>
      <c r="AX155" s="100"/>
      <c r="BA155" s="113"/>
      <c r="BB155" s="55"/>
      <c r="BC155" s="114"/>
      <c r="BD155" s="100"/>
      <c r="BG155" s="113"/>
      <c r="BH155" s="55"/>
      <c r="BI155" s="114"/>
      <c r="BK155" s="101"/>
      <c r="BL155" s="101"/>
      <c r="BM155" s="113"/>
      <c r="BN155" s="55"/>
      <c r="BO155" s="114"/>
      <c r="BQ155" s="101"/>
      <c r="BR155" s="101"/>
      <c r="BS155" s="113"/>
      <c r="BT155" s="55"/>
      <c r="BU155" s="114"/>
      <c r="BW155" s="101"/>
      <c r="BX155" s="101"/>
      <c r="BY155" s="113"/>
      <c r="BZ155" s="55"/>
      <c r="CA155" s="114"/>
      <c r="CC155" s="101"/>
      <c r="CD155" s="101"/>
      <c r="CE155" s="113"/>
      <c r="CF155" s="55"/>
      <c r="CG155" s="114"/>
      <c r="CI155" s="101"/>
      <c r="CJ155" s="101"/>
      <c r="CK155" s="113"/>
      <c r="CL155" s="55"/>
      <c r="CM155" s="114"/>
      <c r="CO155" s="101"/>
      <c r="CP155" s="101"/>
      <c r="CQ155" s="113"/>
      <c r="CR155" s="55"/>
      <c r="CS155" s="114"/>
      <c r="CT155" s="53"/>
    </row>
    <row r="156" spans="1:98" x14ac:dyDescent="0.2">
      <c r="A156" s="6"/>
      <c r="C156" s="101"/>
      <c r="D156" s="101"/>
      <c r="E156" s="113"/>
      <c r="F156" s="55"/>
      <c r="G156" s="114"/>
      <c r="H156" s="114"/>
      <c r="I156" s="101"/>
      <c r="J156" s="101"/>
      <c r="K156" s="113"/>
      <c r="L156" s="55"/>
      <c r="M156" s="114"/>
      <c r="N156" s="114"/>
      <c r="Q156" s="113"/>
      <c r="R156" s="55"/>
      <c r="S156" s="114"/>
      <c r="W156" s="113"/>
      <c r="X156" s="55"/>
      <c r="Y156" s="114"/>
      <c r="AC156" s="113"/>
      <c r="AD156" s="55"/>
      <c r="AE156" s="114"/>
      <c r="AI156" s="113"/>
      <c r="AJ156" s="55"/>
      <c r="AK156" s="114"/>
      <c r="AO156" s="113"/>
      <c r="AP156" s="55"/>
      <c r="AQ156" s="114"/>
      <c r="AU156" s="113"/>
      <c r="AV156" s="55"/>
      <c r="AW156" s="114"/>
      <c r="AX156" s="100"/>
      <c r="BA156" s="113"/>
      <c r="BB156" s="55"/>
      <c r="BC156" s="114"/>
      <c r="BD156" s="100"/>
      <c r="BG156" s="113"/>
      <c r="BH156" s="55"/>
      <c r="BI156" s="114"/>
      <c r="BK156" s="101"/>
      <c r="BL156" s="101"/>
      <c r="BM156" s="113"/>
      <c r="BN156" s="55"/>
      <c r="BO156" s="114"/>
      <c r="BQ156" s="101"/>
      <c r="BR156" s="101"/>
      <c r="BS156" s="113"/>
      <c r="BT156" s="55"/>
      <c r="BU156" s="114"/>
      <c r="BW156" s="101"/>
      <c r="BX156" s="101"/>
      <c r="BY156" s="113"/>
      <c r="BZ156" s="55"/>
      <c r="CA156" s="114"/>
      <c r="CC156" s="101"/>
      <c r="CD156" s="101"/>
      <c r="CE156" s="113"/>
      <c r="CF156" s="55"/>
      <c r="CG156" s="114"/>
      <c r="CI156" s="101"/>
      <c r="CJ156" s="101"/>
      <c r="CK156" s="113"/>
      <c r="CL156" s="55"/>
      <c r="CM156" s="114"/>
      <c r="CO156" s="101"/>
      <c r="CP156" s="101"/>
      <c r="CQ156" s="113"/>
      <c r="CR156" s="55"/>
      <c r="CS156" s="114"/>
      <c r="CT156" s="53"/>
    </row>
    <row r="157" spans="1:98" x14ac:dyDescent="0.2">
      <c r="A157" s="6"/>
      <c r="C157" s="101"/>
      <c r="D157" s="101"/>
      <c r="E157" s="113"/>
      <c r="F157" s="55"/>
      <c r="G157" s="114"/>
      <c r="H157" s="114"/>
      <c r="I157" s="101"/>
      <c r="J157" s="101"/>
      <c r="K157" s="113"/>
      <c r="L157" s="55"/>
      <c r="M157" s="114"/>
      <c r="N157" s="114"/>
      <c r="Q157" s="113"/>
      <c r="R157" s="55"/>
      <c r="S157" s="114"/>
      <c r="W157" s="113"/>
      <c r="X157" s="55"/>
      <c r="Y157" s="114"/>
      <c r="AC157" s="113"/>
      <c r="AD157" s="55"/>
      <c r="AE157" s="114"/>
      <c r="AI157" s="113"/>
      <c r="AJ157" s="55"/>
      <c r="AK157" s="114"/>
      <c r="AO157" s="113"/>
      <c r="AP157" s="55"/>
      <c r="AQ157" s="114"/>
      <c r="AU157" s="113"/>
      <c r="AV157" s="55"/>
      <c r="AW157" s="114"/>
      <c r="AX157" s="100"/>
      <c r="BA157" s="113"/>
      <c r="BB157" s="55"/>
      <c r="BC157" s="114"/>
      <c r="BD157" s="100"/>
      <c r="BG157" s="113"/>
      <c r="BH157" s="55"/>
      <c r="BI157" s="114"/>
      <c r="BK157" s="101"/>
      <c r="BL157" s="101"/>
      <c r="BM157" s="113"/>
      <c r="BN157" s="55"/>
      <c r="BO157" s="114"/>
      <c r="BQ157" s="101"/>
      <c r="BR157" s="101"/>
      <c r="BS157" s="113"/>
      <c r="BT157" s="55"/>
      <c r="BU157" s="114"/>
      <c r="BW157" s="101"/>
      <c r="BX157" s="101"/>
      <c r="BY157" s="113"/>
      <c r="BZ157" s="55"/>
      <c r="CA157" s="114"/>
      <c r="CC157" s="101"/>
      <c r="CD157" s="101"/>
      <c r="CE157" s="113"/>
      <c r="CF157" s="55"/>
      <c r="CG157" s="114"/>
      <c r="CI157" s="101"/>
      <c r="CJ157" s="101"/>
      <c r="CK157" s="113"/>
      <c r="CL157" s="55"/>
      <c r="CM157" s="114"/>
      <c r="CO157" s="101"/>
      <c r="CP157" s="101"/>
      <c r="CQ157" s="113"/>
      <c r="CR157" s="55"/>
      <c r="CS157" s="114"/>
      <c r="CT157" s="53"/>
    </row>
    <row r="158" spans="1:98" x14ac:dyDescent="0.2">
      <c r="A158" s="6"/>
      <c r="C158" s="101"/>
      <c r="D158" s="101"/>
      <c r="E158" s="113"/>
      <c r="F158" s="55"/>
      <c r="G158" s="114"/>
      <c r="H158" s="114"/>
      <c r="I158" s="101"/>
      <c r="J158" s="101"/>
      <c r="K158" s="113"/>
      <c r="L158" s="55"/>
      <c r="M158" s="114"/>
      <c r="N158" s="114"/>
      <c r="Q158" s="113"/>
      <c r="R158" s="55"/>
      <c r="S158" s="114"/>
      <c r="W158" s="113"/>
      <c r="X158" s="55"/>
      <c r="Y158" s="114"/>
      <c r="AC158" s="113"/>
      <c r="AD158" s="55"/>
      <c r="AE158" s="114"/>
      <c r="AI158" s="113"/>
      <c r="AJ158" s="55"/>
      <c r="AK158" s="114"/>
      <c r="AO158" s="113"/>
      <c r="AP158" s="55"/>
      <c r="AQ158" s="114"/>
      <c r="AU158" s="113"/>
      <c r="AV158" s="55"/>
      <c r="AW158" s="114"/>
      <c r="AX158" s="100"/>
      <c r="BA158" s="113"/>
      <c r="BB158" s="55"/>
      <c r="BC158" s="114"/>
      <c r="BD158" s="100"/>
      <c r="BG158" s="113"/>
      <c r="BH158" s="55"/>
      <c r="BI158" s="114"/>
      <c r="BK158" s="101"/>
      <c r="BL158" s="101"/>
      <c r="BM158" s="113"/>
      <c r="BN158" s="55"/>
      <c r="BO158" s="114"/>
      <c r="BQ158" s="101"/>
      <c r="BR158" s="101"/>
      <c r="BS158" s="113"/>
      <c r="BT158" s="55"/>
      <c r="BU158" s="114"/>
      <c r="BW158" s="101"/>
      <c r="BX158" s="101"/>
      <c r="BY158" s="113"/>
      <c r="BZ158" s="55"/>
      <c r="CA158" s="114"/>
      <c r="CC158" s="101"/>
      <c r="CD158" s="101"/>
      <c r="CE158" s="113"/>
      <c r="CF158" s="55"/>
      <c r="CG158" s="114"/>
      <c r="CI158" s="101"/>
      <c r="CJ158" s="101"/>
      <c r="CK158" s="113"/>
      <c r="CL158" s="55"/>
      <c r="CM158" s="114"/>
      <c r="CO158" s="101"/>
      <c r="CP158" s="101"/>
      <c r="CQ158" s="113"/>
      <c r="CR158" s="55"/>
      <c r="CS158" s="114"/>
      <c r="CT158" s="53"/>
    </row>
    <row r="159" spans="1:98" x14ac:dyDescent="0.2">
      <c r="A159" s="6"/>
      <c r="C159" s="101"/>
      <c r="D159" s="101"/>
      <c r="E159" s="113"/>
      <c r="F159" s="55"/>
      <c r="G159" s="114"/>
      <c r="H159" s="114"/>
      <c r="I159" s="101"/>
      <c r="J159" s="101"/>
      <c r="K159" s="113"/>
      <c r="L159" s="55"/>
      <c r="M159" s="114"/>
      <c r="N159" s="114"/>
      <c r="Q159" s="113"/>
      <c r="R159" s="55"/>
      <c r="S159" s="114"/>
      <c r="W159" s="113"/>
      <c r="X159" s="55"/>
      <c r="Y159" s="114"/>
      <c r="AC159" s="113"/>
      <c r="AD159" s="55"/>
      <c r="AE159" s="114"/>
      <c r="AI159" s="113"/>
      <c r="AJ159" s="55"/>
      <c r="AK159" s="114"/>
      <c r="AO159" s="113"/>
      <c r="AP159" s="55"/>
      <c r="AQ159" s="114"/>
      <c r="AU159" s="113"/>
      <c r="AV159" s="55"/>
      <c r="AW159" s="114"/>
      <c r="AX159" s="100"/>
      <c r="BA159" s="113"/>
      <c r="BB159" s="55"/>
      <c r="BC159" s="114"/>
      <c r="BD159" s="100"/>
      <c r="BG159" s="113"/>
      <c r="BH159" s="55"/>
      <c r="BI159" s="114"/>
      <c r="BK159" s="101"/>
      <c r="BL159" s="101"/>
      <c r="BM159" s="113"/>
      <c r="BN159" s="55"/>
      <c r="BO159" s="114"/>
      <c r="BQ159" s="101"/>
      <c r="BR159" s="101"/>
      <c r="BS159" s="113"/>
      <c r="BT159" s="55"/>
      <c r="BU159" s="114"/>
      <c r="BW159" s="101"/>
      <c r="BX159" s="101"/>
      <c r="BY159" s="113"/>
      <c r="BZ159" s="55"/>
      <c r="CA159" s="114"/>
      <c r="CC159" s="101"/>
      <c r="CD159" s="101"/>
      <c r="CE159" s="113"/>
      <c r="CF159" s="55"/>
      <c r="CG159" s="114"/>
      <c r="CI159" s="101"/>
      <c r="CJ159" s="101"/>
      <c r="CK159" s="113"/>
      <c r="CL159" s="55"/>
      <c r="CM159" s="114"/>
      <c r="CO159" s="101"/>
      <c r="CP159" s="101"/>
      <c r="CQ159" s="113"/>
      <c r="CR159" s="55"/>
      <c r="CS159" s="114"/>
      <c r="CT159" s="53"/>
    </row>
    <row r="160" spans="1:98" x14ac:dyDescent="0.2">
      <c r="A160" s="6"/>
      <c r="C160" s="101"/>
      <c r="D160" s="101"/>
      <c r="E160" s="113"/>
      <c r="F160" s="55"/>
      <c r="G160" s="114"/>
      <c r="H160" s="114"/>
      <c r="I160" s="101"/>
      <c r="J160" s="101"/>
      <c r="K160" s="113"/>
      <c r="L160" s="55"/>
      <c r="M160" s="114"/>
      <c r="N160" s="114"/>
      <c r="Q160" s="113"/>
      <c r="R160" s="55"/>
      <c r="S160" s="114"/>
      <c r="W160" s="113"/>
      <c r="X160" s="55"/>
      <c r="Y160" s="114"/>
      <c r="AC160" s="113"/>
      <c r="AD160" s="55"/>
      <c r="AE160" s="114"/>
      <c r="AI160" s="113"/>
      <c r="AJ160" s="55"/>
      <c r="AK160" s="114"/>
      <c r="AO160" s="113"/>
      <c r="AP160" s="55"/>
      <c r="AQ160" s="114"/>
      <c r="AU160" s="113"/>
      <c r="AV160" s="55"/>
      <c r="AW160" s="114"/>
      <c r="AX160" s="100"/>
      <c r="BA160" s="113"/>
      <c r="BB160" s="55"/>
      <c r="BC160" s="114"/>
      <c r="BD160" s="100"/>
      <c r="BG160" s="113"/>
      <c r="BH160" s="55"/>
      <c r="BI160" s="114"/>
      <c r="BK160" s="101"/>
      <c r="BL160" s="101"/>
      <c r="BM160" s="113"/>
      <c r="BN160" s="55"/>
      <c r="BO160" s="114"/>
      <c r="BQ160" s="101"/>
      <c r="BR160" s="101"/>
      <c r="BS160" s="113"/>
      <c r="BT160" s="55"/>
      <c r="BU160" s="114"/>
      <c r="BW160" s="101"/>
      <c r="BX160" s="101"/>
      <c r="BY160" s="113"/>
      <c r="BZ160" s="55"/>
      <c r="CA160" s="114"/>
      <c r="CC160" s="101"/>
      <c r="CD160" s="101"/>
      <c r="CE160" s="113"/>
      <c r="CF160" s="55"/>
      <c r="CG160" s="114"/>
      <c r="CI160" s="101"/>
      <c r="CJ160" s="101"/>
      <c r="CK160" s="113"/>
      <c r="CL160" s="55"/>
      <c r="CM160" s="114"/>
      <c r="CO160" s="101"/>
      <c r="CP160" s="101"/>
      <c r="CQ160" s="113"/>
      <c r="CR160" s="55"/>
      <c r="CS160" s="114"/>
      <c r="CT160" s="53"/>
    </row>
    <row r="161" spans="1:98" x14ac:dyDescent="0.2">
      <c r="A161" s="6"/>
      <c r="C161" s="101"/>
      <c r="D161" s="101"/>
      <c r="E161" s="113"/>
      <c r="F161" s="55"/>
      <c r="G161" s="114"/>
      <c r="H161" s="114"/>
      <c r="I161" s="101"/>
      <c r="J161" s="101"/>
      <c r="K161" s="113"/>
      <c r="L161" s="55"/>
      <c r="M161" s="114"/>
      <c r="N161" s="114"/>
      <c r="Q161" s="113"/>
      <c r="R161" s="55"/>
      <c r="S161" s="114"/>
      <c r="W161" s="113"/>
      <c r="X161" s="55"/>
      <c r="Y161" s="114"/>
      <c r="AC161" s="113"/>
      <c r="AD161" s="55"/>
      <c r="AE161" s="114"/>
      <c r="AI161" s="113"/>
      <c r="AJ161" s="55"/>
      <c r="AK161" s="114"/>
      <c r="AO161" s="113"/>
      <c r="AP161" s="55"/>
      <c r="AQ161" s="114"/>
      <c r="AU161" s="113"/>
      <c r="AV161" s="55"/>
      <c r="AW161" s="114"/>
      <c r="AX161" s="100"/>
      <c r="BA161" s="113"/>
      <c r="BB161" s="55"/>
      <c r="BC161" s="114"/>
      <c r="BD161" s="100"/>
      <c r="BG161" s="113"/>
      <c r="BH161" s="55"/>
      <c r="BI161" s="114"/>
      <c r="BK161" s="101"/>
      <c r="BL161" s="101"/>
      <c r="BM161" s="113"/>
      <c r="BN161" s="55"/>
      <c r="BO161" s="114"/>
      <c r="BQ161" s="101"/>
      <c r="BR161" s="101"/>
      <c r="BS161" s="113"/>
      <c r="BT161" s="55"/>
      <c r="BU161" s="114"/>
      <c r="BW161" s="101"/>
      <c r="BX161" s="101"/>
      <c r="BY161" s="113"/>
      <c r="BZ161" s="55"/>
      <c r="CA161" s="114"/>
      <c r="CC161" s="101"/>
      <c r="CD161" s="101"/>
      <c r="CE161" s="113"/>
      <c r="CF161" s="55"/>
      <c r="CG161" s="114"/>
      <c r="CI161" s="101"/>
      <c r="CJ161" s="101"/>
      <c r="CK161" s="113"/>
      <c r="CL161" s="55"/>
      <c r="CM161" s="114"/>
      <c r="CO161" s="101"/>
      <c r="CP161" s="101"/>
      <c r="CQ161" s="113"/>
      <c r="CR161" s="55"/>
      <c r="CS161" s="114"/>
      <c r="CT161" s="53"/>
    </row>
    <row r="162" spans="1:98" x14ac:dyDescent="0.2">
      <c r="A162" s="6"/>
      <c r="C162" s="101"/>
      <c r="D162" s="101"/>
      <c r="E162" s="113"/>
      <c r="F162" s="55"/>
      <c r="G162" s="114"/>
      <c r="H162" s="114"/>
      <c r="I162" s="101"/>
      <c r="J162" s="101"/>
      <c r="K162" s="113"/>
      <c r="L162" s="55"/>
      <c r="M162" s="114"/>
      <c r="N162" s="114"/>
      <c r="Q162" s="113"/>
      <c r="R162" s="55"/>
      <c r="S162" s="114"/>
      <c r="W162" s="113"/>
      <c r="X162" s="55"/>
      <c r="Y162" s="114"/>
      <c r="AC162" s="113"/>
      <c r="AD162" s="55"/>
      <c r="AE162" s="114"/>
      <c r="AI162" s="113"/>
      <c r="AJ162" s="55"/>
      <c r="AK162" s="114"/>
      <c r="AO162" s="113"/>
      <c r="AP162" s="55"/>
      <c r="AQ162" s="114"/>
      <c r="AU162" s="113"/>
      <c r="AV162" s="55"/>
      <c r="AW162" s="114"/>
      <c r="AX162" s="100"/>
      <c r="BA162" s="113"/>
      <c r="BB162" s="55"/>
      <c r="BC162" s="114"/>
      <c r="BD162" s="100"/>
      <c r="BG162" s="113"/>
      <c r="BH162" s="55"/>
      <c r="BI162" s="114"/>
      <c r="BK162" s="101"/>
      <c r="BL162" s="101"/>
      <c r="BM162" s="113"/>
      <c r="BN162" s="55"/>
      <c r="BO162" s="114"/>
      <c r="BQ162" s="101"/>
      <c r="BR162" s="101"/>
      <c r="BS162" s="113"/>
      <c r="BT162" s="55"/>
      <c r="BU162" s="114"/>
      <c r="BW162" s="101"/>
      <c r="BX162" s="101"/>
      <c r="BY162" s="113"/>
      <c r="BZ162" s="55"/>
      <c r="CA162" s="114"/>
      <c r="CC162" s="101"/>
      <c r="CD162" s="101"/>
      <c r="CE162" s="113"/>
      <c r="CF162" s="55"/>
      <c r="CG162" s="114"/>
      <c r="CI162" s="101"/>
      <c r="CJ162" s="101"/>
      <c r="CK162" s="113"/>
      <c r="CL162" s="55"/>
      <c r="CM162" s="114"/>
      <c r="CO162" s="101"/>
      <c r="CP162" s="101"/>
      <c r="CQ162" s="113"/>
      <c r="CR162" s="55"/>
      <c r="CS162" s="114"/>
      <c r="CT162" s="53"/>
    </row>
    <row r="163" spans="1:98" x14ac:dyDescent="0.2">
      <c r="A163" s="6"/>
      <c r="C163" s="101"/>
      <c r="D163" s="101"/>
      <c r="E163" s="113"/>
      <c r="F163" s="55"/>
      <c r="G163" s="114"/>
      <c r="H163" s="114"/>
      <c r="I163" s="101"/>
      <c r="J163" s="101"/>
      <c r="K163" s="113"/>
      <c r="L163" s="55"/>
      <c r="M163" s="114"/>
      <c r="N163" s="114"/>
      <c r="Q163" s="113"/>
      <c r="R163" s="55"/>
      <c r="S163" s="114"/>
      <c r="W163" s="113"/>
      <c r="X163" s="55"/>
      <c r="Y163" s="114"/>
      <c r="AC163" s="113"/>
      <c r="AD163" s="55"/>
      <c r="AE163" s="114"/>
      <c r="AI163" s="113"/>
      <c r="AJ163" s="55"/>
      <c r="AK163" s="114"/>
      <c r="AO163" s="113"/>
      <c r="AP163" s="55"/>
      <c r="AQ163" s="114"/>
      <c r="AU163" s="113"/>
      <c r="AV163" s="55"/>
      <c r="AW163" s="114"/>
      <c r="AX163" s="100"/>
      <c r="BA163" s="113"/>
      <c r="BB163" s="55"/>
      <c r="BC163" s="114"/>
      <c r="BD163" s="100"/>
      <c r="BG163" s="113"/>
      <c r="BH163" s="55"/>
      <c r="BI163" s="114"/>
      <c r="BK163" s="101"/>
      <c r="BL163" s="101"/>
      <c r="BM163" s="113"/>
      <c r="BN163" s="55"/>
      <c r="BO163" s="114"/>
      <c r="BQ163" s="101"/>
      <c r="BR163" s="101"/>
      <c r="BS163" s="113"/>
      <c r="BT163" s="55"/>
      <c r="BU163" s="114"/>
      <c r="BW163" s="101"/>
      <c r="BX163" s="101"/>
      <c r="BY163" s="113"/>
      <c r="BZ163" s="55"/>
      <c r="CA163" s="114"/>
      <c r="CC163" s="101"/>
      <c r="CD163" s="101"/>
      <c r="CE163" s="113"/>
      <c r="CF163" s="55"/>
      <c r="CG163" s="114"/>
      <c r="CI163" s="101"/>
      <c r="CJ163" s="101"/>
      <c r="CK163" s="113"/>
      <c r="CL163" s="55"/>
      <c r="CM163" s="114"/>
      <c r="CO163" s="101"/>
      <c r="CP163" s="101"/>
      <c r="CQ163" s="113"/>
      <c r="CR163" s="55"/>
      <c r="CS163" s="114"/>
      <c r="CT163" s="53"/>
    </row>
    <row r="164" spans="1:98" x14ac:dyDescent="0.2">
      <c r="A164" s="6"/>
      <c r="C164" s="101"/>
      <c r="D164" s="101"/>
      <c r="E164" s="113"/>
      <c r="F164" s="55"/>
      <c r="G164" s="114"/>
      <c r="H164" s="114"/>
      <c r="I164" s="101"/>
      <c r="J164" s="101"/>
      <c r="K164" s="113"/>
      <c r="L164" s="55"/>
      <c r="M164" s="114"/>
      <c r="N164" s="114"/>
      <c r="Q164" s="113"/>
      <c r="R164" s="55"/>
      <c r="S164" s="114"/>
      <c r="W164" s="113"/>
      <c r="X164" s="55"/>
      <c r="Y164" s="114"/>
      <c r="AC164" s="113"/>
      <c r="AD164" s="55"/>
      <c r="AE164" s="114"/>
      <c r="AI164" s="113"/>
      <c r="AJ164" s="55"/>
      <c r="AK164" s="114"/>
      <c r="AO164" s="113"/>
      <c r="AP164" s="55"/>
      <c r="AQ164" s="114"/>
      <c r="AU164" s="113"/>
      <c r="AV164" s="55"/>
      <c r="AW164" s="114"/>
      <c r="AX164" s="100"/>
      <c r="BA164" s="113"/>
      <c r="BB164" s="55"/>
      <c r="BC164" s="114"/>
      <c r="BD164" s="100"/>
      <c r="BG164" s="113"/>
      <c r="BH164" s="55"/>
      <c r="BI164" s="114"/>
      <c r="BK164" s="101"/>
      <c r="BL164" s="101"/>
      <c r="BM164" s="113"/>
      <c r="BN164" s="55"/>
      <c r="BO164" s="114"/>
      <c r="BQ164" s="101"/>
      <c r="BR164" s="101"/>
      <c r="BS164" s="113"/>
      <c r="BT164" s="55"/>
      <c r="BU164" s="114"/>
      <c r="BW164" s="101"/>
      <c r="BX164" s="101"/>
      <c r="BY164" s="113"/>
      <c r="BZ164" s="55"/>
      <c r="CA164" s="114"/>
      <c r="CC164" s="101"/>
      <c r="CD164" s="101"/>
      <c r="CE164" s="113"/>
      <c r="CF164" s="55"/>
      <c r="CG164" s="114"/>
      <c r="CI164" s="101"/>
      <c r="CJ164" s="101"/>
      <c r="CK164" s="113"/>
      <c r="CL164" s="55"/>
      <c r="CM164" s="114"/>
      <c r="CO164" s="101"/>
      <c r="CP164" s="101"/>
      <c r="CQ164" s="113"/>
      <c r="CR164" s="55"/>
      <c r="CS164" s="114"/>
      <c r="CT164" s="53"/>
    </row>
    <row r="165" spans="1:98" x14ac:dyDescent="0.2">
      <c r="A165" s="6"/>
      <c r="C165" s="101"/>
      <c r="D165" s="101"/>
      <c r="E165" s="113"/>
      <c r="F165" s="55"/>
      <c r="G165" s="114"/>
      <c r="H165" s="114"/>
      <c r="I165" s="101"/>
      <c r="J165" s="101"/>
      <c r="K165" s="113"/>
      <c r="L165" s="55"/>
      <c r="M165" s="114"/>
      <c r="N165" s="114"/>
      <c r="Q165" s="113"/>
      <c r="R165" s="55"/>
      <c r="S165" s="114"/>
      <c r="W165" s="113"/>
      <c r="X165" s="55"/>
      <c r="Y165" s="114"/>
      <c r="AC165" s="113"/>
      <c r="AD165" s="55"/>
      <c r="AE165" s="114"/>
      <c r="AI165" s="113"/>
      <c r="AJ165" s="55"/>
      <c r="AK165" s="114"/>
      <c r="AO165" s="113"/>
      <c r="AP165" s="55"/>
      <c r="AQ165" s="114"/>
      <c r="AU165" s="113"/>
      <c r="AV165" s="55"/>
      <c r="AW165" s="114"/>
      <c r="AX165" s="100"/>
      <c r="BA165" s="113"/>
      <c r="BB165" s="55"/>
      <c r="BC165" s="114"/>
      <c r="BD165" s="100"/>
      <c r="BG165" s="113"/>
      <c r="BH165" s="55"/>
      <c r="BI165" s="114"/>
      <c r="BK165" s="101"/>
      <c r="BL165" s="101"/>
      <c r="BM165" s="113"/>
      <c r="BN165" s="55"/>
      <c r="BO165" s="114"/>
      <c r="BQ165" s="101"/>
      <c r="BR165" s="101"/>
      <c r="BS165" s="113"/>
      <c r="BT165" s="55"/>
      <c r="BU165" s="114"/>
      <c r="BW165" s="101"/>
      <c r="BX165" s="101"/>
      <c r="BY165" s="113"/>
      <c r="BZ165" s="55"/>
      <c r="CA165" s="114"/>
      <c r="CC165" s="101"/>
      <c r="CD165" s="101"/>
      <c r="CE165" s="113"/>
      <c r="CF165" s="55"/>
      <c r="CG165" s="114"/>
      <c r="CI165" s="101"/>
      <c r="CJ165" s="101"/>
      <c r="CK165" s="113"/>
      <c r="CL165" s="55"/>
      <c r="CM165" s="114"/>
      <c r="CO165" s="101"/>
      <c r="CP165" s="101"/>
      <c r="CQ165" s="113"/>
      <c r="CR165" s="55"/>
      <c r="CS165" s="114"/>
      <c r="CT165" s="53"/>
    </row>
    <row r="166" spans="1:98" x14ac:dyDescent="0.2">
      <c r="A166" s="6"/>
      <c r="C166" s="101"/>
      <c r="D166" s="101"/>
      <c r="E166" s="113"/>
      <c r="F166" s="55"/>
      <c r="G166" s="114"/>
      <c r="H166" s="114"/>
      <c r="I166" s="101"/>
      <c r="J166" s="101"/>
      <c r="K166" s="113"/>
      <c r="L166" s="55"/>
      <c r="M166" s="114"/>
      <c r="N166" s="114"/>
      <c r="Q166" s="113"/>
      <c r="R166" s="55"/>
      <c r="S166" s="114"/>
      <c r="W166" s="113"/>
      <c r="X166" s="55"/>
      <c r="Y166" s="114"/>
      <c r="AC166" s="113"/>
      <c r="AD166" s="55"/>
      <c r="AE166" s="114"/>
      <c r="AI166" s="113"/>
      <c r="AJ166" s="55"/>
      <c r="AK166" s="114"/>
      <c r="AO166" s="113"/>
      <c r="AP166" s="55"/>
      <c r="AQ166" s="114"/>
      <c r="AU166" s="113"/>
      <c r="AV166" s="55"/>
      <c r="AW166" s="114"/>
      <c r="AX166" s="100"/>
      <c r="BA166" s="113"/>
      <c r="BB166" s="55"/>
      <c r="BC166" s="114"/>
      <c r="BD166" s="100"/>
      <c r="BG166" s="113"/>
      <c r="BH166" s="55"/>
      <c r="BI166" s="114"/>
      <c r="BK166" s="101"/>
      <c r="BL166" s="101"/>
      <c r="BM166" s="113"/>
      <c r="BN166" s="55"/>
      <c r="BO166" s="114"/>
      <c r="BQ166" s="101"/>
      <c r="BR166" s="101"/>
      <c r="BS166" s="113"/>
      <c r="BT166" s="55"/>
      <c r="BU166" s="114"/>
      <c r="BW166" s="101"/>
      <c r="BX166" s="101"/>
      <c r="BY166" s="113"/>
      <c r="BZ166" s="55"/>
      <c r="CA166" s="114"/>
      <c r="CC166" s="101"/>
      <c r="CD166" s="101"/>
      <c r="CE166" s="113"/>
      <c r="CF166" s="55"/>
      <c r="CG166" s="114"/>
      <c r="CI166" s="101"/>
      <c r="CJ166" s="101"/>
      <c r="CK166" s="113"/>
      <c r="CL166" s="55"/>
      <c r="CM166" s="114"/>
      <c r="CO166" s="101"/>
      <c r="CP166" s="101"/>
      <c r="CQ166" s="113"/>
      <c r="CR166" s="55"/>
      <c r="CS166" s="114"/>
      <c r="CT166" s="53"/>
    </row>
    <row r="167" spans="1:98" x14ac:dyDescent="0.2">
      <c r="A167" s="6"/>
      <c r="C167" s="101"/>
      <c r="D167" s="101"/>
      <c r="E167" s="113"/>
      <c r="F167" s="55"/>
      <c r="G167" s="114"/>
      <c r="H167" s="114"/>
      <c r="I167" s="101"/>
      <c r="J167" s="101"/>
      <c r="K167" s="113"/>
      <c r="L167" s="55"/>
      <c r="M167" s="114"/>
      <c r="N167" s="114"/>
      <c r="Q167" s="113"/>
      <c r="R167" s="55"/>
      <c r="S167" s="114"/>
      <c r="W167" s="113"/>
      <c r="X167" s="55"/>
      <c r="Y167" s="114"/>
      <c r="AC167" s="113"/>
      <c r="AD167" s="55"/>
      <c r="AE167" s="114"/>
      <c r="AI167" s="113"/>
      <c r="AJ167" s="55"/>
      <c r="AK167" s="114"/>
      <c r="AO167" s="113"/>
      <c r="AP167" s="55"/>
      <c r="AQ167" s="114"/>
      <c r="AU167" s="113"/>
      <c r="AV167" s="55"/>
      <c r="AW167" s="114"/>
      <c r="AX167" s="100"/>
      <c r="BA167" s="113"/>
      <c r="BB167" s="55"/>
      <c r="BC167" s="114"/>
      <c r="BD167" s="100"/>
      <c r="BG167" s="113"/>
      <c r="BH167" s="55"/>
      <c r="BI167" s="114"/>
      <c r="BK167" s="101"/>
      <c r="BL167" s="101"/>
      <c r="BM167" s="113"/>
      <c r="BN167" s="55"/>
      <c r="BO167" s="114"/>
      <c r="BQ167" s="101"/>
      <c r="BR167" s="101"/>
      <c r="BS167" s="113"/>
      <c r="BT167" s="55"/>
      <c r="BU167" s="114"/>
      <c r="BW167" s="101"/>
      <c r="BX167" s="101"/>
      <c r="BY167" s="113"/>
      <c r="BZ167" s="55"/>
      <c r="CA167" s="114"/>
      <c r="CC167" s="101"/>
      <c r="CD167" s="101"/>
      <c r="CE167" s="113"/>
      <c r="CF167" s="55"/>
      <c r="CG167" s="114"/>
      <c r="CI167" s="101"/>
      <c r="CJ167" s="101"/>
      <c r="CK167" s="113"/>
      <c r="CL167" s="55"/>
      <c r="CM167" s="114"/>
      <c r="CO167" s="101"/>
      <c r="CP167" s="101"/>
      <c r="CQ167" s="113"/>
      <c r="CR167" s="55"/>
      <c r="CS167" s="114"/>
    </row>
    <row r="168" spans="1:98" x14ac:dyDescent="0.2">
      <c r="A168" s="6"/>
      <c r="C168" s="101"/>
      <c r="D168" s="101"/>
      <c r="E168" s="113"/>
      <c r="F168" s="55"/>
      <c r="G168" s="114"/>
      <c r="H168" s="114"/>
      <c r="I168" s="101"/>
      <c r="J168" s="101"/>
      <c r="K168" s="113"/>
      <c r="L168" s="55"/>
      <c r="M168" s="114"/>
      <c r="N168" s="114"/>
      <c r="Q168" s="113"/>
      <c r="R168" s="55"/>
      <c r="S168" s="114"/>
      <c r="W168" s="113"/>
      <c r="X168" s="55"/>
      <c r="Y168" s="114"/>
      <c r="AC168" s="113"/>
      <c r="AD168" s="55"/>
      <c r="AE168" s="114"/>
      <c r="AI168" s="113"/>
      <c r="AJ168" s="55"/>
      <c r="AK168" s="114"/>
      <c r="AO168" s="113"/>
      <c r="AP168" s="55"/>
      <c r="AQ168" s="114"/>
      <c r="AU168" s="113"/>
      <c r="AV168" s="55"/>
      <c r="AW168" s="114"/>
      <c r="AX168" s="100"/>
      <c r="BA168" s="113"/>
      <c r="BB168" s="55"/>
      <c r="BC168" s="114"/>
      <c r="BD168" s="100"/>
      <c r="BG168" s="113"/>
      <c r="BH168" s="55"/>
      <c r="BI168" s="114"/>
      <c r="BK168" s="101"/>
      <c r="BL168" s="101"/>
      <c r="BM168" s="113"/>
      <c r="BN168" s="55"/>
      <c r="BO168" s="114"/>
      <c r="BQ168" s="101"/>
      <c r="BR168" s="101"/>
      <c r="BS168" s="113"/>
      <c r="BT168" s="55"/>
      <c r="BU168" s="114"/>
      <c r="BW168" s="101"/>
      <c r="BX168" s="101"/>
      <c r="BY168" s="113"/>
      <c r="BZ168" s="55"/>
      <c r="CA168" s="114"/>
      <c r="CC168" s="101"/>
      <c r="CD168" s="101"/>
      <c r="CE168" s="113"/>
      <c r="CF168" s="55"/>
      <c r="CG168" s="114"/>
      <c r="CI168" s="101"/>
      <c r="CJ168" s="101"/>
      <c r="CK168" s="113"/>
      <c r="CL168" s="55"/>
      <c r="CM168" s="114"/>
      <c r="CO168" s="101"/>
      <c r="CP168" s="101"/>
      <c r="CQ168" s="113"/>
      <c r="CR168" s="55"/>
      <c r="CS168" s="114"/>
    </row>
    <row r="169" spans="1:98" x14ac:dyDescent="0.2">
      <c r="A169" s="6"/>
      <c r="C169" s="101"/>
      <c r="D169" s="101"/>
      <c r="E169" s="113"/>
      <c r="F169" s="55"/>
      <c r="G169" s="114"/>
      <c r="H169" s="114"/>
      <c r="I169" s="101"/>
      <c r="J169" s="101"/>
      <c r="K169" s="113"/>
      <c r="L169" s="55"/>
      <c r="M169" s="114"/>
      <c r="N169" s="114"/>
      <c r="Q169" s="113"/>
      <c r="R169" s="55"/>
      <c r="S169" s="114"/>
      <c r="W169" s="113"/>
      <c r="X169" s="55"/>
      <c r="Y169" s="114"/>
      <c r="AC169" s="113"/>
      <c r="AD169" s="55"/>
      <c r="AE169" s="114"/>
      <c r="AI169" s="113"/>
      <c r="AJ169" s="55"/>
      <c r="AK169" s="114"/>
      <c r="AO169" s="113"/>
      <c r="AP169" s="55"/>
      <c r="AQ169" s="114"/>
      <c r="AU169" s="113"/>
      <c r="AV169" s="55"/>
      <c r="AW169" s="114"/>
      <c r="AX169" s="100"/>
      <c r="BA169" s="113"/>
      <c r="BB169" s="55"/>
      <c r="BC169" s="114"/>
      <c r="BD169" s="100"/>
      <c r="BG169" s="113"/>
      <c r="BH169" s="55"/>
      <c r="BI169" s="114"/>
      <c r="BK169" s="101"/>
      <c r="BL169" s="101"/>
      <c r="BM169" s="113"/>
      <c r="BN169" s="55"/>
      <c r="BO169" s="114"/>
      <c r="BQ169" s="101"/>
      <c r="BR169" s="101"/>
      <c r="BS169" s="113"/>
      <c r="BT169" s="55"/>
      <c r="BU169" s="114"/>
      <c r="BW169" s="101"/>
      <c r="BX169" s="101"/>
      <c r="BY169" s="113"/>
      <c r="BZ169" s="55"/>
      <c r="CA169" s="114"/>
      <c r="CC169" s="101"/>
      <c r="CD169" s="101"/>
      <c r="CE169" s="113"/>
      <c r="CF169" s="55"/>
      <c r="CG169" s="114"/>
      <c r="CI169" s="101"/>
      <c r="CJ169" s="101"/>
      <c r="CK169" s="113"/>
      <c r="CL169" s="55"/>
      <c r="CM169" s="114"/>
      <c r="CO169" s="101"/>
      <c r="CP169" s="101"/>
      <c r="CQ169" s="113"/>
      <c r="CR169" s="55"/>
      <c r="CS169" s="114"/>
    </row>
    <row r="170" spans="1:98" x14ac:dyDescent="0.2">
      <c r="A170" s="6"/>
      <c r="C170" s="101"/>
      <c r="D170" s="101"/>
      <c r="E170" s="113"/>
      <c r="F170" s="55"/>
      <c r="G170" s="114"/>
      <c r="H170" s="114"/>
      <c r="I170" s="101"/>
      <c r="J170" s="101"/>
      <c r="K170" s="113"/>
      <c r="L170" s="55"/>
      <c r="M170" s="114"/>
      <c r="N170" s="114"/>
      <c r="Q170" s="113"/>
      <c r="R170" s="55"/>
      <c r="S170" s="114"/>
      <c r="W170" s="113"/>
      <c r="X170" s="55"/>
      <c r="Y170" s="114"/>
      <c r="AC170" s="113"/>
      <c r="AD170" s="55"/>
      <c r="AE170" s="114"/>
      <c r="AI170" s="113"/>
      <c r="AJ170" s="55"/>
      <c r="AK170" s="114"/>
      <c r="AO170" s="113"/>
      <c r="AP170" s="55"/>
      <c r="AQ170" s="114"/>
      <c r="AU170" s="113"/>
      <c r="AV170" s="55"/>
      <c r="AW170" s="114"/>
      <c r="AX170" s="100"/>
      <c r="BA170" s="113"/>
      <c r="BB170" s="55"/>
      <c r="BC170" s="114"/>
      <c r="BD170" s="100"/>
      <c r="BG170" s="113"/>
      <c r="BH170" s="55"/>
      <c r="BI170" s="114"/>
      <c r="BK170" s="101"/>
      <c r="BL170" s="101"/>
      <c r="BM170" s="113"/>
      <c r="BN170" s="55"/>
      <c r="BO170" s="114"/>
      <c r="BQ170" s="101"/>
      <c r="BR170" s="101"/>
      <c r="BS170" s="113"/>
      <c r="BT170" s="55"/>
      <c r="BU170" s="114"/>
      <c r="BW170" s="101"/>
      <c r="BX170" s="101"/>
      <c r="BY170" s="113"/>
      <c r="BZ170" s="55"/>
      <c r="CA170" s="114"/>
      <c r="CC170" s="101"/>
      <c r="CD170" s="101"/>
      <c r="CE170" s="113"/>
      <c r="CF170" s="55"/>
      <c r="CG170" s="114"/>
      <c r="CI170" s="101"/>
      <c r="CJ170" s="101"/>
      <c r="CK170" s="113"/>
      <c r="CL170" s="55"/>
      <c r="CM170" s="114"/>
      <c r="CO170" s="101"/>
      <c r="CP170" s="101"/>
      <c r="CQ170" s="113"/>
      <c r="CR170" s="55"/>
      <c r="CS170" s="114"/>
    </row>
    <row r="171" spans="1:98" x14ac:dyDescent="0.2">
      <c r="A171" s="6"/>
      <c r="C171" s="101"/>
      <c r="D171" s="101"/>
      <c r="E171" s="113"/>
      <c r="F171" s="55"/>
      <c r="G171" s="114"/>
      <c r="H171" s="114"/>
      <c r="I171" s="101"/>
      <c r="J171" s="101"/>
      <c r="K171" s="113"/>
      <c r="L171" s="55"/>
      <c r="M171" s="114"/>
      <c r="N171" s="114"/>
      <c r="Q171" s="113"/>
      <c r="R171" s="55"/>
      <c r="S171" s="114"/>
      <c r="W171" s="113"/>
      <c r="X171" s="55"/>
      <c r="Y171" s="114"/>
      <c r="AC171" s="113"/>
      <c r="AD171" s="55"/>
      <c r="AE171" s="114"/>
      <c r="AI171" s="113"/>
      <c r="AJ171" s="55"/>
      <c r="AK171" s="114"/>
      <c r="AO171" s="113"/>
      <c r="AP171" s="55"/>
      <c r="AQ171" s="114"/>
      <c r="AU171" s="113"/>
      <c r="AV171" s="55"/>
      <c r="AW171" s="114"/>
      <c r="AX171" s="100"/>
      <c r="BA171" s="113"/>
      <c r="BB171" s="55"/>
      <c r="BC171" s="114"/>
      <c r="BD171" s="100"/>
      <c r="BG171" s="113"/>
      <c r="BH171" s="55"/>
      <c r="BI171" s="114"/>
      <c r="BK171" s="101"/>
      <c r="BL171" s="101"/>
      <c r="BM171" s="113"/>
      <c r="BN171" s="55"/>
      <c r="BO171" s="114"/>
      <c r="BQ171" s="101"/>
      <c r="BR171" s="101"/>
      <c r="BS171" s="113"/>
      <c r="BT171" s="55"/>
      <c r="BU171" s="114"/>
      <c r="BW171" s="101"/>
      <c r="BX171" s="101"/>
      <c r="BY171" s="113"/>
      <c r="BZ171" s="55"/>
      <c r="CA171" s="114"/>
      <c r="CC171" s="101"/>
      <c r="CD171" s="101"/>
      <c r="CE171" s="113"/>
      <c r="CF171" s="55"/>
      <c r="CG171" s="114"/>
      <c r="CI171" s="101"/>
      <c r="CJ171" s="101"/>
      <c r="CK171" s="113"/>
      <c r="CL171" s="55"/>
      <c r="CM171" s="114"/>
      <c r="CO171" s="101"/>
      <c r="CP171" s="101"/>
      <c r="CQ171" s="113"/>
      <c r="CR171" s="55"/>
      <c r="CS171" s="114"/>
    </row>
    <row r="172" spans="1:98" x14ac:dyDescent="0.2">
      <c r="A172" s="6"/>
      <c r="C172" s="101"/>
      <c r="D172" s="101"/>
      <c r="E172" s="113"/>
      <c r="F172" s="55"/>
      <c r="G172" s="114"/>
      <c r="H172" s="114"/>
      <c r="I172" s="101"/>
      <c r="J172" s="101"/>
      <c r="K172" s="113"/>
      <c r="L172" s="55"/>
      <c r="M172" s="114"/>
      <c r="N172" s="114"/>
      <c r="Q172" s="113"/>
      <c r="R172" s="55"/>
      <c r="S172" s="114"/>
      <c r="W172" s="113"/>
      <c r="X172" s="55"/>
      <c r="Y172" s="114"/>
      <c r="AC172" s="113"/>
      <c r="AD172" s="55"/>
      <c r="AE172" s="114"/>
      <c r="AI172" s="113"/>
      <c r="AJ172" s="55"/>
      <c r="AK172" s="114"/>
      <c r="AO172" s="113"/>
      <c r="AP172" s="55"/>
      <c r="AQ172" s="114"/>
      <c r="AU172" s="113"/>
      <c r="AV172" s="55"/>
      <c r="AW172" s="114"/>
      <c r="AX172" s="100"/>
      <c r="BA172" s="113"/>
      <c r="BB172" s="55"/>
      <c r="BC172" s="114"/>
      <c r="BD172" s="100"/>
      <c r="BG172" s="113"/>
      <c r="BH172" s="55"/>
      <c r="BI172" s="114"/>
      <c r="BK172" s="101"/>
      <c r="BL172" s="101"/>
      <c r="BM172" s="113"/>
      <c r="BN172" s="55"/>
      <c r="BO172" s="114"/>
      <c r="BQ172" s="101"/>
      <c r="BR172" s="101"/>
      <c r="BS172" s="113"/>
      <c r="BT172" s="55"/>
      <c r="BU172" s="114"/>
      <c r="BW172" s="101"/>
      <c r="BX172" s="101"/>
      <c r="BY172" s="113"/>
      <c r="BZ172" s="55"/>
      <c r="CA172" s="114"/>
      <c r="CC172" s="101"/>
      <c r="CD172" s="101"/>
      <c r="CE172" s="113"/>
      <c r="CF172" s="55"/>
      <c r="CG172" s="114"/>
      <c r="CI172" s="101"/>
      <c r="CJ172" s="101"/>
      <c r="CK172" s="113"/>
      <c r="CL172" s="55"/>
      <c r="CM172" s="114"/>
      <c r="CO172" s="101"/>
      <c r="CP172" s="101"/>
      <c r="CQ172" s="113"/>
      <c r="CR172" s="55"/>
      <c r="CS172" s="114"/>
    </row>
    <row r="173" spans="1:98" x14ac:dyDescent="0.2">
      <c r="A173" s="6"/>
      <c r="C173" s="101"/>
      <c r="D173" s="101"/>
      <c r="E173" s="113"/>
      <c r="F173" s="55"/>
      <c r="G173" s="114"/>
      <c r="H173" s="114"/>
      <c r="I173" s="101"/>
      <c r="J173" s="101"/>
      <c r="K173" s="113"/>
      <c r="L173" s="55"/>
      <c r="M173" s="114"/>
      <c r="N173" s="114"/>
      <c r="Q173" s="113"/>
      <c r="R173" s="55"/>
      <c r="S173" s="114"/>
      <c r="W173" s="113"/>
      <c r="X173" s="55"/>
      <c r="Y173" s="114"/>
      <c r="AC173" s="113"/>
      <c r="AD173" s="55"/>
      <c r="AE173" s="114"/>
      <c r="AI173" s="113"/>
      <c r="AJ173" s="55"/>
      <c r="AK173" s="114"/>
      <c r="AO173" s="113"/>
      <c r="AP173" s="55"/>
      <c r="AQ173" s="114"/>
      <c r="AU173" s="113"/>
      <c r="AV173" s="55"/>
      <c r="AW173" s="114"/>
      <c r="AX173" s="100"/>
      <c r="BA173" s="113"/>
      <c r="BB173" s="55"/>
      <c r="BC173" s="114"/>
      <c r="BD173" s="100"/>
      <c r="BG173" s="113"/>
      <c r="BH173" s="55"/>
      <c r="BI173" s="114"/>
      <c r="BK173" s="101"/>
      <c r="BL173" s="101"/>
      <c r="BM173" s="113"/>
      <c r="BN173" s="55"/>
      <c r="BO173" s="114"/>
      <c r="BQ173" s="101"/>
      <c r="BR173" s="101"/>
      <c r="BS173" s="113"/>
      <c r="BT173" s="55"/>
      <c r="BU173" s="114"/>
      <c r="BW173" s="101"/>
      <c r="BX173" s="101"/>
      <c r="BY173" s="113"/>
      <c r="BZ173" s="55"/>
      <c r="CA173" s="114"/>
      <c r="CC173" s="101"/>
      <c r="CD173" s="101"/>
      <c r="CE173" s="113"/>
      <c r="CF173" s="55"/>
      <c r="CG173" s="114"/>
      <c r="CI173" s="101"/>
      <c r="CJ173" s="101"/>
      <c r="CK173" s="113"/>
      <c r="CL173" s="55"/>
      <c r="CM173" s="114"/>
      <c r="CO173" s="101"/>
      <c r="CP173" s="101"/>
      <c r="CQ173" s="113"/>
      <c r="CR173" s="55"/>
      <c r="CS173" s="114"/>
    </row>
    <row r="174" spans="1:98" x14ac:dyDescent="0.2">
      <c r="A174" s="6"/>
      <c r="C174" s="101"/>
      <c r="D174" s="101"/>
      <c r="E174" s="113"/>
      <c r="F174" s="55"/>
      <c r="G174" s="114"/>
      <c r="H174" s="114"/>
      <c r="I174" s="101"/>
      <c r="J174" s="101"/>
      <c r="K174" s="113"/>
      <c r="L174" s="55"/>
      <c r="M174" s="114"/>
      <c r="N174" s="114"/>
      <c r="Q174" s="113"/>
      <c r="R174" s="55"/>
      <c r="S174" s="114"/>
      <c r="W174" s="113"/>
      <c r="X174" s="55"/>
      <c r="Y174" s="114"/>
      <c r="AC174" s="113"/>
      <c r="AD174" s="55"/>
      <c r="AE174" s="114"/>
      <c r="AI174" s="113"/>
      <c r="AJ174" s="55"/>
      <c r="AK174" s="114"/>
      <c r="AO174" s="113"/>
      <c r="AP174" s="55"/>
      <c r="AQ174" s="114"/>
      <c r="AU174" s="113"/>
      <c r="AV174" s="55"/>
      <c r="AW174" s="114"/>
      <c r="AX174" s="100"/>
      <c r="BA174" s="113"/>
      <c r="BB174" s="55"/>
      <c r="BC174" s="114"/>
      <c r="BD174" s="100"/>
      <c r="BG174" s="113"/>
      <c r="BH174" s="55"/>
      <c r="BI174" s="114"/>
      <c r="BK174" s="101"/>
      <c r="BL174" s="101"/>
      <c r="BM174" s="113"/>
      <c r="BN174" s="55"/>
      <c r="BO174" s="114"/>
      <c r="BQ174" s="101"/>
      <c r="BR174" s="101"/>
      <c r="BS174" s="113"/>
      <c r="BT174" s="55"/>
      <c r="BU174" s="114"/>
      <c r="BW174" s="101"/>
      <c r="BX174" s="101"/>
      <c r="BY174" s="113"/>
      <c r="BZ174" s="55"/>
      <c r="CA174" s="114"/>
      <c r="CC174" s="101"/>
      <c r="CD174" s="101"/>
      <c r="CE174" s="113"/>
      <c r="CF174" s="55"/>
      <c r="CG174" s="114"/>
      <c r="CI174" s="101"/>
      <c r="CJ174" s="101"/>
      <c r="CK174" s="113"/>
      <c r="CL174" s="55"/>
      <c r="CM174" s="114"/>
      <c r="CO174" s="101"/>
      <c r="CP174" s="101"/>
      <c r="CQ174" s="113"/>
      <c r="CR174" s="55"/>
      <c r="CS174" s="114"/>
    </row>
    <row r="175" spans="1:98" x14ac:dyDescent="0.2">
      <c r="A175" s="6"/>
      <c r="C175" s="101"/>
      <c r="D175" s="101"/>
      <c r="E175" s="113"/>
      <c r="F175" s="55"/>
      <c r="G175" s="114"/>
      <c r="H175" s="114"/>
      <c r="I175" s="101"/>
      <c r="J175" s="101"/>
      <c r="K175" s="113"/>
      <c r="L175" s="55"/>
      <c r="M175" s="114"/>
      <c r="N175" s="114"/>
      <c r="Q175" s="113"/>
      <c r="R175" s="55"/>
      <c r="S175" s="114"/>
      <c r="W175" s="113"/>
      <c r="X175" s="55"/>
      <c r="Y175" s="114"/>
      <c r="AC175" s="113"/>
      <c r="AD175" s="55"/>
      <c r="AE175" s="114"/>
      <c r="AI175" s="113"/>
      <c r="AJ175" s="55"/>
      <c r="AK175" s="114"/>
      <c r="AO175" s="113"/>
      <c r="AP175" s="55"/>
      <c r="AQ175" s="114"/>
      <c r="AU175" s="113"/>
      <c r="AV175" s="55"/>
      <c r="AW175" s="114"/>
      <c r="AX175" s="100"/>
      <c r="BA175" s="113"/>
      <c r="BB175" s="55"/>
      <c r="BC175" s="114"/>
      <c r="BD175" s="100"/>
      <c r="BG175" s="113"/>
      <c r="BH175" s="55"/>
      <c r="BI175" s="114"/>
      <c r="BK175" s="101"/>
      <c r="BL175" s="101"/>
      <c r="BM175" s="113"/>
      <c r="BN175" s="55"/>
      <c r="BO175" s="114"/>
      <c r="BQ175" s="101"/>
      <c r="BR175" s="101"/>
      <c r="BS175" s="113"/>
      <c r="BT175" s="55"/>
      <c r="BU175" s="114"/>
      <c r="BW175" s="101"/>
      <c r="BX175" s="101"/>
      <c r="BY175" s="113"/>
      <c r="BZ175" s="55"/>
      <c r="CA175" s="114"/>
      <c r="CC175" s="101"/>
      <c r="CD175" s="101"/>
      <c r="CE175" s="113"/>
      <c r="CF175" s="55"/>
      <c r="CG175" s="114"/>
      <c r="CI175" s="101"/>
      <c r="CJ175" s="101"/>
      <c r="CK175" s="113"/>
      <c r="CL175" s="55"/>
      <c r="CM175" s="114"/>
      <c r="CO175" s="101"/>
      <c r="CP175" s="101"/>
      <c r="CQ175" s="113"/>
      <c r="CR175" s="55"/>
      <c r="CS175" s="114"/>
    </row>
    <row r="176" spans="1:98" x14ac:dyDescent="0.2">
      <c r="A176" s="6"/>
      <c r="C176" s="101"/>
      <c r="D176" s="101"/>
      <c r="E176" s="113"/>
      <c r="F176" s="55"/>
      <c r="G176" s="114"/>
      <c r="H176" s="114"/>
      <c r="I176" s="101"/>
      <c r="J176" s="101"/>
      <c r="K176" s="113"/>
      <c r="L176" s="55"/>
      <c r="M176" s="114"/>
      <c r="N176" s="114"/>
      <c r="Q176" s="113"/>
      <c r="R176" s="55"/>
      <c r="S176" s="114"/>
      <c r="W176" s="113"/>
      <c r="X176" s="55"/>
      <c r="Y176" s="114"/>
      <c r="AC176" s="113"/>
      <c r="AD176" s="55"/>
      <c r="AE176" s="114"/>
      <c r="AI176" s="113"/>
      <c r="AJ176" s="55"/>
      <c r="AK176" s="114"/>
      <c r="AO176" s="113"/>
      <c r="AP176" s="55"/>
      <c r="AQ176" s="114"/>
      <c r="AU176" s="113"/>
      <c r="AV176" s="55"/>
      <c r="AW176" s="114"/>
      <c r="AX176" s="100"/>
      <c r="BA176" s="113"/>
      <c r="BB176" s="55"/>
      <c r="BC176" s="114"/>
      <c r="BD176" s="100"/>
      <c r="BG176" s="113"/>
      <c r="BH176" s="55"/>
      <c r="BI176" s="114"/>
      <c r="BK176" s="101"/>
      <c r="BL176" s="101"/>
      <c r="BM176" s="113"/>
      <c r="BN176" s="55"/>
      <c r="BO176" s="114"/>
      <c r="BQ176" s="101"/>
      <c r="BR176" s="101"/>
      <c r="BS176" s="113"/>
      <c r="BT176" s="55"/>
      <c r="BU176" s="114"/>
      <c r="BW176" s="101"/>
      <c r="BX176" s="101"/>
      <c r="BY176" s="113"/>
      <c r="BZ176" s="55"/>
      <c r="CA176" s="114"/>
      <c r="CC176" s="101"/>
      <c r="CD176" s="101"/>
      <c r="CE176" s="113"/>
      <c r="CF176" s="55"/>
      <c r="CG176" s="114"/>
      <c r="CI176" s="101"/>
      <c r="CJ176" s="101"/>
      <c r="CK176" s="113"/>
      <c r="CL176" s="55"/>
      <c r="CM176" s="114"/>
      <c r="CO176" s="101"/>
      <c r="CP176" s="101"/>
      <c r="CQ176" s="113"/>
      <c r="CR176" s="55"/>
      <c r="CS176" s="114"/>
    </row>
    <row r="177" spans="1:97" x14ac:dyDescent="0.2">
      <c r="A177" s="6"/>
      <c r="C177" s="101"/>
      <c r="D177" s="101"/>
      <c r="E177" s="113"/>
      <c r="F177" s="55"/>
      <c r="G177" s="114"/>
      <c r="H177" s="114"/>
      <c r="I177" s="101"/>
      <c r="J177" s="101"/>
      <c r="K177" s="113"/>
      <c r="L177" s="55"/>
      <c r="M177" s="114"/>
      <c r="N177" s="114"/>
      <c r="Q177" s="113"/>
      <c r="R177" s="55"/>
      <c r="S177" s="114"/>
      <c r="W177" s="113"/>
      <c r="X177" s="55"/>
      <c r="Y177" s="114"/>
      <c r="AC177" s="113"/>
      <c r="AD177" s="55"/>
      <c r="AE177" s="114"/>
      <c r="AI177" s="113"/>
      <c r="AJ177" s="55"/>
      <c r="AK177" s="114"/>
      <c r="AO177" s="113"/>
      <c r="AP177" s="55"/>
      <c r="AQ177" s="114"/>
      <c r="AU177" s="113"/>
      <c r="AV177" s="55"/>
      <c r="AW177" s="114"/>
      <c r="AX177" s="100"/>
      <c r="BA177" s="113"/>
      <c r="BB177" s="55"/>
      <c r="BC177" s="114"/>
      <c r="BD177" s="100"/>
      <c r="BG177" s="113"/>
      <c r="BH177" s="55"/>
      <c r="BI177" s="114"/>
      <c r="BK177" s="101"/>
      <c r="BL177" s="101"/>
      <c r="BM177" s="113"/>
      <c r="BN177" s="55"/>
      <c r="BO177" s="114"/>
      <c r="BQ177" s="101"/>
      <c r="BR177" s="101"/>
      <c r="BS177" s="113"/>
      <c r="BT177" s="55"/>
      <c r="BU177" s="114"/>
      <c r="BW177" s="101"/>
      <c r="BX177" s="101"/>
      <c r="BY177" s="113"/>
      <c r="BZ177" s="55"/>
      <c r="CA177" s="114"/>
      <c r="CC177" s="101"/>
      <c r="CD177" s="101"/>
      <c r="CE177" s="113"/>
      <c r="CF177" s="55"/>
      <c r="CG177" s="114"/>
      <c r="CI177" s="101"/>
      <c r="CJ177" s="101"/>
      <c r="CK177" s="113"/>
      <c r="CL177" s="55"/>
      <c r="CM177" s="114"/>
      <c r="CO177" s="101"/>
      <c r="CP177" s="101"/>
      <c r="CQ177" s="113"/>
      <c r="CR177" s="55"/>
      <c r="CS177" s="114"/>
    </row>
    <row r="178" spans="1:97" x14ac:dyDescent="0.2">
      <c r="A178" s="6"/>
      <c r="C178" s="101"/>
      <c r="D178" s="101"/>
      <c r="E178" s="113"/>
      <c r="F178" s="55"/>
      <c r="G178" s="114"/>
      <c r="H178" s="114"/>
      <c r="I178" s="101"/>
      <c r="J178" s="101"/>
      <c r="K178" s="113"/>
      <c r="L178" s="55"/>
      <c r="M178" s="114"/>
      <c r="N178" s="114"/>
      <c r="Q178" s="113"/>
      <c r="R178" s="55"/>
      <c r="S178" s="114"/>
      <c r="W178" s="113"/>
      <c r="X178" s="55"/>
      <c r="Y178" s="114"/>
      <c r="AC178" s="113"/>
      <c r="AD178" s="55"/>
      <c r="AE178" s="114"/>
      <c r="AI178" s="113"/>
      <c r="AJ178" s="55"/>
      <c r="AK178" s="114"/>
      <c r="AO178" s="113"/>
      <c r="AP178" s="55"/>
      <c r="AQ178" s="114"/>
      <c r="AU178" s="113"/>
      <c r="AV178" s="55"/>
      <c r="AW178" s="114"/>
      <c r="AX178" s="100"/>
      <c r="BA178" s="113"/>
      <c r="BB178" s="55"/>
      <c r="BC178" s="114"/>
      <c r="BD178" s="100"/>
      <c r="BG178" s="113"/>
      <c r="BH178" s="55"/>
      <c r="BI178" s="114"/>
      <c r="BK178" s="101"/>
      <c r="BL178" s="101"/>
      <c r="BM178" s="113"/>
      <c r="BN178" s="55"/>
      <c r="BO178" s="114"/>
      <c r="BQ178" s="101"/>
      <c r="BR178" s="101"/>
      <c r="BS178" s="113"/>
      <c r="BT178" s="55"/>
      <c r="BU178" s="114"/>
      <c r="BW178" s="101"/>
      <c r="BX178" s="101"/>
      <c r="BY178" s="113"/>
      <c r="BZ178" s="55"/>
      <c r="CA178" s="114"/>
      <c r="CC178" s="101"/>
      <c r="CD178" s="101"/>
      <c r="CE178" s="113"/>
      <c r="CF178" s="55"/>
      <c r="CG178" s="114"/>
      <c r="CI178" s="101"/>
      <c r="CJ178" s="101"/>
      <c r="CK178" s="113"/>
      <c r="CL178" s="55"/>
      <c r="CM178" s="114"/>
      <c r="CO178" s="101"/>
      <c r="CP178" s="101"/>
      <c r="CQ178" s="113"/>
      <c r="CR178" s="55"/>
      <c r="CS178" s="114"/>
    </row>
    <row r="179" spans="1:97" x14ac:dyDescent="0.2">
      <c r="A179" s="6"/>
      <c r="C179" s="101"/>
      <c r="D179" s="101"/>
      <c r="E179" s="113"/>
      <c r="F179" s="55"/>
      <c r="G179" s="114"/>
      <c r="H179" s="114"/>
      <c r="I179" s="101"/>
      <c r="J179" s="101"/>
      <c r="K179" s="113"/>
      <c r="L179" s="55"/>
      <c r="M179" s="114"/>
      <c r="N179" s="114"/>
      <c r="Q179" s="113"/>
      <c r="R179" s="55"/>
      <c r="S179" s="114"/>
      <c r="W179" s="113"/>
      <c r="X179" s="55"/>
      <c r="Y179" s="114"/>
      <c r="AC179" s="113"/>
      <c r="AD179" s="55"/>
      <c r="AE179" s="114"/>
      <c r="AI179" s="113"/>
      <c r="AJ179" s="55"/>
      <c r="AK179" s="114"/>
      <c r="AO179" s="113"/>
      <c r="AP179" s="55"/>
      <c r="AQ179" s="114"/>
      <c r="AU179" s="113"/>
      <c r="AV179" s="55"/>
      <c r="AW179" s="114"/>
      <c r="AX179" s="100"/>
      <c r="BA179" s="113"/>
      <c r="BB179" s="55"/>
      <c r="BC179" s="114"/>
      <c r="BD179" s="100"/>
      <c r="BG179" s="113"/>
      <c r="BH179" s="55"/>
      <c r="BI179" s="114"/>
      <c r="BK179" s="101"/>
      <c r="BL179" s="101"/>
      <c r="BM179" s="113"/>
      <c r="BN179" s="55"/>
      <c r="BO179" s="114"/>
      <c r="BQ179" s="101"/>
      <c r="BR179" s="101"/>
      <c r="BS179" s="113"/>
      <c r="BT179" s="55"/>
      <c r="BU179" s="114"/>
      <c r="BW179" s="101"/>
      <c r="BX179" s="101"/>
      <c r="BY179" s="113"/>
      <c r="BZ179" s="55"/>
      <c r="CA179" s="114"/>
      <c r="CC179" s="101"/>
      <c r="CD179" s="101"/>
      <c r="CE179" s="113"/>
      <c r="CF179" s="55"/>
      <c r="CG179" s="114"/>
      <c r="CI179" s="101"/>
      <c r="CJ179" s="101"/>
      <c r="CK179" s="113"/>
      <c r="CL179" s="55"/>
      <c r="CM179" s="114"/>
      <c r="CO179" s="101"/>
      <c r="CP179" s="101"/>
      <c r="CQ179" s="113"/>
      <c r="CR179" s="55"/>
      <c r="CS179" s="114"/>
    </row>
    <row r="180" spans="1:97" x14ac:dyDescent="0.2">
      <c r="A180" s="6"/>
      <c r="C180" s="101"/>
      <c r="D180" s="101"/>
      <c r="E180" s="113"/>
      <c r="F180" s="55"/>
      <c r="G180" s="114"/>
      <c r="H180" s="114"/>
      <c r="I180" s="101"/>
      <c r="J180" s="101"/>
      <c r="K180" s="113"/>
      <c r="L180" s="55"/>
      <c r="M180" s="114"/>
      <c r="N180" s="114"/>
      <c r="Q180" s="113"/>
      <c r="R180" s="55"/>
      <c r="S180" s="114"/>
      <c r="W180" s="113"/>
      <c r="X180" s="55"/>
      <c r="Y180" s="114"/>
      <c r="AC180" s="113"/>
      <c r="AD180" s="55"/>
      <c r="AE180" s="114"/>
      <c r="AI180" s="113"/>
      <c r="AJ180" s="55"/>
      <c r="AK180" s="114"/>
      <c r="AO180" s="113"/>
      <c r="AP180" s="55"/>
      <c r="AQ180" s="114"/>
      <c r="AU180" s="113"/>
      <c r="AV180" s="55"/>
      <c r="AW180" s="114"/>
      <c r="AX180" s="100"/>
      <c r="BA180" s="113"/>
      <c r="BB180" s="55"/>
      <c r="BC180" s="114"/>
      <c r="BD180" s="100"/>
      <c r="BG180" s="113"/>
      <c r="BH180" s="55"/>
      <c r="BI180" s="114"/>
      <c r="BK180" s="101"/>
      <c r="BL180" s="101"/>
      <c r="BM180" s="113"/>
      <c r="BN180" s="55"/>
      <c r="BO180" s="114"/>
      <c r="BQ180" s="101"/>
      <c r="BR180" s="101"/>
      <c r="BS180" s="113"/>
      <c r="BT180" s="55"/>
      <c r="BU180" s="114"/>
      <c r="BW180" s="101"/>
      <c r="BX180" s="101"/>
      <c r="BY180" s="113"/>
      <c r="BZ180" s="55"/>
      <c r="CA180" s="114"/>
      <c r="CC180" s="101"/>
      <c r="CD180" s="101"/>
      <c r="CE180" s="113"/>
      <c r="CF180" s="55"/>
      <c r="CG180" s="114"/>
      <c r="CI180" s="101"/>
      <c r="CJ180" s="101"/>
      <c r="CK180" s="113"/>
      <c r="CL180" s="55"/>
      <c r="CM180" s="114"/>
      <c r="CO180" s="101"/>
      <c r="CP180" s="101"/>
      <c r="CQ180" s="113"/>
      <c r="CR180" s="55"/>
      <c r="CS180" s="114"/>
    </row>
    <row r="181" spans="1:97" x14ac:dyDescent="0.2">
      <c r="A181" s="6"/>
      <c r="C181" s="101"/>
      <c r="D181" s="101"/>
      <c r="E181" s="113"/>
      <c r="F181" s="55"/>
      <c r="G181" s="114"/>
      <c r="H181" s="114"/>
      <c r="I181" s="101"/>
      <c r="J181" s="101"/>
      <c r="K181" s="113"/>
      <c r="L181" s="55"/>
      <c r="M181" s="114"/>
      <c r="N181" s="114"/>
      <c r="Q181" s="113"/>
      <c r="R181" s="55"/>
      <c r="S181" s="114"/>
      <c r="W181" s="113"/>
      <c r="X181" s="55"/>
      <c r="Y181" s="114"/>
      <c r="AC181" s="113"/>
      <c r="AD181" s="55"/>
      <c r="AE181" s="114"/>
      <c r="AI181" s="113"/>
      <c r="AJ181" s="55"/>
      <c r="AK181" s="114"/>
      <c r="AO181" s="113"/>
      <c r="AP181" s="55"/>
      <c r="AQ181" s="114"/>
      <c r="AU181" s="113"/>
      <c r="AV181" s="55"/>
      <c r="AW181" s="114"/>
      <c r="AX181" s="100"/>
      <c r="BA181" s="113"/>
      <c r="BB181" s="55"/>
      <c r="BC181" s="114"/>
      <c r="BD181" s="100"/>
      <c r="BG181" s="113"/>
      <c r="BH181" s="55"/>
      <c r="BI181" s="114"/>
      <c r="BK181" s="101"/>
      <c r="BL181" s="101"/>
      <c r="BM181" s="113"/>
      <c r="BN181" s="55"/>
      <c r="BO181" s="114"/>
      <c r="BQ181" s="101"/>
      <c r="BR181" s="101"/>
      <c r="BS181" s="113"/>
      <c r="BT181" s="55"/>
      <c r="BU181" s="114"/>
      <c r="BW181" s="101"/>
      <c r="BX181" s="101"/>
      <c r="BY181" s="113"/>
      <c r="BZ181" s="55"/>
      <c r="CA181" s="114"/>
      <c r="CC181" s="101"/>
      <c r="CD181" s="101"/>
      <c r="CE181" s="113"/>
      <c r="CF181" s="55"/>
      <c r="CG181" s="114"/>
      <c r="CI181" s="101"/>
      <c r="CJ181" s="101"/>
      <c r="CK181" s="113"/>
      <c r="CL181" s="55"/>
      <c r="CM181" s="114"/>
      <c r="CO181" s="101"/>
      <c r="CP181" s="101"/>
      <c r="CQ181" s="113"/>
      <c r="CR181" s="55"/>
      <c r="CS181" s="114"/>
    </row>
    <row r="182" spans="1:97" x14ac:dyDescent="0.2">
      <c r="A182" s="6"/>
      <c r="C182" s="101"/>
      <c r="D182" s="101"/>
      <c r="E182" s="113"/>
      <c r="F182" s="55"/>
      <c r="G182" s="114"/>
      <c r="H182" s="114"/>
      <c r="I182" s="101"/>
      <c r="J182" s="101"/>
      <c r="K182" s="113"/>
      <c r="L182" s="55"/>
      <c r="M182" s="114"/>
      <c r="N182" s="114"/>
      <c r="Q182" s="113"/>
      <c r="R182" s="55"/>
      <c r="S182" s="114"/>
      <c r="W182" s="113"/>
      <c r="X182" s="55"/>
      <c r="Y182" s="114"/>
      <c r="AC182" s="113"/>
      <c r="AD182" s="55"/>
      <c r="AE182" s="114"/>
      <c r="AI182" s="113"/>
      <c r="AJ182" s="55"/>
      <c r="AK182" s="114"/>
      <c r="AO182" s="113"/>
      <c r="AP182" s="55"/>
      <c r="AQ182" s="114"/>
      <c r="AU182" s="113"/>
      <c r="AV182" s="55"/>
      <c r="AW182" s="114"/>
      <c r="AX182" s="100"/>
      <c r="BA182" s="113"/>
      <c r="BB182" s="55"/>
      <c r="BC182" s="114"/>
      <c r="BD182" s="100"/>
      <c r="BG182" s="113"/>
      <c r="BH182" s="55"/>
      <c r="BI182" s="114"/>
      <c r="BK182" s="101"/>
      <c r="BL182" s="101"/>
      <c r="BM182" s="113"/>
      <c r="BN182" s="55"/>
      <c r="BO182" s="114"/>
      <c r="BQ182" s="101"/>
      <c r="BR182" s="101"/>
      <c r="BS182" s="113"/>
      <c r="BT182" s="55"/>
      <c r="BU182" s="114"/>
      <c r="BW182" s="101"/>
      <c r="BX182" s="101"/>
      <c r="BY182" s="113"/>
      <c r="BZ182" s="55"/>
      <c r="CA182" s="114"/>
      <c r="CC182" s="101"/>
      <c r="CD182" s="101"/>
      <c r="CE182" s="113"/>
      <c r="CF182" s="55"/>
      <c r="CG182" s="114"/>
      <c r="CI182" s="101"/>
      <c r="CJ182" s="101"/>
      <c r="CK182" s="113"/>
      <c r="CL182" s="55"/>
      <c r="CM182" s="114"/>
      <c r="CO182" s="101"/>
      <c r="CP182" s="101"/>
      <c r="CQ182" s="113"/>
      <c r="CR182" s="55"/>
      <c r="CS182" s="114"/>
    </row>
    <row r="183" spans="1:97" x14ac:dyDescent="0.2">
      <c r="A183" s="6"/>
      <c r="C183" s="101"/>
      <c r="D183" s="101"/>
      <c r="E183" s="113"/>
      <c r="F183" s="55"/>
      <c r="G183" s="114"/>
      <c r="H183" s="114"/>
      <c r="I183" s="101"/>
      <c r="J183" s="101"/>
      <c r="K183" s="113"/>
      <c r="L183" s="55"/>
      <c r="M183" s="114"/>
      <c r="N183" s="114"/>
      <c r="Q183" s="113"/>
      <c r="R183" s="55"/>
      <c r="S183" s="114"/>
      <c r="W183" s="113"/>
      <c r="X183" s="55"/>
      <c r="Y183" s="114"/>
      <c r="AC183" s="113"/>
      <c r="AD183" s="55"/>
      <c r="AE183" s="114"/>
      <c r="AI183" s="113"/>
      <c r="AJ183" s="55"/>
      <c r="AK183" s="114"/>
      <c r="AO183" s="113"/>
      <c r="AP183" s="55"/>
      <c r="AQ183" s="114"/>
      <c r="AU183" s="113"/>
      <c r="AV183" s="55"/>
      <c r="AW183" s="114"/>
      <c r="AX183" s="100"/>
      <c r="BA183" s="113"/>
      <c r="BB183" s="55"/>
      <c r="BC183" s="114"/>
      <c r="BD183" s="100"/>
      <c r="BG183" s="113"/>
      <c r="BH183" s="55"/>
      <c r="BI183" s="114"/>
      <c r="BK183" s="101"/>
      <c r="BL183" s="101"/>
      <c r="BM183" s="113"/>
      <c r="BN183" s="55"/>
      <c r="BO183" s="114"/>
      <c r="BQ183" s="101"/>
      <c r="BR183" s="101"/>
      <c r="BS183" s="113"/>
      <c r="BT183" s="55"/>
      <c r="BU183" s="114"/>
      <c r="BW183" s="101"/>
      <c r="BX183" s="101"/>
      <c r="BY183" s="113"/>
      <c r="BZ183" s="55"/>
      <c r="CA183" s="114"/>
      <c r="CC183" s="101"/>
      <c r="CD183" s="101"/>
      <c r="CE183" s="113"/>
      <c r="CF183" s="55"/>
      <c r="CG183" s="114"/>
      <c r="CI183" s="101"/>
      <c r="CJ183" s="101"/>
      <c r="CK183" s="113"/>
      <c r="CL183" s="55"/>
      <c r="CM183" s="114"/>
      <c r="CO183" s="101"/>
      <c r="CP183" s="101"/>
      <c r="CQ183" s="113"/>
      <c r="CR183" s="55"/>
      <c r="CS183" s="114"/>
    </row>
    <row r="184" spans="1:97" x14ac:dyDescent="0.2">
      <c r="A184" s="6"/>
      <c r="C184" s="101"/>
      <c r="D184" s="101"/>
      <c r="E184" s="113"/>
      <c r="F184" s="55"/>
      <c r="G184" s="114"/>
      <c r="H184" s="114"/>
      <c r="I184" s="101"/>
      <c r="J184" s="101"/>
      <c r="K184" s="113"/>
      <c r="L184" s="55"/>
      <c r="M184" s="114"/>
      <c r="N184" s="114"/>
      <c r="Q184" s="113"/>
      <c r="R184" s="55"/>
      <c r="S184" s="114"/>
      <c r="W184" s="113"/>
      <c r="X184" s="55"/>
      <c r="Y184" s="114"/>
      <c r="AC184" s="113"/>
      <c r="AD184" s="55"/>
      <c r="AE184" s="114"/>
      <c r="AI184" s="113"/>
      <c r="AJ184" s="55"/>
      <c r="AK184" s="114"/>
      <c r="AO184" s="113"/>
      <c r="AP184" s="55"/>
      <c r="AQ184" s="114"/>
      <c r="AU184" s="113"/>
      <c r="AV184" s="55"/>
      <c r="AW184" s="114"/>
      <c r="AX184" s="100"/>
      <c r="BA184" s="113"/>
      <c r="BB184" s="55"/>
      <c r="BC184" s="114"/>
      <c r="BD184" s="100"/>
      <c r="BG184" s="113"/>
      <c r="BH184" s="55"/>
      <c r="BI184" s="114"/>
      <c r="BK184" s="101"/>
      <c r="BL184" s="101"/>
      <c r="BM184" s="113"/>
      <c r="BN184" s="55"/>
      <c r="BO184" s="114"/>
      <c r="BQ184" s="101"/>
      <c r="BR184" s="101"/>
      <c r="BS184" s="113"/>
      <c r="BT184" s="55"/>
      <c r="BU184" s="114"/>
      <c r="BW184" s="101"/>
      <c r="BX184" s="101"/>
      <c r="BY184" s="113"/>
      <c r="BZ184" s="55"/>
      <c r="CA184" s="114"/>
      <c r="CC184" s="101"/>
      <c r="CD184" s="101"/>
      <c r="CE184" s="113"/>
      <c r="CF184" s="55"/>
      <c r="CG184" s="114"/>
      <c r="CI184" s="101"/>
      <c r="CJ184" s="101"/>
      <c r="CK184" s="113"/>
      <c r="CL184" s="55"/>
      <c r="CM184" s="114"/>
      <c r="CO184" s="101"/>
      <c r="CP184" s="101"/>
      <c r="CQ184" s="113"/>
      <c r="CR184" s="55"/>
      <c r="CS184" s="114"/>
    </row>
    <row r="185" spans="1:97" x14ac:dyDescent="0.2">
      <c r="A185" s="6"/>
      <c r="C185" s="101"/>
      <c r="D185" s="101"/>
      <c r="E185" s="113"/>
      <c r="F185" s="55"/>
      <c r="G185" s="114"/>
      <c r="H185" s="114"/>
      <c r="I185" s="101"/>
      <c r="J185" s="101"/>
      <c r="K185" s="113"/>
      <c r="L185" s="55"/>
      <c r="M185" s="114"/>
      <c r="N185" s="114"/>
      <c r="Q185" s="113"/>
      <c r="R185" s="55"/>
      <c r="S185" s="114"/>
      <c r="W185" s="113"/>
      <c r="X185" s="55"/>
      <c r="Y185" s="114"/>
      <c r="AC185" s="113"/>
      <c r="AD185" s="55"/>
      <c r="AE185" s="114"/>
      <c r="AI185" s="113"/>
      <c r="AJ185" s="55"/>
      <c r="AK185" s="114"/>
      <c r="AO185" s="113"/>
      <c r="AP185" s="55"/>
      <c r="AQ185" s="114"/>
      <c r="AU185" s="113"/>
      <c r="AV185" s="55"/>
      <c r="AW185" s="114"/>
      <c r="AX185" s="100"/>
      <c r="BA185" s="113"/>
      <c r="BB185" s="55"/>
      <c r="BC185" s="114"/>
      <c r="BD185" s="100"/>
      <c r="BG185" s="113"/>
      <c r="BH185" s="55"/>
      <c r="BI185" s="114"/>
      <c r="BK185" s="101"/>
      <c r="BL185" s="101"/>
      <c r="BM185" s="113"/>
      <c r="BN185" s="55"/>
      <c r="BO185" s="114"/>
      <c r="BQ185" s="101"/>
      <c r="BR185" s="101"/>
      <c r="BS185" s="113"/>
      <c r="BT185" s="55"/>
      <c r="BU185" s="114"/>
      <c r="BW185" s="101"/>
      <c r="BX185" s="101"/>
      <c r="BY185" s="113"/>
      <c r="BZ185" s="55"/>
      <c r="CA185" s="114"/>
      <c r="CC185" s="101"/>
      <c r="CD185" s="101"/>
      <c r="CE185" s="113"/>
      <c r="CF185" s="55"/>
      <c r="CG185" s="114"/>
      <c r="CI185" s="101"/>
      <c r="CJ185" s="101"/>
      <c r="CK185" s="113"/>
      <c r="CL185" s="55"/>
      <c r="CM185" s="114"/>
      <c r="CO185" s="101"/>
      <c r="CP185" s="101"/>
      <c r="CQ185" s="113"/>
      <c r="CR185" s="55"/>
      <c r="CS185" s="114"/>
    </row>
    <row r="186" spans="1:97" x14ac:dyDescent="0.2">
      <c r="A186" s="6"/>
      <c r="C186" s="101"/>
      <c r="D186" s="101"/>
      <c r="E186" s="113"/>
      <c r="F186" s="55"/>
      <c r="G186" s="114"/>
      <c r="H186" s="114"/>
      <c r="I186" s="101"/>
      <c r="J186" s="101"/>
      <c r="K186" s="113"/>
      <c r="L186" s="55"/>
      <c r="M186" s="114"/>
      <c r="N186" s="114"/>
      <c r="Q186" s="113"/>
      <c r="R186" s="55"/>
      <c r="S186" s="114"/>
      <c r="W186" s="113"/>
      <c r="X186" s="55"/>
      <c r="Y186" s="114"/>
      <c r="AC186" s="113"/>
      <c r="AD186" s="55"/>
      <c r="AE186" s="114"/>
      <c r="AI186" s="113"/>
      <c r="AJ186" s="55"/>
      <c r="AK186" s="114"/>
      <c r="AO186" s="113"/>
      <c r="AP186" s="55"/>
      <c r="AQ186" s="114"/>
      <c r="AU186" s="113"/>
      <c r="AV186" s="55"/>
      <c r="AW186" s="114"/>
      <c r="AX186" s="100"/>
      <c r="BA186" s="113"/>
      <c r="BB186" s="55"/>
      <c r="BC186" s="114"/>
      <c r="BD186" s="100"/>
      <c r="BG186" s="113"/>
      <c r="BH186" s="55"/>
      <c r="BI186" s="114"/>
      <c r="BK186" s="101"/>
      <c r="BL186" s="101"/>
      <c r="BM186" s="113"/>
      <c r="BN186" s="55"/>
      <c r="BO186" s="114"/>
      <c r="BQ186" s="101"/>
      <c r="BR186" s="101"/>
      <c r="BS186" s="113"/>
      <c r="BT186" s="55"/>
      <c r="BU186" s="114"/>
      <c r="BW186" s="101"/>
      <c r="BX186" s="101"/>
      <c r="BY186" s="113"/>
      <c r="BZ186" s="55"/>
      <c r="CA186" s="114"/>
      <c r="CC186" s="101"/>
      <c r="CD186" s="101"/>
      <c r="CE186" s="113"/>
      <c r="CF186" s="55"/>
      <c r="CG186" s="114"/>
      <c r="CI186" s="101"/>
      <c r="CJ186" s="101"/>
      <c r="CK186" s="113"/>
      <c r="CL186" s="55"/>
      <c r="CM186" s="114"/>
      <c r="CO186" s="101"/>
      <c r="CP186" s="101"/>
      <c r="CQ186" s="113"/>
      <c r="CR186" s="55"/>
      <c r="CS186" s="114"/>
    </row>
    <row r="187" spans="1:97" x14ac:dyDescent="0.2">
      <c r="A187" s="6"/>
      <c r="C187" s="101"/>
      <c r="D187" s="101"/>
      <c r="E187" s="113"/>
      <c r="F187" s="55"/>
      <c r="G187" s="114"/>
      <c r="H187" s="114"/>
      <c r="I187" s="101"/>
      <c r="J187" s="101"/>
      <c r="K187" s="113"/>
      <c r="L187" s="55"/>
      <c r="M187" s="114"/>
      <c r="N187" s="114"/>
      <c r="Q187" s="113"/>
      <c r="R187" s="55"/>
      <c r="S187" s="114"/>
      <c r="W187" s="113"/>
      <c r="X187" s="55"/>
      <c r="Y187" s="114"/>
      <c r="AC187" s="113"/>
      <c r="AD187" s="55"/>
      <c r="AE187" s="114"/>
      <c r="AI187" s="113"/>
      <c r="AJ187" s="55"/>
      <c r="AK187" s="114"/>
      <c r="AO187" s="113"/>
      <c r="AP187" s="55"/>
      <c r="AQ187" s="114"/>
      <c r="AU187" s="113"/>
      <c r="AV187" s="55"/>
      <c r="AW187" s="114"/>
      <c r="AX187" s="100"/>
      <c r="BA187" s="113"/>
      <c r="BB187" s="55"/>
      <c r="BC187" s="114"/>
      <c r="BD187" s="100"/>
      <c r="BG187" s="113"/>
      <c r="BH187" s="55"/>
      <c r="BI187" s="114"/>
      <c r="BK187" s="101"/>
      <c r="BL187" s="101"/>
      <c r="BM187" s="113"/>
      <c r="BN187" s="55"/>
      <c r="BO187" s="114"/>
      <c r="BQ187" s="101"/>
      <c r="BR187" s="101"/>
      <c r="BS187" s="113"/>
      <c r="BT187" s="55"/>
      <c r="BU187" s="114"/>
      <c r="BW187" s="101"/>
      <c r="BX187" s="101"/>
      <c r="BY187" s="113"/>
      <c r="BZ187" s="55"/>
      <c r="CA187" s="114"/>
      <c r="CC187" s="101"/>
      <c r="CD187" s="101"/>
      <c r="CE187" s="113"/>
      <c r="CF187" s="55"/>
      <c r="CG187" s="114"/>
      <c r="CI187" s="101"/>
      <c r="CJ187" s="101"/>
      <c r="CK187" s="113"/>
      <c r="CL187" s="55"/>
      <c r="CM187" s="114"/>
      <c r="CO187" s="101"/>
      <c r="CP187" s="101"/>
      <c r="CQ187" s="113"/>
      <c r="CR187" s="55"/>
      <c r="CS187" s="114"/>
    </row>
    <row r="188" spans="1:97" x14ac:dyDescent="0.2">
      <c r="A188" s="6"/>
      <c r="C188" s="101"/>
      <c r="D188" s="101"/>
      <c r="E188" s="113"/>
      <c r="F188" s="55"/>
      <c r="G188" s="114"/>
      <c r="H188" s="114"/>
      <c r="I188" s="101"/>
      <c r="J188" s="101"/>
      <c r="K188" s="113"/>
      <c r="L188" s="55"/>
      <c r="M188" s="114"/>
      <c r="N188" s="114"/>
      <c r="Q188" s="113"/>
      <c r="R188" s="55"/>
      <c r="S188" s="114"/>
      <c r="W188" s="113"/>
      <c r="X188" s="55"/>
      <c r="Y188" s="114"/>
      <c r="AC188" s="113"/>
      <c r="AD188" s="55"/>
      <c r="AE188" s="114"/>
      <c r="AI188" s="113"/>
      <c r="AJ188" s="55"/>
      <c r="AK188" s="114"/>
      <c r="AO188" s="113"/>
      <c r="AP188" s="55"/>
      <c r="AQ188" s="114"/>
      <c r="AU188" s="113"/>
      <c r="AV188" s="55"/>
      <c r="AW188" s="114"/>
      <c r="AX188" s="100"/>
      <c r="BA188" s="113"/>
      <c r="BB188" s="55"/>
      <c r="BC188" s="114"/>
      <c r="BD188" s="100"/>
      <c r="BG188" s="113"/>
      <c r="BH188" s="55"/>
      <c r="BI188" s="114"/>
      <c r="BK188" s="101"/>
      <c r="BL188" s="101"/>
      <c r="BM188" s="113"/>
      <c r="BN188" s="55"/>
      <c r="BO188" s="114"/>
      <c r="BQ188" s="101"/>
      <c r="BR188" s="101"/>
      <c r="BS188" s="113"/>
      <c r="BT188" s="55"/>
      <c r="BU188" s="114"/>
      <c r="BW188" s="101"/>
      <c r="BX188" s="101"/>
      <c r="BY188" s="113"/>
      <c r="BZ188" s="55"/>
      <c r="CA188" s="114"/>
      <c r="CC188" s="101"/>
      <c r="CD188" s="101"/>
      <c r="CE188" s="113"/>
      <c r="CF188" s="55"/>
      <c r="CG188" s="114"/>
      <c r="CI188" s="101"/>
      <c r="CJ188" s="101"/>
      <c r="CK188" s="113"/>
      <c r="CL188" s="55"/>
      <c r="CM188" s="114"/>
      <c r="CO188" s="101"/>
      <c r="CP188" s="101"/>
      <c r="CQ188" s="113"/>
      <c r="CR188" s="55"/>
      <c r="CS188" s="114"/>
    </row>
    <row r="189" spans="1:97" x14ac:dyDescent="0.2">
      <c r="A189" s="6"/>
      <c r="C189" s="101"/>
      <c r="D189" s="101"/>
      <c r="E189" s="113"/>
      <c r="F189" s="55"/>
      <c r="G189" s="114"/>
      <c r="H189" s="114"/>
      <c r="I189" s="101"/>
      <c r="J189" s="101"/>
      <c r="K189" s="113"/>
      <c r="L189" s="55"/>
      <c r="M189" s="114"/>
      <c r="N189" s="114"/>
      <c r="Q189" s="113"/>
      <c r="R189" s="55"/>
      <c r="S189" s="114"/>
      <c r="W189" s="113"/>
      <c r="X189" s="55"/>
      <c r="Y189" s="114"/>
      <c r="AC189" s="113"/>
      <c r="AD189" s="55"/>
      <c r="AE189" s="114"/>
      <c r="AI189" s="113"/>
      <c r="AJ189" s="55"/>
      <c r="AK189" s="114"/>
      <c r="AO189" s="113"/>
      <c r="AP189" s="55"/>
      <c r="AQ189" s="114"/>
      <c r="AU189" s="113"/>
      <c r="AV189" s="55"/>
      <c r="AW189" s="114"/>
      <c r="AX189" s="100"/>
      <c r="BA189" s="113"/>
      <c r="BB189" s="55"/>
      <c r="BC189" s="114"/>
      <c r="BD189" s="100"/>
      <c r="BG189" s="113"/>
      <c r="BH189" s="55"/>
      <c r="BI189" s="114"/>
      <c r="BK189" s="101"/>
      <c r="BL189" s="101"/>
      <c r="BM189" s="113"/>
      <c r="BN189" s="55"/>
      <c r="BO189" s="114"/>
      <c r="BQ189" s="101"/>
      <c r="BR189" s="101"/>
      <c r="BS189" s="113"/>
      <c r="BT189" s="55"/>
      <c r="BU189" s="114"/>
      <c r="BW189" s="101"/>
      <c r="BX189" s="101"/>
      <c r="BY189" s="113"/>
      <c r="BZ189" s="55"/>
      <c r="CA189" s="114"/>
      <c r="CC189" s="101"/>
      <c r="CD189" s="101"/>
      <c r="CE189" s="113"/>
      <c r="CF189" s="55"/>
      <c r="CG189" s="114"/>
      <c r="CI189" s="101"/>
      <c r="CJ189" s="101"/>
      <c r="CK189" s="113"/>
      <c r="CL189" s="55"/>
      <c r="CM189" s="114"/>
      <c r="CO189" s="101"/>
      <c r="CP189" s="101"/>
      <c r="CQ189" s="113"/>
      <c r="CR189" s="55"/>
      <c r="CS189" s="114"/>
    </row>
    <row r="190" spans="1:97" x14ac:dyDescent="0.2">
      <c r="A190" s="6"/>
      <c r="C190" s="101"/>
      <c r="D190" s="101"/>
      <c r="E190" s="113"/>
      <c r="F190" s="55"/>
      <c r="G190" s="114"/>
      <c r="H190" s="114"/>
      <c r="I190" s="101"/>
      <c r="J190" s="101"/>
      <c r="K190" s="113"/>
      <c r="L190" s="55"/>
      <c r="M190" s="114"/>
      <c r="N190" s="114"/>
      <c r="Q190" s="113"/>
      <c r="R190" s="55"/>
      <c r="S190" s="114"/>
      <c r="W190" s="113"/>
      <c r="X190" s="55"/>
      <c r="Y190" s="114"/>
      <c r="AC190" s="113"/>
      <c r="AD190" s="55"/>
      <c r="AE190" s="114"/>
      <c r="AI190" s="113"/>
      <c r="AJ190" s="55"/>
      <c r="AK190" s="114"/>
      <c r="AO190" s="113"/>
      <c r="AP190" s="55"/>
      <c r="AQ190" s="114"/>
      <c r="AU190" s="113"/>
      <c r="AV190" s="55"/>
      <c r="AW190" s="114"/>
      <c r="AX190" s="100"/>
      <c r="BA190" s="113"/>
      <c r="BB190" s="55"/>
      <c r="BC190" s="114"/>
      <c r="BD190" s="100"/>
      <c r="BG190" s="113"/>
      <c r="BH190" s="55"/>
      <c r="BI190" s="114"/>
      <c r="BK190" s="101"/>
      <c r="BL190" s="101"/>
      <c r="BM190" s="113"/>
      <c r="BN190" s="55"/>
      <c r="BO190" s="114"/>
      <c r="BQ190" s="101"/>
      <c r="BR190" s="101"/>
      <c r="BS190" s="113"/>
      <c r="BT190" s="55"/>
      <c r="BU190" s="114"/>
      <c r="BW190" s="101"/>
      <c r="BX190" s="101"/>
      <c r="BY190" s="113"/>
      <c r="BZ190" s="55"/>
      <c r="CA190" s="114"/>
      <c r="CC190" s="101"/>
      <c r="CD190" s="101"/>
      <c r="CE190" s="113"/>
      <c r="CF190" s="55"/>
      <c r="CG190" s="114"/>
      <c r="CI190" s="101"/>
      <c r="CJ190" s="101"/>
      <c r="CK190" s="113"/>
      <c r="CL190" s="55"/>
      <c r="CM190" s="114"/>
      <c r="CO190" s="101"/>
      <c r="CP190" s="101"/>
      <c r="CQ190" s="113"/>
      <c r="CR190" s="55"/>
      <c r="CS190" s="114"/>
    </row>
    <row r="191" spans="1:97" x14ac:dyDescent="0.2">
      <c r="A191" s="6"/>
      <c r="C191" s="101"/>
      <c r="D191" s="101"/>
      <c r="E191" s="113"/>
      <c r="F191" s="55"/>
      <c r="G191" s="114"/>
      <c r="H191" s="114"/>
      <c r="I191" s="101"/>
      <c r="J191" s="101"/>
      <c r="K191" s="113"/>
      <c r="L191" s="55"/>
      <c r="M191" s="114"/>
      <c r="N191" s="114"/>
      <c r="Q191" s="113"/>
      <c r="R191" s="55"/>
      <c r="S191" s="114"/>
      <c r="W191" s="113"/>
      <c r="X191" s="55"/>
      <c r="Y191" s="114"/>
      <c r="AC191" s="113"/>
      <c r="AD191" s="55"/>
      <c r="AE191" s="114"/>
      <c r="AI191" s="113"/>
      <c r="AJ191" s="55"/>
      <c r="AK191" s="114"/>
      <c r="AO191" s="113"/>
      <c r="AP191" s="55"/>
      <c r="AQ191" s="114"/>
      <c r="AU191" s="113"/>
      <c r="AV191" s="55"/>
      <c r="AW191" s="114"/>
      <c r="AX191" s="100"/>
      <c r="BA191" s="113"/>
      <c r="BB191" s="55"/>
      <c r="BC191" s="114"/>
      <c r="BD191" s="100"/>
      <c r="BG191" s="113"/>
      <c r="BH191" s="55"/>
      <c r="BI191" s="114"/>
      <c r="BK191" s="101"/>
      <c r="BL191" s="101"/>
      <c r="BM191" s="113"/>
      <c r="BN191" s="55"/>
      <c r="BO191" s="114"/>
      <c r="BQ191" s="101"/>
      <c r="BR191" s="101"/>
      <c r="BS191" s="113"/>
      <c r="BT191" s="55"/>
      <c r="BU191" s="114"/>
      <c r="BW191" s="101"/>
      <c r="BX191" s="101"/>
      <c r="BY191" s="113"/>
      <c r="BZ191" s="55"/>
      <c r="CA191" s="114"/>
      <c r="CC191" s="101"/>
      <c r="CD191" s="101"/>
      <c r="CE191" s="113"/>
      <c r="CF191" s="55"/>
      <c r="CG191" s="114"/>
      <c r="CI191" s="101"/>
      <c r="CJ191" s="101"/>
      <c r="CK191" s="113"/>
      <c r="CL191" s="55"/>
      <c r="CM191" s="114"/>
      <c r="CO191" s="101"/>
      <c r="CP191" s="101"/>
      <c r="CQ191" s="113"/>
      <c r="CR191" s="55"/>
      <c r="CS191" s="114"/>
    </row>
    <row r="192" spans="1:97" x14ac:dyDescent="0.2">
      <c r="A192" s="6"/>
      <c r="C192" s="101"/>
      <c r="D192" s="101"/>
      <c r="E192" s="113"/>
      <c r="F192" s="55"/>
      <c r="G192" s="114"/>
      <c r="H192" s="114"/>
      <c r="I192" s="101"/>
      <c r="J192" s="101"/>
      <c r="K192" s="113"/>
      <c r="L192" s="55"/>
      <c r="M192" s="114"/>
      <c r="N192" s="114"/>
      <c r="Q192" s="113"/>
      <c r="R192" s="55"/>
      <c r="S192" s="114"/>
      <c r="W192" s="113"/>
      <c r="X192" s="55"/>
      <c r="Y192" s="114"/>
      <c r="AC192" s="113"/>
      <c r="AD192" s="55"/>
      <c r="AE192" s="114"/>
      <c r="AI192" s="113"/>
      <c r="AJ192" s="55"/>
      <c r="AK192" s="114"/>
      <c r="AO192" s="113"/>
      <c r="AP192" s="55"/>
      <c r="AQ192" s="114"/>
      <c r="AU192" s="113"/>
      <c r="AV192" s="55"/>
      <c r="AW192" s="114"/>
      <c r="AX192" s="100"/>
      <c r="BA192" s="113"/>
      <c r="BB192" s="55"/>
      <c r="BC192" s="114"/>
      <c r="BD192" s="100"/>
      <c r="BG192" s="113"/>
      <c r="BH192" s="55"/>
      <c r="BI192" s="114"/>
      <c r="BK192" s="101"/>
      <c r="BL192" s="101"/>
      <c r="BM192" s="113"/>
      <c r="BN192" s="55"/>
      <c r="BO192" s="114"/>
      <c r="BQ192" s="101"/>
      <c r="BR192" s="101"/>
      <c r="BS192" s="113"/>
      <c r="BT192" s="55"/>
      <c r="BU192" s="114"/>
      <c r="BW192" s="101"/>
      <c r="BX192" s="101"/>
      <c r="BY192" s="113"/>
      <c r="BZ192" s="55"/>
      <c r="CA192" s="114"/>
      <c r="CC192" s="101"/>
      <c r="CD192" s="101"/>
      <c r="CE192" s="113"/>
      <c r="CF192" s="55"/>
      <c r="CG192" s="114"/>
      <c r="CI192" s="101"/>
      <c r="CJ192" s="101"/>
      <c r="CK192" s="113"/>
      <c r="CL192" s="55"/>
      <c r="CM192" s="114"/>
      <c r="CO192" s="101"/>
      <c r="CP192" s="101"/>
      <c r="CQ192" s="113"/>
      <c r="CR192" s="55"/>
      <c r="CS192" s="114"/>
    </row>
    <row r="193" spans="1:97" x14ac:dyDescent="0.2">
      <c r="A193" s="6"/>
      <c r="C193" s="101"/>
      <c r="D193" s="101"/>
      <c r="E193" s="113"/>
      <c r="F193" s="55"/>
      <c r="G193" s="114"/>
      <c r="H193" s="114"/>
      <c r="I193" s="101"/>
      <c r="J193" s="101"/>
      <c r="K193" s="113"/>
      <c r="L193" s="55"/>
      <c r="M193" s="114"/>
      <c r="N193" s="114"/>
      <c r="Q193" s="113"/>
      <c r="R193" s="55"/>
      <c r="S193" s="114"/>
      <c r="W193" s="113"/>
      <c r="X193" s="55"/>
      <c r="Y193" s="114"/>
      <c r="AC193" s="113"/>
      <c r="AD193" s="55"/>
      <c r="AE193" s="114"/>
      <c r="AI193" s="113"/>
      <c r="AJ193" s="55"/>
      <c r="AK193" s="114"/>
      <c r="AO193" s="113"/>
      <c r="AP193" s="55"/>
      <c r="AQ193" s="114"/>
      <c r="AU193" s="113"/>
      <c r="AV193" s="55"/>
      <c r="AW193" s="114"/>
      <c r="AX193" s="100"/>
      <c r="BA193" s="113"/>
      <c r="BB193" s="55"/>
      <c r="BC193" s="114"/>
      <c r="BD193" s="100"/>
      <c r="BG193" s="113"/>
      <c r="BH193" s="55"/>
      <c r="BI193" s="114"/>
      <c r="BK193" s="101"/>
      <c r="BL193" s="101"/>
      <c r="BM193" s="113"/>
      <c r="BN193" s="55"/>
      <c r="BO193" s="114"/>
      <c r="BQ193" s="101"/>
      <c r="BR193" s="101"/>
      <c r="BS193" s="113"/>
      <c r="BT193" s="55"/>
      <c r="BU193" s="114"/>
      <c r="BW193" s="101"/>
      <c r="BX193" s="101"/>
      <c r="BY193" s="113"/>
      <c r="BZ193" s="55"/>
      <c r="CA193" s="114"/>
      <c r="CC193" s="101"/>
      <c r="CD193" s="101"/>
      <c r="CE193" s="113"/>
      <c r="CF193" s="55"/>
      <c r="CG193" s="114"/>
      <c r="CI193" s="101"/>
      <c r="CJ193" s="101"/>
      <c r="CK193" s="113"/>
      <c r="CL193" s="55"/>
      <c r="CM193" s="114"/>
      <c r="CO193" s="101"/>
      <c r="CP193" s="101"/>
      <c r="CQ193" s="113"/>
      <c r="CR193" s="55"/>
      <c r="CS193" s="114"/>
    </row>
    <row r="194" spans="1:97" x14ac:dyDescent="0.2">
      <c r="A194" s="6"/>
      <c r="C194" s="101"/>
      <c r="D194" s="101"/>
      <c r="E194" s="113"/>
      <c r="F194" s="55"/>
      <c r="G194" s="114"/>
      <c r="H194" s="114"/>
      <c r="I194" s="101"/>
      <c r="J194" s="101"/>
      <c r="K194" s="113"/>
      <c r="L194" s="55"/>
      <c r="M194" s="114"/>
      <c r="N194" s="114"/>
      <c r="Q194" s="113"/>
      <c r="R194" s="55"/>
      <c r="S194" s="114"/>
      <c r="W194" s="113"/>
      <c r="X194" s="55"/>
      <c r="Y194" s="114"/>
      <c r="AC194" s="113"/>
      <c r="AD194" s="55"/>
      <c r="AE194" s="114"/>
      <c r="AI194" s="113"/>
      <c r="AJ194" s="55"/>
      <c r="AK194" s="114"/>
      <c r="AO194" s="113"/>
      <c r="AP194" s="55"/>
      <c r="AQ194" s="114"/>
      <c r="AU194" s="113"/>
      <c r="AV194" s="55"/>
      <c r="AW194" s="114"/>
      <c r="AX194" s="100"/>
      <c r="BA194" s="113"/>
      <c r="BB194" s="55"/>
      <c r="BC194" s="114"/>
      <c r="BD194" s="100"/>
      <c r="BG194" s="113"/>
      <c r="BH194" s="55"/>
      <c r="BI194" s="114"/>
      <c r="BK194" s="101"/>
      <c r="BL194" s="101"/>
      <c r="BM194" s="113"/>
      <c r="BN194" s="55"/>
      <c r="BO194" s="114"/>
      <c r="BQ194" s="101"/>
      <c r="BR194" s="101"/>
      <c r="BS194" s="113"/>
      <c r="BT194" s="55"/>
      <c r="BU194" s="114"/>
      <c r="BW194" s="101"/>
      <c r="BX194" s="101"/>
      <c r="BY194" s="113"/>
      <c r="BZ194" s="55"/>
      <c r="CA194" s="114"/>
      <c r="CC194" s="101"/>
      <c r="CD194" s="101"/>
      <c r="CE194" s="113"/>
      <c r="CF194" s="55"/>
      <c r="CG194" s="114"/>
      <c r="CI194" s="101"/>
      <c r="CJ194" s="101"/>
      <c r="CK194" s="113"/>
      <c r="CL194" s="55"/>
      <c r="CM194" s="114"/>
      <c r="CO194" s="101"/>
      <c r="CP194" s="101"/>
      <c r="CQ194" s="113"/>
      <c r="CR194" s="55"/>
      <c r="CS194" s="114"/>
    </row>
    <row r="195" spans="1:97" x14ac:dyDescent="0.2">
      <c r="A195" s="6"/>
      <c r="C195" s="101"/>
      <c r="D195" s="101"/>
      <c r="E195" s="113"/>
      <c r="F195" s="55"/>
      <c r="G195" s="114"/>
      <c r="H195" s="114"/>
      <c r="I195" s="101"/>
      <c r="J195" s="101"/>
      <c r="K195" s="113"/>
      <c r="L195" s="55"/>
      <c r="M195" s="114"/>
      <c r="N195" s="114"/>
      <c r="Q195" s="113"/>
      <c r="R195" s="55"/>
      <c r="S195" s="114"/>
      <c r="W195" s="113"/>
      <c r="X195" s="55"/>
      <c r="Y195" s="114"/>
      <c r="AC195" s="113"/>
      <c r="AD195" s="55"/>
      <c r="AE195" s="114"/>
      <c r="AI195" s="113"/>
      <c r="AJ195" s="55"/>
      <c r="AK195" s="114"/>
      <c r="AO195" s="113"/>
      <c r="AP195" s="55"/>
      <c r="AQ195" s="114"/>
      <c r="AU195" s="113"/>
      <c r="AV195" s="55"/>
      <c r="AW195" s="114"/>
      <c r="AX195" s="100"/>
      <c r="BA195" s="113"/>
      <c r="BB195" s="55"/>
      <c r="BC195" s="114"/>
      <c r="BD195" s="100"/>
      <c r="BG195" s="113"/>
      <c r="BH195" s="55"/>
      <c r="BI195" s="114"/>
      <c r="BK195" s="101"/>
      <c r="BL195" s="101"/>
      <c r="BM195" s="113"/>
      <c r="BN195" s="55"/>
      <c r="BO195" s="114"/>
      <c r="BQ195" s="101"/>
      <c r="BR195" s="101"/>
      <c r="BS195" s="113"/>
      <c r="BT195" s="55"/>
      <c r="BU195" s="114"/>
      <c r="BW195" s="101"/>
      <c r="BX195" s="101"/>
      <c r="BY195" s="113"/>
      <c r="BZ195" s="55"/>
      <c r="CA195" s="114"/>
      <c r="CC195" s="101"/>
      <c r="CD195" s="101"/>
      <c r="CE195" s="113"/>
      <c r="CF195" s="55"/>
      <c r="CG195" s="114"/>
      <c r="CI195" s="101"/>
      <c r="CJ195" s="101"/>
      <c r="CK195" s="113"/>
      <c r="CL195" s="55"/>
      <c r="CM195" s="114"/>
      <c r="CO195" s="101"/>
      <c r="CP195" s="101"/>
      <c r="CQ195" s="113"/>
      <c r="CR195" s="55"/>
      <c r="CS195" s="114"/>
    </row>
    <row r="196" spans="1:97" x14ac:dyDescent="0.2">
      <c r="A196" s="6"/>
      <c r="C196" s="101"/>
      <c r="D196" s="101"/>
      <c r="E196" s="113"/>
      <c r="F196" s="55"/>
      <c r="G196" s="114"/>
      <c r="H196" s="114"/>
      <c r="I196" s="101"/>
      <c r="J196" s="101"/>
      <c r="K196" s="113"/>
      <c r="L196" s="55"/>
      <c r="M196" s="114"/>
      <c r="N196" s="114"/>
      <c r="Q196" s="113"/>
      <c r="R196" s="55"/>
      <c r="S196" s="114"/>
      <c r="W196" s="113"/>
      <c r="X196" s="55"/>
      <c r="Y196" s="114"/>
      <c r="AC196" s="113"/>
      <c r="AD196" s="55"/>
      <c r="AE196" s="114"/>
      <c r="AI196" s="113"/>
      <c r="AJ196" s="55"/>
      <c r="AK196" s="114"/>
      <c r="AO196" s="113"/>
      <c r="AP196" s="55"/>
      <c r="AQ196" s="114"/>
      <c r="AU196" s="113"/>
      <c r="AV196" s="55"/>
      <c r="AW196" s="114"/>
      <c r="AX196" s="100"/>
      <c r="BA196" s="113"/>
      <c r="BB196" s="55"/>
      <c r="BC196" s="114"/>
      <c r="BD196" s="100"/>
      <c r="BG196" s="113"/>
      <c r="BH196" s="55"/>
      <c r="BI196" s="114"/>
      <c r="BK196" s="101"/>
      <c r="BL196" s="101"/>
      <c r="BM196" s="113"/>
      <c r="BN196" s="55"/>
      <c r="BO196" s="114"/>
      <c r="BQ196" s="101"/>
      <c r="BR196" s="101"/>
      <c r="BS196" s="113"/>
      <c r="BT196" s="55"/>
      <c r="BU196" s="114"/>
      <c r="BW196" s="101"/>
      <c r="BX196" s="101"/>
      <c r="BY196" s="113"/>
      <c r="BZ196" s="55"/>
      <c r="CA196" s="114"/>
      <c r="CC196" s="101"/>
      <c r="CD196" s="101"/>
      <c r="CE196" s="113"/>
      <c r="CF196" s="55"/>
      <c r="CG196" s="114"/>
      <c r="CI196" s="101"/>
      <c r="CJ196" s="101"/>
      <c r="CK196" s="113"/>
      <c r="CL196" s="55"/>
      <c r="CM196" s="114"/>
      <c r="CO196" s="101"/>
      <c r="CP196" s="101"/>
      <c r="CQ196" s="113"/>
      <c r="CR196" s="55"/>
      <c r="CS196" s="114"/>
    </row>
    <row r="197" spans="1:97" x14ac:dyDescent="0.2">
      <c r="A197" s="6"/>
      <c r="C197" s="101"/>
      <c r="D197" s="101"/>
      <c r="E197" s="113"/>
      <c r="F197" s="55"/>
      <c r="G197" s="114"/>
      <c r="H197" s="114"/>
      <c r="I197" s="101"/>
      <c r="J197" s="101"/>
      <c r="K197" s="113"/>
      <c r="L197" s="55"/>
      <c r="M197" s="114"/>
      <c r="N197" s="114"/>
      <c r="Q197" s="113"/>
      <c r="R197" s="55"/>
      <c r="S197" s="114"/>
      <c r="W197" s="113"/>
      <c r="X197" s="55"/>
      <c r="Y197" s="114"/>
      <c r="AC197" s="113"/>
      <c r="AD197" s="55"/>
      <c r="AE197" s="114"/>
      <c r="AI197" s="113"/>
      <c r="AJ197" s="55"/>
      <c r="AK197" s="114"/>
      <c r="AO197" s="113"/>
      <c r="AP197" s="55"/>
      <c r="AQ197" s="114"/>
      <c r="AU197" s="113"/>
      <c r="AV197" s="55"/>
      <c r="AW197" s="114"/>
      <c r="AX197" s="100"/>
      <c r="BA197" s="113"/>
      <c r="BB197" s="55"/>
      <c r="BC197" s="114"/>
      <c r="BD197" s="100"/>
      <c r="BG197" s="113"/>
      <c r="BH197" s="55"/>
      <c r="BI197" s="114"/>
      <c r="BK197" s="101"/>
      <c r="BL197" s="101"/>
      <c r="BM197" s="113"/>
      <c r="BN197" s="55"/>
      <c r="BO197" s="114"/>
      <c r="BQ197" s="101"/>
      <c r="BR197" s="101"/>
      <c r="BS197" s="113"/>
      <c r="BT197" s="55"/>
      <c r="BU197" s="114"/>
      <c r="BW197" s="101"/>
      <c r="BX197" s="101"/>
      <c r="BY197" s="113"/>
      <c r="BZ197" s="55"/>
      <c r="CA197" s="114"/>
      <c r="CC197" s="101"/>
      <c r="CD197" s="101"/>
      <c r="CE197" s="113"/>
      <c r="CF197" s="55"/>
      <c r="CG197" s="114"/>
      <c r="CI197" s="101"/>
      <c r="CJ197" s="101"/>
      <c r="CK197" s="113"/>
      <c r="CL197" s="55"/>
      <c r="CM197" s="114"/>
      <c r="CO197" s="101"/>
      <c r="CP197" s="101"/>
      <c r="CQ197" s="113"/>
      <c r="CR197" s="55"/>
      <c r="CS197" s="114"/>
    </row>
    <row r="198" spans="1:97" x14ac:dyDescent="0.2">
      <c r="A198" s="6"/>
      <c r="C198" s="101"/>
      <c r="D198" s="101"/>
      <c r="E198" s="113"/>
      <c r="F198" s="55"/>
      <c r="G198" s="114"/>
      <c r="H198" s="114"/>
      <c r="I198" s="101"/>
      <c r="J198" s="101"/>
      <c r="K198" s="113"/>
      <c r="L198" s="55"/>
      <c r="M198" s="114"/>
      <c r="N198" s="114"/>
      <c r="Q198" s="113"/>
      <c r="R198" s="55"/>
      <c r="S198" s="114"/>
      <c r="W198" s="113"/>
      <c r="X198" s="55"/>
      <c r="Y198" s="114"/>
      <c r="AC198" s="113"/>
      <c r="AD198" s="55"/>
      <c r="AE198" s="114"/>
      <c r="AI198" s="113"/>
      <c r="AJ198" s="55"/>
      <c r="AK198" s="114"/>
      <c r="AO198" s="113"/>
      <c r="AP198" s="55"/>
      <c r="AQ198" s="114"/>
      <c r="AU198" s="113"/>
      <c r="AV198" s="55"/>
      <c r="AW198" s="114"/>
      <c r="AX198" s="100"/>
      <c r="BA198" s="113"/>
      <c r="BB198" s="55"/>
      <c r="BC198" s="114"/>
      <c r="BD198" s="100"/>
      <c r="BG198" s="113"/>
      <c r="BH198" s="55"/>
      <c r="BI198" s="114"/>
      <c r="BK198" s="101"/>
      <c r="BL198" s="101"/>
      <c r="BM198" s="113"/>
      <c r="BN198" s="55"/>
      <c r="BO198" s="114"/>
      <c r="BQ198" s="101"/>
      <c r="BR198" s="101"/>
      <c r="BS198" s="113"/>
      <c r="BT198" s="55"/>
      <c r="BU198" s="114"/>
      <c r="BW198" s="101"/>
      <c r="BX198" s="101"/>
      <c r="BY198" s="113"/>
      <c r="BZ198" s="55"/>
      <c r="CA198" s="114"/>
      <c r="CC198" s="101"/>
      <c r="CD198" s="101"/>
      <c r="CE198" s="113"/>
      <c r="CF198" s="55"/>
      <c r="CG198" s="114"/>
      <c r="CI198" s="101"/>
      <c r="CJ198" s="101"/>
      <c r="CK198" s="113"/>
      <c r="CL198" s="55"/>
      <c r="CM198" s="114"/>
      <c r="CO198" s="101"/>
      <c r="CP198" s="101"/>
      <c r="CQ198" s="113"/>
      <c r="CR198" s="55"/>
      <c r="CS198" s="114"/>
    </row>
    <row r="199" spans="1:97" x14ac:dyDescent="0.2">
      <c r="A199" s="6"/>
      <c r="C199" s="101"/>
      <c r="D199" s="101"/>
      <c r="E199" s="113"/>
      <c r="F199" s="55"/>
      <c r="G199" s="114"/>
      <c r="H199" s="114"/>
      <c r="I199" s="101"/>
      <c r="J199" s="101"/>
      <c r="K199" s="113"/>
      <c r="L199" s="55"/>
      <c r="M199" s="114"/>
      <c r="N199" s="114"/>
      <c r="Q199" s="113"/>
      <c r="R199" s="55"/>
      <c r="S199" s="114"/>
      <c r="W199" s="113"/>
      <c r="X199" s="55"/>
      <c r="Y199" s="114"/>
      <c r="AC199" s="113"/>
      <c r="AD199" s="55"/>
      <c r="AE199" s="114"/>
      <c r="AI199" s="113"/>
      <c r="AJ199" s="55"/>
      <c r="AK199" s="114"/>
      <c r="AO199" s="113"/>
      <c r="AP199" s="55"/>
      <c r="AQ199" s="114"/>
      <c r="AU199" s="113"/>
      <c r="AV199" s="55"/>
      <c r="AW199" s="114"/>
      <c r="AX199" s="100"/>
      <c r="BA199" s="113"/>
      <c r="BB199" s="55"/>
      <c r="BC199" s="114"/>
      <c r="BD199" s="100"/>
      <c r="BG199" s="113"/>
      <c r="BH199" s="55"/>
      <c r="BI199" s="114"/>
      <c r="BK199" s="101"/>
      <c r="BL199" s="101"/>
      <c r="BM199" s="113"/>
      <c r="BN199" s="55"/>
      <c r="BO199" s="114"/>
      <c r="BQ199" s="101"/>
      <c r="BR199" s="101"/>
      <c r="BS199" s="113"/>
      <c r="BT199" s="55"/>
      <c r="BU199" s="114"/>
      <c r="BW199" s="101"/>
      <c r="BX199" s="101"/>
      <c r="BY199" s="113"/>
      <c r="BZ199" s="55"/>
      <c r="CA199" s="114"/>
      <c r="CC199" s="101"/>
      <c r="CD199" s="101"/>
      <c r="CE199" s="113"/>
      <c r="CF199" s="55"/>
      <c r="CG199" s="114"/>
      <c r="CI199" s="101"/>
      <c r="CJ199" s="101"/>
      <c r="CK199" s="113"/>
      <c r="CL199" s="55"/>
      <c r="CM199" s="114"/>
      <c r="CO199" s="101"/>
      <c r="CP199" s="101"/>
      <c r="CQ199" s="113"/>
      <c r="CR199" s="55"/>
      <c r="CS199" s="114"/>
    </row>
    <row r="200" spans="1:97" x14ac:dyDescent="0.2">
      <c r="A200" s="6"/>
      <c r="C200" s="101"/>
      <c r="D200" s="101"/>
      <c r="E200" s="113"/>
      <c r="F200" s="55"/>
      <c r="G200" s="114"/>
      <c r="H200" s="114"/>
      <c r="I200" s="101"/>
      <c r="J200" s="101"/>
      <c r="K200" s="113"/>
      <c r="L200" s="55"/>
      <c r="M200" s="114"/>
      <c r="N200" s="114"/>
      <c r="Q200" s="113"/>
      <c r="R200" s="55"/>
      <c r="S200" s="114"/>
      <c r="W200" s="113"/>
      <c r="X200" s="55"/>
      <c r="Y200" s="114"/>
      <c r="AC200" s="113"/>
      <c r="AD200" s="55"/>
      <c r="AE200" s="114"/>
      <c r="AI200" s="113"/>
      <c r="AJ200" s="55"/>
      <c r="AK200" s="114"/>
      <c r="AO200" s="113"/>
      <c r="AP200" s="55"/>
      <c r="AQ200" s="114"/>
      <c r="AU200" s="113"/>
      <c r="AV200" s="55"/>
      <c r="AW200" s="114"/>
      <c r="AX200" s="100"/>
      <c r="BA200" s="113"/>
      <c r="BB200" s="55"/>
      <c r="BC200" s="114"/>
      <c r="BD200" s="100"/>
      <c r="BG200" s="113"/>
      <c r="BH200" s="55"/>
      <c r="BI200" s="114"/>
      <c r="BK200" s="101"/>
      <c r="BL200" s="101"/>
      <c r="BM200" s="113"/>
      <c r="BN200" s="55"/>
      <c r="BO200" s="114"/>
      <c r="BQ200" s="101"/>
      <c r="BR200" s="101"/>
      <c r="BS200" s="113"/>
      <c r="BT200" s="55"/>
      <c r="BU200" s="114"/>
      <c r="BW200" s="101"/>
      <c r="BX200" s="101"/>
      <c r="BY200" s="113"/>
      <c r="BZ200" s="55"/>
      <c r="CA200" s="114"/>
      <c r="CC200" s="101"/>
      <c r="CD200" s="101"/>
      <c r="CE200" s="113"/>
      <c r="CF200" s="55"/>
      <c r="CG200" s="114"/>
      <c r="CI200" s="101"/>
      <c r="CJ200" s="101"/>
      <c r="CK200" s="113"/>
      <c r="CL200" s="55"/>
      <c r="CM200" s="114"/>
      <c r="CO200" s="101"/>
      <c r="CP200" s="101"/>
      <c r="CQ200" s="113"/>
      <c r="CR200" s="55"/>
      <c r="CS200" s="114"/>
    </row>
    <row r="201" spans="1:97" x14ac:dyDescent="0.2">
      <c r="A201" s="6"/>
      <c r="C201" s="101"/>
      <c r="D201" s="101"/>
      <c r="E201" s="113"/>
      <c r="F201" s="55"/>
      <c r="G201" s="114"/>
      <c r="H201" s="114"/>
      <c r="I201" s="101"/>
      <c r="J201" s="101"/>
      <c r="K201" s="113"/>
      <c r="L201" s="55"/>
      <c r="M201" s="114"/>
      <c r="N201" s="114"/>
      <c r="Q201" s="113"/>
      <c r="R201" s="55"/>
      <c r="S201" s="114"/>
      <c r="W201" s="113"/>
      <c r="X201" s="55"/>
      <c r="Y201" s="114"/>
      <c r="AC201" s="113"/>
      <c r="AD201" s="55"/>
      <c r="AE201" s="114"/>
      <c r="AI201" s="113"/>
      <c r="AJ201" s="55"/>
      <c r="AK201" s="114"/>
      <c r="AO201" s="113"/>
      <c r="AP201" s="55"/>
      <c r="AQ201" s="114"/>
      <c r="AU201" s="113"/>
      <c r="AV201" s="55"/>
      <c r="AW201" s="114"/>
      <c r="AX201" s="100"/>
      <c r="BA201" s="113"/>
      <c r="BB201" s="55"/>
      <c r="BC201" s="114"/>
      <c r="BD201" s="100"/>
      <c r="BG201" s="113"/>
      <c r="BH201" s="55"/>
      <c r="BI201" s="114"/>
      <c r="BK201" s="101"/>
      <c r="BL201" s="101"/>
      <c r="BM201" s="113"/>
      <c r="BN201" s="55"/>
      <c r="BO201" s="114"/>
      <c r="BQ201" s="101"/>
      <c r="BR201" s="101"/>
      <c r="BS201" s="113"/>
      <c r="BT201" s="55"/>
      <c r="BU201" s="114"/>
      <c r="BW201" s="101"/>
      <c r="BX201" s="101"/>
      <c r="BY201" s="113"/>
      <c r="BZ201" s="55"/>
      <c r="CA201" s="114"/>
      <c r="CC201" s="101"/>
      <c r="CD201" s="101"/>
      <c r="CE201" s="113"/>
      <c r="CF201" s="55"/>
      <c r="CG201" s="114"/>
      <c r="CI201" s="101"/>
      <c r="CJ201" s="101"/>
      <c r="CK201" s="113"/>
      <c r="CL201" s="55"/>
      <c r="CM201" s="114"/>
      <c r="CO201" s="101"/>
      <c r="CP201" s="101"/>
      <c r="CQ201" s="113"/>
      <c r="CR201" s="55"/>
      <c r="CS201" s="114"/>
    </row>
    <row r="202" spans="1:97" x14ac:dyDescent="0.2">
      <c r="A202" s="6"/>
      <c r="C202" s="101"/>
      <c r="D202" s="101"/>
      <c r="E202" s="113"/>
      <c r="F202" s="55"/>
      <c r="G202" s="114"/>
      <c r="H202" s="114"/>
      <c r="I202" s="101"/>
      <c r="J202" s="101"/>
      <c r="K202" s="113"/>
      <c r="L202" s="55"/>
      <c r="M202" s="114"/>
      <c r="N202" s="114"/>
      <c r="Q202" s="113"/>
      <c r="R202" s="55"/>
      <c r="S202" s="114"/>
      <c r="W202" s="113"/>
      <c r="X202" s="55"/>
      <c r="Y202" s="114"/>
      <c r="AC202" s="113"/>
      <c r="AD202" s="55"/>
      <c r="AE202" s="114"/>
      <c r="AI202" s="113"/>
      <c r="AJ202" s="55"/>
      <c r="AK202" s="114"/>
      <c r="AO202" s="113"/>
      <c r="AP202" s="55"/>
      <c r="AQ202" s="114"/>
      <c r="AU202" s="113"/>
      <c r="AV202" s="55"/>
      <c r="AW202" s="114"/>
      <c r="AX202" s="100"/>
      <c r="BA202" s="113"/>
      <c r="BB202" s="55"/>
      <c r="BC202" s="114"/>
      <c r="BD202" s="100"/>
      <c r="BG202" s="113"/>
      <c r="BH202" s="55"/>
      <c r="BI202" s="114"/>
      <c r="BK202" s="101"/>
      <c r="BL202" s="101"/>
      <c r="BM202" s="113"/>
      <c r="BN202" s="55"/>
      <c r="BO202" s="114"/>
      <c r="BQ202" s="101"/>
      <c r="BR202" s="101"/>
      <c r="BS202" s="113"/>
      <c r="BT202" s="55"/>
      <c r="BU202" s="114"/>
      <c r="BW202" s="101"/>
      <c r="BX202" s="101"/>
      <c r="BY202" s="113"/>
      <c r="BZ202" s="55"/>
      <c r="CA202" s="114"/>
      <c r="CC202" s="101"/>
      <c r="CD202" s="101"/>
      <c r="CE202" s="113"/>
      <c r="CF202" s="55"/>
      <c r="CG202" s="114"/>
      <c r="CI202" s="101"/>
      <c r="CJ202" s="101"/>
      <c r="CK202" s="113"/>
      <c r="CL202" s="55"/>
      <c r="CM202" s="114"/>
      <c r="CO202" s="101"/>
      <c r="CP202" s="101"/>
      <c r="CQ202" s="113"/>
      <c r="CR202" s="55"/>
      <c r="CS202" s="114"/>
    </row>
    <row r="203" spans="1:97" x14ac:dyDescent="0.2">
      <c r="A203" s="6"/>
      <c r="C203" s="101"/>
      <c r="D203" s="101"/>
      <c r="E203" s="113"/>
      <c r="F203" s="55"/>
      <c r="G203" s="114"/>
      <c r="H203" s="114"/>
      <c r="I203" s="101"/>
      <c r="J203" s="101"/>
      <c r="K203" s="113"/>
      <c r="L203" s="55"/>
      <c r="M203" s="114"/>
      <c r="N203" s="114"/>
      <c r="Q203" s="113"/>
      <c r="R203" s="55"/>
      <c r="S203" s="114"/>
      <c r="W203" s="113"/>
      <c r="X203" s="55"/>
      <c r="Y203" s="114"/>
      <c r="AC203" s="113"/>
      <c r="AD203" s="55"/>
      <c r="AE203" s="114"/>
      <c r="AI203" s="113"/>
      <c r="AJ203" s="55"/>
      <c r="AK203" s="114"/>
      <c r="AO203" s="113"/>
      <c r="AP203" s="55"/>
      <c r="AQ203" s="114"/>
      <c r="AU203" s="113"/>
      <c r="AV203" s="55"/>
      <c r="AW203" s="114"/>
      <c r="AX203" s="100"/>
      <c r="BA203" s="113"/>
      <c r="BB203" s="55"/>
      <c r="BC203" s="114"/>
      <c r="BD203" s="100"/>
      <c r="BG203" s="113"/>
      <c r="BH203" s="55"/>
      <c r="BI203" s="114"/>
      <c r="BK203" s="101"/>
      <c r="BL203" s="101"/>
      <c r="BM203" s="113"/>
      <c r="BN203" s="55"/>
      <c r="BO203" s="114"/>
      <c r="BQ203" s="101"/>
      <c r="BR203" s="101"/>
      <c r="BS203" s="113"/>
      <c r="BT203" s="55"/>
      <c r="BU203" s="114"/>
      <c r="BW203" s="101"/>
      <c r="BX203" s="101"/>
      <c r="BY203" s="113"/>
      <c r="BZ203" s="55"/>
      <c r="CA203" s="114"/>
      <c r="CC203" s="101"/>
      <c r="CD203" s="101"/>
      <c r="CE203" s="113"/>
      <c r="CF203" s="55"/>
      <c r="CG203" s="114"/>
      <c r="CI203" s="101"/>
      <c r="CJ203" s="101"/>
      <c r="CK203" s="113"/>
      <c r="CL203" s="55"/>
      <c r="CM203" s="114"/>
      <c r="CO203" s="101"/>
      <c r="CP203" s="101"/>
      <c r="CQ203" s="113"/>
      <c r="CR203" s="55"/>
      <c r="CS203" s="114"/>
    </row>
    <row r="204" spans="1:97" x14ac:dyDescent="0.2">
      <c r="A204" s="6"/>
      <c r="C204" s="101"/>
      <c r="D204" s="101"/>
      <c r="E204" s="113"/>
      <c r="F204" s="55"/>
      <c r="G204" s="114"/>
      <c r="H204" s="114"/>
      <c r="I204" s="101"/>
      <c r="J204" s="101"/>
      <c r="K204" s="113"/>
      <c r="L204" s="55"/>
      <c r="M204" s="114"/>
      <c r="N204" s="114"/>
      <c r="Q204" s="113"/>
      <c r="R204" s="55"/>
      <c r="S204" s="114"/>
      <c r="W204" s="113"/>
      <c r="X204" s="55"/>
      <c r="Y204" s="114"/>
      <c r="AC204" s="113"/>
      <c r="AD204" s="55"/>
      <c r="AE204" s="114"/>
      <c r="AI204" s="113"/>
      <c r="AJ204" s="55"/>
      <c r="AK204" s="114"/>
      <c r="AO204" s="113"/>
      <c r="AP204" s="55"/>
      <c r="AQ204" s="114"/>
      <c r="AU204" s="113"/>
      <c r="AV204" s="55"/>
      <c r="AW204" s="114"/>
      <c r="AX204" s="100"/>
      <c r="BA204" s="113"/>
      <c r="BB204" s="55"/>
      <c r="BC204" s="114"/>
      <c r="BD204" s="100"/>
      <c r="BG204" s="113"/>
      <c r="BH204" s="55"/>
      <c r="BI204" s="114"/>
      <c r="BK204" s="101"/>
      <c r="BL204" s="101"/>
      <c r="BM204" s="113"/>
      <c r="BN204" s="55"/>
      <c r="BO204" s="114"/>
      <c r="BQ204" s="101"/>
      <c r="BR204" s="101"/>
      <c r="BS204" s="113"/>
      <c r="BT204" s="55"/>
      <c r="BU204" s="114"/>
      <c r="BW204" s="101"/>
      <c r="BX204" s="101"/>
      <c r="BY204" s="113"/>
      <c r="BZ204" s="55"/>
      <c r="CA204" s="114"/>
      <c r="CC204" s="101"/>
      <c r="CD204" s="101"/>
      <c r="CE204" s="113"/>
      <c r="CF204" s="55"/>
      <c r="CG204" s="114"/>
      <c r="CI204" s="101"/>
      <c r="CJ204" s="101"/>
      <c r="CK204" s="113"/>
      <c r="CL204" s="55"/>
      <c r="CM204" s="114"/>
      <c r="CO204" s="101"/>
      <c r="CP204" s="101"/>
      <c r="CQ204" s="113"/>
      <c r="CR204" s="55"/>
      <c r="CS204" s="114"/>
    </row>
    <row r="205" spans="1:97" x14ac:dyDescent="0.2">
      <c r="A205" s="6"/>
      <c r="C205" s="101"/>
      <c r="D205" s="101"/>
      <c r="E205" s="113"/>
      <c r="F205" s="55"/>
      <c r="G205" s="114"/>
      <c r="H205" s="114"/>
      <c r="I205" s="101"/>
      <c r="J205" s="101"/>
      <c r="K205" s="113"/>
      <c r="L205" s="55"/>
      <c r="M205" s="114"/>
      <c r="N205" s="114"/>
      <c r="Q205" s="113"/>
      <c r="R205" s="55"/>
      <c r="S205" s="114"/>
      <c r="W205" s="113"/>
      <c r="X205" s="55"/>
      <c r="Y205" s="114"/>
      <c r="AC205" s="113"/>
      <c r="AD205" s="55"/>
      <c r="AE205" s="114"/>
      <c r="AI205" s="113"/>
      <c r="AJ205" s="55"/>
      <c r="AK205" s="114"/>
      <c r="AO205" s="113"/>
      <c r="AP205" s="55"/>
      <c r="AQ205" s="114"/>
      <c r="AU205" s="113"/>
      <c r="AV205" s="55"/>
      <c r="AW205" s="114"/>
      <c r="AX205" s="100"/>
      <c r="BA205" s="113"/>
      <c r="BB205" s="55"/>
      <c r="BC205" s="114"/>
      <c r="BD205" s="100"/>
      <c r="BG205" s="113"/>
      <c r="BH205" s="55"/>
      <c r="BI205" s="114"/>
      <c r="BK205" s="101"/>
      <c r="BL205" s="101"/>
      <c r="BM205" s="113"/>
      <c r="BN205" s="55"/>
      <c r="BO205" s="114"/>
      <c r="BQ205" s="101"/>
      <c r="BR205" s="101"/>
      <c r="BS205" s="113"/>
      <c r="BT205" s="55"/>
      <c r="BU205" s="114"/>
      <c r="BW205" s="101"/>
      <c r="BX205" s="101"/>
      <c r="BY205" s="113"/>
      <c r="BZ205" s="55"/>
      <c r="CA205" s="114"/>
      <c r="CC205" s="101"/>
      <c r="CD205" s="101"/>
      <c r="CE205" s="113"/>
      <c r="CF205" s="55"/>
      <c r="CG205" s="114"/>
      <c r="CI205" s="101"/>
      <c r="CJ205" s="101"/>
      <c r="CK205" s="113"/>
      <c r="CL205" s="55"/>
      <c r="CM205" s="114"/>
      <c r="CO205" s="101"/>
      <c r="CP205" s="101"/>
      <c r="CQ205" s="113"/>
      <c r="CR205" s="55"/>
      <c r="CS205" s="114"/>
    </row>
    <row r="206" spans="1:97" x14ac:dyDescent="0.2">
      <c r="A206" s="6"/>
      <c r="C206" s="101"/>
      <c r="D206" s="101"/>
      <c r="E206" s="113"/>
      <c r="F206" s="55"/>
      <c r="G206" s="114"/>
      <c r="H206" s="114"/>
      <c r="I206" s="101"/>
      <c r="J206" s="101"/>
      <c r="K206" s="113"/>
      <c r="L206" s="55"/>
      <c r="M206" s="114"/>
      <c r="N206" s="114"/>
      <c r="Q206" s="113"/>
      <c r="R206" s="55"/>
      <c r="S206" s="114"/>
      <c r="W206" s="113"/>
      <c r="X206" s="55"/>
      <c r="Y206" s="114"/>
      <c r="AC206" s="113"/>
      <c r="AD206" s="55"/>
      <c r="AE206" s="114"/>
      <c r="AI206" s="113"/>
      <c r="AJ206" s="55"/>
      <c r="AK206" s="114"/>
      <c r="AO206" s="113"/>
      <c r="AP206" s="55"/>
      <c r="AQ206" s="114"/>
      <c r="AU206" s="113"/>
      <c r="AV206" s="55"/>
      <c r="AW206" s="114"/>
      <c r="AX206" s="100"/>
      <c r="BA206" s="113"/>
      <c r="BB206" s="55"/>
      <c r="BC206" s="114"/>
      <c r="BD206" s="100"/>
      <c r="BG206" s="113"/>
      <c r="BH206" s="55"/>
      <c r="BI206" s="114"/>
      <c r="BK206" s="101"/>
      <c r="BL206" s="101"/>
      <c r="BM206" s="113"/>
      <c r="BN206" s="55"/>
      <c r="BO206" s="114"/>
      <c r="BQ206" s="101"/>
      <c r="BR206" s="101"/>
      <c r="BS206" s="113"/>
      <c r="BT206" s="55"/>
      <c r="BU206" s="114"/>
      <c r="BW206" s="101"/>
      <c r="BX206" s="101"/>
      <c r="BY206" s="113"/>
      <c r="BZ206" s="55"/>
      <c r="CA206" s="114"/>
      <c r="CC206" s="101"/>
      <c r="CD206" s="101"/>
      <c r="CE206" s="113"/>
      <c r="CF206" s="55"/>
      <c r="CG206" s="114"/>
      <c r="CI206" s="101"/>
      <c r="CJ206" s="101"/>
      <c r="CK206" s="113"/>
      <c r="CL206" s="55"/>
      <c r="CM206" s="114"/>
      <c r="CO206" s="101"/>
      <c r="CP206" s="101"/>
      <c r="CQ206" s="113"/>
      <c r="CR206" s="55"/>
      <c r="CS206" s="114"/>
    </row>
    <row r="207" spans="1:97" x14ac:dyDescent="0.2">
      <c r="A207" s="6"/>
      <c r="C207" s="101"/>
      <c r="D207" s="101"/>
      <c r="E207" s="113"/>
      <c r="F207" s="55"/>
      <c r="G207" s="114"/>
      <c r="H207" s="114"/>
      <c r="I207" s="101"/>
      <c r="J207" s="101"/>
      <c r="K207" s="113"/>
      <c r="L207" s="55"/>
      <c r="M207" s="114"/>
      <c r="N207" s="114"/>
      <c r="Q207" s="113"/>
      <c r="R207" s="55"/>
      <c r="S207" s="114"/>
      <c r="W207" s="113"/>
      <c r="X207" s="55"/>
      <c r="Y207" s="114"/>
      <c r="AC207" s="113"/>
      <c r="AD207" s="55"/>
      <c r="AE207" s="114"/>
      <c r="AI207" s="113"/>
      <c r="AJ207" s="55"/>
      <c r="AK207" s="114"/>
      <c r="AO207" s="113"/>
      <c r="AP207" s="55"/>
      <c r="AQ207" s="114"/>
      <c r="AU207" s="113"/>
      <c r="AV207" s="55"/>
      <c r="AW207" s="114"/>
      <c r="AX207" s="100"/>
      <c r="BA207" s="113"/>
      <c r="BB207" s="55"/>
      <c r="BC207" s="114"/>
      <c r="BD207" s="100"/>
      <c r="BG207" s="113"/>
      <c r="BH207" s="55"/>
      <c r="BI207" s="114"/>
      <c r="BK207" s="101"/>
      <c r="BL207" s="101"/>
      <c r="BM207" s="113"/>
      <c r="BN207" s="55"/>
      <c r="BO207" s="114"/>
      <c r="BQ207" s="101"/>
      <c r="BR207" s="101"/>
      <c r="BS207" s="113"/>
      <c r="BT207" s="55"/>
      <c r="BU207" s="114"/>
      <c r="BW207" s="101"/>
      <c r="BX207" s="101"/>
      <c r="BY207" s="113"/>
      <c r="BZ207" s="55"/>
      <c r="CA207" s="114"/>
      <c r="CC207" s="101"/>
      <c r="CD207" s="101"/>
      <c r="CE207" s="113"/>
      <c r="CF207" s="55"/>
      <c r="CG207" s="114"/>
      <c r="CI207" s="101"/>
      <c r="CJ207" s="101"/>
      <c r="CK207" s="113"/>
      <c r="CL207" s="55"/>
      <c r="CM207" s="114"/>
      <c r="CO207" s="101"/>
      <c r="CP207" s="101"/>
      <c r="CQ207" s="113"/>
      <c r="CR207" s="55"/>
      <c r="CS207" s="114"/>
    </row>
    <row r="208" spans="1:97" x14ac:dyDescent="0.2">
      <c r="A208" s="6"/>
      <c r="C208" s="101"/>
      <c r="D208" s="101"/>
      <c r="E208" s="113"/>
      <c r="F208" s="55"/>
      <c r="G208" s="114"/>
      <c r="H208" s="114"/>
      <c r="I208" s="101"/>
      <c r="J208" s="101"/>
      <c r="K208" s="113"/>
      <c r="L208" s="55"/>
      <c r="M208" s="114"/>
      <c r="N208" s="114"/>
      <c r="Q208" s="113"/>
      <c r="R208" s="55"/>
      <c r="S208" s="114"/>
      <c r="W208" s="113"/>
      <c r="X208" s="55"/>
      <c r="Y208" s="114"/>
      <c r="AC208" s="113"/>
      <c r="AD208" s="55"/>
      <c r="AE208" s="114"/>
      <c r="AI208" s="113"/>
      <c r="AJ208" s="55"/>
      <c r="AK208" s="114"/>
      <c r="AO208" s="113"/>
      <c r="AP208" s="55"/>
      <c r="AQ208" s="114"/>
      <c r="AU208" s="113"/>
      <c r="AV208" s="55"/>
      <c r="AW208" s="114"/>
      <c r="AX208" s="100"/>
      <c r="BA208" s="113"/>
      <c r="BB208" s="55"/>
      <c r="BC208" s="114"/>
      <c r="BD208" s="100"/>
      <c r="BG208" s="113"/>
      <c r="BH208" s="55"/>
      <c r="BI208" s="114"/>
      <c r="BK208" s="101"/>
      <c r="BL208" s="101"/>
      <c r="BM208" s="113"/>
      <c r="BN208" s="55"/>
      <c r="BO208" s="114"/>
      <c r="BQ208" s="101"/>
      <c r="BR208" s="101"/>
      <c r="BS208" s="113"/>
      <c r="BT208" s="55"/>
      <c r="BU208" s="114"/>
      <c r="BW208" s="101"/>
      <c r="BX208" s="101"/>
      <c r="BY208" s="113"/>
      <c r="BZ208" s="55"/>
      <c r="CA208" s="114"/>
      <c r="CC208" s="101"/>
      <c r="CD208" s="101"/>
      <c r="CE208" s="113"/>
      <c r="CF208" s="55"/>
      <c r="CG208" s="114"/>
      <c r="CI208" s="101"/>
      <c r="CJ208" s="101"/>
      <c r="CK208" s="113"/>
      <c r="CL208" s="55"/>
      <c r="CM208" s="114"/>
      <c r="CO208" s="101"/>
      <c r="CP208" s="101"/>
      <c r="CQ208" s="113"/>
      <c r="CR208" s="55"/>
      <c r="CS208" s="114"/>
    </row>
    <row r="209" spans="1:97" x14ac:dyDescent="0.2">
      <c r="A209" s="6"/>
      <c r="C209" s="101"/>
      <c r="D209" s="101"/>
      <c r="E209" s="113"/>
      <c r="F209" s="55"/>
      <c r="G209" s="114"/>
      <c r="H209" s="114"/>
      <c r="I209" s="101"/>
      <c r="J209" s="101"/>
      <c r="K209" s="113"/>
      <c r="L209" s="55"/>
      <c r="M209" s="114"/>
      <c r="N209" s="114"/>
      <c r="Q209" s="113"/>
      <c r="R209" s="55"/>
      <c r="S209" s="114"/>
      <c r="W209" s="113"/>
      <c r="X209" s="55"/>
      <c r="Y209" s="114"/>
      <c r="AC209" s="113"/>
      <c r="AD209" s="55"/>
      <c r="AE209" s="114"/>
      <c r="AI209" s="113"/>
      <c r="AJ209" s="55"/>
      <c r="AK209" s="114"/>
      <c r="AO209" s="113"/>
      <c r="AP209" s="55"/>
      <c r="AQ209" s="114"/>
      <c r="AU209" s="113"/>
      <c r="AV209" s="55"/>
      <c r="AW209" s="114"/>
      <c r="AX209" s="100"/>
      <c r="BA209" s="113"/>
      <c r="BB209" s="55"/>
      <c r="BC209" s="114"/>
      <c r="BD209" s="100"/>
      <c r="BG209" s="113"/>
      <c r="BH209" s="55"/>
      <c r="BI209" s="114"/>
      <c r="BK209" s="101"/>
      <c r="BL209" s="101"/>
      <c r="BM209" s="113"/>
      <c r="BN209" s="55"/>
      <c r="BO209" s="114"/>
      <c r="BQ209" s="101"/>
      <c r="BR209" s="101"/>
      <c r="BS209" s="113"/>
      <c r="BT209" s="55"/>
      <c r="BU209" s="114"/>
      <c r="BW209" s="101"/>
      <c r="BX209" s="101"/>
      <c r="BY209" s="113"/>
      <c r="BZ209" s="55"/>
      <c r="CA209" s="114"/>
      <c r="CC209" s="101"/>
      <c r="CD209" s="101"/>
      <c r="CE209" s="113"/>
      <c r="CF209" s="55"/>
      <c r="CG209" s="114"/>
      <c r="CI209" s="101"/>
      <c r="CJ209" s="101"/>
      <c r="CK209" s="113"/>
      <c r="CL209" s="55"/>
      <c r="CM209" s="114"/>
      <c r="CO209" s="101"/>
      <c r="CP209" s="101"/>
      <c r="CQ209" s="113"/>
      <c r="CR209" s="55"/>
      <c r="CS209" s="114"/>
    </row>
    <row r="210" spans="1:97" x14ac:dyDescent="0.2">
      <c r="A210" s="6"/>
      <c r="C210" s="101"/>
      <c r="D210" s="101"/>
      <c r="E210" s="113"/>
      <c r="F210" s="55"/>
      <c r="G210" s="114"/>
      <c r="H210" s="114"/>
      <c r="I210" s="101"/>
      <c r="J210" s="101"/>
      <c r="K210" s="113"/>
      <c r="L210" s="55"/>
      <c r="M210" s="114"/>
      <c r="N210" s="114"/>
      <c r="Q210" s="113"/>
      <c r="R210" s="55"/>
      <c r="S210" s="114"/>
      <c r="W210" s="113"/>
      <c r="X210" s="55"/>
      <c r="Y210" s="114"/>
      <c r="AC210" s="113"/>
      <c r="AD210" s="55"/>
      <c r="AE210" s="114"/>
      <c r="AI210" s="113"/>
      <c r="AJ210" s="55"/>
      <c r="AK210" s="114"/>
      <c r="AO210" s="113"/>
      <c r="AP210" s="55"/>
      <c r="AQ210" s="114"/>
      <c r="AU210" s="113"/>
      <c r="AV210" s="55"/>
      <c r="AW210" s="114"/>
      <c r="AX210" s="100"/>
      <c r="BA210" s="113"/>
      <c r="BB210" s="55"/>
      <c r="BC210" s="114"/>
      <c r="BD210" s="100"/>
      <c r="BG210" s="113"/>
      <c r="BH210" s="55"/>
      <c r="BI210" s="114"/>
      <c r="BK210" s="101"/>
      <c r="BL210" s="101"/>
      <c r="BM210" s="113"/>
      <c r="BN210" s="55"/>
      <c r="BO210" s="114"/>
      <c r="BQ210" s="101"/>
      <c r="BR210" s="101"/>
      <c r="BS210" s="113"/>
      <c r="BT210" s="55"/>
      <c r="BU210" s="114"/>
      <c r="BW210" s="101"/>
      <c r="BX210" s="101"/>
      <c r="BY210" s="113"/>
      <c r="BZ210" s="55"/>
      <c r="CA210" s="114"/>
      <c r="CC210" s="101"/>
      <c r="CD210" s="101"/>
      <c r="CE210" s="113"/>
      <c r="CF210" s="55"/>
      <c r="CG210" s="114"/>
      <c r="CI210" s="101"/>
      <c r="CJ210" s="101"/>
      <c r="CK210" s="113"/>
      <c r="CL210" s="55"/>
      <c r="CM210" s="114"/>
      <c r="CO210" s="101"/>
      <c r="CP210" s="101"/>
      <c r="CQ210" s="113"/>
      <c r="CR210" s="55"/>
      <c r="CS210" s="114"/>
    </row>
    <row r="211" spans="1:97" x14ac:dyDescent="0.2">
      <c r="A211" s="6"/>
      <c r="C211" s="101"/>
      <c r="D211" s="101"/>
      <c r="E211" s="113"/>
      <c r="F211" s="55"/>
      <c r="G211" s="114"/>
      <c r="H211" s="114"/>
      <c r="I211" s="101"/>
      <c r="J211" s="101"/>
      <c r="K211" s="113"/>
      <c r="L211" s="55"/>
      <c r="M211" s="114"/>
      <c r="N211" s="114"/>
      <c r="Q211" s="113"/>
      <c r="R211" s="55"/>
      <c r="S211" s="114"/>
      <c r="W211" s="113"/>
      <c r="X211" s="55"/>
      <c r="Y211" s="114"/>
      <c r="AC211" s="113"/>
      <c r="AD211" s="55"/>
      <c r="AE211" s="114"/>
      <c r="AI211" s="113"/>
      <c r="AJ211" s="55"/>
      <c r="AK211" s="114"/>
      <c r="AO211" s="113"/>
      <c r="AP211" s="55"/>
      <c r="AQ211" s="114"/>
      <c r="AU211" s="113"/>
      <c r="AV211" s="55"/>
      <c r="AW211" s="114"/>
      <c r="AX211" s="100"/>
      <c r="BA211" s="113"/>
      <c r="BB211" s="55"/>
      <c r="BC211" s="114"/>
      <c r="BD211" s="100"/>
      <c r="BG211" s="113"/>
      <c r="BH211" s="55"/>
      <c r="BI211" s="114"/>
      <c r="BK211" s="101"/>
      <c r="BL211" s="101"/>
      <c r="BM211" s="113"/>
      <c r="BN211" s="55"/>
      <c r="BO211" s="114"/>
      <c r="BQ211" s="101"/>
      <c r="BR211" s="101"/>
      <c r="BS211" s="113"/>
      <c r="BT211" s="55"/>
      <c r="BU211" s="114"/>
      <c r="BW211" s="101"/>
      <c r="BX211" s="101"/>
      <c r="BY211" s="113"/>
      <c r="BZ211" s="55"/>
      <c r="CA211" s="114"/>
      <c r="CC211" s="101"/>
      <c r="CD211" s="101"/>
      <c r="CE211" s="113"/>
      <c r="CF211" s="55"/>
      <c r="CG211" s="114"/>
      <c r="CI211" s="101"/>
      <c r="CJ211" s="101"/>
      <c r="CK211" s="113"/>
      <c r="CL211" s="55"/>
      <c r="CM211" s="114"/>
      <c r="CO211" s="101"/>
      <c r="CP211" s="101"/>
      <c r="CQ211" s="113"/>
      <c r="CR211" s="55"/>
      <c r="CS211" s="114"/>
    </row>
    <row r="212" spans="1:97" x14ac:dyDescent="0.2">
      <c r="A212" s="6"/>
      <c r="C212" s="101"/>
      <c r="D212" s="101"/>
      <c r="E212" s="113"/>
      <c r="F212" s="55"/>
      <c r="G212" s="114"/>
      <c r="H212" s="114"/>
      <c r="I212" s="101"/>
      <c r="J212" s="101"/>
      <c r="K212" s="113"/>
      <c r="L212" s="55"/>
      <c r="M212" s="114"/>
      <c r="N212" s="114"/>
      <c r="Q212" s="113"/>
      <c r="R212" s="55"/>
      <c r="S212" s="114"/>
      <c r="W212" s="113"/>
      <c r="X212" s="55"/>
      <c r="Y212" s="114"/>
      <c r="AC212" s="113"/>
      <c r="AD212" s="55"/>
      <c r="AE212" s="114"/>
      <c r="AI212" s="113"/>
      <c r="AJ212" s="55"/>
      <c r="AK212" s="114"/>
      <c r="AO212" s="113"/>
      <c r="AP212" s="55"/>
      <c r="AQ212" s="114"/>
      <c r="AU212" s="113"/>
      <c r="AV212" s="55"/>
      <c r="AW212" s="114"/>
      <c r="AX212" s="100"/>
      <c r="BA212" s="113"/>
      <c r="BB212" s="55"/>
      <c r="BC212" s="114"/>
      <c r="BD212" s="100"/>
      <c r="BG212" s="113"/>
      <c r="BH212" s="55"/>
      <c r="BI212" s="114"/>
      <c r="BK212" s="101"/>
      <c r="BL212" s="101"/>
      <c r="BM212" s="113"/>
      <c r="BN212" s="55"/>
      <c r="BO212" s="114"/>
      <c r="BQ212" s="101"/>
      <c r="BR212" s="101"/>
      <c r="BS212" s="113"/>
      <c r="BT212" s="55"/>
      <c r="BU212" s="114"/>
      <c r="BW212" s="101"/>
      <c r="BX212" s="101"/>
      <c r="BY212" s="113"/>
      <c r="BZ212" s="55"/>
      <c r="CA212" s="114"/>
      <c r="CC212" s="101"/>
      <c r="CD212" s="101"/>
      <c r="CE212" s="113"/>
      <c r="CF212" s="55"/>
      <c r="CG212" s="114"/>
      <c r="CI212" s="101"/>
      <c r="CJ212" s="101"/>
      <c r="CK212" s="113"/>
      <c r="CL212" s="55"/>
      <c r="CM212" s="114"/>
      <c r="CO212" s="101"/>
      <c r="CP212" s="101"/>
      <c r="CQ212" s="113"/>
      <c r="CR212" s="55"/>
      <c r="CS212" s="114"/>
    </row>
    <row r="213" spans="1:97" x14ac:dyDescent="0.2">
      <c r="A213" s="6"/>
      <c r="C213" s="101"/>
      <c r="D213" s="101"/>
      <c r="E213" s="113"/>
      <c r="F213" s="55"/>
      <c r="G213" s="114"/>
      <c r="H213" s="114"/>
      <c r="I213" s="101"/>
      <c r="J213" s="101"/>
      <c r="K213" s="113"/>
      <c r="L213" s="55"/>
      <c r="M213" s="114"/>
      <c r="N213" s="114"/>
      <c r="Q213" s="113"/>
      <c r="R213" s="55"/>
      <c r="S213" s="114"/>
      <c r="W213" s="113"/>
      <c r="X213" s="55"/>
      <c r="Y213" s="114"/>
      <c r="AC213" s="113"/>
      <c r="AD213" s="55"/>
      <c r="AE213" s="114"/>
      <c r="AI213" s="113"/>
      <c r="AJ213" s="55"/>
      <c r="AK213" s="114"/>
      <c r="AO213" s="113"/>
      <c r="AP213" s="55"/>
      <c r="AQ213" s="114"/>
      <c r="AU213" s="113"/>
      <c r="AV213" s="55"/>
      <c r="AW213" s="114"/>
      <c r="AX213" s="100"/>
      <c r="BA213" s="113"/>
      <c r="BB213" s="55"/>
      <c r="BC213" s="114"/>
      <c r="BD213" s="100"/>
      <c r="BG213" s="113"/>
      <c r="BH213" s="55"/>
      <c r="BI213" s="114"/>
      <c r="BK213" s="101"/>
      <c r="BL213" s="101"/>
      <c r="BM213" s="113"/>
      <c r="BN213" s="55"/>
      <c r="BO213" s="114"/>
      <c r="BQ213" s="101"/>
      <c r="BR213" s="101"/>
      <c r="BS213" s="113"/>
      <c r="BT213" s="55"/>
      <c r="BU213" s="114"/>
      <c r="BW213" s="101"/>
      <c r="BX213" s="101"/>
      <c r="BY213" s="113"/>
      <c r="BZ213" s="55"/>
      <c r="CA213" s="114"/>
      <c r="CC213" s="101"/>
      <c r="CD213" s="101"/>
      <c r="CE213" s="113"/>
      <c r="CF213" s="55"/>
      <c r="CG213" s="114"/>
      <c r="CI213" s="101"/>
      <c r="CJ213" s="101"/>
      <c r="CK213" s="113"/>
      <c r="CL213" s="55"/>
      <c r="CM213" s="114"/>
      <c r="CO213" s="101"/>
      <c r="CP213" s="101"/>
      <c r="CQ213" s="113"/>
      <c r="CR213" s="55"/>
      <c r="CS213" s="114"/>
    </row>
    <row r="214" spans="1:97" x14ac:dyDescent="0.2">
      <c r="A214" s="6"/>
      <c r="C214" s="101"/>
      <c r="D214" s="101"/>
      <c r="E214" s="113"/>
      <c r="F214" s="55"/>
      <c r="G214" s="114"/>
      <c r="H214" s="114"/>
      <c r="I214" s="101"/>
      <c r="J214" s="101"/>
      <c r="K214" s="113"/>
      <c r="L214" s="55"/>
      <c r="M214" s="114"/>
      <c r="N214" s="114"/>
      <c r="Q214" s="113"/>
      <c r="R214" s="55"/>
      <c r="S214" s="114"/>
      <c r="W214" s="113"/>
      <c r="X214" s="55"/>
      <c r="Y214" s="114"/>
      <c r="AC214" s="113"/>
      <c r="AD214" s="55"/>
      <c r="AE214" s="114"/>
      <c r="AI214" s="113"/>
      <c r="AJ214" s="55"/>
      <c r="AK214" s="114"/>
      <c r="AO214" s="113"/>
      <c r="AP214" s="55"/>
      <c r="AQ214" s="114"/>
      <c r="AU214" s="113"/>
      <c r="AV214" s="55"/>
      <c r="AW214" s="114"/>
      <c r="AX214" s="100"/>
      <c r="BA214" s="113"/>
      <c r="BB214" s="55"/>
      <c r="BC214" s="114"/>
      <c r="BD214" s="100"/>
      <c r="BG214" s="113"/>
      <c r="BH214" s="55"/>
      <c r="BI214" s="114"/>
      <c r="BK214" s="101"/>
      <c r="BL214" s="101"/>
      <c r="BM214" s="113"/>
      <c r="BN214" s="55"/>
      <c r="BO214" s="114"/>
      <c r="BQ214" s="101"/>
      <c r="BR214" s="101"/>
      <c r="BS214" s="113"/>
      <c r="BT214" s="55"/>
      <c r="BU214" s="114"/>
      <c r="BW214" s="101"/>
      <c r="BX214" s="101"/>
      <c r="BY214" s="113"/>
      <c r="BZ214" s="55"/>
      <c r="CA214" s="114"/>
      <c r="CC214" s="101"/>
      <c r="CD214" s="101"/>
      <c r="CE214" s="113"/>
      <c r="CF214" s="55"/>
      <c r="CG214" s="114"/>
      <c r="CI214" s="101"/>
      <c r="CJ214" s="101"/>
      <c r="CK214" s="113"/>
      <c r="CL214" s="55"/>
      <c r="CM214" s="114"/>
      <c r="CO214" s="101"/>
      <c r="CP214" s="101"/>
      <c r="CQ214" s="113"/>
      <c r="CR214" s="55"/>
      <c r="CS214" s="114"/>
    </row>
    <row r="215" spans="1:97" x14ac:dyDescent="0.2">
      <c r="A215" s="6"/>
      <c r="C215" s="101"/>
      <c r="D215" s="101"/>
      <c r="E215" s="113"/>
      <c r="F215" s="55"/>
      <c r="G215" s="114"/>
      <c r="H215" s="114"/>
      <c r="I215" s="101"/>
      <c r="J215" s="101"/>
      <c r="K215" s="113"/>
      <c r="L215" s="55"/>
      <c r="M215" s="114"/>
      <c r="N215" s="114"/>
      <c r="Q215" s="113"/>
      <c r="R215" s="55"/>
      <c r="S215" s="114"/>
      <c r="W215" s="113"/>
      <c r="X215" s="55"/>
      <c r="Y215" s="114"/>
      <c r="AC215" s="113"/>
      <c r="AD215" s="55"/>
      <c r="AE215" s="114"/>
      <c r="AI215" s="113"/>
      <c r="AJ215" s="55"/>
      <c r="AK215" s="114"/>
      <c r="AO215" s="113"/>
      <c r="AP215" s="55"/>
      <c r="AQ215" s="114"/>
      <c r="AU215" s="113"/>
      <c r="AV215" s="55"/>
      <c r="AW215" s="114"/>
      <c r="AX215" s="100"/>
      <c r="BA215" s="113"/>
      <c r="BB215" s="55"/>
      <c r="BC215" s="114"/>
      <c r="BD215" s="100"/>
      <c r="BG215" s="113"/>
      <c r="BH215" s="55"/>
      <c r="BI215" s="114"/>
      <c r="BK215" s="101"/>
      <c r="BL215" s="101"/>
      <c r="BM215" s="113"/>
      <c r="BN215" s="55"/>
      <c r="BO215" s="114"/>
      <c r="BQ215" s="101"/>
      <c r="BR215" s="101"/>
      <c r="BS215" s="113"/>
      <c r="BT215" s="55"/>
      <c r="BU215" s="114"/>
      <c r="BW215" s="101"/>
      <c r="BX215" s="101"/>
      <c r="BY215" s="113"/>
      <c r="BZ215" s="55"/>
      <c r="CA215" s="114"/>
      <c r="CC215" s="101"/>
      <c r="CD215" s="101"/>
      <c r="CE215" s="113"/>
      <c r="CF215" s="55"/>
      <c r="CG215" s="114"/>
      <c r="CI215" s="101"/>
      <c r="CJ215" s="101"/>
      <c r="CK215" s="113"/>
      <c r="CL215" s="55"/>
      <c r="CM215" s="114"/>
      <c r="CO215" s="101"/>
      <c r="CP215" s="101"/>
      <c r="CQ215" s="113"/>
      <c r="CR215" s="55"/>
      <c r="CS215" s="114"/>
    </row>
    <row r="216" spans="1:97" x14ac:dyDescent="0.2">
      <c r="A216" s="6"/>
      <c r="C216" s="101"/>
      <c r="D216" s="101"/>
      <c r="E216" s="113"/>
      <c r="F216" s="55"/>
      <c r="G216" s="114"/>
      <c r="H216" s="114"/>
      <c r="I216" s="101"/>
      <c r="J216" s="101"/>
      <c r="K216" s="113"/>
      <c r="L216" s="55"/>
      <c r="M216" s="114"/>
      <c r="N216" s="114"/>
      <c r="Q216" s="113"/>
      <c r="R216" s="55"/>
      <c r="S216" s="114"/>
      <c r="W216" s="113"/>
      <c r="X216" s="55"/>
      <c r="Y216" s="114"/>
      <c r="AC216" s="113"/>
      <c r="AD216" s="55"/>
      <c r="AE216" s="114"/>
      <c r="AI216" s="113"/>
      <c r="AJ216" s="55"/>
      <c r="AK216" s="114"/>
      <c r="AO216" s="113"/>
      <c r="AP216" s="55"/>
      <c r="AQ216" s="114"/>
      <c r="AU216" s="113"/>
      <c r="AV216" s="55"/>
      <c r="AW216" s="114"/>
      <c r="AX216" s="100"/>
      <c r="BA216" s="113"/>
      <c r="BB216" s="55"/>
      <c r="BC216" s="114"/>
      <c r="BD216" s="100"/>
      <c r="BG216" s="113"/>
      <c r="BH216" s="55"/>
      <c r="BI216" s="114"/>
      <c r="BK216" s="101"/>
      <c r="BL216" s="101"/>
      <c r="BM216" s="113"/>
      <c r="BN216" s="55"/>
      <c r="BO216" s="114"/>
      <c r="BQ216" s="101"/>
      <c r="BR216" s="101"/>
      <c r="BS216" s="113"/>
      <c r="BT216" s="55"/>
      <c r="BU216" s="114"/>
      <c r="BW216" s="101"/>
      <c r="BX216" s="101"/>
      <c r="BY216" s="113"/>
      <c r="BZ216" s="55"/>
      <c r="CA216" s="114"/>
      <c r="CC216" s="101"/>
      <c r="CD216" s="101"/>
      <c r="CE216" s="113"/>
      <c r="CF216" s="55"/>
      <c r="CG216" s="114"/>
      <c r="CI216" s="101"/>
      <c r="CJ216" s="101"/>
      <c r="CK216" s="113"/>
      <c r="CL216" s="55"/>
      <c r="CM216" s="114"/>
      <c r="CO216" s="101"/>
      <c r="CP216" s="101"/>
      <c r="CQ216" s="113"/>
      <c r="CR216" s="55"/>
      <c r="CS216" s="114"/>
    </row>
    <row r="217" spans="1:97" x14ac:dyDescent="0.2">
      <c r="A217" s="6"/>
      <c r="C217" s="101"/>
      <c r="D217" s="101"/>
      <c r="E217" s="113"/>
      <c r="F217" s="55"/>
      <c r="G217" s="114"/>
      <c r="H217" s="114"/>
      <c r="I217" s="101"/>
      <c r="J217" s="101"/>
      <c r="K217" s="113"/>
      <c r="L217" s="55"/>
      <c r="M217" s="114"/>
      <c r="N217" s="114"/>
      <c r="Q217" s="113"/>
      <c r="R217" s="55"/>
      <c r="S217" s="114"/>
      <c r="W217" s="113"/>
      <c r="X217" s="55"/>
      <c r="Y217" s="114"/>
      <c r="AC217" s="113"/>
      <c r="AD217" s="55"/>
      <c r="AE217" s="114"/>
      <c r="AI217" s="113"/>
      <c r="AJ217" s="55"/>
      <c r="AK217" s="114"/>
      <c r="AO217" s="113"/>
      <c r="AP217" s="55"/>
      <c r="AQ217" s="114"/>
      <c r="AU217" s="113"/>
      <c r="AV217" s="55"/>
      <c r="AW217" s="114"/>
      <c r="AX217" s="100"/>
      <c r="BA217" s="113"/>
      <c r="BB217" s="55"/>
      <c r="BC217" s="114"/>
      <c r="BD217" s="100"/>
      <c r="BG217" s="113"/>
      <c r="BH217" s="55"/>
      <c r="BI217" s="114"/>
      <c r="BK217" s="101"/>
      <c r="BL217" s="101"/>
      <c r="BM217" s="113"/>
      <c r="BN217" s="55"/>
      <c r="BO217" s="114"/>
      <c r="BQ217" s="101"/>
      <c r="BR217" s="101"/>
      <c r="BS217" s="113"/>
      <c r="BT217" s="55"/>
      <c r="BU217" s="114"/>
      <c r="BW217" s="101"/>
      <c r="BX217" s="101"/>
      <c r="BY217" s="113"/>
      <c r="BZ217" s="55"/>
      <c r="CA217" s="114"/>
      <c r="CC217" s="101"/>
      <c r="CD217" s="101"/>
      <c r="CE217" s="113"/>
      <c r="CF217" s="55"/>
      <c r="CG217" s="114"/>
      <c r="CI217" s="101"/>
      <c r="CJ217" s="101"/>
      <c r="CK217" s="113"/>
      <c r="CL217" s="55"/>
      <c r="CM217" s="114"/>
      <c r="CO217" s="101"/>
      <c r="CP217" s="101"/>
      <c r="CQ217" s="113"/>
      <c r="CR217" s="55"/>
      <c r="CS217" s="114"/>
    </row>
    <row r="218" spans="1:97" x14ac:dyDescent="0.2">
      <c r="A218" s="6"/>
      <c r="C218" s="101"/>
      <c r="D218" s="101"/>
      <c r="E218" s="113"/>
      <c r="F218" s="55"/>
      <c r="G218" s="114"/>
      <c r="H218" s="114"/>
      <c r="I218" s="101"/>
      <c r="J218" s="101"/>
      <c r="K218" s="113"/>
      <c r="L218" s="55"/>
      <c r="M218" s="114"/>
      <c r="N218" s="114"/>
      <c r="Q218" s="113"/>
      <c r="R218" s="55"/>
      <c r="S218" s="114"/>
      <c r="W218" s="113"/>
      <c r="X218" s="55"/>
      <c r="Y218" s="114"/>
      <c r="AC218" s="113"/>
      <c r="AD218" s="55"/>
      <c r="AE218" s="114"/>
      <c r="AI218" s="113"/>
      <c r="AJ218" s="55"/>
      <c r="AK218" s="114"/>
      <c r="AO218" s="113"/>
      <c r="AP218" s="55"/>
      <c r="AQ218" s="114"/>
      <c r="AU218" s="113"/>
      <c r="AV218" s="55"/>
      <c r="AW218" s="114"/>
      <c r="AX218" s="100"/>
      <c r="BA218" s="113"/>
      <c r="BB218" s="55"/>
      <c r="BC218" s="114"/>
      <c r="BD218" s="100"/>
      <c r="BG218" s="113"/>
      <c r="BH218" s="55"/>
      <c r="BI218" s="114"/>
      <c r="BK218" s="101"/>
      <c r="BL218" s="101"/>
      <c r="BM218" s="113"/>
      <c r="BN218" s="55"/>
      <c r="BO218" s="114"/>
      <c r="BQ218" s="101"/>
      <c r="BR218" s="101"/>
      <c r="BS218" s="113"/>
      <c r="BT218" s="55"/>
      <c r="BU218" s="114"/>
      <c r="BW218" s="101"/>
      <c r="BX218" s="101"/>
      <c r="BY218" s="113"/>
      <c r="BZ218" s="55"/>
      <c r="CA218" s="114"/>
      <c r="CC218" s="101"/>
      <c r="CD218" s="101"/>
      <c r="CE218" s="113"/>
      <c r="CF218" s="55"/>
      <c r="CG218" s="114"/>
      <c r="CI218" s="101"/>
      <c r="CJ218" s="101"/>
      <c r="CK218" s="113"/>
      <c r="CL218" s="55"/>
      <c r="CM218" s="114"/>
      <c r="CO218" s="101"/>
      <c r="CP218" s="101"/>
      <c r="CQ218" s="113"/>
      <c r="CR218" s="55"/>
      <c r="CS218" s="114"/>
    </row>
    <row r="219" spans="1:97" x14ac:dyDescent="0.2">
      <c r="A219" s="6"/>
      <c r="C219" s="101"/>
      <c r="D219" s="101"/>
      <c r="E219" s="113"/>
      <c r="F219" s="55"/>
      <c r="G219" s="114"/>
      <c r="H219" s="114"/>
      <c r="I219" s="101"/>
      <c r="J219" s="101"/>
      <c r="K219" s="113"/>
      <c r="L219" s="55"/>
      <c r="M219" s="114"/>
      <c r="N219" s="114"/>
      <c r="Q219" s="113"/>
      <c r="R219" s="55"/>
      <c r="S219" s="114"/>
      <c r="W219" s="113"/>
      <c r="X219" s="55"/>
      <c r="Y219" s="114"/>
      <c r="AC219" s="113"/>
      <c r="AD219" s="55"/>
      <c r="AE219" s="114"/>
      <c r="AI219" s="113"/>
      <c r="AJ219" s="55"/>
      <c r="AK219" s="114"/>
      <c r="AO219" s="113"/>
      <c r="AP219" s="55"/>
      <c r="AQ219" s="114"/>
      <c r="AU219" s="113"/>
      <c r="AV219" s="55"/>
      <c r="AW219" s="114"/>
      <c r="AX219" s="100"/>
      <c r="BA219" s="113"/>
      <c r="BB219" s="55"/>
      <c r="BC219" s="114"/>
      <c r="BD219" s="100"/>
      <c r="BG219" s="113"/>
      <c r="BH219" s="55"/>
      <c r="BI219" s="114"/>
      <c r="BK219" s="101"/>
      <c r="BL219" s="101"/>
      <c r="BM219" s="113"/>
      <c r="BN219" s="55"/>
      <c r="BO219" s="114"/>
      <c r="BQ219" s="101"/>
      <c r="BR219" s="101"/>
      <c r="BS219" s="113"/>
      <c r="BT219" s="55"/>
      <c r="BU219" s="114"/>
      <c r="BW219" s="101"/>
      <c r="BX219" s="101"/>
      <c r="BY219" s="113"/>
      <c r="BZ219" s="55"/>
      <c r="CA219" s="114"/>
      <c r="CC219" s="101"/>
      <c r="CD219" s="101"/>
      <c r="CE219" s="113"/>
      <c r="CF219" s="55"/>
      <c r="CG219" s="114"/>
      <c r="CI219" s="101"/>
      <c r="CJ219" s="101"/>
      <c r="CK219" s="113"/>
      <c r="CL219" s="55"/>
      <c r="CM219" s="114"/>
      <c r="CO219" s="101"/>
      <c r="CP219" s="101"/>
      <c r="CQ219" s="113"/>
      <c r="CR219" s="55"/>
      <c r="CS219" s="114"/>
    </row>
    <row r="220" spans="1:97" x14ac:dyDescent="0.2">
      <c r="A220" s="6"/>
      <c r="C220" s="101"/>
      <c r="D220" s="101"/>
      <c r="E220" s="113"/>
      <c r="F220" s="55"/>
      <c r="G220" s="114"/>
      <c r="H220" s="114"/>
      <c r="I220" s="101"/>
      <c r="J220" s="101"/>
      <c r="K220" s="113"/>
      <c r="L220" s="55"/>
      <c r="M220" s="114"/>
      <c r="N220" s="114"/>
      <c r="Q220" s="113"/>
      <c r="R220" s="55"/>
      <c r="S220" s="114"/>
      <c r="W220" s="113"/>
      <c r="X220" s="55"/>
      <c r="Y220" s="114"/>
      <c r="AC220" s="113"/>
      <c r="AD220" s="55"/>
      <c r="AE220" s="114"/>
      <c r="AI220" s="113"/>
      <c r="AJ220" s="55"/>
      <c r="AK220" s="114"/>
      <c r="AO220" s="113"/>
      <c r="AP220" s="55"/>
      <c r="AQ220" s="114"/>
      <c r="AU220" s="113"/>
      <c r="AV220" s="55"/>
      <c r="AW220" s="114"/>
      <c r="AX220" s="100"/>
      <c r="BA220" s="113"/>
      <c r="BB220" s="55"/>
      <c r="BC220" s="114"/>
      <c r="BD220" s="100"/>
      <c r="BG220" s="113"/>
      <c r="BH220" s="55"/>
      <c r="BI220" s="114"/>
      <c r="BK220" s="101"/>
      <c r="BL220" s="101"/>
      <c r="BM220" s="113"/>
      <c r="BN220" s="55"/>
      <c r="BO220" s="114"/>
      <c r="BQ220" s="101"/>
      <c r="BR220" s="101"/>
      <c r="BS220" s="113"/>
      <c r="BT220" s="55"/>
      <c r="BU220" s="114"/>
      <c r="BW220" s="101"/>
      <c r="BX220" s="101"/>
      <c r="BY220" s="113"/>
      <c r="BZ220" s="55"/>
      <c r="CA220" s="114"/>
      <c r="CC220" s="101"/>
      <c r="CD220" s="101"/>
      <c r="CE220" s="113"/>
      <c r="CF220" s="55"/>
      <c r="CG220" s="114"/>
      <c r="CI220" s="101"/>
      <c r="CJ220" s="101"/>
      <c r="CK220" s="113"/>
      <c r="CL220" s="55"/>
      <c r="CM220" s="114"/>
      <c r="CO220" s="101"/>
      <c r="CP220" s="101"/>
      <c r="CQ220" s="113"/>
      <c r="CR220" s="55"/>
      <c r="CS220" s="114"/>
    </row>
    <row r="221" spans="1:97" x14ac:dyDescent="0.2">
      <c r="A221" s="6"/>
      <c r="C221" s="101"/>
      <c r="D221" s="101"/>
      <c r="E221" s="113"/>
      <c r="F221" s="55"/>
      <c r="G221" s="114"/>
      <c r="H221" s="114"/>
      <c r="I221" s="101"/>
      <c r="J221" s="101"/>
      <c r="K221" s="113"/>
      <c r="L221" s="55"/>
      <c r="M221" s="114"/>
      <c r="N221" s="114"/>
      <c r="Q221" s="113"/>
      <c r="R221" s="55"/>
      <c r="S221" s="114"/>
      <c r="W221" s="113"/>
      <c r="X221" s="55"/>
      <c r="Y221" s="114"/>
      <c r="AC221" s="113"/>
      <c r="AD221" s="55"/>
      <c r="AE221" s="114"/>
      <c r="AI221" s="113"/>
      <c r="AJ221" s="55"/>
      <c r="AK221" s="114"/>
      <c r="AO221" s="113"/>
      <c r="AP221" s="55"/>
      <c r="AQ221" s="114"/>
      <c r="AU221" s="113"/>
      <c r="AV221" s="55"/>
      <c r="AW221" s="114"/>
      <c r="AX221" s="100"/>
      <c r="BA221" s="113"/>
      <c r="BB221" s="55"/>
      <c r="BC221" s="114"/>
      <c r="BD221" s="100"/>
      <c r="BG221" s="113"/>
      <c r="BH221" s="55"/>
      <c r="BI221" s="114"/>
      <c r="BK221" s="101"/>
      <c r="BL221" s="101"/>
      <c r="BM221" s="113"/>
      <c r="BN221" s="55"/>
      <c r="BO221" s="114"/>
      <c r="BQ221" s="101"/>
      <c r="BR221" s="101"/>
      <c r="BS221" s="113"/>
      <c r="BT221" s="55"/>
      <c r="BU221" s="114"/>
      <c r="BW221" s="101"/>
      <c r="BX221" s="101"/>
      <c r="BY221" s="113"/>
      <c r="BZ221" s="55"/>
      <c r="CA221" s="114"/>
      <c r="CC221" s="101"/>
      <c r="CD221" s="101"/>
      <c r="CE221" s="113"/>
      <c r="CF221" s="55"/>
      <c r="CG221" s="114"/>
      <c r="CI221" s="101"/>
      <c r="CJ221" s="101"/>
      <c r="CK221" s="113"/>
      <c r="CL221" s="55"/>
      <c r="CM221" s="114"/>
      <c r="CO221" s="101"/>
      <c r="CP221" s="101"/>
      <c r="CQ221" s="113"/>
      <c r="CR221" s="55"/>
      <c r="CS221" s="114"/>
    </row>
    <row r="222" spans="1:97" x14ac:dyDescent="0.2">
      <c r="A222" s="6"/>
      <c r="C222" s="101"/>
      <c r="D222" s="101"/>
      <c r="E222" s="113"/>
      <c r="F222" s="55"/>
      <c r="G222" s="114"/>
      <c r="H222" s="114"/>
      <c r="I222" s="101"/>
      <c r="J222" s="101"/>
      <c r="K222" s="113"/>
      <c r="L222" s="55"/>
      <c r="M222" s="114"/>
      <c r="N222" s="114"/>
      <c r="Q222" s="113"/>
      <c r="R222" s="55"/>
      <c r="S222" s="114"/>
      <c r="W222" s="113"/>
      <c r="X222" s="55"/>
      <c r="Y222" s="114"/>
      <c r="AC222" s="113"/>
      <c r="AD222" s="55"/>
      <c r="AE222" s="114"/>
      <c r="AI222" s="113"/>
      <c r="AJ222" s="55"/>
      <c r="AK222" s="114"/>
      <c r="AO222" s="113"/>
      <c r="AP222" s="55"/>
      <c r="AQ222" s="114"/>
      <c r="AU222" s="113"/>
      <c r="AV222" s="55"/>
      <c r="AW222" s="114"/>
      <c r="AX222" s="100"/>
      <c r="BA222" s="113"/>
      <c r="BB222" s="55"/>
      <c r="BC222" s="114"/>
      <c r="BD222" s="100"/>
      <c r="BG222" s="113"/>
      <c r="BH222" s="55"/>
      <c r="BI222" s="114"/>
      <c r="BK222" s="101"/>
      <c r="BL222" s="101"/>
      <c r="BM222" s="113"/>
      <c r="BN222" s="55"/>
      <c r="BO222" s="114"/>
      <c r="BQ222" s="101"/>
      <c r="BR222" s="101"/>
      <c r="BS222" s="113"/>
      <c r="BT222" s="55"/>
      <c r="BU222" s="114"/>
      <c r="BW222" s="101"/>
      <c r="BX222" s="101"/>
      <c r="BY222" s="113"/>
      <c r="BZ222" s="55"/>
      <c r="CA222" s="114"/>
      <c r="CC222" s="101"/>
      <c r="CD222" s="101"/>
      <c r="CE222" s="113"/>
      <c r="CF222" s="55"/>
      <c r="CG222" s="114"/>
      <c r="CI222" s="101"/>
      <c r="CJ222" s="101"/>
      <c r="CK222" s="113"/>
      <c r="CL222" s="55"/>
      <c r="CM222" s="114"/>
      <c r="CO222" s="101"/>
      <c r="CP222" s="101"/>
      <c r="CQ222" s="113"/>
      <c r="CR222" s="55"/>
      <c r="CS222" s="114"/>
    </row>
    <row r="223" spans="1:97" x14ac:dyDescent="0.2">
      <c r="A223" s="6"/>
      <c r="C223" s="101"/>
      <c r="D223" s="101"/>
      <c r="E223" s="113"/>
      <c r="F223" s="55"/>
      <c r="G223" s="114"/>
      <c r="H223" s="114"/>
      <c r="I223" s="101"/>
      <c r="J223" s="101"/>
      <c r="K223" s="113"/>
      <c r="L223" s="55"/>
      <c r="M223" s="114"/>
      <c r="N223" s="114"/>
      <c r="Q223" s="113"/>
      <c r="R223" s="55"/>
      <c r="S223" s="114"/>
      <c r="W223" s="113"/>
      <c r="X223" s="55"/>
      <c r="Y223" s="114"/>
      <c r="AC223" s="113"/>
      <c r="AD223" s="55"/>
      <c r="AE223" s="114"/>
      <c r="AI223" s="113"/>
      <c r="AJ223" s="55"/>
      <c r="AK223" s="114"/>
      <c r="AO223" s="113"/>
      <c r="AP223" s="55"/>
      <c r="AQ223" s="114"/>
      <c r="AU223" s="113"/>
      <c r="AV223" s="55"/>
      <c r="AW223" s="114"/>
      <c r="AX223" s="100"/>
      <c r="BA223" s="113"/>
      <c r="BB223" s="55"/>
      <c r="BC223" s="114"/>
      <c r="BD223" s="100"/>
      <c r="BG223" s="113"/>
      <c r="BH223" s="55"/>
      <c r="BI223" s="114"/>
      <c r="BK223" s="101"/>
      <c r="BL223" s="101"/>
      <c r="BM223" s="113"/>
      <c r="BN223" s="55"/>
      <c r="BO223" s="114"/>
      <c r="BQ223" s="101"/>
      <c r="BR223" s="101"/>
      <c r="BS223" s="113"/>
      <c r="BT223" s="55"/>
      <c r="BU223" s="114"/>
      <c r="BW223" s="101"/>
      <c r="BX223" s="101"/>
      <c r="BY223" s="113"/>
      <c r="BZ223" s="55"/>
      <c r="CA223" s="114"/>
      <c r="CC223" s="101"/>
      <c r="CD223" s="101"/>
      <c r="CE223" s="113"/>
      <c r="CF223" s="55"/>
      <c r="CG223" s="114"/>
      <c r="CI223" s="101"/>
      <c r="CJ223" s="101"/>
      <c r="CK223" s="113"/>
      <c r="CL223" s="55"/>
      <c r="CM223" s="114"/>
      <c r="CO223" s="101"/>
      <c r="CP223" s="101"/>
      <c r="CQ223" s="113"/>
      <c r="CR223" s="55"/>
      <c r="CS223" s="114"/>
    </row>
    <row r="224" spans="1:97" x14ac:dyDescent="0.2">
      <c r="A224" s="6"/>
      <c r="C224" s="101"/>
      <c r="D224" s="101"/>
      <c r="E224" s="113"/>
      <c r="F224" s="55"/>
      <c r="G224" s="114"/>
      <c r="H224" s="114"/>
      <c r="I224" s="101"/>
      <c r="J224" s="101"/>
      <c r="K224" s="113"/>
      <c r="L224" s="55"/>
      <c r="M224" s="114"/>
      <c r="N224" s="114"/>
      <c r="Q224" s="113"/>
      <c r="R224" s="55"/>
      <c r="S224" s="114"/>
      <c r="W224" s="113"/>
      <c r="X224" s="55"/>
      <c r="Y224" s="114"/>
      <c r="AC224" s="113"/>
      <c r="AD224" s="55"/>
      <c r="AE224" s="114"/>
      <c r="AI224" s="113"/>
      <c r="AJ224" s="55"/>
      <c r="AK224" s="114"/>
      <c r="AO224" s="113"/>
      <c r="AP224" s="55"/>
      <c r="AQ224" s="114"/>
      <c r="AU224" s="113"/>
      <c r="AV224" s="55"/>
      <c r="AW224" s="114"/>
      <c r="AX224" s="100"/>
      <c r="BA224" s="113"/>
      <c r="BB224" s="55"/>
      <c r="BC224" s="114"/>
      <c r="BD224" s="100"/>
      <c r="BG224" s="113"/>
      <c r="BH224" s="55"/>
      <c r="BI224" s="114"/>
      <c r="BK224" s="101"/>
      <c r="BL224" s="101"/>
      <c r="BM224" s="113"/>
      <c r="BN224" s="55"/>
      <c r="BO224" s="114"/>
      <c r="BQ224" s="101"/>
      <c r="BR224" s="101"/>
      <c r="BS224" s="113"/>
      <c r="BT224" s="55"/>
      <c r="BU224" s="114"/>
      <c r="BW224" s="101"/>
      <c r="BX224" s="101"/>
      <c r="BY224" s="113"/>
      <c r="BZ224" s="55"/>
      <c r="CA224" s="114"/>
      <c r="CC224" s="101"/>
      <c r="CD224" s="101"/>
      <c r="CE224" s="113"/>
      <c r="CF224" s="55"/>
      <c r="CG224" s="114"/>
      <c r="CI224" s="101"/>
      <c r="CJ224" s="101"/>
      <c r="CK224" s="113"/>
      <c r="CL224" s="55"/>
      <c r="CM224" s="114"/>
      <c r="CO224" s="101"/>
      <c r="CP224" s="101"/>
      <c r="CQ224" s="113"/>
      <c r="CR224" s="55"/>
      <c r="CS224" s="114"/>
    </row>
    <row r="225" spans="1:97" x14ac:dyDescent="0.2">
      <c r="A225" s="6"/>
      <c r="C225" s="101"/>
      <c r="D225" s="101"/>
      <c r="E225" s="113"/>
      <c r="F225" s="55"/>
      <c r="G225" s="114"/>
      <c r="H225" s="114"/>
      <c r="I225" s="101"/>
      <c r="J225" s="101"/>
      <c r="K225" s="113"/>
      <c r="L225" s="55"/>
      <c r="M225" s="114"/>
      <c r="N225" s="114"/>
      <c r="Q225" s="113"/>
      <c r="R225" s="55"/>
      <c r="S225" s="114"/>
      <c r="W225" s="113"/>
      <c r="X225" s="55"/>
      <c r="Y225" s="114"/>
      <c r="AC225" s="113"/>
      <c r="AD225" s="55"/>
      <c r="AE225" s="114"/>
      <c r="AI225" s="113"/>
      <c r="AJ225" s="55"/>
      <c r="AK225" s="114"/>
      <c r="AO225" s="113"/>
      <c r="AP225" s="55"/>
      <c r="AQ225" s="114"/>
      <c r="AU225" s="113"/>
      <c r="AV225" s="55"/>
      <c r="AW225" s="114"/>
      <c r="AX225" s="100"/>
      <c r="BA225" s="113"/>
      <c r="BB225" s="55"/>
      <c r="BC225" s="114"/>
      <c r="BD225" s="100"/>
      <c r="BG225" s="113"/>
      <c r="BH225" s="55"/>
      <c r="BI225" s="114"/>
      <c r="BK225" s="101"/>
      <c r="BL225" s="101"/>
      <c r="BM225" s="113"/>
      <c r="BN225" s="55"/>
      <c r="BO225" s="114"/>
      <c r="BQ225" s="101"/>
      <c r="BR225" s="101"/>
      <c r="BS225" s="113"/>
      <c r="BT225" s="55"/>
      <c r="BU225" s="114"/>
      <c r="BW225" s="101"/>
      <c r="BX225" s="101"/>
      <c r="BY225" s="113"/>
      <c r="BZ225" s="55"/>
      <c r="CA225" s="114"/>
      <c r="CC225" s="101"/>
      <c r="CD225" s="101"/>
      <c r="CE225" s="113"/>
      <c r="CF225" s="55"/>
      <c r="CG225" s="114"/>
      <c r="CI225" s="101"/>
      <c r="CJ225" s="101"/>
      <c r="CK225" s="113"/>
      <c r="CL225" s="55"/>
      <c r="CM225" s="114"/>
      <c r="CO225" s="101"/>
      <c r="CP225" s="101"/>
      <c r="CQ225" s="113"/>
      <c r="CR225" s="55"/>
      <c r="CS225" s="114"/>
    </row>
    <row r="226" spans="1:97" x14ac:dyDescent="0.2">
      <c r="A226" s="6"/>
      <c r="C226" s="101"/>
      <c r="D226" s="101"/>
      <c r="E226" s="113"/>
      <c r="F226" s="55"/>
      <c r="G226" s="114"/>
      <c r="H226" s="114"/>
      <c r="I226" s="101"/>
      <c r="J226" s="101"/>
      <c r="K226" s="113"/>
      <c r="L226" s="55"/>
      <c r="M226" s="114"/>
      <c r="N226" s="114"/>
      <c r="Q226" s="113"/>
      <c r="R226" s="55"/>
      <c r="S226" s="114"/>
      <c r="W226" s="113"/>
      <c r="X226" s="55"/>
      <c r="Y226" s="114"/>
      <c r="AC226" s="113"/>
      <c r="AD226" s="55"/>
      <c r="AE226" s="114"/>
      <c r="AI226" s="113"/>
      <c r="AJ226" s="55"/>
      <c r="AK226" s="114"/>
      <c r="AO226" s="113"/>
      <c r="AP226" s="55"/>
      <c r="AQ226" s="114"/>
      <c r="AU226" s="113"/>
      <c r="AV226" s="55"/>
      <c r="AW226" s="114"/>
      <c r="AX226" s="100"/>
      <c r="BA226" s="113"/>
      <c r="BB226" s="55"/>
      <c r="BC226" s="114"/>
      <c r="BD226" s="100"/>
      <c r="BG226" s="113"/>
      <c r="BH226" s="55"/>
      <c r="BI226" s="114"/>
      <c r="BK226" s="101"/>
      <c r="BL226" s="101"/>
      <c r="BM226" s="113"/>
      <c r="BN226" s="55"/>
      <c r="BO226" s="114"/>
      <c r="BQ226" s="101"/>
      <c r="BR226" s="101"/>
      <c r="BS226" s="113"/>
      <c r="BT226" s="55"/>
      <c r="BU226" s="114"/>
      <c r="BW226" s="101"/>
      <c r="BX226" s="101"/>
      <c r="BY226" s="113"/>
      <c r="BZ226" s="55"/>
      <c r="CA226" s="114"/>
      <c r="CC226" s="101"/>
      <c r="CD226" s="101"/>
      <c r="CE226" s="113"/>
      <c r="CF226" s="55"/>
      <c r="CG226" s="114"/>
      <c r="CI226" s="101"/>
      <c r="CJ226" s="101"/>
      <c r="CK226" s="113"/>
      <c r="CL226" s="55"/>
      <c r="CM226" s="114"/>
      <c r="CO226" s="101"/>
      <c r="CP226" s="101"/>
      <c r="CQ226" s="113"/>
      <c r="CR226" s="55"/>
      <c r="CS226" s="114"/>
    </row>
    <row r="227" spans="1:97" x14ac:dyDescent="0.2">
      <c r="A227" s="6"/>
      <c r="F227" s="55"/>
      <c r="I227" s="101"/>
    </row>
    <row r="228" spans="1:97" x14ac:dyDescent="0.2">
      <c r="A228" s="6"/>
      <c r="F228" s="55"/>
      <c r="I228" s="101"/>
    </row>
    <row r="229" spans="1:97" x14ac:dyDescent="0.2">
      <c r="A229" s="6"/>
      <c r="F229" s="55"/>
      <c r="I229" s="101"/>
    </row>
    <row r="230" spans="1:97" x14ac:dyDescent="0.2">
      <c r="A230" s="6"/>
      <c r="F230" s="55"/>
      <c r="I230" s="101"/>
    </row>
    <row r="231" spans="1:97" x14ac:dyDescent="0.2">
      <c r="A231" s="6"/>
      <c r="F231" s="55"/>
      <c r="I231" s="101"/>
    </row>
    <row r="232" spans="1:97" x14ac:dyDescent="0.2">
      <c r="A232" s="6"/>
      <c r="F232" s="55"/>
      <c r="I232" s="101"/>
    </row>
    <row r="233" spans="1:97" x14ac:dyDescent="0.2">
      <c r="A233" s="6"/>
      <c r="F233" s="55"/>
      <c r="I233" s="101"/>
    </row>
    <row r="234" spans="1:97" x14ac:dyDescent="0.2">
      <c r="A234" s="6"/>
      <c r="F234" s="55"/>
      <c r="I234" s="101"/>
    </row>
    <row r="235" spans="1:97" x14ac:dyDescent="0.2">
      <c r="A235" s="6"/>
      <c r="F235" s="55"/>
      <c r="I235" s="101"/>
    </row>
    <row r="236" spans="1:97" x14ac:dyDescent="0.2">
      <c r="A236" s="6"/>
      <c r="F236" s="55"/>
      <c r="I236" s="101"/>
    </row>
    <row r="237" spans="1:97" x14ac:dyDescent="0.2">
      <c r="A237" s="6"/>
      <c r="F237" s="55"/>
      <c r="I237" s="101"/>
    </row>
    <row r="238" spans="1:97" x14ac:dyDescent="0.2">
      <c r="A238" s="6"/>
      <c r="F238" s="55"/>
      <c r="I238" s="101"/>
    </row>
    <row r="239" spans="1:97" x14ac:dyDescent="0.2">
      <c r="A239" s="6"/>
      <c r="F239" s="55"/>
      <c r="I239" s="101"/>
    </row>
    <row r="240" spans="1:97" x14ac:dyDescent="0.2">
      <c r="A240" s="6"/>
      <c r="F240" s="55"/>
      <c r="I240" s="101"/>
    </row>
    <row r="241" spans="1:9" x14ac:dyDescent="0.2">
      <c r="A241" s="6"/>
      <c r="F241" s="55"/>
      <c r="I241" s="101"/>
    </row>
    <row r="242" spans="1:9" x14ac:dyDescent="0.2">
      <c r="A242" s="6"/>
      <c r="F242" s="55"/>
      <c r="I242" s="101"/>
    </row>
    <row r="243" spans="1:9" x14ac:dyDescent="0.2">
      <c r="A243" s="6"/>
      <c r="F243" s="55"/>
      <c r="I243" s="101"/>
    </row>
    <row r="244" spans="1:9" x14ac:dyDescent="0.2">
      <c r="A244" s="6"/>
      <c r="F244" s="55"/>
      <c r="I244" s="101"/>
    </row>
    <row r="245" spans="1:9" x14ac:dyDescent="0.2">
      <c r="A245" s="6"/>
      <c r="F245" s="55"/>
      <c r="I245" s="101"/>
    </row>
    <row r="246" spans="1:9" x14ac:dyDescent="0.2">
      <c r="A246" s="6"/>
      <c r="F246" s="55"/>
      <c r="I246" s="101"/>
    </row>
    <row r="247" spans="1:9" x14ac:dyDescent="0.2">
      <c r="A247" s="6"/>
      <c r="F247" s="55"/>
      <c r="I247" s="101"/>
    </row>
    <row r="248" spans="1:9" x14ac:dyDescent="0.2">
      <c r="A248" s="6"/>
      <c r="F248" s="55"/>
      <c r="I248" s="101"/>
    </row>
    <row r="249" spans="1:9" x14ac:dyDescent="0.2">
      <c r="A249" s="6"/>
      <c r="F249" s="55"/>
      <c r="I249" s="101"/>
    </row>
    <row r="250" spans="1:9" x14ac:dyDescent="0.2">
      <c r="A250" s="6"/>
      <c r="F250" s="55"/>
      <c r="I250" s="101"/>
    </row>
    <row r="251" spans="1:9" x14ac:dyDescent="0.2">
      <c r="A251" s="6"/>
      <c r="F251" s="55"/>
      <c r="I251" s="101"/>
    </row>
    <row r="252" spans="1:9" x14ac:dyDescent="0.2">
      <c r="A252" s="6"/>
      <c r="F252" s="55"/>
      <c r="I252" s="101"/>
    </row>
    <row r="253" spans="1:9" x14ac:dyDescent="0.2">
      <c r="A253" s="6"/>
      <c r="F253" s="55"/>
      <c r="I253" s="101"/>
    </row>
    <row r="254" spans="1:9" x14ac:dyDescent="0.2">
      <c r="A254" s="6"/>
      <c r="F254" s="55"/>
      <c r="I254" s="101"/>
    </row>
    <row r="255" spans="1:9" x14ac:dyDescent="0.2">
      <c r="A255" s="6"/>
      <c r="F255" s="55"/>
      <c r="I255" s="101"/>
    </row>
    <row r="256" spans="1:9" x14ac:dyDescent="0.2">
      <c r="A256" s="6"/>
      <c r="F256" s="55"/>
      <c r="I256" s="101"/>
    </row>
    <row r="257" spans="1:13" x14ac:dyDescent="0.2">
      <c r="A257" s="6"/>
      <c r="F257" s="55"/>
      <c r="I257" s="101"/>
    </row>
    <row r="258" spans="1:13" x14ac:dyDescent="0.2">
      <c r="A258" s="6"/>
      <c r="F258" s="55"/>
      <c r="I258" s="101"/>
    </row>
    <row r="259" spans="1:13" x14ac:dyDescent="0.2">
      <c r="A259" s="6"/>
      <c r="F259" s="55"/>
      <c r="I259" s="101"/>
    </row>
    <row r="260" spans="1:13" x14ac:dyDescent="0.2">
      <c r="A260" s="6"/>
      <c r="F260" s="55"/>
      <c r="I260" s="101"/>
    </row>
    <row r="261" spans="1:13" x14ac:dyDescent="0.2">
      <c r="A261" s="6"/>
      <c r="F261" s="55"/>
      <c r="I261" s="101"/>
    </row>
    <row r="262" spans="1:13" x14ac:dyDescent="0.2">
      <c r="A262" s="6"/>
      <c r="F262" s="55"/>
      <c r="I262" s="101"/>
    </row>
    <row r="263" spans="1:13" x14ac:dyDescent="0.2">
      <c r="A263" s="6"/>
      <c r="F263" s="55"/>
      <c r="I263" s="101"/>
    </row>
    <row r="264" spans="1:13" x14ac:dyDescent="0.2">
      <c r="A264" s="6"/>
      <c r="F264" s="55"/>
      <c r="I264" s="101"/>
    </row>
    <row r="265" spans="1:13" x14ac:dyDescent="0.2">
      <c r="A265" s="6"/>
      <c r="F265" s="55"/>
      <c r="I265" s="101"/>
    </row>
    <row r="266" spans="1:13" x14ac:dyDescent="0.2">
      <c r="A266" s="6"/>
      <c r="F266" s="55"/>
      <c r="I266" s="101"/>
    </row>
    <row r="267" spans="1:13" x14ac:dyDescent="0.2">
      <c r="A267" s="6"/>
      <c r="F267" s="55"/>
      <c r="I267" s="101"/>
    </row>
    <row r="268" spans="1:13" x14ac:dyDescent="0.2">
      <c r="A268" s="6"/>
      <c r="F268" s="55"/>
      <c r="I268" s="101"/>
    </row>
    <row r="269" spans="1:13" x14ac:dyDescent="0.2">
      <c r="A269" s="6"/>
      <c r="F269" s="55"/>
      <c r="I269" s="101"/>
    </row>
    <row r="270" spans="1:13" x14ac:dyDescent="0.2">
      <c r="A270" s="6"/>
      <c r="F270" s="55"/>
      <c r="I270" s="101"/>
    </row>
    <row r="271" spans="1:13" x14ac:dyDescent="0.2">
      <c r="A271" s="6"/>
      <c r="F271" s="55"/>
      <c r="I271" s="101"/>
    </row>
    <row r="272" spans="1:13" x14ac:dyDescent="0.2">
      <c r="A272" s="6"/>
      <c r="F272" s="55"/>
      <c r="H272" s="116"/>
      <c r="I272" s="116"/>
      <c r="J272" s="116"/>
      <c r="K272" s="116"/>
      <c r="L272" s="124"/>
      <c r="M272" s="116"/>
    </row>
    <row r="273" spans="1:13" x14ac:dyDescent="0.2">
      <c r="A273" s="6"/>
      <c r="F273" s="55"/>
    </row>
    <row r="274" spans="1:13" x14ac:dyDescent="0.2">
      <c r="A274" s="6"/>
      <c r="F274" s="55"/>
      <c r="H274" s="117"/>
      <c r="I274" s="117"/>
      <c r="J274" s="117"/>
      <c r="K274" s="117"/>
      <c r="L274" s="125"/>
      <c r="M274" s="117"/>
    </row>
    <row r="275" spans="1:13" x14ac:dyDescent="0.2">
      <c r="A275" s="6"/>
      <c r="F275" s="55"/>
      <c r="H275" s="107"/>
      <c r="I275" s="107"/>
      <c r="J275" s="107"/>
      <c r="K275" s="107"/>
      <c r="L275" s="126"/>
      <c r="M275" s="107"/>
    </row>
    <row r="276" spans="1:13" x14ac:dyDescent="0.2">
      <c r="A276" s="6"/>
      <c r="F276" s="55"/>
      <c r="H276" s="107"/>
      <c r="I276" s="107"/>
      <c r="J276" s="107"/>
      <c r="K276" s="107"/>
      <c r="L276" s="126"/>
      <c r="M276" s="107"/>
    </row>
    <row r="277" spans="1:13" x14ac:dyDescent="0.2">
      <c r="A277" s="6"/>
      <c r="F277" s="55"/>
      <c r="H277" s="107"/>
      <c r="I277" s="107"/>
      <c r="J277" s="107"/>
      <c r="K277" s="107"/>
      <c r="L277" s="126"/>
      <c r="M277" s="107"/>
    </row>
    <row r="278" spans="1:13" x14ac:dyDescent="0.2">
      <c r="A278" s="6"/>
      <c r="F278" s="55"/>
      <c r="H278" s="107"/>
      <c r="I278" s="107"/>
      <c r="J278" s="107"/>
      <c r="K278" s="107"/>
      <c r="L278" s="126"/>
      <c r="M278" s="107"/>
    </row>
    <row r="279" spans="1:13" x14ac:dyDescent="0.2">
      <c r="A279" s="6"/>
      <c r="F279" s="55"/>
      <c r="H279" s="107"/>
      <c r="I279" s="107"/>
      <c r="J279" s="107"/>
      <c r="K279" s="107"/>
      <c r="L279" s="126"/>
      <c r="M279" s="107"/>
    </row>
    <row r="280" spans="1:13" x14ac:dyDescent="0.2">
      <c r="A280" s="6"/>
      <c r="F280" s="55"/>
      <c r="H280" s="107"/>
      <c r="I280" s="107"/>
      <c r="J280" s="107"/>
      <c r="K280" s="107"/>
      <c r="L280" s="126"/>
      <c r="M280" s="107"/>
    </row>
    <row r="281" spans="1:13" x14ac:dyDescent="0.2">
      <c r="A281" s="6"/>
      <c r="F281" s="55"/>
      <c r="H281" s="107"/>
      <c r="I281" s="107"/>
      <c r="J281" s="107"/>
      <c r="K281" s="107"/>
      <c r="L281" s="126"/>
      <c r="M281" s="107"/>
    </row>
    <row r="282" spans="1:13" x14ac:dyDescent="0.2">
      <c r="A282" s="6"/>
      <c r="F282" s="55"/>
      <c r="H282" s="107"/>
      <c r="I282" s="107"/>
      <c r="J282" s="107"/>
      <c r="K282" s="107"/>
      <c r="L282" s="126"/>
      <c r="M282" s="107"/>
    </row>
    <row r="283" spans="1:13" x14ac:dyDescent="0.2">
      <c r="A283" s="6"/>
      <c r="F283" s="55"/>
      <c r="H283" s="107"/>
      <c r="I283" s="107"/>
      <c r="J283" s="107"/>
      <c r="K283" s="107"/>
      <c r="L283" s="126"/>
      <c r="M283" s="107"/>
    </row>
    <row r="284" spans="1:13" x14ac:dyDescent="0.2">
      <c r="A284" s="6"/>
      <c r="F284" s="55"/>
      <c r="H284" s="107"/>
      <c r="I284" s="107"/>
      <c r="J284" s="107"/>
      <c r="K284" s="107"/>
      <c r="L284" s="126"/>
      <c r="M284" s="107"/>
    </row>
    <row r="285" spans="1:13" x14ac:dyDescent="0.2">
      <c r="A285" s="6"/>
      <c r="F285" s="55"/>
      <c r="H285" s="107"/>
      <c r="I285" s="107"/>
      <c r="J285" s="107"/>
      <c r="K285" s="107"/>
      <c r="L285" s="126"/>
      <c r="M285" s="107"/>
    </row>
    <row r="286" spans="1:13" x14ac:dyDescent="0.2">
      <c r="A286" s="6"/>
      <c r="F286" s="55"/>
      <c r="H286" s="107"/>
      <c r="I286" s="107"/>
      <c r="J286" s="107"/>
      <c r="K286" s="107"/>
      <c r="L286" s="126"/>
      <c r="M286" s="107"/>
    </row>
    <row r="287" spans="1:13" x14ac:dyDescent="0.2">
      <c r="A287" s="6"/>
      <c r="F287" s="55"/>
      <c r="H287" s="107"/>
      <c r="I287" s="107"/>
      <c r="J287" s="107"/>
      <c r="K287" s="107"/>
      <c r="L287" s="126"/>
      <c r="M287" s="107"/>
    </row>
    <row r="288" spans="1:13" x14ac:dyDescent="0.2">
      <c r="A288" s="6"/>
      <c r="F288" s="55"/>
    </row>
    <row r="289" spans="1:6" x14ac:dyDescent="0.2">
      <c r="A289" s="6"/>
      <c r="F289" s="55"/>
    </row>
    <row r="290" spans="1:6" x14ac:dyDescent="0.2">
      <c r="A290" s="6"/>
      <c r="F290" s="55"/>
    </row>
    <row r="291" spans="1:6" x14ac:dyDescent="0.2">
      <c r="A291" s="6"/>
      <c r="F291" s="55"/>
    </row>
    <row r="292" spans="1:6" x14ac:dyDescent="0.2">
      <c r="A292" s="6"/>
      <c r="F292" s="55"/>
    </row>
    <row r="293" spans="1:6" x14ac:dyDescent="0.2">
      <c r="A293" s="6"/>
      <c r="F293" s="55"/>
    </row>
    <row r="294" spans="1:6" x14ac:dyDescent="0.2">
      <c r="A294" s="6"/>
      <c r="F294" s="55"/>
    </row>
    <row r="295" spans="1:6" x14ac:dyDescent="0.2">
      <c r="A295" s="6"/>
      <c r="F295" s="55"/>
    </row>
    <row r="296" spans="1:6" x14ac:dyDescent="0.2">
      <c r="A296" s="6"/>
      <c r="F296" s="55"/>
    </row>
    <row r="297" spans="1:6" x14ac:dyDescent="0.2">
      <c r="A297" s="6"/>
      <c r="F297" s="55"/>
    </row>
    <row r="298" spans="1:6" x14ac:dyDescent="0.2">
      <c r="A298" s="6"/>
      <c r="F298" s="55"/>
    </row>
    <row r="299" spans="1:6" x14ac:dyDescent="0.2">
      <c r="A299" s="6"/>
      <c r="F299" s="55"/>
    </row>
    <row r="300" spans="1:6" x14ac:dyDescent="0.2">
      <c r="A300" s="6"/>
      <c r="F300" s="55"/>
    </row>
    <row r="301" spans="1:6" x14ac:dyDescent="0.2">
      <c r="A301" s="6"/>
      <c r="F301" s="55"/>
    </row>
    <row r="302" spans="1:6" x14ac:dyDescent="0.2">
      <c r="A302" s="6"/>
      <c r="F302" s="55"/>
    </row>
    <row r="303" spans="1:6" x14ac:dyDescent="0.2">
      <c r="A303" s="6"/>
      <c r="F303" s="55"/>
    </row>
    <row r="304" spans="1:6" x14ac:dyDescent="0.2">
      <c r="A304" s="6"/>
    </row>
    <row r="305" spans="1:1" x14ac:dyDescent="0.2">
      <c r="A305" s="6"/>
    </row>
    <row r="306" spans="1:1" x14ac:dyDescent="0.2">
      <c r="A306" s="6"/>
    </row>
    <row r="307" spans="1:1" x14ac:dyDescent="0.2">
      <c r="A307" s="6"/>
    </row>
    <row r="308" spans="1:1" x14ac:dyDescent="0.2">
      <c r="A308" s="6"/>
    </row>
    <row r="309" spans="1:1" x14ac:dyDescent="0.2">
      <c r="A309" s="6"/>
    </row>
    <row r="310" spans="1:1" x14ac:dyDescent="0.2">
      <c r="A310" s="6"/>
    </row>
    <row r="311" spans="1:1" x14ac:dyDescent="0.2">
      <c r="A311" s="6"/>
    </row>
    <row r="312" spans="1:1" x14ac:dyDescent="0.2">
      <c r="A312" s="6"/>
    </row>
    <row r="313" spans="1:1" x14ac:dyDescent="0.2">
      <c r="A313" s="6"/>
    </row>
    <row r="314" spans="1:1" x14ac:dyDescent="0.2">
      <c r="A314" s="6"/>
    </row>
    <row r="315" spans="1:1" x14ac:dyDescent="0.2">
      <c r="A315" s="6"/>
    </row>
    <row r="316" spans="1:1" x14ac:dyDescent="0.2">
      <c r="A316" s="6"/>
    </row>
    <row r="317" spans="1:1" x14ac:dyDescent="0.2">
      <c r="A317" s="6"/>
    </row>
    <row r="318" spans="1:1" x14ac:dyDescent="0.2">
      <c r="A318" s="6"/>
    </row>
    <row r="319" spans="1:1" x14ac:dyDescent="0.2">
      <c r="A319" s="6"/>
    </row>
    <row r="320" spans="1:1" x14ac:dyDescent="0.2">
      <c r="A320" s="6"/>
    </row>
    <row r="321" spans="1:1" x14ac:dyDescent="0.2">
      <c r="A321" s="6"/>
    </row>
    <row r="322" spans="1:1" x14ac:dyDescent="0.2">
      <c r="A322" s="6"/>
    </row>
    <row r="323" spans="1:1" x14ac:dyDescent="0.2">
      <c r="A323" s="6"/>
    </row>
    <row r="324" spans="1:1" x14ac:dyDescent="0.2">
      <c r="A324" s="6"/>
    </row>
    <row r="325" spans="1:1" x14ac:dyDescent="0.2">
      <c r="A325" s="6"/>
    </row>
    <row r="326" spans="1:1" x14ac:dyDescent="0.2">
      <c r="A326" s="6"/>
    </row>
    <row r="327" spans="1:1" x14ac:dyDescent="0.2">
      <c r="A327" s="6"/>
    </row>
    <row r="328" spans="1:1" x14ac:dyDescent="0.2">
      <c r="A328" s="6"/>
    </row>
    <row r="329" spans="1:1" x14ac:dyDescent="0.2">
      <c r="A329" s="6"/>
    </row>
    <row r="330" spans="1:1" x14ac:dyDescent="0.2">
      <c r="A330" s="6"/>
    </row>
    <row r="331" spans="1:1" x14ac:dyDescent="0.2">
      <c r="A331" s="6"/>
    </row>
    <row r="332" spans="1:1" x14ac:dyDescent="0.2">
      <c r="A332" s="6"/>
    </row>
    <row r="333" spans="1:1" x14ac:dyDescent="0.2">
      <c r="A333" s="6"/>
    </row>
    <row r="334" spans="1:1" x14ac:dyDescent="0.2">
      <c r="A334" s="6"/>
    </row>
    <row r="335" spans="1:1" x14ac:dyDescent="0.2">
      <c r="A335" s="6"/>
    </row>
    <row r="336" spans="1:1" x14ac:dyDescent="0.2">
      <c r="A336" s="6"/>
    </row>
    <row r="337" spans="1:1" x14ac:dyDescent="0.2">
      <c r="A337" s="6"/>
    </row>
    <row r="338" spans="1:1" x14ac:dyDescent="0.2">
      <c r="A338" s="6"/>
    </row>
    <row r="339" spans="1:1" x14ac:dyDescent="0.2">
      <c r="A339" s="6"/>
    </row>
    <row r="340" spans="1:1" x14ac:dyDescent="0.2">
      <c r="A340" s="6"/>
    </row>
    <row r="341" spans="1:1" x14ac:dyDescent="0.2">
      <c r="A341" s="6"/>
    </row>
    <row r="342" spans="1:1" x14ac:dyDescent="0.2">
      <c r="A342" s="6"/>
    </row>
    <row r="343" spans="1:1" x14ac:dyDescent="0.2">
      <c r="A343" s="6"/>
    </row>
    <row r="344" spans="1:1" x14ac:dyDescent="0.2">
      <c r="A344" s="6"/>
    </row>
    <row r="345" spans="1:1" x14ac:dyDescent="0.2">
      <c r="A345" s="6"/>
    </row>
    <row r="346" spans="1:1" x14ac:dyDescent="0.2">
      <c r="A346" s="6"/>
    </row>
    <row r="347" spans="1:1" x14ac:dyDescent="0.2">
      <c r="A347" s="6"/>
    </row>
    <row r="348" spans="1:1" x14ac:dyDescent="0.2">
      <c r="A348" s="6"/>
    </row>
    <row r="349" spans="1:1" x14ac:dyDescent="0.2">
      <c r="A349" s="6"/>
    </row>
    <row r="350" spans="1:1" x14ac:dyDescent="0.2">
      <c r="A350" s="6"/>
    </row>
    <row r="351" spans="1:1" x14ac:dyDescent="0.2">
      <c r="A351" s="6"/>
    </row>
    <row r="352" spans="1:1" x14ac:dyDescent="0.2">
      <c r="A352" s="6"/>
    </row>
    <row r="353" spans="1:1" x14ac:dyDescent="0.2">
      <c r="A353" s="6"/>
    </row>
    <row r="354" spans="1:1" x14ac:dyDescent="0.2">
      <c r="A354" s="6"/>
    </row>
    <row r="355" spans="1:1" x14ac:dyDescent="0.2">
      <c r="A355" s="6"/>
    </row>
    <row r="356" spans="1:1" x14ac:dyDescent="0.2">
      <c r="A356" s="6"/>
    </row>
    <row r="357" spans="1:1" x14ac:dyDescent="0.2">
      <c r="A357" s="6"/>
    </row>
    <row r="358" spans="1:1" x14ac:dyDescent="0.2">
      <c r="A358" s="6"/>
    </row>
    <row r="359" spans="1:1" x14ac:dyDescent="0.2">
      <c r="A359" s="6"/>
    </row>
    <row r="360" spans="1:1" x14ac:dyDescent="0.2">
      <c r="A360" s="6"/>
    </row>
    <row r="361" spans="1:1" x14ac:dyDescent="0.2">
      <c r="A361" s="6"/>
    </row>
    <row r="362" spans="1:1" x14ac:dyDescent="0.2">
      <c r="A362" s="6"/>
    </row>
    <row r="363" spans="1:1" x14ac:dyDescent="0.2">
      <c r="A363" s="6"/>
    </row>
    <row r="364" spans="1:1" x14ac:dyDescent="0.2">
      <c r="A364" s="6"/>
    </row>
    <row r="365" spans="1:1" x14ac:dyDescent="0.2">
      <c r="A365" s="6"/>
    </row>
    <row r="366" spans="1:1" x14ac:dyDescent="0.2">
      <c r="A366" s="6"/>
    </row>
    <row r="367" spans="1:1" x14ac:dyDescent="0.2">
      <c r="A367" s="6"/>
    </row>
    <row r="368" spans="1:1" x14ac:dyDescent="0.2">
      <c r="A368" s="6"/>
    </row>
    <row r="369" spans="1:1" x14ac:dyDescent="0.2">
      <c r="A369" s="6"/>
    </row>
    <row r="370" spans="1:1" x14ac:dyDescent="0.2">
      <c r="A370" s="6"/>
    </row>
    <row r="371" spans="1:1" x14ac:dyDescent="0.2">
      <c r="A371" s="6"/>
    </row>
    <row r="372" spans="1:1" x14ac:dyDescent="0.2">
      <c r="A372" s="6"/>
    </row>
    <row r="373" spans="1:1" x14ac:dyDescent="0.2">
      <c r="A373" s="6"/>
    </row>
    <row r="374" spans="1:1" x14ac:dyDescent="0.2">
      <c r="A374" s="6"/>
    </row>
    <row r="375" spans="1:1" x14ac:dyDescent="0.2">
      <c r="A375" s="6"/>
    </row>
    <row r="376" spans="1:1" x14ac:dyDescent="0.2">
      <c r="A376" s="6"/>
    </row>
    <row r="377" spans="1:1" x14ac:dyDescent="0.2">
      <c r="A377" s="6"/>
    </row>
    <row r="378" spans="1:1" x14ac:dyDescent="0.2">
      <c r="A378" s="6"/>
    </row>
    <row r="379" spans="1:1" x14ac:dyDescent="0.2">
      <c r="A379" s="6"/>
    </row>
    <row r="380" spans="1:1" x14ac:dyDescent="0.2">
      <c r="A380" s="6"/>
    </row>
    <row r="381" spans="1:1" x14ac:dyDescent="0.2">
      <c r="A381" s="6"/>
    </row>
    <row r="382" spans="1:1" x14ac:dyDescent="0.2">
      <c r="A382" s="6"/>
    </row>
    <row r="383" spans="1:1" x14ac:dyDescent="0.2">
      <c r="A383" s="6"/>
    </row>
    <row r="384" spans="1:1" x14ac:dyDescent="0.2">
      <c r="A384" s="6"/>
    </row>
    <row r="385" spans="1:1" x14ac:dyDescent="0.2">
      <c r="A385" s="6"/>
    </row>
    <row r="386" spans="1:1" x14ac:dyDescent="0.2">
      <c r="A386" s="6"/>
    </row>
    <row r="387" spans="1:1" x14ac:dyDescent="0.2">
      <c r="A387" s="6"/>
    </row>
    <row r="388" spans="1:1" x14ac:dyDescent="0.2">
      <c r="A388" s="6"/>
    </row>
    <row r="389" spans="1:1" x14ac:dyDescent="0.2">
      <c r="A389" s="6"/>
    </row>
    <row r="390" spans="1:1" x14ac:dyDescent="0.2">
      <c r="A390" s="6"/>
    </row>
    <row r="391" spans="1:1" x14ac:dyDescent="0.2">
      <c r="A391" s="6"/>
    </row>
    <row r="392" spans="1:1" x14ac:dyDescent="0.2">
      <c r="A392" s="6"/>
    </row>
    <row r="393" spans="1:1" x14ac:dyDescent="0.2">
      <c r="A393" s="6"/>
    </row>
    <row r="394" spans="1:1" x14ac:dyDescent="0.2">
      <c r="A394" s="6"/>
    </row>
    <row r="395" spans="1:1" x14ac:dyDescent="0.2">
      <c r="A395" s="6"/>
    </row>
    <row r="396" spans="1:1" x14ac:dyDescent="0.2">
      <c r="A396" s="6"/>
    </row>
    <row r="397" spans="1:1" x14ac:dyDescent="0.2">
      <c r="A397" s="6"/>
    </row>
    <row r="398" spans="1:1" x14ac:dyDescent="0.2">
      <c r="A398" s="6"/>
    </row>
    <row r="399" spans="1:1" x14ac:dyDescent="0.2">
      <c r="A399" s="6"/>
    </row>
    <row r="400" spans="1:1" x14ac:dyDescent="0.2">
      <c r="A400" s="6"/>
    </row>
    <row r="401" spans="1:1" x14ac:dyDescent="0.2">
      <c r="A401" s="6"/>
    </row>
    <row r="402" spans="1:1" x14ac:dyDescent="0.2">
      <c r="A402" s="6"/>
    </row>
    <row r="403" spans="1:1" x14ac:dyDescent="0.2">
      <c r="A403" s="6"/>
    </row>
    <row r="404" spans="1:1" x14ac:dyDescent="0.2">
      <c r="A404" s="6"/>
    </row>
    <row r="405" spans="1:1" x14ac:dyDescent="0.2">
      <c r="A405" s="6"/>
    </row>
    <row r="406" spans="1:1" x14ac:dyDescent="0.2">
      <c r="A406" s="6"/>
    </row>
    <row r="407" spans="1:1" x14ac:dyDescent="0.2">
      <c r="A407" s="6"/>
    </row>
    <row r="408" spans="1:1" x14ac:dyDescent="0.2">
      <c r="A408" s="6"/>
    </row>
    <row r="409" spans="1:1" x14ac:dyDescent="0.2">
      <c r="A409" s="6"/>
    </row>
    <row r="410" spans="1:1" x14ac:dyDescent="0.2">
      <c r="A410" s="6"/>
    </row>
    <row r="411" spans="1:1" x14ac:dyDescent="0.2">
      <c r="A411" s="6"/>
    </row>
    <row r="412" spans="1:1" x14ac:dyDescent="0.2">
      <c r="A412" s="6"/>
    </row>
    <row r="413" spans="1:1" x14ac:dyDescent="0.2">
      <c r="A413" s="6"/>
    </row>
    <row r="414" spans="1:1" x14ac:dyDescent="0.2">
      <c r="A414" s="6"/>
    </row>
    <row r="415" spans="1:1" x14ac:dyDescent="0.2">
      <c r="A415" s="6"/>
    </row>
    <row r="416" spans="1:1" x14ac:dyDescent="0.2">
      <c r="A416" s="6"/>
    </row>
    <row r="417" spans="1:1" x14ac:dyDescent="0.2">
      <c r="A417" s="6"/>
    </row>
    <row r="418" spans="1:1" x14ac:dyDescent="0.2">
      <c r="A418" s="6"/>
    </row>
    <row r="419" spans="1:1" x14ac:dyDescent="0.2">
      <c r="A419" s="6"/>
    </row>
    <row r="420" spans="1:1" x14ac:dyDescent="0.2">
      <c r="A420" s="6"/>
    </row>
    <row r="421" spans="1:1" x14ac:dyDescent="0.2">
      <c r="A421" s="6"/>
    </row>
    <row r="422" spans="1:1" x14ac:dyDescent="0.2">
      <c r="A422" s="6"/>
    </row>
    <row r="423" spans="1:1" x14ac:dyDescent="0.2">
      <c r="A423" s="6"/>
    </row>
    <row r="424" spans="1:1" x14ac:dyDescent="0.2">
      <c r="A424" s="6"/>
    </row>
    <row r="425" spans="1:1" x14ac:dyDescent="0.2">
      <c r="A425" s="6"/>
    </row>
    <row r="426" spans="1:1" x14ac:dyDescent="0.2">
      <c r="A426" s="6"/>
    </row>
    <row r="427" spans="1:1" x14ac:dyDescent="0.2">
      <c r="A427" s="6"/>
    </row>
    <row r="428" spans="1:1" x14ac:dyDescent="0.2">
      <c r="A428" s="6"/>
    </row>
    <row r="429" spans="1:1" x14ac:dyDescent="0.2">
      <c r="A429" s="6"/>
    </row>
    <row r="430" spans="1:1" x14ac:dyDescent="0.2">
      <c r="A430" s="6"/>
    </row>
    <row r="431" spans="1:1" x14ac:dyDescent="0.2">
      <c r="A431" s="6"/>
    </row>
    <row r="432" spans="1:1" x14ac:dyDescent="0.2">
      <c r="A432" s="6"/>
    </row>
    <row r="433" spans="1:1" x14ac:dyDescent="0.2">
      <c r="A433" s="6"/>
    </row>
    <row r="434" spans="1:1" x14ac:dyDescent="0.2">
      <c r="A434" s="6"/>
    </row>
    <row r="435" spans="1:1" x14ac:dyDescent="0.2">
      <c r="A435" s="6"/>
    </row>
    <row r="436" spans="1:1" x14ac:dyDescent="0.2">
      <c r="A436" s="6"/>
    </row>
    <row r="437" spans="1:1" x14ac:dyDescent="0.2">
      <c r="A437" s="6"/>
    </row>
    <row r="438" spans="1:1" x14ac:dyDescent="0.2">
      <c r="A438" s="6"/>
    </row>
    <row r="439" spans="1:1" x14ac:dyDescent="0.2">
      <c r="A439" s="6"/>
    </row>
    <row r="440" spans="1:1" x14ac:dyDescent="0.2">
      <c r="A440" s="6"/>
    </row>
    <row r="441" spans="1:1" x14ac:dyDescent="0.2">
      <c r="A441" s="6"/>
    </row>
    <row r="442" spans="1:1" x14ac:dyDescent="0.2">
      <c r="A442" s="6"/>
    </row>
    <row r="443" spans="1:1" x14ac:dyDescent="0.2">
      <c r="A443" s="6"/>
    </row>
    <row r="444" spans="1:1" x14ac:dyDescent="0.2">
      <c r="A444" s="6"/>
    </row>
    <row r="445" spans="1:1" x14ac:dyDescent="0.2">
      <c r="A445" s="6"/>
    </row>
    <row r="446" spans="1:1" x14ac:dyDescent="0.2">
      <c r="A446" s="6"/>
    </row>
    <row r="447" spans="1:1" x14ac:dyDescent="0.2">
      <c r="A447" s="6"/>
    </row>
    <row r="448" spans="1:1" x14ac:dyDescent="0.2">
      <c r="A448" s="6"/>
    </row>
    <row r="449" spans="1:1" x14ac:dyDescent="0.2">
      <c r="A449" s="6"/>
    </row>
    <row r="450" spans="1:1" x14ac:dyDescent="0.2">
      <c r="A450" s="6"/>
    </row>
    <row r="451" spans="1:1" x14ac:dyDescent="0.2">
      <c r="A451" s="6"/>
    </row>
    <row r="452" spans="1:1" x14ac:dyDescent="0.2">
      <c r="A452" s="6"/>
    </row>
  </sheetData>
  <mergeCells count="18">
    <mergeCell ref="BW5:CA5"/>
    <mergeCell ref="CC5:CG5"/>
    <mergeCell ref="CI5:CM5"/>
    <mergeCell ref="CO5:CS5"/>
    <mergeCell ref="BK5:BO5"/>
    <mergeCell ref="BQ5:BU5"/>
    <mergeCell ref="BE5:BI5"/>
    <mergeCell ref="C5:G5"/>
    <mergeCell ref="I5:M5"/>
    <mergeCell ref="O5:S5"/>
    <mergeCell ref="U5:Y5"/>
    <mergeCell ref="AA5:AE5"/>
    <mergeCell ref="AG5:AK5"/>
    <mergeCell ref="D4:G4"/>
    <mergeCell ref="I4:M4"/>
    <mergeCell ref="AM5:AQ5"/>
    <mergeCell ref="AS5:AW5"/>
    <mergeCell ref="AY5:BC5"/>
  </mergeCells>
  <hyperlinks>
    <hyperlink ref="D4" location="Noteringar!A1" display="[Förklaring]"/>
    <hyperlink ref="I4" location="Noteringar!A1" display="[Förklaring]"/>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CT452"/>
  <sheetViews>
    <sheetView workbookViewId="0">
      <pane xSplit="2" ySplit="6" topLeftCell="C7" activePane="bottomRight" state="frozen"/>
      <selection activeCell="C16" sqref="C16"/>
      <selection pane="topRight" activeCell="C16" sqref="C16"/>
      <selection pane="bottomLeft" activeCell="C16" sqref="C16"/>
      <selection pane="bottomRight" activeCell="C16" sqref="C16"/>
    </sheetView>
  </sheetViews>
  <sheetFormatPr defaultColWidth="7.7109375" defaultRowHeight="12.75" x14ac:dyDescent="0.2"/>
  <cols>
    <col min="1" max="1" width="7.42578125" style="1" customWidth="1"/>
    <col min="2" max="2" width="9" style="7" customWidth="1"/>
    <col min="3" max="3" width="7.7109375" style="99" customWidth="1"/>
    <col min="4" max="4" width="11.7109375" style="99" customWidth="1"/>
    <col min="5" max="5" width="10.5703125" style="99" customWidth="1"/>
    <col min="6" max="6" width="7.5703125" style="122" customWidth="1"/>
    <col min="7" max="7" width="8.5703125" style="99" customWidth="1"/>
    <col min="8" max="8" width="3.7109375" style="100" customWidth="1"/>
    <col min="9" max="9" width="7.7109375" style="100" customWidth="1"/>
    <col min="10" max="10" width="11.7109375" style="100" customWidth="1"/>
    <col min="11" max="11" width="10.5703125" style="100" customWidth="1"/>
    <col min="12" max="12" width="9.28515625" style="118" customWidth="1"/>
    <col min="13" max="13" width="8.5703125" style="100" customWidth="1"/>
    <col min="14" max="14" width="3.7109375" style="99" customWidth="1"/>
    <col min="15" max="15" width="7.7109375" style="101" customWidth="1"/>
    <col min="16" max="16" width="11.7109375" style="101" customWidth="1"/>
    <col min="17" max="17" width="10.5703125" style="101" customWidth="1"/>
    <col min="18" max="18" width="7.5703125" style="120" customWidth="1"/>
    <col min="19" max="19" width="8.5703125" style="101" customWidth="1"/>
    <col min="20" max="20" width="3.7109375" style="101" customWidth="1"/>
    <col min="21" max="21" width="7.7109375" style="101" customWidth="1"/>
    <col min="22" max="22" width="11.7109375" style="101" customWidth="1"/>
    <col min="23" max="23" width="10.5703125" style="101" customWidth="1"/>
    <col min="24" max="24" width="9.7109375" style="120" customWidth="1"/>
    <col min="25" max="25" width="8.5703125" style="101" customWidth="1"/>
    <col min="26" max="26" width="3.7109375" style="101" customWidth="1"/>
    <col min="27" max="27" width="7.7109375" style="101" customWidth="1"/>
    <col min="28" max="28" width="11.7109375" style="101" customWidth="1"/>
    <col min="29" max="29" width="10.5703125" style="101" customWidth="1"/>
    <col min="30" max="30" width="7.5703125" style="120" customWidth="1"/>
    <col min="31" max="31" width="8.5703125" style="101" customWidth="1"/>
    <col min="32" max="32" width="3.7109375" style="101" customWidth="1"/>
    <col min="33" max="33" width="7.7109375" style="101" customWidth="1"/>
    <col min="34" max="34" width="11.7109375" style="101" customWidth="1"/>
    <col min="35" max="35" width="10.5703125" style="101" customWidth="1"/>
    <col min="36" max="36" width="7.5703125" style="120" customWidth="1"/>
    <col min="37" max="37" width="8.5703125" style="101" customWidth="1"/>
    <col min="38" max="38" width="3.7109375" style="101" customWidth="1"/>
    <col min="39" max="39" width="7.7109375" style="101" customWidth="1"/>
    <col min="40" max="40" width="11.7109375" style="101" customWidth="1"/>
    <col min="41" max="41" width="10.5703125" style="101" customWidth="1"/>
    <col min="42" max="42" width="7.5703125" style="120" customWidth="1"/>
    <col min="43" max="43" width="8.5703125" style="101" customWidth="1"/>
    <col min="44" max="44" width="3.7109375" style="101" customWidth="1"/>
    <col min="45" max="45" width="7.7109375" style="101" customWidth="1"/>
    <col min="46" max="46" width="11.7109375" style="101" customWidth="1"/>
    <col min="47" max="47" width="10.5703125" style="101" customWidth="1"/>
    <col min="48" max="48" width="7.5703125" style="120" customWidth="1"/>
    <col min="49" max="49" width="8.5703125" style="101" customWidth="1"/>
    <col min="50" max="50" width="3.7109375" style="101" customWidth="1"/>
    <col min="51" max="51" width="7.7109375" style="101"/>
    <col min="52" max="52" width="11.5703125" style="101" bestFit="1" customWidth="1"/>
    <col min="53" max="53" width="10.7109375" style="101" bestFit="1" customWidth="1"/>
    <col min="54" max="54" width="7.7109375" style="120"/>
    <col min="55" max="55" width="8.42578125" style="101" customWidth="1"/>
    <col min="56" max="56" width="3.7109375" style="101" customWidth="1"/>
    <col min="57" max="57" width="7.7109375" style="101"/>
    <col min="58" max="58" width="11.5703125" style="101" bestFit="1" customWidth="1"/>
    <col min="59" max="59" width="10.7109375" style="101" bestFit="1" customWidth="1"/>
    <col min="60" max="60" width="7.7109375" style="120"/>
    <col min="61" max="61" width="9.28515625" style="101" customWidth="1"/>
    <col min="62" max="62" width="3.7109375" style="100" customWidth="1"/>
    <col min="63" max="63" width="7.7109375" style="100"/>
    <col min="64" max="64" width="11.5703125" style="100" bestFit="1" customWidth="1"/>
    <col min="65" max="65" width="10.7109375" style="100" bestFit="1" customWidth="1"/>
    <col min="66" max="66" width="7.7109375" style="118"/>
    <col min="67" max="67" width="9.140625" style="100" customWidth="1"/>
    <col min="68" max="68" width="3.7109375" style="100" customWidth="1"/>
    <col min="69" max="69" width="7.7109375" style="100"/>
    <col min="70" max="70" width="11.5703125" style="100" bestFit="1" customWidth="1"/>
    <col min="71" max="71" width="10.7109375" style="100" bestFit="1" customWidth="1"/>
    <col min="72" max="72" width="7.7109375" style="118"/>
    <col min="73" max="73" width="8.140625" style="100" customWidth="1"/>
    <col min="74" max="74" width="3.7109375" style="100" customWidth="1"/>
    <col min="75" max="75" width="7.7109375" style="100"/>
    <col min="76" max="76" width="11.5703125" style="100" bestFit="1" customWidth="1"/>
    <col min="77" max="77" width="10.7109375" style="100" bestFit="1" customWidth="1"/>
    <col min="78" max="78" width="7.7109375" style="118"/>
    <col min="79" max="79" width="8.140625" style="100" customWidth="1"/>
    <col min="80" max="80" width="3.7109375" style="100" customWidth="1"/>
    <col min="81" max="81" width="7.7109375" style="100"/>
    <col min="82" max="82" width="11.5703125" style="100" bestFit="1" customWidth="1"/>
    <col min="83" max="83" width="10.7109375" style="100" bestFit="1" customWidth="1"/>
    <col min="84" max="84" width="7.7109375" style="118"/>
    <col min="85" max="85" width="8.42578125" style="100" customWidth="1"/>
    <col min="86" max="86" width="3.7109375" style="100" customWidth="1"/>
    <col min="87" max="87" width="7.7109375" style="100"/>
    <col min="88" max="88" width="11.5703125" style="100" bestFit="1" customWidth="1"/>
    <col min="89" max="89" width="10.7109375" style="100" bestFit="1" customWidth="1"/>
    <col min="90" max="90" width="7.7109375" style="118"/>
    <col min="91" max="91" width="8.42578125" style="100" customWidth="1"/>
    <col min="92" max="92" width="3.7109375" style="100" customWidth="1"/>
    <col min="93" max="93" width="7.7109375" style="100"/>
    <col min="94" max="94" width="11.5703125" style="100" bestFit="1" customWidth="1"/>
    <col min="95" max="95" width="10.7109375" style="100" bestFit="1" customWidth="1"/>
    <col min="96" max="96" width="7.7109375" style="118"/>
    <col min="97" max="97" width="8.7109375" style="100" customWidth="1"/>
    <col min="98" max="16384" width="7.7109375" style="1"/>
  </cols>
  <sheetData>
    <row r="1" spans="1:97" x14ac:dyDescent="0.2">
      <c r="C1" s="98" t="s">
        <v>71</v>
      </c>
    </row>
    <row r="2" spans="1:97" x14ac:dyDescent="0.2">
      <c r="C2" s="102" t="s">
        <v>72</v>
      </c>
    </row>
    <row r="3" spans="1:97" x14ac:dyDescent="0.2">
      <c r="A3" s="3" t="s">
        <v>4</v>
      </c>
      <c r="C3" s="103" t="s">
        <v>24</v>
      </c>
      <c r="D3" s="104"/>
      <c r="E3" s="104"/>
      <c r="F3" s="123"/>
      <c r="G3" s="104"/>
      <c r="H3" s="105"/>
      <c r="I3" s="105"/>
      <c r="J3" s="105"/>
      <c r="K3" s="105"/>
      <c r="L3" s="121"/>
      <c r="M3" s="105"/>
      <c r="N3" s="104"/>
      <c r="AM3" s="103"/>
      <c r="BE3" s="103"/>
    </row>
    <row r="4" spans="1:97" x14ac:dyDescent="0.2">
      <c r="A4" s="8" t="s">
        <v>3</v>
      </c>
      <c r="B4" s="9">
        <f>'Diagram 15-74 år Sysselsatta'!D1</f>
        <v>1</v>
      </c>
      <c r="C4" s="103" t="s">
        <v>68</v>
      </c>
      <c r="D4" s="153" t="s">
        <v>104</v>
      </c>
      <c r="E4" s="154"/>
      <c r="F4" s="154"/>
      <c r="G4" s="154"/>
      <c r="H4" s="106"/>
      <c r="I4" s="153" t="s">
        <v>104</v>
      </c>
      <c r="J4" s="154"/>
      <c r="K4" s="154"/>
      <c r="L4" s="154"/>
      <c r="M4" s="154"/>
      <c r="N4" s="106"/>
    </row>
    <row r="5" spans="1:97" ht="12.75" customHeight="1" x14ac:dyDescent="0.2">
      <c r="A5" s="6" t="s">
        <v>0</v>
      </c>
      <c r="B5" s="6" t="s">
        <v>1</v>
      </c>
      <c r="C5" s="155" t="s">
        <v>40</v>
      </c>
      <c r="D5" s="155"/>
      <c r="E5" s="155"/>
      <c r="F5" s="155"/>
      <c r="G5" s="155"/>
      <c r="H5" s="107"/>
      <c r="I5" s="155" t="s">
        <v>41</v>
      </c>
      <c r="J5" s="155"/>
      <c r="K5" s="155"/>
      <c r="L5" s="155"/>
      <c r="M5" s="155"/>
      <c r="N5" s="107"/>
      <c r="O5" s="155" t="s">
        <v>25</v>
      </c>
      <c r="P5" s="155"/>
      <c r="Q5" s="155"/>
      <c r="R5" s="155"/>
      <c r="S5" s="155"/>
      <c r="T5" s="100"/>
      <c r="U5" s="155" t="s">
        <v>27</v>
      </c>
      <c r="V5" s="155"/>
      <c r="W5" s="155"/>
      <c r="X5" s="155"/>
      <c r="Y5" s="155"/>
      <c r="Z5" s="100"/>
      <c r="AA5" s="155" t="s">
        <v>28</v>
      </c>
      <c r="AB5" s="155"/>
      <c r="AC5" s="155"/>
      <c r="AD5" s="155"/>
      <c r="AE5" s="155"/>
      <c r="AF5" s="100"/>
      <c r="AG5" s="155" t="s">
        <v>29</v>
      </c>
      <c r="AH5" s="155"/>
      <c r="AI5" s="155"/>
      <c r="AJ5" s="155"/>
      <c r="AK5" s="155"/>
      <c r="AL5" s="100"/>
      <c r="AM5" s="155" t="s">
        <v>30</v>
      </c>
      <c r="AN5" s="155"/>
      <c r="AO5" s="155"/>
      <c r="AP5" s="155"/>
      <c r="AQ5" s="155"/>
      <c r="AR5" s="100"/>
      <c r="AS5" s="156" t="s">
        <v>31</v>
      </c>
      <c r="AT5" s="156"/>
      <c r="AU5" s="156"/>
      <c r="AV5" s="156"/>
      <c r="AW5" s="156"/>
      <c r="AX5" s="100"/>
      <c r="AY5" s="156" t="s">
        <v>32</v>
      </c>
      <c r="AZ5" s="156"/>
      <c r="BA5" s="156"/>
      <c r="BB5" s="156"/>
      <c r="BC5" s="156"/>
      <c r="BD5" s="100"/>
      <c r="BE5" s="156" t="s">
        <v>33</v>
      </c>
      <c r="BF5" s="156"/>
      <c r="BG5" s="156"/>
      <c r="BH5" s="156"/>
      <c r="BI5" s="156"/>
      <c r="BK5" s="156" t="s">
        <v>34</v>
      </c>
      <c r="BL5" s="156"/>
      <c r="BM5" s="156"/>
      <c r="BN5" s="156"/>
      <c r="BO5" s="156"/>
      <c r="BQ5" s="156" t="s">
        <v>35</v>
      </c>
      <c r="BR5" s="156"/>
      <c r="BS5" s="156"/>
      <c r="BT5" s="156"/>
      <c r="BU5" s="156"/>
      <c r="BW5" s="156" t="s">
        <v>36</v>
      </c>
      <c r="BX5" s="156"/>
      <c r="BY5" s="156"/>
      <c r="BZ5" s="156"/>
      <c r="CA5" s="156"/>
      <c r="CC5" s="156" t="s">
        <v>37</v>
      </c>
      <c r="CD5" s="156"/>
      <c r="CE5" s="156"/>
      <c r="CF5" s="156"/>
      <c r="CG5" s="156"/>
      <c r="CI5" s="156" t="s">
        <v>38</v>
      </c>
      <c r="CJ5" s="156"/>
      <c r="CK5" s="156"/>
      <c r="CL5" s="156"/>
      <c r="CM5" s="156"/>
      <c r="CO5" s="156" t="s">
        <v>39</v>
      </c>
      <c r="CP5" s="156"/>
      <c r="CQ5" s="156"/>
      <c r="CR5" s="156"/>
      <c r="CS5" s="156"/>
    </row>
    <row r="6" spans="1:97" s="12" customFormat="1" ht="24" customHeight="1" x14ac:dyDescent="0.2">
      <c r="A6" s="11"/>
      <c r="B6" s="128"/>
      <c r="C6" s="108" t="s">
        <v>2</v>
      </c>
      <c r="D6" s="109" t="s">
        <v>10</v>
      </c>
      <c r="E6" s="109" t="s">
        <v>6</v>
      </c>
      <c r="F6" s="119" t="s">
        <v>7</v>
      </c>
      <c r="G6" s="110" t="s">
        <v>26</v>
      </c>
      <c r="H6" s="109"/>
      <c r="I6" s="108" t="s">
        <v>2</v>
      </c>
      <c r="J6" s="109" t="s">
        <v>10</v>
      </c>
      <c r="K6" s="109" t="s">
        <v>6</v>
      </c>
      <c r="L6" s="119" t="s">
        <v>7</v>
      </c>
      <c r="M6" s="110" t="s">
        <v>26</v>
      </c>
      <c r="N6" s="109"/>
      <c r="O6" s="108" t="s">
        <v>2</v>
      </c>
      <c r="P6" s="109" t="s">
        <v>10</v>
      </c>
      <c r="Q6" s="109" t="s">
        <v>6</v>
      </c>
      <c r="R6" s="119" t="s">
        <v>7</v>
      </c>
      <c r="S6" s="110" t="s">
        <v>26</v>
      </c>
      <c r="T6" s="109"/>
      <c r="U6" s="108" t="s">
        <v>2</v>
      </c>
      <c r="V6" s="109" t="s">
        <v>10</v>
      </c>
      <c r="W6" s="109" t="s">
        <v>6</v>
      </c>
      <c r="X6" s="119" t="s">
        <v>7</v>
      </c>
      <c r="Y6" s="110" t="s">
        <v>26</v>
      </c>
      <c r="Z6" s="109"/>
      <c r="AA6" s="108" t="s">
        <v>2</v>
      </c>
      <c r="AB6" s="109" t="s">
        <v>10</v>
      </c>
      <c r="AC6" s="109" t="s">
        <v>6</v>
      </c>
      <c r="AD6" s="119" t="s">
        <v>7</v>
      </c>
      <c r="AE6" s="110" t="s">
        <v>26</v>
      </c>
      <c r="AF6" s="109"/>
      <c r="AG6" s="108" t="s">
        <v>2</v>
      </c>
      <c r="AH6" s="109" t="s">
        <v>10</v>
      </c>
      <c r="AI6" s="109" t="s">
        <v>6</v>
      </c>
      <c r="AJ6" s="119" t="s">
        <v>7</v>
      </c>
      <c r="AK6" s="110" t="s">
        <v>26</v>
      </c>
      <c r="AL6" s="109"/>
      <c r="AM6" s="108" t="s">
        <v>2</v>
      </c>
      <c r="AN6" s="109" t="s">
        <v>10</v>
      </c>
      <c r="AO6" s="109" t="s">
        <v>6</v>
      </c>
      <c r="AP6" s="119" t="s">
        <v>7</v>
      </c>
      <c r="AQ6" s="110" t="s">
        <v>26</v>
      </c>
      <c r="AR6" s="109"/>
      <c r="AS6" s="111" t="s">
        <v>2</v>
      </c>
      <c r="AT6" s="109" t="s">
        <v>10</v>
      </c>
      <c r="AU6" s="109" t="s">
        <v>6</v>
      </c>
      <c r="AV6" s="119" t="s">
        <v>7</v>
      </c>
      <c r="AW6" s="110" t="s">
        <v>26</v>
      </c>
      <c r="AX6" s="112"/>
      <c r="AY6" s="108" t="s">
        <v>2</v>
      </c>
      <c r="AZ6" s="109" t="s">
        <v>10</v>
      </c>
      <c r="BA6" s="109" t="s">
        <v>6</v>
      </c>
      <c r="BB6" s="119" t="s">
        <v>7</v>
      </c>
      <c r="BC6" s="110" t="s">
        <v>26</v>
      </c>
      <c r="BD6" s="112"/>
      <c r="BE6" s="108" t="s">
        <v>2</v>
      </c>
      <c r="BF6" s="109" t="s">
        <v>10</v>
      </c>
      <c r="BG6" s="109" t="s">
        <v>6</v>
      </c>
      <c r="BH6" s="119" t="s">
        <v>7</v>
      </c>
      <c r="BI6" s="110" t="s">
        <v>26</v>
      </c>
      <c r="BJ6" s="112"/>
      <c r="BK6" s="111" t="s">
        <v>2</v>
      </c>
      <c r="BL6" s="109" t="s">
        <v>10</v>
      </c>
      <c r="BM6" s="109" t="s">
        <v>6</v>
      </c>
      <c r="BN6" s="119" t="s">
        <v>7</v>
      </c>
      <c r="BO6" s="110" t="s">
        <v>26</v>
      </c>
      <c r="BP6" s="112"/>
      <c r="BQ6" s="111" t="s">
        <v>2</v>
      </c>
      <c r="BR6" s="109" t="s">
        <v>10</v>
      </c>
      <c r="BS6" s="109" t="s">
        <v>6</v>
      </c>
      <c r="BT6" s="119" t="s">
        <v>7</v>
      </c>
      <c r="BU6" s="110" t="s">
        <v>26</v>
      </c>
      <c r="BV6" s="112"/>
      <c r="BW6" s="111" t="s">
        <v>2</v>
      </c>
      <c r="BX6" s="109" t="s">
        <v>10</v>
      </c>
      <c r="BY6" s="109" t="s">
        <v>6</v>
      </c>
      <c r="BZ6" s="119" t="s">
        <v>7</v>
      </c>
      <c r="CA6" s="110" t="s">
        <v>26</v>
      </c>
      <c r="CB6" s="112"/>
      <c r="CC6" s="111" t="s">
        <v>2</v>
      </c>
      <c r="CD6" s="109" t="s">
        <v>10</v>
      </c>
      <c r="CE6" s="109" t="s">
        <v>6</v>
      </c>
      <c r="CF6" s="119" t="s">
        <v>7</v>
      </c>
      <c r="CG6" s="110" t="s">
        <v>26</v>
      </c>
      <c r="CH6" s="112"/>
      <c r="CI6" s="111" t="s">
        <v>2</v>
      </c>
      <c r="CJ6" s="109" t="s">
        <v>10</v>
      </c>
      <c r="CK6" s="109" t="s">
        <v>6</v>
      </c>
      <c r="CL6" s="119" t="s">
        <v>7</v>
      </c>
      <c r="CM6" s="110" t="s">
        <v>26</v>
      </c>
      <c r="CN6" s="112"/>
      <c r="CO6" s="111" t="s">
        <v>2</v>
      </c>
      <c r="CP6" s="109" t="s">
        <v>10</v>
      </c>
      <c r="CQ6" s="109" t="s">
        <v>6</v>
      </c>
      <c r="CR6" s="119" t="s">
        <v>7</v>
      </c>
      <c r="CS6" s="110" t="s">
        <v>26</v>
      </c>
    </row>
    <row r="7" spans="1:97" x14ac:dyDescent="0.2">
      <c r="A7" s="6"/>
      <c r="B7" s="7">
        <v>1</v>
      </c>
      <c r="C7" s="101">
        <f t="shared" ref="C7:C38" si="0">$B$4*E7+(1-$B$4)*D7</f>
        <v>1927.6</v>
      </c>
      <c r="D7" s="101">
        <v>1888.8</v>
      </c>
      <c r="E7" s="113">
        <v>1927.6</v>
      </c>
      <c r="F7" s="55">
        <v>1925.57</v>
      </c>
      <c r="G7" s="114" t="s">
        <v>109</v>
      </c>
      <c r="H7" s="114"/>
      <c r="I7" s="101">
        <f t="shared" ref="I7:I38" si="1">$B$4*K7+(1-$B$4)*J7</f>
        <v>1914.7</v>
      </c>
      <c r="J7" s="101">
        <v>1875.8</v>
      </c>
      <c r="K7" s="113">
        <v>1914.7</v>
      </c>
      <c r="L7" s="55">
        <v>1912.66</v>
      </c>
      <c r="M7" s="114" t="s">
        <v>109</v>
      </c>
      <c r="N7" s="114"/>
      <c r="O7" s="101">
        <f t="shared" ref="O7:O38" si="2">$B$4*Q7+(1-$B$4)*P7</f>
        <v>26</v>
      </c>
      <c r="P7" s="101">
        <v>23.7</v>
      </c>
      <c r="Q7" s="113">
        <v>26</v>
      </c>
      <c r="R7" s="55">
        <v>26.13</v>
      </c>
      <c r="S7" s="114" t="s">
        <v>109</v>
      </c>
      <c r="U7" s="101">
        <f t="shared" ref="U7:U38" si="3">$B$4*W7+(1-$B$4)*V7</f>
        <v>543</v>
      </c>
      <c r="V7" s="101">
        <v>535.20000000000005</v>
      </c>
      <c r="W7" s="113">
        <v>543</v>
      </c>
      <c r="X7" s="55">
        <v>542.54999999999995</v>
      </c>
      <c r="Y7" s="114" t="s">
        <v>109</v>
      </c>
      <c r="AA7" s="101">
        <f t="shared" ref="AA7:AA38" si="4">$B$4*AC7+(1-$B$4)*AB7</f>
        <v>280.89999999999998</v>
      </c>
      <c r="AB7" s="101">
        <v>278.7</v>
      </c>
      <c r="AC7" s="113">
        <v>280.89999999999998</v>
      </c>
      <c r="AD7" s="55">
        <v>279.2</v>
      </c>
      <c r="AE7" s="114" t="s">
        <v>109</v>
      </c>
      <c r="AG7" s="101">
        <f t="shared" ref="AG7:AG38" si="5">$B$4*AI7+(1-$B$4)*AH7</f>
        <v>173.8</v>
      </c>
      <c r="AH7" s="101">
        <v>164.3</v>
      </c>
      <c r="AI7" s="113">
        <v>173.8</v>
      </c>
      <c r="AJ7" s="55">
        <v>172.03</v>
      </c>
      <c r="AK7" s="114" t="s">
        <v>109</v>
      </c>
      <c r="AM7" s="101">
        <f t="shared" ref="AM7:AM38" si="6">$B$4*AO7+(1-$B$4)*AN7</f>
        <v>232.5</v>
      </c>
      <c r="AN7" s="101">
        <v>227.4</v>
      </c>
      <c r="AO7" s="113">
        <v>232.5</v>
      </c>
      <c r="AP7" s="55">
        <v>231.34</v>
      </c>
      <c r="AQ7" s="114" t="s">
        <v>109</v>
      </c>
      <c r="AS7" s="101">
        <f t="shared" ref="AS7:AS38" si="7">$B$4*AU7+(1-$B$4)*AT7</f>
        <v>155.30000000000001</v>
      </c>
      <c r="AT7" s="101">
        <v>153.4</v>
      </c>
      <c r="AU7" s="113">
        <v>155.30000000000001</v>
      </c>
      <c r="AV7" s="55">
        <v>154.36000000000001</v>
      </c>
      <c r="AW7" s="114" t="s">
        <v>109</v>
      </c>
      <c r="AX7" s="100"/>
      <c r="AY7" s="101">
        <f t="shared" ref="AY7:AY38" si="8">$B$4*BA7+(1-$B$4)*AZ7</f>
        <v>40</v>
      </c>
      <c r="AZ7" s="101">
        <v>38.299999999999997</v>
      </c>
      <c r="BA7" s="113">
        <v>40</v>
      </c>
      <c r="BB7" s="55">
        <v>39.58</v>
      </c>
      <c r="BC7" s="114" t="s">
        <v>109</v>
      </c>
      <c r="BD7" s="100"/>
      <c r="BE7" s="101">
        <f t="shared" ref="BE7:BE38" si="9">$B$4*BG7+(1-$B$4)*BF7</f>
        <v>108.6</v>
      </c>
      <c r="BF7" s="101">
        <v>107.4</v>
      </c>
      <c r="BG7" s="113">
        <v>108.6</v>
      </c>
      <c r="BH7" s="55">
        <v>108.63</v>
      </c>
      <c r="BI7" s="114" t="s">
        <v>109</v>
      </c>
      <c r="BK7" s="101">
        <f t="shared" ref="BK7:BK38" si="10">$B$4*BM7+(1-$B$4)*BL7</f>
        <v>250.9</v>
      </c>
      <c r="BL7" s="101">
        <v>248</v>
      </c>
      <c r="BM7" s="113">
        <v>250.9</v>
      </c>
      <c r="BN7" s="55">
        <v>251.82</v>
      </c>
      <c r="BO7" s="114" t="s">
        <v>109</v>
      </c>
      <c r="BQ7" s="101">
        <f t="shared" ref="BQ7:BQ38" si="11">$B$4*BS7+(1-$B$4)*BR7</f>
        <v>112.1</v>
      </c>
      <c r="BR7" s="101">
        <v>110.6</v>
      </c>
      <c r="BS7" s="113">
        <v>112.1</v>
      </c>
      <c r="BT7" s="55">
        <v>113.66</v>
      </c>
      <c r="BU7" s="114" t="s">
        <v>109</v>
      </c>
      <c r="BW7" s="101">
        <f t="shared" ref="BW7:BW38" si="12">$B$4*BY7+(1-$B$4)*BX7</f>
        <v>112.5</v>
      </c>
      <c r="BX7" s="101">
        <v>112.6</v>
      </c>
      <c r="BY7" s="113">
        <v>112.5</v>
      </c>
      <c r="BZ7" s="55">
        <v>113.21</v>
      </c>
      <c r="CA7" s="114" t="s">
        <v>109</v>
      </c>
      <c r="CC7" s="101">
        <f t="shared" ref="CC7:CC38" si="13">$B$4*CE7+(1-$B$4)*CD7</f>
        <v>86.9</v>
      </c>
      <c r="CD7" s="101">
        <v>83.6</v>
      </c>
      <c r="CE7" s="113">
        <v>86.9</v>
      </c>
      <c r="CF7" s="55">
        <v>85.8</v>
      </c>
      <c r="CG7" s="114" t="s">
        <v>109</v>
      </c>
      <c r="CI7" s="101">
        <f t="shared" ref="CI7:CI38" si="14">$B$4*CK7+(1-$B$4)*CJ7</f>
        <v>68.8</v>
      </c>
      <c r="CJ7" s="101">
        <v>66.900000000000006</v>
      </c>
      <c r="CK7" s="113">
        <v>68.8</v>
      </c>
      <c r="CL7" s="55">
        <v>69.2</v>
      </c>
      <c r="CM7" s="114" t="s">
        <v>109</v>
      </c>
      <c r="CO7" s="101">
        <f t="shared" ref="CO7:CO38" si="15">$B$4*CQ7+(1-$B$4)*CP7</f>
        <v>12.9</v>
      </c>
      <c r="CP7" s="101">
        <v>13.1</v>
      </c>
      <c r="CQ7" s="113">
        <v>12.9</v>
      </c>
      <c r="CR7" s="55">
        <v>12.91</v>
      </c>
      <c r="CS7" s="114" t="s">
        <v>109</v>
      </c>
    </row>
    <row r="8" spans="1:97" x14ac:dyDescent="0.2">
      <c r="A8" s="6">
        <v>1</v>
      </c>
      <c r="B8" s="7">
        <v>2</v>
      </c>
      <c r="C8" s="101">
        <f t="shared" si="0"/>
        <v>1919.7</v>
      </c>
      <c r="D8" s="101">
        <v>1933.1</v>
      </c>
      <c r="E8" s="113">
        <v>1919.7</v>
      </c>
      <c r="F8" s="55">
        <v>1920.86</v>
      </c>
      <c r="G8" s="114">
        <v>-18.8</v>
      </c>
      <c r="H8" s="114"/>
      <c r="I8" s="101">
        <f t="shared" si="1"/>
        <v>1905.4</v>
      </c>
      <c r="J8" s="101">
        <v>1918.9</v>
      </c>
      <c r="K8" s="113">
        <v>1905.4</v>
      </c>
      <c r="L8" s="55">
        <v>1907.23</v>
      </c>
      <c r="M8" s="114">
        <v>-21.7</v>
      </c>
      <c r="N8" s="114"/>
      <c r="O8" s="101">
        <f t="shared" si="2"/>
        <v>26.6</v>
      </c>
      <c r="P8" s="101">
        <v>27.6</v>
      </c>
      <c r="Q8" s="113">
        <v>26.6</v>
      </c>
      <c r="R8" s="55">
        <v>26.7</v>
      </c>
      <c r="S8" s="114">
        <v>2.2000000000000002</v>
      </c>
      <c r="U8" s="101">
        <f t="shared" si="3"/>
        <v>531</v>
      </c>
      <c r="V8" s="101">
        <v>531.4</v>
      </c>
      <c r="W8" s="113">
        <v>531</v>
      </c>
      <c r="X8" s="55">
        <v>532.85</v>
      </c>
      <c r="Y8" s="114">
        <v>-38.799999999999997</v>
      </c>
      <c r="AA8" s="101">
        <f t="shared" si="4"/>
        <v>272</v>
      </c>
      <c r="AB8" s="101">
        <v>271.89999999999998</v>
      </c>
      <c r="AC8" s="113">
        <v>272</v>
      </c>
      <c r="AD8" s="55">
        <v>273.58</v>
      </c>
      <c r="AE8" s="114">
        <v>-22.5</v>
      </c>
      <c r="AG8" s="101">
        <f t="shared" si="5"/>
        <v>171</v>
      </c>
      <c r="AH8" s="101">
        <v>173</v>
      </c>
      <c r="AI8" s="113">
        <v>171</v>
      </c>
      <c r="AJ8" s="55">
        <v>171.98</v>
      </c>
      <c r="AK8" s="114">
        <v>-0.2</v>
      </c>
      <c r="AM8" s="101">
        <f t="shared" si="6"/>
        <v>230.6</v>
      </c>
      <c r="AN8" s="101">
        <v>231.9</v>
      </c>
      <c r="AO8" s="113">
        <v>230.6</v>
      </c>
      <c r="AP8" s="55">
        <v>231.55</v>
      </c>
      <c r="AQ8" s="114">
        <v>0.9</v>
      </c>
      <c r="AS8" s="101">
        <f t="shared" si="7"/>
        <v>152</v>
      </c>
      <c r="AT8" s="101">
        <v>152.19999999999999</v>
      </c>
      <c r="AU8" s="113">
        <v>152</v>
      </c>
      <c r="AV8" s="55">
        <v>152.09</v>
      </c>
      <c r="AW8" s="114">
        <v>-9.1</v>
      </c>
      <c r="AX8" s="100"/>
      <c r="AY8" s="101">
        <f t="shared" si="8"/>
        <v>40</v>
      </c>
      <c r="AZ8" s="101">
        <v>40.200000000000003</v>
      </c>
      <c r="BA8" s="113">
        <v>40</v>
      </c>
      <c r="BB8" s="55">
        <v>39.229999999999997</v>
      </c>
      <c r="BC8" s="114">
        <v>-1.4</v>
      </c>
      <c r="BD8" s="100"/>
      <c r="BE8" s="101">
        <f t="shared" si="9"/>
        <v>106.1</v>
      </c>
      <c r="BF8" s="101">
        <v>105.8</v>
      </c>
      <c r="BG8" s="113">
        <v>106.1</v>
      </c>
      <c r="BH8" s="55">
        <v>106.77</v>
      </c>
      <c r="BI8" s="114">
        <v>-7.4</v>
      </c>
      <c r="BK8" s="101">
        <f t="shared" si="10"/>
        <v>254.8</v>
      </c>
      <c r="BL8" s="101">
        <v>257.3</v>
      </c>
      <c r="BM8" s="113">
        <v>254.8</v>
      </c>
      <c r="BN8" s="55">
        <v>256.29000000000002</v>
      </c>
      <c r="BO8" s="114">
        <v>17.899999999999999</v>
      </c>
      <c r="BQ8" s="101">
        <f t="shared" si="11"/>
        <v>113.1</v>
      </c>
      <c r="BR8" s="101">
        <v>114.6</v>
      </c>
      <c r="BS8" s="113">
        <v>113.1</v>
      </c>
      <c r="BT8" s="55">
        <v>112.13</v>
      </c>
      <c r="BU8" s="114">
        <v>-6.1</v>
      </c>
      <c r="BW8" s="101">
        <f t="shared" si="12"/>
        <v>113.5</v>
      </c>
      <c r="BX8" s="101">
        <v>115.7</v>
      </c>
      <c r="BY8" s="113">
        <v>113.5</v>
      </c>
      <c r="BZ8" s="55">
        <v>113.98</v>
      </c>
      <c r="CA8" s="114">
        <v>3.1</v>
      </c>
      <c r="CC8" s="101">
        <f t="shared" si="13"/>
        <v>88.8</v>
      </c>
      <c r="CD8" s="101">
        <v>90.2</v>
      </c>
      <c r="CE8" s="113">
        <v>88.8</v>
      </c>
      <c r="CF8" s="55">
        <v>87.21</v>
      </c>
      <c r="CG8" s="114">
        <v>5.6</v>
      </c>
      <c r="CI8" s="101">
        <f t="shared" si="14"/>
        <v>73</v>
      </c>
      <c r="CJ8" s="101">
        <v>73.5</v>
      </c>
      <c r="CK8" s="113">
        <v>73</v>
      </c>
      <c r="CL8" s="55">
        <v>71.7</v>
      </c>
      <c r="CM8" s="114">
        <v>10</v>
      </c>
      <c r="CO8" s="101">
        <f t="shared" si="15"/>
        <v>14.4</v>
      </c>
      <c r="CP8" s="101">
        <v>14.3</v>
      </c>
      <c r="CQ8" s="113">
        <v>14.4</v>
      </c>
      <c r="CR8" s="55">
        <v>13.63</v>
      </c>
      <c r="CS8" s="114">
        <v>2.9</v>
      </c>
    </row>
    <row r="9" spans="1:97" x14ac:dyDescent="0.2">
      <c r="A9" s="6">
        <v>1</v>
      </c>
      <c r="B9" s="7">
        <v>3</v>
      </c>
      <c r="C9" s="101">
        <f t="shared" si="0"/>
        <v>1918.4</v>
      </c>
      <c r="D9" s="101">
        <v>1956.7</v>
      </c>
      <c r="E9" s="113">
        <v>1918.4</v>
      </c>
      <c r="F9" s="55">
        <v>1919.24</v>
      </c>
      <c r="G9" s="114">
        <v>-6.5</v>
      </c>
      <c r="H9" s="114"/>
      <c r="I9" s="101">
        <f t="shared" si="1"/>
        <v>1903.7</v>
      </c>
      <c r="J9" s="101">
        <v>1942.5</v>
      </c>
      <c r="K9" s="113">
        <v>1903.7</v>
      </c>
      <c r="L9" s="55">
        <v>1904.97</v>
      </c>
      <c r="M9" s="114">
        <v>-9</v>
      </c>
      <c r="N9" s="114"/>
      <c r="O9" s="101">
        <f t="shared" si="2"/>
        <v>26.5</v>
      </c>
      <c r="P9" s="101">
        <v>29.1</v>
      </c>
      <c r="Q9" s="113">
        <v>26.5</v>
      </c>
      <c r="R9" s="55">
        <v>27.33</v>
      </c>
      <c r="S9" s="114">
        <v>2.5</v>
      </c>
      <c r="U9" s="101">
        <f t="shared" si="3"/>
        <v>523</v>
      </c>
      <c r="V9" s="101">
        <v>532.29999999999995</v>
      </c>
      <c r="W9" s="113">
        <v>523</v>
      </c>
      <c r="X9" s="55">
        <v>524.49</v>
      </c>
      <c r="Y9" s="114">
        <v>-33.4</v>
      </c>
      <c r="AA9" s="101">
        <f t="shared" si="4"/>
        <v>268.5</v>
      </c>
      <c r="AB9" s="101">
        <v>271.2</v>
      </c>
      <c r="AC9" s="113">
        <v>268.5</v>
      </c>
      <c r="AD9" s="55">
        <v>268.14</v>
      </c>
      <c r="AE9" s="114">
        <v>-21.8</v>
      </c>
      <c r="AG9" s="101">
        <f t="shared" si="5"/>
        <v>172.6</v>
      </c>
      <c r="AH9" s="101">
        <v>180.7</v>
      </c>
      <c r="AI9" s="113">
        <v>172.6</v>
      </c>
      <c r="AJ9" s="55">
        <v>172.27</v>
      </c>
      <c r="AK9" s="114">
        <v>1.1000000000000001</v>
      </c>
      <c r="AM9" s="101">
        <f t="shared" si="6"/>
        <v>232.4</v>
      </c>
      <c r="AN9" s="101">
        <v>237.2</v>
      </c>
      <c r="AO9" s="113">
        <v>232.4</v>
      </c>
      <c r="AP9" s="55">
        <v>231.89</v>
      </c>
      <c r="AQ9" s="114">
        <v>1.4</v>
      </c>
      <c r="AS9" s="101">
        <f t="shared" si="7"/>
        <v>149.69999999999999</v>
      </c>
      <c r="AT9" s="101">
        <v>151.6</v>
      </c>
      <c r="AU9" s="113">
        <v>149.69999999999999</v>
      </c>
      <c r="AV9" s="55">
        <v>149.79</v>
      </c>
      <c r="AW9" s="114">
        <v>-9.1999999999999993</v>
      </c>
      <c r="AX9" s="100"/>
      <c r="AY9" s="101">
        <f t="shared" si="8"/>
        <v>38.5</v>
      </c>
      <c r="AZ9" s="101">
        <v>40.299999999999997</v>
      </c>
      <c r="BA9" s="113">
        <v>38.5</v>
      </c>
      <c r="BB9" s="55">
        <v>38.700000000000003</v>
      </c>
      <c r="BC9" s="114">
        <v>-2.1</v>
      </c>
      <c r="BD9" s="100"/>
      <c r="BE9" s="101">
        <f t="shared" si="9"/>
        <v>105.3</v>
      </c>
      <c r="BF9" s="101">
        <v>106.6</v>
      </c>
      <c r="BG9" s="113">
        <v>105.3</v>
      </c>
      <c r="BH9" s="55">
        <v>105.75</v>
      </c>
      <c r="BI9" s="114">
        <v>-4.0999999999999996</v>
      </c>
      <c r="BK9" s="101">
        <f t="shared" si="10"/>
        <v>264.10000000000002</v>
      </c>
      <c r="BL9" s="101">
        <v>268</v>
      </c>
      <c r="BM9" s="113">
        <v>264.10000000000002</v>
      </c>
      <c r="BN9" s="55">
        <v>261.66000000000003</v>
      </c>
      <c r="BO9" s="114">
        <v>21.5</v>
      </c>
      <c r="BQ9" s="101">
        <f t="shared" si="11"/>
        <v>109.8</v>
      </c>
      <c r="BR9" s="101">
        <v>111.6</v>
      </c>
      <c r="BS9" s="113">
        <v>109.8</v>
      </c>
      <c r="BT9" s="55">
        <v>110.48</v>
      </c>
      <c r="BU9" s="114">
        <v>-6.6</v>
      </c>
      <c r="BW9" s="101">
        <f t="shared" si="12"/>
        <v>114.8</v>
      </c>
      <c r="BX9" s="101">
        <v>111.6</v>
      </c>
      <c r="BY9" s="113">
        <v>114.8</v>
      </c>
      <c r="BZ9" s="55">
        <v>115.11</v>
      </c>
      <c r="CA9" s="114">
        <v>4.5</v>
      </c>
      <c r="CC9" s="101">
        <f t="shared" si="13"/>
        <v>88.2</v>
      </c>
      <c r="CD9" s="101">
        <v>91.7</v>
      </c>
      <c r="CE9" s="113">
        <v>88.2</v>
      </c>
      <c r="CF9" s="55">
        <v>88.53</v>
      </c>
      <c r="CG9" s="114">
        <v>5.3</v>
      </c>
      <c r="CI9" s="101">
        <f t="shared" si="14"/>
        <v>73.599999999999994</v>
      </c>
      <c r="CJ9" s="101">
        <v>76.2</v>
      </c>
      <c r="CK9" s="113">
        <v>73.599999999999994</v>
      </c>
      <c r="CL9" s="55">
        <v>74.03</v>
      </c>
      <c r="CM9" s="114">
        <v>9.3000000000000007</v>
      </c>
      <c r="CO9" s="101">
        <f t="shared" si="15"/>
        <v>14.7</v>
      </c>
      <c r="CP9" s="101">
        <v>14.2</v>
      </c>
      <c r="CQ9" s="113">
        <v>14.7</v>
      </c>
      <c r="CR9" s="55">
        <v>14.27</v>
      </c>
      <c r="CS9" s="114">
        <v>2.6</v>
      </c>
    </row>
    <row r="10" spans="1:97" x14ac:dyDescent="0.2">
      <c r="A10" s="6">
        <v>1</v>
      </c>
      <c r="B10" s="7">
        <v>4</v>
      </c>
      <c r="C10" s="101">
        <f t="shared" si="0"/>
        <v>1924.1</v>
      </c>
      <c r="D10" s="101">
        <v>1912.3</v>
      </c>
      <c r="E10" s="113">
        <v>1924.1</v>
      </c>
      <c r="F10" s="55">
        <v>1922.44</v>
      </c>
      <c r="G10" s="114">
        <v>12.8</v>
      </c>
      <c r="H10" s="114"/>
      <c r="I10" s="101">
        <f t="shared" si="1"/>
        <v>1908.9</v>
      </c>
      <c r="J10" s="101">
        <v>1896.8</v>
      </c>
      <c r="K10" s="113">
        <v>1908.9</v>
      </c>
      <c r="L10" s="55">
        <v>1907.31</v>
      </c>
      <c r="M10" s="114">
        <v>9.4</v>
      </c>
      <c r="N10" s="114"/>
      <c r="O10" s="101">
        <f t="shared" si="2"/>
        <v>28.9</v>
      </c>
      <c r="P10" s="101">
        <v>27.7</v>
      </c>
      <c r="Q10" s="113">
        <v>28.9</v>
      </c>
      <c r="R10" s="55">
        <v>27.55</v>
      </c>
      <c r="S10" s="114">
        <v>0.9</v>
      </c>
      <c r="U10" s="101">
        <f t="shared" si="3"/>
        <v>520.4</v>
      </c>
      <c r="V10" s="101">
        <v>518.29999999999995</v>
      </c>
      <c r="W10" s="113">
        <v>520.4</v>
      </c>
      <c r="X10" s="55">
        <v>519.13</v>
      </c>
      <c r="Y10" s="114">
        <v>-21.4</v>
      </c>
      <c r="AA10" s="101">
        <f t="shared" si="4"/>
        <v>265.7</v>
      </c>
      <c r="AB10" s="101">
        <v>265.10000000000002</v>
      </c>
      <c r="AC10" s="113">
        <v>265.7</v>
      </c>
      <c r="AD10" s="55">
        <v>263.7</v>
      </c>
      <c r="AE10" s="114">
        <v>-17.7</v>
      </c>
      <c r="AG10" s="101">
        <f t="shared" si="5"/>
        <v>173.4</v>
      </c>
      <c r="AH10" s="101">
        <v>173.1</v>
      </c>
      <c r="AI10" s="113">
        <v>173.4</v>
      </c>
      <c r="AJ10" s="55">
        <v>173.16</v>
      </c>
      <c r="AK10" s="114">
        <v>3.6</v>
      </c>
      <c r="AM10" s="101">
        <f t="shared" si="6"/>
        <v>232.4</v>
      </c>
      <c r="AN10" s="101">
        <v>230.4</v>
      </c>
      <c r="AO10" s="113">
        <v>232.4</v>
      </c>
      <c r="AP10" s="55">
        <v>232.13</v>
      </c>
      <c r="AQ10" s="114">
        <v>1</v>
      </c>
      <c r="AS10" s="101">
        <f t="shared" si="7"/>
        <v>147.6</v>
      </c>
      <c r="AT10" s="101">
        <v>147.1</v>
      </c>
      <c r="AU10" s="113">
        <v>147.6</v>
      </c>
      <c r="AV10" s="55">
        <v>148.97999999999999</v>
      </c>
      <c r="AW10" s="114">
        <v>-3.3</v>
      </c>
      <c r="AX10" s="100"/>
      <c r="AY10" s="101">
        <f t="shared" si="8"/>
        <v>37.200000000000003</v>
      </c>
      <c r="AZ10" s="101">
        <v>36</v>
      </c>
      <c r="BA10" s="113">
        <v>37.200000000000003</v>
      </c>
      <c r="BB10" s="55">
        <v>38.159999999999997</v>
      </c>
      <c r="BC10" s="114">
        <v>-2.1</v>
      </c>
      <c r="BD10" s="100"/>
      <c r="BE10" s="101">
        <f t="shared" si="9"/>
        <v>106.4</v>
      </c>
      <c r="BF10" s="101">
        <v>105.9</v>
      </c>
      <c r="BG10" s="113">
        <v>106.4</v>
      </c>
      <c r="BH10" s="55">
        <v>105.43</v>
      </c>
      <c r="BI10" s="114">
        <v>-1.3</v>
      </c>
      <c r="BK10" s="101">
        <f t="shared" si="10"/>
        <v>264.39999999999998</v>
      </c>
      <c r="BL10" s="101">
        <v>263</v>
      </c>
      <c r="BM10" s="113">
        <v>264.39999999999998</v>
      </c>
      <c r="BN10" s="55">
        <v>267.35000000000002</v>
      </c>
      <c r="BO10" s="114">
        <v>22.8</v>
      </c>
      <c r="BQ10" s="101">
        <f t="shared" si="11"/>
        <v>109.4</v>
      </c>
      <c r="BR10" s="101">
        <v>108.7</v>
      </c>
      <c r="BS10" s="113">
        <v>109.4</v>
      </c>
      <c r="BT10" s="55">
        <v>109.27</v>
      </c>
      <c r="BU10" s="114">
        <v>-4.8</v>
      </c>
      <c r="BW10" s="101">
        <f t="shared" si="12"/>
        <v>117.4</v>
      </c>
      <c r="BX10" s="101">
        <v>119.2</v>
      </c>
      <c r="BY10" s="113">
        <v>117.4</v>
      </c>
      <c r="BZ10" s="55">
        <v>116.17</v>
      </c>
      <c r="CA10" s="114">
        <v>4.3</v>
      </c>
      <c r="CC10" s="101">
        <f t="shared" si="13"/>
        <v>89.9</v>
      </c>
      <c r="CD10" s="101">
        <v>88</v>
      </c>
      <c r="CE10" s="113">
        <v>89.9</v>
      </c>
      <c r="CF10" s="55">
        <v>90.01</v>
      </c>
      <c r="CG10" s="114">
        <v>5.9</v>
      </c>
      <c r="CI10" s="101">
        <f t="shared" si="14"/>
        <v>77.099999999999994</v>
      </c>
      <c r="CJ10" s="101">
        <v>75.599999999999994</v>
      </c>
      <c r="CK10" s="113">
        <v>77.099999999999994</v>
      </c>
      <c r="CL10" s="55">
        <v>75.209999999999994</v>
      </c>
      <c r="CM10" s="114">
        <v>4.7</v>
      </c>
      <c r="CO10" s="101">
        <f t="shared" si="15"/>
        <v>15.2</v>
      </c>
      <c r="CP10" s="101">
        <v>15.5</v>
      </c>
      <c r="CQ10" s="113">
        <v>15.2</v>
      </c>
      <c r="CR10" s="55">
        <v>15.12</v>
      </c>
      <c r="CS10" s="114">
        <v>3.4</v>
      </c>
    </row>
    <row r="11" spans="1:97" x14ac:dyDescent="0.2">
      <c r="A11" s="6"/>
      <c r="B11" s="7">
        <v>1</v>
      </c>
      <c r="C11" s="101">
        <f t="shared" si="0"/>
        <v>1929.6</v>
      </c>
      <c r="D11" s="101">
        <v>1889.8</v>
      </c>
      <c r="E11" s="113">
        <v>1929.6</v>
      </c>
      <c r="F11" s="55">
        <v>1925.97</v>
      </c>
      <c r="G11" s="114">
        <v>14.1</v>
      </c>
      <c r="H11" s="114"/>
      <c r="I11" s="101">
        <f t="shared" si="1"/>
        <v>1913.7</v>
      </c>
      <c r="J11" s="101">
        <v>1873.9</v>
      </c>
      <c r="K11" s="113">
        <v>1913.7</v>
      </c>
      <c r="L11" s="55">
        <v>1909.82</v>
      </c>
      <c r="M11" s="114">
        <v>10</v>
      </c>
      <c r="N11" s="114"/>
      <c r="O11" s="101">
        <f t="shared" si="2"/>
        <v>26.3</v>
      </c>
      <c r="P11" s="101">
        <v>24.1</v>
      </c>
      <c r="Q11" s="113">
        <v>26.3</v>
      </c>
      <c r="R11" s="55">
        <v>27.11</v>
      </c>
      <c r="S11" s="114">
        <v>-1.8</v>
      </c>
      <c r="U11" s="101">
        <f t="shared" si="3"/>
        <v>516</v>
      </c>
      <c r="V11" s="101">
        <v>508.4</v>
      </c>
      <c r="W11" s="113">
        <v>516</v>
      </c>
      <c r="X11" s="55">
        <v>516.47</v>
      </c>
      <c r="Y11" s="114">
        <v>-10.7</v>
      </c>
      <c r="AA11" s="101">
        <f t="shared" si="4"/>
        <v>258.89999999999998</v>
      </c>
      <c r="AB11" s="101">
        <v>257</v>
      </c>
      <c r="AC11" s="113">
        <v>258.89999999999998</v>
      </c>
      <c r="AD11" s="55">
        <v>261.22000000000003</v>
      </c>
      <c r="AE11" s="114">
        <v>-9.9</v>
      </c>
      <c r="AG11" s="101">
        <f t="shared" si="5"/>
        <v>175.3</v>
      </c>
      <c r="AH11" s="101">
        <v>165.6</v>
      </c>
      <c r="AI11" s="113">
        <v>175.3</v>
      </c>
      <c r="AJ11" s="55">
        <v>173.72</v>
      </c>
      <c r="AK11" s="114">
        <v>2.2999999999999998</v>
      </c>
      <c r="AM11" s="101">
        <f t="shared" si="6"/>
        <v>230.1</v>
      </c>
      <c r="AN11" s="101">
        <v>225.1</v>
      </c>
      <c r="AO11" s="113">
        <v>230.1</v>
      </c>
      <c r="AP11" s="55">
        <v>232.35</v>
      </c>
      <c r="AQ11" s="114">
        <v>0.9</v>
      </c>
      <c r="AS11" s="101">
        <f t="shared" si="7"/>
        <v>151</v>
      </c>
      <c r="AT11" s="101">
        <v>148.9</v>
      </c>
      <c r="AU11" s="113">
        <v>151</v>
      </c>
      <c r="AV11" s="55">
        <v>150.08000000000001</v>
      </c>
      <c r="AW11" s="114">
        <v>4.4000000000000004</v>
      </c>
      <c r="AX11" s="100"/>
      <c r="AY11" s="101">
        <f t="shared" si="8"/>
        <v>38.6</v>
      </c>
      <c r="AZ11" s="101">
        <v>37</v>
      </c>
      <c r="BA11" s="113">
        <v>38.6</v>
      </c>
      <c r="BB11" s="55">
        <v>37.85</v>
      </c>
      <c r="BC11" s="114">
        <v>-1.2</v>
      </c>
      <c r="BD11" s="100"/>
      <c r="BE11" s="101">
        <f t="shared" si="9"/>
        <v>106.5</v>
      </c>
      <c r="BF11" s="101">
        <v>105.2</v>
      </c>
      <c r="BG11" s="113">
        <v>106.5</v>
      </c>
      <c r="BH11" s="55">
        <v>104.48</v>
      </c>
      <c r="BI11" s="114">
        <v>-3.8</v>
      </c>
      <c r="BK11" s="101">
        <f t="shared" si="10"/>
        <v>273.3</v>
      </c>
      <c r="BL11" s="101">
        <v>269.8</v>
      </c>
      <c r="BM11" s="113">
        <v>273.3</v>
      </c>
      <c r="BN11" s="55">
        <v>270.51</v>
      </c>
      <c r="BO11" s="114">
        <v>12.7</v>
      </c>
      <c r="BQ11" s="101">
        <f t="shared" si="11"/>
        <v>110.9</v>
      </c>
      <c r="BR11" s="101">
        <v>109.5</v>
      </c>
      <c r="BS11" s="113">
        <v>110.9</v>
      </c>
      <c r="BT11" s="55">
        <v>109.83</v>
      </c>
      <c r="BU11" s="114">
        <v>2.2000000000000002</v>
      </c>
      <c r="BW11" s="101">
        <f t="shared" si="12"/>
        <v>116.2</v>
      </c>
      <c r="BX11" s="101">
        <v>116.4</v>
      </c>
      <c r="BY11" s="113">
        <v>116.2</v>
      </c>
      <c r="BZ11" s="55">
        <v>116.31</v>
      </c>
      <c r="CA11" s="114">
        <v>0.5</v>
      </c>
      <c r="CC11" s="101">
        <f t="shared" si="13"/>
        <v>90.7</v>
      </c>
      <c r="CD11" s="101">
        <v>87.2</v>
      </c>
      <c r="CE11" s="113">
        <v>90.7</v>
      </c>
      <c r="CF11" s="55">
        <v>91.75</v>
      </c>
      <c r="CG11" s="114">
        <v>7</v>
      </c>
      <c r="CI11" s="101">
        <f t="shared" si="14"/>
        <v>74.3</v>
      </c>
      <c r="CJ11" s="101">
        <v>72.400000000000006</v>
      </c>
      <c r="CK11" s="113">
        <v>74.3</v>
      </c>
      <c r="CL11" s="55">
        <v>75.180000000000007</v>
      </c>
      <c r="CM11" s="114">
        <v>-0.1</v>
      </c>
      <c r="CO11" s="101">
        <f t="shared" si="15"/>
        <v>15.9</v>
      </c>
      <c r="CP11" s="101">
        <v>15.9</v>
      </c>
      <c r="CQ11" s="113">
        <v>15.9</v>
      </c>
      <c r="CR11" s="55">
        <v>16.14</v>
      </c>
      <c r="CS11" s="114">
        <v>4.0999999999999996</v>
      </c>
    </row>
    <row r="12" spans="1:97" x14ac:dyDescent="0.2">
      <c r="A12" s="6">
        <v>2</v>
      </c>
      <c r="B12" s="7">
        <v>2</v>
      </c>
      <c r="C12" s="101">
        <f t="shared" si="0"/>
        <v>1925.6</v>
      </c>
      <c r="D12" s="101">
        <v>1939.7</v>
      </c>
      <c r="E12" s="113">
        <v>1925.6</v>
      </c>
      <c r="F12" s="55">
        <v>1926.31</v>
      </c>
      <c r="G12" s="114">
        <v>1.4</v>
      </c>
      <c r="H12" s="114"/>
      <c r="I12" s="101">
        <f t="shared" si="1"/>
        <v>1908.3</v>
      </c>
      <c r="J12" s="101">
        <v>1922.5</v>
      </c>
      <c r="K12" s="113">
        <v>1908.3</v>
      </c>
      <c r="L12" s="55">
        <v>1909.58</v>
      </c>
      <c r="M12" s="114">
        <v>-1</v>
      </c>
      <c r="N12" s="114"/>
      <c r="O12" s="101">
        <f t="shared" si="2"/>
        <v>26.4</v>
      </c>
      <c r="P12" s="101">
        <v>27.3</v>
      </c>
      <c r="Q12" s="113">
        <v>26.4</v>
      </c>
      <c r="R12" s="55">
        <v>26.6</v>
      </c>
      <c r="S12" s="114">
        <v>-2</v>
      </c>
      <c r="U12" s="101">
        <f t="shared" si="3"/>
        <v>514.79999999999995</v>
      </c>
      <c r="V12" s="101">
        <v>515.29999999999995</v>
      </c>
      <c r="W12" s="113">
        <v>514.79999999999995</v>
      </c>
      <c r="X12" s="55">
        <v>515.04</v>
      </c>
      <c r="Y12" s="114">
        <v>-5.7</v>
      </c>
      <c r="AA12" s="101">
        <f t="shared" si="4"/>
        <v>261.7</v>
      </c>
      <c r="AB12" s="101">
        <v>261.5</v>
      </c>
      <c r="AC12" s="113">
        <v>261.7</v>
      </c>
      <c r="AD12" s="55">
        <v>260.57</v>
      </c>
      <c r="AE12" s="114">
        <v>-2.6</v>
      </c>
      <c r="AG12" s="101">
        <f t="shared" si="5"/>
        <v>172.7</v>
      </c>
      <c r="AH12" s="101">
        <v>174.6</v>
      </c>
      <c r="AI12" s="113">
        <v>172.7</v>
      </c>
      <c r="AJ12" s="55">
        <v>173.19</v>
      </c>
      <c r="AK12" s="114">
        <v>-2.1</v>
      </c>
      <c r="AM12" s="101">
        <f t="shared" si="6"/>
        <v>235.2</v>
      </c>
      <c r="AN12" s="101">
        <v>236.5</v>
      </c>
      <c r="AO12" s="113">
        <v>235.2</v>
      </c>
      <c r="AP12" s="55">
        <v>232.17</v>
      </c>
      <c r="AQ12" s="114">
        <v>-0.7</v>
      </c>
      <c r="AS12" s="101">
        <f t="shared" si="7"/>
        <v>151.80000000000001</v>
      </c>
      <c r="AT12" s="101">
        <v>152.19999999999999</v>
      </c>
      <c r="AU12" s="113">
        <v>151.80000000000001</v>
      </c>
      <c r="AV12" s="55">
        <v>152.09</v>
      </c>
      <c r="AW12" s="114">
        <v>8</v>
      </c>
      <c r="AX12" s="100"/>
      <c r="AY12" s="101">
        <f t="shared" si="8"/>
        <v>36.700000000000003</v>
      </c>
      <c r="AZ12" s="101">
        <v>37.1</v>
      </c>
      <c r="BA12" s="113">
        <v>36.700000000000003</v>
      </c>
      <c r="BB12" s="55">
        <v>37.89</v>
      </c>
      <c r="BC12" s="114">
        <v>0.1</v>
      </c>
      <c r="BD12" s="100"/>
      <c r="BE12" s="101">
        <f t="shared" si="9"/>
        <v>102</v>
      </c>
      <c r="BF12" s="101">
        <v>101.8</v>
      </c>
      <c r="BG12" s="113">
        <v>102</v>
      </c>
      <c r="BH12" s="55">
        <v>102.49</v>
      </c>
      <c r="BI12" s="114">
        <v>-8</v>
      </c>
      <c r="BK12" s="101">
        <f t="shared" si="10"/>
        <v>269.3</v>
      </c>
      <c r="BL12" s="101">
        <v>272.10000000000002</v>
      </c>
      <c r="BM12" s="113">
        <v>269.3</v>
      </c>
      <c r="BN12" s="55">
        <v>270.02999999999997</v>
      </c>
      <c r="BO12" s="114">
        <v>-1.9</v>
      </c>
      <c r="BQ12" s="101">
        <f t="shared" si="11"/>
        <v>110.6</v>
      </c>
      <c r="BR12" s="101">
        <v>112</v>
      </c>
      <c r="BS12" s="113">
        <v>110.6</v>
      </c>
      <c r="BT12" s="55">
        <v>112.14</v>
      </c>
      <c r="BU12" s="114">
        <v>9.3000000000000007</v>
      </c>
      <c r="BW12" s="101">
        <f t="shared" si="12"/>
        <v>117.3</v>
      </c>
      <c r="BX12" s="101">
        <v>119.2</v>
      </c>
      <c r="BY12" s="113">
        <v>117.3</v>
      </c>
      <c r="BZ12" s="55">
        <v>116.25</v>
      </c>
      <c r="CA12" s="114">
        <v>-0.2</v>
      </c>
      <c r="CC12" s="101">
        <f t="shared" si="13"/>
        <v>94.4</v>
      </c>
      <c r="CD12" s="101">
        <v>96</v>
      </c>
      <c r="CE12" s="113">
        <v>94.4</v>
      </c>
      <c r="CF12" s="55">
        <v>93.36</v>
      </c>
      <c r="CG12" s="114">
        <v>6.4</v>
      </c>
      <c r="CI12" s="101">
        <f t="shared" si="14"/>
        <v>73.8</v>
      </c>
      <c r="CJ12" s="101">
        <v>74.400000000000006</v>
      </c>
      <c r="CK12" s="113">
        <v>73.8</v>
      </c>
      <c r="CL12" s="55">
        <v>74.83</v>
      </c>
      <c r="CM12" s="114">
        <v>-1.4</v>
      </c>
      <c r="CO12" s="101">
        <f t="shared" si="15"/>
        <v>17.3</v>
      </c>
      <c r="CP12" s="101">
        <v>17.3</v>
      </c>
      <c r="CQ12" s="113">
        <v>17.3</v>
      </c>
      <c r="CR12" s="55">
        <v>16.73</v>
      </c>
      <c r="CS12" s="114">
        <v>2.4</v>
      </c>
    </row>
    <row r="13" spans="1:97" x14ac:dyDescent="0.2">
      <c r="A13" s="6">
        <v>2</v>
      </c>
      <c r="B13" s="7">
        <v>3</v>
      </c>
      <c r="C13" s="101">
        <f t="shared" si="0"/>
        <v>1921.1</v>
      </c>
      <c r="D13" s="101">
        <v>1959.8</v>
      </c>
      <c r="E13" s="113">
        <v>1921.1</v>
      </c>
      <c r="F13" s="55">
        <v>1925.54</v>
      </c>
      <c r="G13" s="114">
        <v>-3.1</v>
      </c>
      <c r="H13" s="114"/>
      <c r="I13" s="101">
        <f t="shared" si="1"/>
        <v>1904.9</v>
      </c>
      <c r="J13" s="101">
        <v>1944.2</v>
      </c>
      <c r="K13" s="113">
        <v>1904.9</v>
      </c>
      <c r="L13" s="55">
        <v>1908.79</v>
      </c>
      <c r="M13" s="114">
        <v>-3.2</v>
      </c>
      <c r="N13" s="114"/>
      <c r="O13" s="101">
        <f t="shared" si="2"/>
        <v>26.8</v>
      </c>
      <c r="P13" s="101">
        <v>29.4</v>
      </c>
      <c r="Q13" s="113">
        <v>26.8</v>
      </c>
      <c r="R13" s="55">
        <v>26.41</v>
      </c>
      <c r="S13" s="114">
        <v>-0.7</v>
      </c>
      <c r="U13" s="101">
        <f t="shared" si="3"/>
        <v>514.79999999999995</v>
      </c>
      <c r="V13" s="101">
        <v>524.29999999999995</v>
      </c>
      <c r="W13" s="113">
        <v>514.79999999999995</v>
      </c>
      <c r="X13" s="55">
        <v>513.73</v>
      </c>
      <c r="Y13" s="114">
        <v>-5.2</v>
      </c>
      <c r="AA13" s="101">
        <f t="shared" si="4"/>
        <v>261.89999999999998</v>
      </c>
      <c r="AB13" s="101">
        <v>264.7</v>
      </c>
      <c r="AC13" s="113">
        <v>261.89999999999998</v>
      </c>
      <c r="AD13" s="55">
        <v>261.02999999999997</v>
      </c>
      <c r="AE13" s="114">
        <v>1.8</v>
      </c>
      <c r="AG13" s="101">
        <f t="shared" si="5"/>
        <v>171.7</v>
      </c>
      <c r="AH13" s="101">
        <v>180</v>
      </c>
      <c r="AI13" s="113">
        <v>171.7</v>
      </c>
      <c r="AJ13" s="55">
        <v>172.49</v>
      </c>
      <c r="AK13" s="114">
        <v>-2.8</v>
      </c>
      <c r="AM13" s="101">
        <f t="shared" si="6"/>
        <v>231.8</v>
      </c>
      <c r="AN13" s="101">
        <v>236.7</v>
      </c>
      <c r="AO13" s="113">
        <v>231.8</v>
      </c>
      <c r="AP13" s="55">
        <v>232.31</v>
      </c>
      <c r="AQ13" s="114">
        <v>0.6</v>
      </c>
      <c r="AS13" s="101">
        <f t="shared" si="7"/>
        <v>153.6</v>
      </c>
      <c r="AT13" s="101">
        <v>155.69999999999999</v>
      </c>
      <c r="AU13" s="113">
        <v>153.6</v>
      </c>
      <c r="AV13" s="55">
        <v>154.08000000000001</v>
      </c>
      <c r="AW13" s="114">
        <v>8</v>
      </c>
      <c r="AX13" s="100"/>
      <c r="AY13" s="101">
        <f t="shared" si="8"/>
        <v>37.299999999999997</v>
      </c>
      <c r="AZ13" s="101">
        <v>39</v>
      </c>
      <c r="BA13" s="113">
        <v>37.299999999999997</v>
      </c>
      <c r="BB13" s="55">
        <v>37.880000000000003</v>
      </c>
      <c r="BC13" s="114">
        <v>0</v>
      </c>
      <c r="BD13" s="100"/>
      <c r="BE13" s="101">
        <f t="shared" si="9"/>
        <v>100</v>
      </c>
      <c r="BF13" s="101">
        <v>101.2</v>
      </c>
      <c r="BG13" s="113">
        <v>100</v>
      </c>
      <c r="BH13" s="55">
        <v>99.8</v>
      </c>
      <c r="BI13" s="114">
        <v>-10.7</v>
      </c>
      <c r="BK13" s="101">
        <f t="shared" si="10"/>
        <v>265.10000000000002</v>
      </c>
      <c r="BL13" s="101">
        <v>268.89999999999998</v>
      </c>
      <c r="BM13" s="113">
        <v>265.10000000000002</v>
      </c>
      <c r="BN13" s="55">
        <v>267.62</v>
      </c>
      <c r="BO13" s="114">
        <v>-9.6</v>
      </c>
      <c r="BQ13" s="101">
        <f t="shared" si="11"/>
        <v>115</v>
      </c>
      <c r="BR13" s="101">
        <v>116.8</v>
      </c>
      <c r="BS13" s="113">
        <v>115</v>
      </c>
      <c r="BT13" s="55">
        <v>114.74</v>
      </c>
      <c r="BU13" s="114">
        <v>10.4</v>
      </c>
      <c r="BW13" s="101">
        <f t="shared" si="12"/>
        <v>116.7</v>
      </c>
      <c r="BX13" s="101">
        <v>113.5</v>
      </c>
      <c r="BY13" s="113">
        <v>116.7</v>
      </c>
      <c r="BZ13" s="55">
        <v>117.12</v>
      </c>
      <c r="CA13" s="114">
        <v>3.5</v>
      </c>
      <c r="CC13" s="101">
        <f t="shared" si="13"/>
        <v>92.5</v>
      </c>
      <c r="CD13" s="101">
        <v>96.2</v>
      </c>
      <c r="CE13" s="113">
        <v>92.5</v>
      </c>
      <c r="CF13" s="55">
        <v>94.82</v>
      </c>
      <c r="CG13" s="114">
        <v>5.8</v>
      </c>
      <c r="CI13" s="101">
        <f t="shared" si="14"/>
        <v>77</v>
      </c>
      <c r="CJ13" s="101">
        <v>79.5</v>
      </c>
      <c r="CK13" s="113">
        <v>77</v>
      </c>
      <c r="CL13" s="55">
        <v>74.650000000000006</v>
      </c>
      <c r="CM13" s="114">
        <v>-0.7</v>
      </c>
      <c r="CO13" s="101">
        <f t="shared" si="15"/>
        <v>16.100000000000001</v>
      </c>
      <c r="CP13" s="101">
        <v>15.6</v>
      </c>
      <c r="CQ13" s="113">
        <v>16.100000000000001</v>
      </c>
      <c r="CR13" s="55">
        <v>16.739999999999998</v>
      </c>
      <c r="CS13" s="114">
        <v>0.1</v>
      </c>
    </row>
    <row r="14" spans="1:97" x14ac:dyDescent="0.2">
      <c r="A14" s="6">
        <v>2</v>
      </c>
      <c r="B14" s="7">
        <v>4</v>
      </c>
      <c r="C14" s="101">
        <f t="shared" si="0"/>
        <v>1926.8</v>
      </c>
      <c r="D14" s="101">
        <v>1915.2</v>
      </c>
      <c r="E14" s="113">
        <v>1926.8</v>
      </c>
      <c r="F14" s="55">
        <v>1925.16</v>
      </c>
      <c r="G14" s="114">
        <v>-1.5</v>
      </c>
      <c r="H14" s="114"/>
      <c r="I14" s="101">
        <f t="shared" si="1"/>
        <v>1910.6</v>
      </c>
      <c r="J14" s="101">
        <v>1898.8</v>
      </c>
      <c r="K14" s="113">
        <v>1910.6</v>
      </c>
      <c r="L14" s="55">
        <v>1908.87</v>
      </c>
      <c r="M14" s="114">
        <v>0.3</v>
      </c>
      <c r="N14" s="114"/>
      <c r="O14" s="101">
        <f t="shared" si="2"/>
        <v>25.4</v>
      </c>
      <c r="P14" s="101">
        <v>24.3</v>
      </c>
      <c r="Q14" s="113">
        <v>25.4</v>
      </c>
      <c r="R14" s="55">
        <v>26.23</v>
      </c>
      <c r="S14" s="114">
        <v>-0.7</v>
      </c>
      <c r="U14" s="101">
        <f t="shared" si="3"/>
        <v>514</v>
      </c>
      <c r="V14" s="101">
        <v>512.1</v>
      </c>
      <c r="W14" s="113">
        <v>514</v>
      </c>
      <c r="X14" s="55">
        <v>511.71</v>
      </c>
      <c r="Y14" s="114">
        <v>-8.1</v>
      </c>
      <c r="AA14" s="101">
        <f t="shared" si="4"/>
        <v>261.3</v>
      </c>
      <c r="AB14" s="101">
        <v>260.8</v>
      </c>
      <c r="AC14" s="113">
        <v>261.3</v>
      </c>
      <c r="AD14" s="55">
        <v>261.25</v>
      </c>
      <c r="AE14" s="114">
        <v>0.9</v>
      </c>
      <c r="AG14" s="101">
        <f t="shared" si="5"/>
        <v>173.5</v>
      </c>
      <c r="AH14" s="101">
        <v>173.2</v>
      </c>
      <c r="AI14" s="113">
        <v>173.5</v>
      </c>
      <c r="AJ14" s="55">
        <v>173.15</v>
      </c>
      <c r="AK14" s="114">
        <v>2.6</v>
      </c>
      <c r="AM14" s="101">
        <f t="shared" si="6"/>
        <v>231.3</v>
      </c>
      <c r="AN14" s="101">
        <v>229.1</v>
      </c>
      <c r="AO14" s="113">
        <v>231.3</v>
      </c>
      <c r="AP14" s="55">
        <v>233.53</v>
      </c>
      <c r="AQ14" s="114">
        <v>4.9000000000000004</v>
      </c>
      <c r="AS14" s="101">
        <f t="shared" si="7"/>
        <v>156.6</v>
      </c>
      <c r="AT14" s="101">
        <v>156.1</v>
      </c>
      <c r="AU14" s="113">
        <v>156.6</v>
      </c>
      <c r="AV14" s="55">
        <v>155.56</v>
      </c>
      <c r="AW14" s="114">
        <v>5.9</v>
      </c>
      <c r="AX14" s="100"/>
      <c r="AY14" s="101">
        <f t="shared" si="8"/>
        <v>38.799999999999997</v>
      </c>
      <c r="AZ14" s="101">
        <v>37.700000000000003</v>
      </c>
      <c r="BA14" s="113">
        <v>38.799999999999997</v>
      </c>
      <c r="BB14" s="55">
        <v>37.520000000000003</v>
      </c>
      <c r="BC14" s="114">
        <v>-1.5</v>
      </c>
      <c r="BD14" s="100"/>
      <c r="BE14" s="101">
        <f t="shared" si="9"/>
        <v>97.3</v>
      </c>
      <c r="BF14" s="101">
        <v>96.8</v>
      </c>
      <c r="BG14" s="113">
        <v>97.3</v>
      </c>
      <c r="BH14" s="55">
        <v>96.91</v>
      </c>
      <c r="BI14" s="114">
        <v>-11.6</v>
      </c>
      <c r="BK14" s="101">
        <f t="shared" si="10"/>
        <v>264.7</v>
      </c>
      <c r="BL14" s="101">
        <v>263.39999999999998</v>
      </c>
      <c r="BM14" s="113">
        <v>264.7</v>
      </c>
      <c r="BN14" s="55">
        <v>265.22000000000003</v>
      </c>
      <c r="BO14" s="114">
        <v>-9.6</v>
      </c>
      <c r="BQ14" s="101">
        <f t="shared" si="11"/>
        <v>116.1</v>
      </c>
      <c r="BR14" s="101">
        <v>115.4</v>
      </c>
      <c r="BS14" s="113">
        <v>116.1</v>
      </c>
      <c r="BT14" s="55">
        <v>116.28</v>
      </c>
      <c r="BU14" s="114">
        <v>6.2</v>
      </c>
      <c r="BW14" s="101">
        <f t="shared" si="12"/>
        <v>119.9</v>
      </c>
      <c r="BX14" s="101">
        <v>121.5</v>
      </c>
      <c r="BY14" s="113">
        <v>119.9</v>
      </c>
      <c r="BZ14" s="55">
        <v>118.53</v>
      </c>
      <c r="CA14" s="114">
        <v>5.7</v>
      </c>
      <c r="CC14" s="101">
        <f t="shared" si="13"/>
        <v>97.3</v>
      </c>
      <c r="CD14" s="101">
        <v>95.3</v>
      </c>
      <c r="CE14" s="113">
        <v>97.3</v>
      </c>
      <c r="CF14" s="55">
        <v>96.65</v>
      </c>
      <c r="CG14" s="114">
        <v>7.3</v>
      </c>
      <c r="CI14" s="101">
        <f t="shared" si="14"/>
        <v>72.099999999999994</v>
      </c>
      <c r="CJ14" s="101">
        <v>70.900000000000006</v>
      </c>
      <c r="CK14" s="113">
        <v>72.099999999999994</v>
      </c>
      <c r="CL14" s="55">
        <v>74.69</v>
      </c>
      <c r="CM14" s="114">
        <v>0.1</v>
      </c>
      <c r="CO14" s="101">
        <f t="shared" si="15"/>
        <v>16.2</v>
      </c>
      <c r="CP14" s="101">
        <v>16.399999999999999</v>
      </c>
      <c r="CQ14" s="113">
        <v>16.2</v>
      </c>
      <c r="CR14" s="55">
        <v>16.29</v>
      </c>
      <c r="CS14" s="114">
        <v>-1.8</v>
      </c>
    </row>
    <row r="15" spans="1:97" x14ac:dyDescent="0.2">
      <c r="A15" s="6"/>
      <c r="B15" s="7">
        <v>1</v>
      </c>
      <c r="C15" s="101">
        <f t="shared" si="0"/>
        <v>1927.2</v>
      </c>
      <c r="D15" s="101">
        <v>1886.4</v>
      </c>
      <c r="E15" s="113">
        <v>1927.2</v>
      </c>
      <c r="F15" s="55">
        <v>1925.38</v>
      </c>
      <c r="G15" s="114">
        <v>0.9</v>
      </c>
      <c r="H15" s="114"/>
      <c r="I15" s="101">
        <f t="shared" si="1"/>
        <v>1910.8</v>
      </c>
      <c r="J15" s="101">
        <v>1870</v>
      </c>
      <c r="K15" s="113">
        <v>1910.8</v>
      </c>
      <c r="L15" s="55">
        <v>1909.64</v>
      </c>
      <c r="M15" s="114">
        <v>3.1</v>
      </c>
      <c r="N15" s="114"/>
      <c r="O15" s="101">
        <f t="shared" si="2"/>
        <v>26.3</v>
      </c>
      <c r="P15" s="101">
        <v>24.2</v>
      </c>
      <c r="Q15" s="113">
        <v>26.3</v>
      </c>
      <c r="R15" s="55">
        <v>25.59</v>
      </c>
      <c r="S15" s="114">
        <v>-2.5</v>
      </c>
      <c r="U15" s="101">
        <f t="shared" si="3"/>
        <v>508.8</v>
      </c>
      <c r="V15" s="101">
        <v>501.4</v>
      </c>
      <c r="W15" s="113">
        <v>508.8</v>
      </c>
      <c r="X15" s="55">
        <v>509.2</v>
      </c>
      <c r="Y15" s="114">
        <v>-10</v>
      </c>
      <c r="AA15" s="101">
        <f t="shared" si="4"/>
        <v>260.10000000000002</v>
      </c>
      <c r="AB15" s="101">
        <v>258.3</v>
      </c>
      <c r="AC15" s="113">
        <v>260.10000000000002</v>
      </c>
      <c r="AD15" s="55">
        <v>260.29000000000002</v>
      </c>
      <c r="AE15" s="114">
        <v>-3.9</v>
      </c>
      <c r="AG15" s="101">
        <f t="shared" si="5"/>
        <v>173.4</v>
      </c>
      <c r="AH15" s="101">
        <v>163.4</v>
      </c>
      <c r="AI15" s="113">
        <v>173.4</v>
      </c>
      <c r="AJ15" s="55">
        <v>175.3</v>
      </c>
      <c r="AK15" s="114">
        <v>8.6</v>
      </c>
      <c r="AM15" s="101">
        <f t="shared" si="6"/>
        <v>238.2</v>
      </c>
      <c r="AN15" s="101">
        <v>233.2</v>
      </c>
      <c r="AO15" s="113">
        <v>238.2</v>
      </c>
      <c r="AP15" s="55">
        <v>236.34</v>
      </c>
      <c r="AQ15" s="114">
        <v>11.2</v>
      </c>
      <c r="AS15" s="101">
        <f t="shared" si="7"/>
        <v>155.30000000000001</v>
      </c>
      <c r="AT15" s="101">
        <v>152.9</v>
      </c>
      <c r="AU15" s="113">
        <v>155.30000000000001</v>
      </c>
      <c r="AV15" s="55">
        <v>155.76</v>
      </c>
      <c r="AW15" s="114">
        <v>0.8</v>
      </c>
      <c r="AX15" s="100"/>
      <c r="AY15" s="101">
        <f t="shared" si="8"/>
        <v>35.799999999999997</v>
      </c>
      <c r="AZ15" s="101">
        <v>34.1</v>
      </c>
      <c r="BA15" s="113">
        <v>35.799999999999997</v>
      </c>
      <c r="BB15" s="55">
        <v>37.159999999999997</v>
      </c>
      <c r="BC15" s="114">
        <v>-1.4</v>
      </c>
      <c r="BD15" s="100"/>
      <c r="BE15" s="101">
        <f t="shared" si="9"/>
        <v>93.7</v>
      </c>
      <c r="BF15" s="101">
        <v>92.3</v>
      </c>
      <c r="BG15" s="113">
        <v>93.7</v>
      </c>
      <c r="BH15" s="55">
        <v>94.54</v>
      </c>
      <c r="BI15" s="114">
        <v>-9.5</v>
      </c>
      <c r="BK15" s="101">
        <f t="shared" si="10"/>
        <v>266.39999999999998</v>
      </c>
      <c r="BL15" s="101">
        <v>261.8</v>
      </c>
      <c r="BM15" s="113">
        <v>266.39999999999998</v>
      </c>
      <c r="BN15" s="55">
        <v>263.83</v>
      </c>
      <c r="BO15" s="114">
        <v>-5.6</v>
      </c>
      <c r="BQ15" s="101">
        <f t="shared" si="11"/>
        <v>116.4</v>
      </c>
      <c r="BR15" s="101">
        <v>115.6</v>
      </c>
      <c r="BS15" s="113">
        <v>116.4</v>
      </c>
      <c r="BT15" s="55">
        <v>116.63</v>
      </c>
      <c r="BU15" s="114">
        <v>1.4</v>
      </c>
      <c r="BW15" s="101">
        <f t="shared" si="12"/>
        <v>118.8</v>
      </c>
      <c r="BX15" s="101">
        <v>119.4</v>
      </c>
      <c r="BY15" s="113">
        <v>118.8</v>
      </c>
      <c r="BZ15" s="55">
        <v>119.25</v>
      </c>
      <c r="CA15" s="114">
        <v>2.9</v>
      </c>
      <c r="CC15" s="101">
        <f t="shared" si="13"/>
        <v>100</v>
      </c>
      <c r="CD15" s="101">
        <v>96.3</v>
      </c>
      <c r="CE15" s="113">
        <v>100</v>
      </c>
      <c r="CF15" s="55">
        <v>99.12</v>
      </c>
      <c r="CG15" s="114">
        <v>9.9</v>
      </c>
      <c r="CI15" s="101">
        <f t="shared" si="14"/>
        <v>75.3</v>
      </c>
      <c r="CJ15" s="101">
        <v>73.400000000000006</v>
      </c>
      <c r="CK15" s="113">
        <v>75.3</v>
      </c>
      <c r="CL15" s="55">
        <v>74.319999999999993</v>
      </c>
      <c r="CM15" s="114">
        <v>-1.5</v>
      </c>
      <c r="CO15" s="101">
        <f t="shared" si="15"/>
        <v>16.399999999999999</v>
      </c>
      <c r="CP15" s="101">
        <v>16.399999999999999</v>
      </c>
      <c r="CQ15" s="113">
        <v>16.399999999999999</v>
      </c>
      <c r="CR15" s="55">
        <v>15.74</v>
      </c>
      <c r="CS15" s="114">
        <v>-2.2000000000000002</v>
      </c>
    </row>
    <row r="16" spans="1:97" x14ac:dyDescent="0.2">
      <c r="A16" s="6">
        <v>3</v>
      </c>
      <c r="B16" s="7">
        <v>2</v>
      </c>
      <c r="C16" s="101">
        <f t="shared" si="0"/>
        <v>1923.5</v>
      </c>
      <c r="D16" s="101">
        <v>1938.6</v>
      </c>
      <c r="E16" s="113">
        <v>1923.5</v>
      </c>
      <c r="F16" s="55">
        <v>1925.81</v>
      </c>
      <c r="G16" s="114">
        <v>1.7</v>
      </c>
      <c r="H16" s="114"/>
      <c r="I16" s="101">
        <f t="shared" si="1"/>
        <v>1909.3</v>
      </c>
      <c r="J16" s="101">
        <v>1924.5</v>
      </c>
      <c r="K16" s="113">
        <v>1909.3</v>
      </c>
      <c r="L16" s="55">
        <v>1910.15</v>
      </c>
      <c r="M16" s="114">
        <v>2</v>
      </c>
      <c r="N16" s="114"/>
      <c r="O16" s="101">
        <f t="shared" si="2"/>
        <v>25.2</v>
      </c>
      <c r="P16" s="101">
        <v>26.2</v>
      </c>
      <c r="Q16" s="113">
        <v>25.2</v>
      </c>
      <c r="R16" s="55">
        <v>24.89</v>
      </c>
      <c r="S16" s="114">
        <v>-2.8</v>
      </c>
      <c r="U16" s="101">
        <f t="shared" si="3"/>
        <v>507.3</v>
      </c>
      <c r="V16" s="101">
        <v>508.3</v>
      </c>
      <c r="W16" s="113">
        <v>507.3</v>
      </c>
      <c r="X16" s="55">
        <v>506.48</v>
      </c>
      <c r="Y16" s="114">
        <v>-10.9</v>
      </c>
      <c r="AA16" s="101">
        <f t="shared" si="4"/>
        <v>258.10000000000002</v>
      </c>
      <c r="AB16" s="101">
        <v>258.10000000000002</v>
      </c>
      <c r="AC16" s="113">
        <v>258.10000000000002</v>
      </c>
      <c r="AD16" s="55">
        <v>257.13</v>
      </c>
      <c r="AE16" s="114">
        <v>-12.6</v>
      </c>
      <c r="AG16" s="101">
        <f t="shared" si="5"/>
        <v>178.1</v>
      </c>
      <c r="AH16" s="101">
        <v>180</v>
      </c>
      <c r="AI16" s="113">
        <v>178.1</v>
      </c>
      <c r="AJ16" s="55">
        <v>176.88</v>
      </c>
      <c r="AK16" s="114">
        <v>6.3</v>
      </c>
      <c r="AM16" s="101">
        <f t="shared" si="6"/>
        <v>238.4</v>
      </c>
      <c r="AN16" s="101">
        <v>239.7</v>
      </c>
      <c r="AO16" s="113">
        <v>238.4</v>
      </c>
      <c r="AP16" s="55">
        <v>240.62</v>
      </c>
      <c r="AQ16" s="114">
        <v>17.100000000000001</v>
      </c>
      <c r="AS16" s="101">
        <f t="shared" si="7"/>
        <v>154.80000000000001</v>
      </c>
      <c r="AT16" s="101">
        <v>155.69999999999999</v>
      </c>
      <c r="AU16" s="113">
        <v>154.80000000000001</v>
      </c>
      <c r="AV16" s="55">
        <v>154.97</v>
      </c>
      <c r="AW16" s="114">
        <v>-3.2</v>
      </c>
      <c r="AX16" s="100"/>
      <c r="AY16" s="101">
        <f t="shared" si="8"/>
        <v>36.6</v>
      </c>
      <c r="AZ16" s="101">
        <v>37.299999999999997</v>
      </c>
      <c r="BA16" s="113">
        <v>36.6</v>
      </c>
      <c r="BB16" s="55">
        <v>37.630000000000003</v>
      </c>
      <c r="BC16" s="114">
        <v>1.9</v>
      </c>
      <c r="BD16" s="100"/>
      <c r="BE16" s="101">
        <f t="shared" si="9"/>
        <v>93.3</v>
      </c>
      <c r="BF16" s="101">
        <v>93.4</v>
      </c>
      <c r="BG16" s="113">
        <v>93.3</v>
      </c>
      <c r="BH16" s="55">
        <v>93.15</v>
      </c>
      <c r="BI16" s="114">
        <v>-5.5</v>
      </c>
      <c r="BK16" s="101">
        <f t="shared" si="10"/>
        <v>263.2</v>
      </c>
      <c r="BL16" s="101">
        <v>266.3</v>
      </c>
      <c r="BM16" s="113">
        <v>263.2</v>
      </c>
      <c r="BN16" s="55">
        <v>262.64999999999998</v>
      </c>
      <c r="BO16" s="114">
        <v>-4.7</v>
      </c>
      <c r="BQ16" s="101">
        <f t="shared" si="11"/>
        <v>117.6</v>
      </c>
      <c r="BR16" s="101">
        <v>118.8</v>
      </c>
      <c r="BS16" s="113">
        <v>117.6</v>
      </c>
      <c r="BT16" s="55">
        <v>117.13</v>
      </c>
      <c r="BU16" s="114">
        <v>2</v>
      </c>
      <c r="BW16" s="101">
        <f t="shared" si="12"/>
        <v>119.4</v>
      </c>
      <c r="BX16" s="101">
        <v>120.9</v>
      </c>
      <c r="BY16" s="113">
        <v>119.4</v>
      </c>
      <c r="BZ16" s="55">
        <v>119</v>
      </c>
      <c r="CA16" s="114">
        <v>-1</v>
      </c>
      <c r="CC16" s="101">
        <f t="shared" si="13"/>
        <v>100.6</v>
      </c>
      <c r="CD16" s="101">
        <v>101.8</v>
      </c>
      <c r="CE16" s="113">
        <v>100.6</v>
      </c>
      <c r="CF16" s="55">
        <v>101.53</v>
      </c>
      <c r="CG16" s="114">
        <v>9.6</v>
      </c>
      <c r="CI16" s="101">
        <f t="shared" si="14"/>
        <v>73</v>
      </c>
      <c r="CJ16" s="101">
        <v>73.400000000000006</v>
      </c>
      <c r="CK16" s="113">
        <v>73</v>
      </c>
      <c r="CL16" s="55">
        <v>72.98</v>
      </c>
      <c r="CM16" s="114">
        <v>-5.3</v>
      </c>
      <c r="CO16" s="101">
        <f t="shared" si="15"/>
        <v>14.1</v>
      </c>
      <c r="CP16" s="101">
        <v>14.2</v>
      </c>
      <c r="CQ16" s="113">
        <v>14.1</v>
      </c>
      <c r="CR16" s="55">
        <v>15.66</v>
      </c>
      <c r="CS16" s="114">
        <v>-0.3</v>
      </c>
    </row>
    <row r="17" spans="1:97" x14ac:dyDescent="0.2">
      <c r="A17" s="6">
        <v>3</v>
      </c>
      <c r="B17" s="7">
        <v>3</v>
      </c>
      <c r="C17" s="101">
        <f t="shared" si="0"/>
        <v>1928.6</v>
      </c>
      <c r="D17" s="101">
        <v>1967.7</v>
      </c>
      <c r="E17" s="113">
        <v>1928.6</v>
      </c>
      <c r="F17" s="55">
        <v>1925.57</v>
      </c>
      <c r="G17" s="114">
        <v>-0.9</v>
      </c>
      <c r="H17" s="114"/>
      <c r="I17" s="101">
        <f t="shared" si="1"/>
        <v>1912</v>
      </c>
      <c r="J17" s="101">
        <v>1951.5</v>
      </c>
      <c r="K17" s="113">
        <v>1912</v>
      </c>
      <c r="L17" s="55">
        <v>1909.24</v>
      </c>
      <c r="M17" s="114">
        <v>-3.6</v>
      </c>
      <c r="N17" s="114"/>
      <c r="O17" s="101">
        <f t="shared" si="2"/>
        <v>24.9</v>
      </c>
      <c r="P17" s="101">
        <v>27.5</v>
      </c>
      <c r="Q17" s="113">
        <v>24.9</v>
      </c>
      <c r="R17" s="55">
        <v>24.65</v>
      </c>
      <c r="S17" s="114">
        <v>-0.9</v>
      </c>
      <c r="U17" s="101">
        <f t="shared" si="3"/>
        <v>502.6</v>
      </c>
      <c r="V17" s="101">
        <v>512</v>
      </c>
      <c r="W17" s="113">
        <v>502.6</v>
      </c>
      <c r="X17" s="55">
        <v>503.32</v>
      </c>
      <c r="Y17" s="114">
        <v>-12.6</v>
      </c>
      <c r="AA17" s="101">
        <f t="shared" si="4"/>
        <v>251.4</v>
      </c>
      <c r="AB17" s="101">
        <v>254.2</v>
      </c>
      <c r="AC17" s="113">
        <v>251.4</v>
      </c>
      <c r="AD17" s="55">
        <v>252.52</v>
      </c>
      <c r="AE17" s="114">
        <v>-18.5</v>
      </c>
      <c r="AG17" s="101">
        <f t="shared" si="5"/>
        <v>176.4</v>
      </c>
      <c r="AH17" s="101">
        <v>184.7</v>
      </c>
      <c r="AI17" s="113">
        <v>176.4</v>
      </c>
      <c r="AJ17" s="55">
        <v>176.34</v>
      </c>
      <c r="AK17" s="114">
        <v>-2.2000000000000002</v>
      </c>
      <c r="AM17" s="101">
        <f t="shared" si="6"/>
        <v>243.8</v>
      </c>
      <c r="AN17" s="101">
        <v>249.1</v>
      </c>
      <c r="AO17" s="113">
        <v>243.8</v>
      </c>
      <c r="AP17" s="55">
        <v>244.63</v>
      </c>
      <c r="AQ17" s="114">
        <v>16</v>
      </c>
      <c r="AS17" s="101">
        <f t="shared" si="7"/>
        <v>154.4</v>
      </c>
      <c r="AT17" s="101">
        <v>156.5</v>
      </c>
      <c r="AU17" s="113">
        <v>154.4</v>
      </c>
      <c r="AV17" s="55">
        <v>154.16</v>
      </c>
      <c r="AW17" s="114">
        <v>-3.3</v>
      </c>
      <c r="AX17" s="100"/>
      <c r="AY17" s="101">
        <f t="shared" si="8"/>
        <v>40.6</v>
      </c>
      <c r="AZ17" s="101">
        <v>42.2</v>
      </c>
      <c r="BA17" s="113">
        <v>40.6</v>
      </c>
      <c r="BB17" s="55">
        <v>39.15</v>
      </c>
      <c r="BC17" s="114">
        <v>6.1</v>
      </c>
      <c r="BD17" s="100"/>
      <c r="BE17" s="101">
        <f t="shared" si="9"/>
        <v>92.9</v>
      </c>
      <c r="BF17" s="101">
        <v>94</v>
      </c>
      <c r="BG17" s="113">
        <v>92.9</v>
      </c>
      <c r="BH17" s="55">
        <v>92.19</v>
      </c>
      <c r="BI17" s="114">
        <v>-3.9</v>
      </c>
      <c r="BK17" s="101">
        <f t="shared" si="10"/>
        <v>262.39999999999998</v>
      </c>
      <c r="BL17" s="101">
        <v>266</v>
      </c>
      <c r="BM17" s="113">
        <v>262.39999999999998</v>
      </c>
      <c r="BN17" s="55">
        <v>261.81</v>
      </c>
      <c r="BO17" s="114">
        <v>-3.4</v>
      </c>
      <c r="BQ17" s="101">
        <f t="shared" si="11"/>
        <v>118.5</v>
      </c>
      <c r="BR17" s="101">
        <v>120.3</v>
      </c>
      <c r="BS17" s="113">
        <v>118.5</v>
      </c>
      <c r="BT17" s="55">
        <v>118.04</v>
      </c>
      <c r="BU17" s="114">
        <v>3.6</v>
      </c>
      <c r="BW17" s="101">
        <f t="shared" si="12"/>
        <v>117.7</v>
      </c>
      <c r="BX17" s="101">
        <v>114.7</v>
      </c>
      <c r="BY17" s="113">
        <v>117.7</v>
      </c>
      <c r="BZ17" s="55">
        <v>118.5</v>
      </c>
      <c r="CA17" s="114">
        <v>-2</v>
      </c>
      <c r="CC17" s="101">
        <f t="shared" si="13"/>
        <v>105.4</v>
      </c>
      <c r="CD17" s="101">
        <v>109.6</v>
      </c>
      <c r="CE17" s="113">
        <v>105.4</v>
      </c>
      <c r="CF17" s="55">
        <v>103.81</v>
      </c>
      <c r="CG17" s="114">
        <v>9.1</v>
      </c>
      <c r="CI17" s="101">
        <f t="shared" si="14"/>
        <v>70.099999999999994</v>
      </c>
      <c r="CJ17" s="101">
        <v>72.7</v>
      </c>
      <c r="CK17" s="113">
        <v>70.099999999999994</v>
      </c>
      <c r="CL17" s="55">
        <v>70.63</v>
      </c>
      <c r="CM17" s="114">
        <v>-9.4</v>
      </c>
      <c r="CO17" s="101">
        <f t="shared" si="15"/>
        <v>16.600000000000001</v>
      </c>
      <c r="CP17" s="101">
        <v>16.2</v>
      </c>
      <c r="CQ17" s="113">
        <v>16.600000000000001</v>
      </c>
      <c r="CR17" s="55">
        <v>16.34</v>
      </c>
      <c r="CS17" s="114">
        <v>2.7</v>
      </c>
    </row>
    <row r="18" spans="1:97" x14ac:dyDescent="0.2">
      <c r="A18" s="6">
        <v>3</v>
      </c>
      <c r="B18" s="7">
        <v>4</v>
      </c>
      <c r="C18" s="101">
        <f t="shared" si="0"/>
        <v>1923</v>
      </c>
      <c r="D18" s="101">
        <v>1911.3</v>
      </c>
      <c r="E18" s="113">
        <v>1923</v>
      </c>
      <c r="F18" s="55">
        <v>1924.35</v>
      </c>
      <c r="G18" s="114">
        <v>-4.9000000000000004</v>
      </c>
      <c r="H18" s="114"/>
      <c r="I18" s="101">
        <f t="shared" si="1"/>
        <v>1906.2</v>
      </c>
      <c r="J18" s="101">
        <v>1894.3</v>
      </c>
      <c r="K18" s="113">
        <v>1906.2</v>
      </c>
      <c r="L18" s="55">
        <v>1907.21</v>
      </c>
      <c r="M18" s="114">
        <v>-8.1</v>
      </c>
      <c r="N18" s="114"/>
      <c r="O18" s="101">
        <f t="shared" si="2"/>
        <v>24.6</v>
      </c>
      <c r="P18" s="101">
        <v>23.5</v>
      </c>
      <c r="Q18" s="113">
        <v>24.6</v>
      </c>
      <c r="R18" s="55">
        <v>25.2</v>
      </c>
      <c r="S18" s="114">
        <v>2.2000000000000002</v>
      </c>
      <c r="U18" s="101">
        <f t="shared" si="3"/>
        <v>497.4</v>
      </c>
      <c r="V18" s="101">
        <v>495.5</v>
      </c>
      <c r="W18" s="113">
        <v>497.4</v>
      </c>
      <c r="X18" s="55">
        <v>500.07</v>
      </c>
      <c r="Y18" s="114">
        <v>-13</v>
      </c>
      <c r="AA18" s="101">
        <f t="shared" si="4"/>
        <v>247.1</v>
      </c>
      <c r="AB18" s="101">
        <v>246.6</v>
      </c>
      <c r="AC18" s="113">
        <v>247.1</v>
      </c>
      <c r="AD18" s="55">
        <v>249.02</v>
      </c>
      <c r="AE18" s="114">
        <v>-14</v>
      </c>
      <c r="AG18" s="101">
        <f t="shared" si="5"/>
        <v>174.1</v>
      </c>
      <c r="AH18" s="101">
        <v>173.9</v>
      </c>
      <c r="AI18" s="113">
        <v>174.1</v>
      </c>
      <c r="AJ18" s="55">
        <v>174.6</v>
      </c>
      <c r="AK18" s="114">
        <v>-6.9</v>
      </c>
      <c r="AM18" s="101">
        <f t="shared" si="6"/>
        <v>250.3</v>
      </c>
      <c r="AN18" s="101">
        <v>247.9</v>
      </c>
      <c r="AO18" s="113">
        <v>250.3</v>
      </c>
      <c r="AP18" s="55">
        <v>247.07</v>
      </c>
      <c r="AQ18" s="114">
        <v>9.8000000000000007</v>
      </c>
      <c r="AS18" s="101">
        <f t="shared" si="7"/>
        <v>153.1</v>
      </c>
      <c r="AT18" s="101">
        <v>152.5</v>
      </c>
      <c r="AU18" s="113">
        <v>153.1</v>
      </c>
      <c r="AV18" s="55">
        <v>153.33000000000001</v>
      </c>
      <c r="AW18" s="114">
        <v>-3.3</v>
      </c>
      <c r="AX18" s="100"/>
      <c r="AY18" s="101">
        <f t="shared" si="8"/>
        <v>39.799999999999997</v>
      </c>
      <c r="AZ18" s="101">
        <v>38.700000000000003</v>
      </c>
      <c r="BA18" s="113">
        <v>39.799999999999997</v>
      </c>
      <c r="BB18" s="55">
        <v>41.07</v>
      </c>
      <c r="BC18" s="114">
        <v>7.7</v>
      </c>
      <c r="BD18" s="100"/>
      <c r="BE18" s="101">
        <f t="shared" si="9"/>
        <v>91</v>
      </c>
      <c r="BF18" s="101">
        <v>90.4</v>
      </c>
      <c r="BG18" s="113">
        <v>91</v>
      </c>
      <c r="BH18" s="55">
        <v>90.84</v>
      </c>
      <c r="BI18" s="114">
        <v>-5.4</v>
      </c>
      <c r="BK18" s="101">
        <f t="shared" si="10"/>
        <v>264.10000000000002</v>
      </c>
      <c r="BL18" s="101">
        <v>263.10000000000002</v>
      </c>
      <c r="BM18" s="113">
        <v>264.10000000000002</v>
      </c>
      <c r="BN18" s="55">
        <v>261.45999999999998</v>
      </c>
      <c r="BO18" s="114">
        <v>-1.4</v>
      </c>
      <c r="BQ18" s="101">
        <f t="shared" si="11"/>
        <v>119.1</v>
      </c>
      <c r="BR18" s="101">
        <v>118.3</v>
      </c>
      <c r="BS18" s="113">
        <v>119.1</v>
      </c>
      <c r="BT18" s="55">
        <v>118.61</v>
      </c>
      <c r="BU18" s="114">
        <v>2.2999999999999998</v>
      </c>
      <c r="BW18" s="101">
        <f t="shared" si="12"/>
        <v>118</v>
      </c>
      <c r="BX18" s="101">
        <v>119.4</v>
      </c>
      <c r="BY18" s="113">
        <v>118</v>
      </c>
      <c r="BZ18" s="55">
        <v>118.4</v>
      </c>
      <c r="CA18" s="114">
        <v>-0.4</v>
      </c>
      <c r="CC18" s="101">
        <f t="shared" si="13"/>
        <v>106.2</v>
      </c>
      <c r="CD18" s="101">
        <v>104.1</v>
      </c>
      <c r="CE18" s="113">
        <v>106.2</v>
      </c>
      <c r="CF18" s="55">
        <v>106.03</v>
      </c>
      <c r="CG18" s="114">
        <v>8.9</v>
      </c>
      <c r="CI18" s="101">
        <f t="shared" si="14"/>
        <v>66.900000000000006</v>
      </c>
      <c r="CJ18" s="101">
        <v>66</v>
      </c>
      <c r="CK18" s="113">
        <v>66.900000000000006</v>
      </c>
      <c r="CL18" s="55">
        <v>68.790000000000006</v>
      </c>
      <c r="CM18" s="114">
        <v>-7.4</v>
      </c>
      <c r="CO18" s="101">
        <f t="shared" si="15"/>
        <v>16.899999999999999</v>
      </c>
      <c r="CP18" s="101">
        <v>17</v>
      </c>
      <c r="CQ18" s="113">
        <v>16.899999999999999</v>
      </c>
      <c r="CR18" s="55">
        <v>17.14</v>
      </c>
      <c r="CS18" s="114">
        <v>3.2</v>
      </c>
    </row>
    <row r="19" spans="1:97" x14ac:dyDescent="0.2">
      <c r="A19" s="6"/>
      <c r="B19" s="7">
        <v>1</v>
      </c>
      <c r="C19" s="101">
        <f t="shared" si="0"/>
        <v>1918.9</v>
      </c>
      <c r="D19" s="101">
        <v>1877.6</v>
      </c>
      <c r="E19" s="113">
        <v>1918.9</v>
      </c>
      <c r="F19" s="55">
        <v>1922.07</v>
      </c>
      <c r="G19" s="114">
        <v>-9.1</v>
      </c>
      <c r="H19" s="114"/>
      <c r="I19" s="101">
        <f t="shared" si="1"/>
        <v>1901.6</v>
      </c>
      <c r="J19" s="101">
        <v>1860.4</v>
      </c>
      <c r="K19" s="113">
        <v>1901.6</v>
      </c>
      <c r="L19" s="55">
        <v>1904.85</v>
      </c>
      <c r="M19" s="114">
        <v>-9.5</v>
      </c>
      <c r="N19" s="114"/>
      <c r="O19" s="101">
        <f t="shared" si="2"/>
        <v>26.5</v>
      </c>
      <c r="P19" s="101">
        <v>24.4</v>
      </c>
      <c r="Q19" s="113">
        <v>26.5</v>
      </c>
      <c r="R19" s="55">
        <v>26.26</v>
      </c>
      <c r="S19" s="114">
        <v>4.2</v>
      </c>
      <c r="U19" s="101">
        <f t="shared" si="3"/>
        <v>496.9</v>
      </c>
      <c r="V19" s="101">
        <v>489.6</v>
      </c>
      <c r="W19" s="113">
        <v>496.9</v>
      </c>
      <c r="X19" s="55">
        <v>497.18</v>
      </c>
      <c r="Y19" s="114">
        <v>-11.5</v>
      </c>
      <c r="AA19" s="101">
        <f t="shared" si="4"/>
        <v>247.2</v>
      </c>
      <c r="AB19" s="101">
        <v>245.6</v>
      </c>
      <c r="AC19" s="113">
        <v>247.2</v>
      </c>
      <c r="AD19" s="55">
        <v>247.99</v>
      </c>
      <c r="AE19" s="114">
        <v>-4.0999999999999996</v>
      </c>
      <c r="AG19" s="101">
        <f t="shared" si="5"/>
        <v>173.6</v>
      </c>
      <c r="AH19" s="101">
        <v>163.30000000000001</v>
      </c>
      <c r="AI19" s="113">
        <v>173.6</v>
      </c>
      <c r="AJ19" s="55">
        <v>173.99</v>
      </c>
      <c r="AK19" s="114">
        <v>-2.4</v>
      </c>
      <c r="AM19" s="101">
        <f t="shared" si="6"/>
        <v>244.5</v>
      </c>
      <c r="AN19" s="101">
        <v>240.1</v>
      </c>
      <c r="AO19" s="113">
        <v>244.5</v>
      </c>
      <c r="AP19" s="55">
        <v>247.11</v>
      </c>
      <c r="AQ19" s="114">
        <v>0.2</v>
      </c>
      <c r="AS19" s="101">
        <f t="shared" si="7"/>
        <v>153</v>
      </c>
      <c r="AT19" s="101">
        <v>150.1</v>
      </c>
      <c r="AU19" s="113">
        <v>153</v>
      </c>
      <c r="AV19" s="55">
        <v>152.38</v>
      </c>
      <c r="AW19" s="114">
        <v>-3.8</v>
      </c>
      <c r="AX19" s="100"/>
      <c r="AY19" s="101">
        <f t="shared" si="8"/>
        <v>42.6</v>
      </c>
      <c r="AZ19" s="101">
        <v>40.799999999999997</v>
      </c>
      <c r="BA19" s="113">
        <v>42.6</v>
      </c>
      <c r="BB19" s="55">
        <v>42.08</v>
      </c>
      <c r="BC19" s="114">
        <v>4</v>
      </c>
      <c r="BD19" s="100"/>
      <c r="BE19" s="101">
        <f t="shared" si="9"/>
        <v>88.3</v>
      </c>
      <c r="BF19" s="101">
        <v>87.1</v>
      </c>
      <c r="BG19" s="113">
        <v>88.3</v>
      </c>
      <c r="BH19" s="55">
        <v>89.97</v>
      </c>
      <c r="BI19" s="114">
        <v>-3.5</v>
      </c>
      <c r="BK19" s="101">
        <f t="shared" si="10"/>
        <v>261.39999999999998</v>
      </c>
      <c r="BL19" s="101">
        <v>255.8</v>
      </c>
      <c r="BM19" s="113">
        <v>261.39999999999998</v>
      </c>
      <c r="BN19" s="55">
        <v>260.75</v>
      </c>
      <c r="BO19" s="114">
        <v>-2.8</v>
      </c>
      <c r="BQ19" s="101">
        <f t="shared" si="11"/>
        <v>117.8</v>
      </c>
      <c r="BR19" s="101">
        <v>117.3</v>
      </c>
      <c r="BS19" s="113">
        <v>117.8</v>
      </c>
      <c r="BT19" s="55">
        <v>118.33</v>
      </c>
      <c r="BU19" s="114">
        <v>-1.1000000000000001</v>
      </c>
      <c r="BW19" s="101">
        <f t="shared" si="12"/>
        <v>119</v>
      </c>
      <c r="BX19" s="101">
        <v>120</v>
      </c>
      <c r="BY19" s="113">
        <v>119</v>
      </c>
      <c r="BZ19" s="55">
        <v>119.22</v>
      </c>
      <c r="CA19" s="114">
        <v>3.3</v>
      </c>
      <c r="CC19" s="101">
        <f t="shared" si="13"/>
        <v>107.3</v>
      </c>
      <c r="CD19" s="101">
        <v>103.4</v>
      </c>
      <c r="CE19" s="113">
        <v>107.3</v>
      </c>
      <c r="CF19" s="55">
        <v>107.76</v>
      </c>
      <c r="CG19" s="114">
        <v>6.9</v>
      </c>
      <c r="CI19" s="101">
        <f t="shared" si="14"/>
        <v>68.900000000000006</v>
      </c>
      <c r="CJ19" s="101">
        <v>67</v>
      </c>
      <c r="CK19" s="113">
        <v>68.900000000000006</v>
      </c>
      <c r="CL19" s="55">
        <v>68.400000000000006</v>
      </c>
      <c r="CM19" s="114">
        <v>-1.6</v>
      </c>
      <c r="CO19" s="101">
        <f t="shared" si="15"/>
        <v>17.3</v>
      </c>
      <c r="CP19" s="101">
        <v>17.2</v>
      </c>
      <c r="CQ19" s="113">
        <v>17.3</v>
      </c>
      <c r="CR19" s="55">
        <v>17.22</v>
      </c>
      <c r="CS19" s="114">
        <v>0.3</v>
      </c>
    </row>
    <row r="20" spans="1:97" x14ac:dyDescent="0.2">
      <c r="A20" s="6">
        <v>4</v>
      </c>
      <c r="B20" s="7">
        <v>2</v>
      </c>
      <c r="C20" s="101">
        <f t="shared" si="0"/>
        <v>1916.7</v>
      </c>
      <c r="D20" s="101">
        <v>1931.9</v>
      </c>
      <c r="E20" s="113">
        <v>1916.7</v>
      </c>
      <c r="F20" s="55">
        <v>1918.71</v>
      </c>
      <c r="G20" s="114">
        <v>-13.4</v>
      </c>
      <c r="H20" s="114"/>
      <c r="I20" s="101">
        <f t="shared" si="1"/>
        <v>1900</v>
      </c>
      <c r="J20" s="101">
        <v>1915.2</v>
      </c>
      <c r="K20" s="113">
        <v>1900</v>
      </c>
      <c r="L20" s="55">
        <v>1901.87</v>
      </c>
      <c r="M20" s="114">
        <v>-11.9</v>
      </c>
      <c r="N20" s="114"/>
      <c r="O20" s="101">
        <f t="shared" si="2"/>
        <v>26.9</v>
      </c>
      <c r="P20" s="101">
        <v>28.1</v>
      </c>
      <c r="Q20" s="113">
        <v>26.9</v>
      </c>
      <c r="R20" s="55">
        <v>27</v>
      </c>
      <c r="S20" s="114">
        <v>3</v>
      </c>
      <c r="U20" s="101">
        <f t="shared" si="3"/>
        <v>493.6</v>
      </c>
      <c r="V20" s="101">
        <v>495.1</v>
      </c>
      <c r="W20" s="113">
        <v>493.6</v>
      </c>
      <c r="X20" s="55">
        <v>495.13</v>
      </c>
      <c r="Y20" s="114">
        <v>-8.1999999999999993</v>
      </c>
      <c r="AA20" s="101">
        <f t="shared" si="4"/>
        <v>246.9</v>
      </c>
      <c r="AB20" s="101">
        <v>247.2</v>
      </c>
      <c r="AC20" s="113">
        <v>246.9</v>
      </c>
      <c r="AD20" s="55">
        <v>248.76</v>
      </c>
      <c r="AE20" s="114">
        <v>3.1</v>
      </c>
      <c r="AG20" s="101">
        <f t="shared" si="5"/>
        <v>176.4</v>
      </c>
      <c r="AH20" s="101">
        <v>178.3</v>
      </c>
      <c r="AI20" s="113">
        <v>176.4</v>
      </c>
      <c r="AJ20" s="55">
        <v>175.68</v>
      </c>
      <c r="AK20" s="114">
        <v>6.7</v>
      </c>
      <c r="AM20" s="101">
        <f t="shared" si="6"/>
        <v>245.3</v>
      </c>
      <c r="AN20" s="101">
        <v>246.3</v>
      </c>
      <c r="AO20" s="113">
        <v>245.3</v>
      </c>
      <c r="AP20" s="55">
        <v>245.21</v>
      </c>
      <c r="AQ20" s="114">
        <v>-7.6</v>
      </c>
      <c r="AS20" s="101">
        <f t="shared" si="7"/>
        <v>150.19999999999999</v>
      </c>
      <c r="AT20" s="101">
        <v>151.4</v>
      </c>
      <c r="AU20" s="113">
        <v>150.19999999999999</v>
      </c>
      <c r="AV20" s="55">
        <v>151.77000000000001</v>
      </c>
      <c r="AW20" s="114">
        <v>-2.4</v>
      </c>
      <c r="AX20" s="100"/>
      <c r="AY20" s="101">
        <f t="shared" si="8"/>
        <v>42.6</v>
      </c>
      <c r="AZ20" s="101">
        <v>43.8</v>
      </c>
      <c r="BA20" s="113">
        <v>42.6</v>
      </c>
      <c r="BB20" s="55">
        <v>41.87</v>
      </c>
      <c r="BC20" s="114">
        <v>-0.8</v>
      </c>
      <c r="BD20" s="100"/>
      <c r="BE20" s="101">
        <f t="shared" si="9"/>
        <v>89.6</v>
      </c>
      <c r="BF20" s="101">
        <v>89.9</v>
      </c>
      <c r="BG20" s="113">
        <v>89.6</v>
      </c>
      <c r="BH20" s="55">
        <v>90.2</v>
      </c>
      <c r="BI20" s="114">
        <v>0.9</v>
      </c>
      <c r="BK20" s="101">
        <f t="shared" si="10"/>
        <v>260.10000000000002</v>
      </c>
      <c r="BL20" s="101">
        <v>263.10000000000002</v>
      </c>
      <c r="BM20" s="113">
        <v>260.10000000000002</v>
      </c>
      <c r="BN20" s="55">
        <v>259.07</v>
      </c>
      <c r="BO20" s="114">
        <v>-6.7</v>
      </c>
      <c r="BQ20" s="101">
        <f t="shared" si="11"/>
        <v>118.7</v>
      </c>
      <c r="BR20" s="101">
        <v>119.7</v>
      </c>
      <c r="BS20" s="113">
        <v>118.7</v>
      </c>
      <c r="BT20" s="55">
        <v>117.29</v>
      </c>
      <c r="BU20" s="114">
        <v>-4.2</v>
      </c>
      <c r="BW20" s="101">
        <f t="shared" si="12"/>
        <v>120.6</v>
      </c>
      <c r="BX20" s="101">
        <v>121.5</v>
      </c>
      <c r="BY20" s="113">
        <v>120.6</v>
      </c>
      <c r="BZ20" s="55">
        <v>119.98</v>
      </c>
      <c r="CA20" s="114">
        <v>3.1</v>
      </c>
      <c r="CC20" s="101">
        <f t="shared" si="13"/>
        <v>106.2</v>
      </c>
      <c r="CD20" s="101">
        <v>107</v>
      </c>
      <c r="CE20" s="113">
        <v>106.2</v>
      </c>
      <c r="CF20" s="55">
        <v>108.31</v>
      </c>
      <c r="CG20" s="114">
        <v>2.2000000000000002</v>
      </c>
      <c r="CI20" s="101">
        <f t="shared" si="14"/>
        <v>68.8</v>
      </c>
      <c r="CJ20" s="101">
        <v>69.099999999999994</v>
      </c>
      <c r="CK20" s="113">
        <v>68.8</v>
      </c>
      <c r="CL20" s="55">
        <v>68.84</v>
      </c>
      <c r="CM20" s="114">
        <v>1.7</v>
      </c>
      <c r="CO20" s="101">
        <f t="shared" si="15"/>
        <v>16.600000000000001</v>
      </c>
      <c r="CP20" s="101">
        <v>16.7</v>
      </c>
      <c r="CQ20" s="113">
        <v>16.600000000000001</v>
      </c>
      <c r="CR20" s="55">
        <v>16.84</v>
      </c>
      <c r="CS20" s="114">
        <v>-1.5</v>
      </c>
    </row>
    <row r="21" spans="1:97" x14ac:dyDescent="0.2">
      <c r="A21" s="6">
        <v>4</v>
      </c>
      <c r="B21" s="7">
        <v>3</v>
      </c>
      <c r="C21" s="101">
        <f t="shared" si="0"/>
        <v>1914.8</v>
      </c>
      <c r="D21" s="101">
        <v>1954.7</v>
      </c>
      <c r="E21" s="113">
        <v>1914.8</v>
      </c>
      <c r="F21" s="55">
        <v>1914.21</v>
      </c>
      <c r="G21" s="114">
        <v>-18</v>
      </c>
      <c r="H21" s="114"/>
      <c r="I21" s="101">
        <f t="shared" si="1"/>
        <v>1898.9</v>
      </c>
      <c r="J21" s="101">
        <v>1939.1</v>
      </c>
      <c r="K21" s="113">
        <v>1898.9</v>
      </c>
      <c r="L21" s="55">
        <v>1897.77</v>
      </c>
      <c r="M21" s="114">
        <v>-16.399999999999999</v>
      </c>
      <c r="N21" s="114"/>
      <c r="O21" s="101">
        <f t="shared" si="2"/>
        <v>27.8</v>
      </c>
      <c r="P21" s="101">
        <v>30.3</v>
      </c>
      <c r="Q21" s="113">
        <v>27.8</v>
      </c>
      <c r="R21" s="55">
        <v>27.26</v>
      </c>
      <c r="S21" s="114">
        <v>1</v>
      </c>
      <c r="U21" s="101">
        <f t="shared" si="3"/>
        <v>495.6</v>
      </c>
      <c r="V21" s="101">
        <v>504.6</v>
      </c>
      <c r="W21" s="113">
        <v>495.6</v>
      </c>
      <c r="X21" s="55">
        <v>493.81</v>
      </c>
      <c r="Y21" s="114">
        <v>-5.3</v>
      </c>
      <c r="AA21" s="101">
        <f t="shared" si="4"/>
        <v>248.8</v>
      </c>
      <c r="AB21" s="101">
        <v>251.6</v>
      </c>
      <c r="AC21" s="113">
        <v>248.8</v>
      </c>
      <c r="AD21" s="55">
        <v>249.51</v>
      </c>
      <c r="AE21" s="114">
        <v>3</v>
      </c>
      <c r="AG21" s="101">
        <f t="shared" si="5"/>
        <v>179</v>
      </c>
      <c r="AH21" s="101">
        <v>187.3</v>
      </c>
      <c r="AI21" s="113">
        <v>179</v>
      </c>
      <c r="AJ21" s="55">
        <v>178.52</v>
      </c>
      <c r="AK21" s="114">
        <v>11.4</v>
      </c>
      <c r="AM21" s="101">
        <f t="shared" si="6"/>
        <v>243.1</v>
      </c>
      <c r="AN21" s="101">
        <v>248.8</v>
      </c>
      <c r="AO21" s="113">
        <v>243.1</v>
      </c>
      <c r="AP21" s="55">
        <v>243.54</v>
      </c>
      <c r="AQ21" s="114">
        <v>-6.7</v>
      </c>
      <c r="AS21" s="101">
        <f t="shared" si="7"/>
        <v>150.80000000000001</v>
      </c>
      <c r="AT21" s="101">
        <v>153.19999999999999</v>
      </c>
      <c r="AU21" s="113">
        <v>150.80000000000001</v>
      </c>
      <c r="AV21" s="55">
        <v>151.35</v>
      </c>
      <c r="AW21" s="114">
        <v>-1.7</v>
      </c>
      <c r="AX21" s="100"/>
      <c r="AY21" s="101">
        <f t="shared" si="8"/>
        <v>40</v>
      </c>
      <c r="AZ21" s="101">
        <v>41.7</v>
      </c>
      <c r="BA21" s="113">
        <v>40</v>
      </c>
      <c r="BB21" s="55">
        <v>41.07</v>
      </c>
      <c r="BC21" s="114">
        <v>-3.2</v>
      </c>
      <c r="BD21" s="100"/>
      <c r="BE21" s="101">
        <f t="shared" si="9"/>
        <v>91.5</v>
      </c>
      <c r="BF21" s="101">
        <v>92.3</v>
      </c>
      <c r="BG21" s="113">
        <v>91.5</v>
      </c>
      <c r="BH21" s="55">
        <v>91.36</v>
      </c>
      <c r="BI21" s="114">
        <v>4.5999999999999996</v>
      </c>
      <c r="BK21" s="101">
        <f t="shared" si="10"/>
        <v>257.10000000000002</v>
      </c>
      <c r="BL21" s="101">
        <v>260.7</v>
      </c>
      <c r="BM21" s="113">
        <v>257.10000000000002</v>
      </c>
      <c r="BN21" s="55">
        <v>256.77999999999997</v>
      </c>
      <c r="BO21" s="114">
        <v>-9.1999999999999993</v>
      </c>
      <c r="BQ21" s="101">
        <f t="shared" si="11"/>
        <v>116</v>
      </c>
      <c r="BR21" s="101">
        <v>117.9</v>
      </c>
      <c r="BS21" s="113">
        <v>116</v>
      </c>
      <c r="BT21" s="55">
        <v>116</v>
      </c>
      <c r="BU21" s="114">
        <v>-5.0999999999999996</v>
      </c>
      <c r="BW21" s="101">
        <f t="shared" si="12"/>
        <v>121.5</v>
      </c>
      <c r="BX21" s="101">
        <v>118.5</v>
      </c>
      <c r="BY21" s="113">
        <v>121.5</v>
      </c>
      <c r="BZ21" s="55">
        <v>119.52</v>
      </c>
      <c r="CA21" s="114">
        <v>-1.9</v>
      </c>
      <c r="CC21" s="101">
        <f t="shared" si="13"/>
        <v>106.8</v>
      </c>
      <c r="CD21" s="101">
        <v>111.6</v>
      </c>
      <c r="CE21" s="113">
        <v>106.8</v>
      </c>
      <c r="CF21" s="55">
        <v>107.43</v>
      </c>
      <c r="CG21" s="114">
        <v>-3.5</v>
      </c>
      <c r="CI21" s="101">
        <f t="shared" si="14"/>
        <v>67</v>
      </c>
      <c r="CJ21" s="101">
        <v>69.599999999999994</v>
      </c>
      <c r="CK21" s="113">
        <v>67</v>
      </c>
      <c r="CL21" s="55">
        <v>69.14</v>
      </c>
      <c r="CM21" s="114">
        <v>1.2</v>
      </c>
      <c r="CO21" s="101">
        <f t="shared" si="15"/>
        <v>15.9</v>
      </c>
      <c r="CP21" s="101">
        <v>15.6</v>
      </c>
      <c r="CQ21" s="113">
        <v>15.9</v>
      </c>
      <c r="CR21" s="55">
        <v>16.440000000000001</v>
      </c>
      <c r="CS21" s="114">
        <v>-1.6</v>
      </c>
    </row>
    <row r="22" spans="1:97" x14ac:dyDescent="0.2">
      <c r="A22" s="6">
        <v>4</v>
      </c>
      <c r="B22" s="7">
        <v>4</v>
      </c>
      <c r="C22" s="101">
        <f t="shared" si="0"/>
        <v>1910.1</v>
      </c>
      <c r="D22" s="101">
        <v>1898.9</v>
      </c>
      <c r="E22" s="113">
        <v>1910.1</v>
      </c>
      <c r="F22" s="55">
        <v>1912.81</v>
      </c>
      <c r="G22" s="114">
        <v>-5.6</v>
      </c>
      <c r="H22" s="114"/>
      <c r="I22" s="101">
        <f t="shared" si="1"/>
        <v>1892.4</v>
      </c>
      <c r="J22" s="101">
        <v>1881.1</v>
      </c>
      <c r="K22" s="113">
        <v>1892.4</v>
      </c>
      <c r="L22" s="55">
        <v>1896.25</v>
      </c>
      <c r="M22" s="114">
        <v>-6.1</v>
      </c>
      <c r="N22" s="114"/>
      <c r="O22" s="101">
        <f t="shared" si="2"/>
        <v>27.5</v>
      </c>
      <c r="P22" s="101">
        <v>26.4</v>
      </c>
      <c r="Q22" s="113">
        <v>27.5</v>
      </c>
      <c r="R22" s="55">
        <v>27.35</v>
      </c>
      <c r="S22" s="114">
        <v>0.4</v>
      </c>
      <c r="U22" s="101">
        <f t="shared" si="3"/>
        <v>490.7</v>
      </c>
      <c r="V22" s="101">
        <v>488.4</v>
      </c>
      <c r="W22" s="113">
        <v>490.7</v>
      </c>
      <c r="X22" s="55">
        <v>491.95</v>
      </c>
      <c r="Y22" s="114">
        <v>-7.5</v>
      </c>
      <c r="AA22" s="101">
        <f t="shared" si="4"/>
        <v>248.1</v>
      </c>
      <c r="AB22" s="101">
        <v>247.5</v>
      </c>
      <c r="AC22" s="113">
        <v>248.1</v>
      </c>
      <c r="AD22" s="55">
        <v>247.96</v>
      </c>
      <c r="AE22" s="114">
        <v>-6.2</v>
      </c>
      <c r="AG22" s="101">
        <f t="shared" si="5"/>
        <v>179.7</v>
      </c>
      <c r="AH22" s="101">
        <v>180</v>
      </c>
      <c r="AI22" s="113">
        <v>179.7</v>
      </c>
      <c r="AJ22" s="55">
        <v>180.85</v>
      </c>
      <c r="AK22" s="114">
        <v>9.3000000000000007</v>
      </c>
      <c r="AM22" s="101">
        <f t="shared" si="6"/>
        <v>242.3</v>
      </c>
      <c r="AN22" s="101">
        <v>240.1</v>
      </c>
      <c r="AO22" s="113">
        <v>242.3</v>
      </c>
      <c r="AP22" s="55">
        <v>243.42</v>
      </c>
      <c r="AQ22" s="114">
        <v>-0.5</v>
      </c>
      <c r="AS22" s="101">
        <f t="shared" si="7"/>
        <v>152.4</v>
      </c>
      <c r="AT22" s="101">
        <v>151.9</v>
      </c>
      <c r="AU22" s="113">
        <v>152.4</v>
      </c>
      <c r="AV22" s="55">
        <v>151.03</v>
      </c>
      <c r="AW22" s="114">
        <v>-1.3</v>
      </c>
      <c r="AX22" s="100"/>
      <c r="AY22" s="101">
        <f t="shared" si="8"/>
        <v>41.3</v>
      </c>
      <c r="AZ22" s="101">
        <v>39.700000000000003</v>
      </c>
      <c r="BA22" s="113">
        <v>41.3</v>
      </c>
      <c r="BB22" s="55">
        <v>40.090000000000003</v>
      </c>
      <c r="BC22" s="114">
        <v>-3.9</v>
      </c>
      <c r="BD22" s="100"/>
      <c r="BE22" s="101">
        <f t="shared" si="9"/>
        <v>90.8</v>
      </c>
      <c r="BF22" s="101">
        <v>90.2</v>
      </c>
      <c r="BG22" s="113">
        <v>90.8</v>
      </c>
      <c r="BH22" s="55">
        <v>92.85</v>
      </c>
      <c r="BI22" s="114">
        <v>5.9</v>
      </c>
      <c r="BK22" s="101">
        <f t="shared" si="10"/>
        <v>256.7</v>
      </c>
      <c r="BL22" s="101">
        <v>256.10000000000002</v>
      </c>
      <c r="BM22" s="113">
        <v>256.7</v>
      </c>
      <c r="BN22" s="55">
        <v>256.62</v>
      </c>
      <c r="BO22" s="114">
        <v>-0.6</v>
      </c>
      <c r="BQ22" s="101">
        <f t="shared" si="11"/>
        <v>114.8</v>
      </c>
      <c r="BR22" s="101">
        <v>113.9</v>
      </c>
      <c r="BS22" s="113">
        <v>114.8</v>
      </c>
      <c r="BT22" s="55">
        <v>114.95</v>
      </c>
      <c r="BU22" s="114">
        <v>-4.2</v>
      </c>
      <c r="BW22" s="101">
        <f t="shared" si="12"/>
        <v>115.9</v>
      </c>
      <c r="BX22" s="101">
        <v>117.6</v>
      </c>
      <c r="BY22" s="113">
        <v>115.9</v>
      </c>
      <c r="BZ22" s="55">
        <v>118.77</v>
      </c>
      <c r="CA22" s="114">
        <v>-3</v>
      </c>
      <c r="CC22" s="101">
        <f t="shared" si="13"/>
        <v>105.6</v>
      </c>
      <c r="CD22" s="101">
        <v>103.2</v>
      </c>
      <c r="CE22" s="113">
        <v>105.6</v>
      </c>
      <c r="CF22" s="55">
        <v>106.53</v>
      </c>
      <c r="CG22" s="114">
        <v>-3.6</v>
      </c>
      <c r="CI22" s="101">
        <f t="shared" si="14"/>
        <v>71.900000000000006</v>
      </c>
      <c r="CJ22" s="101">
        <v>71.400000000000006</v>
      </c>
      <c r="CK22" s="113">
        <v>71.900000000000006</v>
      </c>
      <c r="CL22" s="55">
        <v>69.040000000000006</v>
      </c>
      <c r="CM22" s="114">
        <v>-0.4</v>
      </c>
      <c r="CO22" s="101">
        <f t="shared" si="15"/>
        <v>17.7</v>
      </c>
      <c r="CP22" s="101">
        <v>17.7</v>
      </c>
      <c r="CQ22" s="113">
        <v>17.7</v>
      </c>
      <c r="CR22" s="55">
        <v>16.559999999999999</v>
      </c>
      <c r="CS22" s="114">
        <v>0.5</v>
      </c>
    </row>
    <row r="23" spans="1:97" x14ac:dyDescent="0.2">
      <c r="A23" s="6"/>
      <c r="B23" s="7">
        <v>1</v>
      </c>
      <c r="C23" s="101">
        <f t="shared" si="0"/>
        <v>1912.4</v>
      </c>
      <c r="D23" s="101">
        <v>1871.3</v>
      </c>
      <c r="E23" s="113">
        <v>1912.4</v>
      </c>
      <c r="F23" s="55">
        <v>1918.49</v>
      </c>
      <c r="G23" s="114">
        <v>22.7</v>
      </c>
      <c r="H23" s="114"/>
      <c r="I23" s="101">
        <f t="shared" si="1"/>
        <v>1896</v>
      </c>
      <c r="J23" s="101">
        <v>1855.1</v>
      </c>
      <c r="K23" s="113">
        <v>1896</v>
      </c>
      <c r="L23" s="55">
        <v>1900.84</v>
      </c>
      <c r="M23" s="114">
        <v>18.3</v>
      </c>
      <c r="N23" s="114"/>
      <c r="O23" s="101">
        <f t="shared" si="2"/>
        <v>27.4</v>
      </c>
      <c r="P23" s="101">
        <v>25.3</v>
      </c>
      <c r="Q23" s="113">
        <v>27.4</v>
      </c>
      <c r="R23" s="55">
        <v>27.39</v>
      </c>
      <c r="S23" s="114">
        <v>0.1</v>
      </c>
      <c r="U23" s="101">
        <f t="shared" si="3"/>
        <v>492.2</v>
      </c>
      <c r="V23" s="101">
        <v>484.9</v>
      </c>
      <c r="W23" s="113">
        <v>492.2</v>
      </c>
      <c r="X23" s="55">
        <v>488.46</v>
      </c>
      <c r="Y23" s="114">
        <v>-13.9</v>
      </c>
      <c r="AA23" s="101">
        <f t="shared" si="4"/>
        <v>247</v>
      </c>
      <c r="AB23" s="101">
        <v>245.4</v>
      </c>
      <c r="AC23" s="113">
        <v>247</v>
      </c>
      <c r="AD23" s="55">
        <v>243.08</v>
      </c>
      <c r="AE23" s="114">
        <v>-19.5</v>
      </c>
      <c r="AG23" s="101">
        <f t="shared" si="5"/>
        <v>181.2</v>
      </c>
      <c r="AH23" s="101">
        <v>171.2</v>
      </c>
      <c r="AI23" s="113">
        <v>181.2</v>
      </c>
      <c r="AJ23" s="55">
        <v>182.31</v>
      </c>
      <c r="AK23" s="114">
        <v>5.8</v>
      </c>
      <c r="AM23" s="101">
        <f t="shared" si="6"/>
        <v>247.4</v>
      </c>
      <c r="AN23" s="101">
        <v>243.2</v>
      </c>
      <c r="AO23" s="113">
        <v>247.4</v>
      </c>
      <c r="AP23" s="55">
        <v>244.58</v>
      </c>
      <c r="AQ23" s="114">
        <v>4.5999999999999996</v>
      </c>
      <c r="AS23" s="101">
        <f t="shared" si="7"/>
        <v>149.30000000000001</v>
      </c>
      <c r="AT23" s="101">
        <v>146.19999999999999</v>
      </c>
      <c r="AU23" s="113">
        <v>149.30000000000001</v>
      </c>
      <c r="AV23" s="55">
        <v>151.74</v>
      </c>
      <c r="AW23" s="114">
        <v>2.8</v>
      </c>
      <c r="AX23" s="100"/>
      <c r="AY23" s="101">
        <f t="shared" si="8"/>
        <v>39.6</v>
      </c>
      <c r="AZ23" s="101">
        <v>37.799999999999997</v>
      </c>
      <c r="BA23" s="113">
        <v>39.6</v>
      </c>
      <c r="BB23" s="55">
        <v>39.130000000000003</v>
      </c>
      <c r="BC23" s="114">
        <v>-3.9</v>
      </c>
      <c r="BD23" s="100"/>
      <c r="BE23" s="101">
        <f t="shared" si="9"/>
        <v>94.4</v>
      </c>
      <c r="BF23" s="101">
        <v>93.4</v>
      </c>
      <c r="BG23" s="113">
        <v>94.4</v>
      </c>
      <c r="BH23" s="55">
        <v>93.91</v>
      </c>
      <c r="BI23" s="114">
        <v>4.2</v>
      </c>
      <c r="BK23" s="101">
        <f t="shared" si="10"/>
        <v>254.9</v>
      </c>
      <c r="BL23" s="101">
        <v>248.4</v>
      </c>
      <c r="BM23" s="113">
        <v>254.9</v>
      </c>
      <c r="BN23" s="55">
        <v>260.69</v>
      </c>
      <c r="BO23" s="114">
        <v>16.3</v>
      </c>
      <c r="BQ23" s="101">
        <f t="shared" si="11"/>
        <v>114.4</v>
      </c>
      <c r="BR23" s="101">
        <v>113.9</v>
      </c>
      <c r="BS23" s="113">
        <v>114.4</v>
      </c>
      <c r="BT23" s="55">
        <v>113.93</v>
      </c>
      <c r="BU23" s="114">
        <v>-4.0999999999999996</v>
      </c>
      <c r="BW23" s="101">
        <f t="shared" si="12"/>
        <v>119.7</v>
      </c>
      <c r="BX23" s="101">
        <v>121.1</v>
      </c>
      <c r="BY23" s="113">
        <v>119.7</v>
      </c>
      <c r="BZ23" s="55">
        <v>118.81</v>
      </c>
      <c r="CA23" s="114">
        <v>0.2</v>
      </c>
      <c r="CC23" s="101">
        <f t="shared" si="13"/>
        <v>104.6</v>
      </c>
      <c r="CD23" s="101">
        <v>100.7</v>
      </c>
      <c r="CE23" s="113">
        <v>104.6</v>
      </c>
      <c r="CF23" s="55">
        <v>106.79</v>
      </c>
      <c r="CG23" s="114">
        <v>1.1000000000000001</v>
      </c>
      <c r="CI23" s="101">
        <f t="shared" si="14"/>
        <v>68.3</v>
      </c>
      <c r="CJ23" s="101">
        <v>66.3</v>
      </c>
      <c r="CK23" s="113">
        <v>68.3</v>
      </c>
      <c r="CL23" s="55">
        <v>69.36</v>
      </c>
      <c r="CM23" s="114">
        <v>1.3</v>
      </c>
      <c r="CO23" s="101">
        <f t="shared" si="15"/>
        <v>16.399999999999999</v>
      </c>
      <c r="CP23" s="101">
        <v>16.2</v>
      </c>
      <c r="CQ23" s="113">
        <v>16.399999999999999</v>
      </c>
      <c r="CR23" s="55">
        <v>17.649999999999999</v>
      </c>
      <c r="CS23" s="114">
        <v>4.4000000000000004</v>
      </c>
    </row>
    <row r="24" spans="1:97" x14ac:dyDescent="0.2">
      <c r="A24" s="6">
        <v>5</v>
      </c>
      <c r="B24" s="7">
        <v>2</v>
      </c>
      <c r="C24" s="101">
        <f t="shared" si="0"/>
        <v>1934.8</v>
      </c>
      <c r="D24" s="101">
        <v>1948.9</v>
      </c>
      <c r="E24" s="113">
        <v>1934.8</v>
      </c>
      <c r="F24" s="55">
        <v>1927.64</v>
      </c>
      <c r="G24" s="114">
        <v>36.6</v>
      </c>
      <c r="H24" s="114"/>
      <c r="I24" s="101">
        <f t="shared" si="1"/>
        <v>1914.8</v>
      </c>
      <c r="J24" s="101">
        <v>1928.8</v>
      </c>
      <c r="K24" s="113">
        <v>1914.8</v>
      </c>
      <c r="L24" s="55">
        <v>1908.51</v>
      </c>
      <c r="M24" s="114">
        <v>30.7</v>
      </c>
      <c r="N24" s="114"/>
      <c r="O24" s="101">
        <f t="shared" si="2"/>
        <v>25</v>
      </c>
      <c r="P24" s="101">
        <v>26.4</v>
      </c>
      <c r="Q24" s="113">
        <v>25</v>
      </c>
      <c r="R24" s="55">
        <v>26.94</v>
      </c>
      <c r="S24" s="114">
        <v>-1.8</v>
      </c>
      <c r="U24" s="101">
        <f t="shared" si="3"/>
        <v>484.5</v>
      </c>
      <c r="V24" s="101">
        <v>486.4</v>
      </c>
      <c r="W24" s="113">
        <v>484.5</v>
      </c>
      <c r="X24" s="55">
        <v>483.69</v>
      </c>
      <c r="Y24" s="114">
        <v>-19.100000000000001</v>
      </c>
      <c r="AA24" s="101">
        <f t="shared" si="4"/>
        <v>237.1</v>
      </c>
      <c r="AB24" s="101">
        <v>237.5</v>
      </c>
      <c r="AC24" s="113">
        <v>237.1</v>
      </c>
      <c r="AD24" s="55">
        <v>237.2</v>
      </c>
      <c r="AE24" s="114">
        <v>-23.5</v>
      </c>
      <c r="AG24" s="101">
        <f t="shared" si="5"/>
        <v>182.4</v>
      </c>
      <c r="AH24" s="101">
        <v>184.1</v>
      </c>
      <c r="AI24" s="113">
        <v>182.4</v>
      </c>
      <c r="AJ24" s="55">
        <v>183.78</v>
      </c>
      <c r="AK24" s="114">
        <v>5.9</v>
      </c>
      <c r="AM24" s="101">
        <f t="shared" si="6"/>
        <v>246</v>
      </c>
      <c r="AN24" s="101">
        <v>246.8</v>
      </c>
      <c r="AO24" s="113">
        <v>246</v>
      </c>
      <c r="AP24" s="55">
        <v>245.77</v>
      </c>
      <c r="AQ24" s="114">
        <v>4.8</v>
      </c>
      <c r="AS24" s="101">
        <f t="shared" si="7"/>
        <v>156.4</v>
      </c>
      <c r="AT24" s="101">
        <v>157.5</v>
      </c>
      <c r="AU24" s="113">
        <v>156.4</v>
      </c>
      <c r="AV24" s="55">
        <v>153.37</v>
      </c>
      <c r="AW24" s="114">
        <v>6.5</v>
      </c>
      <c r="AX24" s="100"/>
      <c r="AY24" s="101">
        <f t="shared" si="8"/>
        <v>37.6</v>
      </c>
      <c r="AZ24" s="101">
        <v>39.4</v>
      </c>
      <c r="BA24" s="113">
        <v>37.6</v>
      </c>
      <c r="BB24" s="55">
        <v>38.68</v>
      </c>
      <c r="BC24" s="114">
        <v>-1.8</v>
      </c>
      <c r="BD24" s="100"/>
      <c r="BE24" s="101">
        <f t="shared" si="9"/>
        <v>95</v>
      </c>
      <c r="BF24" s="101">
        <v>95.3</v>
      </c>
      <c r="BG24" s="113">
        <v>95</v>
      </c>
      <c r="BH24" s="55">
        <v>94.02</v>
      </c>
      <c r="BI24" s="114">
        <v>0.5</v>
      </c>
      <c r="BK24" s="101">
        <f t="shared" si="10"/>
        <v>268.5</v>
      </c>
      <c r="BL24" s="101">
        <v>271.10000000000002</v>
      </c>
      <c r="BM24" s="113">
        <v>268.5</v>
      </c>
      <c r="BN24" s="55">
        <v>267.17</v>
      </c>
      <c r="BO24" s="114">
        <v>25.9</v>
      </c>
      <c r="BQ24" s="101">
        <f t="shared" si="11"/>
        <v>110.9</v>
      </c>
      <c r="BR24" s="101">
        <v>111.7</v>
      </c>
      <c r="BS24" s="113">
        <v>110.9</v>
      </c>
      <c r="BT24" s="55">
        <v>112.69</v>
      </c>
      <c r="BU24" s="114">
        <v>-5</v>
      </c>
      <c r="BW24" s="101">
        <f t="shared" si="12"/>
        <v>118</v>
      </c>
      <c r="BX24" s="101">
        <v>118.3</v>
      </c>
      <c r="BY24" s="113">
        <v>118</v>
      </c>
      <c r="BZ24" s="55">
        <v>119.59</v>
      </c>
      <c r="CA24" s="114">
        <v>3.1</v>
      </c>
      <c r="CC24" s="101">
        <f t="shared" si="13"/>
        <v>113.1</v>
      </c>
      <c r="CD24" s="101">
        <v>113.2</v>
      </c>
      <c r="CE24" s="113">
        <v>113.1</v>
      </c>
      <c r="CF24" s="55">
        <v>108.44</v>
      </c>
      <c r="CG24" s="114">
        <v>6.6</v>
      </c>
      <c r="CI24" s="101">
        <f t="shared" si="14"/>
        <v>71.599999999999994</v>
      </c>
      <c r="CJ24" s="101">
        <v>71.900000000000006</v>
      </c>
      <c r="CK24" s="113">
        <v>71.599999999999994</v>
      </c>
      <c r="CL24" s="55">
        <v>70.400000000000006</v>
      </c>
      <c r="CM24" s="114">
        <v>4.0999999999999996</v>
      </c>
      <c r="CO24" s="101">
        <f t="shared" si="15"/>
        <v>20</v>
      </c>
      <c r="CP24" s="101">
        <v>20.100000000000001</v>
      </c>
      <c r="CQ24" s="113">
        <v>20</v>
      </c>
      <c r="CR24" s="55">
        <v>19.13</v>
      </c>
      <c r="CS24" s="114">
        <v>5.9</v>
      </c>
    </row>
    <row r="25" spans="1:97" x14ac:dyDescent="0.2">
      <c r="A25" s="6">
        <v>5</v>
      </c>
      <c r="B25" s="7">
        <v>3</v>
      </c>
      <c r="C25" s="101">
        <f t="shared" si="0"/>
        <v>1935.1</v>
      </c>
      <c r="D25" s="101">
        <v>1975.5</v>
      </c>
      <c r="E25" s="113">
        <v>1935.1</v>
      </c>
      <c r="F25" s="55">
        <v>1934.74</v>
      </c>
      <c r="G25" s="114">
        <v>28.4</v>
      </c>
      <c r="H25" s="114"/>
      <c r="I25" s="101">
        <f t="shared" si="1"/>
        <v>1914.6</v>
      </c>
      <c r="J25" s="101">
        <v>1955.2</v>
      </c>
      <c r="K25" s="113">
        <v>1914.6</v>
      </c>
      <c r="L25" s="55">
        <v>1914.47</v>
      </c>
      <c r="M25" s="114">
        <v>23.9</v>
      </c>
      <c r="N25" s="114"/>
      <c r="O25" s="101">
        <f t="shared" si="2"/>
        <v>26</v>
      </c>
      <c r="P25" s="101">
        <v>28.2</v>
      </c>
      <c r="Q25" s="113">
        <v>26</v>
      </c>
      <c r="R25" s="55">
        <v>25.77</v>
      </c>
      <c r="S25" s="114">
        <v>-4.7</v>
      </c>
      <c r="U25" s="101">
        <f t="shared" si="3"/>
        <v>481.1</v>
      </c>
      <c r="V25" s="101">
        <v>489.6</v>
      </c>
      <c r="W25" s="113">
        <v>481.1</v>
      </c>
      <c r="X25" s="55">
        <v>479.09</v>
      </c>
      <c r="Y25" s="114">
        <v>-18.399999999999999</v>
      </c>
      <c r="AA25" s="101">
        <f t="shared" si="4"/>
        <v>235.6</v>
      </c>
      <c r="AB25" s="101">
        <v>238.2</v>
      </c>
      <c r="AC25" s="113">
        <v>235.6</v>
      </c>
      <c r="AD25" s="55">
        <v>233.01</v>
      </c>
      <c r="AE25" s="114">
        <v>-16.8</v>
      </c>
      <c r="AG25" s="101">
        <f t="shared" si="5"/>
        <v>186.7</v>
      </c>
      <c r="AH25" s="101">
        <v>194.9</v>
      </c>
      <c r="AI25" s="113">
        <v>186.7</v>
      </c>
      <c r="AJ25" s="55">
        <v>185.74</v>
      </c>
      <c r="AK25" s="114">
        <v>7.9</v>
      </c>
      <c r="AM25" s="101">
        <f t="shared" si="6"/>
        <v>246.6</v>
      </c>
      <c r="AN25" s="101">
        <v>252.3</v>
      </c>
      <c r="AO25" s="113">
        <v>246.6</v>
      </c>
      <c r="AP25" s="55">
        <v>245.61</v>
      </c>
      <c r="AQ25" s="114">
        <v>-0.7</v>
      </c>
      <c r="AS25" s="101">
        <f t="shared" si="7"/>
        <v>155.19999999999999</v>
      </c>
      <c r="AT25" s="101">
        <v>157.80000000000001</v>
      </c>
      <c r="AU25" s="113">
        <v>155.19999999999999</v>
      </c>
      <c r="AV25" s="55">
        <v>154.88999999999999</v>
      </c>
      <c r="AW25" s="114">
        <v>6.1</v>
      </c>
      <c r="AX25" s="100"/>
      <c r="AY25" s="101">
        <f t="shared" si="8"/>
        <v>39.200000000000003</v>
      </c>
      <c r="AZ25" s="101">
        <v>40.799999999999997</v>
      </c>
      <c r="BA25" s="113">
        <v>39.200000000000003</v>
      </c>
      <c r="BB25" s="55">
        <v>38.94</v>
      </c>
      <c r="BC25" s="114">
        <v>1</v>
      </c>
      <c r="BD25" s="100"/>
      <c r="BE25" s="101">
        <f t="shared" si="9"/>
        <v>92.8</v>
      </c>
      <c r="BF25" s="101">
        <v>93.3</v>
      </c>
      <c r="BG25" s="113">
        <v>92.8</v>
      </c>
      <c r="BH25" s="55">
        <v>93.65</v>
      </c>
      <c r="BI25" s="114">
        <v>-1.5</v>
      </c>
      <c r="BK25" s="101">
        <f t="shared" si="10"/>
        <v>270.60000000000002</v>
      </c>
      <c r="BL25" s="101">
        <v>274.60000000000002</v>
      </c>
      <c r="BM25" s="113">
        <v>270.60000000000002</v>
      </c>
      <c r="BN25" s="55">
        <v>272.5</v>
      </c>
      <c r="BO25" s="114">
        <v>21.3</v>
      </c>
      <c r="BQ25" s="101">
        <f t="shared" si="11"/>
        <v>111.4</v>
      </c>
      <c r="BR25" s="101">
        <v>113.2</v>
      </c>
      <c r="BS25" s="113">
        <v>111.4</v>
      </c>
      <c r="BT25" s="55">
        <v>112.02</v>
      </c>
      <c r="BU25" s="114">
        <v>-2.7</v>
      </c>
      <c r="BW25" s="101">
        <f t="shared" si="12"/>
        <v>118.8</v>
      </c>
      <c r="BX25" s="101">
        <v>116.2</v>
      </c>
      <c r="BY25" s="113">
        <v>118.8</v>
      </c>
      <c r="BZ25" s="55">
        <v>120.02</v>
      </c>
      <c r="CA25" s="114">
        <v>1.7</v>
      </c>
      <c r="CC25" s="101">
        <f t="shared" si="13"/>
        <v>110.8</v>
      </c>
      <c r="CD25" s="101">
        <v>116.2</v>
      </c>
      <c r="CE25" s="113">
        <v>110.8</v>
      </c>
      <c r="CF25" s="55">
        <v>110.57</v>
      </c>
      <c r="CG25" s="114">
        <v>8.5</v>
      </c>
      <c r="CI25" s="101">
        <f t="shared" si="14"/>
        <v>73</v>
      </c>
      <c r="CJ25" s="101">
        <v>75.7</v>
      </c>
      <c r="CK25" s="113">
        <v>73</v>
      </c>
      <c r="CL25" s="55">
        <v>72.260000000000005</v>
      </c>
      <c r="CM25" s="114">
        <v>7.4</v>
      </c>
      <c r="CO25" s="101">
        <f t="shared" si="15"/>
        <v>20.5</v>
      </c>
      <c r="CP25" s="101">
        <v>20.3</v>
      </c>
      <c r="CQ25" s="113">
        <v>20.5</v>
      </c>
      <c r="CR25" s="55">
        <v>20.27</v>
      </c>
      <c r="CS25" s="114">
        <v>4.5</v>
      </c>
    </row>
    <row r="26" spans="1:97" x14ac:dyDescent="0.2">
      <c r="A26" s="6">
        <v>5</v>
      </c>
      <c r="B26" s="7">
        <v>4</v>
      </c>
      <c r="C26" s="101">
        <f t="shared" si="0"/>
        <v>1943.4</v>
      </c>
      <c r="D26" s="101">
        <v>1931.2</v>
      </c>
      <c r="E26" s="113">
        <v>1943.4</v>
      </c>
      <c r="F26" s="55">
        <v>1940.44</v>
      </c>
      <c r="G26" s="114">
        <v>22.8</v>
      </c>
      <c r="H26" s="114"/>
      <c r="I26" s="101">
        <f t="shared" si="1"/>
        <v>1923.5</v>
      </c>
      <c r="J26" s="101">
        <v>1911.1</v>
      </c>
      <c r="K26" s="113">
        <v>1923.5</v>
      </c>
      <c r="L26" s="55">
        <v>1919.58</v>
      </c>
      <c r="M26" s="114">
        <v>20.399999999999999</v>
      </c>
      <c r="N26" s="114"/>
      <c r="O26" s="101">
        <f t="shared" si="2"/>
        <v>24.8</v>
      </c>
      <c r="P26" s="101">
        <v>23.7</v>
      </c>
      <c r="Q26" s="113">
        <v>24.8</v>
      </c>
      <c r="R26" s="55">
        <v>24.54</v>
      </c>
      <c r="S26" s="114">
        <v>-4.9000000000000004</v>
      </c>
      <c r="U26" s="101">
        <f t="shared" si="3"/>
        <v>479.9</v>
      </c>
      <c r="V26" s="101">
        <v>477.1</v>
      </c>
      <c r="W26" s="113">
        <v>479.9</v>
      </c>
      <c r="X26" s="55">
        <v>476.44</v>
      </c>
      <c r="Y26" s="114">
        <v>-10.6</v>
      </c>
      <c r="AA26" s="101">
        <f t="shared" si="4"/>
        <v>233.1</v>
      </c>
      <c r="AB26" s="101">
        <v>232.3</v>
      </c>
      <c r="AC26" s="113">
        <v>233.1</v>
      </c>
      <c r="AD26" s="55">
        <v>231.69</v>
      </c>
      <c r="AE26" s="114">
        <v>-5.3</v>
      </c>
      <c r="AG26" s="101">
        <f t="shared" si="5"/>
        <v>188</v>
      </c>
      <c r="AH26" s="101">
        <v>187.8</v>
      </c>
      <c r="AI26" s="113">
        <v>188</v>
      </c>
      <c r="AJ26" s="55">
        <v>187.6</v>
      </c>
      <c r="AK26" s="114">
        <v>7.4</v>
      </c>
      <c r="AM26" s="101">
        <f t="shared" si="6"/>
        <v>244.6</v>
      </c>
      <c r="AN26" s="101">
        <v>242.5</v>
      </c>
      <c r="AO26" s="113">
        <v>244.6</v>
      </c>
      <c r="AP26" s="55">
        <v>244.78</v>
      </c>
      <c r="AQ26" s="114">
        <v>-3.3</v>
      </c>
      <c r="AS26" s="101">
        <f t="shared" si="7"/>
        <v>155.6</v>
      </c>
      <c r="AT26" s="101">
        <v>154.5</v>
      </c>
      <c r="AU26" s="113">
        <v>155.6</v>
      </c>
      <c r="AV26" s="55">
        <v>155.93</v>
      </c>
      <c r="AW26" s="114">
        <v>4.2</v>
      </c>
      <c r="AX26" s="100"/>
      <c r="AY26" s="101">
        <f t="shared" si="8"/>
        <v>40.4</v>
      </c>
      <c r="AZ26" s="101">
        <v>38.700000000000003</v>
      </c>
      <c r="BA26" s="113">
        <v>40.4</v>
      </c>
      <c r="BB26" s="55">
        <v>39.76</v>
      </c>
      <c r="BC26" s="114">
        <v>3.3</v>
      </c>
      <c r="BD26" s="100"/>
      <c r="BE26" s="101">
        <f t="shared" si="9"/>
        <v>95.4</v>
      </c>
      <c r="BF26" s="101">
        <v>95.2</v>
      </c>
      <c r="BG26" s="113">
        <v>95.4</v>
      </c>
      <c r="BH26" s="55">
        <v>94.61</v>
      </c>
      <c r="BI26" s="114">
        <v>3.8</v>
      </c>
      <c r="BK26" s="101">
        <f t="shared" si="10"/>
        <v>273.39999999999998</v>
      </c>
      <c r="BL26" s="101">
        <v>273.2</v>
      </c>
      <c r="BM26" s="113">
        <v>273.39999999999998</v>
      </c>
      <c r="BN26" s="55">
        <v>275.01</v>
      </c>
      <c r="BO26" s="114">
        <v>10</v>
      </c>
      <c r="BQ26" s="101">
        <f t="shared" si="11"/>
        <v>112.3</v>
      </c>
      <c r="BR26" s="101">
        <v>111.5</v>
      </c>
      <c r="BS26" s="113">
        <v>112.3</v>
      </c>
      <c r="BT26" s="55">
        <v>112.57</v>
      </c>
      <c r="BU26" s="114">
        <v>2.2000000000000002</v>
      </c>
      <c r="BW26" s="101">
        <f t="shared" si="12"/>
        <v>120.6</v>
      </c>
      <c r="BX26" s="101">
        <v>122.1</v>
      </c>
      <c r="BY26" s="113">
        <v>120.6</v>
      </c>
      <c r="BZ26" s="55">
        <v>120.21</v>
      </c>
      <c r="CA26" s="114">
        <v>0.8</v>
      </c>
      <c r="CC26" s="101">
        <f t="shared" si="13"/>
        <v>112</v>
      </c>
      <c r="CD26" s="101">
        <v>109.6</v>
      </c>
      <c r="CE26" s="113">
        <v>112</v>
      </c>
      <c r="CF26" s="55">
        <v>111.84</v>
      </c>
      <c r="CG26" s="114">
        <v>5.0999999999999996</v>
      </c>
      <c r="CI26" s="101">
        <f t="shared" si="14"/>
        <v>73.8</v>
      </c>
      <c r="CJ26" s="101">
        <v>73.2</v>
      </c>
      <c r="CK26" s="113">
        <v>73.8</v>
      </c>
      <c r="CL26" s="55">
        <v>73.650000000000006</v>
      </c>
      <c r="CM26" s="114">
        <v>5.6</v>
      </c>
      <c r="CO26" s="101">
        <f t="shared" si="15"/>
        <v>19.899999999999999</v>
      </c>
      <c r="CP26" s="101">
        <v>20</v>
      </c>
      <c r="CQ26" s="113">
        <v>19.899999999999999</v>
      </c>
      <c r="CR26" s="55">
        <v>20.87</v>
      </c>
      <c r="CS26" s="114">
        <v>2.4</v>
      </c>
    </row>
    <row r="27" spans="1:97" x14ac:dyDescent="0.2">
      <c r="A27" s="6"/>
      <c r="B27" s="7">
        <v>1</v>
      </c>
      <c r="C27" s="101">
        <f t="shared" si="0"/>
        <v>1950.4</v>
      </c>
      <c r="D27" s="101">
        <v>1910</v>
      </c>
      <c r="E27" s="113">
        <v>1950.4</v>
      </c>
      <c r="F27" s="55">
        <v>1950.73</v>
      </c>
      <c r="G27" s="114">
        <v>41.1</v>
      </c>
      <c r="H27" s="114"/>
      <c r="I27" s="101">
        <f t="shared" si="1"/>
        <v>1928.1</v>
      </c>
      <c r="J27" s="101">
        <v>1888.1</v>
      </c>
      <c r="K27" s="113">
        <v>1928.1</v>
      </c>
      <c r="L27" s="55">
        <v>1929.34</v>
      </c>
      <c r="M27" s="114">
        <v>39.1</v>
      </c>
      <c r="N27" s="114"/>
      <c r="O27" s="101">
        <f t="shared" si="2"/>
        <v>23.6</v>
      </c>
      <c r="P27" s="101">
        <v>21.6</v>
      </c>
      <c r="Q27" s="113">
        <v>23.6</v>
      </c>
      <c r="R27" s="55">
        <v>24.09</v>
      </c>
      <c r="S27" s="114">
        <v>-1.8</v>
      </c>
      <c r="U27" s="101">
        <f t="shared" si="3"/>
        <v>473.5</v>
      </c>
      <c r="V27" s="101">
        <v>466.2</v>
      </c>
      <c r="W27" s="113">
        <v>473.5</v>
      </c>
      <c r="X27" s="55">
        <v>475.56</v>
      </c>
      <c r="Y27" s="114">
        <v>-3.5</v>
      </c>
      <c r="AA27" s="101">
        <f t="shared" si="4"/>
        <v>230.7</v>
      </c>
      <c r="AB27" s="101">
        <v>229.3</v>
      </c>
      <c r="AC27" s="113">
        <v>230.7</v>
      </c>
      <c r="AD27" s="55">
        <v>232.32</v>
      </c>
      <c r="AE27" s="114">
        <v>2.6</v>
      </c>
      <c r="AG27" s="101">
        <f t="shared" si="5"/>
        <v>188.7</v>
      </c>
      <c r="AH27" s="101">
        <v>179</v>
      </c>
      <c r="AI27" s="113">
        <v>188.7</v>
      </c>
      <c r="AJ27" s="55">
        <v>189.32</v>
      </c>
      <c r="AK27" s="114">
        <v>6.9</v>
      </c>
      <c r="AM27" s="101">
        <f t="shared" si="6"/>
        <v>243.5</v>
      </c>
      <c r="AN27" s="101">
        <v>239.9</v>
      </c>
      <c r="AO27" s="113">
        <v>243.5</v>
      </c>
      <c r="AP27" s="55">
        <v>245.69</v>
      </c>
      <c r="AQ27" s="114">
        <v>3.6</v>
      </c>
      <c r="AS27" s="101">
        <f t="shared" si="7"/>
        <v>158.19999999999999</v>
      </c>
      <c r="AT27" s="101">
        <v>155</v>
      </c>
      <c r="AU27" s="113">
        <v>158.19999999999999</v>
      </c>
      <c r="AV27" s="55">
        <v>156.79</v>
      </c>
      <c r="AW27" s="114">
        <v>3.4</v>
      </c>
      <c r="AX27" s="100"/>
      <c r="AY27" s="101">
        <f t="shared" si="8"/>
        <v>39.6</v>
      </c>
      <c r="AZ27" s="101">
        <v>38</v>
      </c>
      <c r="BA27" s="113">
        <v>39.6</v>
      </c>
      <c r="BB27" s="55">
        <v>41.5</v>
      </c>
      <c r="BC27" s="114">
        <v>7</v>
      </c>
      <c r="BD27" s="100"/>
      <c r="BE27" s="101">
        <f t="shared" si="9"/>
        <v>97</v>
      </c>
      <c r="BF27" s="101">
        <v>96.4</v>
      </c>
      <c r="BG27" s="113">
        <v>97</v>
      </c>
      <c r="BH27" s="55">
        <v>97.35</v>
      </c>
      <c r="BI27" s="114">
        <v>11</v>
      </c>
      <c r="BK27" s="101">
        <f t="shared" si="10"/>
        <v>275.60000000000002</v>
      </c>
      <c r="BL27" s="101">
        <v>268.3</v>
      </c>
      <c r="BM27" s="113">
        <v>275.60000000000002</v>
      </c>
      <c r="BN27" s="55">
        <v>276.75</v>
      </c>
      <c r="BO27" s="114">
        <v>6.9</v>
      </c>
      <c r="BQ27" s="101">
        <f t="shared" si="11"/>
        <v>116.3</v>
      </c>
      <c r="BR27" s="101">
        <v>115.4</v>
      </c>
      <c r="BS27" s="113">
        <v>116.3</v>
      </c>
      <c r="BT27" s="55">
        <v>113.56</v>
      </c>
      <c r="BU27" s="114">
        <v>3.9</v>
      </c>
      <c r="BW27" s="101">
        <f t="shared" si="12"/>
        <v>121.1</v>
      </c>
      <c r="BX27" s="101">
        <v>122.8</v>
      </c>
      <c r="BY27" s="113">
        <v>121.1</v>
      </c>
      <c r="BZ27" s="55">
        <v>120.28</v>
      </c>
      <c r="CA27" s="114">
        <v>0.3</v>
      </c>
      <c r="CC27" s="101">
        <f t="shared" si="13"/>
        <v>114.4</v>
      </c>
      <c r="CD27" s="101">
        <v>110.8</v>
      </c>
      <c r="CE27" s="113">
        <v>114.4</v>
      </c>
      <c r="CF27" s="55">
        <v>113.08</v>
      </c>
      <c r="CG27" s="114">
        <v>5</v>
      </c>
      <c r="CI27" s="101">
        <f t="shared" si="14"/>
        <v>73.599999999999994</v>
      </c>
      <c r="CJ27" s="101">
        <v>71.5</v>
      </c>
      <c r="CK27" s="113">
        <v>73.599999999999994</v>
      </c>
      <c r="CL27" s="55">
        <v>72.989999999999995</v>
      </c>
      <c r="CM27" s="114">
        <v>-2.6</v>
      </c>
      <c r="CO27" s="101">
        <f t="shared" si="15"/>
        <v>22.2</v>
      </c>
      <c r="CP27" s="101">
        <v>21.9</v>
      </c>
      <c r="CQ27" s="113">
        <v>22.2</v>
      </c>
      <c r="CR27" s="55">
        <v>21.39</v>
      </c>
      <c r="CS27" s="114">
        <v>2.1</v>
      </c>
    </row>
    <row r="28" spans="1:97" x14ac:dyDescent="0.2">
      <c r="A28" s="6">
        <v>6</v>
      </c>
      <c r="B28" s="7">
        <v>2</v>
      </c>
      <c r="C28" s="101">
        <f t="shared" si="0"/>
        <v>1971.7</v>
      </c>
      <c r="D28" s="101">
        <v>1983.8</v>
      </c>
      <c r="E28" s="113">
        <v>1971.7</v>
      </c>
      <c r="F28" s="55">
        <v>1967.58</v>
      </c>
      <c r="G28" s="114">
        <v>67.400000000000006</v>
      </c>
      <c r="H28" s="114"/>
      <c r="I28" s="101">
        <f t="shared" si="1"/>
        <v>1949.3</v>
      </c>
      <c r="J28" s="101">
        <v>1961.3</v>
      </c>
      <c r="K28" s="113">
        <v>1949.3</v>
      </c>
      <c r="L28" s="55">
        <v>1945.67</v>
      </c>
      <c r="M28" s="114">
        <v>65.3</v>
      </c>
      <c r="N28" s="114"/>
      <c r="O28" s="101">
        <f t="shared" si="2"/>
        <v>26.6</v>
      </c>
      <c r="P28" s="101">
        <v>28.1</v>
      </c>
      <c r="Q28" s="113">
        <v>26.6</v>
      </c>
      <c r="R28" s="55">
        <v>24.46</v>
      </c>
      <c r="S28" s="114">
        <v>1.5</v>
      </c>
      <c r="U28" s="101">
        <f t="shared" si="3"/>
        <v>477.5</v>
      </c>
      <c r="V28" s="101">
        <v>479.1</v>
      </c>
      <c r="W28" s="113">
        <v>477.5</v>
      </c>
      <c r="X28" s="55">
        <v>475.94</v>
      </c>
      <c r="Y28" s="114">
        <v>1.5</v>
      </c>
      <c r="AA28" s="101">
        <f t="shared" si="4"/>
        <v>236.1</v>
      </c>
      <c r="AB28" s="101">
        <v>236.3</v>
      </c>
      <c r="AC28" s="113">
        <v>236.1</v>
      </c>
      <c r="AD28" s="55">
        <v>234.07</v>
      </c>
      <c r="AE28" s="114">
        <v>7</v>
      </c>
      <c r="AG28" s="101">
        <f t="shared" si="5"/>
        <v>192.7</v>
      </c>
      <c r="AH28" s="101">
        <v>194</v>
      </c>
      <c r="AI28" s="113">
        <v>192.7</v>
      </c>
      <c r="AJ28" s="55">
        <v>191.59</v>
      </c>
      <c r="AK28" s="114">
        <v>9.1</v>
      </c>
      <c r="AM28" s="101">
        <f t="shared" si="6"/>
        <v>249.2</v>
      </c>
      <c r="AN28" s="101">
        <v>249.6</v>
      </c>
      <c r="AO28" s="113">
        <v>249.2</v>
      </c>
      <c r="AP28" s="55">
        <v>248.33</v>
      </c>
      <c r="AQ28" s="114">
        <v>10.6</v>
      </c>
      <c r="AS28" s="101">
        <f t="shared" si="7"/>
        <v>159.19999999999999</v>
      </c>
      <c r="AT28" s="101">
        <v>160.1</v>
      </c>
      <c r="AU28" s="113">
        <v>159.19999999999999</v>
      </c>
      <c r="AV28" s="55">
        <v>157.56</v>
      </c>
      <c r="AW28" s="114">
        <v>3.1</v>
      </c>
      <c r="AX28" s="100"/>
      <c r="AY28" s="101">
        <f t="shared" si="8"/>
        <v>46.5</v>
      </c>
      <c r="AZ28" s="101">
        <v>48.4</v>
      </c>
      <c r="BA28" s="113">
        <v>46.5</v>
      </c>
      <c r="BB28" s="55">
        <v>43.55</v>
      </c>
      <c r="BC28" s="114">
        <v>8.1999999999999993</v>
      </c>
      <c r="BD28" s="100"/>
      <c r="BE28" s="101">
        <f t="shared" si="9"/>
        <v>102.1</v>
      </c>
      <c r="BF28" s="101">
        <v>102</v>
      </c>
      <c r="BG28" s="113">
        <v>102.1</v>
      </c>
      <c r="BH28" s="55">
        <v>99.97</v>
      </c>
      <c r="BI28" s="114">
        <v>10.5</v>
      </c>
      <c r="BK28" s="101">
        <f t="shared" si="10"/>
        <v>279.60000000000002</v>
      </c>
      <c r="BL28" s="101">
        <v>281.8</v>
      </c>
      <c r="BM28" s="113">
        <v>279.60000000000002</v>
      </c>
      <c r="BN28" s="55">
        <v>280.14999999999998</v>
      </c>
      <c r="BO28" s="114">
        <v>13.6</v>
      </c>
      <c r="BQ28" s="101">
        <f t="shared" si="11"/>
        <v>113</v>
      </c>
      <c r="BR28" s="101">
        <v>113.7</v>
      </c>
      <c r="BS28" s="113">
        <v>113</v>
      </c>
      <c r="BT28" s="55">
        <v>113.94</v>
      </c>
      <c r="BU28" s="114">
        <v>1.5</v>
      </c>
      <c r="BW28" s="101">
        <f t="shared" si="12"/>
        <v>119.3</v>
      </c>
      <c r="BX28" s="101">
        <v>119</v>
      </c>
      <c r="BY28" s="113">
        <v>119.3</v>
      </c>
      <c r="BZ28" s="55">
        <v>120.02</v>
      </c>
      <c r="CA28" s="114">
        <v>-1</v>
      </c>
      <c r="CC28" s="101">
        <f t="shared" si="13"/>
        <v>111.6</v>
      </c>
      <c r="CD28" s="101">
        <v>111.9</v>
      </c>
      <c r="CE28" s="113">
        <v>111.6</v>
      </c>
      <c r="CF28" s="55">
        <v>115.72</v>
      </c>
      <c r="CG28" s="114">
        <v>10.5</v>
      </c>
      <c r="CI28" s="101">
        <f t="shared" si="14"/>
        <v>70.099999999999994</v>
      </c>
      <c r="CJ28" s="101">
        <v>70.7</v>
      </c>
      <c r="CK28" s="113">
        <v>70.099999999999994</v>
      </c>
      <c r="CL28" s="55">
        <v>71.739999999999995</v>
      </c>
      <c r="CM28" s="114">
        <v>-5</v>
      </c>
      <c r="CO28" s="101">
        <f t="shared" si="15"/>
        <v>22.4</v>
      </c>
      <c r="CP28" s="101">
        <v>22.5</v>
      </c>
      <c r="CQ28" s="113">
        <v>22.4</v>
      </c>
      <c r="CR28" s="55">
        <v>21.91</v>
      </c>
      <c r="CS28" s="114">
        <v>2.1</v>
      </c>
    </row>
    <row r="29" spans="1:97" x14ac:dyDescent="0.2">
      <c r="A29" s="6">
        <v>6</v>
      </c>
      <c r="B29" s="7">
        <v>3</v>
      </c>
      <c r="C29" s="101">
        <f t="shared" si="0"/>
        <v>1984.7</v>
      </c>
      <c r="D29" s="101">
        <v>2025.6</v>
      </c>
      <c r="E29" s="113">
        <v>1984.7</v>
      </c>
      <c r="F29" s="55">
        <v>1987.68</v>
      </c>
      <c r="G29" s="114">
        <v>80.400000000000006</v>
      </c>
      <c r="H29" s="114"/>
      <c r="I29" s="101">
        <f t="shared" si="1"/>
        <v>1962.4</v>
      </c>
      <c r="J29" s="101">
        <v>2003.2</v>
      </c>
      <c r="K29" s="113">
        <v>1962.4</v>
      </c>
      <c r="L29" s="55">
        <v>1964.96</v>
      </c>
      <c r="M29" s="114">
        <v>77.2</v>
      </c>
      <c r="N29" s="114"/>
      <c r="O29" s="101">
        <f t="shared" si="2"/>
        <v>24</v>
      </c>
      <c r="P29" s="101">
        <v>25.9</v>
      </c>
      <c r="Q29" s="113">
        <v>24</v>
      </c>
      <c r="R29" s="55">
        <v>25.18</v>
      </c>
      <c r="S29" s="114">
        <v>2.9</v>
      </c>
      <c r="U29" s="101">
        <f t="shared" si="3"/>
        <v>472.2</v>
      </c>
      <c r="V29" s="101">
        <v>480.4</v>
      </c>
      <c r="W29" s="113">
        <v>472.2</v>
      </c>
      <c r="X29" s="55">
        <v>476.89</v>
      </c>
      <c r="Y29" s="114">
        <v>3.8</v>
      </c>
      <c r="AA29" s="101">
        <f t="shared" si="4"/>
        <v>234.4</v>
      </c>
      <c r="AB29" s="101">
        <v>237.1</v>
      </c>
      <c r="AC29" s="113">
        <v>234.4</v>
      </c>
      <c r="AD29" s="55">
        <v>236.14</v>
      </c>
      <c r="AE29" s="114">
        <v>8.3000000000000007</v>
      </c>
      <c r="AG29" s="101">
        <f t="shared" si="5"/>
        <v>194</v>
      </c>
      <c r="AH29" s="101">
        <v>201.9</v>
      </c>
      <c r="AI29" s="113">
        <v>194</v>
      </c>
      <c r="AJ29" s="55">
        <v>194.65</v>
      </c>
      <c r="AK29" s="114">
        <v>12.2</v>
      </c>
      <c r="AM29" s="101">
        <f t="shared" si="6"/>
        <v>252.8</v>
      </c>
      <c r="AN29" s="101">
        <v>258.2</v>
      </c>
      <c r="AO29" s="113">
        <v>252.8</v>
      </c>
      <c r="AP29" s="55">
        <v>250.41</v>
      </c>
      <c r="AQ29" s="114">
        <v>8.3000000000000007</v>
      </c>
      <c r="AS29" s="101">
        <f t="shared" si="7"/>
        <v>157.5</v>
      </c>
      <c r="AT29" s="101">
        <v>160.4</v>
      </c>
      <c r="AU29" s="113">
        <v>157.5</v>
      </c>
      <c r="AV29" s="55">
        <v>158.06</v>
      </c>
      <c r="AW29" s="114">
        <v>2</v>
      </c>
      <c r="AX29" s="100"/>
      <c r="AY29" s="101">
        <f t="shared" si="8"/>
        <v>45.4</v>
      </c>
      <c r="AZ29" s="101">
        <v>47</v>
      </c>
      <c r="BA29" s="113">
        <v>45.4</v>
      </c>
      <c r="BB29" s="55">
        <v>45.1</v>
      </c>
      <c r="BC29" s="114">
        <v>6.2</v>
      </c>
      <c r="BD29" s="100"/>
      <c r="BE29" s="101">
        <f t="shared" si="9"/>
        <v>101.5</v>
      </c>
      <c r="BF29" s="101">
        <v>101.9</v>
      </c>
      <c r="BG29" s="113">
        <v>101.5</v>
      </c>
      <c r="BH29" s="55">
        <v>101.48</v>
      </c>
      <c r="BI29" s="114">
        <v>6</v>
      </c>
      <c r="BK29" s="101">
        <f t="shared" si="10"/>
        <v>286.2</v>
      </c>
      <c r="BL29" s="101">
        <v>290.8</v>
      </c>
      <c r="BM29" s="113">
        <v>286.2</v>
      </c>
      <c r="BN29" s="55">
        <v>285.69</v>
      </c>
      <c r="BO29" s="114">
        <v>22.2</v>
      </c>
      <c r="BQ29" s="101">
        <f t="shared" si="11"/>
        <v>115</v>
      </c>
      <c r="BR29" s="101">
        <v>116.9</v>
      </c>
      <c r="BS29" s="113">
        <v>115</v>
      </c>
      <c r="BT29" s="55">
        <v>114.43</v>
      </c>
      <c r="BU29" s="114">
        <v>2</v>
      </c>
      <c r="BW29" s="101">
        <f t="shared" si="12"/>
        <v>118.8</v>
      </c>
      <c r="BX29" s="101">
        <v>116.5</v>
      </c>
      <c r="BY29" s="113">
        <v>118.8</v>
      </c>
      <c r="BZ29" s="55">
        <v>119.99</v>
      </c>
      <c r="CA29" s="114">
        <v>-0.1</v>
      </c>
      <c r="CC29" s="101">
        <f t="shared" si="13"/>
        <v>120.5</v>
      </c>
      <c r="CD29" s="101">
        <v>126.1</v>
      </c>
      <c r="CE29" s="113">
        <v>120.5</v>
      </c>
      <c r="CF29" s="55">
        <v>118.45</v>
      </c>
      <c r="CG29" s="114">
        <v>10.9</v>
      </c>
      <c r="CI29" s="101">
        <f t="shared" si="14"/>
        <v>70.900000000000006</v>
      </c>
      <c r="CJ29" s="101">
        <v>74</v>
      </c>
      <c r="CK29" s="113">
        <v>70.900000000000006</v>
      </c>
      <c r="CL29" s="55">
        <v>71.290000000000006</v>
      </c>
      <c r="CM29" s="114">
        <v>-1.8</v>
      </c>
      <c r="CO29" s="101">
        <f t="shared" si="15"/>
        <v>22.2</v>
      </c>
      <c r="CP29" s="101">
        <v>22.3</v>
      </c>
      <c r="CQ29" s="113">
        <v>22.2</v>
      </c>
      <c r="CR29" s="55">
        <v>22.72</v>
      </c>
      <c r="CS29" s="114">
        <v>3.2</v>
      </c>
    </row>
    <row r="30" spans="1:97" x14ac:dyDescent="0.2">
      <c r="A30" s="6">
        <v>6</v>
      </c>
      <c r="B30" s="7">
        <v>4</v>
      </c>
      <c r="C30" s="101">
        <f t="shared" si="0"/>
        <v>2002.6</v>
      </c>
      <c r="D30" s="101">
        <v>1990.9</v>
      </c>
      <c r="E30" s="113">
        <v>2002.6</v>
      </c>
      <c r="F30" s="55">
        <v>2005.22</v>
      </c>
      <c r="G30" s="114">
        <v>70.099999999999994</v>
      </c>
      <c r="H30" s="114"/>
      <c r="I30" s="101">
        <f t="shared" si="1"/>
        <v>1978.6</v>
      </c>
      <c r="J30" s="101">
        <v>1966.6</v>
      </c>
      <c r="K30" s="113">
        <v>1978.6</v>
      </c>
      <c r="L30" s="55">
        <v>1980.73</v>
      </c>
      <c r="M30" s="114">
        <v>63.1</v>
      </c>
      <c r="N30" s="114"/>
      <c r="O30" s="101">
        <f t="shared" si="2"/>
        <v>25.4</v>
      </c>
      <c r="P30" s="101">
        <v>24.6</v>
      </c>
      <c r="Q30" s="113">
        <v>25.4</v>
      </c>
      <c r="R30" s="55">
        <v>25.65</v>
      </c>
      <c r="S30" s="114">
        <v>1.9</v>
      </c>
      <c r="U30" s="101">
        <f t="shared" si="3"/>
        <v>478.1</v>
      </c>
      <c r="V30" s="101">
        <v>475</v>
      </c>
      <c r="W30" s="113">
        <v>478.1</v>
      </c>
      <c r="X30" s="55">
        <v>477.49</v>
      </c>
      <c r="Y30" s="114">
        <v>2.4</v>
      </c>
      <c r="AA30" s="101">
        <f t="shared" si="4"/>
        <v>239.5</v>
      </c>
      <c r="AB30" s="101">
        <v>238.8</v>
      </c>
      <c r="AC30" s="113">
        <v>239.5</v>
      </c>
      <c r="AD30" s="55">
        <v>237.66</v>
      </c>
      <c r="AE30" s="114">
        <v>6.1</v>
      </c>
      <c r="AG30" s="101">
        <f t="shared" si="5"/>
        <v>198.3</v>
      </c>
      <c r="AH30" s="101">
        <v>198.4</v>
      </c>
      <c r="AI30" s="113">
        <v>198.3</v>
      </c>
      <c r="AJ30" s="55">
        <v>197.6</v>
      </c>
      <c r="AK30" s="114">
        <v>11.8</v>
      </c>
      <c r="AM30" s="101">
        <f t="shared" si="6"/>
        <v>248.8</v>
      </c>
      <c r="AN30" s="101">
        <v>247.3</v>
      </c>
      <c r="AO30" s="113">
        <v>248.8</v>
      </c>
      <c r="AP30" s="55">
        <v>250.28</v>
      </c>
      <c r="AQ30" s="114">
        <v>-0.5</v>
      </c>
      <c r="AS30" s="101">
        <f t="shared" si="7"/>
        <v>157.69999999999999</v>
      </c>
      <c r="AT30" s="101">
        <v>156.1</v>
      </c>
      <c r="AU30" s="113">
        <v>157.69999999999999</v>
      </c>
      <c r="AV30" s="55">
        <v>158.55000000000001</v>
      </c>
      <c r="AW30" s="114">
        <v>2</v>
      </c>
      <c r="AX30" s="100"/>
      <c r="AY30" s="101">
        <f t="shared" si="8"/>
        <v>43.3</v>
      </c>
      <c r="AZ30" s="101">
        <v>41.5</v>
      </c>
      <c r="BA30" s="113">
        <v>43.3</v>
      </c>
      <c r="BB30" s="55">
        <v>46.18</v>
      </c>
      <c r="BC30" s="114">
        <v>4.3</v>
      </c>
      <c r="BD30" s="100"/>
      <c r="BE30" s="101">
        <f t="shared" si="9"/>
        <v>102.1</v>
      </c>
      <c r="BF30" s="101">
        <v>102.5</v>
      </c>
      <c r="BG30" s="113">
        <v>102.1</v>
      </c>
      <c r="BH30" s="55">
        <v>102.15</v>
      </c>
      <c r="BI30" s="114">
        <v>2.7</v>
      </c>
      <c r="BK30" s="101">
        <f t="shared" si="10"/>
        <v>290.5</v>
      </c>
      <c r="BL30" s="101">
        <v>290</v>
      </c>
      <c r="BM30" s="113">
        <v>290.5</v>
      </c>
      <c r="BN30" s="55">
        <v>291.79000000000002</v>
      </c>
      <c r="BO30" s="114">
        <v>24.4</v>
      </c>
      <c r="BQ30" s="101">
        <f t="shared" si="11"/>
        <v>115.6</v>
      </c>
      <c r="BR30" s="101">
        <v>114.9</v>
      </c>
      <c r="BS30" s="113">
        <v>115.6</v>
      </c>
      <c r="BT30" s="55">
        <v>116.43</v>
      </c>
      <c r="BU30" s="114">
        <v>8</v>
      </c>
      <c r="BW30" s="101">
        <f t="shared" si="12"/>
        <v>121.1</v>
      </c>
      <c r="BX30" s="101">
        <v>122.7</v>
      </c>
      <c r="BY30" s="113">
        <v>121.1</v>
      </c>
      <c r="BZ30" s="55">
        <v>120.14</v>
      </c>
      <c r="CA30" s="114">
        <v>0.6</v>
      </c>
      <c r="CC30" s="101">
        <f t="shared" si="13"/>
        <v>119.9</v>
      </c>
      <c r="CD30" s="101">
        <v>117.3</v>
      </c>
      <c r="CE30" s="113">
        <v>119.9</v>
      </c>
      <c r="CF30" s="55">
        <v>119.09</v>
      </c>
      <c r="CG30" s="114">
        <v>2.5</v>
      </c>
      <c r="CI30" s="101">
        <f t="shared" si="14"/>
        <v>73.5</v>
      </c>
      <c r="CJ30" s="101">
        <v>72.5</v>
      </c>
      <c r="CK30" s="113">
        <v>73.5</v>
      </c>
      <c r="CL30" s="55">
        <v>71.48</v>
      </c>
      <c r="CM30" s="114">
        <v>0.8</v>
      </c>
      <c r="CO30" s="101">
        <f t="shared" si="15"/>
        <v>24</v>
      </c>
      <c r="CP30" s="101">
        <v>24.3</v>
      </c>
      <c r="CQ30" s="113">
        <v>24</v>
      </c>
      <c r="CR30" s="55">
        <v>24.49</v>
      </c>
      <c r="CS30" s="114">
        <v>7.1</v>
      </c>
    </row>
    <row r="31" spans="1:97" x14ac:dyDescent="0.2">
      <c r="A31" s="6"/>
      <c r="B31" s="7">
        <v>1</v>
      </c>
      <c r="C31" s="101">
        <f t="shared" si="0"/>
        <v>2023.4</v>
      </c>
      <c r="D31" s="101">
        <v>1983.7</v>
      </c>
      <c r="E31" s="113">
        <v>2023.4</v>
      </c>
      <c r="F31" s="55">
        <v>2017.23</v>
      </c>
      <c r="G31" s="114">
        <v>48.1</v>
      </c>
      <c r="H31" s="114"/>
      <c r="I31" s="101">
        <f t="shared" si="1"/>
        <v>1996.5</v>
      </c>
      <c r="J31" s="101">
        <v>1957.2</v>
      </c>
      <c r="K31" s="113">
        <v>1996.5</v>
      </c>
      <c r="L31" s="55">
        <v>1990.48</v>
      </c>
      <c r="M31" s="114">
        <v>39</v>
      </c>
      <c r="N31" s="114"/>
      <c r="O31" s="101">
        <f t="shared" si="2"/>
        <v>26</v>
      </c>
      <c r="P31" s="101">
        <v>24</v>
      </c>
      <c r="Q31" s="113">
        <v>26</v>
      </c>
      <c r="R31" s="55">
        <v>25.93</v>
      </c>
      <c r="S31" s="114">
        <v>1.1000000000000001</v>
      </c>
      <c r="U31" s="101">
        <f t="shared" si="3"/>
        <v>477.3</v>
      </c>
      <c r="V31" s="101">
        <v>469.6</v>
      </c>
      <c r="W31" s="113">
        <v>477.3</v>
      </c>
      <c r="X31" s="55">
        <v>477.95</v>
      </c>
      <c r="Y31" s="114">
        <v>1.9</v>
      </c>
      <c r="AA31" s="101">
        <f t="shared" si="4"/>
        <v>238.2</v>
      </c>
      <c r="AB31" s="101">
        <v>236.5</v>
      </c>
      <c r="AC31" s="113">
        <v>238.2</v>
      </c>
      <c r="AD31" s="55">
        <v>239.24</v>
      </c>
      <c r="AE31" s="114">
        <v>6.3</v>
      </c>
      <c r="AG31" s="101">
        <f t="shared" si="5"/>
        <v>201.9</v>
      </c>
      <c r="AH31" s="101">
        <v>192.6</v>
      </c>
      <c r="AI31" s="113">
        <v>201.9</v>
      </c>
      <c r="AJ31" s="55">
        <v>200.65</v>
      </c>
      <c r="AK31" s="114">
        <v>12.2</v>
      </c>
      <c r="AM31" s="101">
        <f t="shared" si="6"/>
        <v>250.5</v>
      </c>
      <c r="AN31" s="101">
        <v>247</v>
      </c>
      <c r="AO31" s="113">
        <v>250.5</v>
      </c>
      <c r="AP31" s="55">
        <v>249.05</v>
      </c>
      <c r="AQ31" s="114">
        <v>-4.9000000000000004</v>
      </c>
      <c r="AS31" s="101">
        <f t="shared" si="7"/>
        <v>158.9</v>
      </c>
      <c r="AT31" s="101">
        <v>155.9</v>
      </c>
      <c r="AU31" s="113">
        <v>158.9</v>
      </c>
      <c r="AV31" s="55">
        <v>159.18</v>
      </c>
      <c r="AW31" s="114">
        <v>2.5</v>
      </c>
      <c r="AX31" s="100"/>
      <c r="AY31" s="101">
        <f t="shared" si="8"/>
        <v>48.1</v>
      </c>
      <c r="AZ31" s="101">
        <v>46.6</v>
      </c>
      <c r="BA31" s="113">
        <v>48.1</v>
      </c>
      <c r="BB31" s="55">
        <v>46.95</v>
      </c>
      <c r="BC31" s="114">
        <v>3.1</v>
      </c>
      <c r="BD31" s="100"/>
      <c r="BE31" s="101">
        <f t="shared" si="9"/>
        <v>104.7</v>
      </c>
      <c r="BF31" s="101">
        <v>104.2</v>
      </c>
      <c r="BG31" s="113">
        <v>104.7</v>
      </c>
      <c r="BH31" s="55">
        <v>102.53</v>
      </c>
      <c r="BI31" s="114">
        <v>1.5</v>
      </c>
      <c r="BK31" s="101">
        <f t="shared" si="10"/>
        <v>299</v>
      </c>
      <c r="BL31" s="101">
        <v>291.8</v>
      </c>
      <c r="BM31" s="113">
        <v>299</v>
      </c>
      <c r="BN31" s="55">
        <v>296.2</v>
      </c>
      <c r="BO31" s="114">
        <v>17.600000000000001</v>
      </c>
      <c r="BQ31" s="101">
        <f t="shared" si="11"/>
        <v>118.4</v>
      </c>
      <c r="BR31" s="101">
        <v>117.3</v>
      </c>
      <c r="BS31" s="113">
        <v>118.4</v>
      </c>
      <c r="BT31" s="55">
        <v>119.56</v>
      </c>
      <c r="BU31" s="114">
        <v>12.5</v>
      </c>
      <c r="BW31" s="101">
        <f t="shared" si="12"/>
        <v>119.8</v>
      </c>
      <c r="BX31" s="101">
        <v>121.8</v>
      </c>
      <c r="BY31" s="113">
        <v>119.8</v>
      </c>
      <c r="BZ31" s="55">
        <v>120.13</v>
      </c>
      <c r="CA31" s="114">
        <v>-0.1</v>
      </c>
      <c r="CC31" s="101">
        <f t="shared" si="13"/>
        <v>116.7</v>
      </c>
      <c r="CD31" s="101">
        <v>113.5</v>
      </c>
      <c r="CE31" s="113">
        <v>116.7</v>
      </c>
      <c r="CF31" s="55">
        <v>117.17</v>
      </c>
      <c r="CG31" s="114">
        <v>-7.7</v>
      </c>
      <c r="CI31" s="101">
        <f t="shared" si="14"/>
        <v>71.599999999999994</v>
      </c>
      <c r="CJ31" s="101">
        <v>69.400000000000006</v>
      </c>
      <c r="CK31" s="113">
        <v>71.599999999999994</v>
      </c>
      <c r="CL31" s="55">
        <v>71.319999999999993</v>
      </c>
      <c r="CM31" s="114">
        <v>-0.6</v>
      </c>
      <c r="CO31" s="101">
        <f t="shared" si="15"/>
        <v>26.9</v>
      </c>
      <c r="CP31" s="101">
        <v>26.5</v>
      </c>
      <c r="CQ31" s="113">
        <v>26.9</v>
      </c>
      <c r="CR31" s="55">
        <v>26.75</v>
      </c>
      <c r="CS31" s="114">
        <v>9.1</v>
      </c>
    </row>
    <row r="32" spans="1:97" x14ac:dyDescent="0.2">
      <c r="A32" s="6">
        <v>7</v>
      </c>
      <c r="B32" s="7">
        <v>2</v>
      </c>
      <c r="C32" s="101">
        <f t="shared" si="0"/>
        <v>2018.4</v>
      </c>
      <c r="D32" s="101">
        <v>2028.7</v>
      </c>
      <c r="E32" s="113">
        <v>2018.4</v>
      </c>
      <c r="F32" s="55">
        <v>2026.83</v>
      </c>
      <c r="G32" s="114">
        <v>38.4</v>
      </c>
      <c r="H32" s="114"/>
      <c r="I32" s="101">
        <f t="shared" si="1"/>
        <v>1990.5</v>
      </c>
      <c r="J32" s="101">
        <v>2000.7</v>
      </c>
      <c r="K32" s="113">
        <v>1990.5</v>
      </c>
      <c r="L32" s="55">
        <v>1998.39</v>
      </c>
      <c r="M32" s="114">
        <v>31.6</v>
      </c>
      <c r="N32" s="114"/>
      <c r="O32" s="101">
        <f t="shared" si="2"/>
        <v>26.6</v>
      </c>
      <c r="P32" s="101">
        <v>28.3</v>
      </c>
      <c r="Q32" s="113">
        <v>26.6</v>
      </c>
      <c r="R32" s="55">
        <v>26.32</v>
      </c>
      <c r="S32" s="114">
        <v>1.5</v>
      </c>
      <c r="U32" s="101">
        <f t="shared" si="3"/>
        <v>477.8</v>
      </c>
      <c r="V32" s="101">
        <v>479.1</v>
      </c>
      <c r="W32" s="113">
        <v>477.8</v>
      </c>
      <c r="X32" s="55">
        <v>477.13</v>
      </c>
      <c r="Y32" s="114">
        <v>-3.3</v>
      </c>
      <c r="AA32" s="101">
        <f t="shared" si="4"/>
        <v>241.1</v>
      </c>
      <c r="AB32" s="101">
        <v>241.1</v>
      </c>
      <c r="AC32" s="113">
        <v>241.1</v>
      </c>
      <c r="AD32" s="55">
        <v>240.32</v>
      </c>
      <c r="AE32" s="114">
        <v>4.3</v>
      </c>
      <c r="AG32" s="101">
        <f t="shared" si="5"/>
        <v>203.5</v>
      </c>
      <c r="AH32" s="101">
        <v>204.6</v>
      </c>
      <c r="AI32" s="113">
        <v>203.5</v>
      </c>
      <c r="AJ32" s="55">
        <v>204.25</v>
      </c>
      <c r="AK32" s="114">
        <v>14.4</v>
      </c>
      <c r="AM32" s="101">
        <f t="shared" si="6"/>
        <v>246.3</v>
      </c>
      <c r="AN32" s="101">
        <v>246.5</v>
      </c>
      <c r="AO32" s="113">
        <v>246.3</v>
      </c>
      <c r="AP32" s="55">
        <v>249.18</v>
      </c>
      <c r="AQ32" s="114">
        <v>0.5</v>
      </c>
      <c r="AS32" s="101">
        <f t="shared" si="7"/>
        <v>158.1</v>
      </c>
      <c r="AT32" s="101">
        <v>158.80000000000001</v>
      </c>
      <c r="AU32" s="113">
        <v>158.1</v>
      </c>
      <c r="AV32" s="55">
        <v>159.78</v>
      </c>
      <c r="AW32" s="114">
        <v>2.4</v>
      </c>
      <c r="AX32" s="100"/>
      <c r="AY32" s="101">
        <f t="shared" si="8"/>
        <v>46.4</v>
      </c>
      <c r="AZ32" s="101">
        <v>48.5</v>
      </c>
      <c r="BA32" s="113">
        <v>46.4</v>
      </c>
      <c r="BB32" s="55">
        <v>47.12</v>
      </c>
      <c r="BC32" s="114">
        <v>0.7</v>
      </c>
      <c r="BD32" s="100"/>
      <c r="BE32" s="101">
        <f t="shared" si="9"/>
        <v>100.7</v>
      </c>
      <c r="BF32" s="101">
        <v>100.3</v>
      </c>
      <c r="BG32" s="113">
        <v>100.7</v>
      </c>
      <c r="BH32" s="55">
        <v>103.28</v>
      </c>
      <c r="BI32" s="114">
        <v>3</v>
      </c>
      <c r="BK32" s="101">
        <f t="shared" si="10"/>
        <v>297.89999999999998</v>
      </c>
      <c r="BL32" s="101">
        <v>299.60000000000002</v>
      </c>
      <c r="BM32" s="113">
        <v>297.89999999999998</v>
      </c>
      <c r="BN32" s="55">
        <v>299.8</v>
      </c>
      <c r="BO32" s="114">
        <v>14.4</v>
      </c>
      <c r="BQ32" s="101">
        <f t="shared" si="11"/>
        <v>124.1</v>
      </c>
      <c r="BR32" s="101">
        <v>124.5</v>
      </c>
      <c r="BS32" s="113">
        <v>124.1</v>
      </c>
      <c r="BT32" s="55">
        <v>122.08</v>
      </c>
      <c r="BU32" s="114">
        <v>10.1</v>
      </c>
      <c r="BW32" s="101">
        <f t="shared" si="12"/>
        <v>121</v>
      </c>
      <c r="BX32" s="101">
        <v>120.3</v>
      </c>
      <c r="BY32" s="113">
        <v>121</v>
      </c>
      <c r="BZ32" s="55">
        <v>120.1</v>
      </c>
      <c r="CA32" s="114">
        <v>-0.1</v>
      </c>
      <c r="CC32" s="101">
        <f t="shared" si="13"/>
        <v>114.8</v>
      </c>
      <c r="CD32" s="101">
        <v>115.1</v>
      </c>
      <c r="CE32" s="113">
        <v>114.8</v>
      </c>
      <c r="CF32" s="55">
        <v>115.14</v>
      </c>
      <c r="CG32" s="114">
        <v>-8.1</v>
      </c>
      <c r="CI32" s="101">
        <f t="shared" si="14"/>
        <v>69.8</v>
      </c>
      <c r="CJ32" s="101">
        <v>70.8</v>
      </c>
      <c r="CK32" s="113">
        <v>69.8</v>
      </c>
      <c r="CL32" s="55">
        <v>71.05</v>
      </c>
      <c r="CM32" s="114">
        <v>-1.1000000000000001</v>
      </c>
      <c r="CO32" s="101">
        <f t="shared" si="15"/>
        <v>27.9</v>
      </c>
      <c r="CP32" s="101">
        <v>28</v>
      </c>
      <c r="CQ32" s="113">
        <v>27.9</v>
      </c>
      <c r="CR32" s="55">
        <v>28.44</v>
      </c>
      <c r="CS32" s="114">
        <v>6.8</v>
      </c>
    </row>
    <row r="33" spans="1:97" x14ac:dyDescent="0.2">
      <c r="A33" s="6">
        <v>7</v>
      </c>
      <c r="B33" s="7">
        <v>3</v>
      </c>
      <c r="C33" s="101">
        <f t="shared" si="0"/>
        <v>2041.9</v>
      </c>
      <c r="D33" s="101">
        <v>2082.6</v>
      </c>
      <c r="E33" s="113">
        <v>2041.9</v>
      </c>
      <c r="F33" s="55">
        <v>2038.9</v>
      </c>
      <c r="G33" s="114">
        <v>48.3</v>
      </c>
      <c r="H33" s="114"/>
      <c r="I33" s="101">
        <f t="shared" si="1"/>
        <v>2012.4</v>
      </c>
      <c r="J33" s="101">
        <v>2052.6</v>
      </c>
      <c r="K33" s="113">
        <v>2012.4</v>
      </c>
      <c r="L33" s="55">
        <v>2009.71</v>
      </c>
      <c r="M33" s="114">
        <v>45.3</v>
      </c>
      <c r="N33" s="114"/>
      <c r="O33" s="101">
        <f t="shared" si="2"/>
        <v>26.8</v>
      </c>
      <c r="P33" s="101">
        <v>28.7</v>
      </c>
      <c r="Q33" s="113">
        <v>26.8</v>
      </c>
      <c r="R33" s="55">
        <v>26.6</v>
      </c>
      <c r="S33" s="114">
        <v>1.2</v>
      </c>
      <c r="U33" s="101">
        <f t="shared" si="3"/>
        <v>475.9</v>
      </c>
      <c r="V33" s="101">
        <v>483.6</v>
      </c>
      <c r="W33" s="113">
        <v>475.9</v>
      </c>
      <c r="X33" s="55">
        <v>475.77</v>
      </c>
      <c r="Y33" s="114">
        <v>-5.4</v>
      </c>
      <c r="AA33" s="101">
        <f t="shared" si="4"/>
        <v>240.5</v>
      </c>
      <c r="AB33" s="101">
        <v>243.3</v>
      </c>
      <c r="AC33" s="113">
        <v>240.5</v>
      </c>
      <c r="AD33" s="55">
        <v>240.87</v>
      </c>
      <c r="AE33" s="114">
        <v>2.2000000000000002</v>
      </c>
      <c r="AG33" s="101">
        <f t="shared" si="5"/>
        <v>210.1</v>
      </c>
      <c r="AH33" s="101">
        <v>217.5</v>
      </c>
      <c r="AI33" s="113">
        <v>210.1</v>
      </c>
      <c r="AJ33" s="55">
        <v>209.04</v>
      </c>
      <c r="AK33" s="114">
        <v>19.2</v>
      </c>
      <c r="AM33" s="101">
        <f t="shared" si="6"/>
        <v>252.8</v>
      </c>
      <c r="AN33" s="101">
        <v>257.89999999999998</v>
      </c>
      <c r="AO33" s="113">
        <v>252.8</v>
      </c>
      <c r="AP33" s="55">
        <v>251.58</v>
      </c>
      <c r="AQ33" s="114">
        <v>9.6</v>
      </c>
      <c r="AS33" s="101">
        <f t="shared" si="7"/>
        <v>161.19999999999999</v>
      </c>
      <c r="AT33" s="101">
        <v>164</v>
      </c>
      <c r="AU33" s="113">
        <v>161.19999999999999</v>
      </c>
      <c r="AV33" s="55">
        <v>160.29</v>
      </c>
      <c r="AW33" s="114">
        <v>2</v>
      </c>
      <c r="AX33" s="100"/>
      <c r="AY33" s="101">
        <f t="shared" si="8"/>
        <v>45.6</v>
      </c>
      <c r="AZ33" s="101">
        <v>47.3</v>
      </c>
      <c r="BA33" s="113">
        <v>45.6</v>
      </c>
      <c r="BB33" s="55">
        <v>46.15</v>
      </c>
      <c r="BC33" s="114">
        <v>-3.9</v>
      </c>
      <c r="BD33" s="100"/>
      <c r="BE33" s="101">
        <f t="shared" si="9"/>
        <v>103.9</v>
      </c>
      <c r="BF33" s="101">
        <v>104.3</v>
      </c>
      <c r="BG33" s="113">
        <v>103.9</v>
      </c>
      <c r="BH33" s="55">
        <v>104.21</v>
      </c>
      <c r="BI33" s="114">
        <v>3.7</v>
      </c>
      <c r="BK33" s="101">
        <f t="shared" si="10"/>
        <v>303.60000000000002</v>
      </c>
      <c r="BL33" s="101">
        <v>308.8</v>
      </c>
      <c r="BM33" s="113">
        <v>303.60000000000002</v>
      </c>
      <c r="BN33" s="55">
        <v>304.25</v>
      </c>
      <c r="BO33" s="114">
        <v>17.8</v>
      </c>
      <c r="BQ33" s="101">
        <f t="shared" si="11"/>
        <v>121.9</v>
      </c>
      <c r="BR33" s="101">
        <v>123.9</v>
      </c>
      <c r="BS33" s="113">
        <v>121.9</v>
      </c>
      <c r="BT33" s="55">
        <v>122.57</v>
      </c>
      <c r="BU33" s="114">
        <v>2</v>
      </c>
      <c r="BW33" s="101">
        <f t="shared" si="12"/>
        <v>121.2</v>
      </c>
      <c r="BX33" s="101">
        <v>118.9</v>
      </c>
      <c r="BY33" s="113">
        <v>121.2</v>
      </c>
      <c r="BZ33" s="55">
        <v>120.1</v>
      </c>
      <c r="CA33" s="114">
        <v>0</v>
      </c>
      <c r="CC33" s="101">
        <f t="shared" si="13"/>
        <v>114.8</v>
      </c>
      <c r="CD33" s="101">
        <v>120.2</v>
      </c>
      <c r="CE33" s="113">
        <v>114.8</v>
      </c>
      <c r="CF33" s="55">
        <v>115.03</v>
      </c>
      <c r="CG33" s="114">
        <v>-0.4</v>
      </c>
      <c r="CI33" s="101">
        <f t="shared" si="14"/>
        <v>72.2</v>
      </c>
      <c r="CJ33" s="101">
        <v>75.5</v>
      </c>
      <c r="CK33" s="113">
        <v>72.2</v>
      </c>
      <c r="CL33" s="55">
        <v>71.67</v>
      </c>
      <c r="CM33" s="114">
        <v>2.5</v>
      </c>
      <c r="CO33" s="101">
        <f t="shared" si="15"/>
        <v>29.6</v>
      </c>
      <c r="CP33" s="101">
        <v>29.9</v>
      </c>
      <c r="CQ33" s="113">
        <v>29.6</v>
      </c>
      <c r="CR33" s="55">
        <v>29.19</v>
      </c>
      <c r="CS33" s="114">
        <v>3</v>
      </c>
    </row>
    <row r="34" spans="1:97" x14ac:dyDescent="0.2">
      <c r="A34" s="6">
        <v>7</v>
      </c>
      <c r="B34" s="7">
        <v>4</v>
      </c>
      <c r="C34" s="101">
        <f t="shared" si="0"/>
        <v>2052.6999999999998</v>
      </c>
      <c r="D34" s="101">
        <v>2041.4</v>
      </c>
      <c r="E34" s="113">
        <v>2052.6999999999998</v>
      </c>
      <c r="F34" s="55">
        <v>2054.5</v>
      </c>
      <c r="G34" s="114">
        <v>62.4</v>
      </c>
      <c r="H34" s="114"/>
      <c r="I34" s="101">
        <f t="shared" si="1"/>
        <v>2023.1</v>
      </c>
      <c r="J34" s="101">
        <v>2011.4</v>
      </c>
      <c r="K34" s="113">
        <v>2023.1</v>
      </c>
      <c r="L34" s="55">
        <v>2024.61</v>
      </c>
      <c r="M34" s="114">
        <v>59.6</v>
      </c>
      <c r="N34" s="114"/>
      <c r="O34" s="101">
        <f t="shared" si="2"/>
        <v>26.6</v>
      </c>
      <c r="P34" s="101">
        <v>25.8</v>
      </c>
      <c r="Q34" s="113">
        <v>26.6</v>
      </c>
      <c r="R34" s="55">
        <v>26.71</v>
      </c>
      <c r="S34" s="114">
        <v>0.4</v>
      </c>
      <c r="U34" s="101">
        <f t="shared" si="3"/>
        <v>470.8</v>
      </c>
      <c r="V34" s="101">
        <v>467.8</v>
      </c>
      <c r="W34" s="113">
        <v>470.8</v>
      </c>
      <c r="X34" s="55">
        <v>476.4</v>
      </c>
      <c r="Y34" s="114">
        <v>2.5</v>
      </c>
      <c r="AA34" s="101">
        <f t="shared" si="4"/>
        <v>237.8</v>
      </c>
      <c r="AB34" s="101">
        <v>237.2</v>
      </c>
      <c r="AC34" s="113">
        <v>237.8</v>
      </c>
      <c r="AD34" s="55">
        <v>241.99</v>
      </c>
      <c r="AE34" s="114">
        <v>4.5</v>
      </c>
      <c r="AG34" s="101">
        <f t="shared" si="5"/>
        <v>212.3</v>
      </c>
      <c r="AH34" s="101">
        <v>212.8</v>
      </c>
      <c r="AI34" s="113">
        <v>212.3</v>
      </c>
      <c r="AJ34" s="55">
        <v>214.77</v>
      </c>
      <c r="AK34" s="114">
        <v>22.9</v>
      </c>
      <c r="AM34" s="101">
        <f t="shared" si="6"/>
        <v>256.89999999999998</v>
      </c>
      <c r="AN34" s="101">
        <v>255.8</v>
      </c>
      <c r="AO34" s="113">
        <v>256.89999999999998</v>
      </c>
      <c r="AP34" s="55">
        <v>255.78</v>
      </c>
      <c r="AQ34" s="114">
        <v>16.8</v>
      </c>
      <c r="AS34" s="101">
        <f t="shared" si="7"/>
        <v>160.19999999999999</v>
      </c>
      <c r="AT34" s="101">
        <v>158.5</v>
      </c>
      <c r="AU34" s="113">
        <v>160.19999999999999</v>
      </c>
      <c r="AV34" s="55">
        <v>160.03</v>
      </c>
      <c r="AW34" s="114">
        <v>-1.1000000000000001</v>
      </c>
      <c r="AX34" s="100"/>
      <c r="AY34" s="101">
        <f t="shared" si="8"/>
        <v>45.3</v>
      </c>
      <c r="AZ34" s="101">
        <v>43.5</v>
      </c>
      <c r="BA34" s="113">
        <v>45.3</v>
      </c>
      <c r="BB34" s="55">
        <v>45.22</v>
      </c>
      <c r="BC34" s="114">
        <v>-3.7</v>
      </c>
      <c r="BD34" s="100"/>
      <c r="BE34" s="101">
        <f t="shared" si="9"/>
        <v>105.6</v>
      </c>
      <c r="BF34" s="101">
        <v>106.5</v>
      </c>
      <c r="BG34" s="113">
        <v>105.6</v>
      </c>
      <c r="BH34" s="55">
        <v>105.25</v>
      </c>
      <c r="BI34" s="114">
        <v>4.2</v>
      </c>
      <c r="BK34" s="101">
        <f t="shared" si="10"/>
        <v>312.3</v>
      </c>
      <c r="BL34" s="101">
        <v>311.5</v>
      </c>
      <c r="BM34" s="113">
        <v>312.3</v>
      </c>
      <c r="BN34" s="55">
        <v>309.77999999999997</v>
      </c>
      <c r="BO34" s="114">
        <v>22.1</v>
      </c>
      <c r="BQ34" s="101">
        <f t="shared" si="11"/>
        <v>121.1</v>
      </c>
      <c r="BR34" s="101">
        <v>120.3</v>
      </c>
      <c r="BS34" s="113">
        <v>121.1</v>
      </c>
      <c r="BT34" s="55">
        <v>120.87</v>
      </c>
      <c r="BU34" s="114">
        <v>-6.8</v>
      </c>
      <c r="BW34" s="101">
        <f t="shared" si="12"/>
        <v>120.9</v>
      </c>
      <c r="BX34" s="101">
        <v>122.5</v>
      </c>
      <c r="BY34" s="113">
        <v>120.9</v>
      </c>
      <c r="BZ34" s="55">
        <v>119.12</v>
      </c>
      <c r="CA34" s="114">
        <v>-3.9</v>
      </c>
      <c r="CC34" s="101">
        <f t="shared" si="13"/>
        <v>116.4</v>
      </c>
      <c r="CD34" s="101">
        <v>113.8</v>
      </c>
      <c r="CE34" s="113">
        <v>116.4</v>
      </c>
      <c r="CF34" s="55">
        <v>115.58</v>
      </c>
      <c r="CG34" s="114">
        <v>2.2000000000000002</v>
      </c>
      <c r="CI34" s="101">
        <f t="shared" si="14"/>
        <v>73</v>
      </c>
      <c r="CJ34" s="101">
        <v>71.5</v>
      </c>
      <c r="CK34" s="113">
        <v>73</v>
      </c>
      <c r="CL34" s="55">
        <v>72.849999999999994</v>
      </c>
      <c r="CM34" s="114">
        <v>4.7</v>
      </c>
      <c r="CO34" s="101">
        <f t="shared" si="15"/>
        <v>29.6</v>
      </c>
      <c r="CP34" s="101">
        <v>30</v>
      </c>
      <c r="CQ34" s="113">
        <v>29.6</v>
      </c>
      <c r="CR34" s="55">
        <v>29.89</v>
      </c>
      <c r="CS34" s="114">
        <v>2.8</v>
      </c>
    </row>
    <row r="35" spans="1:97" x14ac:dyDescent="0.2">
      <c r="A35" s="6"/>
      <c r="B35" s="7">
        <v>1</v>
      </c>
      <c r="C35" s="101">
        <f t="shared" si="0"/>
        <v>2072.1999999999998</v>
      </c>
      <c r="D35" s="101">
        <v>2033.3</v>
      </c>
      <c r="E35" s="113">
        <v>2072.1999999999998</v>
      </c>
      <c r="F35" s="55">
        <v>2069.1799999999998</v>
      </c>
      <c r="G35" s="114">
        <v>58.7</v>
      </c>
      <c r="H35" s="114"/>
      <c r="I35" s="101">
        <f t="shared" si="1"/>
        <v>2040.6</v>
      </c>
      <c r="J35" s="101">
        <v>2002.3</v>
      </c>
      <c r="K35" s="113">
        <v>2040.6</v>
      </c>
      <c r="L35" s="55">
        <v>2037.97</v>
      </c>
      <c r="M35" s="114">
        <v>53.5</v>
      </c>
      <c r="N35" s="114"/>
      <c r="O35" s="101">
        <f t="shared" si="2"/>
        <v>26.5</v>
      </c>
      <c r="P35" s="101">
        <v>24.5</v>
      </c>
      <c r="Q35" s="113">
        <v>26.5</v>
      </c>
      <c r="R35" s="55">
        <v>26.37</v>
      </c>
      <c r="S35" s="114">
        <v>-1.3</v>
      </c>
      <c r="U35" s="101">
        <f t="shared" si="3"/>
        <v>481.2</v>
      </c>
      <c r="V35" s="101">
        <v>473.4</v>
      </c>
      <c r="W35" s="113">
        <v>481.2</v>
      </c>
      <c r="X35" s="55">
        <v>479.93</v>
      </c>
      <c r="Y35" s="114">
        <v>14.1</v>
      </c>
      <c r="AA35" s="101">
        <f t="shared" si="4"/>
        <v>244.9</v>
      </c>
      <c r="AB35" s="101">
        <v>242.9</v>
      </c>
      <c r="AC35" s="113">
        <v>244.9</v>
      </c>
      <c r="AD35" s="55">
        <v>243.8</v>
      </c>
      <c r="AE35" s="114">
        <v>7.2</v>
      </c>
      <c r="AG35" s="101">
        <f t="shared" si="5"/>
        <v>222.3</v>
      </c>
      <c r="AH35" s="101">
        <v>213.1</v>
      </c>
      <c r="AI35" s="113">
        <v>222.3</v>
      </c>
      <c r="AJ35" s="55">
        <v>219.24</v>
      </c>
      <c r="AK35" s="114">
        <v>17.899999999999999</v>
      </c>
      <c r="AM35" s="101">
        <f t="shared" si="6"/>
        <v>260</v>
      </c>
      <c r="AN35" s="101">
        <v>256.3</v>
      </c>
      <c r="AO35" s="113">
        <v>260</v>
      </c>
      <c r="AP35" s="55">
        <v>259.5</v>
      </c>
      <c r="AQ35" s="114">
        <v>14.9</v>
      </c>
      <c r="AS35" s="101">
        <f t="shared" si="7"/>
        <v>158.80000000000001</v>
      </c>
      <c r="AT35" s="101">
        <v>156.1</v>
      </c>
      <c r="AU35" s="113">
        <v>158.80000000000001</v>
      </c>
      <c r="AV35" s="55">
        <v>158.47</v>
      </c>
      <c r="AW35" s="114">
        <v>-6.2</v>
      </c>
      <c r="AX35" s="100"/>
      <c r="AY35" s="101">
        <f t="shared" si="8"/>
        <v>46.2</v>
      </c>
      <c r="AZ35" s="101">
        <v>44.8</v>
      </c>
      <c r="BA35" s="113">
        <v>46.2</v>
      </c>
      <c r="BB35" s="55">
        <v>44.78</v>
      </c>
      <c r="BC35" s="114">
        <v>-1.8</v>
      </c>
      <c r="BD35" s="100"/>
      <c r="BE35" s="101">
        <f t="shared" si="9"/>
        <v>104.6</v>
      </c>
      <c r="BF35" s="101">
        <v>104.3</v>
      </c>
      <c r="BG35" s="113">
        <v>104.6</v>
      </c>
      <c r="BH35" s="55">
        <v>105.76</v>
      </c>
      <c r="BI35" s="114">
        <v>2</v>
      </c>
      <c r="BK35" s="101">
        <f t="shared" si="10"/>
        <v>315.89999999999998</v>
      </c>
      <c r="BL35" s="101">
        <v>309.2</v>
      </c>
      <c r="BM35" s="113">
        <v>315.89999999999998</v>
      </c>
      <c r="BN35" s="55">
        <v>315.70999999999998</v>
      </c>
      <c r="BO35" s="114">
        <v>23.7</v>
      </c>
      <c r="BQ35" s="101">
        <f t="shared" si="11"/>
        <v>117.2</v>
      </c>
      <c r="BR35" s="101">
        <v>115.8</v>
      </c>
      <c r="BS35" s="113">
        <v>117.2</v>
      </c>
      <c r="BT35" s="55">
        <v>118.61</v>
      </c>
      <c r="BU35" s="114">
        <v>-9.1</v>
      </c>
      <c r="BW35" s="101">
        <f t="shared" si="12"/>
        <v>116.9</v>
      </c>
      <c r="BX35" s="101">
        <v>118.8</v>
      </c>
      <c r="BY35" s="113">
        <v>116.9</v>
      </c>
      <c r="BZ35" s="55">
        <v>117.91</v>
      </c>
      <c r="CA35" s="114">
        <v>-4.8</v>
      </c>
      <c r="CC35" s="101">
        <f t="shared" si="13"/>
        <v>115.3</v>
      </c>
      <c r="CD35" s="101">
        <v>112.4</v>
      </c>
      <c r="CE35" s="113">
        <v>115.3</v>
      </c>
      <c r="CF35" s="55">
        <v>114.95</v>
      </c>
      <c r="CG35" s="114">
        <v>-2.5</v>
      </c>
      <c r="CI35" s="101">
        <f t="shared" si="14"/>
        <v>73</v>
      </c>
      <c r="CJ35" s="101">
        <v>70.8</v>
      </c>
      <c r="CK35" s="113">
        <v>73</v>
      </c>
      <c r="CL35" s="55">
        <v>74.16</v>
      </c>
      <c r="CM35" s="114">
        <v>5.2</v>
      </c>
      <c r="CO35" s="101">
        <f t="shared" si="15"/>
        <v>31.6</v>
      </c>
      <c r="CP35" s="101">
        <v>31.1</v>
      </c>
      <c r="CQ35" s="113">
        <v>31.6</v>
      </c>
      <c r="CR35" s="55">
        <v>31.21</v>
      </c>
      <c r="CS35" s="114">
        <v>5.3</v>
      </c>
    </row>
    <row r="36" spans="1:97" x14ac:dyDescent="0.2">
      <c r="A36" s="6">
        <v>8</v>
      </c>
      <c r="B36" s="7">
        <v>2</v>
      </c>
      <c r="C36" s="101">
        <f t="shared" si="0"/>
        <v>2073.6</v>
      </c>
      <c r="D36" s="101">
        <v>2082.3000000000002</v>
      </c>
      <c r="E36" s="113">
        <v>2073.6</v>
      </c>
      <c r="F36" s="55">
        <v>2078.02</v>
      </c>
      <c r="G36" s="114">
        <v>35.299999999999997</v>
      </c>
      <c r="H36" s="114"/>
      <c r="I36" s="101">
        <f t="shared" si="1"/>
        <v>2039.5</v>
      </c>
      <c r="J36" s="101">
        <v>2048.4</v>
      </c>
      <c r="K36" s="113">
        <v>2039.5</v>
      </c>
      <c r="L36" s="55">
        <v>2044.76</v>
      </c>
      <c r="M36" s="114">
        <v>27.1</v>
      </c>
      <c r="N36" s="114"/>
      <c r="O36" s="101">
        <f t="shared" si="2"/>
        <v>25.5</v>
      </c>
      <c r="P36" s="101">
        <v>27.1</v>
      </c>
      <c r="Q36" s="113">
        <v>25.5</v>
      </c>
      <c r="R36" s="55">
        <v>25.8</v>
      </c>
      <c r="S36" s="114">
        <v>-2.2999999999999998</v>
      </c>
      <c r="U36" s="101">
        <f t="shared" si="3"/>
        <v>482.3</v>
      </c>
      <c r="V36" s="101">
        <v>483.2</v>
      </c>
      <c r="W36" s="113">
        <v>482.3</v>
      </c>
      <c r="X36" s="55">
        <v>484.16</v>
      </c>
      <c r="Y36" s="114">
        <v>16.899999999999999</v>
      </c>
      <c r="AA36" s="101">
        <f t="shared" si="4"/>
        <v>244.3</v>
      </c>
      <c r="AB36" s="101">
        <v>244.1</v>
      </c>
      <c r="AC36" s="113">
        <v>244.3</v>
      </c>
      <c r="AD36" s="55">
        <v>245.32</v>
      </c>
      <c r="AE36" s="114">
        <v>6.1</v>
      </c>
      <c r="AG36" s="101">
        <f t="shared" si="5"/>
        <v>219.4</v>
      </c>
      <c r="AH36" s="101">
        <v>220.3</v>
      </c>
      <c r="AI36" s="113">
        <v>219.4</v>
      </c>
      <c r="AJ36" s="55">
        <v>220.64</v>
      </c>
      <c r="AK36" s="114">
        <v>5.6</v>
      </c>
      <c r="AM36" s="101">
        <f t="shared" si="6"/>
        <v>262.7</v>
      </c>
      <c r="AN36" s="101">
        <v>262.7</v>
      </c>
      <c r="AO36" s="113">
        <v>262.7</v>
      </c>
      <c r="AP36" s="55">
        <v>260.70999999999998</v>
      </c>
      <c r="AQ36" s="114">
        <v>4.8</v>
      </c>
      <c r="AS36" s="101">
        <f t="shared" si="7"/>
        <v>153.1</v>
      </c>
      <c r="AT36" s="101">
        <v>153.6</v>
      </c>
      <c r="AU36" s="113">
        <v>153.1</v>
      </c>
      <c r="AV36" s="55">
        <v>156.41</v>
      </c>
      <c r="AW36" s="114">
        <v>-8.3000000000000007</v>
      </c>
      <c r="AX36" s="100"/>
      <c r="AY36" s="101">
        <f t="shared" si="8"/>
        <v>44.6</v>
      </c>
      <c r="AZ36" s="101">
        <v>46.3</v>
      </c>
      <c r="BA36" s="113">
        <v>44.6</v>
      </c>
      <c r="BB36" s="55">
        <v>44.67</v>
      </c>
      <c r="BC36" s="114">
        <v>-0.4</v>
      </c>
      <c r="BD36" s="100"/>
      <c r="BE36" s="101">
        <f t="shared" si="9"/>
        <v>106.5</v>
      </c>
      <c r="BF36" s="101">
        <v>105.6</v>
      </c>
      <c r="BG36" s="113">
        <v>106.5</v>
      </c>
      <c r="BH36" s="55">
        <v>105.62</v>
      </c>
      <c r="BI36" s="114">
        <v>-0.5</v>
      </c>
      <c r="BK36" s="101">
        <f t="shared" si="10"/>
        <v>319.60000000000002</v>
      </c>
      <c r="BL36" s="101">
        <v>321.10000000000002</v>
      </c>
      <c r="BM36" s="113">
        <v>319.60000000000002</v>
      </c>
      <c r="BN36" s="55">
        <v>320.95</v>
      </c>
      <c r="BO36" s="114">
        <v>21</v>
      </c>
      <c r="BQ36" s="101">
        <f t="shared" si="11"/>
        <v>117</v>
      </c>
      <c r="BR36" s="101">
        <v>117.6</v>
      </c>
      <c r="BS36" s="113">
        <v>117</v>
      </c>
      <c r="BT36" s="55">
        <v>117.31</v>
      </c>
      <c r="BU36" s="114">
        <v>-5.2</v>
      </c>
      <c r="BW36" s="101">
        <f t="shared" si="12"/>
        <v>117.8</v>
      </c>
      <c r="BX36" s="101">
        <v>117</v>
      </c>
      <c r="BY36" s="113">
        <v>117.8</v>
      </c>
      <c r="BZ36" s="55">
        <v>117.71</v>
      </c>
      <c r="CA36" s="114">
        <v>-0.8</v>
      </c>
      <c r="CC36" s="101">
        <f t="shared" si="13"/>
        <v>112</v>
      </c>
      <c r="CD36" s="101">
        <v>112.6</v>
      </c>
      <c r="CE36" s="113">
        <v>112</v>
      </c>
      <c r="CF36" s="55">
        <v>112.84</v>
      </c>
      <c r="CG36" s="114">
        <v>-8.4</v>
      </c>
      <c r="CI36" s="101">
        <f t="shared" si="14"/>
        <v>75.900000000000006</v>
      </c>
      <c r="CJ36" s="101">
        <v>77.3</v>
      </c>
      <c r="CK36" s="113">
        <v>75.900000000000006</v>
      </c>
      <c r="CL36" s="55">
        <v>75.11</v>
      </c>
      <c r="CM36" s="114">
        <v>3.8</v>
      </c>
      <c r="CO36" s="101">
        <f t="shared" si="15"/>
        <v>34.1</v>
      </c>
      <c r="CP36" s="101">
        <v>33.9</v>
      </c>
      <c r="CQ36" s="113">
        <v>34.1</v>
      </c>
      <c r="CR36" s="55">
        <v>33.26</v>
      </c>
      <c r="CS36" s="114">
        <v>8.1999999999999993</v>
      </c>
    </row>
    <row r="37" spans="1:97" x14ac:dyDescent="0.2">
      <c r="A37" s="6">
        <v>8</v>
      </c>
      <c r="B37" s="7">
        <v>3</v>
      </c>
      <c r="C37" s="101">
        <f t="shared" si="0"/>
        <v>2079.6</v>
      </c>
      <c r="D37" s="101">
        <v>2119.9</v>
      </c>
      <c r="E37" s="113">
        <v>2079.6</v>
      </c>
      <c r="F37" s="55">
        <v>2076.38</v>
      </c>
      <c r="G37" s="114">
        <v>-6.5</v>
      </c>
      <c r="H37" s="114"/>
      <c r="I37" s="101">
        <f t="shared" si="1"/>
        <v>2044.5</v>
      </c>
      <c r="J37" s="101">
        <v>2084.1999999999998</v>
      </c>
      <c r="K37" s="113">
        <v>2044.5</v>
      </c>
      <c r="L37" s="55">
        <v>2041.32</v>
      </c>
      <c r="M37" s="114">
        <v>-13.7</v>
      </c>
      <c r="N37" s="114"/>
      <c r="O37" s="101">
        <f t="shared" si="2"/>
        <v>25.1</v>
      </c>
      <c r="P37" s="101">
        <v>26.9</v>
      </c>
      <c r="Q37" s="113">
        <v>25.1</v>
      </c>
      <c r="R37" s="55">
        <v>25.32</v>
      </c>
      <c r="S37" s="114">
        <v>-1.9</v>
      </c>
      <c r="U37" s="101">
        <f t="shared" si="3"/>
        <v>484.3</v>
      </c>
      <c r="V37" s="101">
        <v>492</v>
      </c>
      <c r="W37" s="113">
        <v>484.3</v>
      </c>
      <c r="X37" s="55">
        <v>482.7</v>
      </c>
      <c r="Y37" s="114">
        <v>-5.8</v>
      </c>
      <c r="AA37" s="101">
        <f t="shared" si="4"/>
        <v>244.1</v>
      </c>
      <c r="AB37" s="101">
        <v>247.1</v>
      </c>
      <c r="AC37" s="113">
        <v>244.1</v>
      </c>
      <c r="AD37" s="55">
        <v>243.63</v>
      </c>
      <c r="AE37" s="114">
        <v>-6.8</v>
      </c>
      <c r="AG37" s="101">
        <f t="shared" si="5"/>
        <v>217.4</v>
      </c>
      <c r="AH37" s="101">
        <v>224.4</v>
      </c>
      <c r="AI37" s="113">
        <v>217.4</v>
      </c>
      <c r="AJ37" s="55">
        <v>218.42</v>
      </c>
      <c r="AK37" s="114">
        <v>-8.9</v>
      </c>
      <c r="AM37" s="101">
        <f t="shared" si="6"/>
        <v>256.8</v>
      </c>
      <c r="AN37" s="101">
        <v>261.7</v>
      </c>
      <c r="AO37" s="113">
        <v>256.8</v>
      </c>
      <c r="AP37" s="55">
        <v>260.58999999999997</v>
      </c>
      <c r="AQ37" s="114">
        <v>-0.5</v>
      </c>
      <c r="AS37" s="101">
        <f t="shared" si="7"/>
        <v>155.9</v>
      </c>
      <c r="AT37" s="101">
        <v>158.5</v>
      </c>
      <c r="AU37" s="113">
        <v>155.9</v>
      </c>
      <c r="AV37" s="55">
        <v>154.91999999999999</v>
      </c>
      <c r="AW37" s="114">
        <v>-6</v>
      </c>
      <c r="AX37" s="100"/>
      <c r="AY37" s="101">
        <f t="shared" si="8"/>
        <v>44.7</v>
      </c>
      <c r="AZ37" s="101">
        <v>46.5</v>
      </c>
      <c r="BA37" s="113">
        <v>44.7</v>
      </c>
      <c r="BB37" s="55">
        <v>45.59</v>
      </c>
      <c r="BC37" s="114">
        <v>3.7</v>
      </c>
      <c r="BD37" s="100"/>
      <c r="BE37" s="101">
        <f t="shared" si="9"/>
        <v>105.5</v>
      </c>
      <c r="BF37" s="101">
        <v>106</v>
      </c>
      <c r="BG37" s="113">
        <v>105.5</v>
      </c>
      <c r="BH37" s="55">
        <v>105.81</v>
      </c>
      <c r="BI37" s="114">
        <v>0.7</v>
      </c>
      <c r="BK37" s="101">
        <f t="shared" si="10"/>
        <v>326.7</v>
      </c>
      <c r="BL37" s="101">
        <v>332.1</v>
      </c>
      <c r="BM37" s="113">
        <v>326.7</v>
      </c>
      <c r="BN37" s="55">
        <v>323.72000000000003</v>
      </c>
      <c r="BO37" s="114">
        <v>11.1</v>
      </c>
      <c r="BQ37" s="101">
        <f t="shared" si="11"/>
        <v>117.2</v>
      </c>
      <c r="BR37" s="101">
        <v>119</v>
      </c>
      <c r="BS37" s="113">
        <v>117.2</v>
      </c>
      <c r="BT37" s="55">
        <v>116.81</v>
      </c>
      <c r="BU37" s="114">
        <v>-2</v>
      </c>
      <c r="BW37" s="101">
        <f t="shared" si="12"/>
        <v>120.8</v>
      </c>
      <c r="BX37" s="101">
        <v>118.3</v>
      </c>
      <c r="BY37" s="113">
        <v>120.8</v>
      </c>
      <c r="BZ37" s="55">
        <v>118.71</v>
      </c>
      <c r="CA37" s="114">
        <v>4</v>
      </c>
      <c r="CC37" s="101">
        <f t="shared" si="13"/>
        <v>111.3</v>
      </c>
      <c r="CD37" s="101">
        <v>116.3</v>
      </c>
      <c r="CE37" s="113">
        <v>111.3</v>
      </c>
      <c r="CF37" s="55">
        <v>110.87</v>
      </c>
      <c r="CG37" s="114">
        <v>-7.9</v>
      </c>
      <c r="CI37" s="101">
        <f t="shared" si="14"/>
        <v>76.900000000000006</v>
      </c>
      <c r="CJ37" s="101">
        <v>80.3</v>
      </c>
      <c r="CK37" s="113">
        <v>76.900000000000006</v>
      </c>
      <c r="CL37" s="55">
        <v>75.47</v>
      </c>
      <c r="CM37" s="114">
        <v>1.4</v>
      </c>
      <c r="CO37" s="101">
        <f t="shared" si="15"/>
        <v>35.1</v>
      </c>
      <c r="CP37" s="101">
        <v>35.700000000000003</v>
      </c>
      <c r="CQ37" s="113">
        <v>35.1</v>
      </c>
      <c r="CR37" s="55">
        <v>35.06</v>
      </c>
      <c r="CS37" s="114">
        <v>7.2</v>
      </c>
    </row>
    <row r="38" spans="1:97" x14ac:dyDescent="0.2">
      <c r="A38" s="6">
        <v>8</v>
      </c>
      <c r="B38" s="7">
        <v>4</v>
      </c>
      <c r="C38" s="101">
        <f t="shared" si="0"/>
        <v>2064.4</v>
      </c>
      <c r="D38" s="101">
        <v>2053.5</v>
      </c>
      <c r="E38" s="113">
        <v>2064.4</v>
      </c>
      <c r="F38" s="55">
        <v>2061.42</v>
      </c>
      <c r="G38" s="114">
        <v>-59.8</v>
      </c>
      <c r="H38" s="114"/>
      <c r="I38" s="101">
        <f t="shared" si="1"/>
        <v>2027.2</v>
      </c>
      <c r="J38" s="101">
        <v>2016</v>
      </c>
      <c r="K38" s="113">
        <v>2027.2</v>
      </c>
      <c r="L38" s="55">
        <v>2026.07</v>
      </c>
      <c r="M38" s="114">
        <v>-61</v>
      </c>
      <c r="N38" s="114"/>
      <c r="O38" s="101">
        <f t="shared" si="2"/>
        <v>25.5</v>
      </c>
      <c r="P38" s="101">
        <v>24.8</v>
      </c>
      <c r="Q38" s="113">
        <v>25.5</v>
      </c>
      <c r="R38" s="55">
        <v>25.24</v>
      </c>
      <c r="S38" s="114">
        <v>-0.3</v>
      </c>
      <c r="U38" s="101">
        <f t="shared" si="3"/>
        <v>475.1</v>
      </c>
      <c r="V38" s="101">
        <v>471.9</v>
      </c>
      <c r="W38" s="113">
        <v>475.1</v>
      </c>
      <c r="X38" s="55">
        <v>472.23</v>
      </c>
      <c r="Y38" s="114">
        <v>-41.9</v>
      </c>
      <c r="AA38" s="101">
        <f t="shared" si="4"/>
        <v>239.4</v>
      </c>
      <c r="AB38" s="101">
        <v>238.8</v>
      </c>
      <c r="AC38" s="113">
        <v>239.4</v>
      </c>
      <c r="AD38" s="55">
        <v>237.44</v>
      </c>
      <c r="AE38" s="114">
        <v>-24.7</v>
      </c>
      <c r="AG38" s="101">
        <f t="shared" si="5"/>
        <v>215.2</v>
      </c>
      <c r="AH38" s="101">
        <v>216</v>
      </c>
      <c r="AI38" s="113">
        <v>215.2</v>
      </c>
      <c r="AJ38" s="55">
        <v>214.43</v>
      </c>
      <c r="AK38" s="114">
        <v>-16</v>
      </c>
      <c r="AM38" s="101">
        <f t="shared" si="6"/>
        <v>259.3</v>
      </c>
      <c r="AN38" s="101">
        <v>258.8</v>
      </c>
      <c r="AO38" s="113">
        <v>259.3</v>
      </c>
      <c r="AP38" s="55">
        <v>260.14999999999998</v>
      </c>
      <c r="AQ38" s="114">
        <v>-1.7</v>
      </c>
      <c r="AS38" s="101">
        <f t="shared" si="7"/>
        <v>153.5</v>
      </c>
      <c r="AT38" s="101">
        <v>151.80000000000001</v>
      </c>
      <c r="AU38" s="113">
        <v>153.5</v>
      </c>
      <c r="AV38" s="55">
        <v>154.46</v>
      </c>
      <c r="AW38" s="114">
        <v>-1.8</v>
      </c>
      <c r="AX38" s="100"/>
      <c r="AY38" s="101">
        <f t="shared" si="8"/>
        <v>48.2</v>
      </c>
      <c r="AZ38" s="101">
        <v>46.5</v>
      </c>
      <c r="BA38" s="113">
        <v>48.2</v>
      </c>
      <c r="BB38" s="55">
        <v>47.18</v>
      </c>
      <c r="BC38" s="114">
        <v>6.4</v>
      </c>
      <c r="BD38" s="100"/>
      <c r="BE38" s="101">
        <f t="shared" si="9"/>
        <v>105.2</v>
      </c>
      <c r="BF38" s="101">
        <v>106.5</v>
      </c>
      <c r="BG38" s="113">
        <v>105.2</v>
      </c>
      <c r="BH38" s="55">
        <v>105.89</v>
      </c>
      <c r="BI38" s="114">
        <v>0.3</v>
      </c>
      <c r="BK38" s="101">
        <f t="shared" si="10"/>
        <v>324.10000000000002</v>
      </c>
      <c r="BL38" s="101">
        <v>323</v>
      </c>
      <c r="BM38" s="113">
        <v>324.10000000000002</v>
      </c>
      <c r="BN38" s="55">
        <v>321.98</v>
      </c>
      <c r="BO38" s="114">
        <v>-6.9</v>
      </c>
      <c r="BQ38" s="101">
        <f t="shared" si="11"/>
        <v>116.8</v>
      </c>
      <c r="BR38" s="101">
        <v>116</v>
      </c>
      <c r="BS38" s="113">
        <v>116.8</v>
      </c>
      <c r="BT38" s="55">
        <v>115.83</v>
      </c>
      <c r="BU38" s="114">
        <v>-3.9</v>
      </c>
      <c r="BW38" s="101">
        <f t="shared" si="12"/>
        <v>119.5</v>
      </c>
      <c r="BX38" s="101">
        <v>121.1</v>
      </c>
      <c r="BY38" s="113">
        <v>119.5</v>
      </c>
      <c r="BZ38" s="55">
        <v>119.53</v>
      </c>
      <c r="CA38" s="114">
        <v>3.3</v>
      </c>
      <c r="CC38" s="101">
        <f t="shared" si="13"/>
        <v>110.5</v>
      </c>
      <c r="CD38" s="101">
        <v>108</v>
      </c>
      <c r="CE38" s="113">
        <v>110.5</v>
      </c>
      <c r="CF38" s="55">
        <v>111.8</v>
      </c>
      <c r="CG38" s="114">
        <v>3.7</v>
      </c>
      <c r="CI38" s="101">
        <f t="shared" si="14"/>
        <v>73</v>
      </c>
      <c r="CJ38" s="101">
        <v>70.8</v>
      </c>
      <c r="CK38" s="113">
        <v>73</v>
      </c>
      <c r="CL38" s="55">
        <v>75.75</v>
      </c>
      <c r="CM38" s="114">
        <v>1.1000000000000001</v>
      </c>
      <c r="CO38" s="101">
        <f t="shared" si="15"/>
        <v>37.200000000000003</v>
      </c>
      <c r="CP38" s="101">
        <v>37.5</v>
      </c>
      <c r="CQ38" s="113">
        <v>37.200000000000003</v>
      </c>
      <c r="CR38" s="55">
        <v>35.36</v>
      </c>
      <c r="CS38" s="114">
        <v>1.2</v>
      </c>
    </row>
    <row r="39" spans="1:97" x14ac:dyDescent="0.2">
      <c r="A39" s="6"/>
      <c r="B39" s="7">
        <v>1</v>
      </c>
      <c r="C39" s="101">
        <f t="shared" ref="C39:C70" si="16">$B$4*E39+(1-$B$4)*D39</f>
        <v>2035.6</v>
      </c>
      <c r="D39" s="101">
        <v>1996.5</v>
      </c>
      <c r="E39" s="113">
        <v>2035.6</v>
      </c>
      <c r="F39" s="55">
        <v>2038.16</v>
      </c>
      <c r="G39" s="114">
        <v>-93.1</v>
      </c>
      <c r="H39" s="114"/>
      <c r="I39" s="101">
        <f t="shared" ref="I39:I70" si="17">$B$4*K39+(1-$B$4)*J39</f>
        <v>2002</v>
      </c>
      <c r="J39" s="101">
        <v>1963.4</v>
      </c>
      <c r="K39" s="113">
        <v>2002</v>
      </c>
      <c r="L39" s="55">
        <v>2003.5</v>
      </c>
      <c r="M39" s="114">
        <v>-90.3</v>
      </c>
      <c r="N39" s="114"/>
      <c r="O39" s="101">
        <f t="shared" ref="O39:O70" si="18">$B$4*Q39+(1-$B$4)*P39</f>
        <v>25.7</v>
      </c>
      <c r="P39" s="101">
        <v>23.7</v>
      </c>
      <c r="Q39" s="113">
        <v>25.7</v>
      </c>
      <c r="R39" s="55">
        <v>25.51</v>
      </c>
      <c r="S39" s="114">
        <v>1.1000000000000001</v>
      </c>
      <c r="U39" s="101">
        <f t="shared" ref="U39:U70" si="19">$B$4*W39+(1-$B$4)*V39</f>
        <v>454.6</v>
      </c>
      <c r="V39" s="101">
        <v>447.1</v>
      </c>
      <c r="W39" s="113">
        <v>454.6</v>
      </c>
      <c r="X39" s="55">
        <v>455.71</v>
      </c>
      <c r="Y39" s="114">
        <v>-66.099999999999994</v>
      </c>
      <c r="AA39" s="101">
        <f t="shared" ref="AA39:AA70" si="20">$B$4*AC39+(1-$B$4)*AB39</f>
        <v>227.4</v>
      </c>
      <c r="AB39" s="101">
        <v>225.3</v>
      </c>
      <c r="AC39" s="113">
        <v>227.4</v>
      </c>
      <c r="AD39" s="55">
        <v>227.98</v>
      </c>
      <c r="AE39" s="114">
        <v>-37.799999999999997</v>
      </c>
      <c r="AG39" s="101">
        <f t="shared" ref="AG39:AG70" si="21">$B$4*AI39+(1-$B$4)*AH39</f>
        <v>208.7</v>
      </c>
      <c r="AH39" s="101">
        <v>199.7</v>
      </c>
      <c r="AI39" s="113">
        <v>208.7</v>
      </c>
      <c r="AJ39" s="55">
        <v>210.53</v>
      </c>
      <c r="AK39" s="114">
        <v>-15.6</v>
      </c>
      <c r="AM39" s="101">
        <f t="shared" ref="AM39:AM70" si="22">$B$4*AO39+(1-$B$4)*AN39</f>
        <v>260.3</v>
      </c>
      <c r="AN39" s="101">
        <v>256.10000000000002</v>
      </c>
      <c r="AO39" s="113">
        <v>260.3</v>
      </c>
      <c r="AP39" s="55">
        <v>258.56</v>
      </c>
      <c r="AQ39" s="114">
        <v>-6.4</v>
      </c>
      <c r="AS39" s="101">
        <f t="shared" ref="AS39:AS70" si="23">$B$4*AU39+(1-$B$4)*AT39</f>
        <v>154.9</v>
      </c>
      <c r="AT39" s="101">
        <v>152.80000000000001</v>
      </c>
      <c r="AU39" s="113">
        <v>154.9</v>
      </c>
      <c r="AV39" s="55">
        <v>155.11000000000001</v>
      </c>
      <c r="AW39" s="114">
        <v>2.6</v>
      </c>
      <c r="AX39" s="100"/>
      <c r="AY39" s="101">
        <f t="shared" ref="AY39:AY70" si="24">$B$4*BA39+(1-$B$4)*AZ39</f>
        <v>47.7</v>
      </c>
      <c r="AZ39" s="101">
        <v>46.2</v>
      </c>
      <c r="BA39" s="113">
        <v>47.7</v>
      </c>
      <c r="BB39" s="55">
        <v>48.55</v>
      </c>
      <c r="BC39" s="114">
        <v>5.5</v>
      </c>
      <c r="BD39" s="100"/>
      <c r="BE39" s="101">
        <f t="shared" ref="BE39:BE70" si="25">$B$4*BG39+(1-$B$4)*BF39</f>
        <v>106.9</v>
      </c>
      <c r="BF39" s="101">
        <v>106.3</v>
      </c>
      <c r="BG39" s="113">
        <v>106.9</v>
      </c>
      <c r="BH39" s="55">
        <v>105.6</v>
      </c>
      <c r="BI39" s="114">
        <v>-1.1000000000000001</v>
      </c>
      <c r="BK39" s="101">
        <f t="shared" ref="BK39:BK70" si="26">$B$4*BM39+(1-$B$4)*BL39</f>
        <v>314.60000000000002</v>
      </c>
      <c r="BL39" s="101">
        <v>308.2</v>
      </c>
      <c r="BM39" s="113">
        <v>314.60000000000002</v>
      </c>
      <c r="BN39" s="55">
        <v>317.44</v>
      </c>
      <c r="BO39" s="114">
        <v>-18.2</v>
      </c>
      <c r="BQ39" s="101">
        <f t="shared" ref="BQ39:BQ70" si="27">$B$4*BS39+(1-$B$4)*BR39</f>
        <v>113.6</v>
      </c>
      <c r="BR39" s="101">
        <v>112.1</v>
      </c>
      <c r="BS39" s="113">
        <v>113.6</v>
      </c>
      <c r="BT39" s="55">
        <v>114.46</v>
      </c>
      <c r="BU39" s="114">
        <v>-5.5</v>
      </c>
      <c r="BW39" s="101">
        <f t="shared" ref="BW39:BW70" si="28">$B$4*BY39+(1-$B$4)*BX39</f>
        <v>120.6</v>
      </c>
      <c r="BX39" s="101">
        <v>121.9</v>
      </c>
      <c r="BY39" s="113">
        <v>120.6</v>
      </c>
      <c r="BZ39" s="55">
        <v>119.6</v>
      </c>
      <c r="CA39" s="114">
        <v>0.3</v>
      </c>
      <c r="CC39" s="101">
        <f t="shared" ref="CC39:CC70" si="29">$B$4*CE39+(1-$B$4)*CD39</f>
        <v>115.3</v>
      </c>
      <c r="CD39" s="101">
        <v>112.6</v>
      </c>
      <c r="CE39" s="113">
        <v>115.3</v>
      </c>
      <c r="CF39" s="55">
        <v>114.77</v>
      </c>
      <c r="CG39" s="114">
        <v>11.9</v>
      </c>
      <c r="CI39" s="101">
        <f t="shared" ref="CI39:CI70" si="30">$B$4*CK39+(1-$B$4)*CJ39</f>
        <v>77.7</v>
      </c>
      <c r="CJ39" s="101">
        <v>75.400000000000006</v>
      </c>
      <c r="CK39" s="113">
        <v>77.7</v>
      </c>
      <c r="CL39" s="55">
        <v>76.510000000000005</v>
      </c>
      <c r="CM39" s="114">
        <v>3.1</v>
      </c>
      <c r="CO39" s="101">
        <f t="shared" ref="CO39:CO70" si="31">$B$4*CQ39+(1-$B$4)*CP39</f>
        <v>33.6</v>
      </c>
      <c r="CP39" s="101">
        <v>33.1</v>
      </c>
      <c r="CQ39" s="113">
        <v>33.6</v>
      </c>
      <c r="CR39" s="55">
        <v>34.65</v>
      </c>
      <c r="CS39" s="114">
        <v>-2.8</v>
      </c>
    </row>
    <row r="40" spans="1:97" x14ac:dyDescent="0.2">
      <c r="A40" s="6">
        <v>9</v>
      </c>
      <c r="B40" s="7">
        <v>2</v>
      </c>
      <c r="C40" s="101">
        <f t="shared" si="16"/>
        <v>2012.5</v>
      </c>
      <c r="D40" s="101">
        <v>2021.1</v>
      </c>
      <c r="E40" s="113">
        <v>2012.5</v>
      </c>
      <c r="F40" s="55">
        <v>2014.73</v>
      </c>
      <c r="G40" s="114">
        <v>-93.7</v>
      </c>
      <c r="H40" s="114"/>
      <c r="I40" s="101">
        <f t="shared" si="17"/>
        <v>1979.5</v>
      </c>
      <c r="J40" s="101">
        <v>1988.4</v>
      </c>
      <c r="K40" s="113">
        <v>1979.5</v>
      </c>
      <c r="L40" s="55">
        <v>1980.35</v>
      </c>
      <c r="M40" s="114">
        <v>-92.6</v>
      </c>
      <c r="N40" s="114"/>
      <c r="O40" s="101">
        <f t="shared" si="18"/>
        <v>26</v>
      </c>
      <c r="P40" s="101">
        <v>27.5</v>
      </c>
      <c r="Q40" s="113">
        <v>26</v>
      </c>
      <c r="R40" s="55">
        <v>25.64</v>
      </c>
      <c r="S40" s="114">
        <v>0.5</v>
      </c>
      <c r="U40" s="101">
        <f t="shared" si="19"/>
        <v>436.4</v>
      </c>
      <c r="V40" s="101">
        <v>437</v>
      </c>
      <c r="W40" s="113">
        <v>436.4</v>
      </c>
      <c r="X40" s="55">
        <v>438.16</v>
      </c>
      <c r="Y40" s="114">
        <v>-70.2</v>
      </c>
      <c r="AA40" s="101">
        <f t="shared" si="20"/>
        <v>215.5</v>
      </c>
      <c r="AB40" s="101">
        <v>215</v>
      </c>
      <c r="AC40" s="113">
        <v>215.5</v>
      </c>
      <c r="AD40" s="55">
        <v>216.91</v>
      </c>
      <c r="AE40" s="114">
        <v>-44.3</v>
      </c>
      <c r="AG40" s="101">
        <f t="shared" si="21"/>
        <v>208.1</v>
      </c>
      <c r="AH40" s="101">
        <v>209.1</v>
      </c>
      <c r="AI40" s="113">
        <v>208.1</v>
      </c>
      <c r="AJ40" s="55">
        <v>208.13</v>
      </c>
      <c r="AK40" s="114">
        <v>-9.6</v>
      </c>
      <c r="AM40" s="101">
        <f t="shared" si="22"/>
        <v>256</v>
      </c>
      <c r="AN40" s="101">
        <v>256.10000000000002</v>
      </c>
      <c r="AO40" s="113">
        <v>256</v>
      </c>
      <c r="AP40" s="55">
        <v>255.74</v>
      </c>
      <c r="AQ40" s="114">
        <v>-11.3</v>
      </c>
      <c r="AS40" s="101">
        <f t="shared" si="23"/>
        <v>156.6</v>
      </c>
      <c r="AT40" s="101">
        <v>157.19999999999999</v>
      </c>
      <c r="AU40" s="113">
        <v>156.6</v>
      </c>
      <c r="AV40" s="55">
        <v>156.41999999999999</v>
      </c>
      <c r="AW40" s="114">
        <v>5.3</v>
      </c>
      <c r="AX40" s="100"/>
      <c r="AY40" s="101">
        <f t="shared" si="24"/>
        <v>49.2</v>
      </c>
      <c r="AZ40" s="101">
        <v>50.8</v>
      </c>
      <c r="BA40" s="113">
        <v>49.2</v>
      </c>
      <c r="BB40" s="55">
        <v>49.26</v>
      </c>
      <c r="BC40" s="114">
        <v>2.8</v>
      </c>
      <c r="BD40" s="100"/>
      <c r="BE40" s="101">
        <f t="shared" si="25"/>
        <v>103.4</v>
      </c>
      <c r="BF40" s="101">
        <v>102.5</v>
      </c>
      <c r="BG40" s="113">
        <v>103.4</v>
      </c>
      <c r="BH40" s="55">
        <v>105.53</v>
      </c>
      <c r="BI40" s="114">
        <v>-0.3</v>
      </c>
      <c r="BK40" s="101">
        <f t="shared" si="26"/>
        <v>315.5</v>
      </c>
      <c r="BL40" s="101">
        <v>317.2</v>
      </c>
      <c r="BM40" s="113">
        <v>315.5</v>
      </c>
      <c r="BN40" s="55">
        <v>312.98</v>
      </c>
      <c r="BO40" s="114">
        <v>-17.8</v>
      </c>
      <c r="BQ40" s="101">
        <f t="shared" si="27"/>
        <v>111.9</v>
      </c>
      <c r="BR40" s="101">
        <v>112.6</v>
      </c>
      <c r="BS40" s="113">
        <v>111.9</v>
      </c>
      <c r="BT40" s="55">
        <v>114.09</v>
      </c>
      <c r="BU40" s="114">
        <v>-1.5</v>
      </c>
      <c r="BW40" s="101">
        <f t="shared" si="28"/>
        <v>117.3</v>
      </c>
      <c r="BX40" s="101">
        <v>117</v>
      </c>
      <c r="BY40" s="113">
        <v>117.3</v>
      </c>
      <c r="BZ40" s="55">
        <v>119.84</v>
      </c>
      <c r="CA40" s="114">
        <v>1</v>
      </c>
      <c r="CC40" s="101">
        <f t="shared" si="29"/>
        <v>120.7</v>
      </c>
      <c r="CD40" s="101">
        <v>121.1</v>
      </c>
      <c r="CE40" s="113">
        <v>120.7</v>
      </c>
      <c r="CF40" s="55">
        <v>116.69</v>
      </c>
      <c r="CG40" s="114">
        <v>7.7</v>
      </c>
      <c r="CI40" s="101">
        <f t="shared" si="30"/>
        <v>77.599999999999994</v>
      </c>
      <c r="CJ40" s="101">
        <v>79.3</v>
      </c>
      <c r="CK40" s="113">
        <v>77.599999999999994</v>
      </c>
      <c r="CL40" s="55">
        <v>76.78</v>
      </c>
      <c r="CM40" s="114">
        <v>1.1000000000000001</v>
      </c>
      <c r="CO40" s="101">
        <f t="shared" si="31"/>
        <v>33</v>
      </c>
      <c r="CP40" s="101">
        <v>32.700000000000003</v>
      </c>
      <c r="CQ40" s="113">
        <v>33</v>
      </c>
      <c r="CR40" s="55">
        <v>34.380000000000003</v>
      </c>
      <c r="CS40" s="114">
        <v>-1.1000000000000001</v>
      </c>
    </row>
    <row r="41" spans="1:97" x14ac:dyDescent="0.2">
      <c r="A41" s="6">
        <v>9</v>
      </c>
      <c r="B41" s="7">
        <v>3</v>
      </c>
      <c r="C41" s="101">
        <f t="shared" si="16"/>
        <v>1993.6</v>
      </c>
      <c r="D41" s="101">
        <v>2033.3</v>
      </c>
      <c r="E41" s="113">
        <v>1993.6</v>
      </c>
      <c r="F41" s="55">
        <v>2002.29</v>
      </c>
      <c r="G41" s="114">
        <v>-49.8</v>
      </c>
      <c r="H41" s="114"/>
      <c r="I41" s="101">
        <f t="shared" si="17"/>
        <v>1958.1</v>
      </c>
      <c r="J41" s="101">
        <v>1997.1</v>
      </c>
      <c r="K41" s="113">
        <v>1958.1</v>
      </c>
      <c r="L41" s="55">
        <v>1966.97</v>
      </c>
      <c r="M41" s="114">
        <v>-53.5</v>
      </c>
      <c r="N41" s="114"/>
      <c r="O41" s="101">
        <f t="shared" si="18"/>
        <v>25.1</v>
      </c>
      <c r="P41" s="101">
        <v>27</v>
      </c>
      <c r="Q41" s="113">
        <v>25.1</v>
      </c>
      <c r="R41" s="55">
        <v>25.38</v>
      </c>
      <c r="S41" s="114">
        <v>-1</v>
      </c>
      <c r="U41" s="101">
        <f t="shared" si="19"/>
        <v>426</v>
      </c>
      <c r="V41" s="101">
        <v>433.7</v>
      </c>
      <c r="W41" s="113">
        <v>426</v>
      </c>
      <c r="X41" s="55">
        <v>427.12</v>
      </c>
      <c r="Y41" s="114">
        <v>-44.2</v>
      </c>
      <c r="AA41" s="101">
        <f t="shared" si="20"/>
        <v>207.5</v>
      </c>
      <c r="AB41" s="101">
        <v>210.7</v>
      </c>
      <c r="AC41" s="113">
        <v>207.5</v>
      </c>
      <c r="AD41" s="55">
        <v>208.76</v>
      </c>
      <c r="AE41" s="114">
        <v>-32.6</v>
      </c>
      <c r="AG41" s="101">
        <f t="shared" si="21"/>
        <v>206.4</v>
      </c>
      <c r="AH41" s="101">
        <v>213</v>
      </c>
      <c r="AI41" s="113">
        <v>206.4</v>
      </c>
      <c r="AJ41" s="55">
        <v>208.03</v>
      </c>
      <c r="AK41" s="114">
        <v>-0.4</v>
      </c>
      <c r="AM41" s="101">
        <f t="shared" si="22"/>
        <v>252</v>
      </c>
      <c r="AN41" s="101">
        <v>257</v>
      </c>
      <c r="AO41" s="113">
        <v>252</v>
      </c>
      <c r="AP41" s="55">
        <v>254.61</v>
      </c>
      <c r="AQ41" s="114">
        <v>-4.5</v>
      </c>
      <c r="AS41" s="101">
        <f t="shared" si="23"/>
        <v>157.19999999999999</v>
      </c>
      <c r="AT41" s="101">
        <v>159.6</v>
      </c>
      <c r="AU41" s="113">
        <v>157.19999999999999</v>
      </c>
      <c r="AV41" s="55">
        <v>157.63999999999999</v>
      </c>
      <c r="AW41" s="114">
        <v>4.9000000000000004</v>
      </c>
      <c r="AX41" s="100"/>
      <c r="AY41" s="101">
        <f t="shared" si="24"/>
        <v>50.2</v>
      </c>
      <c r="AZ41" s="101">
        <v>52.1</v>
      </c>
      <c r="BA41" s="113">
        <v>50.2</v>
      </c>
      <c r="BB41" s="55">
        <v>49.38</v>
      </c>
      <c r="BC41" s="114">
        <v>0.5</v>
      </c>
      <c r="BD41" s="100"/>
      <c r="BE41" s="101">
        <f t="shared" si="25"/>
        <v>106.1</v>
      </c>
      <c r="BF41" s="101">
        <v>106.7</v>
      </c>
      <c r="BG41" s="113">
        <v>106.1</v>
      </c>
      <c r="BH41" s="55">
        <v>105.53</v>
      </c>
      <c r="BI41" s="114">
        <v>0</v>
      </c>
      <c r="BK41" s="101">
        <f t="shared" si="26"/>
        <v>309.39999999999998</v>
      </c>
      <c r="BL41" s="101">
        <v>315.10000000000002</v>
      </c>
      <c r="BM41" s="113">
        <v>309.39999999999998</v>
      </c>
      <c r="BN41" s="55">
        <v>310.72000000000003</v>
      </c>
      <c r="BO41" s="114">
        <v>-9.1</v>
      </c>
      <c r="BQ41" s="101">
        <f t="shared" si="27"/>
        <v>115.7</v>
      </c>
      <c r="BR41" s="101">
        <v>117.3</v>
      </c>
      <c r="BS41" s="113">
        <v>115.7</v>
      </c>
      <c r="BT41" s="55">
        <v>114.54</v>
      </c>
      <c r="BU41" s="114">
        <v>1.8</v>
      </c>
      <c r="BW41" s="101">
        <f t="shared" si="28"/>
        <v>120.5</v>
      </c>
      <c r="BX41" s="101">
        <v>117.7</v>
      </c>
      <c r="BY41" s="113">
        <v>120.5</v>
      </c>
      <c r="BZ41" s="55">
        <v>120.54</v>
      </c>
      <c r="CA41" s="114">
        <v>2.8</v>
      </c>
      <c r="CC41" s="101">
        <f t="shared" si="29"/>
        <v>113.6</v>
      </c>
      <c r="CD41" s="101">
        <v>118.4</v>
      </c>
      <c r="CE41" s="113">
        <v>113.6</v>
      </c>
      <c r="CF41" s="55">
        <v>116.5</v>
      </c>
      <c r="CG41" s="114">
        <v>-0.8</v>
      </c>
      <c r="CI41" s="101">
        <f t="shared" si="30"/>
        <v>74.8</v>
      </c>
      <c r="CJ41" s="101">
        <v>78.3</v>
      </c>
      <c r="CK41" s="113">
        <v>74.8</v>
      </c>
      <c r="CL41" s="55">
        <v>75.81</v>
      </c>
      <c r="CM41" s="114">
        <v>-3.9</v>
      </c>
      <c r="CO41" s="101">
        <f t="shared" si="31"/>
        <v>35.5</v>
      </c>
      <c r="CP41" s="101">
        <v>36.299999999999997</v>
      </c>
      <c r="CQ41" s="113">
        <v>35.5</v>
      </c>
      <c r="CR41" s="55">
        <v>35.32</v>
      </c>
      <c r="CS41" s="114">
        <v>3.7</v>
      </c>
    </row>
    <row r="42" spans="1:97" x14ac:dyDescent="0.2">
      <c r="A42" s="6">
        <v>9</v>
      </c>
      <c r="B42" s="7">
        <v>4</v>
      </c>
      <c r="C42" s="101">
        <f t="shared" si="16"/>
        <v>2004.9</v>
      </c>
      <c r="D42" s="101">
        <v>1994.3</v>
      </c>
      <c r="E42" s="113">
        <v>2004.9</v>
      </c>
      <c r="F42" s="55">
        <v>2002.37</v>
      </c>
      <c r="G42" s="114">
        <v>0.3</v>
      </c>
      <c r="H42" s="114"/>
      <c r="I42" s="101">
        <f t="shared" si="17"/>
        <v>1967.9</v>
      </c>
      <c r="J42" s="101">
        <v>1957</v>
      </c>
      <c r="K42" s="113">
        <v>1967.9</v>
      </c>
      <c r="L42" s="55">
        <v>1966.09</v>
      </c>
      <c r="M42" s="114">
        <v>-3.5</v>
      </c>
      <c r="N42" s="114"/>
      <c r="O42" s="101">
        <f t="shared" si="18"/>
        <v>25</v>
      </c>
      <c r="P42" s="101">
        <v>24.5</v>
      </c>
      <c r="Q42" s="113">
        <v>25</v>
      </c>
      <c r="R42" s="55">
        <v>24.8</v>
      </c>
      <c r="S42" s="114">
        <v>-2.2999999999999998</v>
      </c>
      <c r="U42" s="101">
        <f t="shared" si="19"/>
        <v>424.7</v>
      </c>
      <c r="V42" s="101">
        <v>421.4</v>
      </c>
      <c r="W42" s="113">
        <v>424.7</v>
      </c>
      <c r="X42" s="55">
        <v>422.98</v>
      </c>
      <c r="Y42" s="114">
        <v>-16.5</v>
      </c>
      <c r="AA42" s="101">
        <f t="shared" si="20"/>
        <v>205.6</v>
      </c>
      <c r="AB42" s="101">
        <v>205</v>
      </c>
      <c r="AC42" s="113">
        <v>205.6</v>
      </c>
      <c r="AD42" s="55">
        <v>204.88</v>
      </c>
      <c r="AE42" s="114">
        <v>-15.5</v>
      </c>
      <c r="AG42" s="101">
        <f t="shared" si="21"/>
        <v>212.5</v>
      </c>
      <c r="AH42" s="101">
        <v>213.6</v>
      </c>
      <c r="AI42" s="113">
        <v>212.5</v>
      </c>
      <c r="AJ42" s="55">
        <v>209.24</v>
      </c>
      <c r="AK42" s="114">
        <v>4.8</v>
      </c>
      <c r="AM42" s="101">
        <f t="shared" si="22"/>
        <v>257.3</v>
      </c>
      <c r="AN42" s="101">
        <v>257</v>
      </c>
      <c r="AO42" s="113">
        <v>257.3</v>
      </c>
      <c r="AP42" s="55">
        <v>255.39</v>
      </c>
      <c r="AQ42" s="114">
        <v>3.1</v>
      </c>
      <c r="AS42" s="101">
        <f t="shared" si="23"/>
        <v>159</v>
      </c>
      <c r="AT42" s="101">
        <v>157.4</v>
      </c>
      <c r="AU42" s="113">
        <v>159</v>
      </c>
      <c r="AV42" s="55">
        <v>158.86000000000001</v>
      </c>
      <c r="AW42" s="114">
        <v>4.9000000000000004</v>
      </c>
      <c r="AX42" s="100"/>
      <c r="AY42" s="101">
        <f t="shared" si="24"/>
        <v>49.5</v>
      </c>
      <c r="AZ42" s="101">
        <v>48.1</v>
      </c>
      <c r="BA42" s="113">
        <v>49.5</v>
      </c>
      <c r="BB42" s="55">
        <v>49.6</v>
      </c>
      <c r="BC42" s="114">
        <v>0.8</v>
      </c>
      <c r="BD42" s="100"/>
      <c r="BE42" s="101">
        <f t="shared" si="25"/>
        <v>107.6</v>
      </c>
      <c r="BF42" s="101">
        <v>108.6</v>
      </c>
      <c r="BG42" s="113">
        <v>107.6</v>
      </c>
      <c r="BH42" s="55">
        <v>104.68</v>
      </c>
      <c r="BI42" s="114">
        <v>-3.4</v>
      </c>
      <c r="BK42" s="101">
        <f t="shared" si="26"/>
        <v>305.89999999999998</v>
      </c>
      <c r="BL42" s="101">
        <v>304.8</v>
      </c>
      <c r="BM42" s="113">
        <v>305.89999999999998</v>
      </c>
      <c r="BN42" s="55">
        <v>310.81</v>
      </c>
      <c r="BO42" s="114">
        <v>0.4</v>
      </c>
      <c r="BQ42" s="101">
        <f t="shared" si="27"/>
        <v>115</v>
      </c>
      <c r="BR42" s="101">
        <v>114.3</v>
      </c>
      <c r="BS42" s="113">
        <v>115</v>
      </c>
      <c r="BT42" s="55">
        <v>114.89</v>
      </c>
      <c r="BU42" s="114">
        <v>1.4</v>
      </c>
      <c r="BW42" s="101">
        <f t="shared" si="28"/>
        <v>120.4</v>
      </c>
      <c r="BX42" s="101">
        <v>121.8</v>
      </c>
      <c r="BY42" s="113">
        <v>120.4</v>
      </c>
      <c r="BZ42" s="55">
        <v>122.42</v>
      </c>
      <c r="CA42" s="114">
        <v>7.5</v>
      </c>
      <c r="CC42" s="101">
        <f t="shared" si="29"/>
        <v>114.9</v>
      </c>
      <c r="CD42" s="101">
        <v>112.5</v>
      </c>
      <c r="CE42" s="113">
        <v>114.9</v>
      </c>
      <c r="CF42" s="55">
        <v>115.83</v>
      </c>
      <c r="CG42" s="114">
        <v>-2.7</v>
      </c>
      <c r="CI42" s="101">
        <f t="shared" si="30"/>
        <v>74.5</v>
      </c>
      <c r="CJ42" s="101">
        <v>71.599999999999994</v>
      </c>
      <c r="CK42" s="113">
        <v>74.5</v>
      </c>
      <c r="CL42" s="55">
        <v>75.28</v>
      </c>
      <c r="CM42" s="114">
        <v>-2.1</v>
      </c>
      <c r="CO42" s="101">
        <f t="shared" si="31"/>
        <v>37</v>
      </c>
      <c r="CP42" s="101">
        <v>37.299999999999997</v>
      </c>
      <c r="CQ42" s="113">
        <v>37</v>
      </c>
      <c r="CR42" s="55">
        <v>36.28</v>
      </c>
      <c r="CS42" s="114">
        <v>3.9</v>
      </c>
    </row>
    <row r="43" spans="1:97" x14ac:dyDescent="0.2">
      <c r="A43" s="6"/>
      <c r="B43" s="7">
        <v>1</v>
      </c>
      <c r="C43" s="101">
        <f t="shared" si="16"/>
        <v>2007.9</v>
      </c>
      <c r="D43" s="101">
        <v>1968.3</v>
      </c>
      <c r="E43" s="113">
        <v>2007.9</v>
      </c>
      <c r="F43" s="55">
        <v>2012.61</v>
      </c>
      <c r="G43" s="114">
        <v>40.9</v>
      </c>
      <c r="H43" s="114"/>
      <c r="I43" s="101">
        <f t="shared" si="17"/>
        <v>1973</v>
      </c>
      <c r="J43" s="101">
        <v>1933.9</v>
      </c>
      <c r="K43" s="113">
        <v>1973</v>
      </c>
      <c r="L43" s="55">
        <v>1976.2</v>
      </c>
      <c r="M43" s="114">
        <v>40.4</v>
      </c>
      <c r="N43" s="114"/>
      <c r="O43" s="101">
        <f t="shared" si="18"/>
        <v>24.5</v>
      </c>
      <c r="P43" s="101">
        <v>22.5</v>
      </c>
      <c r="Q43" s="113">
        <v>24.5</v>
      </c>
      <c r="R43" s="55">
        <v>24.37</v>
      </c>
      <c r="S43" s="114">
        <v>-1.7</v>
      </c>
      <c r="U43" s="101">
        <f t="shared" si="19"/>
        <v>421.8</v>
      </c>
      <c r="V43" s="101">
        <v>414.1</v>
      </c>
      <c r="W43" s="113">
        <v>421.8</v>
      </c>
      <c r="X43" s="55">
        <v>422.89</v>
      </c>
      <c r="Y43" s="114">
        <v>-0.4</v>
      </c>
      <c r="AA43" s="101">
        <f t="shared" si="20"/>
        <v>205.2</v>
      </c>
      <c r="AB43" s="101">
        <v>202.7</v>
      </c>
      <c r="AC43" s="113">
        <v>205.2</v>
      </c>
      <c r="AD43" s="55">
        <v>204.87</v>
      </c>
      <c r="AE43" s="114">
        <v>0</v>
      </c>
      <c r="AG43" s="101">
        <f t="shared" si="21"/>
        <v>208.7</v>
      </c>
      <c r="AH43" s="101">
        <v>199.6</v>
      </c>
      <c r="AI43" s="113">
        <v>208.7</v>
      </c>
      <c r="AJ43" s="55">
        <v>211.57</v>
      </c>
      <c r="AK43" s="114">
        <v>9.3000000000000007</v>
      </c>
      <c r="AM43" s="101">
        <f t="shared" si="22"/>
        <v>256.7</v>
      </c>
      <c r="AN43" s="101">
        <v>251.9</v>
      </c>
      <c r="AO43" s="113">
        <v>256.7</v>
      </c>
      <c r="AP43" s="55">
        <v>256.56</v>
      </c>
      <c r="AQ43" s="114">
        <v>4.7</v>
      </c>
      <c r="AS43" s="101">
        <f t="shared" si="23"/>
        <v>160.69999999999999</v>
      </c>
      <c r="AT43" s="101">
        <v>158.30000000000001</v>
      </c>
      <c r="AU43" s="113">
        <v>160.69999999999999</v>
      </c>
      <c r="AV43" s="55">
        <v>160.16</v>
      </c>
      <c r="AW43" s="114">
        <v>5.2</v>
      </c>
      <c r="AX43" s="100"/>
      <c r="AY43" s="101">
        <f t="shared" si="24"/>
        <v>50.2</v>
      </c>
      <c r="AZ43" s="101">
        <v>48.7</v>
      </c>
      <c r="BA43" s="113">
        <v>50.2</v>
      </c>
      <c r="BB43" s="55">
        <v>50.63</v>
      </c>
      <c r="BC43" s="114">
        <v>4.2</v>
      </c>
      <c r="BD43" s="100"/>
      <c r="BE43" s="101">
        <f t="shared" si="25"/>
        <v>100.7</v>
      </c>
      <c r="BF43" s="101">
        <v>100.3</v>
      </c>
      <c r="BG43" s="113">
        <v>100.7</v>
      </c>
      <c r="BH43" s="55">
        <v>103.3</v>
      </c>
      <c r="BI43" s="114">
        <v>-5.5</v>
      </c>
      <c r="BK43" s="101">
        <f t="shared" si="26"/>
        <v>315</v>
      </c>
      <c r="BL43" s="101">
        <v>308.60000000000002</v>
      </c>
      <c r="BM43" s="113">
        <v>315</v>
      </c>
      <c r="BN43" s="55">
        <v>312.41000000000003</v>
      </c>
      <c r="BO43" s="114">
        <v>6.4</v>
      </c>
      <c r="BQ43" s="101">
        <f t="shared" si="27"/>
        <v>115.5</v>
      </c>
      <c r="BR43" s="101">
        <v>113.9</v>
      </c>
      <c r="BS43" s="113">
        <v>115.5</v>
      </c>
      <c r="BT43" s="55">
        <v>115.15</v>
      </c>
      <c r="BU43" s="114">
        <v>1.1000000000000001</v>
      </c>
      <c r="BW43" s="101">
        <f t="shared" si="28"/>
        <v>124.9</v>
      </c>
      <c r="BX43" s="101">
        <v>126.3</v>
      </c>
      <c r="BY43" s="113">
        <v>124.9</v>
      </c>
      <c r="BZ43" s="55">
        <v>124.63</v>
      </c>
      <c r="CA43" s="114">
        <v>8.8000000000000007</v>
      </c>
      <c r="CC43" s="101">
        <f t="shared" si="29"/>
        <v>115.6</v>
      </c>
      <c r="CD43" s="101">
        <v>113.3</v>
      </c>
      <c r="CE43" s="113">
        <v>115.6</v>
      </c>
      <c r="CF43" s="55">
        <v>116.78</v>
      </c>
      <c r="CG43" s="114">
        <v>3.8</v>
      </c>
      <c r="CI43" s="101">
        <f t="shared" si="30"/>
        <v>77</v>
      </c>
      <c r="CJ43" s="101">
        <v>74.900000000000006</v>
      </c>
      <c r="CK43" s="113">
        <v>77</v>
      </c>
      <c r="CL43" s="55">
        <v>76.3</v>
      </c>
      <c r="CM43" s="114">
        <v>4.0999999999999996</v>
      </c>
      <c r="CO43" s="101">
        <f t="shared" si="31"/>
        <v>34.9</v>
      </c>
      <c r="CP43" s="101">
        <v>34.4</v>
      </c>
      <c r="CQ43" s="113">
        <v>34.9</v>
      </c>
      <c r="CR43" s="55">
        <v>36.409999999999997</v>
      </c>
      <c r="CS43" s="114">
        <v>0.5</v>
      </c>
    </row>
    <row r="44" spans="1:97" x14ac:dyDescent="0.2">
      <c r="A44" s="6">
        <v>10</v>
      </c>
      <c r="B44" s="7">
        <v>2</v>
      </c>
      <c r="C44" s="101">
        <f t="shared" si="16"/>
        <v>2031.1</v>
      </c>
      <c r="D44" s="101">
        <v>2039.9</v>
      </c>
      <c r="E44" s="113">
        <v>2031.1</v>
      </c>
      <c r="F44" s="55">
        <v>2027.9</v>
      </c>
      <c r="G44" s="114">
        <v>61.2</v>
      </c>
      <c r="H44" s="114"/>
      <c r="I44" s="101">
        <f t="shared" si="17"/>
        <v>1995.2</v>
      </c>
      <c r="J44" s="101">
        <v>2004.5</v>
      </c>
      <c r="K44" s="113">
        <v>1995.2</v>
      </c>
      <c r="L44" s="55">
        <v>1992.1</v>
      </c>
      <c r="M44" s="114">
        <v>63.6</v>
      </c>
      <c r="N44" s="114"/>
      <c r="O44" s="101">
        <f t="shared" si="18"/>
        <v>23.7</v>
      </c>
      <c r="P44" s="101">
        <v>24.9</v>
      </c>
      <c r="Q44" s="113">
        <v>23.7</v>
      </c>
      <c r="R44" s="55">
        <v>24.55</v>
      </c>
      <c r="S44" s="114">
        <v>0.7</v>
      </c>
      <c r="U44" s="101">
        <f t="shared" si="19"/>
        <v>424.6</v>
      </c>
      <c r="V44" s="101">
        <v>425.1</v>
      </c>
      <c r="W44" s="113">
        <v>424.6</v>
      </c>
      <c r="X44" s="55">
        <v>423.84</v>
      </c>
      <c r="Y44" s="114">
        <v>3.8</v>
      </c>
      <c r="AA44" s="101">
        <f t="shared" si="20"/>
        <v>208.1</v>
      </c>
      <c r="AB44" s="101">
        <v>207.4</v>
      </c>
      <c r="AC44" s="113">
        <v>208.1</v>
      </c>
      <c r="AD44" s="55">
        <v>207.19</v>
      </c>
      <c r="AE44" s="114">
        <v>9.1999999999999993</v>
      </c>
      <c r="AG44" s="101">
        <f t="shared" si="21"/>
        <v>215.4</v>
      </c>
      <c r="AH44" s="101">
        <v>216.1</v>
      </c>
      <c r="AI44" s="113">
        <v>215.4</v>
      </c>
      <c r="AJ44" s="55">
        <v>213.59</v>
      </c>
      <c r="AK44" s="114">
        <v>8.1</v>
      </c>
      <c r="AM44" s="101">
        <f t="shared" si="22"/>
        <v>255</v>
      </c>
      <c r="AN44" s="101">
        <v>255.2</v>
      </c>
      <c r="AO44" s="113">
        <v>255</v>
      </c>
      <c r="AP44" s="55">
        <v>257.8</v>
      </c>
      <c r="AQ44" s="114">
        <v>4.9000000000000004</v>
      </c>
      <c r="AS44" s="101">
        <f t="shared" si="23"/>
        <v>163.80000000000001</v>
      </c>
      <c r="AT44" s="101">
        <v>164.8</v>
      </c>
      <c r="AU44" s="113">
        <v>163.80000000000001</v>
      </c>
      <c r="AV44" s="55">
        <v>161.43</v>
      </c>
      <c r="AW44" s="114">
        <v>5</v>
      </c>
      <c r="AX44" s="100"/>
      <c r="AY44" s="101">
        <f t="shared" si="24"/>
        <v>52.3</v>
      </c>
      <c r="AZ44" s="101">
        <v>53.4</v>
      </c>
      <c r="BA44" s="113">
        <v>52.3</v>
      </c>
      <c r="BB44" s="55">
        <v>52.26</v>
      </c>
      <c r="BC44" s="114">
        <v>6.5</v>
      </c>
      <c r="BD44" s="100"/>
      <c r="BE44" s="101">
        <f t="shared" si="25"/>
        <v>103.8</v>
      </c>
      <c r="BF44" s="101">
        <v>102.8</v>
      </c>
      <c r="BG44" s="113">
        <v>103.8</v>
      </c>
      <c r="BH44" s="55">
        <v>102.91</v>
      </c>
      <c r="BI44" s="114">
        <v>-1.6</v>
      </c>
      <c r="BK44" s="101">
        <f t="shared" si="26"/>
        <v>313.5</v>
      </c>
      <c r="BL44" s="101">
        <v>315.60000000000002</v>
      </c>
      <c r="BM44" s="113">
        <v>313.5</v>
      </c>
      <c r="BN44" s="55">
        <v>315.14999999999998</v>
      </c>
      <c r="BO44" s="114">
        <v>10.9</v>
      </c>
      <c r="BQ44" s="101">
        <f t="shared" si="27"/>
        <v>117.7</v>
      </c>
      <c r="BR44" s="101">
        <v>118.3</v>
      </c>
      <c r="BS44" s="113">
        <v>117.7</v>
      </c>
      <c r="BT44" s="55">
        <v>115.98</v>
      </c>
      <c r="BU44" s="114">
        <v>3.3</v>
      </c>
      <c r="BW44" s="101">
        <f t="shared" si="28"/>
        <v>127.3</v>
      </c>
      <c r="BX44" s="101">
        <v>127.3</v>
      </c>
      <c r="BY44" s="113">
        <v>127.3</v>
      </c>
      <c r="BZ44" s="55">
        <v>126.42</v>
      </c>
      <c r="CA44" s="114">
        <v>7.2</v>
      </c>
      <c r="CC44" s="101">
        <f t="shared" si="29"/>
        <v>116.9</v>
      </c>
      <c r="CD44" s="101">
        <v>117.7</v>
      </c>
      <c r="CE44" s="113">
        <v>116.9</v>
      </c>
      <c r="CF44" s="55">
        <v>118.6</v>
      </c>
      <c r="CG44" s="114">
        <v>7.3</v>
      </c>
      <c r="CI44" s="101">
        <f t="shared" si="30"/>
        <v>79.599999999999994</v>
      </c>
      <c r="CJ44" s="101">
        <v>81.599999999999994</v>
      </c>
      <c r="CK44" s="113">
        <v>79.599999999999994</v>
      </c>
      <c r="CL44" s="55">
        <v>77.819999999999993</v>
      </c>
      <c r="CM44" s="114">
        <v>6.1</v>
      </c>
      <c r="CO44" s="101">
        <f t="shared" si="31"/>
        <v>35.799999999999997</v>
      </c>
      <c r="CP44" s="101">
        <v>35.5</v>
      </c>
      <c r="CQ44" s="113">
        <v>35.799999999999997</v>
      </c>
      <c r="CR44" s="55">
        <v>35.79</v>
      </c>
      <c r="CS44" s="114">
        <v>-2.5</v>
      </c>
    </row>
    <row r="45" spans="1:97" x14ac:dyDescent="0.2">
      <c r="A45" s="6">
        <v>10</v>
      </c>
      <c r="B45" s="7">
        <v>3</v>
      </c>
      <c r="C45" s="101">
        <f t="shared" si="16"/>
        <v>2044.1</v>
      </c>
      <c r="D45" s="101">
        <v>2083.6</v>
      </c>
      <c r="E45" s="113">
        <v>2044.1</v>
      </c>
      <c r="F45" s="55">
        <v>2045.18</v>
      </c>
      <c r="G45" s="114">
        <v>69.099999999999994</v>
      </c>
      <c r="H45" s="114"/>
      <c r="I45" s="101">
        <f t="shared" si="17"/>
        <v>2008.7</v>
      </c>
      <c r="J45" s="101">
        <v>2047.4</v>
      </c>
      <c r="K45" s="113">
        <v>2008.7</v>
      </c>
      <c r="L45" s="55">
        <v>2010.32</v>
      </c>
      <c r="M45" s="114">
        <v>72.900000000000006</v>
      </c>
      <c r="N45" s="114"/>
      <c r="O45" s="101">
        <f t="shared" si="18"/>
        <v>26.1</v>
      </c>
      <c r="P45" s="101">
        <v>28.2</v>
      </c>
      <c r="Q45" s="113">
        <v>26.1</v>
      </c>
      <c r="R45" s="55">
        <v>25.3</v>
      </c>
      <c r="S45" s="114">
        <v>3</v>
      </c>
      <c r="U45" s="101">
        <f t="shared" si="19"/>
        <v>423.9</v>
      </c>
      <c r="V45" s="101">
        <v>431.7</v>
      </c>
      <c r="W45" s="113">
        <v>423.9</v>
      </c>
      <c r="X45" s="55">
        <v>425.48</v>
      </c>
      <c r="Y45" s="114">
        <v>6.6</v>
      </c>
      <c r="AA45" s="101">
        <f t="shared" si="20"/>
        <v>211.5</v>
      </c>
      <c r="AB45" s="101">
        <v>214.9</v>
      </c>
      <c r="AC45" s="113">
        <v>211.5</v>
      </c>
      <c r="AD45" s="55">
        <v>210.33</v>
      </c>
      <c r="AE45" s="114">
        <v>12.6</v>
      </c>
      <c r="AG45" s="101">
        <f t="shared" si="21"/>
        <v>215.9</v>
      </c>
      <c r="AH45" s="101">
        <v>222.3</v>
      </c>
      <c r="AI45" s="113">
        <v>215.9</v>
      </c>
      <c r="AJ45" s="55">
        <v>214.4</v>
      </c>
      <c r="AK45" s="114">
        <v>3.2</v>
      </c>
      <c r="AM45" s="101">
        <f t="shared" si="22"/>
        <v>261.10000000000002</v>
      </c>
      <c r="AN45" s="101">
        <v>266.10000000000002</v>
      </c>
      <c r="AO45" s="113">
        <v>261.10000000000002</v>
      </c>
      <c r="AP45" s="55">
        <v>258.86</v>
      </c>
      <c r="AQ45" s="114">
        <v>4.3</v>
      </c>
      <c r="AS45" s="101">
        <f t="shared" si="23"/>
        <v>160.80000000000001</v>
      </c>
      <c r="AT45" s="101">
        <v>163</v>
      </c>
      <c r="AU45" s="113">
        <v>160.80000000000001</v>
      </c>
      <c r="AV45" s="55">
        <v>162.62</v>
      </c>
      <c r="AW45" s="114">
        <v>4.8</v>
      </c>
      <c r="AX45" s="100"/>
      <c r="AY45" s="101">
        <f t="shared" si="24"/>
        <v>54</v>
      </c>
      <c r="AZ45" s="101">
        <v>56.2</v>
      </c>
      <c r="BA45" s="113">
        <v>54</v>
      </c>
      <c r="BB45" s="55">
        <v>53.13</v>
      </c>
      <c r="BC45" s="114">
        <v>3.5</v>
      </c>
      <c r="BD45" s="100"/>
      <c r="BE45" s="101">
        <f t="shared" si="25"/>
        <v>104.9</v>
      </c>
      <c r="BF45" s="101">
        <v>105.6</v>
      </c>
      <c r="BG45" s="113">
        <v>104.9</v>
      </c>
      <c r="BH45" s="55">
        <v>104.53</v>
      </c>
      <c r="BI45" s="114">
        <v>6.5</v>
      </c>
      <c r="BK45" s="101">
        <f t="shared" si="26"/>
        <v>318.39999999999998</v>
      </c>
      <c r="BL45" s="101">
        <v>323.89999999999998</v>
      </c>
      <c r="BM45" s="113">
        <v>318.39999999999998</v>
      </c>
      <c r="BN45" s="55">
        <v>319.45999999999998</v>
      </c>
      <c r="BO45" s="114">
        <v>17.3</v>
      </c>
      <c r="BQ45" s="101">
        <f t="shared" si="27"/>
        <v>117.7</v>
      </c>
      <c r="BR45" s="101">
        <v>119.1</v>
      </c>
      <c r="BS45" s="113">
        <v>117.7</v>
      </c>
      <c r="BT45" s="55">
        <v>117.83</v>
      </c>
      <c r="BU45" s="114">
        <v>7.4</v>
      </c>
      <c r="BW45" s="101">
        <f t="shared" si="28"/>
        <v>125.9</v>
      </c>
      <c r="BX45" s="101">
        <v>122.8</v>
      </c>
      <c r="BY45" s="113">
        <v>125.9</v>
      </c>
      <c r="BZ45" s="55">
        <v>128.13</v>
      </c>
      <c r="CA45" s="114">
        <v>6.8</v>
      </c>
      <c r="CC45" s="101">
        <f t="shared" si="29"/>
        <v>121</v>
      </c>
      <c r="CD45" s="101">
        <v>125.6</v>
      </c>
      <c r="CE45" s="113">
        <v>121</v>
      </c>
      <c r="CF45" s="55">
        <v>120.03</v>
      </c>
      <c r="CG45" s="114">
        <v>5.7</v>
      </c>
      <c r="CI45" s="101">
        <f t="shared" si="30"/>
        <v>76.400000000000006</v>
      </c>
      <c r="CJ45" s="101">
        <v>79.8</v>
      </c>
      <c r="CK45" s="113">
        <v>76.400000000000006</v>
      </c>
      <c r="CL45" s="55">
        <v>78.17</v>
      </c>
      <c r="CM45" s="114">
        <v>1.4</v>
      </c>
      <c r="CO45" s="101">
        <f t="shared" si="31"/>
        <v>35.4</v>
      </c>
      <c r="CP45" s="101">
        <v>36.1</v>
      </c>
      <c r="CQ45" s="113">
        <v>35.4</v>
      </c>
      <c r="CR45" s="55">
        <v>34.86</v>
      </c>
      <c r="CS45" s="114">
        <v>-3.7</v>
      </c>
    </row>
    <row r="46" spans="1:97" x14ac:dyDescent="0.2">
      <c r="A46" s="6">
        <v>10</v>
      </c>
      <c r="B46" s="7">
        <v>4</v>
      </c>
      <c r="C46" s="101">
        <f t="shared" si="16"/>
        <v>2059.6</v>
      </c>
      <c r="D46" s="101">
        <v>2049.4</v>
      </c>
      <c r="E46" s="113">
        <v>2059.6</v>
      </c>
      <c r="F46" s="55">
        <v>2063.19</v>
      </c>
      <c r="G46" s="114">
        <v>72.099999999999994</v>
      </c>
      <c r="H46" s="114"/>
      <c r="I46" s="101">
        <f t="shared" si="17"/>
        <v>2028.1</v>
      </c>
      <c r="J46" s="101">
        <v>2017.6</v>
      </c>
      <c r="K46" s="113">
        <v>2028.1</v>
      </c>
      <c r="L46" s="55">
        <v>2029.44</v>
      </c>
      <c r="M46" s="114">
        <v>76.5</v>
      </c>
      <c r="N46" s="114"/>
      <c r="O46" s="101">
        <f t="shared" si="18"/>
        <v>25.3</v>
      </c>
      <c r="P46" s="101">
        <v>24.9</v>
      </c>
      <c r="Q46" s="113">
        <v>25.3</v>
      </c>
      <c r="R46" s="55">
        <v>26.11</v>
      </c>
      <c r="S46" s="114">
        <v>3.2</v>
      </c>
      <c r="U46" s="101">
        <f t="shared" si="19"/>
        <v>426.6</v>
      </c>
      <c r="V46" s="101">
        <v>423.6</v>
      </c>
      <c r="W46" s="113">
        <v>426.6</v>
      </c>
      <c r="X46" s="55">
        <v>428.57</v>
      </c>
      <c r="Y46" s="114">
        <v>12.3</v>
      </c>
      <c r="AA46" s="101">
        <f t="shared" si="20"/>
        <v>212.4</v>
      </c>
      <c r="AB46" s="101">
        <v>212.1</v>
      </c>
      <c r="AC46" s="113">
        <v>212.4</v>
      </c>
      <c r="AD46" s="55">
        <v>213.44</v>
      </c>
      <c r="AE46" s="114">
        <v>12.4</v>
      </c>
      <c r="AG46" s="101">
        <f t="shared" si="21"/>
        <v>211.7</v>
      </c>
      <c r="AH46" s="101">
        <v>213.1</v>
      </c>
      <c r="AI46" s="113">
        <v>211.7</v>
      </c>
      <c r="AJ46" s="55">
        <v>214.3</v>
      </c>
      <c r="AK46" s="114">
        <v>-0.4</v>
      </c>
      <c r="AM46" s="101">
        <f t="shared" si="22"/>
        <v>261.5</v>
      </c>
      <c r="AN46" s="101">
        <v>261</v>
      </c>
      <c r="AO46" s="113">
        <v>261.5</v>
      </c>
      <c r="AP46" s="55">
        <v>259.97000000000003</v>
      </c>
      <c r="AQ46" s="114">
        <v>4.5</v>
      </c>
      <c r="AS46" s="101">
        <f t="shared" si="23"/>
        <v>165.1</v>
      </c>
      <c r="AT46" s="101">
        <v>163.6</v>
      </c>
      <c r="AU46" s="113">
        <v>165.1</v>
      </c>
      <c r="AV46" s="55">
        <v>163.56</v>
      </c>
      <c r="AW46" s="114">
        <v>3.8</v>
      </c>
      <c r="AX46" s="100"/>
      <c r="AY46" s="101">
        <f t="shared" si="24"/>
        <v>52.7</v>
      </c>
      <c r="AZ46" s="101">
        <v>51.4</v>
      </c>
      <c r="BA46" s="113">
        <v>52.7</v>
      </c>
      <c r="BB46" s="55">
        <v>52.44</v>
      </c>
      <c r="BC46" s="114">
        <v>-2.8</v>
      </c>
      <c r="BD46" s="100"/>
      <c r="BE46" s="101">
        <f t="shared" si="25"/>
        <v>106.5</v>
      </c>
      <c r="BF46" s="101">
        <v>107.3</v>
      </c>
      <c r="BG46" s="113">
        <v>106.5</v>
      </c>
      <c r="BH46" s="55">
        <v>107.26</v>
      </c>
      <c r="BI46" s="114">
        <v>10.9</v>
      </c>
      <c r="BK46" s="101">
        <f t="shared" si="26"/>
        <v>327.2</v>
      </c>
      <c r="BL46" s="101">
        <v>325.8</v>
      </c>
      <c r="BM46" s="113">
        <v>327.2</v>
      </c>
      <c r="BN46" s="55">
        <v>325.75</v>
      </c>
      <c r="BO46" s="114">
        <v>25.2</v>
      </c>
      <c r="BQ46" s="101">
        <f t="shared" si="27"/>
        <v>119</v>
      </c>
      <c r="BR46" s="101">
        <v>118.6</v>
      </c>
      <c r="BS46" s="113">
        <v>119</v>
      </c>
      <c r="BT46" s="55">
        <v>120.77</v>
      </c>
      <c r="BU46" s="114">
        <v>11.8</v>
      </c>
      <c r="BW46" s="101">
        <f t="shared" si="28"/>
        <v>129.6</v>
      </c>
      <c r="BX46" s="101">
        <v>131</v>
      </c>
      <c r="BY46" s="113">
        <v>129.6</v>
      </c>
      <c r="BZ46" s="55">
        <v>130.24</v>
      </c>
      <c r="CA46" s="114">
        <v>8.4</v>
      </c>
      <c r="CC46" s="101">
        <f t="shared" si="29"/>
        <v>121.1</v>
      </c>
      <c r="CD46" s="101">
        <v>118.9</v>
      </c>
      <c r="CE46" s="113">
        <v>121.1</v>
      </c>
      <c r="CF46" s="55">
        <v>120.74</v>
      </c>
      <c r="CG46" s="114">
        <v>2.8</v>
      </c>
      <c r="CI46" s="101">
        <f t="shared" si="30"/>
        <v>78.8</v>
      </c>
      <c r="CJ46" s="101">
        <v>75.599999999999994</v>
      </c>
      <c r="CK46" s="113">
        <v>78.8</v>
      </c>
      <c r="CL46" s="55">
        <v>76.72</v>
      </c>
      <c r="CM46" s="114">
        <v>-5.8</v>
      </c>
      <c r="CO46" s="101">
        <f t="shared" si="31"/>
        <v>31.5</v>
      </c>
      <c r="CP46" s="101">
        <v>31.9</v>
      </c>
      <c r="CQ46" s="113">
        <v>31.5</v>
      </c>
      <c r="CR46" s="55">
        <v>33.76</v>
      </c>
      <c r="CS46" s="114">
        <v>-4.4000000000000004</v>
      </c>
    </row>
    <row r="47" spans="1:97" x14ac:dyDescent="0.2">
      <c r="A47" s="6"/>
      <c r="B47" s="7">
        <v>1</v>
      </c>
      <c r="C47" s="101">
        <f t="shared" si="16"/>
        <v>2083.6</v>
      </c>
      <c r="D47" s="101">
        <v>2043.1</v>
      </c>
      <c r="E47" s="113">
        <v>2083.6</v>
      </c>
      <c r="F47" s="55">
        <v>2078.41</v>
      </c>
      <c r="G47" s="114">
        <v>60.9</v>
      </c>
      <c r="H47" s="114"/>
      <c r="I47" s="101">
        <f t="shared" si="17"/>
        <v>2050.1</v>
      </c>
      <c r="J47" s="101">
        <v>2009.9</v>
      </c>
      <c r="K47" s="113">
        <v>2050.1</v>
      </c>
      <c r="L47" s="55">
        <v>2045.92</v>
      </c>
      <c r="M47" s="114">
        <v>65.900000000000006</v>
      </c>
      <c r="N47" s="114"/>
      <c r="O47" s="101">
        <f t="shared" si="18"/>
        <v>26.4</v>
      </c>
      <c r="P47" s="101">
        <v>24.3</v>
      </c>
      <c r="Q47" s="113">
        <v>26.4</v>
      </c>
      <c r="R47" s="55">
        <v>26.3</v>
      </c>
      <c r="S47" s="114">
        <v>0.8</v>
      </c>
      <c r="U47" s="101">
        <f t="shared" si="19"/>
        <v>434.2</v>
      </c>
      <c r="V47" s="101">
        <v>426.5</v>
      </c>
      <c r="W47" s="113">
        <v>434.2</v>
      </c>
      <c r="X47" s="55">
        <v>432.51</v>
      </c>
      <c r="Y47" s="114">
        <v>15.8</v>
      </c>
      <c r="AA47" s="101">
        <f t="shared" si="20"/>
        <v>216.3</v>
      </c>
      <c r="AB47" s="101">
        <v>213.5</v>
      </c>
      <c r="AC47" s="113">
        <v>216.3</v>
      </c>
      <c r="AD47" s="55">
        <v>215.49</v>
      </c>
      <c r="AE47" s="114">
        <v>8.1999999999999993</v>
      </c>
      <c r="AG47" s="101">
        <f t="shared" si="21"/>
        <v>216.2</v>
      </c>
      <c r="AH47" s="101">
        <v>207.2</v>
      </c>
      <c r="AI47" s="113">
        <v>216.2</v>
      </c>
      <c r="AJ47" s="55">
        <v>214.75</v>
      </c>
      <c r="AK47" s="114">
        <v>1.8</v>
      </c>
      <c r="AM47" s="101">
        <f t="shared" si="22"/>
        <v>258.8</v>
      </c>
      <c r="AN47" s="101">
        <v>253.8</v>
      </c>
      <c r="AO47" s="113">
        <v>258.8</v>
      </c>
      <c r="AP47" s="55">
        <v>261.64</v>
      </c>
      <c r="AQ47" s="114">
        <v>6.7</v>
      </c>
      <c r="AS47" s="101">
        <f t="shared" si="23"/>
        <v>164.8</v>
      </c>
      <c r="AT47" s="101">
        <v>162.4</v>
      </c>
      <c r="AU47" s="113">
        <v>164.8</v>
      </c>
      <c r="AV47" s="55">
        <v>163.83000000000001</v>
      </c>
      <c r="AW47" s="114">
        <v>1.1000000000000001</v>
      </c>
      <c r="AX47" s="100"/>
      <c r="AY47" s="101">
        <f t="shared" si="24"/>
        <v>50.9</v>
      </c>
      <c r="AZ47" s="101">
        <v>49.1</v>
      </c>
      <c r="BA47" s="113">
        <v>50.9</v>
      </c>
      <c r="BB47" s="55">
        <v>50.5</v>
      </c>
      <c r="BC47" s="114">
        <v>-7.7</v>
      </c>
      <c r="BD47" s="100"/>
      <c r="BE47" s="101">
        <f t="shared" si="25"/>
        <v>111.7</v>
      </c>
      <c r="BF47" s="101">
        <v>111</v>
      </c>
      <c r="BG47" s="113">
        <v>111.7</v>
      </c>
      <c r="BH47" s="55">
        <v>110.04</v>
      </c>
      <c r="BI47" s="114">
        <v>11.1</v>
      </c>
      <c r="BK47" s="101">
        <f t="shared" si="26"/>
        <v>332.9</v>
      </c>
      <c r="BL47" s="101">
        <v>326.2</v>
      </c>
      <c r="BM47" s="113">
        <v>332.9</v>
      </c>
      <c r="BN47" s="55">
        <v>332.05</v>
      </c>
      <c r="BO47" s="114">
        <v>25.2</v>
      </c>
      <c r="BQ47" s="101">
        <f t="shared" si="27"/>
        <v>125.8</v>
      </c>
      <c r="BR47" s="101">
        <v>124.1</v>
      </c>
      <c r="BS47" s="113">
        <v>125.8</v>
      </c>
      <c r="BT47" s="55">
        <v>123.86</v>
      </c>
      <c r="BU47" s="114">
        <v>12.3</v>
      </c>
      <c r="BW47" s="101">
        <f t="shared" si="28"/>
        <v>131.1</v>
      </c>
      <c r="BX47" s="101">
        <v>132.4</v>
      </c>
      <c r="BY47" s="113">
        <v>131.1</v>
      </c>
      <c r="BZ47" s="55">
        <v>131.97999999999999</v>
      </c>
      <c r="CA47" s="114">
        <v>7</v>
      </c>
      <c r="CC47" s="101">
        <f t="shared" si="29"/>
        <v>120.9</v>
      </c>
      <c r="CD47" s="101">
        <v>118.8</v>
      </c>
      <c r="CE47" s="113">
        <v>120.9</v>
      </c>
      <c r="CF47" s="55">
        <v>120.74</v>
      </c>
      <c r="CG47" s="114">
        <v>0</v>
      </c>
      <c r="CI47" s="101">
        <f t="shared" si="30"/>
        <v>72.900000000000006</v>
      </c>
      <c r="CJ47" s="101">
        <v>70.8</v>
      </c>
      <c r="CK47" s="113">
        <v>72.900000000000006</v>
      </c>
      <c r="CL47" s="55">
        <v>74.2</v>
      </c>
      <c r="CM47" s="114">
        <v>-10.1</v>
      </c>
      <c r="CO47" s="101">
        <f t="shared" si="31"/>
        <v>33.5</v>
      </c>
      <c r="CP47" s="101">
        <v>33.1</v>
      </c>
      <c r="CQ47" s="113">
        <v>33.5</v>
      </c>
      <c r="CR47" s="55">
        <v>32.49</v>
      </c>
      <c r="CS47" s="114">
        <v>-5.0999999999999996</v>
      </c>
    </row>
    <row r="48" spans="1:97" x14ac:dyDescent="0.2">
      <c r="A48" s="6">
        <v>11</v>
      </c>
      <c r="B48" s="7">
        <v>2</v>
      </c>
      <c r="C48" s="101">
        <f t="shared" si="16"/>
        <v>2090</v>
      </c>
      <c r="D48" s="101">
        <v>2099.5</v>
      </c>
      <c r="E48" s="113">
        <v>2090</v>
      </c>
      <c r="F48" s="55">
        <v>2087.73</v>
      </c>
      <c r="G48" s="114">
        <v>37.299999999999997</v>
      </c>
      <c r="H48" s="114"/>
      <c r="I48" s="101">
        <f t="shared" si="17"/>
        <v>2059</v>
      </c>
      <c r="J48" s="101">
        <v>2068.6999999999998</v>
      </c>
      <c r="K48" s="113">
        <v>2059</v>
      </c>
      <c r="L48" s="55">
        <v>2056.48</v>
      </c>
      <c r="M48" s="114">
        <v>42.2</v>
      </c>
      <c r="N48" s="114"/>
      <c r="O48" s="101">
        <f t="shared" si="18"/>
        <v>26.1</v>
      </c>
      <c r="P48" s="101">
        <v>27.3</v>
      </c>
      <c r="Q48" s="113">
        <v>26.1</v>
      </c>
      <c r="R48" s="55">
        <v>25.95</v>
      </c>
      <c r="S48" s="114">
        <v>-1.4</v>
      </c>
      <c r="U48" s="101">
        <f t="shared" si="19"/>
        <v>436.2</v>
      </c>
      <c r="V48" s="101">
        <v>437</v>
      </c>
      <c r="W48" s="113">
        <v>436.2</v>
      </c>
      <c r="X48" s="55">
        <v>435.84</v>
      </c>
      <c r="Y48" s="114">
        <v>13.3</v>
      </c>
      <c r="AA48" s="101">
        <f t="shared" si="20"/>
        <v>216.8</v>
      </c>
      <c r="AB48" s="101">
        <v>216</v>
      </c>
      <c r="AC48" s="113">
        <v>216.8</v>
      </c>
      <c r="AD48" s="55">
        <v>215.89</v>
      </c>
      <c r="AE48" s="114">
        <v>1.6</v>
      </c>
      <c r="AG48" s="101">
        <f t="shared" si="21"/>
        <v>216.6</v>
      </c>
      <c r="AH48" s="101">
        <v>217.2</v>
      </c>
      <c r="AI48" s="113">
        <v>216.6</v>
      </c>
      <c r="AJ48" s="55">
        <v>216.87</v>
      </c>
      <c r="AK48" s="114">
        <v>8.5</v>
      </c>
      <c r="AM48" s="101">
        <f t="shared" si="22"/>
        <v>266.5</v>
      </c>
      <c r="AN48" s="101">
        <v>266.89999999999998</v>
      </c>
      <c r="AO48" s="113">
        <v>266.5</v>
      </c>
      <c r="AP48" s="55">
        <v>263.83999999999997</v>
      </c>
      <c r="AQ48" s="114">
        <v>8.8000000000000007</v>
      </c>
      <c r="AS48" s="101">
        <f t="shared" si="23"/>
        <v>163.30000000000001</v>
      </c>
      <c r="AT48" s="101">
        <v>164.5</v>
      </c>
      <c r="AU48" s="113">
        <v>163.30000000000001</v>
      </c>
      <c r="AV48" s="55">
        <v>163.11000000000001</v>
      </c>
      <c r="AW48" s="114">
        <v>-2.9</v>
      </c>
      <c r="AX48" s="100"/>
      <c r="AY48" s="101">
        <f t="shared" si="24"/>
        <v>47.8</v>
      </c>
      <c r="AZ48" s="101">
        <v>48.7</v>
      </c>
      <c r="BA48" s="113">
        <v>47.8</v>
      </c>
      <c r="BB48" s="55">
        <v>48.65</v>
      </c>
      <c r="BC48" s="114">
        <v>-7.4</v>
      </c>
      <c r="BD48" s="100"/>
      <c r="BE48" s="101">
        <f t="shared" si="25"/>
        <v>113.2</v>
      </c>
      <c r="BF48" s="101">
        <v>112.7</v>
      </c>
      <c r="BG48" s="113">
        <v>113.2</v>
      </c>
      <c r="BH48" s="55">
        <v>112.32</v>
      </c>
      <c r="BI48" s="114">
        <v>9.1</v>
      </c>
      <c r="BK48" s="101">
        <f t="shared" si="26"/>
        <v>335.6</v>
      </c>
      <c r="BL48" s="101">
        <v>338</v>
      </c>
      <c r="BM48" s="113">
        <v>335.6</v>
      </c>
      <c r="BN48" s="55">
        <v>335.61</v>
      </c>
      <c r="BO48" s="114">
        <v>14.2</v>
      </c>
      <c r="BQ48" s="101">
        <f t="shared" si="27"/>
        <v>126.2</v>
      </c>
      <c r="BR48" s="101">
        <v>126.5</v>
      </c>
      <c r="BS48" s="113">
        <v>126.2</v>
      </c>
      <c r="BT48" s="55">
        <v>125.03</v>
      </c>
      <c r="BU48" s="114">
        <v>4.7</v>
      </c>
      <c r="BW48" s="101">
        <f t="shared" si="28"/>
        <v>131.69999999999999</v>
      </c>
      <c r="BX48" s="101">
        <v>132.19999999999999</v>
      </c>
      <c r="BY48" s="113">
        <v>131.69999999999999</v>
      </c>
      <c r="BZ48" s="55">
        <v>131.96</v>
      </c>
      <c r="CA48" s="114">
        <v>-0.1</v>
      </c>
      <c r="CC48" s="101">
        <f t="shared" si="29"/>
        <v>120.9</v>
      </c>
      <c r="CD48" s="101">
        <v>121.2</v>
      </c>
      <c r="CE48" s="113">
        <v>120.9</v>
      </c>
      <c r="CF48" s="55">
        <v>121.04</v>
      </c>
      <c r="CG48" s="114">
        <v>1.2</v>
      </c>
      <c r="CI48" s="101">
        <f t="shared" si="30"/>
        <v>71.099999999999994</v>
      </c>
      <c r="CJ48" s="101">
        <v>72.900000000000006</v>
      </c>
      <c r="CK48" s="113">
        <v>71.099999999999994</v>
      </c>
      <c r="CL48" s="55">
        <v>72.12</v>
      </c>
      <c r="CM48" s="114">
        <v>-8.3000000000000007</v>
      </c>
      <c r="CO48" s="101">
        <f t="shared" si="31"/>
        <v>31.1</v>
      </c>
      <c r="CP48" s="101">
        <v>30.8</v>
      </c>
      <c r="CQ48" s="113">
        <v>31.1</v>
      </c>
      <c r="CR48" s="55">
        <v>31.25</v>
      </c>
      <c r="CS48" s="114">
        <v>-4.9000000000000004</v>
      </c>
    </row>
    <row r="49" spans="1:97" x14ac:dyDescent="0.2">
      <c r="A49" s="6">
        <v>11</v>
      </c>
      <c r="B49" s="7">
        <v>3</v>
      </c>
      <c r="C49" s="101">
        <f t="shared" si="16"/>
        <v>2087.8000000000002</v>
      </c>
      <c r="D49" s="101">
        <v>2127.1</v>
      </c>
      <c r="E49" s="113">
        <v>2087.8000000000002</v>
      </c>
      <c r="F49" s="55">
        <v>2090.37</v>
      </c>
      <c r="G49" s="114">
        <v>10.6</v>
      </c>
      <c r="H49" s="114"/>
      <c r="I49" s="101">
        <f t="shared" si="17"/>
        <v>2057</v>
      </c>
      <c r="J49" s="101">
        <v>2095.9</v>
      </c>
      <c r="K49" s="113">
        <v>2057</v>
      </c>
      <c r="L49" s="55">
        <v>2060.25</v>
      </c>
      <c r="M49" s="114">
        <v>15.1</v>
      </c>
      <c r="N49" s="114"/>
      <c r="O49" s="101">
        <f t="shared" si="18"/>
        <v>24.7</v>
      </c>
      <c r="P49" s="101">
        <v>26.8</v>
      </c>
      <c r="Q49" s="113">
        <v>24.7</v>
      </c>
      <c r="R49" s="55">
        <v>25.66</v>
      </c>
      <c r="S49" s="114">
        <v>-1.2</v>
      </c>
      <c r="U49" s="101">
        <f t="shared" si="19"/>
        <v>438.8</v>
      </c>
      <c r="V49" s="101">
        <v>446.3</v>
      </c>
      <c r="W49" s="113">
        <v>438.8</v>
      </c>
      <c r="X49" s="55">
        <v>436.65</v>
      </c>
      <c r="Y49" s="114">
        <v>3.3</v>
      </c>
      <c r="AA49" s="101">
        <f t="shared" si="20"/>
        <v>215.1</v>
      </c>
      <c r="AB49" s="101">
        <v>218.6</v>
      </c>
      <c r="AC49" s="113">
        <v>215.1</v>
      </c>
      <c r="AD49" s="55">
        <v>214.4</v>
      </c>
      <c r="AE49" s="114">
        <v>-6</v>
      </c>
      <c r="AG49" s="101">
        <f t="shared" si="21"/>
        <v>218.9</v>
      </c>
      <c r="AH49" s="101">
        <v>225.2</v>
      </c>
      <c r="AI49" s="113">
        <v>218.9</v>
      </c>
      <c r="AJ49" s="55">
        <v>219.5</v>
      </c>
      <c r="AK49" s="114">
        <v>10.5</v>
      </c>
      <c r="AM49" s="101">
        <f t="shared" si="22"/>
        <v>265.39999999999998</v>
      </c>
      <c r="AN49" s="101">
        <v>270.5</v>
      </c>
      <c r="AO49" s="113">
        <v>265.39999999999998</v>
      </c>
      <c r="AP49" s="55">
        <v>264.01</v>
      </c>
      <c r="AQ49" s="114">
        <v>0.7</v>
      </c>
      <c r="AS49" s="101">
        <f t="shared" si="23"/>
        <v>162.30000000000001</v>
      </c>
      <c r="AT49" s="101">
        <v>164.4</v>
      </c>
      <c r="AU49" s="113">
        <v>162.30000000000001</v>
      </c>
      <c r="AV49" s="55">
        <v>162.01</v>
      </c>
      <c r="AW49" s="114">
        <v>-4.4000000000000004</v>
      </c>
      <c r="AX49" s="100"/>
      <c r="AY49" s="101">
        <f t="shared" si="24"/>
        <v>46.1</v>
      </c>
      <c r="AZ49" s="101">
        <v>48.7</v>
      </c>
      <c r="BA49" s="113">
        <v>46.1</v>
      </c>
      <c r="BB49" s="55">
        <v>47.92</v>
      </c>
      <c r="BC49" s="114">
        <v>-3</v>
      </c>
      <c r="BD49" s="100"/>
      <c r="BE49" s="101">
        <f t="shared" si="25"/>
        <v>113.5</v>
      </c>
      <c r="BF49" s="101">
        <v>114.1</v>
      </c>
      <c r="BG49" s="113">
        <v>113.5</v>
      </c>
      <c r="BH49" s="55">
        <v>113.87</v>
      </c>
      <c r="BI49" s="114">
        <v>6.2</v>
      </c>
      <c r="BK49" s="101">
        <f t="shared" si="26"/>
        <v>335.7</v>
      </c>
      <c r="BL49" s="101">
        <v>341.2</v>
      </c>
      <c r="BM49" s="113">
        <v>335.7</v>
      </c>
      <c r="BN49" s="55">
        <v>337.35</v>
      </c>
      <c r="BO49" s="114">
        <v>7</v>
      </c>
      <c r="BQ49" s="101">
        <f t="shared" si="27"/>
        <v>122.6</v>
      </c>
      <c r="BR49" s="101">
        <v>124</v>
      </c>
      <c r="BS49" s="113">
        <v>122.6</v>
      </c>
      <c r="BT49" s="55">
        <v>124.92</v>
      </c>
      <c r="BU49" s="114">
        <v>-0.4</v>
      </c>
      <c r="BW49" s="101">
        <f t="shared" si="28"/>
        <v>129.5</v>
      </c>
      <c r="BX49" s="101">
        <v>126</v>
      </c>
      <c r="BY49" s="113">
        <v>129.5</v>
      </c>
      <c r="BZ49" s="55">
        <v>130.47999999999999</v>
      </c>
      <c r="CA49" s="114">
        <v>-5.9</v>
      </c>
      <c r="CC49" s="101">
        <f t="shared" si="29"/>
        <v>121.1</v>
      </c>
      <c r="CD49" s="101">
        <v>126.2</v>
      </c>
      <c r="CE49" s="113">
        <v>121.1</v>
      </c>
      <c r="CF49" s="55">
        <v>121.54</v>
      </c>
      <c r="CG49" s="114">
        <v>2</v>
      </c>
      <c r="CI49" s="101">
        <f t="shared" si="30"/>
        <v>72.900000000000006</v>
      </c>
      <c r="CJ49" s="101">
        <v>76.2</v>
      </c>
      <c r="CK49" s="113">
        <v>72.900000000000006</v>
      </c>
      <c r="CL49" s="55">
        <v>71.56</v>
      </c>
      <c r="CM49" s="114">
        <v>-2.2000000000000002</v>
      </c>
      <c r="CO49" s="101">
        <f t="shared" si="31"/>
        <v>30.8</v>
      </c>
      <c r="CP49" s="101">
        <v>31.2</v>
      </c>
      <c r="CQ49" s="113">
        <v>30.8</v>
      </c>
      <c r="CR49" s="55">
        <v>30.12</v>
      </c>
      <c r="CS49" s="114">
        <v>-4.5</v>
      </c>
    </row>
    <row r="50" spans="1:97" x14ac:dyDescent="0.2">
      <c r="A50" s="6">
        <v>11</v>
      </c>
      <c r="B50" s="7">
        <v>4</v>
      </c>
      <c r="C50" s="101">
        <f t="shared" si="16"/>
        <v>2091.1999999999998</v>
      </c>
      <c r="D50" s="101">
        <v>2080.5</v>
      </c>
      <c r="E50" s="113">
        <v>2091.1999999999998</v>
      </c>
      <c r="F50" s="55">
        <v>2089.88</v>
      </c>
      <c r="G50" s="114">
        <v>-2</v>
      </c>
      <c r="H50" s="114"/>
      <c r="I50" s="101">
        <f t="shared" si="17"/>
        <v>2061.9</v>
      </c>
      <c r="J50" s="101">
        <v>2051</v>
      </c>
      <c r="K50" s="113">
        <v>2061.9</v>
      </c>
      <c r="L50" s="55">
        <v>2060.31</v>
      </c>
      <c r="M50" s="114">
        <v>0.2</v>
      </c>
      <c r="N50" s="114"/>
      <c r="O50" s="101">
        <f t="shared" si="18"/>
        <v>26.6</v>
      </c>
      <c r="P50" s="101">
        <v>26.2</v>
      </c>
      <c r="Q50" s="113">
        <v>26.6</v>
      </c>
      <c r="R50" s="55">
        <v>25.53</v>
      </c>
      <c r="S50" s="114">
        <v>-0.5</v>
      </c>
      <c r="U50" s="101">
        <f t="shared" si="19"/>
        <v>436.4</v>
      </c>
      <c r="V50" s="101">
        <v>433.4</v>
      </c>
      <c r="W50" s="113">
        <v>436.4</v>
      </c>
      <c r="X50" s="55">
        <v>434.22</v>
      </c>
      <c r="Y50" s="114">
        <v>-9.6999999999999993</v>
      </c>
      <c r="AA50" s="101">
        <f t="shared" si="20"/>
        <v>213.2</v>
      </c>
      <c r="AB50" s="101">
        <v>212.8</v>
      </c>
      <c r="AC50" s="113">
        <v>213.2</v>
      </c>
      <c r="AD50" s="55">
        <v>211.43</v>
      </c>
      <c r="AE50" s="114">
        <v>-11.9</v>
      </c>
      <c r="AG50" s="101">
        <f t="shared" si="21"/>
        <v>221.7</v>
      </c>
      <c r="AH50" s="101">
        <v>223.2</v>
      </c>
      <c r="AI50" s="113">
        <v>221.7</v>
      </c>
      <c r="AJ50" s="55">
        <v>221.66</v>
      </c>
      <c r="AK50" s="114">
        <v>8.6999999999999993</v>
      </c>
      <c r="AM50" s="101">
        <f t="shared" si="22"/>
        <v>259.89999999999998</v>
      </c>
      <c r="AN50" s="101">
        <v>259</v>
      </c>
      <c r="AO50" s="113">
        <v>259.89999999999998</v>
      </c>
      <c r="AP50" s="55">
        <v>261.14</v>
      </c>
      <c r="AQ50" s="114">
        <v>-11.5</v>
      </c>
      <c r="AS50" s="101">
        <f t="shared" si="23"/>
        <v>160.80000000000001</v>
      </c>
      <c r="AT50" s="101">
        <v>159.30000000000001</v>
      </c>
      <c r="AU50" s="113">
        <v>160.80000000000001</v>
      </c>
      <c r="AV50" s="55">
        <v>161.63</v>
      </c>
      <c r="AW50" s="114">
        <v>-1.5</v>
      </c>
      <c r="AX50" s="100"/>
      <c r="AY50" s="101">
        <f t="shared" si="24"/>
        <v>48.2</v>
      </c>
      <c r="AZ50" s="101">
        <v>46.9</v>
      </c>
      <c r="BA50" s="113">
        <v>48.2</v>
      </c>
      <c r="BB50" s="55">
        <v>48.09</v>
      </c>
      <c r="BC50" s="114">
        <v>0.7</v>
      </c>
      <c r="BD50" s="100"/>
      <c r="BE50" s="101">
        <f t="shared" si="25"/>
        <v>114.9</v>
      </c>
      <c r="BF50" s="101">
        <v>115.2</v>
      </c>
      <c r="BG50" s="113">
        <v>114.9</v>
      </c>
      <c r="BH50" s="55">
        <v>115.37</v>
      </c>
      <c r="BI50" s="114">
        <v>6</v>
      </c>
      <c r="BK50" s="101">
        <f t="shared" si="26"/>
        <v>339.9</v>
      </c>
      <c r="BL50" s="101">
        <v>338.6</v>
      </c>
      <c r="BM50" s="113">
        <v>339.9</v>
      </c>
      <c r="BN50" s="55">
        <v>339.47</v>
      </c>
      <c r="BO50" s="114">
        <v>8.5</v>
      </c>
      <c r="BQ50" s="101">
        <f t="shared" si="27"/>
        <v>125.2</v>
      </c>
      <c r="BR50" s="101">
        <v>125.2</v>
      </c>
      <c r="BS50" s="113">
        <v>125.2</v>
      </c>
      <c r="BT50" s="55">
        <v>125.66</v>
      </c>
      <c r="BU50" s="114">
        <v>3</v>
      </c>
      <c r="BW50" s="101">
        <f t="shared" si="28"/>
        <v>130.1</v>
      </c>
      <c r="BX50" s="101">
        <v>131.4</v>
      </c>
      <c r="BY50" s="113">
        <v>130.1</v>
      </c>
      <c r="BZ50" s="55">
        <v>129</v>
      </c>
      <c r="CA50" s="114">
        <v>-5.9</v>
      </c>
      <c r="CC50" s="101">
        <f t="shared" si="29"/>
        <v>122.1</v>
      </c>
      <c r="CD50" s="101">
        <v>119.8</v>
      </c>
      <c r="CE50" s="113">
        <v>122.1</v>
      </c>
      <c r="CF50" s="55">
        <v>121.66</v>
      </c>
      <c r="CG50" s="114">
        <v>0.5</v>
      </c>
      <c r="CI50" s="101">
        <f t="shared" si="30"/>
        <v>71.3</v>
      </c>
      <c r="CJ50" s="101">
        <v>68</v>
      </c>
      <c r="CK50" s="113">
        <v>71.3</v>
      </c>
      <c r="CL50" s="55">
        <v>71.849999999999994</v>
      </c>
      <c r="CM50" s="114">
        <v>1.2</v>
      </c>
      <c r="CO50" s="101">
        <f t="shared" si="31"/>
        <v>29.3</v>
      </c>
      <c r="CP50" s="101">
        <v>29.5</v>
      </c>
      <c r="CQ50" s="113">
        <v>29.3</v>
      </c>
      <c r="CR50" s="55">
        <v>29.57</v>
      </c>
      <c r="CS50" s="114">
        <v>-2.2000000000000002</v>
      </c>
    </row>
    <row r="51" spans="1:97" x14ac:dyDescent="0.2">
      <c r="A51" s="6"/>
      <c r="B51" s="7">
        <v>1</v>
      </c>
      <c r="C51" s="101">
        <f t="shared" si="16"/>
        <v>2080.3000000000002</v>
      </c>
      <c r="D51" s="101">
        <v>2039.9</v>
      </c>
      <c r="E51" s="113">
        <v>2080.3000000000002</v>
      </c>
      <c r="F51" s="55">
        <v>2088.35</v>
      </c>
      <c r="G51" s="114">
        <v>-6.1</v>
      </c>
      <c r="H51" s="114"/>
      <c r="I51" s="101">
        <f t="shared" si="17"/>
        <v>2050.3000000000002</v>
      </c>
      <c r="J51" s="101">
        <v>2010.1</v>
      </c>
      <c r="K51" s="113">
        <v>2050.3000000000002</v>
      </c>
      <c r="L51" s="55">
        <v>2058.56</v>
      </c>
      <c r="M51" s="114">
        <v>-7</v>
      </c>
      <c r="N51" s="114"/>
      <c r="O51" s="101">
        <f t="shared" si="18"/>
        <v>25.1</v>
      </c>
      <c r="P51" s="101">
        <v>22.9</v>
      </c>
      <c r="Q51" s="113">
        <v>25.1</v>
      </c>
      <c r="R51" s="55">
        <v>25.48</v>
      </c>
      <c r="S51" s="114">
        <v>-0.2</v>
      </c>
      <c r="U51" s="101">
        <f t="shared" si="19"/>
        <v>427.7</v>
      </c>
      <c r="V51" s="101">
        <v>420.2</v>
      </c>
      <c r="W51" s="113">
        <v>427.7</v>
      </c>
      <c r="X51" s="55">
        <v>429.24</v>
      </c>
      <c r="Y51" s="114">
        <v>-19.899999999999999</v>
      </c>
      <c r="AA51" s="101">
        <f t="shared" si="20"/>
        <v>207.1</v>
      </c>
      <c r="AB51" s="101">
        <v>204</v>
      </c>
      <c r="AC51" s="113">
        <v>207.1</v>
      </c>
      <c r="AD51" s="55">
        <v>208.25</v>
      </c>
      <c r="AE51" s="114">
        <v>-12.7</v>
      </c>
      <c r="AG51" s="101">
        <f t="shared" si="21"/>
        <v>221.2</v>
      </c>
      <c r="AH51" s="101">
        <v>212.8</v>
      </c>
      <c r="AI51" s="113">
        <v>221.2</v>
      </c>
      <c r="AJ51" s="55">
        <v>222.27</v>
      </c>
      <c r="AK51" s="114">
        <v>2.4</v>
      </c>
      <c r="AM51" s="101">
        <f t="shared" si="22"/>
        <v>256.5</v>
      </c>
      <c r="AN51" s="101">
        <v>251.4</v>
      </c>
      <c r="AO51" s="113">
        <v>256.5</v>
      </c>
      <c r="AP51" s="55">
        <v>257.91000000000003</v>
      </c>
      <c r="AQ51" s="114">
        <v>-12.9</v>
      </c>
      <c r="AS51" s="101">
        <f t="shared" si="23"/>
        <v>161.80000000000001</v>
      </c>
      <c r="AT51" s="101">
        <v>159.30000000000001</v>
      </c>
      <c r="AU51" s="113">
        <v>161.80000000000001</v>
      </c>
      <c r="AV51" s="55">
        <v>162.18</v>
      </c>
      <c r="AW51" s="114">
        <v>2.2000000000000002</v>
      </c>
      <c r="AX51" s="100"/>
      <c r="AY51" s="101">
        <f t="shared" si="24"/>
        <v>47.1</v>
      </c>
      <c r="AZ51" s="101">
        <v>45.3</v>
      </c>
      <c r="BA51" s="113">
        <v>47.1</v>
      </c>
      <c r="BB51" s="55">
        <v>48.25</v>
      </c>
      <c r="BC51" s="114">
        <v>0.6</v>
      </c>
      <c r="BD51" s="100"/>
      <c r="BE51" s="101">
        <f t="shared" si="25"/>
        <v>117.6</v>
      </c>
      <c r="BF51" s="101">
        <v>116.9</v>
      </c>
      <c r="BG51" s="113">
        <v>117.6</v>
      </c>
      <c r="BH51" s="55">
        <v>117.06</v>
      </c>
      <c r="BI51" s="114">
        <v>6.8</v>
      </c>
      <c r="BK51" s="101">
        <f t="shared" si="26"/>
        <v>339.7</v>
      </c>
      <c r="BL51" s="101">
        <v>332.7</v>
      </c>
      <c r="BM51" s="113">
        <v>339.7</v>
      </c>
      <c r="BN51" s="55">
        <v>341.61</v>
      </c>
      <c r="BO51" s="114">
        <v>8.6</v>
      </c>
      <c r="BQ51" s="101">
        <f t="shared" si="27"/>
        <v>127.9</v>
      </c>
      <c r="BR51" s="101">
        <v>126</v>
      </c>
      <c r="BS51" s="113">
        <v>127.9</v>
      </c>
      <c r="BT51" s="55">
        <v>127.26</v>
      </c>
      <c r="BU51" s="114">
        <v>6.4</v>
      </c>
      <c r="BW51" s="101">
        <f t="shared" si="28"/>
        <v>127.6</v>
      </c>
      <c r="BX51" s="101">
        <v>128.9</v>
      </c>
      <c r="BY51" s="113">
        <v>127.6</v>
      </c>
      <c r="BZ51" s="55">
        <v>129.16</v>
      </c>
      <c r="CA51" s="114">
        <v>0.6</v>
      </c>
      <c r="CC51" s="101">
        <f t="shared" si="29"/>
        <v>120.8</v>
      </c>
      <c r="CD51" s="101">
        <v>118.7</v>
      </c>
      <c r="CE51" s="113">
        <v>120.8</v>
      </c>
      <c r="CF51" s="55">
        <v>121.29</v>
      </c>
      <c r="CG51" s="114">
        <v>-1.5</v>
      </c>
      <c r="CI51" s="101">
        <f t="shared" si="30"/>
        <v>72.8</v>
      </c>
      <c r="CJ51" s="101">
        <v>70.599999999999994</v>
      </c>
      <c r="CK51" s="113">
        <v>72.8</v>
      </c>
      <c r="CL51" s="55">
        <v>71.92</v>
      </c>
      <c r="CM51" s="114">
        <v>0.3</v>
      </c>
      <c r="CO51" s="101">
        <f t="shared" si="31"/>
        <v>29.9</v>
      </c>
      <c r="CP51" s="101">
        <v>29.8</v>
      </c>
      <c r="CQ51" s="113">
        <v>29.9</v>
      </c>
      <c r="CR51" s="55">
        <v>29.79</v>
      </c>
      <c r="CS51" s="114">
        <v>0.9</v>
      </c>
    </row>
    <row r="52" spans="1:97" x14ac:dyDescent="0.2">
      <c r="A52" s="6">
        <v>12</v>
      </c>
      <c r="B52" s="7">
        <v>2</v>
      </c>
      <c r="C52" s="101">
        <f t="shared" si="16"/>
        <v>2092.1999999999998</v>
      </c>
      <c r="D52" s="101">
        <v>2101.3000000000002</v>
      </c>
      <c r="E52" s="113">
        <v>2092.1999999999998</v>
      </c>
      <c r="F52" s="55">
        <v>2086.58</v>
      </c>
      <c r="G52" s="114">
        <v>-7.1</v>
      </c>
      <c r="H52" s="114"/>
      <c r="I52" s="101">
        <f t="shared" si="17"/>
        <v>2061.1999999999998</v>
      </c>
      <c r="J52" s="101">
        <v>2070.4</v>
      </c>
      <c r="K52" s="113">
        <v>2061.1999999999998</v>
      </c>
      <c r="L52" s="55">
        <v>2056.4699999999998</v>
      </c>
      <c r="M52" s="114">
        <v>-8.3000000000000007</v>
      </c>
      <c r="N52" s="114"/>
      <c r="O52" s="101">
        <f t="shared" si="18"/>
        <v>25.7</v>
      </c>
      <c r="P52" s="101">
        <v>26.9</v>
      </c>
      <c r="Q52" s="113">
        <v>25.7</v>
      </c>
      <c r="R52" s="55">
        <v>25.51</v>
      </c>
      <c r="S52" s="114">
        <v>0.2</v>
      </c>
      <c r="U52" s="101">
        <f t="shared" si="19"/>
        <v>423.7</v>
      </c>
      <c r="V52" s="101">
        <v>424.8</v>
      </c>
      <c r="W52" s="113">
        <v>423.7</v>
      </c>
      <c r="X52" s="55">
        <v>423.27</v>
      </c>
      <c r="Y52" s="114">
        <v>-23.9</v>
      </c>
      <c r="AA52" s="101">
        <f t="shared" si="20"/>
        <v>205.1</v>
      </c>
      <c r="AB52" s="101">
        <v>204.5</v>
      </c>
      <c r="AC52" s="113">
        <v>205.1</v>
      </c>
      <c r="AD52" s="55">
        <v>205.86</v>
      </c>
      <c r="AE52" s="114">
        <v>-9.6</v>
      </c>
      <c r="AG52" s="101">
        <f t="shared" si="21"/>
        <v>221.4</v>
      </c>
      <c r="AH52" s="101">
        <v>221.8</v>
      </c>
      <c r="AI52" s="113">
        <v>221.4</v>
      </c>
      <c r="AJ52" s="55">
        <v>221.23</v>
      </c>
      <c r="AK52" s="114">
        <v>-4.2</v>
      </c>
      <c r="AM52" s="101">
        <f t="shared" si="22"/>
        <v>256.8</v>
      </c>
      <c r="AN52" s="101">
        <v>257.39999999999998</v>
      </c>
      <c r="AO52" s="113">
        <v>256.8</v>
      </c>
      <c r="AP52" s="55">
        <v>256.73</v>
      </c>
      <c r="AQ52" s="114">
        <v>-4.8</v>
      </c>
      <c r="AS52" s="101">
        <f t="shared" si="23"/>
        <v>163.6</v>
      </c>
      <c r="AT52" s="101">
        <v>164.6</v>
      </c>
      <c r="AU52" s="113">
        <v>163.6</v>
      </c>
      <c r="AV52" s="55">
        <v>163.88</v>
      </c>
      <c r="AW52" s="114">
        <v>6.8</v>
      </c>
      <c r="AX52" s="100"/>
      <c r="AY52" s="101">
        <f t="shared" si="24"/>
        <v>50</v>
      </c>
      <c r="AZ52" s="101">
        <v>50.6</v>
      </c>
      <c r="BA52" s="113">
        <v>50</v>
      </c>
      <c r="BB52" s="55">
        <v>48.05</v>
      </c>
      <c r="BC52" s="114">
        <v>-0.8</v>
      </c>
      <c r="BD52" s="100"/>
      <c r="BE52" s="101">
        <f t="shared" si="25"/>
        <v>117.7</v>
      </c>
      <c r="BF52" s="101">
        <v>117.4</v>
      </c>
      <c r="BG52" s="113">
        <v>117.7</v>
      </c>
      <c r="BH52" s="55">
        <v>118.48</v>
      </c>
      <c r="BI52" s="114">
        <v>5.7</v>
      </c>
      <c r="BK52" s="101">
        <f t="shared" si="26"/>
        <v>342.9</v>
      </c>
      <c r="BL52" s="101">
        <v>345.4</v>
      </c>
      <c r="BM52" s="113">
        <v>342.9</v>
      </c>
      <c r="BN52" s="55">
        <v>341.3</v>
      </c>
      <c r="BO52" s="114">
        <v>-1.2</v>
      </c>
      <c r="BQ52" s="101">
        <f t="shared" si="27"/>
        <v>127.5</v>
      </c>
      <c r="BR52" s="101">
        <v>127.6</v>
      </c>
      <c r="BS52" s="113">
        <v>127.5</v>
      </c>
      <c r="BT52" s="55">
        <v>128.19</v>
      </c>
      <c r="BU52" s="114">
        <v>3.7</v>
      </c>
      <c r="BW52" s="101">
        <f t="shared" si="28"/>
        <v>133.1</v>
      </c>
      <c r="BX52" s="101">
        <v>133.9</v>
      </c>
      <c r="BY52" s="113">
        <v>133.1</v>
      </c>
      <c r="BZ52" s="55">
        <v>130.77000000000001</v>
      </c>
      <c r="CA52" s="114">
        <v>6.4</v>
      </c>
      <c r="CC52" s="101">
        <f t="shared" si="29"/>
        <v>122.2</v>
      </c>
      <c r="CD52" s="101">
        <v>122.4</v>
      </c>
      <c r="CE52" s="113">
        <v>122.2</v>
      </c>
      <c r="CF52" s="55">
        <v>121.82</v>
      </c>
      <c r="CG52" s="114">
        <v>2.1</v>
      </c>
      <c r="CI52" s="101">
        <f t="shared" si="30"/>
        <v>71.400000000000006</v>
      </c>
      <c r="CJ52" s="101">
        <v>73</v>
      </c>
      <c r="CK52" s="113">
        <v>71.400000000000006</v>
      </c>
      <c r="CL52" s="55">
        <v>72.209999999999994</v>
      </c>
      <c r="CM52" s="114">
        <v>1.2</v>
      </c>
      <c r="CO52" s="101">
        <f t="shared" si="31"/>
        <v>31.1</v>
      </c>
      <c r="CP52" s="101">
        <v>30.9</v>
      </c>
      <c r="CQ52" s="113">
        <v>31.1</v>
      </c>
      <c r="CR52" s="55">
        <v>30.1</v>
      </c>
      <c r="CS52" s="114">
        <v>1.3</v>
      </c>
    </row>
    <row r="53" spans="1:97" x14ac:dyDescent="0.2">
      <c r="A53" s="6">
        <v>12</v>
      </c>
      <c r="B53" s="7">
        <v>3</v>
      </c>
      <c r="C53" s="101">
        <f t="shared" si="16"/>
        <v>2086.6</v>
      </c>
      <c r="D53" s="101">
        <v>2125.8000000000002</v>
      </c>
      <c r="E53" s="113">
        <v>2086.6</v>
      </c>
      <c r="F53" s="55">
        <v>2087.27</v>
      </c>
      <c r="G53" s="114">
        <v>2.8</v>
      </c>
      <c r="H53" s="114"/>
      <c r="I53" s="101">
        <f t="shared" si="17"/>
        <v>2057.1</v>
      </c>
      <c r="J53" s="101">
        <v>2096.1</v>
      </c>
      <c r="K53" s="113">
        <v>2057.1</v>
      </c>
      <c r="L53" s="55">
        <v>2057.06</v>
      </c>
      <c r="M53" s="114">
        <v>2.2999999999999998</v>
      </c>
      <c r="N53" s="114"/>
      <c r="O53" s="101">
        <f t="shared" si="18"/>
        <v>26.7</v>
      </c>
      <c r="P53" s="101">
        <v>28.9</v>
      </c>
      <c r="Q53" s="113">
        <v>26.7</v>
      </c>
      <c r="R53" s="55">
        <v>25.96</v>
      </c>
      <c r="S53" s="114">
        <v>1.8</v>
      </c>
      <c r="U53" s="101">
        <f t="shared" si="19"/>
        <v>417.3</v>
      </c>
      <c r="V53" s="101">
        <v>424.8</v>
      </c>
      <c r="W53" s="113">
        <v>417.3</v>
      </c>
      <c r="X53" s="55">
        <v>417.7</v>
      </c>
      <c r="Y53" s="114">
        <v>-22.3</v>
      </c>
      <c r="AA53" s="101">
        <f t="shared" si="20"/>
        <v>204.1</v>
      </c>
      <c r="AB53" s="101">
        <v>207.7</v>
      </c>
      <c r="AC53" s="113">
        <v>204.1</v>
      </c>
      <c r="AD53" s="55">
        <v>204.38</v>
      </c>
      <c r="AE53" s="114">
        <v>-5.9</v>
      </c>
      <c r="AG53" s="101">
        <f t="shared" si="21"/>
        <v>218.6</v>
      </c>
      <c r="AH53" s="101">
        <v>224.8</v>
      </c>
      <c r="AI53" s="113">
        <v>218.6</v>
      </c>
      <c r="AJ53" s="55">
        <v>219.84</v>
      </c>
      <c r="AK53" s="114">
        <v>-5.5</v>
      </c>
      <c r="AM53" s="101">
        <f t="shared" si="22"/>
        <v>259.10000000000002</v>
      </c>
      <c r="AN53" s="101">
        <v>264.2</v>
      </c>
      <c r="AO53" s="113">
        <v>259.10000000000002</v>
      </c>
      <c r="AP53" s="55">
        <v>257.89</v>
      </c>
      <c r="AQ53" s="114">
        <v>4.7</v>
      </c>
      <c r="AS53" s="101">
        <f t="shared" si="23"/>
        <v>166.3</v>
      </c>
      <c r="AT53" s="101">
        <v>168.8</v>
      </c>
      <c r="AU53" s="113">
        <v>166.3</v>
      </c>
      <c r="AV53" s="55">
        <v>166.35</v>
      </c>
      <c r="AW53" s="114">
        <v>9.9</v>
      </c>
      <c r="AX53" s="100"/>
      <c r="AY53" s="101">
        <f t="shared" si="24"/>
        <v>48.1</v>
      </c>
      <c r="AZ53" s="101">
        <v>51.1</v>
      </c>
      <c r="BA53" s="113">
        <v>48.1</v>
      </c>
      <c r="BB53" s="55">
        <v>48.5</v>
      </c>
      <c r="BC53" s="114">
        <v>1.8</v>
      </c>
      <c r="BD53" s="100"/>
      <c r="BE53" s="101">
        <f t="shared" si="25"/>
        <v>119.1</v>
      </c>
      <c r="BF53" s="101">
        <v>119.3</v>
      </c>
      <c r="BG53" s="113">
        <v>119.1</v>
      </c>
      <c r="BH53" s="55">
        <v>119.35</v>
      </c>
      <c r="BI53" s="114">
        <v>3.5</v>
      </c>
      <c r="BK53" s="101">
        <f t="shared" si="26"/>
        <v>340.4</v>
      </c>
      <c r="BL53" s="101">
        <v>345.8</v>
      </c>
      <c r="BM53" s="113">
        <v>340.4</v>
      </c>
      <c r="BN53" s="55">
        <v>338.1</v>
      </c>
      <c r="BO53" s="114">
        <v>-12.8</v>
      </c>
      <c r="BQ53" s="101">
        <f t="shared" si="27"/>
        <v>126.9</v>
      </c>
      <c r="BR53" s="101">
        <v>128.5</v>
      </c>
      <c r="BS53" s="113">
        <v>126.9</v>
      </c>
      <c r="BT53" s="55">
        <v>127.89</v>
      </c>
      <c r="BU53" s="114">
        <v>-1.2</v>
      </c>
      <c r="BW53" s="101">
        <f t="shared" si="28"/>
        <v>132.9</v>
      </c>
      <c r="BX53" s="101">
        <v>129.19999999999999</v>
      </c>
      <c r="BY53" s="113">
        <v>132.9</v>
      </c>
      <c r="BZ53" s="55">
        <v>132.65</v>
      </c>
      <c r="CA53" s="114">
        <v>7.5</v>
      </c>
      <c r="CC53" s="101">
        <f t="shared" si="29"/>
        <v>122.7</v>
      </c>
      <c r="CD53" s="101">
        <v>128.19999999999999</v>
      </c>
      <c r="CE53" s="113">
        <v>122.7</v>
      </c>
      <c r="CF53" s="55">
        <v>123.84</v>
      </c>
      <c r="CG53" s="114">
        <v>8.1</v>
      </c>
      <c r="CI53" s="101">
        <f t="shared" si="30"/>
        <v>73.5</v>
      </c>
      <c r="CJ53" s="101">
        <v>76.7</v>
      </c>
      <c r="CK53" s="113">
        <v>73.5</v>
      </c>
      <c r="CL53" s="55">
        <v>73.3</v>
      </c>
      <c r="CM53" s="114">
        <v>4.4000000000000004</v>
      </c>
      <c r="CO53" s="101">
        <f t="shared" si="31"/>
        <v>29.5</v>
      </c>
      <c r="CP53" s="101">
        <v>29.7</v>
      </c>
      <c r="CQ53" s="113">
        <v>29.5</v>
      </c>
      <c r="CR53" s="55">
        <v>30.22</v>
      </c>
      <c r="CS53" s="114">
        <v>0.5</v>
      </c>
    </row>
    <row r="54" spans="1:97" x14ac:dyDescent="0.2">
      <c r="A54" s="6">
        <v>12</v>
      </c>
      <c r="B54" s="7">
        <v>4</v>
      </c>
      <c r="C54" s="101">
        <f t="shared" si="16"/>
        <v>2091.5</v>
      </c>
      <c r="D54" s="101">
        <v>2080.8000000000002</v>
      </c>
      <c r="E54" s="113">
        <v>2091.5</v>
      </c>
      <c r="F54" s="55">
        <v>2090.4899999999998</v>
      </c>
      <c r="G54" s="114">
        <v>12.9</v>
      </c>
      <c r="H54" s="114"/>
      <c r="I54" s="101">
        <f t="shared" si="17"/>
        <v>2060.4</v>
      </c>
      <c r="J54" s="101">
        <v>2049.5</v>
      </c>
      <c r="K54" s="113">
        <v>2060.4</v>
      </c>
      <c r="L54" s="55">
        <v>2060.1799999999998</v>
      </c>
      <c r="M54" s="114">
        <v>12.5</v>
      </c>
      <c r="N54" s="114"/>
      <c r="O54" s="101">
        <f t="shared" si="18"/>
        <v>27</v>
      </c>
      <c r="P54" s="101">
        <v>26.7</v>
      </c>
      <c r="Q54" s="113">
        <v>27</v>
      </c>
      <c r="R54" s="55">
        <v>27.06</v>
      </c>
      <c r="S54" s="114">
        <v>4.4000000000000004</v>
      </c>
      <c r="U54" s="101">
        <f t="shared" si="19"/>
        <v>408.3</v>
      </c>
      <c r="V54" s="101">
        <v>405.6</v>
      </c>
      <c r="W54" s="113">
        <v>408.3</v>
      </c>
      <c r="X54" s="55">
        <v>412.65</v>
      </c>
      <c r="Y54" s="114">
        <v>-20.2</v>
      </c>
      <c r="AA54" s="101">
        <f t="shared" si="20"/>
        <v>201.2</v>
      </c>
      <c r="AB54" s="101">
        <v>200.8</v>
      </c>
      <c r="AC54" s="113">
        <v>201.2</v>
      </c>
      <c r="AD54" s="55">
        <v>203.16</v>
      </c>
      <c r="AE54" s="114">
        <v>-4.9000000000000004</v>
      </c>
      <c r="AG54" s="101">
        <f t="shared" si="21"/>
        <v>220.8</v>
      </c>
      <c r="AH54" s="101">
        <v>222.4</v>
      </c>
      <c r="AI54" s="113">
        <v>220.8</v>
      </c>
      <c r="AJ54" s="55">
        <v>218.66</v>
      </c>
      <c r="AK54" s="114">
        <v>-4.7</v>
      </c>
      <c r="AM54" s="101">
        <f t="shared" si="22"/>
        <v>259.5</v>
      </c>
      <c r="AN54" s="101">
        <v>258.2</v>
      </c>
      <c r="AO54" s="113">
        <v>259.5</v>
      </c>
      <c r="AP54" s="55">
        <v>260.24</v>
      </c>
      <c r="AQ54" s="114">
        <v>9.4</v>
      </c>
      <c r="AS54" s="101">
        <f t="shared" si="23"/>
        <v>169.9</v>
      </c>
      <c r="AT54" s="101">
        <v>168.2</v>
      </c>
      <c r="AU54" s="113">
        <v>169.9</v>
      </c>
      <c r="AV54" s="55">
        <v>169.21</v>
      </c>
      <c r="AW54" s="114">
        <v>11.5</v>
      </c>
      <c r="AX54" s="100"/>
      <c r="AY54" s="101">
        <f t="shared" si="24"/>
        <v>48.8</v>
      </c>
      <c r="AZ54" s="101">
        <v>47.6</v>
      </c>
      <c r="BA54" s="113">
        <v>48.8</v>
      </c>
      <c r="BB54" s="55">
        <v>49.77</v>
      </c>
      <c r="BC54" s="114">
        <v>5.0999999999999996</v>
      </c>
      <c r="BD54" s="100"/>
      <c r="BE54" s="101">
        <f t="shared" si="25"/>
        <v>119.4</v>
      </c>
      <c r="BF54" s="101">
        <v>119.4</v>
      </c>
      <c r="BG54" s="113">
        <v>119.4</v>
      </c>
      <c r="BH54" s="55">
        <v>119.77</v>
      </c>
      <c r="BI54" s="114">
        <v>1.7</v>
      </c>
      <c r="BK54" s="101">
        <f t="shared" si="26"/>
        <v>333.6</v>
      </c>
      <c r="BL54" s="101">
        <v>332.6</v>
      </c>
      <c r="BM54" s="113">
        <v>333.6</v>
      </c>
      <c r="BN54" s="55">
        <v>334.39</v>
      </c>
      <c r="BO54" s="114">
        <v>-14.8</v>
      </c>
      <c r="BQ54" s="101">
        <f t="shared" si="27"/>
        <v>128.4</v>
      </c>
      <c r="BR54" s="101">
        <v>128.6</v>
      </c>
      <c r="BS54" s="113">
        <v>128.4</v>
      </c>
      <c r="BT54" s="55">
        <v>127.37</v>
      </c>
      <c r="BU54" s="114">
        <v>-2.1</v>
      </c>
      <c r="BW54" s="101">
        <f t="shared" si="28"/>
        <v>135</v>
      </c>
      <c r="BX54" s="101">
        <v>136.19999999999999</v>
      </c>
      <c r="BY54" s="113">
        <v>135</v>
      </c>
      <c r="BZ54" s="55">
        <v>133.35</v>
      </c>
      <c r="CA54" s="114">
        <v>2.8</v>
      </c>
      <c r="CC54" s="101">
        <f t="shared" si="29"/>
        <v>128.19999999999999</v>
      </c>
      <c r="CD54" s="101">
        <v>125.8</v>
      </c>
      <c r="CE54" s="113">
        <v>128.19999999999999</v>
      </c>
      <c r="CF54" s="55">
        <v>125.94</v>
      </c>
      <c r="CG54" s="114">
        <v>8.4</v>
      </c>
      <c r="CI54" s="101">
        <f t="shared" si="30"/>
        <v>75.099999999999994</v>
      </c>
      <c r="CJ54" s="101">
        <v>71.8</v>
      </c>
      <c r="CK54" s="113">
        <v>75.099999999999994</v>
      </c>
      <c r="CL54" s="55">
        <v>75.36</v>
      </c>
      <c r="CM54" s="114">
        <v>8.1999999999999993</v>
      </c>
      <c r="CO54" s="101">
        <f t="shared" si="31"/>
        <v>31.1</v>
      </c>
      <c r="CP54" s="101">
        <v>31.3</v>
      </c>
      <c r="CQ54" s="113">
        <v>31.1</v>
      </c>
      <c r="CR54" s="55">
        <v>30.32</v>
      </c>
      <c r="CS54" s="114">
        <v>0.4</v>
      </c>
    </row>
    <row r="55" spans="1:97" x14ac:dyDescent="0.2">
      <c r="A55" s="6"/>
      <c r="B55" s="7">
        <v>1</v>
      </c>
      <c r="C55" s="101">
        <f t="shared" si="16"/>
        <v>2100.6</v>
      </c>
      <c r="D55" s="101">
        <v>2059.6999999999998</v>
      </c>
      <c r="E55" s="113">
        <v>2100.6</v>
      </c>
      <c r="F55" s="55">
        <v>2096.5</v>
      </c>
      <c r="G55" s="114">
        <v>24</v>
      </c>
      <c r="H55" s="114"/>
      <c r="I55" s="101">
        <f t="shared" si="17"/>
        <v>2069.1999999999998</v>
      </c>
      <c r="J55" s="101">
        <v>2028.2</v>
      </c>
      <c r="K55" s="113">
        <v>2069.1999999999998</v>
      </c>
      <c r="L55" s="55">
        <v>2065.94</v>
      </c>
      <c r="M55" s="114">
        <v>23</v>
      </c>
      <c r="N55" s="114"/>
      <c r="O55" s="101">
        <f t="shared" si="18"/>
        <v>28.5</v>
      </c>
      <c r="P55" s="101">
        <v>26.2</v>
      </c>
      <c r="Q55" s="113">
        <v>28.5</v>
      </c>
      <c r="R55" s="55">
        <v>28.69</v>
      </c>
      <c r="S55" s="114">
        <v>6.5</v>
      </c>
      <c r="U55" s="101">
        <f t="shared" si="19"/>
        <v>408.8</v>
      </c>
      <c r="V55" s="101">
        <v>401.4</v>
      </c>
      <c r="W55" s="113">
        <v>408.8</v>
      </c>
      <c r="X55" s="55">
        <v>407.79</v>
      </c>
      <c r="Y55" s="114">
        <v>-19.399999999999999</v>
      </c>
      <c r="AA55" s="101">
        <f t="shared" si="20"/>
        <v>201.9</v>
      </c>
      <c r="AB55" s="101">
        <v>198.4</v>
      </c>
      <c r="AC55" s="113">
        <v>201.9</v>
      </c>
      <c r="AD55" s="55">
        <v>201.57</v>
      </c>
      <c r="AE55" s="114">
        <v>-6.4</v>
      </c>
      <c r="AG55" s="101">
        <f t="shared" si="21"/>
        <v>218.4</v>
      </c>
      <c r="AH55" s="101">
        <v>210.8</v>
      </c>
      <c r="AI55" s="113">
        <v>218.4</v>
      </c>
      <c r="AJ55" s="55">
        <v>218.39</v>
      </c>
      <c r="AK55" s="114">
        <v>-1.1000000000000001</v>
      </c>
      <c r="AM55" s="101">
        <f t="shared" si="22"/>
        <v>264.3</v>
      </c>
      <c r="AN55" s="101">
        <v>259.3</v>
      </c>
      <c r="AO55" s="113">
        <v>264.3</v>
      </c>
      <c r="AP55" s="55">
        <v>262.17</v>
      </c>
      <c r="AQ55" s="114">
        <v>7.7</v>
      </c>
      <c r="AS55" s="101">
        <f t="shared" si="23"/>
        <v>169.7</v>
      </c>
      <c r="AT55" s="101">
        <v>167.4</v>
      </c>
      <c r="AU55" s="113">
        <v>169.7</v>
      </c>
      <c r="AV55" s="55">
        <v>171.88</v>
      </c>
      <c r="AW55" s="114">
        <v>10.7</v>
      </c>
      <c r="AX55" s="100"/>
      <c r="AY55" s="101">
        <f t="shared" si="24"/>
        <v>52.7</v>
      </c>
      <c r="AZ55" s="101">
        <v>50.7</v>
      </c>
      <c r="BA55" s="113">
        <v>52.7</v>
      </c>
      <c r="BB55" s="55">
        <v>51.45</v>
      </c>
      <c r="BC55" s="114">
        <v>6.7</v>
      </c>
      <c r="BD55" s="100"/>
      <c r="BE55" s="101">
        <f t="shared" si="25"/>
        <v>119.1</v>
      </c>
      <c r="BF55" s="101">
        <v>118.3</v>
      </c>
      <c r="BG55" s="113">
        <v>119.1</v>
      </c>
      <c r="BH55" s="55">
        <v>119.44</v>
      </c>
      <c r="BI55" s="114">
        <v>-1.3</v>
      </c>
      <c r="BK55" s="101">
        <f t="shared" si="26"/>
        <v>334.4</v>
      </c>
      <c r="BL55" s="101">
        <v>326.60000000000002</v>
      </c>
      <c r="BM55" s="113">
        <v>334.4</v>
      </c>
      <c r="BN55" s="55">
        <v>333.56</v>
      </c>
      <c r="BO55" s="114">
        <v>-3.3</v>
      </c>
      <c r="BQ55" s="101">
        <f t="shared" si="27"/>
        <v>126</v>
      </c>
      <c r="BR55" s="101">
        <v>123.9</v>
      </c>
      <c r="BS55" s="113">
        <v>126</v>
      </c>
      <c r="BT55" s="55">
        <v>127.6</v>
      </c>
      <c r="BU55" s="114">
        <v>0.9</v>
      </c>
      <c r="BW55" s="101">
        <f t="shared" si="28"/>
        <v>133.5</v>
      </c>
      <c r="BX55" s="101">
        <v>134.80000000000001</v>
      </c>
      <c r="BY55" s="113">
        <v>133.5</v>
      </c>
      <c r="BZ55" s="55">
        <v>133.31</v>
      </c>
      <c r="CA55" s="114">
        <v>-0.1</v>
      </c>
      <c r="CC55" s="101">
        <f t="shared" si="29"/>
        <v>128.9</v>
      </c>
      <c r="CD55" s="101">
        <v>126.5</v>
      </c>
      <c r="CE55" s="113">
        <v>128.9</v>
      </c>
      <c r="CF55" s="55">
        <v>127.09</v>
      </c>
      <c r="CG55" s="114">
        <v>4.5999999999999996</v>
      </c>
      <c r="CI55" s="101">
        <f t="shared" si="30"/>
        <v>78.099999999999994</v>
      </c>
      <c r="CJ55" s="101">
        <v>75.8</v>
      </c>
      <c r="CK55" s="113">
        <v>78.099999999999994</v>
      </c>
      <c r="CL55" s="55">
        <v>77.95</v>
      </c>
      <c r="CM55" s="114">
        <v>10.4</v>
      </c>
      <c r="CO55" s="101">
        <f t="shared" si="31"/>
        <v>31.4</v>
      </c>
      <c r="CP55" s="101">
        <v>31.5</v>
      </c>
      <c r="CQ55" s="113">
        <v>31.4</v>
      </c>
      <c r="CR55" s="55">
        <v>30.56</v>
      </c>
      <c r="CS55" s="114">
        <v>1</v>
      </c>
    </row>
    <row r="56" spans="1:97" x14ac:dyDescent="0.2">
      <c r="A56" s="6">
        <v>13</v>
      </c>
      <c r="B56" s="7">
        <v>2</v>
      </c>
      <c r="C56" s="101">
        <f t="shared" si="16"/>
        <v>2096.9</v>
      </c>
      <c r="D56" s="101">
        <v>2106.3000000000002</v>
      </c>
      <c r="E56" s="113">
        <v>2096.9</v>
      </c>
      <c r="F56" s="55">
        <v>2105.21</v>
      </c>
      <c r="G56" s="114">
        <v>34.799999999999997</v>
      </c>
      <c r="H56" s="114"/>
      <c r="I56" s="101">
        <f t="shared" si="17"/>
        <v>2066.9</v>
      </c>
      <c r="J56" s="101">
        <v>2076.1999999999998</v>
      </c>
      <c r="K56" s="113">
        <v>2066.9</v>
      </c>
      <c r="L56" s="55">
        <v>2074.13</v>
      </c>
      <c r="M56" s="114">
        <v>32.799999999999997</v>
      </c>
      <c r="N56" s="114"/>
      <c r="O56" s="101">
        <f t="shared" si="18"/>
        <v>30.2</v>
      </c>
      <c r="P56" s="101">
        <v>31.3</v>
      </c>
      <c r="Q56" s="113">
        <v>30.2</v>
      </c>
      <c r="R56" s="55">
        <v>30.19</v>
      </c>
      <c r="S56" s="114">
        <v>6</v>
      </c>
      <c r="U56" s="101">
        <f t="shared" si="19"/>
        <v>403.9</v>
      </c>
      <c r="V56" s="101">
        <v>405.2</v>
      </c>
      <c r="W56" s="113">
        <v>403.9</v>
      </c>
      <c r="X56" s="55">
        <v>404.04</v>
      </c>
      <c r="Y56" s="114">
        <v>-15</v>
      </c>
      <c r="AA56" s="101">
        <f t="shared" si="20"/>
        <v>199.7</v>
      </c>
      <c r="AB56" s="101">
        <v>199.2</v>
      </c>
      <c r="AC56" s="113">
        <v>199.7</v>
      </c>
      <c r="AD56" s="55">
        <v>200.16</v>
      </c>
      <c r="AE56" s="114">
        <v>-5.6</v>
      </c>
      <c r="AG56" s="101">
        <f t="shared" si="21"/>
        <v>216.2</v>
      </c>
      <c r="AH56" s="101">
        <v>216.4</v>
      </c>
      <c r="AI56" s="113">
        <v>216.2</v>
      </c>
      <c r="AJ56" s="55">
        <v>219.45</v>
      </c>
      <c r="AK56" s="114">
        <v>4.2</v>
      </c>
      <c r="AM56" s="101">
        <f t="shared" si="22"/>
        <v>260.10000000000002</v>
      </c>
      <c r="AN56" s="101">
        <v>261.10000000000002</v>
      </c>
      <c r="AO56" s="113">
        <v>260.10000000000002</v>
      </c>
      <c r="AP56" s="55">
        <v>262.20999999999998</v>
      </c>
      <c r="AQ56" s="114">
        <v>0.2</v>
      </c>
      <c r="AS56" s="101">
        <f t="shared" si="23"/>
        <v>175.1</v>
      </c>
      <c r="AT56" s="101">
        <v>175.6</v>
      </c>
      <c r="AU56" s="113">
        <v>175.1</v>
      </c>
      <c r="AV56" s="55">
        <v>172.55</v>
      </c>
      <c r="AW56" s="114">
        <v>2.7</v>
      </c>
      <c r="AX56" s="100"/>
      <c r="AY56" s="101">
        <f t="shared" si="24"/>
        <v>51.6</v>
      </c>
      <c r="AZ56" s="101">
        <v>52.1</v>
      </c>
      <c r="BA56" s="113">
        <v>51.6</v>
      </c>
      <c r="BB56" s="55">
        <v>53.03</v>
      </c>
      <c r="BC56" s="114">
        <v>6.3</v>
      </c>
      <c r="BD56" s="100"/>
      <c r="BE56" s="101">
        <f t="shared" si="25"/>
        <v>117.4</v>
      </c>
      <c r="BF56" s="101">
        <v>117.3</v>
      </c>
      <c r="BG56" s="113">
        <v>117.4</v>
      </c>
      <c r="BH56" s="55">
        <v>118.23</v>
      </c>
      <c r="BI56" s="114">
        <v>-4.8</v>
      </c>
      <c r="BK56" s="101">
        <f t="shared" si="26"/>
        <v>335.5</v>
      </c>
      <c r="BL56" s="101">
        <v>338.2</v>
      </c>
      <c r="BM56" s="113">
        <v>335.5</v>
      </c>
      <c r="BN56" s="55">
        <v>336.45</v>
      </c>
      <c r="BO56" s="114">
        <v>11.6</v>
      </c>
      <c r="BQ56" s="101">
        <f t="shared" si="27"/>
        <v>129.80000000000001</v>
      </c>
      <c r="BR56" s="101">
        <v>129.5</v>
      </c>
      <c r="BS56" s="113">
        <v>129.80000000000001</v>
      </c>
      <c r="BT56" s="55">
        <v>129.66</v>
      </c>
      <c r="BU56" s="114">
        <v>8.3000000000000007</v>
      </c>
      <c r="BW56" s="101">
        <f t="shared" si="28"/>
        <v>133.4</v>
      </c>
      <c r="BX56" s="101">
        <v>134.69999999999999</v>
      </c>
      <c r="BY56" s="113">
        <v>133.4</v>
      </c>
      <c r="BZ56" s="55">
        <v>134.47</v>
      </c>
      <c r="CA56" s="114">
        <v>4.5999999999999996</v>
      </c>
      <c r="CC56" s="101">
        <f t="shared" si="29"/>
        <v>127.1</v>
      </c>
      <c r="CD56" s="101">
        <v>127.4</v>
      </c>
      <c r="CE56" s="113">
        <v>127.1</v>
      </c>
      <c r="CF56" s="55">
        <v>127.81</v>
      </c>
      <c r="CG56" s="114">
        <v>2.9</v>
      </c>
      <c r="CI56" s="101">
        <f t="shared" si="30"/>
        <v>80.3</v>
      </c>
      <c r="CJ56" s="101">
        <v>81.5</v>
      </c>
      <c r="CK56" s="113">
        <v>80.3</v>
      </c>
      <c r="CL56" s="55">
        <v>79.77</v>
      </c>
      <c r="CM56" s="114">
        <v>7.3</v>
      </c>
      <c r="CO56" s="101">
        <f t="shared" si="31"/>
        <v>30.1</v>
      </c>
      <c r="CP56" s="101">
        <v>30.2</v>
      </c>
      <c r="CQ56" s="113">
        <v>30.1</v>
      </c>
      <c r="CR56" s="55">
        <v>31.08</v>
      </c>
      <c r="CS56" s="114">
        <v>2.1</v>
      </c>
    </row>
    <row r="57" spans="1:97" x14ac:dyDescent="0.2">
      <c r="A57" s="6">
        <v>13</v>
      </c>
      <c r="B57" s="7">
        <v>3</v>
      </c>
      <c r="C57" s="101">
        <f t="shared" si="16"/>
        <v>2119.1</v>
      </c>
      <c r="D57" s="101">
        <v>2157.5</v>
      </c>
      <c r="E57" s="113">
        <v>2119.1</v>
      </c>
      <c r="F57" s="55">
        <v>2114.06</v>
      </c>
      <c r="G57" s="114">
        <v>35.4</v>
      </c>
      <c r="H57" s="114"/>
      <c r="I57" s="101">
        <f t="shared" si="17"/>
        <v>2088.3000000000002</v>
      </c>
      <c r="J57" s="101">
        <v>2126.8000000000002</v>
      </c>
      <c r="K57" s="113">
        <v>2088.3000000000002</v>
      </c>
      <c r="L57" s="55">
        <v>2082.2600000000002</v>
      </c>
      <c r="M57" s="114">
        <v>32.5</v>
      </c>
      <c r="N57" s="114"/>
      <c r="O57" s="101">
        <f t="shared" si="18"/>
        <v>31.3</v>
      </c>
      <c r="P57" s="101">
        <v>33.4</v>
      </c>
      <c r="Q57" s="113">
        <v>31.3</v>
      </c>
      <c r="R57" s="55">
        <v>30.61</v>
      </c>
      <c r="S57" s="114">
        <v>1.7</v>
      </c>
      <c r="U57" s="101">
        <f t="shared" si="19"/>
        <v>400.7</v>
      </c>
      <c r="V57" s="101">
        <v>408.1</v>
      </c>
      <c r="W57" s="113">
        <v>400.7</v>
      </c>
      <c r="X57" s="55">
        <v>402.19</v>
      </c>
      <c r="Y57" s="114">
        <v>-7.4</v>
      </c>
      <c r="AA57" s="101">
        <f t="shared" si="20"/>
        <v>198.8</v>
      </c>
      <c r="AB57" s="101">
        <v>202.4</v>
      </c>
      <c r="AC57" s="113">
        <v>198.8</v>
      </c>
      <c r="AD57" s="55">
        <v>199.54</v>
      </c>
      <c r="AE57" s="114">
        <v>-2.5</v>
      </c>
      <c r="AG57" s="101">
        <f t="shared" si="21"/>
        <v>224.9</v>
      </c>
      <c r="AH57" s="101">
        <v>230.7</v>
      </c>
      <c r="AI57" s="113">
        <v>224.9</v>
      </c>
      <c r="AJ57" s="55">
        <v>221.26</v>
      </c>
      <c r="AK57" s="114">
        <v>7.2</v>
      </c>
      <c r="AM57" s="101">
        <f t="shared" si="22"/>
        <v>258.8</v>
      </c>
      <c r="AN57" s="101">
        <v>263.60000000000002</v>
      </c>
      <c r="AO57" s="113">
        <v>258.8</v>
      </c>
      <c r="AP57" s="55">
        <v>260.63</v>
      </c>
      <c r="AQ57" s="114">
        <v>-6.3</v>
      </c>
      <c r="AS57" s="101">
        <f t="shared" si="23"/>
        <v>169.9</v>
      </c>
      <c r="AT57" s="101">
        <v>172.6</v>
      </c>
      <c r="AU57" s="113">
        <v>169.9</v>
      </c>
      <c r="AV57" s="55">
        <v>170.93</v>
      </c>
      <c r="AW57" s="114">
        <v>-6.5</v>
      </c>
      <c r="AX57" s="100"/>
      <c r="AY57" s="101">
        <f t="shared" si="24"/>
        <v>55.8</v>
      </c>
      <c r="AZ57" s="101">
        <v>59.1</v>
      </c>
      <c r="BA57" s="113">
        <v>55.8</v>
      </c>
      <c r="BB57" s="55">
        <v>54.14</v>
      </c>
      <c r="BC57" s="114">
        <v>4.4000000000000004</v>
      </c>
      <c r="BD57" s="100"/>
      <c r="BE57" s="101">
        <f t="shared" si="25"/>
        <v>117.2</v>
      </c>
      <c r="BF57" s="101">
        <v>117.2</v>
      </c>
      <c r="BG57" s="113">
        <v>117.2</v>
      </c>
      <c r="BH57" s="55">
        <v>116.52</v>
      </c>
      <c r="BI57" s="114">
        <v>-6.8</v>
      </c>
      <c r="BK57" s="101">
        <f t="shared" si="26"/>
        <v>339.9</v>
      </c>
      <c r="BL57" s="101">
        <v>345.4</v>
      </c>
      <c r="BM57" s="113">
        <v>339.9</v>
      </c>
      <c r="BN57" s="55">
        <v>341.04</v>
      </c>
      <c r="BO57" s="114">
        <v>18.3</v>
      </c>
      <c r="BQ57" s="101">
        <f t="shared" si="27"/>
        <v>134.69999999999999</v>
      </c>
      <c r="BR57" s="101">
        <v>136.30000000000001</v>
      </c>
      <c r="BS57" s="113">
        <v>134.69999999999999</v>
      </c>
      <c r="BT57" s="55">
        <v>132.66999999999999</v>
      </c>
      <c r="BU57" s="114">
        <v>12</v>
      </c>
      <c r="BW57" s="101">
        <f t="shared" si="28"/>
        <v>138.1</v>
      </c>
      <c r="BX57" s="101">
        <v>134.30000000000001</v>
      </c>
      <c r="BY57" s="113">
        <v>138.1</v>
      </c>
      <c r="BZ57" s="55">
        <v>136.76</v>
      </c>
      <c r="CA57" s="114">
        <v>9.1999999999999993</v>
      </c>
      <c r="CC57" s="101">
        <f t="shared" si="29"/>
        <v>131.19999999999999</v>
      </c>
      <c r="CD57" s="101">
        <v>136.9</v>
      </c>
      <c r="CE57" s="113">
        <v>131.19999999999999</v>
      </c>
      <c r="CF57" s="55">
        <v>129.61000000000001</v>
      </c>
      <c r="CG57" s="114">
        <v>7.2</v>
      </c>
      <c r="CI57" s="101">
        <f t="shared" si="30"/>
        <v>80.8</v>
      </c>
      <c r="CJ57" s="101">
        <v>83.7</v>
      </c>
      <c r="CK57" s="113">
        <v>80.8</v>
      </c>
      <c r="CL57" s="55">
        <v>80.290000000000006</v>
      </c>
      <c r="CM57" s="114">
        <v>2.1</v>
      </c>
      <c r="CO57" s="101">
        <f t="shared" si="31"/>
        <v>30.8</v>
      </c>
      <c r="CP57" s="101">
        <v>30.7</v>
      </c>
      <c r="CQ57" s="113">
        <v>30.8</v>
      </c>
      <c r="CR57" s="55">
        <v>31.8</v>
      </c>
      <c r="CS57" s="114">
        <v>2.9</v>
      </c>
    </row>
    <row r="58" spans="1:97" x14ac:dyDescent="0.2">
      <c r="A58" s="6">
        <v>13</v>
      </c>
      <c r="B58" s="7">
        <v>4</v>
      </c>
      <c r="C58" s="101">
        <f t="shared" si="16"/>
        <v>2121.1</v>
      </c>
      <c r="D58" s="101">
        <v>2110.6</v>
      </c>
      <c r="E58" s="113">
        <v>2121.1</v>
      </c>
      <c r="F58" s="55">
        <v>2122.59</v>
      </c>
      <c r="G58" s="114">
        <v>34.1</v>
      </c>
      <c r="H58" s="114"/>
      <c r="I58" s="101">
        <f t="shared" si="17"/>
        <v>2087.6</v>
      </c>
      <c r="J58" s="101">
        <v>2076.8000000000002</v>
      </c>
      <c r="K58" s="113">
        <v>2087.6</v>
      </c>
      <c r="L58" s="55">
        <v>2090.21</v>
      </c>
      <c r="M58" s="114">
        <v>31.8</v>
      </c>
      <c r="N58" s="114"/>
      <c r="O58" s="101">
        <f t="shared" si="18"/>
        <v>29.4</v>
      </c>
      <c r="P58" s="101">
        <v>29</v>
      </c>
      <c r="Q58" s="113">
        <v>29.4</v>
      </c>
      <c r="R58" s="55">
        <v>29.97</v>
      </c>
      <c r="S58" s="114">
        <v>-2.6</v>
      </c>
      <c r="U58" s="101">
        <f t="shared" si="19"/>
        <v>405.4</v>
      </c>
      <c r="V58" s="101">
        <v>402.6</v>
      </c>
      <c r="W58" s="113">
        <v>405.4</v>
      </c>
      <c r="X58" s="55">
        <v>401.66</v>
      </c>
      <c r="Y58" s="114">
        <v>-2.1</v>
      </c>
      <c r="AA58" s="101">
        <f t="shared" si="20"/>
        <v>200.6</v>
      </c>
      <c r="AB58" s="101">
        <v>200.3</v>
      </c>
      <c r="AC58" s="113">
        <v>200.6</v>
      </c>
      <c r="AD58" s="55">
        <v>199.63</v>
      </c>
      <c r="AE58" s="114">
        <v>0.4</v>
      </c>
      <c r="AG58" s="101">
        <f t="shared" si="21"/>
        <v>220</v>
      </c>
      <c r="AH58" s="101">
        <v>221.9</v>
      </c>
      <c r="AI58" s="113">
        <v>220</v>
      </c>
      <c r="AJ58" s="55">
        <v>222.78</v>
      </c>
      <c r="AK58" s="114">
        <v>6.1</v>
      </c>
      <c r="AM58" s="101">
        <f t="shared" si="22"/>
        <v>257.10000000000002</v>
      </c>
      <c r="AN58" s="101">
        <v>255.5</v>
      </c>
      <c r="AO58" s="113">
        <v>257.10000000000002</v>
      </c>
      <c r="AP58" s="55">
        <v>259.01</v>
      </c>
      <c r="AQ58" s="114">
        <v>-6.5</v>
      </c>
      <c r="AS58" s="101">
        <f t="shared" si="23"/>
        <v>167.6</v>
      </c>
      <c r="AT58" s="101">
        <v>166.3</v>
      </c>
      <c r="AU58" s="113">
        <v>167.6</v>
      </c>
      <c r="AV58" s="55">
        <v>168.3</v>
      </c>
      <c r="AW58" s="114">
        <v>-10.5</v>
      </c>
      <c r="AX58" s="100"/>
      <c r="AY58" s="101">
        <f t="shared" si="24"/>
        <v>55.3</v>
      </c>
      <c r="AZ58" s="101">
        <v>54.3</v>
      </c>
      <c r="BA58" s="113">
        <v>55.3</v>
      </c>
      <c r="BB58" s="55">
        <v>55.4</v>
      </c>
      <c r="BC58" s="114">
        <v>5</v>
      </c>
      <c r="BD58" s="100"/>
      <c r="BE58" s="101">
        <f t="shared" si="25"/>
        <v>114.9</v>
      </c>
      <c r="BF58" s="101">
        <v>114.6</v>
      </c>
      <c r="BG58" s="113">
        <v>114.9</v>
      </c>
      <c r="BH58" s="55">
        <v>115.48</v>
      </c>
      <c r="BI58" s="114">
        <v>-4.2</v>
      </c>
      <c r="BK58" s="101">
        <f t="shared" si="26"/>
        <v>344.6</v>
      </c>
      <c r="BL58" s="101">
        <v>344.1</v>
      </c>
      <c r="BM58" s="113">
        <v>344.6</v>
      </c>
      <c r="BN58" s="55">
        <v>345.71</v>
      </c>
      <c r="BO58" s="114">
        <v>18.7</v>
      </c>
      <c r="BQ58" s="101">
        <f t="shared" si="27"/>
        <v>136.4</v>
      </c>
      <c r="BR58" s="101">
        <v>136.80000000000001</v>
      </c>
      <c r="BS58" s="113">
        <v>136.4</v>
      </c>
      <c r="BT58" s="55">
        <v>134.91</v>
      </c>
      <c r="BU58" s="114">
        <v>9</v>
      </c>
      <c r="BW58" s="101">
        <f t="shared" si="28"/>
        <v>139.5</v>
      </c>
      <c r="BX58" s="101">
        <v>140.6</v>
      </c>
      <c r="BY58" s="113">
        <v>139.5</v>
      </c>
      <c r="BZ58" s="55">
        <v>139.1</v>
      </c>
      <c r="CA58" s="114">
        <v>9.3000000000000007</v>
      </c>
      <c r="CC58" s="101">
        <f t="shared" si="29"/>
        <v>131.69999999999999</v>
      </c>
      <c r="CD58" s="101">
        <v>129.1</v>
      </c>
      <c r="CE58" s="113">
        <v>131.69999999999999</v>
      </c>
      <c r="CF58" s="55">
        <v>132.72999999999999</v>
      </c>
      <c r="CG58" s="114">
        <v>12.5</v>
      </c>
      <c r="CI58" s="101">
        <f t="shared" si="30"/>
        <v>80.099999999999994</v>
      </c>
      <c r="CJ58" s="101">
        <v>76.8</v>
      </c>
      <c r="CK58" s="113">
        <v>80.099999999999994</v>
      </c>
      <c r="CL58" s="55">
        <v>80.08</v>
      </c>
      <c r="CM58" s="114">
        <v>-0.8</v>
      </c>
      <c r="CO58" s="101">
        <f t="shared" si="31"/>
        <v>33.5</v>
      </c>
      <c r="CP58" s="101">
        <v>33.799999999999997</v>
      </c>
      <c r="CQ58" s="113">
        <v>33.5</v>
      </c>
      <c r="CR58" s="55">
        <v>32.380000000000003</v>
      </c>
      <c r="CS58" s="114">
        <v>2.2999999999999998</v>
      </c>
    </row>
    <row r="59" spans="1:97" x14ac:dyDescent="0.2">
      <c r="A59" s="6"/>
      <c r="B59" s="7">
        <v>1</v>
      </c>
      <c r="C59" s="101">
        <f t="shared" si="16"/>
        <v>2133.4</v>
      </c>
      <c r="D59" s="101">
        <v>2092.4</v>
      </c>
      <c r="E59" s="113">
        <v>2133.4</v>
      </c>
      <c r="F59" s="55">
        <v>2133.35</v>
      </c>
      <c r="G59" s="114">
        <v>43</v>
      </c>
      <c r="H59" s="114"/>
      <c r="I59" s="101">
        <f t="shared" si="17"/>
        <v>2101.5</v>
      </c>
      <c r="J59" s="101">
        <v>2060.4</v>
      </c>
      <c r="K59" s="113">
        <v>2101.5</v>
      </c>
      <c r="L59" s="55">
        <v>2100.98</v>
      </c>
      <c r="M59" s="114">
        <v>43.1</v>
      </c>
      <c r="N59" s="114"/>
      <c r="O59" s="101">
        <f t="shared" si="18"/>
        <v>29.1</v>
      </c>
      <c r="P59" s="101">
        <v>26.8</v>
      </c>
      <c r="Q59" s="113">
        <v>29.1</v>
      </c>
      <c r="R59" s="55">
        <v>29.25</v>
      </c>
      <c r="S59" s="114">
        <v>-2.9</v>
      </c>
      <c r="U59" s="101">
        <f t="shared" si="19"/>
        <v>401.1</v>
      </c>
      <c r="V59" s="101">
        <v>393.7</v>
      </c>
      <c r="W59" s="113">
        <v>401.1</v>
      </c>
      <c r="X59" s="55">
        <v>402.01</v>
      </c>
      <c r="Y59" s="114">
        <v>1.4</v>
      </c>
      <c r="AA59" s="101">
        <f t="shared" si="20"/>
        <v>200</v>
      </c>
      <c r="AB59" s="101">
        <v>195.9</v>
      </c>
      <c r="AC59" s="113">
        <v>200</v>
      </c>
      <c r="AD59" s="55">
        <v>200.22</v>
      </c>
      <c r="AE59" s="114">
        <v>2.4</v>
      </c>
      <c r="AG59" s="101">
        <f t="shared" si="21"/>
        <v>224.2</v>
      </c>
      <c r="AH59" s="101">
        <v>217.1</v>
      </c>
      <c r="AI59" s="113">
        <v>224.2</v>
      </c>
      <c r="AJ59" s="55">
        <v>222.8</v>
      </c>
      <c r="AK59" s="114">
        <v>0.1</v>
      </c>
      <c r="AM59" s="101">
        <f t="shared" si="22"/>
        <v>258.89999999999998</v>
      </c>
      <c r="AN59" s="101">
        <v>254.4</v>
      </c>
      <c r="AO59" s="113">
        <v>258.89999999999998</v>
      </c>
      <c r="AP59" s="55">
        <v>258.10000000000002</v>
      </c>
      <c r="AQ59" s="114">
        <v>-3.7</v>
      </c>
      <c r="AS59" s="101">
        <f t="shared" si="23"/>
        <v>168.7</v>
      </c>
      <c r="AT59" s="101">
        <v>166.2</v>
      </c>
      <c r="AU59" s="113">
        <v>168.7</v>
      </c>
      <c r="AV59" s="55">
        <v>167.33</v>
      </c>
      <c r="AW59" s="114">
        <v>-3.9</v>
      </c>
      <c r="AX59" s="100"/>
      <c r="AY59" s="101">
        <f t="shared" si="24"/>
        <v>57.4</v>
      </c>
      <c r="AZ59" s="101">
        <v>55.2</v>
      </c>
      <c r="BA59" s="113">
        <v>57.4</v>
      </c>
      <c r="BB59" s="55">
        <v>57.09</v>
      </c>
      <c r="BC59" s="114">
        <v>6.8</v>
      </c>
      <c r="BD59" s="100"/>
      <c r="BE59" s="101">
        <f t="shared" si="25"/>
        <v>114.5</v>
      </c>
      <c r="BF59" s="101">
        <v>113.4</v>
      </c>
      <c r="BG59" s="113">
        <v>114.5</v>
      </c>
      <c r="BH59" s="55">
        <v>115.33</v>
      </c>
      <c r="BI59" s="114">
        <v>-0.6</v>
      </c>
      <c r="BK59" s="101">
        <f t="shared" si="26"/>
        <v>350.7</v>
      </c>
      <c r="BL59" s="101">
        <v>342.1</v>
      </c>
      <c r="BM59" s="113">
        <v>350.7</v>
      </c>
      <c r="BN59" s="55">
        <v>350.09</v>
      </c>
      <c r="BO59" s="114">
        <v>17.5</v>
      </c>
      <c r="BQ59" s="101">
        <f t="shared" si="27"/>
        <v>135.6</v>
      </c>
      <c r="BR59" s="101">
        <v>133.5</v>
      </c>
      <c r="BS59" s="113">
        <v>135.6</v>
      </c>
      <c r="BT59" s="55">
        <v>136.99</v>
      </c>
      <c r="BU59" s="114">
        <v>8.3000000000000007</v>
      </c>
      <c r="BW59" s="101">
        <f t="shared" si="28"/>
        <v>140.30000000000001</v>
      </c>
      <c r="BX59" s="101">
        <v>142</v>
      </c>
      <c r="BY59" s="113">
        <v>140.30000000000001</v>
      </c>
      <c r="BZ59" s="55">
        <v>140.41</v>
      </c>
      <c r="CA59" s="114">
        <v>5.2</v>
      </c>
      <c r="CC59" s="101">
        <f t="shared" si="29"/>
        <v>137.5</v>
      </c>
      <c r="CD59" s="101">
        <v>134.6</v>
      </c>
      <c r="CE59" s="113">
        <v>137.5</v>
      </c>
      <c r="CF59" s="55">
        <v>136.46</v>
      </c>
      <c r="CG59" s="114">
        <v>14.9</v>
      </c>
      <c r="CI59" s="101">
        <f t="shared" si="30"/>
        <v>78.8</v>
      </c>
      <c r="CJ59" s="101">
        <v>76.7</v>
      </c>
      <c r="CK59" s="113">
        <v>78.8</v>
      </c>
      <c r="CL59" s="55">
        <v>80.33</v>
      </c>
      <c r="CM59" s="114">
        <v>1</v>
      </c>
      <c r="CO59" s="101">
        <f t="shared" si="31"/>
        <v>31.9</v>
      </c>
      <c r="CP59" s="101">
        <v>32</v>
      </c>
      <c r="CQ59" s="113">
        <v>31.9</v>
      </c>
      <c r="CR59" s="55">
        <v>32.369999999999997</v>
      </c>
      <c r="CS59" s="114">
        <v>0</v>
      </c>
    </row>
    <row r="60" spans="1:97" x14ac:dyDescent="0.2">
      <c r="A60" s="6">
        <v>14</v>
      </c>
      <c r="B60" s="7">
        <v>2</v>
      </c>
      <c r="C60" s="101">
        <f t="shared" si="16"/>
        <v>2144.6999999999998</v>
      </c>
      <c r="D60" s="101">
        <v>2154.1999999999998</v>
      </c>
      <c r="E60" s="113">
        <v>2144.6999999999998</v>
      </c>
      <c r="F60" s="55">
        <v>2147.4699999999998</v>
      </c>
      <c r="G60" s="114">
        <v>56.5</v>
      </c>
      <c r="H60" s="114"/>
      <c r="I60" s="101">
        <f t="shared" si="17"/>
        <v>2112.9</v>
      </c>
      <c r="J60" s="101">
        <v>2122.1999999999998</v>
      </c>
      <c r="K60" s="113">
        <v>2112.9</v>
      </c>
      <c r="L60" s="55">
        <v>2115.5</v>
      </c>
      <c r="M60" s="114">
        <v>58.1</v>
      </c>
      <c r="N60" s="114"/>
      <c r="O60" s="101">
        <f t="shared" si="18"/>
        <v>29.2</v>
      </c>
      <c r="P60" s="101">
        <v>30.1</v>
      </c>
      <c r="Q60" s="113">
        <v>29.2</v>
      </c>
      <c r="R60" s="55">
        <v>28.97</v>
      </c>
      <c r="S60" s="114">
        <v>-1.1000000000000001</v>
      </c>
      <c r="U60" s="101">
        <f t="shared" si="19"/>
        <v>401.5</v>
      </c>
      <c r="V60" s="101">
        <v>403.1</v>
      </c>
      <c r="W60" s="113">
        <v>401.5</v>
      </c>
      <c r="X60" s="55">
        <v>401.73</v>
      </c>
      <c r="Y60" s="114">
        <v>-1.1000000000000001</v>
      </c>
      <c r="AA60" s="101">
        <f t="shared" si="20"/>
        <v>199.7</v>
      </c>
      <c r="AB60" s="101">
        <v>199.5</v>
      </c>
      <c r="AC60" s="113">
        <v>199.7</v>
      </c>
      <c r="AD60" s="55">
        <v>199.95</v>
      </c>
      <c r="AE60" s="114">
        <v>-1.1000000000000001</v>
      </c>
      <c r="AG60" s="101">
        <f t="shared" si="21"/>
        <v>224.1</v>
      </c>
      <c r="AH60" s="101">
        <v>224</v>
      </c>
      <c r="AI60" s="113">
        <v>224.1</v>
      </c>
      <c r="AJ60" s="55">
        <v>221.98</v>
      </c>
      <c r="AK60" s="114">
        <v>-3.3</v>
      </c>
      <c r="AM60" s="101">
        <f t="shared" si="22"/>
        <v>259.7</v>
      </c>
      <c r="AN60" s="101">
        <v>260.89999999999998</v>
      </c>
      <c r="AO60" s="113">
        <v>259.7</v>
      </c>
      <c r="AP60" s="55">
        <v>257.75</v>
      </c>
      <c r="AQ60" s="114">
        <v>-1.4</v>
      </c>
      <c r="AS60" s="101">
        <f t="shared" si="23"/>
        <v>164.7</v>
      </c>
      <c r="AT60" s="101">
        <v>165.2</v>
      </c>
      <c r="AU60" s="113">
        <v>164.7</v>
      </c>
      <c r="AV60" s="55">
        <v>169.51</v>
      </c>
      <c r="AW60" s="114">
        <v>8.6999999999999993</v>
      </c>
      <c r="AX60" s="100"/>
      <c r="AY60" s="101">
        <f t="shared" si="24"/>
        <v>58.8</v>
      </c>
      <c r="AZ60" s="101">
        <v>59.1</v>
      </c>
      <c r="BA60" s="113">
        <v>58.8</v>
      </c>
      <c r="BB60" s="55">
        <v>58.72</v>
      </c>
      <c r="BC60" s="114">
        <v>6.5</v>
      </c>
      <c r="BD60" s="100"/>
      <c r="BE60" s="101">
        <f t="shared" si="25"/>
        <v>117.4</v>
      </c>
      <c r="BF60" s="101">
        <v>117.5</v>
      </c>
      <c r="BG60" s="113">
        <v>117.4</v>
      </c>
      <c r="BH60" s="55">
        <v>115.97</v>
      </c>
      <c r="BI60" s="114">
        <v>2.6</v>
      </c>
      <c r="BK60" s="101">
        <f t="shared" si="26"/>
        <v>356.3</v>
      </c>
      <c r="BL60" s="101">
        <v>358.9</v>
      </c>
      <c r="BM60" s="113">
        <v>356.3</v>
      </c>
      <c r="BN60" s="55">
        <v>354.99</v>
      </c>
      <c r="BO60" s="114">
        <v>19.600000000000001</v>
      </c>
      <c r="BQ60" s="101">
        <f t="shared" si="27"/>
        <v>139.4</v>
      </c>
      <c r="BR60" s="101">
        <v>138.6</v>
      </c>
      <c r="BS60" s="113">
        <v>139.4</v>
      </c>
      <c r="BT60" s="55">
        <v>139.78</v>
      </c>
      <c r="BU60" s="114">
        <v>11.2</v>
      </c>
      <c r="BW60" s="101">
        <f t="shared" si="28"/>
        <v>139.69999999999999</v>
      </c>
      <c r="BX60" s="101">
        <v>141.1</v>
      </c>
      <c r="BY60" s="113">
        <v>139.69999999999999</v>
      </c>
      <c r="BZ60" s="55">
        <v>141.07</v>
      </c>
      <c r="CA60" s="114">
        <v>2.7</v>
      </c>
      <c r="CC60" s="101">
        <f t="shared" si="29"/>
        <v>137.4</v>
      </c>
      <c r="CD60" s="101">
        <v>138.4</v>
      </c>
      <c r="CE60" s="113">
        <v>137.4</v>
      </c>
      <c r="CF60" s="55">
        <v>139.32</v>
      </c>
      <c r="CG60" s="114">
        <v>11.4</v>
      </c>
      <c r="CI60" s="101">
        <f t="shared" si="30"/>
        <v>80.2</v>
      </c>
      <c r="CJ60" s="101">
        <v>81.2</v>
      </c>
      <c r="CK60" s="113">
        <v>80.2</v>
      </c>
      <c r="CL60" s="55">
        <v>81.09</v>
      </c>
      <c r="CM60" s="114">
        <v>3</v>
      </c>
      <c r="CO60" s="101">
        <f t="shared" si="31"/>
        <v>31.9</v>
      </c>
      <c r="CP60" s="101">
        <v>32</v>
      </c>
      <c r="CQ60" s="113">
        <v>31.9</v>
      </c>
      <c r="CR60" s="55">
        <v>31.98</v>
      </c>
      <c r="CS60" s="114">
        <v>-1.6</v>
      </c>
    </row>
    <row r="61" spans="1:97" x14ac:dyDescent="0.2">
      <c r="A61" s="6">
        <v>14</v>
      </c>
      <c r="B61" s="7">
        <v>3</v>
      </c>
      <c r="C61" s="101">
        <f t="shared" si="16"/>
        <v>2163.3000000000002</v>
      </c>
      <c r="D61" s="101">
        <v>2200.8000000000002</v>
      </c>
      <c r="E61" s="113">
        <v>2163.3000000000002</v>
      </c>
      <c r="F61" s="55">
        <v>2159.58</v>
      </c>
      <c r="G61" s="114">
        <v>48.4</v>
      </c>
      <c r="H61" s="114"/>
      <c r="I61" s="101">
        <f t="shared" si="17"/>
        <v>2131</v>
      </c>
      <c r="J61" s="101">
        <v>2168.6</v>
      </c>
      <c r="K61" s="113">
        <v>2131</v>
      </c>
      <c r="L61" s="55">
        <v>2127.75</v>
      </c>
      <c r="M61" s="114">
        <v>49</v>
      </c>
      <c r="N61" s="114"/>
      <c r="O61" s="101">
        <f t="shared" si="18"/>
        <v>28.1</v>
      </c>
      <c r="P61" s="101">
        <v>30.1</v>
      </c>
      <c r="Q61" s="113">
        <v>28.1</v>
      </c>
      <c r="R61" s="55">
        <v>28.74</v>
      </c>
      <c r="S61" s="114">
        <v>-0.9</v>
      </c>
      <c r="U61" s="101">
        <f t="shared" si="19"/>
        <v>401</v>
      </c>
      <c r="V61" s="101">
        <v>408.1</v>
      </c>
      <c r="W61" s="113">
        <v>401</v>
      </c>
      <c r="X61" s="55">
        <v>400.74</v>
      </c>
      <c r="Y61" s="114">
        <v>-4</v>
      </c>
      <c r="AA61" s="101">
        <f t="shared" si="20"/>
        <v>199.2</v>
      </c>
      <c r="AB61" s="101">
        <v>202.7</v>
      </c>
      <c r="AC61" s="113">
        <v>199.2</v>
      </c>
      <c r="AD61" s="55">
        <v>198.53</v>
      </c>
      <c r="AE61" s="114">
        <v>-5.7</v>
      </c>
      <c r="AG61" s="101">
        <f t="shared" si="21"/>
        <v>218.3</v>
      </c>
      <c r="AH61" s="101">
        <v>224</v>
      </c>
      <c r="AI61" s="113">
        <v>218.3</v>
      </c>
      <c r="AJ61" s="55">
        <v>220.76</v>
      </c>
      <c r="AK61" s="114">
        <v>-4.9000000000000004</v>
      </c>
      <c r="AM61" s="101">
        <f t="shared" si="22"/>
        <v>256.10000000000002</v>
      </c>
      <c r="AN61" s="101">
        <v>260.39999999999998</v>
      </c>
      <c r="AO61" s="113">
        <v>256.10000000000002</v>
      </c>
      <c r="AP61" s="55">
        <v>257.64999999999998</v>
      </c>
      <c r="AQ61" s="114">
        <v>-0.4</v>
      </c>
      <c r="AS61" s="101">
        <f t="shared" si="23"/>
        <v>176.2</v>
      </c>
      <c r="AT61" s="101">
        <v>178.9</v>
      </c>
      <c r="AU61" s="113">
        <v>176.2</v>
      </c>
      <c r="AV61" s="55">
        <v>172.64</v>
      </c>
      <c r="AW61" s="114">
        <v>12.5</v>
      </c>
      <c r="AX61" s="100"/>
      <c r="AY61" s="101">
        <f t="shared" si="24"/>
        <v>59.3</v>
      </c>
      <c r="AZ61" s="101">
        <v>63</v>
      </c>
      <c r="BA61" s="113">
        <v>59.3</v>
      </c>
      <c r="BB61" s="55">
        <v>59.49</v>
      </c>
      <c r="BC61" s="114">
        <v>3.1</v>
      </c>
      <c r="BD61" s="100"/>
      <c r="BE61" s="101">
        <f t="shared" si="25"/>
        <v>116.5</v>
      </c>
      <c r="BF61" s="101">
        <v>116.6</v>
      </c>
      <c r="BG61" s="113">
        <v>116.5</v>
      </c>
      <c r="BH61" s="55">
        <v>117.83</v>
      </c>
      <c r="BI61" s="114">
        <v>7.4</v>
      </c>
      <c r="BK61" s="101">
        <f t="shared" si="26"/>
        <v>359.5</v>
      </c>
      <c r="BL61" s="101">
        <v>365.3</v>
      </c>
      <c r="BM61" s="113">
        <v>359.5</v>
      </c>
      <c r="BN61" s="55">
        <v>360.02</v>
      </c>
      <c r="BO61" s="114">
        <v>20.100000000000001</v>
      </c>
      <c r="BQ61" s="101">
        <f t="shared" si="27"/>
        <v>143.6</v>
      </c>
      <c r="BR61" s="101">
        <v>145.4</v>
      </c>
      <c r="BS61" s="113">
        <v>143.6</v>
      </c>
      <c r="BT61" s="55">
        <v>142.08000000000001</v>
      </c>
      <c r="BU61" s="114">
        <v>9.1999999999999993</v>
      </c>
      <c r="BW61" s="101">
        <f t="shared" si="28"/>
        <v>143.30000000000001</v>
      </c>
      <c r="BX61" s="101">
        <v>139.30000000000001</v>
      </c>
      <c r="BY61" s="113">
        <v>143.30000000000001</v>
      </c>
      <c r="BZ61" s="55">
        <v>142.13</v>
      </c>
      <c r="CA61" s="114">
        <v>4.2</v>
      </c>
      <c r="CC61" s="101">
        <f t="shared" si="29"/>
        <v>143</v>
      </c>
      <c r="CD61" s="101">
        <v>148.6</v>
      </c>
      <c r="CE61" s="113">
        <v>143</v>
      </c>
      <c r="CF61" s="55">
        <v>140.35</v>
      </c>
      <c r="CG61" s="114">
        <v>4.0999999999999996</v>
      </c>
      <c r="CI61" s="101">
        <f t="shared" si="30"/>
        <v>81.599999999999994</v>
      </c>
      <c r="CJ61" s="101">
        <v>84</v>
      </c>
      <c r="CK61" s="113">
        <v>81.599999999999994</v>
      </c>
      <c r="CL61" s="55">
        <v>80.760000000000005</v>
      </c>
      <c r="CM61" s="114">
        <v>-1.3</v>
      </c>
      <c r="CO61" s="101">
        <f t="shared" si="31"/>
        <v>32.299999999999997</v>
      </c>
      <c r="CP61" s="101">
        <v>32.200000000000003</v>
      </c>
      <c r="CQ61" s="113">
        <v>32.299999999999997</v>
      </c>
      <c r="CR61" s="55">
        <v>31.83</v>
      </c>
      <c r="CS61" s="114">
        <v>-0.6</v>
      </c>
    </row>
    <row r="62" spans="1:97" x14ac:dyDescent="0.2">
      <c r="A62" s="6">
        <v>14</v>
      </c>
      <c r="B62" s="7">
        <v>4</v>
      </c>
      <c r="C62" s="101">
        <f t="shared" si="16"/>
        <v>2163</v>
      </c>
      <c r="D62" s="101">
        <v>2152.6999999999998</v>
      </c>
      <c r="E62" s="113">
        <v>2163</v>
      </c>
      <c r="F62" s="55">
        <v>2165.34</v>
      </c>
      <c r="G62" s="114">
        <v>23</v>
      </c>
      <c r="H62" s="114"/>
      <c r="I62" s="101">
        <f t="shared" si="17"/>
        <v>2131.6</v>
      </c>
      <c r="J62" s="101">
        <v>2121</v>
      </c>
      <c r="K62" s="113">
        <v>2131.6</v>
      </c>
      <c r="L62" s="55">
        <v>2133.7800000000002</v>
      </c>
      <c r="M62" s="114">
        <v>24.1</v>
      </c>
      <c r="N62" s="114"/>
      <c r="O62" s="101">
        <f t="shared" si="18"/>
        <v>28.5</v>
      </c>
      <c r="P62" s="101">
        <v>28</v>
      </c>
      <c r="Q62" s="113">
        <v>28.5</v>
      </c>
      <c r="R62" s="55">
        <v>28.25</v>
      </c>
      <c r="S62" s="114">
        <v>-1.9</v>
      </c>
      <c r="U62" s="101">
        <f t="shared" si="19"/>
        <v>398.2</v>
      </c>
      <c r="V62" s="101">
        <v>395.7</v>
      </c>
      <c r="W62" s="113">
        <v>398.2</v>
      </c>
      <c r="X62" s="55">
        <v>400.39</v>
      </c>
      <c r="Y62" s="114">
        <v>-1.4</v>
      </c>
      <c r="AA62" s="101">
        <f t="shared" si="20"/>
        <v>194.3</v>
      </c>
      <c r="AB62" s="101">
        <v>194.3</v>
      </c>
      <c r="AC62" s="113">
        <v>194.3</v>
      </c>
      <c r="AD62" s="55">
        <v>197.19</v>
      </c>
      <c r="AE62" s="114">
        <v>-5.4</v>
      </c>
      <c r="AG62" s="101">
        <f t="shared" si="21"/>
        <v>221.3</v>
      </c>
      <c r="AH62" s="101">
        <v>223</v>
      </c>
      <c r="AI62" s="113">
        <v>221.3</v>
      </c>
      <c r="AJ62" s="55">
        <v>219.39</v>
      </c>
      <c r="AK62" s="114">
        <v>-5.5</v>
      </c>
      <c r="AM62" s="101">
        <f t="shared" si="22"/>
        <v>260</v>
      </c>
      <c r="AN62" s="101">
        <v>258.39999999999998</v>
      </c>
      <c r="AO62" s="113">
        <v>260</v>
      </c>
      <c r="AP62" s="55">
        <v>257.72000000000003</v>
      </c>
      <c r="AQ62" s="114">
        <v>0.3</v>
      </c>
      <c r="AS62" s="101">
        <f t="shared" si="23"/>
        <v>171.6</v>
      </c>
      <c r="AT62" s="101">
        <v>170.7</v>
      </c>
      <c r="AU62" s="113">
        <v>171.6</v>
      </c>
      <c r="AV62" s="55">
        <v>174.12</v>
      </c>
      <c r="AW62" s="114">
        <v>5.9</v>
      </c>
      <c r="AX62" s="100"/>
      <c r="AY62" s="101">
        <f t="shared" si="24"/>
        <v>60.1</v>
      </c>
      <c r="AZ62" s="101">
        <v>59.1</v>
      </c>
      <c r="BA62" s="113">
        <v>60.1</v>
      </c>
      <c r="BB62" s="55">
        <v>60.1</v>
      </c>
      <c r="BC62" s="114">
        <v>2.4</v>
      </c>
      <c r="BD62" s="100"/>
      <c r="BE62" s="101">
        <f t="shared" si="25"/>
        <v>120.9</v>
      </c>
      <c r="BF62" s="101">
        <v>120.4</v>
      </c>
      <c r="BG62" s="113">
        <v>120.9</v>
      </c>
      <c r="BH62" s="55">
        <v>120.32</v>
      </c>
      <c r="BI62" s="114">
        <v>10</v>
      </c>
      <c r="BK62" s="101">
        <f t="shared" si="26"/>
        <v>366.5</v>
      </c>
      <c r="BL62" s="101">
        <v>365.9</v>
      </c>
      <c r="BM62" s="113">
        <v>366.5</v>
      </c>
      <c r="BN62" s="55">
        <v>363.66</v>
      </c>
      <c r="BO62" s="114">
        <v>14.6</v>
      </c>
      <c r="BQ62" s="101">
        <f t="shared" si="27"/>
        <v>142.6</v>
      </c>
      <c r="BR62" s="101">
        <v>143</v>
      </c>
      <c r="BS62" s="113">
        <v>142.6</v>
      </c>
      <c r="BT62" s="55">
        <v>141.82</v>
      </c>
      <c r="BU62" s="114">
        <v>-1</v>
      </c>
      <c r="BW62" s="101">
        <f t="shared" si="28"/>
        <v>141.80000000000001</v>
      </c>
      <c r="BX62" s="101">
        <v>142.4</v>
      </c>
      <c r="BY62" s="113">
        <v>141.80000000000001</v>
      </c>
      <c r="BZ62" s="55">
        <v>143.63</v>
      </c>
      <c r="CA62" s="114">
        <v>6</v>
      </c>
      <c r="CC62" s="101">
        <f t="shared" si="29"/>
        <v>137.69999999999999</v>
      </c>
      <c r="CD62" s="101">
        <v>134.9</v>
      </c>
      <c r="CE62" s="113">
        <v>137.69999999999999</v>
      </c>
      <c r="CF62" s="55">
        <v>140.38999999999999</v>
      </c>
      <c r="CG62" s="114">
        <v>0.2</v>
      </c>
      <c r="CI62" s="101">
        <f t="shared" si="30"/>
        <v>78</v>
      </c>
      <c r="CJ62" s="101">
        <v>75.099999999999994</v>
      </c>
      <c r="CK62" s="113">
        <v>78</v>
      </c>
      <c r="CL62" s="55">
        <v>79.400000000000006</v>
      </c>
      <c r="CM62" s="114">
        <v>-5.4</v>
      </c>
      <c r="CO62" s="101">
        <f t="shared" si="31"/>
        <v>31.4</v>
      </c>
      <c r="CP62" s="101">
        <v>31.7</v>
      </c>
      <c r="CQ62" s="113">
        <v>31.4</v>
      </c>
      <c r="CR62" s="55">
        <v>31.56</v>
      </c>
      <c r="CS62" s="114">
        <v>-1.1000000000000001</v>
      </c>
    </row>
    <row r="63" spans="1:97" x14ac:dyDescent="0.2">
      <c r="A63" s="6"/>
      <c r="B63" s="7">
        <v>1</v>
      </c>
      <c r="C63" s="101">
        <f t="shared" si="16"/>
        <v>2166</v>
      </c>
      <c r="D63" s="101">
        <v>2125.4</v>
      </c>
      <c r="E63" s="113">
        <v>2166</v>
      </c>
      <c r="F63" s="55">
        <v>2167.73</v>
      </c>
      <c r="G63" s="114">
        <v>9.6</v>
      </c>
      <c r="H63" s="114"/>
      <c r="I63" s="101">
        <f t="shared" si="17"/>
        <v>2136</v>
      </c>
      <c r="J63" s="101">
        <v>2095.4</v>
      </c>
      <c r="K63" s="113">
        <v>2136</v>
      </c>
      <c r="L63" s="55">
        <v>2137.12</v>
      </c>
      <c r="M63" s="114">
        <v>13.4</v>
      </c>
      <c r="N63" s="114"/>
      <c r="O63" s="101">
        <f t="shared" si="18"/>
        <v>27.4</v>
      </c>
      <c r="P63" s="101">
        <v>25.1</v>
      </c>
      <c r="Q63" s="113">
        <v>27.4</v>
      </c>
      <c r="R63" s="55">
        <v>27.53</v>
      </c>
      <c r="S63" s="114">
        <v>-2.9</v>
      </c>
      <c r="U63" s="101">
        <f t="shared" si="19"/>
        <v>402.3</v>
      </c>
      <c r="V63" s="101">
        <v>394.7</v>
      </c>
      <c r="W63" s="113">
        <v>402.3</v>
      </c>
      <c r="X63" s="55">
        <v>401.55</v>
      </c>
      <c r="Y63" s="114">
        <v>4.5999999999999996</v>
      </c>
      <c r="AA63" s="101">
        <f t="shared" si="20"/>
        <v>198.3</v>
      </c>
      <c r="AB63" s="101">
        <v>193.8</v>
      </c>
      <c r="AC63" s="113">
        <v>198.3</v>
      </c>
      <c r="AD63" s="55">
        <v>197.12</v>
      </c>
      <c r="AE63" s="114">
        <v>-0.3</v>
      </c>
      <c r="AG63" s="101">
        <f t="shared" si="21"/>
        <v>217.6</v>
      </c>
      <c r="AH63" s="101">
        <v>211.3</v>
      </c>
      <c r="AI63" s="113">
        <v>217.6</v>
      </c>
      <c r="AJ63" s="55">
        <v>218.89</v>
      </c>
      <c r="AK63" s="114">
        <v>-2</v>
      </c>
      <c r="AM63" s="101">
        <f t="shared" si="22"/>
        <v>258.60000000000002</v>
      </c>
      <c r="AN63" s="101">
        <v>254.5</v>
      </c>
      <c r="AO63" s="113">
        <v>258.60000000000002</v>
      </c>
      <c r="AP63" s="55">
        <v>258.8</v>
      </c>
      <c r="AQ63" s="114">
        <v>4.3</v>
      </c>
      <c r="AS63" s="101">
        <f t="shared" si="23"/>
        <v>173.4</v>
      </c>
      <c r="AT63" s="101">
        <v>171.2</v>
      </c>
      <c r="AU63" s="113">
        <v>173.4</v>
      </c>
      <c r="AV63" s="55">
        <v>173.51</v>
      </c>
      <c r="AW63" s="114">
        <v>-2.4</v>
      </c>
      <c r="AX63" s="100"/>
      <c r="AY63" s="101">
        <f t="shared" si="24"/>
        <v>61.3</v>
      </c>
      <c r="AZ63" s="101">
        <v>58.9</v>
      </c>
      <c r="BA63" s="113">
        <v>61.3</v>
      </c>
      <c r="BB63" s="55">
        <v>61.53</v>
      </c>
      <c r="BC63" s="114">
        <v>5.7</v>
      </c>
      <c r="BD63" s="100"/>
      <c r="BE63" s="101">
        <f t="shared" si="25"/>
        <v>122.7</v>
      </c>
      <c r="BF63" s="101">
        <v>121.3</v>
      </c>
      <c r="BG63" s="113">
        <v>122.7</v>
      </c>
      <c r="BH63" s="55">
        <v>121.68</v>
      </c>
      <c r="BI63" s="114">
        <v>5.4</v>
      </c>
      <c r="BK63" s="101">
        <f t="shared" si="26"/>
        <v>365.8</v>
      </c>
      <c r="BL63" s="101">
        <v>356.5</v>
      </c>
      <c r="BM63" s="113">
        <v>365.8</v>
      </c>
      <c r="BN63" s="55">
        <v>366.22</v>
      </c>
      <c r="BO63" s="114">
        <v>10.199999999999999</v>
      </c>
      <c r="BQ63" s="101">
        <f t="shared" si="27"/>
        <v>138.19999999999999</v>
      </c>
      <c r="BR63" s="101">
        <v>136.6</v>
      </c>
      <c r="BS63" s="113">
        <v>138.19999999999999</v>
      </c>
      <c r="BT63" s="55">
        <v>139.51</v>
      </c>
      <c r="BU63" s="114">
        <v>-9.1999999999999993</v>
      </c>
      <c r="BW63" s="101">
        <f t="shared" si="28"/>
        <v>147.4</v>
      </c>
      <c r="BX63" s="101">
        <v>149.30000000000001</v>
      </c>
      <c r="BY63" s="113">
        <v>147.4</v>
      </c>
      <c r="BZ63" s="55">
        <v>144.69</v>
      </c>
      <c r="CA63" s="114">
        <v>4.2</v>
      </c>
      <c r="CC63" s="101">
        <f t="shared" si="29"/>
        <v>139.80000000000001</v>
      </c>
      <c r="CD63" s="101">
        <v>136.30000000000001</v>
      </c>
      <c r="CE63" s="113">
        <v>139.80000000000001</v>
      </c>
      <c r="CF63" s="55">
        <v>140.57</v>
      </c>
      <c r="CG63" s="114">
        <v>0.7</v>
      </c>
      <c r="CI63" s="101">
        <f t="shared" si="30"/>
        <v>76.900000000000006</v>
      </c>
      <c r="CJ63" s="101">
        <v>75.2</v>
      </c>
      <c r="CK63" s="113">
        <v>76.900000000000006</v>
      </c>
      <c r="CL63" s="55">
        <v>77.86</v>
      </c>
      <c r="CM63" s="114">
        <v>-6.2</v>
      </c>
      <c r="CO63" s="101">
        <f t="shared" si="31"/>
        <v>30</v>
      </c>
      <c r="CP63" s="101">
        <v>30</v>
      </c>
      <c r="CQ63" s="113">
        <v>30</v>
      </c>
      <c r="CR63" s="55">
        <v>30.61</v>
      </c>
      <c r="CS63" s="114">
        <v>-3.8</v>
      </c>
    </row>
    <row r="64" spans="1:97" x14ac:dyDescent="0.2">
      <c r="A64" s="6">
        <v>15</v>
      </c>
      <c r="B64" s="7">
        <v>2</v>
      </c>
      <c r="C64" s="101">
        <f t="shared" si="16"/>
        <v>2171.1</v>
      </c>
      <c r="D64" s="101">
        <v>2181.5</v>
      </c>
      <c r="E64" s="113">
        <v>2171.1</v>
      </c>
      <c r="F64" s="55">
        <v>2172.4299999999998</v>
      </c>
      <c r="G64" s="114">
        <v>18.8</v>
      </c>
      <c r="H64" s="114"/>
      <c r="I64" s="101">
        <f t="shared" si="17"/>
        <v>2141.3000000000002</v>
      </c>
      <c r="J64" s="101">
        <v>2151.4</v>
      </c>
      <c r="K64" s="113">
        <v>2141.3000000000002</v>
      </c>
      <c r="L64" s="55">
        <v>2143.31</v>
      </c>
      <c r="M64" s="114">
        <v>24.7</v>
      </c>
      <c r="N64" s="114"/>
      <c r="O64" s="101">
        <f t="shared" si="18"/>
        <v>27.2</v>
      </c>
      <c r="P64" s="101">
        <v>27.9</v>
      </c>
      <c r="Q64" s="113">
        <v>27.2</v>
      </c>
      <c r="R64" s="55">
        <v>27</v>
      </c>
      <c r="S64" s="114">
        <v>-2.1</v>
      </c>
      <c r="U64" s="101">
        <f t="shared" si="19"/>
        <v>404.1</v>
      </c>
      <c r="V64" s="101">
        <v>405.9</v>
      </c>
      <c r="W64" s="113">
        <v>404.1</v>
      </c>
      <c r="X64" s="55">
        <v>404.62</v>
      </c>
      <c r="Y64" s="114">
        <v>12.3</v>
      </c>
      <c r="AA64" s="101">
        <f t="shared" si="20"/>
        <v>199.2</v>
      </c>
      <c r="AB64" s="101">
        <v>199.2</v>
      </c>
      <c r="AC64" s="113">
        <v>199.2</v>
      </c>
      <c r="AD64" s="55">
        <v>198.99</v>
      </c>
      <c r="AE64" s="114">
        <v>7.5</v>
      </c>
      <c r="AG64" s="101">
        <f t="shared" si="21"/>
        <v>220.7</v>
      </c>
      <c r="AH64" s="101">
        <v>220.6</v>
      </c>
      <c r="AI64" s="113">
        <v>220.7</v>
      </c>
      <c r="AJ64" s="55">
        <v>220.08</v>
      </c>
      <c r="AK64" s="114">
        <v>4.7</v>
      </c>
      <c r="AM64" s="101">
        <f t="shared" si="22"/>
        <v>260.5</v>
      </c>
      <c r="AN64" s="101">
        <v>261.8</v>
      </c>
      <c r="AO64" s="113">
        <v>260.5</v>
      </c>
      <c r="AP64" s="55">
        <v>261.56</v>
      </c>
      <c r="AQ64" s="114">
        <v>11.1</v>
      </c>
      <c r="AS64" s="101">
        <f t="shared" si="23"/>
        <v>171.4</v>
      </c>
      <c r="AT64" s="101">
        <v>172</v>
      </c>
      <c r="AU64" s="113">
        <v>171.4</v>
      </c>
      <c r="AV64" s="55">
        <v>171.97</v>
      </c>
      <c r="AW64" s="114">
        <v>-6.2</v>
      </c>
      <c r="AX64" s="100"/>
      <c r="AY64" s="101">
        <f t="shared" si="24"/>
        <v>64.7</v>
      </c>
      <c r="AZ64" s="101">
        <v>65</v>
      </c>
      <c r="BA64" s="113">
        <v>64.7</v>
      </c>
      <c r="BB64" s="55">
        <v>63.89</v>
      </c>
      <c r="BC64" s="114">
        <v>9.4</v>
      </c>
      <c r="BD64" s="100"/>
      <c r="BE64" s="101">
        <f t="shared" si="25"/>
        <v>119.9</v>
      </c>
      <c r="BF64" s="101">
        <v>120.3</v>
      </c>
      <c r="BG64" s="113">
        <v>119.9</v>
      </c>
      <c r="BH64" s="55">
        <v>120.18</v>
      </c>
      <c r="BI64" s="114">
        <v>-6</v>
      </c>
      <c r="BK64" s="101">
        <f t="shared" si="26"/>
        <v>366</v>
      </c>
      <c r="BL64" s="101">
        <v>368.4</v>
      </c>
      <c r="BM64" s="113">
        <v>366</v>
      </c>
      <c r="BN64" s="55">
        <v>369.03</v>
      </c>
      <c r="BO64" s="114">
        <v>11.2</v>
      </c>
      <c r="BQ64" s="101">
        <f t="shared" si="27"/>
        <v>136.69999999999999</v>
      </c>
      <c r="BR64" s="101">
        <v>135.6</v>
      </c>
      <c r="BS64" s="113">
        <v>136.69999999999999</v>
      </c>
      <c r="BT64" s="55">
        <v>137.1</v>
      </c>
      <c r="BU64" s="114">
        <v>-9.6999999999999993</v>
      </c>
      <c r="BW64" s="101">
        <f t="shared" si="28"/>
        <v>145.19999999999999</v>
      </c>
      <c r="BX64" s="101">
        <v>146.9</v>
      </c>
      <c r="BY64" s="113">
        <v>145.19999999999999</v>
      </c>
      <c r="BZ64" s="55">
        <v>145.12</v>
      </c>
      <c r="CA64" s="114">
        <v>1.7</v>
      </c>
      <c r="CC64" s="101">
        <f t="shared" si="29"/>
        <v>142.1</v>
      </c>
      <c r="CD64" s="101">
        <v>143.5</v>
      </c>
      <c r="CE64" s="113">
        <v>142.1</v>
      </c>
      <c r="CF64" s="55">
        <v>141.22999999999999</v>
      </c>
      <c r="CG64" s="114">
        <v>2.7</v>
      </c>
      <c r="CI64" s="101">
        <f t="shared" si="30"/>
        <v>78</v>
      </c>
      <c r="CJ64" s="101">
        <v>78.8</v>
      </c>
      <c r="CK64" s="113">
        <v>78</v>
      </c>
      <c r="CL64" s="55">
        <v>76.599999999999994</v>
      </c>
      <c r="CM64" s="114">
        <v>-5</v>
      </c>
      <c r="CO64" s="101">
        <f t="shared" si="31"/>
        <v>29.7</v>
      </c>
      <c r="CP64" s="101">
        <v>30</v>
      </c>
      <c r="CQ64" s="113">
        <v>29.7</v>
      </c>
      <c r="CR64" s="55">
        <v>29.13</v>
      </c>
      <c r="CS64" s="114">
        <v>-5.9</v>
      </c>
    </row>
    <row r="65" spans="1:98" x14ac:dyDescent="0.2">
      <c r="A65" s="6">
        <v>15</v>
      </c>
      <c r="B65" s="7">
        <v>3</v>
      </c>
      <c r="C65" s="101">
        <f t="shared" si="16"/>
        <v>2177.8000000000002</v>
      </c>
      <c r="D65" s="101">
        <v>2213.6</v>
      </c>
      <c r="E65" s="113">
        <v>2177.8000000000002</v>
      </c>
      <c r="F65" s="55">
        <v>2181.15</v>
      </c>
      <c r="G65" s="114">
        <v>34.9</v>
      </c>
      <c r="H65" s="114"/>
      <c r="I65" s="101">
        <f t="shared" si="17"/>
        <v>2150.6</v>
      </c>
      <c r="J65" s="101">
        <v>2186.3000000000002</v>
      </c>
      <c r="K65" s="113">
        <v>2150.6</v>
      </c>
      <c r="L65" s="55">
        <v>2153.2399999999998</v>
      </c>
      <c r="M65" s="114">
        <v>39.700000000000003</v>
      </c>
      <c r="N65" s="114"/>
      <c r="O65" s="101">
        <f t="shared" si="18"/>
        <v>26.4</v>
      </c>
      <c r="P65" s="101">
        <v>28.6</v>
      </c>
      <c r="Q65" s="113">
        <v>26.4</v>
      </c>
      <c r="R65" s="55">
        <v>26.96</v>
      </c>
      <c r="S65" s="114">
        <v>-0.2</v>
      </c>
      <c r="U65" s="101">
        <f t="shared" si="19"/>
        <v>409.2</v>
      </c>
      <c r="V65" s="101">
        <v>416</v>
      </c>
      <c r="W65" s="113">
        <v>409.2</v>
      </c>
      <c r="X65" s="55">
        <v>407.61</v>
      </c>
      <c r="Y65" s="114">
        <v>11.9</v>
      </c>
      <c r="AA65" s="101">
        <f t="shared" si="20"/>
        <v>201.6</v>
      </c>
      <c r="AB65" s="101">
        <v>204.9</v>
      </c>
      <c r="AC65" s="113">
        <v>201.6</v>
      </c>
      <c r="AD65" s="55">
        <v>201.55</v>
      </c>
      <c r="AE65" s="114">
        <v>10.3</v>
      </c>
      <c r="AG65" s="101">
        <f t="shared" si="21"/>
        <v>223.9</v>
      </c>
      <c r="AH65" s="101">
        <v>228.8</v>
      </c>
      <c r="AI65" s="113">
        <v>223.9</v>
      </c>
      <c r="AJ65" s="55">
        <v>223.54</v>
      </c>
      <c r="AK65" s="114">
        <v>13.9</v>
      </c>
      <c r="AM65" s="101">
        <f t="shared" si="22"/>
        <v>265.7</v>
      </c>
      <c r="AN65" s="101">
        <v>269.89999999999998</v>
      </c>
      <c r="AO65" s="113">
        <v>265.7</v>
      </c>
      <c r="AP65" s="55">
        <v>265.44</v>
      </c>
      <c r="AQ65" s="114">
        <v>15.5</v>
      </c>
      <c r="AS65" s="101">
        <f t="shared" si="23"/>
        <v>171.8</v>
      </c>
      <c r="AT65" s="101">
        <v>174</v>
      </c>
      <c r="AU65" s="113">
        <v>171.8</v>
      </c>
      <c r="AV65" s="55">
        <v>170.62</v>
      </c>
      <c r="AW65" s="114">
        <v>-5.4</v>
      </c>
      <c r="AX65" s="100"/>
      <c r="AY65" s="101">
        <f t="shared" si="24"/>
        <v>65</v>
      </c>
      <c r="AZ65" s="101">
        <v>69.099999999999994</v>
      </c>
      <c r="BA65" s="113">
        <v>65</v>
      </c>
      <c r="BB65" s="55">
        <v>65.97</v>
      </c>
      <c r="BC65" s="114">
        <v>8.3000000000000007</v>
      </c>
      <c r="BD65" s="100"/>
      <c r="BE65" s="101">
        <f t="shared" si="25"/>
        <v>115.2</v>
      </c>
      <c r="BF65" s="101">
        <v>115.8</v>
      </c>
      <c r="BG65" s="113">
        <v>115.2</v>
      </c>
      <c r="BH65" s="55">
        <v>116.93</v>
      </c>
      <c r="BI65" s="114">
        <v>-13</v>
      </c>
      <c r="BK65" s="101">
        <f t="shared" si="26"/>
        <v>374.7</v>
      </c>
      <c r="BL65" s="101">
        <v>380.5</v>
      </c>
      <c r="BM65" s="113">
        <v>374.7</v>
      </c>
      <c r="BN65" s="55">
        <v>372.37</v>
      </c>
      <c r="BO65" s="114">
        <v>13.4</v>
      </c>
      <c r="BQ65" s="101">
        <f t="shared" si="27"/>
        <v>135.6</v>
      </c>
      <c r="BR65" s="101">
        <v>137.4</v>
      </c>
      <c r="BS65" s="113">
        <v>135.6</v>
      </c>
      <c r="BT65" s="55">
        <v>135.78</v>
      </c>
      <c r="BU65" s="114">
        <v>-5.3</v>
      </c>
      <c r="BW65" s="101">
        <f t="shared" si="28"/>
        <v>144.30000000000001</v>
      </c>
      <c r="BX65" s="101">
        <v>139.9</v>
      </c>
      <c r="BY65" s="113">
        <v>144.30000000000001</v>
      </c>
      <c r="BZ65" s="55">
        <v>145.44</v>
      </c>
      <c r="CA65" s="114">
        <v>1.3</v>
      </c>
      <c r="CC65" s="101">
        <f t="shared" si="29"/>
        <v>139.5</v>
      </c>
      <c r="CD65" s="101">
        <v>144.80000000000001</v>
      </c>
      <c r="CE65" s="113">
        <v>139.5</v>
      </c>
      <c r="CF65" s="55">
        <v>141.65</v>
      </c>
      <c r="CG65" s="114">
        <v>1.7</v>
      </c>
      <c r="CI65" s="101">
        <f t="shared" si="30"/>
        <v>74.3</v>
      </c>
      <c r="CJ65" s="101">
        <v>76.2</v>
      </c>
      <c r="CK65" s="113">
        <v>74.3</v>
      </c>
      <c r="CL65" s="55">
        <v>76.16</v>
      </c>
      <c r="CM65" s="114">
        <v>-1.7</v>
      </c>
      <c r="CO65" s="101">
        <f t="shared" si="31"/>
        <v>27.2</v>
      </c>
      <c r="CP65" s="101">
        <v>27.4</v>
      </c>
      <c r="CQ65" s="113">
        <v>27.2</v>
      </c>
      <c r="CR65" s="55">
        <v>27.91</v>
      </c>
      <c r="CS65" s="114">
        <v>-4.9000000000000004</v>
      </c>
    </row>
    <row r="66" spans="1:98" x14ac:dyDescent="0.2">
      <c r="A66" s="6">
        <v>15</v>
      </c>
      <c r="B66" s="7">
        <v>4</v>
      </c>
      <c r="C66" s="101">
        <f t="shared" si="16"/>
        <v>2199</v>
      </c>
      <c r="D66" s="101">
        <v>2189.3000000000002</v>
      </c>
      <c r="E66" s="113">
        <v>2199</v>
      </c>
      <c r="F66" s="55">
        <v>2192.0300000000002</v>
      </c>
      <c r="G66" s="114">
        <v>43.5</v>
      </c>
      <c r="H66" s="114"/>
      <c r="I66" s="101">
        <f t="shared" si="17"/>
        <v>2172.5</v>
      </c>
      <c r="J66" s="101">
        <v>2162.6999999999998</v>
      </c>
      <c r="K66" s="113">
        <v>2172.5</v>
      </c>
      <c r="L66" s="55">
        <v>2164.33</v>
      </c>
      <c r="M66" s="114">
        <v>44.3</v>
      </c>
      <c r="N66" s="114"/>
      <c r="O66" s="101">
        <f t="shared" si="18"/>
        <v>27.5</v>
      </c>
      <c r="P66" s="101">
        <v>27</v>
      </c>
      <c r="Q66" s="113">
        <v>27.5</v>
      </c>
      <c r="R66" s="55">
        <v>27.17</v>
      </c>
      <c r="S66" s="114">
        <v>0.9</v>
      </c>
      <c r="U66" s="101">
        <f t="shared" si="19"/>
        <v>411.1</v>
      </c>
      <c r="V66" s="101">
        <v>409.1</v>
      </c>
      <c r="W66" s="113">
        <v>411.1</v>
      </c>
      <c r="X66" s="55">
        <v>408.5</v>
      </c>
      <c r="Y66" s="114">
        <v>3.6</v>
      </c>
      <c r="AA66" s="101">
        <f t="shared" si="20"/>
        <v>206.4</v>
      </c>
      <c r="AB66" s="101">
        <v>206.7</v>
      </c>
      <c r="AC66" s="113">
        <v>206.4</v>
      </c>
      <c r="AD66" s="55">
        <v>203.01</v>
      </c>
      <c r="AE66" s="114">
        <v>5.8</v>
      </c>
      <c r="AG66" s="101">
        <f t="shared" si="21"/>
        <v>229</v>
      </c>
      <c r="AH66" s="101">
        <v>230.3</v>
      </c>
      <c r="AI66" s="113">
        <v>229</v>
      </c>
      <c r="AJ66" s="55">
        <v>227.38</v>
      </c>
      <c r="AK66" s="114">
        <v>15.4</v>
      </c>
      <c r="AM66" s="101">
        <f t="shared" si="22"/>
        <v>269.8</v>
      </c>
      <c r="AN66" s="101">
        <v>268.8</v>
      </c>
      <c r="AO66" s="113">
        <v>269.8</v>
      </c>
      <c r="AP66" s="55">
        <v>269.33</v>
      </c>
      <c r="AQ66" s="114">
        <v>15.6</v>
      </c>
      <c r="AS66" s="101">
        <f t="shared" si="23"/>
        <v>169.6</v>
      </c>
      <c r="AT66" s="101">
        <v>169.4</v>
      </c>
      <c r="AU66" s="113">
        <v>169.6</v>
      </c>
      <c r="AV66" s="55">
        <v>169.39</v>
      </c>
      <c r="AW66" s="114">
        <v>-4.9000000000000004</v>
      </c>
      <c r="AX66" s="100"/>
      <c r="AY66" s="101">
        <f t="shared" si="24"/>
        <v>67.5</v>
      </c>
      <c r="AZ66" s="101">
        <v>66.3</v>
      </c>
      <c r="BA66" s="113">
        <v>67.5</v>
      </c>
      <c r="BB66" s="55">
        <v>66.180000000000007</v>
      </c>
      <c r="BC66" s="114">
        <v>0.8</v>
      </c>
      <c r="BD66" s="100"/>
      <c r="BE66" s="101">
        <f t="shared" si="25"/>
        <v>114.4</v>
      </c>
      <c r="BF66" s="101">
        <v>113.7</v>
      </c>
      <c r="BG66" s="113">
        <v>114.4</v>
      </c>
      <c r="BH66" s="55">
        <v>114.54</v>
      </c>
      <c r="BI66" s="114">
        <v>-9.6</v>
      </c>
      <c r="BK66" s="101">
        <f t="shared" si="26"/>
        <v>375.9</v>
      </c>
      <c r="BL66" s="101">
        <v>375.4</v>
      </c>
      <c r="BM66" s="113">
        <v>375.9</v>
      </c>
      <c r="BN66" s="55">
        <v>376</v>
      </c>
      <c r="BO66" s="114">
        <v>14.5</v>
      </c>
      <c r="BQ66" s="101">
        <f t="shared" si="27"/>
        <v>134.4</v>
      </c>
      <c r="BR66" s="101">
        <v>134.9</v>
      </c>
      <c r="BS66" s="113">
        <v>134.4</v>
      </c>
      <c r="BT66" s="55">
        <v>136.19</v>
      </c>
      <c r="BU66" s="114">
        <v>1.7</v>
      </c>
      <c r="BW66" s="101">
        <f t="shared" si="28"/>
        <v>147.6</v>
      </c>
      <c r="BX66" s="101">
        <v>147.30000000000001</v>
      </c>
      <c r="BY66" s="113">
        <v>147.6</v>
      </c>
      <c r="BZ66" s="55">
        <v>146.76</v>
      </c>
      <c r="CA66" s="114">
        <v>5.3</v>
      </c>
      <c r="CC66" s="101">
        <f t="shared" si="29"/>
        <v>144.19999999999999</v>
      </c>
      <c r="CD66" s="101">
        <v>140.80000000000001</v>
      </c>
      <c r="CE66" s="113">
        <v>144.19999999999999</v>
      </c>
      <c r="CF66" s="55">
        <v>141.84</v>
      </c>
      <c r="CG66" s="114">
        <v>0.7</v>
      </c>
      <c r="CI66" s="101">
        <f t="shared" si="30"/>
        <v>77.3</v>
      </c>
      <c r="CJ66" s="101">
        <v>75.400000000000006</v>
      </c>
      <c r="CK66" s="113">
        <v>77.3</v>
      </c>
      <c r="CL66" s="55">
        <v>76.75</v>
      </c>
      <c r="CM66" s="114">
        <v>2.2999999999999998</v>
      </c>
      <c r="CO66" s="101">
        <f t="shared" si="31"/>
        <v>26.5</v>
      </c>
      <c r="CP66" s="101">
        <v>26.6</v>
      </c>
      <c r="CQ66" s="113">
        <v>26.5</v>
      </c>
      <c r="CR66" s="55">
        <v>27.7</v>
      </c>
      <c r="CS66" s="114">
        <v>-0.9</v>
      </c>
    </row>
    <row r="67" spans="1:98" x14ac:dyDescent="0.2">
      <c r="A67" s="6"/>
      <c r="B67" s="7">
        <v>1</v>
      </c>
      <c r="C67" s="101">
        <f t="shared" si="16"/>
        <v>2196.4</v>
      </c>
      <c r="D67" s="101">
        <v>2158</v>
      </c>
      <c r="E67" s="113">
        <v>2196.4</v>
      </c>
      <c r="F67" s="55">
        <v>2203.12</v>
      </c>
      <c r="G67" s="114">
        <v>44.4</v>
      </c>
      <c r="H67" s="114"/>
      <c r="I67" s="101">
        <f t="shared" si="17"/>
        <v>2167.4</v>
      </c>
      <c r="J67" s="101">
        <v>2129.1999999999998</v>
      </c>
      <c r="K67" s="113">
        <v>2167.4</v>
      </c>
      <c r="L67" s="55">
        <v>2175.27</v>
      </c>
      <c r="M67" s="114">
        <v>43.8</v>
      </c>
      <c r="N67" s="114"/>
      <c r="O67" s="101">
        <f t="shared" si="18"/>
        <v>27.3</v>
      </c>
      <c r="P67" s="101">
        <v>25</v>
      </c>
      <c r="Q67" s="113">
        <v>27.3</v>
      </c>
      <c r="R67" s="55">
        <v>26.94</v>
      </c>
      <c r="S67" s="114">
        <v>-0.9</v>
      </c>
      <c r="U67" s="101">
        <f t="shared" si="19"/>
        <v>406.7</v>
      </c>
      <c r="V67" s="101">
        <v>399.1</v>
      </c>
      <c r="W67" s="113">
        <v>406.7</v>
      </c>
      <c r="X67" s="55">
        <v>406.69</v>
      </c>
      <c r="Y67" s="114">
        <v>-7.2</v>
      </c>
      <c r="AA67" s="101">
        <f t="shared" si="20"/>
        <v>201.6</v>
      </c>
      <c r="AB67" s="101">
        <v>197.1</v>
      </c>
      <c r="AC67" s="113">
        <v>201.6</v>
      </c>
      <c r="AD67" s="55">
        <v>202.65</v>
      </c>
      <c r="AE67" s="114">
        <v>-1.4</v>
      </c>
      <c r="AG67" s="101">
        <f t="shared" si="21"/>
        <v>230.2</v>
      </c>
      <c r="AH67" s="101">
        <v>224.9</v>
      </c>
      <c r="AI67" s="113">
        <v>230.2</v>
      </c>
      <c r="AJ67" s="55">
        <v>230.18</v>
      </c>
      <c r="AK67" s="114">
        <v>11.2</v>
      </c>
      <c r="AM67" s="101">
        <f t="shared" si="22"/>
        <v>269.10000000000002</v>
      </c>
      <c r="AN67" s="101">
        <v>265.3</v>
      </c>
      <c r="AO67" s="113">
        <v>269.10000000000002</v>
      </c>
      <c r="AP67" s="55">
        <v>272.29000000000002</v>
      </c>
      <c r="AQ67" s="114">
        <v>11.8</v>
      </c>
      <c r="AS67" s="101">
        <f t="shared" si="23"/>
        <v>168</v>
      </c>
      <c r="AT67" s="101">
        <v>166.1</v>
      </c>
      <c r="AU67" s="113">
        <v>168</v>
      </c>
      <c r="AV67" s="55">
        <v>167.79</v>
      </c>
      <c r="AW67" s="114">
        <v>-6.4</v>
      </c>
      <c r="AX67" s="100"/>
      <c r="AY67" s="101">
        <f t="shared" si="24"/>
        <v>63.7</v>
      </c>
      <c r="AZ67" s="101">
        <v>61.2</v>
      </c>
      <c r="BA67" s="113">
        <v>63.7</v>
      </c>
      <c r="BB67" s="55">
        <v>65.25</v>
      </c>
      <c r="BC67" s="114">
        <v>-3.7</v>
      </c>
      <c r="BD67" s="100"/>
      <c r="BE67" s="101">
        <f t="shared" si="25"/>
        <v>115.3</v>
      </c>
      <c r="BF67" s="101">
        <v>114.1</v>
      </c>
      <c r="BG67" s="113">
        <v>115.3</v>
      </c>
      <c r="BH67" s="55">
        <v>114.96</v>
      </c>
      <c r="BI67" s="114">
        <v>1.7</v>
      </c>
      <c r="BK67" s="101">
        <f t="shared" si="26"/>
        <v>376.8</v>
      </c>
      <c r="BL67" s="101">
        <v>366.9</v>
      </c>
      <c r="BM67" s="113">
        <v>376.8</v>
      </c>
      <c r="BN67" s="55">
        <v>379.14</v>
      </c>
      <c r="BO67" s="114">
        <v>12.6</v>
      </c>
      <c r="BQ67" s="101">
        <f t="shared" si="27"/>
        <v>138.30000000000001</v>
      </c>
      <c r="BR67" s="101">
        <v>137.5</v>
      </c>
      <c r="BS67" s="113">
        <v>138.30000000000001</v>
      </c>
      <c r="BT67" s="55">
        <v>137.36000000000001</v>
      </c>
      <c r="BU67" s="114">
        <v>4.7</v>
      </c>
      <c r="BW67" s="101">
        <f t="shared" si="28"/>
        <v>146.69999999999999</v>
      </c>
      <c r="BX67" s="101">
        <v>149</v>
      </c>
      <c r="BY67" s="113">
        <v>146.69999999999999</v>
      </c>
      <c r="BZ67" s="55">
        <v>149.55000000000001</v>
      </c>
      <c r="CA67" s="114">
        <v>11.2</v>
      </c>
      <c r="CC67" s="101">
        <f t="shared" si="29"/>
        <v>141</v>
      </c>
      <c r="CD67" s="101">
        <v>137.1</v>
      </c>
      <c r="CE67" s="113">
        <v>141</v>
      </c>
      <c r="CF67" s="55">
        <v>142.37</v>
      </c>
      <c r="CG67" s="114">
        <v>2.1</v>
      </c>
      <c r="CI67" s="101">
        <f t="shared" si="30"/>
        <v>80.7</v>
      </c>
      <c r="CJ67" s="101">
        <v>79.2</v>
      </c>
      <c r="CK67" s="113">
        <v>80.7</v>
      </c>
      <c r="CL67" s="55">
        <v>79.2</v>
      </c>
      <c r="CM67" s="114">
        <v>9.8000000000000007</v>
      </c>
      <c r="CO67" s="101">
        <f t="shared" si="31"/>
        <v>29</v>
      </c>
      <c r="CP67" s="101">
        <v>28.8</v>
      </c>
      <c r="CQ67" s="113">
        <v>29</v>
      </c>
      <c r="CR67" s="55">
        <v>27.84</v>
      </c>
      <c r="CS67" s="114">
        <v>0.6</v>
      </c>
    </row>
    <row r="68" spans="1:98" x14ac:dyDescent="0.2">
      <c r="A68" s="6">
        <v>16</v>
      </c>
      <c r="B68" s="7">
        <v>2</v>
      </c>
      <c r="C68" s="101">
        <f t="shared" si="16"/>
        <v>2220.6999999999998</v>
      </c>
      <c r="D68" s="101">
        <v>2231.3000000000002</v>
      </c>
      <c r="E68" s="113">
        <v>2220.6999999999998</v>
      </c>
      <c r="F68" s="55">
        <v>2211.64</v>
      </c>
      <c r="G68" s="114">
        <v>34.1</v>
      </c>
      <c r="H68" s="114"/>
      <c r="I68" s="101">
        <f t="shared" si="17"/>
        <v>2193</v>
      </c>
      <c r="J68" s="101">
        <v>2203.3000000000002</v>
      </c>
      <c r="K68" s="113">
        <v>2193</v>
      </c>
      <c r="L68" s="55">
        <v>2184.34</v>
      </c>
      <c r="M68" s="114">
        <v>36.299999999999997</v>
      </c>
      <c r="N68" s="114"/>
      <c r="O68" s="101">
        <f t="shared" si="18"/>
        <v>25.6</v>
      </c>
      <c r="P68" s="101">
        <v>26</v>
      </c>
      <c r="Q68" s="113">
        <v>25.6</v>
      </c>
      <c r="R68" s="55">
        <v>25.98</v>
      </c>
      <c r="S68" s="114">
        <v>-3.9</v>
      </c>
      <c r="U68" s="101">
        <f t="shared" si="19"/>
        <v>402</v>
      </c>
      <c r="V68" s="101">
        <v>404.2</v>
      </c>
      <c r="W68" s="113">
        <v>402</v>
      </c>
      <c r="X68" s="55">
        <v>402.75</v>
      </c>
      <c r="Y68" s="114">
        <v>-15.7</v>
      </c>
      <c r="AA68" s="101">
        <f t="shared" si="20"/>
        <v>200.8</v>
      </c>
      <c r="AB68" s="101">
        <v>201.1</v>
      </c>
      <c r="AC68" s="113">
        <v>200.8</v>
      </c>
      <c r="AD68" s="55">
        <v>200.68</v>
      </c>
      <c r="AE68" s="114">
        <v>-7.8</v>
      </c>
      <c r="AG68" s="101">
        <f t="shared" si="21"/>
        <v>231.6</v>
      </c>
      <c r="AH68" s="101">
        <v>231.5</v>
      </c>
      <c r="AI68" s="113">
        <v>231.6</v>
      </c>
      <c r="AJ68" s="55">
        <v>231.71</v>
      </c>
      <c r="AK68" s="114">
        <v>6.1</v>
      </c>
      <c r="AM68" s="101">
        <f t="shared" si="22"/>
        <v>274.2</v>
      </c>
      <c r="AN68" s="101">
        <v>275.60000000000002</v>
      </c>
      <c r="AO68" s="113">
        <v>274.2</v>
      </c>
      <c r="AP68" s="55">
        <v>273.20999999999998</v>
      </c>
      <c r="AQ68" s="114">
        <v>3.7</v>
      </c>
      <c r="AS68" s="101">
        <f t="shared" si="23"/>
        <v>169.2</v>
      </c>
      <c r="AT68" s="101">
        <v>169.9</v>
      </c>
      <c r="AU68" s="113">
        <v>169.2</v>
      </c>
      <c r="AV68" s="55">
        <v>166.71</v>
      </c>
      <c r="AW68" s="114">
        <v>-4.3</v>
      </c>
      <c r="AX68" s="100"/>
      <c r="AY68" s="101">
        <f t="shared" si="24"/>
        <v>63.7</v>
      </c>
      <c r="AZ68" s="101">
        <v>64.099999999999994</v>
      </c>
      <c r="BA68" s="113">
        <v>63.7</v>
      </c>
      <c r="BB68" s="55">
        <v>65.5</v>
      </c>
      <c r="BC68" s="114">
        <v>1</v>
      </c>
      <c r="BD68" s="100"/>
      <c r="BE68" s="101">
        <f t="shared" si="25"/>
        <v>117.6</v>
      </c>
      <c r="BF68" s="101">
        <v>118.1</v>
      </c>
      <c r="BG68" s="113">
        <v>117.6</v>
      </c>
      <c r="BH68" s="55">
        <v>117.97</v>
      </c>
      <c r="BI68" s="114">
        <v>12</v>
      </c>
      <c r="BK68" s="101">
        <f t="shared" si="26"/>
        <v>387</v>
      </c>
      <c r="BL68" s="101">
        <v>388.7</v>
      </c>
      <c r="BM68" s="113">
        <v>387</v>
      </c>
      <c r="BN68" s="55">
        <v>380.74</v>
      </c>
      <c r="BO68" s="114">
        <v>6.4</v>
      </c>
      <c r="BQ68" s="101">
        <f t="shared" si="27"/>
        <v>137.5</v>
      </c>
      <c r="BR68" s="101">
        <v>136.5</v>
      </c>
      <c r="BS68" s="113">
        <v>137.5</v>
      </c>
      <c r="BT68" s="55">
        <v>138.18</v>
      </c>
      <c r="BU68" s="114">
        <v>3.3</v>
      </c>
      <c r="BW68" s="101">
        <f t="shared" si="28"/>
        <v>154.6</v>
      </c>
      <c r="BX68" s="101">
        <v>156.5</v>
      </c>
      <c r="BY68" s="113">
        <v>154.6</v>
      </c>
      <c r="BZ68" s="55">
        <v>152.29</v>
      </c>
      <c r="CA68" s="114">
        <v>10.9</v>
      </c>
      <c r="CC68" s="101">
        <f t="shared" si="29"/>
        <v>145.80000000000001</v>
      </c>
      <c r="CD68" s="101">
        <v>147.19999999999999</v>
      </c>
      <c r="CE68" s="113">
        <v>145.80000000000001</v>
      </c>
      <c r="CF68" s="55">
        <v>143.59</v>
      </c>
      <c r="CG68" s="114">
        <v>4.9000000000000004</v>
      </c>
      <c r="CI68" s="101">
        <f t="shared" si="30"/>
        <v>81.599999999999994</v>
      </c>
      <c r="CJ68" s="101">
        <v>82.3</v>
      </c>
      <c r="CK68" s="113">
        <v>81.599999999999994</v>
      </c>
      <c r="CL68" s="55">
        <v>82.7</v>
      </c>
      <c r="CM68" s="114">
        <v>14</v>
      </c>
      <c r="CO68" s="101">
        <f t="shared" si="31"/>
        <v>27.7</v>
      </c>
      <c r="CP68" s="101">
        <v>28</v>
      </c>
      <c r="CQ68" s="113">
        <v>27.7</v>
      </c>
      <c r="CR68" s="55">
        <v>27.3</v>
      </c>
      <c r="CS68" s="114">
        <v>-2.2000000000000002</v>
      </c>
    </row>
    <row r="69" spans="1:98" x14ac:dyDescent="0.2">
      <c r="A69" s="6">
        <v>16</v>
      </c>
      <c r="B69" s="7">
        <v>3</v>
      </c>
      <c r="C69" s="101">
        <f t="shared" si="16"/>
        <v>2214.5</v>
      </c>
      <c r="D69" s="101">
        <v>2248.9</v>
      </c>
      <c r="E69" s="113">
        <v>2214.5</v>
      </c>
      <c r="F69" s="55">
        <v>2220.1799999999998</v>
      </c>
      <c r="G69" s="114">
        <v>34.200000000000003</v>
      </c>
      <c r="H69" s="114"/>
      <c r="I69" s="101">
        <f t="shared" si="17"/>
        <v>2188.6999999999998</v>
      </c>
      <c r="J69" s="101">
        <v>2222.5</v>
      </c>
      <c r="K69" s="113">
        <v>2188.6999999999998</v>
      </c>
      <c r="L69" s="55">
        <v>2194.13</v>
      </c>
      <c r="M69" s="114">
        <v>39.200000000000003</v>
      </c>
      <c r="N69" s="114"/>
      <c r="O69" s="101">
        <f t="shared" si="18"/>
        <v>24.6</v>
      </c>
      <c r="P69" s="101">
        <v>26.9</v>
      </c>
      <c r="Q69" s="113">
        <v>24.6</v>
      </c>
      <c r="R69" s="55">
        <v>24.89</v>
      </c>
      <c r="S69" s="114">
        <v>-4.4000000000000004</v>
      </c>
      <c r="U69" s="101">
        <f t="shared" si="19"/>
        <v>399.5</v>
      </c>
      <c r="V69" s="101">
        <v>406.1</v>
      </c>
      <c r="W69" s="113">
        <v>399.5</v>
      </c>
      <c r="X69" s="55">
        <v>399.32</v>
      </c>
      <c r="Y69" s="114">
        <v>-13.7</v>
      </c>
      <c r="AA69" s="101">
        <f t="shared" si="20"/>
        <v>199</v>
      </c>
      <c r="AB69" s="101">
        <v>202</v>
      </c>
      <c r="AC69" s="113">
        <v>199</v>
      </c>
      <c r="AD69" s="55">
        <v>198.49</v>
      </c>
      <c r="AE69" s="114">
        <v>-8.8000000000000007</v>
      </c>
      <c r="AG69" s="101">
        <f t="shared" si="21"/>
        <v>233.5</v>
      </c>
      <c r="AH69" s="101">
        <v>238</v>
      </c>
      <c r="AI69" s="113">
        <v>233.5</v>
      </c>
      <c r="AJ69" s="55">
        <v>232.45</v>
      </c>
      <c r="AK69" s="114">
        <v>3</v>
      </c>
      <c r="AM69" s="101">
        <f t="shared" si="22"/>
        <v>273.89999999999998</v>
      </c>
      <c r="AN69" s="101">
        <v>278.2</v>
      </c>
      <c r="AO69" s="113">
        <v>273.89999999999998</v>
      </c>
      <c r="AP69" s="55">
        <v>272.58</v>
      </c>
      <c r="AQ69" s="114">
        <v>-2.5</v>
      </c>
      <c r="AS69" s="101">
        <f t="shared" si="23"/>
        <v>163.69999999999999</v>
      </c>
      <c r="AT69" s="101">
        <v>165.8</v>
      </c>
      <c r="AU69" s="113">
        <v>163.69999999999999</v>
      </c>
      <c r="AV69" s="55">
        <v>166.96</v>
      </c>
      <c r="AW69" s="114">
        <v>1</v>
      </c>
      <c r="AX69" s="100"/>
      <c r="AY69" s="101">
        <f t="shared" si="24"/>
        <v>69.099999999999994</v>
      </c>
      <c r="AZ69" s="101">
        <v>73.3</v>
      </c>
      <c r="BA69" s="113">
        <v>69.099999999999994</v>
      </c>
      <c r="BB69" s="55">
        <v>68.06</v>
      </c>
      <c r="BC69" s="114">
        <v>10.199999999999999</v>
      </c>
      <c r="BD69" s="100"/>
      <c r="BE69" s="101">
        <f t="shared" si="25"/>
        <v>121.5</v>
      </c>
      <c r="BF69" s="101">
        <v>122.2</v>
      </c>
      <c r="BG69" s="113">
        <v>121.5</v>
      </c>
      <c r="BH69" s="55">
        <v>120.58</v>
      </c>
      <c r="BI69" s="114">
        <v>10.4</v>
      </c>
      <c r="BK69" s="101">
        <f t="shared" si="26"/>
        <v>379.1</v>
      </c>
      <c r="BL69" s="101">
        <v>385</v>
      </c>
      <c r="BM69" s="113">
        <v>379.1</v>
      </c>
      <c r="BN69" s="55">
        <v>382.23</v>
      </c>
      <c r="BO69" s="114">
        <v>6</v>
      </c>
      <c r="BQ69" s="101">
        <f t="shared" si="27"/>
        <v>136.4</v>
      </c>
      <c r="BR69" s="101">
        <v>137.80000000000001</v>
      </c>
      <c r="BS69" s="113">
        <v>136.4</v>
      </c>
      <c r="BT69" s="55">
        <v>138.61000000000001</v>
      </c>
      <c r="BU69" s="114">
        <v>1.7</v>
      </c>
      <c r="BW69" s="101">
        <f t="shared" si="28"/>
        <v>152.9</v>
      </c>
      <c r="BX69" s="101">
        <v>148.19999999999999</v>
      </c>
      <c r="BY69" s="113">
        <v>152.9</v>
      </c>
      <c r="BZ69" s="55">
        <v>154.61000000000001</v>
      </c>
      <c r="CA69" s="114">
        <v>9.3000000000000007</v>
      </c>
      <c r="CC69" s="101">
        <f t="shared" si="29"/>
        <v>145.1</v>
      </c>
      <c r="CD69" s="101">
        <v>150.19999999999999</v>
      </c>
      <c r="CE69" s="113">
        <v>145.1</v>
      </c>
      <c r="CF69" s="55">
        <v>145.9</v>
      </c>
      <c r="CG69" s="114">
        <v>9.1999999999999993</v>
      </c>
      <c r="CI69" s="101">
        <f t="shared" si="30"/>
        <v>86.4</v>
      </c>
      <c r="CJ69" s="101">
        <v>87.5</v>
      </c>
      <c r="CK69" s="113">
        <v>86.4</v>
      </c>
      <c r="CL69" s="55">
        <v>85.25</v>
      </c>
      <c r="CM69" s="114">
        <v>10.199999999999999</v>
      </c>
      <c r="CO69" s="101">
        <f t="shared" si="31"/>
        <v>25.7</v>
      </c>
      <c r="CP69" s="101">
        <v>26.3</v>
      </c>
      <c r="CQ69" s="113">
        <v>25.7</v>
      </c>
      <c r="CR69" s="55">
        <v>26.04</v>
      </c>
      <c r="CS69" s="114">
        <v>-5</v>
      </c>
    </row>
    <row r="70" spans="1:98" x14ac:dyDescent="0.2">
      <c r="A70" s="6">
        <v>16</v>
      </c>
      <c r="B70" s="7">
        <v>4</v>
      </c>
      <c r="C70" s="101">
        <f t="shared" si="16"/>
        <v>2232.9</v>
      </c>
      <c r="D70" s="101">
        <v>2221.1</v>
      </c>
      <c r="E70" s="113">
        <v>2232.9</v>
      </c>
      <c r="F70" s="55">
        <v>2230.94</v>
      </c>
      <c r="G70" s="114">
        <v>43</v>
      </c>
      <c r="H70" s="114"/>
      <c r="I70" s="101">
        <f t="shared" si="17"/>
        <v>2207.5</v>
      </c>
      <c r="J70" s="101">
        <v>2195.5</v>
      </c>
      <c r="K70" s="113">
        <v>2207.5</v>
      </c>
      <c r="L70" s="55">
        <v>2205.75</v>
      </c>
      <c r="M70" s="114">
        <v>46.5</v>
      </c>
      <c r="N70" s="114"/>
      <c r="O70" s="101">
        <f t="shared" si="18"/>
        <v>23.3</v>
      </c>
      <c r="P70" s="101">
        <v>22.7</v>
      </c>
      <c r="Q70" s="113">
        <v>23.3</v>
      </c>
      <c r="R70" s="55">
        <v>24.19</v>
      </c>
      <c r="S70" s="114">
        <v>-2.8</v>
      </c>
      <c r="U70" s="101">
        <f t="shared" si="19"/>
        <v>396.4</v>
      </c>
      <c r="V70" s="101">
        <v>393.9</v>
      </c>
      <c r="W70" s="113">
        <v>396.4</v>
      </c>
      <c r="X70" s="55">
        <v>398.77</v>
      </c>
      <c r="Y70" s="114">
        <v>-2.2000000000000002</v>
      </c>
      <c r="AA70" s="101">
        <f t="shared" si="20"/>
        <v>196.9</v>
      </c>
      <c r="AB70" s="101">
        <v>197.3</v>
      </c>
      <c r="AC70" s="113">
        <v>196.9</v>
      </c>
      <c r="AD70" s="55">
        <v>197.63</v>
      </c>
      <c r="AE70" s="114">
        <v>-3.4</v>
      </c>
      <c r="AG70" s="101">
        <f t="shared" si="21"/>
        <v>234</v>
      </c>
      <c r="AH70" s="101">
        <v>234.6</v>
      </c>
      <c r="AI70" s="113">
        <v>234</v>
      </c>
      <c r="AJ70" s="55">
        <v>232.97</v>
      </c>
      <c r="AK70" s="114">
        <v>2.1</v>
      </c>
      <c r="AM70" s="101">
        <f t="shared" si="22"/>
        <v>268.39999999999998</v>
      </c>
      <c r="AN70" s="101">
        <v>267.8</v>
      </c>
      <c r="AO70" s="113">
        <v>268.39999999999998</v>
      </c>
      <c r="AP70" s="55">
        <v>271.77999999999997</v>
      </c>
      <c r="AQ70" s="114">
        <v>-3.2</v>
      </c>
      <c r="AS70" s="101">
        <f t="shared" si="23"/>
        <v>172.3</v>
      </c>
      <c r="AT70" s="101">
        <v>172.3</v>
      </c>
      <c r="AU70" s="113">
        <v>172.3</v>
      </c>
      <c r="AV70" s="55">
        <v>168.03</v>
      </c>
      <c r="AW70" s="114">
        <v>4.3</v>
      </c>
      <c r="AX70" s="100"/>
      <c r="AY70" s="101">
        <f t="shared" si="24"/>
        <v>72.7</v>
      </c>
      <c r="AZ70" s="101">
        <v>70.900000000000006</v>
      </c>
      <c r="BA70" s="113">
        <v>72.7</v>
      </c>
      <c r="BB70" s="55">
        <v>70.94</v>
      </c>
      <c r="BC70" s="114">
        <v>11.6</v>
      </c>
      <c r="BD70" s="100"/>
      <c r="BE70" s="101">
        <f t="shared" si="25"/>
        <v>121.4</v>
      </c>
      <c r="BF70" s="101">
        <v>120.7</v>
      </c>
      <c r="BG70" s="113">
        <v>121.4</v>
      </c>
      <c r="BH70" s="55">
        <v>121.5</v>
      </c>
      <c r="BI70" s="114">
        <v>3.7</v>
      </c>
      <c r="BK70" s="101">
        <f t="shared" si="26"/>
        <v>385.2</v>
      </c>
      <c r="BL70" s="101">
        <v>384.1</v>
      </c>
      <c r="BM70" s="113">
        <v>385.2</v>
      </c>
      <c r="BN70" s="55">
        <v>384.72</v>
      </c>
      <c r="BO70" s="114">
        <v>10</v>
      </c>
      <c r="BQ70" s="101">
        <f t="shared" si="27"/>
        <v>139.19999999999999</v>
      </c>
      <c r="BR70" s="101">
        <v>139</v>
      </c>
      <c r="BS70" s="113">
        <v>139.19999999999999</v>
      </c>
      <c r="BT70" s="55">
        <v>139.25</v>
      </c>
      <c r="BU70" s="114">
        <v>2.6</v>
      </c>
      <c r="BW70" s="101">
        <f t="shared" si="28"/>
        <v>156.80000000000001</v>
      </c>
      <c r="BX70" s="101">
        <v>156.5</v>
      </c>
      <c r="BY70" s="113">
        <v>156.80000000000001</v>
      </c>
      <c r="BZ70" s="55">
        <v>155.97</v>
      </c>
      <c r="CA70" s="114">
        <v>5.4</v>
      </c>
      <c r="CC70" s="101">
        <f t="shared" si="29"/>
        <v>149</v>
      </c>
      <c r="CD70" s="101">
        <v>145.9</v>
      </c>
      <c r="CE70" s="113">
        <v>149</v>
      </c>
      <c r="CF70" s="55">
        <v>149.27000000000001</v>
      </c>
      <c r="CG70" s="114">
        <v>13.5</v>
      </c>
      <c r="CI70" s="101">
        <f t="shared" si="30"/>
        <v>86.2</v>
      </c>
      <c r="CJ70" s="101">
        <v>84.7</v>
      </c>
      <c r="CK70" s="113">
        <v>86.2</v>
      </c>
      <c r="CL70" s="55">
        <v>85.75</v>
      </c>
      <c r="CM70" s="114">
        <v>2</v>
      </c>
      <c r="CO70" s="101">
        <f t="shared" si="31"/>
        <v>25.4</v>
      </c>
      <c r="CP70" s="101">
        <v>25.6</v>
      </c>
      <c r="CQ70" s="113">
        <v>25.4</v>
      </c>
      <c r="CR70" s="55">
        <v>25.18</v>
      </c>
      <c r="CS70" s="114">
        <v>-3.4</v>
      </c>
    </row>
    <row r="71" spans="1:98" x14ac:dyDescent="0.2">
      <c r="A71" s="6"/>
      <c r="B71" s="7">
        <v>1</v>
      </c>
      <c r="C71" s="101">
        <f t="shared" ref="C71:C102" si="32">$B$4*E71+(1-$B$4)*D71</f>
        <v>2243.4</v>
      </c>
      <c r="D71" s="101">
        <v>2207.4</v>
      </c>
      <c r="E71" s="113">
        <v>2243.4</v>
      </c>
      <c r="F71" s="55">
        <v>2245.81</v>
      </c>
      <c r="G71" s="114">
        <v>59.5</v>
      </c>
      <c r="H71" s="114"/>
      <c r="I71" s="101">
        <f t="shared" ref="I71:I102" si="33">$B$4*K71+(1-$B$4)*J71</f>
        <v>2217.6999999999998</v>
      </c>
      <c r="J71" s="101">
        <v>2182</v>
      </c>
      <c r="K71" s="113">
        <v>2217.6999999999998</v>
      </c>
      <c r="L71" s="55">
        <v>2220.38</v>
      </c>
      <c r="M71" s="114">
        <v>58.5</v>
      </c>
      <c r="N71" s="114"/>
      <c r="O71" s="101">
        <f t="shared" ref="O71:O102" si="34">$B$4*Q71+(1-$B$4)*P71</f>
        <v>24</v>
      </c>
      <c r="P71" s="101">
        <v>21.6</v>
      </c>
      <c r="Q71" s="113">
        <v>24</v>
      </c>
      <c r="R71" s="55">
        <v>23.62</v>
      </c>
      <c r="S71" s="114">
        <v>-2.2999999999999998</v>
      </c>
      <c r="U71" s="101">
        <f t="shared" ref="U71:U102" si="35">$B$4*W71+(1-$B$4)*V71</f>
        <v>400.8</v>
      </c>
      <c r="V71" s="101">
        <v>393.2</v>
      </c>
      <c r="W71" s="113">
        <v>400.8</v>
      </c>
      <c r="X71" s="55">
        <v>400.77</v>
      </c>
      <c r="Y71" s="114">
        <v>8</v>
      </c>
      <c r="AA71" s="101">
        <f t="shared" ref="AA71:AA102" si="36">$B$4*AC71+(1-$B$4)*AB71</f>
        <v>197</v>
      </c>
      <c r="AB71" s="101">
        <v>192.8</v>
      </c>
      <c r="AC71" s="113">
        <v>197</v>
      </c>
      <c r="AD71" s="55">
        <v>199.03</v>
      </c>
      <c r="AE71" s="114">
        <v>5.6</v>
      </c>
      <c r="AG71" s="101">
        <f t="shared" ref="AG71:AG102" si="37">$B$4*AI71+(1-$B$4)*AH71</f>
        <v>232.5</v>
      </c>
      <c r="AH71" s="101">
        <v>227.9</v>
      </c>
      <c r="AI71" s="113">
        <v>232.5</v>
      </c>
      <c r="AJ71" s="55">
        <v>234.59</v>
      </c>
      <c r="AK71" s="114">
        <v>6.5</v>
      </c>
      <c r="AM71" s="101">
        <f t="shared" ref="AM71:AM102" si="38">$B$4*AO71+(1-$B$4)*AN71</f>
        <v>275.7</v>
      </c>
      <c r="AN71" s="101">
        <v>271.39999999999998</v>
      </c>
      <c r="AO71" s="113">
        <v>275.7</v>
      </c>
      <c r="AP71" s="55">
        <v>271.24</v>
      </c>
      <c r="AQ71" s="114">
        <v>-2.2000000000000002</v>
      </c>
      <c r="AS71" s="101">
        <f t="shared" ref="AS71:AS102" si="39">$B$4*AU71+(1-$B$4)*AT71</f>
        <v>166.4</v>
      </c>
      <c r="AT71" s="101">
        <v>165</v>
      </c>
      <c r="AU71" s="113">
        <v>166.4</v>
      </c>
      <c r="AV71" s="55">
        <v>168.85</v>
      </c>
      <c r="AW71" s="114">
        <v>3.3</v>
      </c>
      <c r="AX71" s="100"/>
      <c r="AY71" s="101">
        <f t="shared" ref="AY71:AY102" si="40">$B$4*BA71+(1-$B$4)*AZ71</f>
        <v>72</v>
      </c>
      <c r="AZ71" s="101">
        <v>69.599999999999994</v>
      </c>
      <c r="BA71" s="113">
        <v>72</v>
      </c>
      <c r="BB71" s="55">
        <v>71.28</v>
      </c>
      <c r="BC71" s="114">
        <v>1.4</v>
      </c>
      <c r="BD71" s="100"/>
      <c r="BE71" s="101">
        <f t="shared" ref="BE71:BE102" si="41">$B$4*BG71+(1-$B$4)*BF71</f>
        <v>119.7</v>
      </c>
      <c r="BF71" s="101">
        <v>119.1</v>
      </c>
      <c r="BG71" s="113">
        <v>119.7</v>
      </c>
      <c r="BH71" s="55">
        <v>123.56</v>
      </c>
      <c r="BI71" s="114">
        <v>8.1999999999999993</v>
      </c>
      <c r="BK71" s="101">
        <f t="shared" ref="BK71:BK102" si="42">$B$4*BM71+(1-$B$4)*BL71</f>
        <v>389.6</v>
      </c>
      <c r="BL71" s="101">
        <v>380</v>
      </c>
      <c r="BM71" s="113">
        <v>389.6</v>
      </c>
      <c r="BN71" s="55">
        <v>388.15</v>
      </c>
      <c r="BO71" s="114">
        <v>13.7</v>
      </c>
      <c r="BQ71" s="101">
        <f t="shared" ref="BQ71:BQ102" si="43">$B$4*BS71+(1-$B$4)*BR71</f>
        <v>141</v>
      </c>
      <c r="BR71" s="101">
        <v>141.19999999999999</v>
      </c>
      <c r="BS71" s="113">
        <v>141</v>
      </c>
      <c r="BT71" s="55">
        <v>141.15</v>
      </c>
      <c r="BU71" s="114">
        <v>7.6</v>
      </c>
      <c r="BW71" s="101">
        <f t="shared" ref="BW71:BW102" si="44">$B$4*BY71+(1-$B$4)*BX71</f>
        <v>158</v>
      </c>
      <c r="BX71" s="101">
        <v>160.19999999999999</v>
      </c>
      <c r="BY71" s="113">
        <v>158</v>
      </c>
      <c r="BZ71" s="55">
        <v>156.77000000000001</v>
      </c>
      <c r="CA71" s="114">
        <v>3.2</v>
      </c>
      <c r="CC71" s="101">
        <f t="shared" ref="CC71:CC102" si="45">$B$4*CE71+(1-$B$4)*CD71</f>
        <v>151.1</v>
      </c>
      <c r="CD71" s="101">
        <v>147.30000000000001</v>
      </c>
      <c r="CE71" s="113">
        <v>151.1</v>
      </c>
      <c r="CF71" s="55">
        <v>152.88</v>
      </c>
      <c r="CG71" s="114">
        <v>14.5</v>
      </c>
      <c r="CI71" s="101">
        <f t="shared" ref="CI71:CI102" si="46">$B$4*CK71+(1-$B$4)*CJ71</f>
        <v>84.7</v>
      </c>
      <c r="CJ71" s="101">
        <v>83.7</v>
      </c>
      <c r="CK71" s="113">
        <v>84.7</v>
      </c>
      <c r="CL71" s="55">
        <v>85.08</v>
      </c>
      <c r="CM71" s="114">
        <v>-2.7</v>
      </c>
      <c r="CO71" s="101">
        <f t="shared" ref="CO71:CO102" si="47">$B$4*CQ71+(1-$B$4)*CP71</f>
        <v>25.7</v>
      </c>
      <c r="CP71" s="101">
        <v>25.4</v>
      </c>
      <c r="CQ71" s="113">
        <v>25.7</v>
      </c>
      <c r="CR71" s="55">
        <v>25.43</v>
      </c>
      <c r="CS71" s="114">
        <v>1</v>
      </c>
    </row>
    <row r="72" spans="1:98" x14ac:dyDescent="0.2">
      <c r="A72" s="6">
        <v>17</v>
      </c>
      <c r="B72" s="7">
        <v>2</v>
      </c>
      <c r="C72" s="101">
        <f t="shared" si="32"/>
        <v>2263.1</v>
      </c>
      <c r="D72" s="101">
        <v>2274.5</v>
      </c>
      <c r="E72" s="113">
        <v>2263.1</v>
      </c>
      <c r="F72" s="55">
        <v>2264.5300000000002</v>
      </c>
      <c r="G72" s="114">
        <v>74.900000000000006</v>
      </c>
      <c r="H72" s="114"/>
      <c r="I72" s="101">
        <f t="shared" si="33"/>
        <v>2237.4</v>
      </c>
      <c r="J72" s="101">
        <v>2248.5</v>
      </c>
      <c r="K72" s="113">
        <v>2237.4</v>
      </c>
      <c r="L72" s="55">
        <v>2238.4499999999998</v>
      </c>
      <c r="M72" s="114">
        <v>72.3</v>
      </c>
      <c r="N72" s="114"/>
      <c r="O72" s="101">
        <f t="shared" si="34"/>
        <v>23.6</v>
      </c>
      <c r="P72" s="101">
        <v>24</v>
      </c>
      <c r="Q72" s="113">
        <v>23.6</v>
      </c>
      <c r="R72" s="55">
        <v>23.03</v>
      </c>
      <c r="S72" s="114">
        <v>-2.4</v>
      </c>
      <c r="U72" s="101">
        <f t="shared" si="35"/>
        <v>405.8</v>
      </c>
      <c r="V72" s="101">
        <v>407.9</v>
      </c>
      <c r="W72" s="113">
        <v>405.8</v>
      </c>
      <c r="X72" s="55">
        <v>403.21</v>
      </c>
      <c r="Y72" s="114">
        <v>9.8000000000000007</v>
      </c>
      <c r="AA72" s="101">
        <f t="shared" si="36"/>
        <v>203.6</v>
      </c>
      <c r="AB72" s="101">
        <v>203.6</v>
      </c>
      <c r="AC72" s="113">
        <v>203.6</v>
      </c>
      <c r="AD72" s="55">
        <v>201.89</v>
      </c>
      <c r="AE72" s="114">
        <v>11.5</v>
      </c>
      <c r="AG72" s="101">
        <f t="shared" si="37"/>
        <v>236.5</v>
      </c>
      <c r="AH72" s="101">
        <v>236.6</v>
      </c>
      <c r="AI72" s="113">
        <v>236.5</v>
      </c>
      <c r="AJ72" s="55">
        <v>238.35</v>
      </c>
      <c r="AK72" s="114">
        <v>15.1</v>
      </c>
      <c r="AM72" s="101">
        <f t="shared" si="38"/>
        <v>269.39999999999998</v>
      </c>
      <c r="AN72" s="101">
        <v>271.10000000000002</v>
      </c>
      <c r="AO72" s="113">
        <v>269.39999999999998</v>
      </c>
      <c r="AP72" s="55">
        <v>270.62</v>
      </c>
      <c r="AQ72" s="114">
        <v>-2.5</v>
      </c>
      <c r="AS72" s="101">
        <f t="shared" si="39"/>
        <v>168.8</v>
      </c>
      <c r="AT72" s="101">
        <v>169.7</v>
      </c>
      <c r="AU72" s="113">
        <v>168.8</v>
      </c>
      <c r="AV72" s="55">
        <v>168.97</v>
      </c>
      <c r="AW72" s="114">
        <v>0.4</v>
      </c>
      <c r="AX72" s="100"/>
      <c r="AY72" s="101">
        <f t="shared" si="40"/>
        <v>70.099999999999994</v>
      </c>
      <c r="AZ72" s="101">
        <v>70.5</v>
      </c>
      <c r="BA72" s="113">
        <v>70.099999999999994</v>
      </c>
      <c r="BB72" s="55">
        <v>69.39</v>
      </c>
      <c r="BC72" s="114">
        <v>-7.6</v>
      </c>
      <c r="BD72" s="100"/>
      <c r="BE72" s="101">
        <f t="shared" si="41"/>
        <v>129.6</v>
      </c>
      <c r="BF72" s="101">
        <v>130</v>
      </c>
      <c r="BG72" s="113">
        <v>129.6</v>
      </c>
      <c r="BH72" s="55">
        <v>129.24</v>
      </c>
      <c r="BI72" s="114">
        <v>22.7</v>
      </c>
      <c r="BK72" s="101">
        <f t="shared" si="42"/>
        <v>388.9</v>
      </c>
      <c r="BL72" s="101">
        <v>390.5</v>
      </c>
      <c r="BM72" s="113">
        <v>388.9</v>
      </c>
      <c r="BN72" s="55">
        <v>391.29</v>
      </c>
      <c r="BO72" s="114">
        <v>12.6</v>
      </c>
      <c r="BQ72" s="101">
        <f t="shared" si="43"/>
        <v>145.19999999999999</v>
      </c>
      <c r="BR72" s="101">
        <v>144.19999999999999</v>
      </c>
      <c r="BS72" s="113">
        <v>145.19999999999999</v>
      </c>
      <c r="BT72" s="55">
        <v>144.79</v>
      </c>
      <c r="BU72" s="114">
        <v>14.6</v>
      </c>
      <c r="BW72" s="101">
        <f t="shared" si="44"/>
        <v>154.69999999999999</v>
      </c>
      <c r="BX72" s="101">
        <v>157.1</v>
      </c>
      <c r="BY72" s="113">
        <v>154.69999999999999</v>
      </c>
      <c r="BZ72" s="55">
        <v>156.77000000000001</v>
      </c>
      <c r="CA72" s="114">
        <v>0</v>
      </c>
      <c r="CC72" s="101">
        <f t="shared" si="45"/>
        <v>156.5</v>
      </c>
      <c r="CD72" s="101">
        <v>157.9</v>
      </c>
      <c r="CE72" s="113">
        <v>156.5</v>
      </c>
      <c r="CF72" s="55">
        <v>154.84</v>
      </c>
      <c r="CG72" s="114">
        <v>7.8</v>
      </c>
      <c r="CI72" s="101">
        <f t="shared" si="46"/>
        <v>85.6</v>
      </c>
      <c r="CJ72" s="101">
        <v>86.1</v>
      </c>
      <c r="CK72" s="113">
        <v>85.6</v>
      </c>
      <c r="CL72" s="55">
        <v>85.88</v>
      </c>
      <c r="CM72" s="114">
        <v>3.2</v>
      </c>
      <c r="CO72" s="101">
        <f t="shared" si="47"/>
        <v>25.7</v>
      </c>
      <c r="CP72" s="101">
        <v>26.1</v>
      </c>
      <c r="CQ72" s="113">
        <v>25.7</v>
      </c>
      <c r="CR72" s="55">
        <v>26.07</v>
      </c>
      <c r="CS72" s="114">
        <v>2.6</v>
      </c>
    </row>
    <row r="73" spans="1:98" x14ac:dyDescent="0.2">
      <c r="A73" s="6">
        <v>17</v>
      </c>
      <c r="B73" s="7">
        <v>3</v>
      </c>
      <c r="C73" s="101">
        <f t="shared" si="32"/>
        <v>2289.8000000000002</v>
      </c>
      <c r="D73" s="101">
        <v>2322</v>
      </c>
      <c r="E73" s="113">
        <v>2289.8000000000002</v>
      </c>
      <c r="F73" s="55">
        <v>2283.6799999999998</v>
      </c>
      <c r="G73" s="114">
        <v>76.599999999999994</v>
      </c>
      <c r="H73" s="114"/>
      <c r="I73" s="101">
        <f t="shared" si="33"/>
        <v>2263</v>
      </c>
      <c r="J73" s="101">
        <v>2294.4</v>
      </c>
      <c r="K73" s="113">
        <v>2263</v>
      </c>
      <c r="L73" s="55">
        <v>2257.86</v>
      </c>
      <c r="M73" s="114">
        <v>77.599999999999994</v>
      </c>
      <c r="N73" s="114"/>
      <c r="O73" s="101">
        <f t="shared" si="34"/>
        <v>22.6</v>
      </c>
      <c r="P73" s="101">
        <v>25</v>
      </c>
      <c r="Q73" s="113">
        <v>22.6</v>
      </c>
      <c r="R73" s="55">
        <v>22.89</v>
      </c>
      <c r="S73" s="114">
        <v>-0.6</v>
      </c>
      <c r="U73" s="101">
        <f t="shared" si="35"/>
        <v>402.5</v>
      </c>
      <c r="V73" s="101">
        <v>409.1</v>
      </c>
      <c r="W73" s="113">
        <v>402.5</v>
      </c>
      <c r="X73" s="55">
        <v>404.01</v>
      </c>
      <c r="Y73" s="114">
        <v>3.2</v>
      </c>
      <c r="AA73" s="101">
        <f t="shared" si="36"/>
        <v>204.1</v>
      </c>
      <c r="AB73" s="101">
        <v>207</v>
      </c>
      <c r="AC73" s="113">
        <v>204.1</v>
      </c>
      <c r="AD73" s="55">
        <v>203.89</v>
      </c>
      <c r="AE73" s="114">
        <v>8</v>
      </c>
      <c r="AG73" s="101">
        <f t="shared" si="37"/>
        <v>244.6</v>
      </c>
      <c r="AH73" s="101">
        <v>248.3</v>
      </c>
      <c r="AI73" s="113">
        <v>244.6</v>
      </c>
      <c r="AJ73" s="55">
        <v>243.96</v>
      </c>
      <c r="AK73" s="114">
        <v>22.4</v>
      </c>
      <c r="AM73" s="101">
        <f t="shared" si="38"/>
        <v>268.8</v>
      </c>
      <c r="AN73" s="101">
        <v>273.3</v>
      </c>
      <c r="AO73" s="113">
        <v>268.8</v>
      </c>
      <c r="AP73" s="55">
        <v>269.85000000000002</v>
      </c>
      <c r="AQ73" s="114">
        <v>-3.1</v>
      </c>
      <c r="AS73" s="101">
        <f t="shared" si="39"/>
        <v>169.3</v>
      </c>
      <c r="AT73" s="101">
        <v>171.2</v>
      </c>
      <c r="AU73" s="113">
        <v>169.3</v>
      </c>
      <c r="AV73" s="55">
        <v>169.77</v>
      </c>
      <c r="AW73" s="114">
        <v>3.2</v>
      </c>
      <c r="AX73" s="100"/>
      <c r="AY73" s="101">
        <f t="shared" si="40"/>
        <v>67.2</v>
      </c>
      <c r="AZ73" s="101">
        <v>71.5</v>
      </c>
      <c r="BA73" s="113">
        <v>67.2</v>
      </c>
      <c r="BB73" s="55">
        <v>67.3</v>
      </c>
      <c r="BC73" s="114">
        <v>-8.4</v>
      </c>
      <c r="BD73" s="100"/>
      <c r="BE73" s="101">
        <f t="shared" si="41"/>
        <v>138.80000000000001</v>
      </c>
      <c r="BF73" s="101">
        <v>139.6</v>
      </c>
      <c r="BG73" s="113">
        <v>138.80000000000001</v>
      </c>
      <c r="BH73" s="55">
        <v>136.33000000000001</v>
      </c>
      <c r="BI73" s="114">
        <v>28.4</v>
      </c>
      <c r="BK73" s="101">
        <f t="shared" si="42"/>
        <v>395.8</v>
      </c>
      <c r="BL73" s="101">
        <v>401.4</v>
      </c>
      <c r="BM73" s="113">
        <v>395.8</v>
      </c>
      <c r="BN73" s="55">
        <v>393</v>
      </c>
      <c r="BO73" s="114">
        <v>6.8</v>
      </c>
      <c r="BQ73" s="101">
        <f t="shared" si="43"/>
        <v>151.6</v>
      </c>
      <c r="BR73" s="101">
        <v>152.30000000000001</v>
      </c>
      <c r="BS73" s="113">
        <v>151.6</v>
      </c>
      <c r="BT73" s="55">
        <v>149.58000000000001</v>
      </c>
      <c r="BU73" s="114">
        <v>19.2</v>
      </c>
      <c r="BW73" s="101">
        <f t="shared" si="44"/>
        <v>157</v>
      </c>
      <c r="BX73" s="101">
        <v>151.80000000000001</v>
      </c>
      <c r="BY73" s="113">
        <v>157</v>
      </c>
      <c r="BZ73" s="55">
        <v>155.81</v>
      </c>
      <c r="CA73" s="114">
        <v>-3.8</v>
      </c>
      <c r="CC73" s="101">
        <f t="shared" si="45"/>
        <v>154.30000000000001</v>
      </c>
      <c r="CD73" s="101">
        <v>159.19999999999999</v>
      </c>
      <c r="CE73" s="113">
        <v>154.30000000000001</v>
      </c>
      <c r="CF73" s="55">
        <v>154.4</v>
      </c>
      <c r="CG73" s="114">
        <v>-1.7</v>
      </c>
      <c r="CI73" s="101">
        <f t="shared" si="46"/>
        <v>89.4</v>
      </c>
      <c r="CJ73" s="101">
        <v>90.2</v>
      </c>
      <c r="CK73" s="113">
        <v>89.4</v>
      </c>
      <c r="CL73" s="55">
        <v>89.23</v>
      </c>
      <c r="CM73" s="114">
        <v>13.4</v>
      </c>
      <c r="CO73" s="101">
        <f t="shared" si="47"/>
        <v>26.8</v>
      </c>
      <c r="CP73" s="101">
        <v>27.6</v>
      </c>
      <c r="CQ73" s="113">
        <v>26.8</v>
      </c>
      <c r="CR73" s="55">
        <v>25.82</v>
      </c>
      <c r="CS73" s="114">
        <v>-1</v>
      </c>
    </row>
    <row r="74" spans="1:98" x14ac:dyDescent="0.2">
      <c r="A74" s="6">
        <v>17</v>
      </c>
      <c r="B74" s="7">
        <v>4</v>
      </c>
      <c r="C74" s="101">
        <f t="shared" si="32"/>
        <v>2296.8000000000002</v>
      </c>
      <c r="D74" s="101">
        <v>2285.1</v>
      </c>
      <c r="E74" s="113">
        <v>2296.8000000000002</v>
      </c>
      <c r="F74" s="55">
        <v>2299.92</v>
      </c>
      <c r="G74" s="114">
        <v>65</v>
      </c>
      <c r="H74" s="114"/>
      <c r="I74" s="101">
        <f t="shared" si="33"/>
        <v>2272.9</v>
      </c>
      <c r="J74" s="101">
        <v>2260.8000000000002</v>
      </c>
      <c r="K74" s="113">
        <v>2272.9</v>
      </c>
      <c r="L74" s="55">
        <v>2275.44</v>
      </c>
      <c r="M74" s="114">
        <v>70.3</v>
      </c>
      <c r="N74" s="114"/>
      <c r="O74" s="101">
        <f t="shared" si="34"/>
        <v>23.4</v>
      </c>
      <c r="P74" s="101">
        <v>22.9</v>
      </c>
      <c r="Q74" s="113">
        <v>23.4</v>
      </c>
      <c r="R74" s="55">
        <v>23.2</v>
      </c>
      <c r="S74" s="114">
        <v>1.3</v>
      </c>
      <c r="U74" s="101">
        <f t="shared" si="35"/>
        <v>404.3</v>
      </c>
      <c r="V74" s="101">
        <v>401.4</v>
      </c>
      <c r="W74" s="113">
        <v>404.3</v>
      </c>
      <c r="X74" s="55">
        <v>404.43</v>
      </c>
      <c r="Y74" s="114">
        <v>1.7</v>
      </c>
      <c r="AA74" s="101">
        <f t="shared" si="36"/>
        <v>203.3</v>
      </c>
      <c r="AB74" s="101">
        <v>203.7</v>
      </c>
      <c r="AC74" s="113">
        <v>203.3</v>
      </c>
      <c r="AD74" s="55">
        <v>204.57</v>
      </c>
      <c r="AE74" s="114">
        <v>2.7</v>
      </c>
      <c r="AG74" s="101">
        <f t="shared" si="37"/>
        <v>245.2</v>
      </c>
      <c r="AH74" s="101">
        <v>245.6</v>
      </c>
      <c r="AI74" s="113">
        <v>245.2</v>
      </c>
      <c r="AJ74" s="55">
        <v>249.2</v>
      </c>
      <c r="AK74" s="114">
        <v>21</v>
      </c>
      <c r="AM74" s="101">
        <f t="shared" si="38"/>
        <v>272.60000000000002</v>
      </c>
      <c r="AN74" s="101">
        <v>272.60000000000002</v>
      </c>
      <c r="AO74" s="113">
        <v>272.60000000000002</v>
      </c>
      <c r="AP74" s="55">
        <v>269.77</v>
      </c>
      <c r="AQ74" s="114">
        <v>-0.3</v>
      </c>
      <c r="AS74" s="101">
        <f t="shared" si="39"/>
        <v>170.6</v>
      </c>
      <c r="AT74" s="101">
        <v>170.9</v>
      </c>
      <c r="AU74" s="113">
        <v>170.6</v>
      </c>
      <c r="AV74" s="55">
        <v>171.38</v>
      </c>
      <c r="AW74" s="114">
        <v>6.5</v>
      </c>
      <c r="AX74" s="100"/>
      <c r="AY74" s="101">
        <f t="shared" si="40"/>
        <v>65.7</v>
      </c>
      <c r="AZ74" s="101">
        <v>63.1</v>
      </c>
      <c r="BA74" s="113">
        <v>65.7</v>
      </c>
      <c r="BB74" s="55">
        <v>66.89</v>
      </c>
      <c r="BC74" s="114">
        <v>-1.7</v>
      </c>
      <c r="BD74" s="100"/>
      <c r="BE74" s="101">
        <f t="shared" si="41"/>
        <v>140.9</v>
      </c>
      <c r="BF74" s="101">
        <v>140.19999999999999</v>
      </c>
      <c r="BG74" s="113">
        <v>140.9</v>
      </c>
      <c r="BH74" s="55">
        <v>141.38</v>
      </c>
      <c r="BI74" s="114">
        <v>20.2</v>
      </c>
      <c r="BK74" s="101">
        <f t="shared" si="42"/>
        <v>393.5</v>
      </c>
      <c r="BL74" s="101">
        <v>392</v>
      </c>
      <c r="BM74" s="113">
        <v>393.5</v>
      </c>
      <c r="BN74" s="55">
        <v>393.82</v>
      </c>
      <c r="BO74" s="114">
        <v>3.3</v>
      </c>
      <c r="BQ74" s="101">
        <f t="shared" si="43"/>
        <v>155.19999999999999</v>
      </c>
      <c r="BR74" s="101">
        <v>154.69999999999999</v>
      </c>
      <c r="BS74" s="113">
        <v>155.19999999999999</v>
      </c>
      <c r="BT74" s="55">
        <v>152.86000000000001</v>
      </c>
      <c r="BU74" s="114">
        <v>13.1</v>
      </c>
      <c r="BW74" s="101">
        <f t="shared" si="44"/>
        <v>152.9</v>
      </c>
      <c r="BX74" s="101">
        <v>152.6</v>
      </c>
      <c r="BY74" s="113">
        <v>152.9</v>
      </c>
      <c r="BZ74" s="55">
        <v>154.97999999999999</v>
      </c>
      <c r="CA74" s="114">
        <v>-3.3</v>
      </c>
      <c r="CC74" s="101">
        <f t="shared" si="45"/>
        <v>153.30000000000001</v>
      </c>
      <c r="CD74" s="101">
        <v>150.6</v>
      </c>
      <c r="CE74" s="113">
        <v>153.30000000000001</v>
      </c>
      <c r="CF74" s="55">
        <v>153.1</v>
      </c>
      <c r="CG74" s="114">
        <v>-5.2</v>
      </c>
      <c r="CI74" s="101">
        <f t="shared" si="46"/>
        <v>93.7</v>
      </c>
      <c r="CJ74" s="101">
        <v>92.7</v>
      </c>
      <c r="CK74" s="113">
        <v>93.7</v>
      </c>
      <c r="CL74" s="55">
        <v>92.53</v>
      </c>
      <c r="CM74" s="114">
        <v>13.2</v>
      </c>
      <c r="CO74" s="101">
        <f t="shared" si="47"/>
        <v>23.9</v>
      </c>
      <c r="CP74" s="101">
        <v>24.3</v>
      </c>
      <c r="CQ74" s="113">
        <v>23.9</v>
      </c>
      <c r="CR74" s="55">
        <v>24.48</v>
      </c>
      <c r="CS74" s="114">
        <v>-5.4</v>
      </c>
    </row>
    <row r="75" spans="1:98" x14ac:dyDescent="0.2">
      <c r="A75" s="6"/>
      <c r="B75" s="7">
        <v>1</v>
      </c>
      <c r="C75" s="101">
        <f t="shared" si="32"/>
        <v>2314.8000000000002</v>
      </c>
      <c r="D75" s="101">
        <v>2281.6999999999998</v>
      </c>
      <c r="E75" s="113">
        <v>2314.8000000000002</v>
      </c>
      <c r="F75" s="55">
        <v>2309.69</v>
      </c>
      <c r="G75" s="114">
        <v>39.1</v>
      </c>
      <c r="H75" s="114"/>
      <c r="I75" s="101">
        <f t="shared" si="33"/>
        <v>2293.4</v>
      </c>
      <c r="J75" s="101">
        <v>2260.5</v>
      </c>
      <c r="K75" s="113">
        <v>2293.4</v>
      </c>
      <c r="L75" s="55">
        <v>2286.59</v>
      </c>
      <c r="M75" s="114">
        <v>44.6</v>
      </c>
      <c r="N75" s="114"/>
      <c r="O75" s="101">
        <f t="shared" si="34"/>
        <v>24.6</v>
      </c>
      <c r="P75" s="101">
        <v>22.1</v>
      </c>
      <c r="Q75" s="113">
        <v>24.6</v>
      </c>
      <c r="R75" s="55">
        <v>24.09</v>
      </c>
      <c r="S75" s="114">
        <v>3.6</v>
      </c>
      <c r="U75" s="101">
        <f t="shared" si="35"/>
        <v>405.3</v>
      </c>
      <c r="V75" s="101">
        <v>397.8</v>
      </c>
      <c r="W75" s="113">
        <v>405.3</v>
      </c>
      <c r="X75" s="55">
        <v>406.01</v>
      </c>
      <c r="Y75" s="114">
        <v>6.3</v>
      </c>
      <c r="AA75" s="101">
        <f t="shared" si="36"/>
        <v>204.7</v>
      </c>
      <c r="AB75" s="101">
        <v>201</v>
      </c>
      <c r="AC75" s="113">
        <v>204.7</v>
      </c>
      <c r="AD75" s="55">
        <v>205.2</v>
      </c>
      <c r="AE75" s="114">
        <v>2.5</v>
      </c>
      <c r="AG75" s="101">
        <f t="shared" si="37"/>
        <v>254.2</v>
      </c>
      <c r="AH75" s="101">
        <v>249.8</v>
      </c>
      <c r="AI75" s="113">
        <v>254.2</v>
      </c>
      <c r="AJ75" s="55">
        <v>250.16</v>
      </c>
      <c r="AK75" s="114">
        <v>3.8</v>
      </c>
      <c r="AM75" s="101">
        <f t="shared" si="38"/>
        <v>271.39999999999998</v>
      </c>
      <c r="AN75" s="101">
        <v>267</v>
      </c>
      <c r="AO75" s="113">
        <v>271.39999999999998</v>
      </c>
      <c r="AP75" s="55">
        <v>272.44</v>
      </c>
      <c r="AQ75" s="114">
        <v>10.7</v>
      </c>
      <c r="AS75" s="101">
        <f t="shared" si="39"/>
        <v>174.6</v>
      </c>
      <c r="AT75" s="101">
        <v>173</v>
      </c>
      <c r="AU75" s="113">
        <v>174.6</v>
      </c>
      <c r="AV75" s="55">
        <v>171.37</v>
      </c>
      <c r="AW75" s="114">
        <v>0</v>
      </c>
      <c r="AX75" s="100"/>
      <c r="AY75" s="101">
        <f t="shared" si="40"/>
        <v>68</v>
      </c>
      <c r="AZ75" s="101">
        <v>65.8</v>
      </c>
      <c r="BA75" s="113">
        <v>68</v>
      </c>
      <c r="BB75" s="55">
        <v>67.680000000000007</v>
      </c>
      <c r="BC75" s="114">
        <v>3.2</v>
      </c>
      <c r="BD75" s="100"/>
      <c r="BE75" s="101">
        <f t="shared" si="41"/>
        <v>143.19999999999999</v>
      </c>
      <c r="BF75" s="101">
        <v>143.1</v>
      </c>
      <c r="BG75" s="113">
        <v>143.19999999999999</v>
      </c>
      <c r="BH75" s="55">
        <v>143.34</v>
      </c>
      <c r="BI75" s="114">
        <v>7.9</v>
      </c>
      <c r="BK75" s="101">
        <f t="shared" si="42"/>
        <v>392.9</v>
      </c>
      <c r="BL75" s="101">
        <v>384.4</v>
      </c>
      <c r="BM75" s="113">
        <v>392.9</v>
      </c>
      <c r="BN75" s="55">
        <v>395.82</v>
      </c>
      <c r="BO75" s="114">
        <v>8</v>
      </c>
      <c r="BQ75" s="101">
        <f t="shared" si="43"/>
        <v>155.30000000000001</v>
      </c>
      <c r="BR75" s="101">
        <v>156.1</v>
      </c>
      <c r="BS75" s="113">
        <v>155.30000000000001</v>
      </c>
      <c r="BT75" s="55">
        <v>153.34</v>
      </c>
      <c r="BU75" s="114">
        <v>1.9</v>
      </c>
      <c r="BW75" s="101">
        <f t="shared" si="44"/>
        <v>154.5</v>
      </c>
      <c r="BX75" s="101">
        <v>156.6</v>
      </c>
      <c r="BY75" s="113">
        <v>154.5</v>
      </c>
      <c r="BZ75" s="55">
        <v>153.88999999999999</v>
      </c>
      <c r="CA75" s="114">
        <v>-4.4000000000000004</v>
      </c>
      <c r="CC75" s="101">
        <f t="shared" si="45"/>
        <v>153.4</v>
      </c>
      <c r="CD75" s="101">
        <v>150</v>
      </c>
      <c r="CE75" s="113">
        <v>153.4</v>
      </c>
      <c r="CF75" s="55">
        <v>153.12</v>
      </c>
      <c r="CG75" s="114">
        <v>0.1</v>
      </c>
      <c r="CI75" s="101">
        <f t="shared" si="46"/>
        <v>93.5</v>
      </c>
      <c r="CJ75" s="101">
        <v>92.6</v>
      </c>
      <c r="CK75" s="113">
        <v>93.5</v>
      </c>
      <c r="CL75" s="55">
        <v>92.62</v>
      </c>
      <c r="CM75" s="114">
        <v>0.4</v>
      </c>
      <c r="CO75" s="101">
        <f t="shared" si="47"/>
        <v>21.4</v>
      </c>
      <c r="CP75" s="101">
        <v>21.1</v>
      </c>
      <c r="CQ75" s="113">
        <v>21.4</v>
      </c>
      <c r="CR75" s="55">
        <v>23.1</v>
      </c>
      <c r="CS75" s="114">
        <v>-5.5</v>
      </c>
    </row>
    <row r="76" spans="1:98" x14ac:dyDescent="0.2">
      <c r="A76" s="6">
        <v>18</v>
      </c>
      <c r="B76" s="7">
        <v>2</v>
      </c>
      <c r="C76" s="101">
        <f t="shared" si="32"/>
        <v>2309.6999999999998</v>
      </c>
      <c r="D76" s="101">
        <v>2320.5</v>
      </c>
      <c r="E76" s="113">
        <v>2309.6999999999998</v>
      </c>
      <c r="F76" s="55">
        <v>2312.0100000000002</v>
      </c>
      <c r="G76" s="114">
        <v>9.3000000000000007</v>
      </c>
      <c r="H76" s="114"/>
      <c r="I76" s="101">
        <f t="shared" si="33"/>
        <v>2286.8000000000002</v>
      </c>
      <c r="J76" s="101">
        <v>2297.3000000000002</v>
      </c>
      <c r="K76" s="113">
        <v>2286.8000000000002</v>
      </c>
      <c r="L76" s="55">
        <v>2289.7600000000002</v>
      </c>
      <c r="M76" s="114">
        <v>12.7</v>
      </c>
      <c r="N76" s="114"/>
      <c r="O76" s="101">
        <f t="shared" si="34"/>
        <v>23.2</v>
      </c>
      <c r="P76" s="101">
        <v>23.7</v>
      </c>
      <c r="Q76" s="113">
        <v>23.2</v>
      </c>
      <c r="R76" s="55">
        <v>25.38</v>
      </c>
      <c r="S76" s="114">
        <v>5.2</v>
      </c>
      <c r="U76" s="101">
        <f t="shared" si="35"/>
        <v>408.6</v>
      </c>
      <c r="V76" s="101">
        <v>410.3</v>
      </c>
      <c r="W76" s="113">
        <v>408.6</v>
      </c>
      <c r="X76" s="55">
        <v>407.75</v>
      </c>
      <c r="Y76" s="114">
        <v>7</v>
      </c>
      <c r="AA76" s="101">
        <f t="shared" si="36"/>
        <v>206.1</v>
      </c>
      <c r="AB76" s="101">
        <v>205.7</v>
      </c>
      <c r="AC76" s="113">
        <v>206.1</v>
      </c>
      <c r="AD76" s="55">
        <v>206.51</v>
      </c>
      <c r="AE76" s="114">
        <v>5.2</v>
      </c>
      <c r="AG76" s="101">
        <f t="shared" si="37"/>
        <v>245.1</v>
      </c>
      <c r="AH76" s="101">
        <v>245.4</v>
      </c>
      <c r="AI76" s="113">
        <v>245.1</v>
      </c>
      <c r="AJ76" s="55">
        <v>245.74</v>
      </c>
      <c r="AK76" s="114">
        <v>-17.7</v>
      </c>
      <c r="AM76" s="101">
        <f t="shared" si="38"/>
        <v>277.7</v>
      </c>
      <c r="AN76" s="101">
        <v>279.2</v>
      </c>
      <c r="AO76" s="113">
        <v>277.7</v>
      </c>
      <c r="AP76" s="55">
        <v>277.67</v>
      </c>
      <c r="AQ76" s="114">
        <v>20.9</v>
      </c>
      <c r="AS76" s="101">
        <f t="shared" si="39"/>
        <v>170.8</v>
      </c>
      <c r="AT76" s="101">
        <v>171.8</v>
      </c>
      <c r="AU76" s="113">
        <v>170.8</v>
      </c>
      <c r="AV76" s="55">
        <v>169.26</v>
      </c>
      <c r="AW76" s="114">
        <v>-8.4</v>
      </c>
      <c r="AX76" s="100"/>
      <c r="AY76" s="101">
        <f t="shared" si="40"/>
        <v>68.400000000000006</v>
      </c>
      <c r="AZ76" s="101">
        <v>68.7</v>
      </c>
      <c r="BA76" s="113">
        <v>68.400000000000006</v>
      </c>
      <c r="BB76" s="55">
        <v>67.47</v>
      </c>
      <c r="BC76" s="114">
        <v>-0.8</v>
      </c>
      <c r="BD76" s="100"/>
      <c r="BE76" s="101">
        <f t="shared" si="41"/>
        <v>145.69999999999999</v>
      </c>
      <c r="BF76" s="101">
        <v>145.69999999999999</v>
      </c>
      <c r="BG76" s="113">
        <v>145.69999999999999</v>
      </c>
      <c r="BH76" s="55">
        <v>143.27000000000001</v>
      </c>
      <c r="BI76" s="114">
        <v>-0.3</v>
      </c>
      <c r="BK76" s="101">
        <f t="shared" si="42"/>
        <v>396</v>
      </c>
      <c r="BL76" s="101">
        <v>397.4</v>
      </c>
      <c r="BM76" s="113">
        <v>396</v>
      </c>
      <c r="BN76" s="55">
        <v>401.06</v>
      </c>
      <c r="BO76" s="114">
        <v>20.9</v>
      </c>
      <c r="BQ76" s="101">
        <f t="shared" si="43"/>
        <v>151.30000000000001</v>
      </c>
      <c r="BR76" s="101">
        <v>150.5</v>
      </c>
      <c r="BS76" s="113">
        <v>151.30000000000001</v>
      </c>
      <c r="BT76" s="55">
        <v>152</v>
      </c>
      <c r="BU76" s="114">
        <v>-5.4</v>
      </c>
      <c r="BW76" s="101">
        <f t="shared" si="44"/>
        <v>153.30000000000001</v>
      </c>
      <c r="BX76" s="101">
        <v>155.80000000000001</v>
      </c>
      <c r="BY76" s="113">
        <v>153.30000000000001</v>
      </c>
      <c r="BZ76" s="55">
        <v>152.38999999999999</v>
      </c>
      <c r="CA76" s="114">
        <v>-6</v>
      </c>
      <c r="CC76" s="101">
        <f t="shared" si="45"/>
        <v>152.69999999999999</v>
      </c>
      <c r="CD76" s="101">
        <v>153.9</v>
      </c>
      <c r="CE76" s="113">
        <v>152.69999999999999</v>
      </c>
      <c r="CF76" s="55">
        <v>154.38</v>
      </c>
      <c r="CG76" s="114">
        <v>5</v>
      </c>
      <c r="CI76" s="101">
        <f t="shared" si="46"/>
        <v>89.7</v>
      </c>
      <c r="CJ76" s="101">
        <v>90.3</v>
      </c>
      <c r="CK76" s="113">
        <v>89.7</v>
      </c>
      <c r="CL76" s="55">
        <v>89.91</v>
      </c>
      <c r="CM76" s="114">
        <v>-10.9</v>
      </c>
      <c r="CO76" s="101">
        <f t="shared" si="47"/>
        <v>22.9</v>
      </c>
      <c r="CP76" s="101">
        <v>23.2</v>
      </c>
      <c r="CQ76" s="113">
        <v>22.9</v>
      </c>
      <c r="CR76" s="55">
        <v>22.25</v>
      </c>
      <c r="CS76" s="114">
        <v>-3.4</v>
      </c>
    </row>
    <row r="77" spans="1:98" x14ac:dyDescent="0.2">
      <c r="A77" s="6">
        <v>18</v>
      </c>
      <c r="B77" s="7">
        <v>3</v>
      </c>
      <c r="C77" s="101">
        <f t="shared" si="32"/>
        <v>2306.4</v>
      </c>
      <c r="D77" s="101">
        <v>2338</v>
      </c>
      <c r="E77" s="113">
        <v>2306.4</v>
      </c>
      <c r="F77" s="55">
        <v>2310.9299999999998</v>
      </c>
      <c r="G77" s="114">
        <v>-4.3</v>
      </c>
      <c r="H77" s="114"/>
      <c r="I77" s="101">
        <f t="shared" si="33"/>
        <v>2284.8000000000002</v>
      </c>
      <c r="J77" s="101">
        <v>2315.4</v>
      </c>
      <c r="K77" s="113">
        <v>2284.8000000000002</v>
      </c>
      <c r="L77" s="55">
        <v>2289.36</v>
      </c>
      <c r="M77" s="114">
        <v>-1.6</v>
      </c>
      <c r="N77" s="114"/>
      <c r="O77" s="101">
        <f t="shared" si="34"/>
        <v>28.3</v>
      </c>
      <c r="P77" s="101">
        <v>30.7</v>
      </c>
      <c r="Q77" s="113">
        <v>28.3</v>
      </c>
      <c r="R77" s="55">
        <v>25.98</v>
      </c>
      <c r="S77" s="114">
        <v>2.4</v>
      </c>
      <c r="U77" s="101">
        <f t="shared" si="35"/>
        <v>406.6</v>
      </c>
      <c r="V77" s="101">
        <v>413.2</v>
      </c>
      <c r="W77" s="113">
        <v>406.6</v>
      </c>
      <c r="X77" s="55">
        <v>408.45</v>
      </c>
      <c r="Y77" s="114">
        <v>2.8</v>
      </c>
      <c r="AA77" s="101">
        <f t="shared" si="36"/>
        <v>206.7</v>
      </c>
      <c r="AB77" s="101">
        <v>209.5</v>
      </c>
      <c r="AC77" s="113">
        <v>206.7</v>
      </c>
      <c r="AD77" s="55">
        <v>207.93</v>
      </c>
      <c r="AE77" s="114">
        <v>5.7</v>
      </c>
      <c r="AG77" s="101">
        <f t="shared" si="37"/>
        <v>236.7</v>
      </c>
      <c r="AH77" s="101">
        <v>240.3</v>
      </c>
      <c r="AI77" s="113">
        <v>236.7</v>
      </c>
      <c r="AJ77" s="55">
        <v>241.19</v>
      </c>
      <c r="AK77" s="114">
        <v>-18.2</v>
      </c>
      <c r="AM77" s="101">
        <f t="shared" si="38"/>
        <v>286.3</v>
      </c>
      <c r="AN77" s="101">
        <v>290.60000000000002</v>
      </c>
      <c r="AO77" s="113">
        <v>286.3</v>
      </c>
      <c r="AP77" s="55">
        <v>284.02999999999997</v>
      </c>
      <c r="AQ77" s="114">
        <v>25.4</v>
      </c>
      <c r="AS77" s="101">
        <f t="shared" si="39"/>
        <v>165.3</v>
      </c>
      <c r="AT77" s="101">
        <v>167.3</v>
      </c>
      <c r="AU77" s="113">
        <v>165.3</v>
      </c>
      <c r="AV77" s="55">
        <v>166.88</v>
      </c>
      <c r="AW77" s="114">
        <v>-9.5</v>
      </c>
      <c r="AX77" s="100"/>
      <c r="AY77" s="101">
        <f t="shared" si="40"/>
        <v>64.8</v>
      </c>
      <c r="AZ77" s="101">
        <v>69.400000000000006</v>
      </c>
      <c r="BA77" s="113">
        <v>64.8</v>
      </c>
      <c r="BB77" s="55">
        <v>65.83</v>
      </c>
      <c r="BC77" s="114">
        <v>-6.6</v>
      </c>
      <c r="BD77" s="100"/>
      <c r="BE77" s="101">
        <f t="shared" si="41"/>
        <v>144.19999999999999</v>
      </c>
      <c r="BF77" s="101">
        <v>144.9</v>
      </c>
      <c r="BG77" s="113">
        <v>144.19999999999999</v>
      </c>
      <c r="BH77" s="55">
        <v>143.05000000000001</v>
      </c>
      <c r="BI77" s="114">
        <v>-0.9</v>
      </c>
      <c r="BK77" s="101">
        <f t="shared" si="42"/>
        <v>406.8</v>
      </c>
      <c r="BL77" s="101">
        <v>412.1</v>
      </c>
      <c r="BM77" s="113">
        <v>406.8</v>
      </c>
      <c r="BN77" s="55">
        <v>405.9</v>
      </c>
      <c r="BO77" s="114">
        <v>19.399999999999999</v>
      </c>
      <c r="BQ77" s="101">
        <f t="shared" si="43"/>
        <v>151.6</v>
      </c>
      <c r="BR77" s="101">
        <v>152</v>
      </c>
      <c r="BS77" s="113">
        <v>151.6</v>
      </c>
      <c r="BT77" s="55">
        <v>150.79</v>
      </c>
      <c r="BU77" s="114">
        <v>-4.8</v>
      </c>
      <c r="BW77" s="101">
        <f t="shared" si="44"/>
        <v>150.5</v>
      </c>
      <c r="BX77" s="101">
        <v>145.30000000000001</v>
      </c>
      <c r="BY77" s="113">
        <v>150.5</v>
      </c>
      <c r="BZ77" s="55">
        <v>150.9</v>
      </c>
      <c r="CA77" s="114">
        <v>-6</v>
      </c>
      <c r="CC77" s="101">
        <f t="shared" si="45"/>
        <v>153.30000000000001</v>
      </c>
      <c r="CD77" s="101">
        <v>158.30000000000001</v>
      </c>
      <c r="CE77" s="113">
        <v>153.30000000000001</v>
      </c>
      <c r="CF77" s="55">
        <v>155.08000000000001</v>
      </c>
      <c r="CG77" s="114">
        <v>2.8</v>
      </c>
      <c r="CI77" s="101">
        <f t="shared" si="46"/>
        <v>86.8</v>
      </c>
      <c r="CJ77" s="101">
        <v>87.6</v>
      </c>
      <c r="CK77" s="113">
        <v>86.8</v>
      </c>
      <c r="CL77" s="55">
        <v>87.58</v>
      </c>
      <c r="CM77" s="114">
        <v>-9.3000000000000007</v>
      </c>
      <c r="CO77" s="101">
        <f t="shared" si="47"/>
        <v>21.6</v>
      </c>
      <c r="CP77" s="101">
        <v>22.5</v>
      </c>
      <c r="CQ77" s="113">
        <v>21.6</v>
      </c>
      <c r="CR77" s="55">
        <v>21.57</v>
      </c>
      <c r="CS77" s="114">
        <v>-2.7</v>
      </c>
      <c r="CT77" s="53"/>
    </row>
    <row r="78" spans="1:98" x14ac:dyDescent="0.2">
      <c r="A78" s="6">
        <v>18</v>
      </c>
      <c r="B78" s="7">
        <v>4</v>
      </c>
      <c r="C78" s="101">
        <f t="shared" si="32"/>
        <v>2305.1999999999998</v>
      </c>
      <c r="D78" s="101">
        <v>2294.1</v>
      </c>
      <c r="E78" s="113">
        <v>2305.1999999999998</v>
      </c>
      <c r="F78" s="55">
        <v>2311.19</v>
      </c>
      <c r="G78" s="114">
        <v>1.1000000000000001</v>
      </c>
      <c r="H78" s="114"/>
      <c r="I78" s="101">
        <f t="shared" si="33"/>
        <v>2283.6999999999998</v>
      </c>
      <c r="J78" s="101">
        <v>2272</v>
      </c>
      <c r="K78" s="113">
        <v>2283.6999999999998</v>
      </c>
      <c r="L78" s="55">
        <v>2290.3200000000002</v>
      </c>
      <c r="M78" s="114">
        <v>3.9</v>
      </c>
      <c r="N78" s="114"/>
      <c r="O78" s="101">
        <f t="shared" si="34"/>
        <v>25.4</v>
      </c>
      <c r="P78" s="101">
        <v>24.9</v>
      </c>
      <c r="Q78" s="113">
        <v>25.4</v>
      </c>
      <c r="R78" s="55">
        <v>25.05</v>
      </c>
      <c r="S78" s="114">
        <v>-3.7</v>
      </c>
      <c r="U78" s="101">
        <f t="shared" si="35"/>
        <v>413.1</v>
      </c>
      <c r="V78" s="101">
        <v>410</v>
      </c>
      <c r="W78" s="113">
        <v>413.1</v>
      </c>
      <c r="X78" s="55">
        <v>408.24</v>
      </c>
      <c r="Y78" s="114">
        <v>-0.8</v>
      </c>
      <c r="AA78" s="101">
        <f t="shared" si="36"/>
        <v>212.4</v>
      </c>
      <c r="AB78" s="101">
        <v>212.7</v>
      </c>
      <c r="AC78" s="113">
        <v>212.4</v>
      </c>
      <c r="AD78" s="55">
        <v>208.59</v>
      </c>
      <c r="AE78" s="114">
        <v>2.6</v>
      </c>
      <c r="AG78" s="101">
        <f t="shared" si="37"/>
        <v>240.7</v>
      </c>
      <c r="AH78" s="101">
        <v>241</v>
      </c>
      <c r="AI78" s="113">
        <v>240.7</v>
      </c>
      <c r="AJ78" s="55">
        <v>242.92</v>
      </c>
      <c r="AK78" s="114">
        <v>6.9</v>
      </c>
      <c r="AM78" s="101">
        <f t="shared" si="38"/>
        <v>286.10000000000002</v>
      </c>
      <c r="AN78" s="101">
        <v>286.8</v>
      </c>
      <c r="AO78" s="113">
        <v>286.10000000000002</v>
      </c>
      <c r="AP78" s="55">
        <v>287.95999999999998</v>
      </c>
      <c r="AQ78" s="114">
        <v>15.8</v>
      </c>
      <c r="AS78" s="101">
        <f t="shared" si="39"/>
        <v>167.8</v>
      </c>
      <c r="AT78" s="101">
        <v>167.8</v>
      </c>
      <c r="AU78" s="113">
        <v>167.8</v>
      </c>
      <c r="AV78" s="55">
        <v>166.03</v>
      </c>
      <c r="AW78" s="114">
        <v>-3.4</v>
      </c>
      <c r="AX78" s="100"/>
      <c r="AY78" s="101">
        <f t="shared" si="40"/>
        <v>63.6</v>
      </c>
      <c r="AZ78" s="101">
        <v>60.3</v>
      </c>
      <c r="BA78" s="113">
        <v>63.6</v>
      </c>
      <c r="BB78" s="55">
        <v>64.510000000000005</v>
      </c>
      <c r="BC78" s="114">
        <v>-5.3</v>
      </c>
      <c r="BD78" s="100"/>
      <c r="BE78" s="101">
        <f t="shared" si="41"/>
        <v>144</v>
      </c>
      <c r="BF78" s="101">
        <v>143.4</v>
      </c>
      <c r="BG78" s="113">
        <v>144</v>
      </c>
      <c r="BH78" s="55">
        <v>144.46</v>
      </c>
      <c r="BI78" s="114">
        <v>5.6</v>
      </c>
      <c r="BK78" s="101">
        <f t="shared" si="42"/>
        <v>401.9</v>
      </c>
      <c r="BL78" s="101">
        <v>400.4</v>
      </c>
      <c r="BM78" s="113">
        <v>401.9</v>
      </c>
      <c r="BN78" s="55">
        <v>405.13</v>
      </c>
      <c r="BO78" s="114">
        <v>-3.1</v>
      </c>
      <c r="BQ78" s="101">
        <f t="shared" si="43"/>
        <v>148</v>
      </c>
      <c r="BR78" s="101">
        <v>147.69999999999999</v>
      </c>
      <c r="BS78" s="113">
        <v>148</v>
      </c>
      <c r="BT78" s="55">
        <v>150.5</v>
      </c>
      <c r="BU78" s="114">
        <v>-1.2</v>
      </c>
      <c r="BW78" s="101">
        <f t="shared" si="44"/>
        <v>150</v>
      </c>
      <c r="BX78" s="101">
        <v>149.80000000000001</v>
      </c>
      <c r="BY78" s="113">
        <v>150</v>
      </c>
      <c r="BZ78" s="55">
        <v>150.37</v>
      </c>
      <c r="CA78" s="114">
        <v>-2.1</v>
      </c>
      <c r="CC78" s="101">
        <f t="shared" si="45"/>
        <v>151.30000000000001</v>
      </c>
      <c r="CD78" s="101">
        <v>149.1</v>
      </c>
      <c r="CE78" s="113">
        <v>151.30000000000001</v>
      </c>
      <c r="CF78" s="55">
        <v>154.22999999999999</v>
      </c>
      <c r="CG78" s="114">
        <v>-3.4</v>
      </c>
      <c r="CI78" s="101">
        <f t="shared" si="46"/>
        <v>88.3</v>
      </c>
      <c r="CJ78" s="101">
        <v>87.6</v>
      </c>
      <c r="CK78" s="113">
        <v>88.3</v>
      </c>
      <c r="CL78" s="55">
        <v>87.34</v>
      </c>
      <c r="CM78" s="114">
        <v>-1</v>
      </c>
      <c r="CO78" s="101">
        <f t="shared" si="47"/>
        <v>21.5</v>
      </c>
      <c r="CP78" s="101">
        <v>22.1</v>
      </c>
      <c r="CQ78" s="113">
        <v>21.5</v>
      </c>
      <c r="CR78" s="55">
        <v>20.87</v>
      </c>
      <c r="CS78" s="114">
        <v>-2.8</v>
      </c>
      <c r="CT78" s="53"/>
    </row>
    <row r="79" spans="1:98" x14ac:dyDescent="0.2">
      <c r="A79" s="6"/>
      <c r="B79" s="7">
        <v>1</v>
      </c>
      <c r="C79" s="101">
        <f t="shared" si="32"/>
        <v>2320.3000000000002</v>
      </c>
      <c r="D79" s="101">
        <v>2289.3000000000002</v>
      </c>
      <c r="E79" s="113">
        <v>2320.3000000000002</v>
      </c>
      <c r="F79" s="55">
        <v>2314.96</v>
      </c>
      <c r="G79" s="114">
        <v>15.1</v>
      </c>
      <c r="H79" s="114"/>
      <c r="I79" s="101">
        <f t="shared" si="33"/>
        <v>2299.5</v>
      </c>
      <c r="J79" s="101">
        <v>2268.6</v>
      </c>
      <c r="K79" s="113">
        <v>2299.5</v>
      </c>
      <c r="L79" s="55">
        <v>2293.6799999999998</v>
      </c>
      <c r="M79" s="114">
        <v>13.4</v>
      </c>
      <c r="N79" s="114"/>
      <c r="O79" s="101">
        <f t="shared" si="34"/>
        <v>21.5</v>
      </c>
      <c r="P79" s="101">
        <v>19</v>
      </c>
      <c r="Q79" s="113">
        <v>21.5</v>
      </c>
      <c r="R79" s="55">
        <v>23.06</v>
      </c>
      <c r="S79" s="114">
        <v>-8</v>
      </c>
      <c r="U79" s="101">
        <f t="shared" si="35"/>
        <v>408.4</v>
      </c>
      <c r="V79" s="101">
        <v>401</v>
      </c>
      <c r="W79" s="113">
        <v>408.4</v>
      </c>
      <c r="X79" s="55">
        <v>409.75</v>
      </c>
      <c r="Y79" s="114">
        <v>6</v>
      </c>
      <c r="AA79" s="101">
        <f t="shared" si="36"/>
        <v>209.6</v>
      </c>
      <c r="AB79" s="101">
        <v>206.5</v>
      </c>
      <c r="AC79" s="113">
        <v>209.6</v>
      </c>
      <c r="AD79" s="55">
        <v>208.67</v>
      </c>
      <c r="AE79" s="114">
        <v>0.3</v>
      </c>
      <c r="AG79" s="101">
        <f t="shared" si="37"/>
        <v>254.1</v>
      </c>
      <c r="AH79" s="101">
        <v>249.6</v>
      </c>
      <c r="AI79" s="113">
        <v>254.1</v>
      </c>
      <c r="AJ79" s="55">
        <v>250.46</v>
      </c>
      <c r="AK79" s="114">
        <v>30.1</v>
      </c>
      <c r="AM79" s="101">
        <f t="shared" si="38"/>
        <v>289.2</v>
      </c>
      <c r="AN79" s="101">
        <v>284.3</v>
      </c>
      <c r="AO79" s="113">
        <v>289.2</v>
      </c>
      <c r="AP79" s="55">
        <v>286.98</v>
      </c>
      <c r="AQ79" s="114">
        <v>-3.9</v>
      </c>
      <c r="AS79" s="101">
        <f t="shared" si="39"/>
        <v>169</v>
      </c>
      <c r="AT79" s="101">
        <v>167.5</v>
      </c>
      <c r="AU79" s="113">
        <v>169</v>
      </c>
      <c r="AV79" s="55">
        <v>167.6</v>
      </c>
      <c r="AW79" s="114">
        <v>6.3</v>
      </c>
      <c r="AX79" s="100"/>
      <c r="AY79" s="101">
        <f t="shared" si="40"/>
        <v>64.400000000000006</v>
      </c>
      <c r="AZ79" s="101">
        <v>62.6</v>
      </c>
      <c r="BA79" s="113">
        <v>64.400000000000006</v>
      </c>
      <c r="BB79" s="55">
        <v>65.34</v>
      </c>
      <c r="BC79" s="114">
        <v>3.3</v>
      </c>
      <c r="BD79" s="100"/>
      <c r="BE79" s="101">
        <f t="shared" si="41"/>
        <v>150.9</v>
      </c>
      <c r="BF79" s="101">
        <v>151.1</v>
      </c>
      <c r="BG79" s="113">
        <v>150.9</v>
      </c>
      <c r="BH79" s="55">
        <v>146.49</v>
      </c>
      <c r="BI79" s="114">
        <v>8.1</v>
      </c>
      <c r="BK79" s="101">
        <f t="shared" si="42"/>
        <v>394.7</v>
      </c>
      <c r="BL79" s="101">
        <v>387.8</v>
      </c>
      <c r="BM79" s="113">
        <v>394.7</v>
      </c>
      <c r="BN79" s="55">
        <v>399.51</v>
      </c>
      <c r="BO79" s="114">
        <v>-22.5</v>
      </c>
      <c r="BQ79" s="101">
        <f t="shared" si="43"/>
        <v>150.69999999999999</v>
      </c>
      <c r="BR79" s="101">
        <v>151.6</v>
      </c>
      <c r="BS79" s="113">
        <v>150.69999999999999</v>
      </c>
      <c r="BT79" s="55">
        <v>149.35</v>
      </c>
      <c r="BU79" s="114">
        <v>-4.5999999999999996</v>
      </c>
      <c r="BW79" s="101">
        <f t="shared" si="44"/>
        <v>153.1</v>
      </c>
      <c r="BX79" s="101">
        <v>154.9</v>
      </c>
      <c r="BY79" s="113">
        <v>153.1</v>
      </c>
      <c r="BZ79" s="55">
        <v>151.97</v>
      </c>
      <c r="CA79" s="114">
        <v>6.4</v>
      </c>
      <c r="CC79" s="101">
        <f t="shared" si="45"/>
        <v>153.4</v>
      </c>
      <c r="CD79" s="101">
        <v>150.69999999999999</v>
      </c>
      <c r="CE79" s="113">
        <v>153.4</v>
      </c>
      <c r="CF79" s="55">
        <v>152.69</v>
      </c>
      <c r="CG79" s="114">
        <v>-6.1</v>
      </c>
      <c r="CI79" s="101">
        <f t="shared" si="46"/>
        <v>86.5</v>
      </c>
      <c r="CJ79" s="101">
        <v>85.6</v>
      </c>
      <c r="CK79" s="113">
        <v>86.5</v>
      </c>
      <c r="CL79" s="55">
        <v>86.77</v>
      </c>
      <c r="CM79" s="114">
        <v>-2.2000000000000002</v>
      </c>
      <c r="CO79" s="101">
        <f t="shared" si="47"/>
        <v>20.8</v>
      </c>
      <c r="CP79" s="101">
        <v>20.6</v>
      </c>
      <c r="CQ79" s="113">
        <v>20.8</v>
      </c>
      <c r="CR79" s="55">
        <v>21.28</v>
      </c>
      <c r="CS79" s="114">
        <v>1.7</v>
      </c>
      <c r="CT79" s="53"/>
    </row>
    <row r="80" spans="1:98" x14ac:dyDescent="0.2">
      <c r="A80" s="6">
        <v>19</v>
      </c>
      <c r="B80" s="7">
        <v>2</v>
      </c>
      <c r="C80" s="101">
        <f t="shared" si="32"/>
        <v>2319.1999999999998</v>
      </c>
      <c r="D80" s="101">
        <v>2329.1999999999998</v>
      </c>
      <c r="E80" s="113">
        <v>2319.1999999999998</v>
      </c>
      <c r="F80" s="55">
        <v>2321.56</v>
      </c>
      <c r="G80" s="114">
        <v>26.4</v>
      </c>
      <c r="H80" s="114"/>
      <c r="I80" s="101">
        <f t="shared" si="33"/>
        <v>2296.6</v>
      </c>
      <c r="J80" s="101">
        <v>2306.5</v>
      </c>
      <c r="K80" s="113">
        <v>2296.6</v>
      </c>
      <c r="L80" s="55">
        <v>2298.1</v>
      </c>
      <c r="M80" s="114">
        <v>17.7</v>
      </c>
      <c r="N80" s="114"/>
      <c r="O80" s="101">
        <f t="shared" si="34"/>
        <v>22</v>
      </c>
      <c r="P80" s="101">
        <v>22.7</v>
      </c>
      <c r="Q80" s="113">
        <v>22</v>
      </c>
      <c r="R80" s="55">
        <v>21.45</v>
      </c>
      <c r="S80" s="114">
        <v>-6.5</v>
      </c>
      <c r="U80" s="101">
        <f t="shared" si="35"/>
        <v>414.1</v>
      </c>
      <c r="V80" s="101">
        <v>415.1</v>
      </c>
      <c r="W80" s="113">
        <v>414.1</v>
      </c>
      <c r="X80" s="55">
        <v>413.47</v>
      </c>
      <c r="Y80" s="114">
        <v>14.9</v>
      </c>
      <c r="AA80" s="101">
        <f t="shared" si="36"/>
        <v>208.5</v>
      </c>
      <c r="AB80" s="101">
        <v>207.5</v>
      </c>
      <c r="AC80" s="113">
        <v>208.5</v>
      </c>
      <c r="AD80" s="55">
        <v>208.12</v>
      </c>
      <c r="AE80" s="114">
        <v>-2.2000000000000002</v>
      </c>
      <c r="AG80" s="101">
        <f t="shared" si="37"/>
        <v>257.39999999999998</v>
      </c>
      <c r="AH80" s="101">
        <v>258.2</v>
      </c>
      <c r="AI80" s="113">
        <v>257.39999999999998</v>
      </c>
      <c r="AJ80" s="55">
        <v>257.2</v>
      </c>
      <c r="AK80" s="114">
        <v>27</v>
      </c>
      <c r="AM80" s="101">
        <f t="shared" si="38"/>
        <v>284.8</v>
      </c>
      <c r="AN80" s="101">
        <v>286.39999999999998</v>
      </c>
      <c r="AO80" s="113">
        <v>284.8</v>
      </c>
      <c r="AP80" s="55">
        <v>283.55</v>
      </c>
      <c r="AQ80" s="114">
        <v>-13.7</v>
      </c>
      <c r="AS80" s="101">
        <f t="shared" si="39"/>
        <v>167</v>
      </c>
      <c r="AT80" s="101">
        <v>167.9</v>
      </c>
      <c r="AU80" s="113">
        <v>167</v>
      </c>
      <c r="AV80" s="55">
        <v>169.31</v>
      </c>
      <c r="AW80" s="114">
        <v>6.8</v>
      </c>
      <c r="AX80" s="100"/>
      <c r="AY80" s="101">
        <f t="shared" si="40"/>
        <v>67.900000000000006</v>
      </c>
      <c r="AZ80" s="101">
        <v>68</v>
      </c>
      <c r="BA80" s="113">
        <v>67.900000000000006</v>
      </c>
      <c r="BB80" s="55">
        <v>66.86</v>
      </c>
      <c r="BC80" s="114">
        <v>6.1</v>
      </c>
      <c r="BD80" s="100"/>
      <c r="BE80" s="101">
        <f t="shared" si="41"/>
        <v>145.9</v>
      </c>
      <c r="BF80" s="101">
        <v>145.80000000000001</v>
      </c>
      <c r="BG80" s="113">
        <v>145.9</v>
      </c>
      <c r="BH80" s="55">
        <v>148.57</v>
      </c>
      <c r="BI80" s="114">
        <v>8.3000000000000007</v>
      </c>
      <c r="BK80" s="101">
        <f t="shared" si="42"/>
        <v>397.3</v>
      </c>
      <c r="BL80" s="101">
        <v>398.8</v>
      </c>
      <c r="BM80" s="113">
        <v>397.3</v>
      </c>
      <c r="BN80" s="55">
        <v>394.6</v>
      </c>
      <c r="BO80" s="114">
        <v>-19.600000000000001</v>
      </c>
      <c r="BQ80" s="101">
        <f t="shared" si="43"/>
        <v>146.9</v>
      </c>
      <c r="BR80" s="101">
        <v>146.30000000000001</v>
      </c>
      <c r="BS80" s="113">
        <v>146.9</v>
      </c>
      <c r="BT80" s="55">
        <v>146.51</v>
      </c>
      <c r="BU80" s="114">
        <v>-11.4</v>
      </c>
      <c r="BW80" s="101">
        <f t="shared" si="44"/>
        <v>155.6</v>
      </c>
      <c r="BX80" s="101">
        <v>158.1</v>
      </c>
      <c r="BY80" s="113">
        <v>155.6</v>
      </c>
      <c r="BZ80" s="55">
        <v>155.77000000000001</v>
      </c>
      <c r="CA80" s="114">
        <v>15.2</v>
      </c>
      <c r="CC80" s="101">
        <f t="shared" si="45"/>
        <v>149.5</v>
      </c>
      <c r="CD80" s="101">
        <v>150.30000000000001</v>
      </c>
      <c r="CE80" s="113">
        <v>149.5</v>
      </c>
      <c r="CF80" s="55">
        <v>153.16999999999999</v>
      </c>
      <c r="CG80" s="114">
        <v>1.9</v>
      </c>
      <c r="CI80" s="101">
        <f t="shared" si="46"/>
        <v>84.3</v>
      </c>
      <c r="CJ80" s="101">
        <v>84.7</v>
      </c>
      <c r="CK80" s="113">
        <v>84.3</v>
      </c>
      <c r="CL80" s="55">
        <v>83.5</v>
      </c>
      <c r="CM80" s="114">
        <v>-13.1</v>
      </c>
      <c r="CO80" s="101">
        <f t="shared" si="47"/>
        <v>22.6</v>
      </c>
      <c r="CP80" s="101">
        <v>22.7</v>
      </c>
      <c r="CQ80" s="113">
        <v>22.6</v>
      </c>
      <c r="CR80" s="55">
        <v>23.45</v>
      </c>
      <c r="CS80" s="114">
        <v>8.6999999999999993</v>
      </c>
      <c r="CT80" s="53"/>
    </row>
    <row r="81" spans="1:98" x14ac:dyDescent="0.2">
      <c r="A81" s="6">
        <v>19</v>
      </c>
      <c r="B81" s="7">
        <v>3</v>
      </c>
      <c r="C81" s="101">
        <f t="shared" si="32"/>
        <v>2335.3000000000002</v>
      </c>
      <c r="D81" s="101">
        <v>2365.9</v>
      </c>
      <c r="E81" s="113">
        <v>2335.3000000000002</v>
      </c>
      <c r="F81" s="55">
        <v>2327.7199999999998</v>
      </c>
      <c r="G81" s="114">
        <v>24.6</v>
      </c>
      <c r="H81" s="114"/>
      <c r="I81" s="101">
        <f t="shared" si="33"/>
        <v>2307.1</v>
      </c>
      <c r="J81" s="101">
        <v>2337</v>
      </c>
      <c r="K81" s="113">
        <v>2307.1</v>
      </c>
      <c r="L81" s="55">
        <v>2301.4</v>
      </c>
      <c r="M81" s="114">
        <v>13.2</v>
      </c>
      <c r="N81" s="114"/>
      <c r="O81" s="101">
        <f t="shared" si="34"/>
        <v>21</v>
      </c>
      <c r="P81" s="101">
        <v>23.4</v>
      </c>
      <c r="Q81" s="113">
        <v>21</v>
      </c>
      <c r="R81" s="55">
        <v>21.07</v>
      </c>
      <c r="S81" s="114">
        <v>-1.5</v>
      </c>
      <c r="U81" s="101">
        <f t="shared" si="35"/>
        <v>420.3</v>
      </c>
      <c r="V81" s="101">
        <v>426.9</v>
      </c>
      <c r="W81" s="113">
        <v>420.3</v>
      </c>
      <c r="X81" s="55">
        <v>417.19</v>
      </c>
      <c r="Y81" s="114">
        <v>14.9</v>
      </c>
      <c r="AA81" s="101">
        <f t="shared" si="36"/>
        <v>207</v>
      </c>
      <c r="AB81" s="101">
        <v>209.8</v>
      </c>
      <c r="AC81" s="113">
        <v>207</v>
      </c>
      <c r="AD81" s="55">
        <v>207.62</v>
      </c>
      <c r="AE81" s="114">
        <v>-2</v>
      </c>
      <c r="AG81" s="101">
        <f t="shared" si="37"/>
        <v>261.7</v>
      </c>
      <c r="AH81" s="101">
        <v>264.8</v>
      </c>
      <c r="AI81" s="113">
        <v>261.7</v>
      </c>
      <c r="AJ81" s="55">
        <v>257.57</v>
      </c>
      <c r="AK81" s="114">
        <v>1.5</v>
      </c>
      <c r="AM81" s="101">
        <f t="shared" si="38"/>
        <v>278.39999999999998</v>
      </c>
      <c r="AN81" s="101">
        <v>282.60000000000002</v>
      </c>
      <c r="AO81" s="113">
        <v>278.39999999999998</v>
      </c>
      <c r="AP81" s="55">
        <v>280.05</v>
      </c>
      <c r="AQ81" s="114">
        <v>-14</v>
      </c>
      <c r="AS81" s="101">
        <f t="shared" si="39"/>
        <v>173.1</v>
      </c>
      <c r="AT81" s="101">
        <v>175.2</v>
      </c>
      <c r="AU81" s="113">
        <v>173.1</v>
      </c>
      <c r="AV81" s="55">
        <v>168.53</v>
      </c>
      <c r="AW81" s="114">
        <v>-3.1</v>
      </c>
      <c r="AX81" s="100"/>
      <c r="AY81" s="101">
        <f t="shared" si="40"/>
        <v>67.900000000000006</v>
      </c>
      <c r="AZ81" s="101">
        <v>72.7</v>
      </c>
      <c r="BA81" s="113">
        <v>67.900000000000006</v>
      </c>
      <c r="BB81" s="55">
        <v>67.27</v>
      </c>
      <c r="BC81" s="114">
        <v>1.6</v>
      </c>
      <c r="BD81" s="100"/>
      <c r="BE81" s="101">
        <f t="shared" si="41"/>
        <v>149.30000000000001</v>
      </c>
      <c r="BF81" s="101">
        <v>149.80000000000001</v>
      </c>
      <c r="BG81" s="113">
        <v>149.30000000000001</v>
      </c>
      <c r="BH81" s="55">
        <v>151.84</v>
      </c>
      <c r="BI81" s="114">
        <v>13.1</v>
      </c>
      <c r="BK81" s="101">
        <f t="shared" si="42"/>
        <v>392.9</v>
      </c>
      <c r="BL81" s="101">
        <v>397.8</v>
      </c>
      <c r="BM81" s="113">
        <v>392.9</v>
      </c>
      <c r="BN81" s="55">
        <v>395.15</v>
      </c>
      <c r="BO81" s="114">
        <v>2.2000000000000002</v>
      </c>
      <c r="BQ81" s="101">
        <f t="shared" si="43"/>
        <v>140.19999999999999</v>
      </c>
      <c r="BR81" s="101">
        <v>140.5</v>
      </c>
      <c r="BS81" s="113">
        <v>140.19999999999999</v>
      </c>
      <c r="BT81" s="55">
        <v>143.32</v>
      </c>
      <c r="BU81" s="114">
        <v>-12.7</v>
      </c>
      <c r="BW81" s="101">
        <f t="shared" si="44"/>
        <v>161.19999999999999</v>
      </c>
      <c r="BX81" s="101">
        <v>156</v>
      </c>
      <c r="BY81" s="113">
        <v>161.19999999999999</v>
      </c>
      <c r="BZ81" s="55">
        <v>160.02000000000001</v>
      </c>
      <c r="CA81" s="114">
        <v>17</v>
      </c>
      <c r="CC81" s="101">
        <f t="shared" si="45"/>
        <v>160.4</v>
      </c>
      <c r="CD81" s="101">
        <v>165.5</v>
      </c>
      <c r="CE81" s="113">
        <v>160.4</v>
      </c>
      <c r="CF81" s="55">
        <v>155.94999999999999</v>
      </c>
      <c r="CG81" s="114">
        <v>11.1</v>
      </c>
      <c r="CI81" s="101">
        <f t="shared" si="46"/>
        <v>75.5</v>
      </c>
      <c r="CJ81" s="101">
        <v>76.599999999999994</v>
      </c>
      <c r="CK81" s="113">
        <v>75.5</v>
      </c>
      <c r="CL81" s="55">
        <v>79.12</v>
      </c>
      <c r="CM81" s="114">
        <v>-17.5</v>
      </c>
      <c r="CO81" s="101">
        <f t="shared" si="47"/>
        <v>28.2</v>
      </c>
      <c r="CP81" s="101">
        <v>28.9</v>
      </c>
      <c r="CQ81" s="113">
        <v>28.2</v>
      </c>
      <c r="CR81" s="55">
        <v>26.32</v>
      </c>
      <c r="CS81" s="114">
        <v>11.5</v>
      </c>
      <c r="CT81" s="53"/>
    </row>
    <row r="82" spans="1:98" x14ac:dyDescent="0.2">
      <c r="A82" s="6">
        <v>19</v>
      </c>
      <c r="B82" s="7">
        <v>4</v>
      </c>
      <c r="C82" s="101">
        <f t="shared" si="32"/>
        <v>2331.1</v>
      </c>
      <c r="D82" s="101">
        <v>2320.9</v>
      </c>
      <c r="E82" s="113">
        <v>2331.1</v>
      </c>
      <c r="F82" s="55">
        <v>2332.4899999999998</v>
      </c>
      <c r="G82" s="114">
        <v>19.100000000000001</v>
      </c>
      <c r="H82" s="114"/>
      <c r="I82" s="101">
        <f t="shared" si="33"/>
        <v>2302.4</v>
      </c>
      <c r="J82" s="101">
        <v>2291.3000000000002</v>
      </c>
      <c r="K82" s="113">
        <v>2302.4</v>
      </c>
      <c r="L82" s="55">
        <v>2304.1</v>
      </c>
      <c r="M82" s="114">
        <v>10.8</v>
      </c>
      <c r="N82" s="114"/>
      <c r="O82" s="101">
        <f t="shared" si="34"/>
        <v>21.7</v>
      </c>
      <c r="P82" s="101">
        <v>21.2</v>
      </c>
      <c r="Q82" s="113">
        <v>21.7</v>
      </c>
      <c r="R82" s="55">
        <v>21.89</v>
      </c>
      <c r="S82" s="114">
        <v>3.2</v>
      </c>
      <c r="U82" s="101">
        <f t="shared" si="35"/>
        <v>410.4</v>
      </c>
      <c r="V82" s="101">
        <v>407.5</v>
      </c>
      <c r="W82" s="113">
        <v>410.4</v>
      </c>
      <c r="X82" s="55">
        <v>418.16</v>
      </c>
      <c r="Y82" s="114">
        <v>3.9</v>
      </c>
      <c r="AA82" s="101">
        <f t="shared" si="36"/>
        <v>202</v>
      </c>
      <c r="AB82" s="101">
        <v>202.3</v>
      </c>
      <c r="AC82" s="113">
        <v>202</v>
      </c>
      <c r="AD82" s="55">
        <v>207.06</v>
      </c>
      <c r="AE82" s="114">
        <v>-2.2000000000000002</v>
      </c>
      <c r="AG82" s="101">
        <f t="shared" si="37"/>
        <v>255.5</v>
      </c>
      <c r="AH82" s="101">
        <v>255.9</v>
      </c>
      <c r="AI82" s="113">
        <v>255.5</v>
      </c>
      <c r="AJ82" s="55">
        <v>251.91</v>
      </c>
      <c r="AK82" s="114">
        <v>-22.6</v>
      </c>
      <c r="AM82" s="101">
        <f t="shared" si="38"/>
        <v>280.2</v>
      </c>
      <c r="AN82" s="101">
        <v>281.2</v>
      </c>
      <c r="AO82" s="113">
        <v>280.2</v>
      </c>
      <c r="AP82" s="55">
        <v>278.26</v>
      </c>
      <c r="AQ82" s="114">
        <v>-7.2</v>
      </c>
      <c r="AS82" s="101">
        <f t="shared" si="39"/>
        <v>160.9</v>
      </c>
      <c r="AT82" s="101">
        <v>160.69999999999999</v>
      </c>
      <c r="AU82" s="113">
        <v>160.9</v>
      </c>
      <c r="AV82" s="55">
        <v>166.29</v>
      </c>
      <c r="AW82" s="114">
        <v>-8.9</v>
      </c>
      <c r="AX82" s="100"/>
      <c r="AY82" s="101">
        <f t="shared" si="40"/>
        <v>66.2</v>
      </c>
      <c r="AZ82" s="101">
        <v>62.2</v>
      </c>
      <c r="BA82" s="113">
        <v>66.2</v>
      </c>
      <c r="BB82" s="55">
        <v>66.69</v>
      </c>
      <c r="BC82" s="114">
        <v>-2.2999999999999998</v>
      </c>
      <c r="BD82" s="100"/>
      <c r="BE82" s="101">
        <f t="shared" si="41"/>
        <v>157.80000000000001</v>
      </c>
      <c r="BF82" s="101">
        <v>157.30000000000001</v>
      </c>
      <c r="BG82" s="113">
        <v>157.80000000000001</v>
      </c>
      <c r="BH82" s="55">
        <v>156.18</v>
      </c>
      <c r="BI82" s="114">
        <v>17.3</v>
      </c>
      <c r="BK82" s="101">
        <f t="shared" si="42"/>
        <v>402.4</v>
      </c>
      <c r="BL82" s="101">
        <v>401.1</v>
      </c>
      <c r="BM82" s="113">
        <v>402.4</v>
      </c>
      <c r="BN82" s="55">
        <v>400.79</v>
      </c>
      <c r="BO82" s="114">
        <v>22.6</v>
      </c>
      <c r="BQ82" s="101">
        <f t="shared" si="43"/>
        <v>142.9</v>
      </c>
      <c r="BR82" s="101">
        <v>142.6</v>
      </c>
      <c r="BS82" s="113">
        <v>142.9</v>
      </c>
      <c r="BT82" s="55">
        <v>142.21</v>
      </c>
      <c r="BU82" s="114">
        <v>-4.5</v>
      </c>
      <c r="BW82" s="101">
        <f t="shared" si="44"/>
        <v>164</v>
      </c>
      <c r="BX82" s="101">
        <v>164</v>
      </c>
      <c r="BY82" s="113">
        <v>164</v>
      </c>
      <c r="BZ82" s="55">
        <v>162.54</v>
      </c>
      <c r="CA82" s="114">
        <v>10.1</v>
      </c>
      <c r="CC82" s="101">
        <f t="shared" si="45"/>
        <v>160.19999999999999</v>
      </c>
      <c r="CD82" s="101">
        <v>158.30000000000001</v>
      </c>
      <c r="CE82" s="113">
        <v>160.19999999999999</v>
      </c>
      <c r="CF82" s="55">
        <v>158.81</v>
      </c>
      <c r="CG82" s="114">
        <v>11.5</v>
      </c>
      <c r="CI82" s="101">
        <f t="shared" si="46"/>
        <v>76.900000000000006</v>
      </c>
      <c r="CJ82" s="101">
        <v>76</v>
      </c>
      <c r="CK82" s="113">
        <v>76.900000000000006</v>
      </c>
      <c r="CL82" s="55">
        <v>76.45</v>
      </c>
      <c r="CM82" s="114">
        <v>-10.7</v>
      </c>
      <c r="CO82" s="101">
        <f t="shared" si="47"/>
        <v>28.8</v>
      </c>
      <c r="CP82" s="101">
        <v>29.6</v>
      </c>
      <c r="CQ82" s="113">
        <v>28.8</v>
      </c>
      <c r="CR82" s="55">
        <v>28.39</v>
      </c>
      <c r="CS82" s="114">
        <v>8.3000000000000007</v>
      </c>
      <c r="CT82" s="53"/>
    </row>
    <row r="83" spans="1:98" x14ac:dyDescent="0.2">
      <c r="A83" s="6"/>
      <c r="B83" s="7">
        <v>1</v>
      </c>
      <c r="C83" s="101">
        <f t="shared" si="32"/>
        <v>2327.3000000000002</v>
      </c>
      <c r="D83" s="101">
        <v>2297.4</v>
      </c>
      <c r="E83" s="113">
        <v>2327.3000000000002</v>
      </c>
      <c r="F83" s="55">
        <v>2327.9299999999998</v>
      </c>
      <c r="G83" s="114">
        <v>-18.2</v>
      </c>
      <c r="H83" s="114"/>
      <c r="I83" s="101">
        <f t="shared" si="33"/>
        <v>2297.3000000000002</v>
      </c>
      <c r="J83" s="101">
        <v>2267.5</v>
      </c>
      <c r="K83" s="113">
        <v>2297.3000000000002</v>
      </c>
      <c r="L83" s="55">
        <v>2299.34</v>
      </c>
      <c r="M83" s="114">
        <v>-19</v>
      </c>
      <c r="N83" s="114"/>
      <c r="O83" s="101">
        <f t="shared" si="34"/>
        <v>23.5</v>
      </c>
      <c r="P83" s="101">
        <v>20.9</v>
      </c>
      <c r="Q83" s="113">
        <v>23.5</v>
      </c>
      <c r="R83" s="55">
        <v>23.19</v>
      </c>
      <c r="S83" s="114">
        <v>5.2</v>
      </c>
      <c r="U83" s="101">
        <f t="shared" si="35"/>
        <v>415.7</v>
      </c>
      <c r="V83" s="101">
        <v>408.2</v>
      </c>
      <c r="W83" s="113">
        <v>415.7</v>
      </c>
      <c r="X83" s="55">
        <v>414.05</v>
      </c>
      <c r="Y83" s="114">
        <v>-16.399999999999999</v>
      </c>
      <c r="AA83" s="101">
        <f t="shared" si="36"/>
        <v>207.6</v>
      </c>
      <c r="AB83" s="101">
        <v>204.9</v>
      </c>
      <c r="AC83" s="113">
        <v>207.6</v>
      </c>
      <c r="AD83" s="55">
        <v>205.4</v>
      </c>
      <c r="AE83" s="114">
        <v>-6.7</v>
      </c>
      <c r="AG83" s="101">
        <f t="shared" si="37"/>
        <v>240.1</v>
      </c>
      <c r="AH83" s="101">
        <v>235.2</v>
      </c>
      <c r="AI83" s="113">
        <v>240.1</v>
      </c>
      <c r="AJ83" s="55">
        <v>244.54</v>
      </c>
      <c r="AK83" s="114">
        <v>-29.5</v>
      </c>
      <c r="AM83" s="101">
        <f t="shared" si="38"/>
        <v>272.5</v>
      </c>
      <c r="AN83" s="101">
        <v>267.60000000000002</v>
      </c>
      <c r="AO83" s="113">
        <v>272.5</v>
      </c>
      <c r="AP83" s="55">
        <v>278.13</v>
      </c>
      <c r="AQ83" s="114">
        <v>-0.6</v>
      </c>
      <c r="AS83" s="101">
        <f t="shared" si="39"/>
        <v>160.1</v>
      </c>
      <c r="AT83" s="101">
        <v>158.4</v>
      </c>
      <c r="AU83" s="113">
        <v>160.1</v>
      </c>
      <c r="AV83" s="55">
        <v>162.71</v>
      </c>
      <c r="AW83" s="114">
        <v>-14.3</v>
      </c>
      <c r="AX83" s="100"/>
      <c r="AY83" s="101">
        <f t="shared" si="40"/>
        <v>65.2</v>
      </c>
      <c r="AZ83" s="101">
        <v>63.6</v>
      </c>
      <c r="BA83" s="113">
        <v>65.2</v>
      </c>
      <c r="BB83" s="55">
        <v>63.36</v>
      </c>
      <c r="BC83" s="114">
        <v>-13.3</v>
      </c>
      <c r="BD83" s="100"/>
      <c r="BE83" s="101">
        <f t="shared" si="41"/>
        <v>159.9</v>
      </c>
      <c r="BF83" s="101">
        <v>160.4</v>
      </c>
      <c r="BG83" s="113">
        <v>159.9</v>
      </c>
      <c r="BH83" s="55">
        <v>159.66999999999999</v>
      </c>
      <c r="BI83" s="114">
        <v>13.9</v>
      </c>
      <c r="BK83" s="101">
        <f t="shared" si="42"/>
        <v>417</v>
      </c>
      <c r="BL83" s="101">
        <v>411</v>
      </c>
      <c r="BM83" s="113">
        <v>417</v>
      </c>
      <c r="BN83" s="55">
        <v>407.31</v>
      </c>
      <c r="BO83" s="114">
        <v>26.1</v>
      </c>
      <c r="BQ83" s="101">
        <f t="shared" si="43"/>
        <v>142.6</v>
      </c>
      <c r="BR83" s="101">
        <v>143.30000000000001</v>
      </c>
      <c r="BS83" s="113">
        <v>142.6</v>
      </c>
      <c r="BT83" s="55">
        <v>143.96</v>
      </c>
      <c r="BU83" s="114">
        <v>7</v>
      </c>
      <c r="BW83" s="101">
        <f t="shared" si="44"/>
        <v>159.80000000000001</v>
      </c>
      <c r="BX83" s="101">
        <v>161.6</v>
      </c>
      <c r="BY83" s="113">
        <v>159.80000000000001</v>
      </c>
      <c r="BZ83" s="55">
        <v>162.31</v>
      </c>
      <c r="CA83" s="114">
        <v>-0.9</v>
      </c>
      <c r="CC83" s="101">
        <f t="shared" si="45"/>
        <v>160.80000000000001</v>
      </c>
      <c r="CD83" s="101">
        <v>158.5</v>
      </c>
      <c r="CE83" s="113">
        <v>160.80000000000001</v>
      </c>
      <c r="CF83" s="55">
        <v>159.71</v>
      </c>
      <c r="CG83" s="114">
        <v>3.6</v>
      </c>
      <c r="CI83" s="101">
        <f t="shared" si="46"/>
        <v>77.2</v>
      </c>
      <c r="CJ83" s="101">
        <v>76.099999999999994</v>
      </c>
      <c r="CK83" s="113">
        <v>77.2</v>
      </c>
      <c r="CL83" s="55">
        <v>77.260000000000005</v>
      </c>
      <c r="CM83" s="114">
        <v>3.3</v>
      </c>
      <c r="CO83" s="101">
        <f t="shared" si="47"/>
        <v>30</v>
      </c>
      <c r="CP83" s="101">
        <v>29.9</v>
      </c>
      <c r="CQ83" s="113">
        <v>30</v>
      </c>
      <c r="CR83" s="55">
        <v>28.59</v>
      </c>
      <c r="CS83" s="114">
        <v>0.8</v>
      </c>
      <c r="CT83" s="53"/>
    </row>
    <row r="84" spans="1:98" x14ac:dyDescent="0.2">
      <c r="A84" s="6">
        <v>20</v>
      </c>
      <c r="B84" s="7">
        <v>2</v>
      </c>
      <c r="C84" s="101">
        <f t="shared" si="32"/>
        <v>2298.5</v>
      </c>
      <c r="D84" s="101">
        <v>2307.6</v>
      </c>
      <c r="E84" s="113">
        <v>2298.5</v>
      </c>
      <c r="F84" s="55">
        <v>2295.1</v>
      </c>
      <c r="G84" s="114">
        <v>-131.30000000000001</v>
      </c>
      <c r="H84" s="114"/>
      <c r="I84" s="101">
        <f t="shared" si="33"/>
        <v>2270.4</v>
      </c>
      <c r="J84" s="101">
        <v>2279.4</v>
      </c>
      <c r="K84" s="113">
        <v>2270.4</v>
      </c>
      <c r="L84" s="55">
        <v>2267.4</v>
      </c>
      <c r="M84" s="114">
        <v>-127.8</v>
      </c>
      <c r="N84" s="114"/>
      <c r="O84" s="101">
        <f t="shared" si="34"/>
        <v>25.3</v>
      </c>
      <c r="P84" s="101">
        <v>26.3</v>
      </c>
      <c r="Q84" s="113">
        <v>25.3</v>
      </c>
      <c r="R84" s="55">
        <v>23.96</v>
      </c>
      <c r="S84" s="114">
        <v>3.1</v>
      </c>
      <c r="U84" s="101">
        <f t="shared" si="35"/>
        <v>399.9</v>
      </c>
      <c r="V84" s="101">
        <v>400.3</v>
      </c>
      <c r="W84" s="113">
        <v>399.9</v>
      </c>
      <c r="X84" s="55">
        <v>403.03</v>
      </c>
      <c r="Y84" s="114">
        <v>-44.1</v>
      </c>
      <c r="AA84" s="101">
        <f t="shared" si="36"/>
        <v>198.5</v>
      </c>
      <c r="AB84" s="101">
        <v>197.3</v>
      </c>
      <c r="AC84" s="113">
        <v>198.5</v>
      </c>
      <c r="AD84" s="55">
        <v>200.93</v>
      </c>
      <c r="AE84" s="114">
        <v>-17.899999999999999</v>
      </c>
      <c r="AG84" s="101">
        <f t="shared" si="37"/>
        <v>242.8</v>
      </c>
      <c r="AH84" s="101">
        <v>243.9</v>
      </c>
      <c r="AI84" s="113">
        <v>242.8</v>
      </c>
      <c r="AJ84" s="55">
        <v>240.06</v>
      </c>
      <c r="AK84" s="114">
        <v>-17.899999999999999</v>
      </c>
      <c r="AM84" s="101">
        <f t="shared" si="38"/>
        <v>279.2</v>
      </c>
      <c r="AN84" s="101">
        <v>280.60000000000002</v>
      </c>
      <c r="AO84" s="113">
        <v>279.2</v>
      </c>
      <c r="AP84" s="55">
        <v>279.04000000000002</v>
      </c>
      <c r="AQ84" s="114">
        <v>3.7</v>
      </c>
      <c r="AS84" s="101">
        <f t="shared" si="39"/>
        <v>156.5</v>
      </c>
      <c r="AT84" s="101">
        <v>157</v>
      </c>
      <c r="AU84" s="113">
        <v>156.5</v>
      </c>
      <c r="AV84" s="55">
        <v>155.68</v>
      </c>
      <c r="AW84" s="114">
        <v>-28.1</v>
      </c>
      <c r="AX84" s="100"/>
      <c r="AY84" s="101">
        <f t="shared" si="40"/>
        <v>50.2</v>
      </c>
      <c r="AZ84" s="101">
        <v>50.2</v>
      </c>
      <c r="BA84" s="113">
        <v>50.2</v>
      </c>
      <c r="BB84" s="55">
        <v>52.62</v>
      </c>
      <c r="BC84" s="114">
        <v>-43</v>
      </c>
      <c r="BD84" s="100"/>
      <c r="BE84" s="101">
        <f t="shared" si="41"/>
        <v>160.19999999999999</v>
      </c>
      <c r="BF84" s="101">
        <v>159.9</v>
      </c>
      <c r="BG84" s="113">
        <v>160.19999999999999</v>
      </c>
      <c r="BH84" s="55">
        <v>160.86000000000001</v>
      </c>
      <c r="BI84" s="114">
        <v>4.8</v>
      </c>
      <c r="BK84" s="101">
        <f t="shared" si="42"/>
        <v>403.1</v>
      </c>
      <c r="BL84" s="101">
        <v>404.9</v>
      </c>
      <c r="BM84" s="113">
        <v>403.1</v>
      </c>
      <c r="BN84" s="55">
        <v>403.02</v>
      </c>
      <c r="BO84" s="114">
        <v>-17.2</v>
      </c>
      <c r="BQ84" s="101">
        <f t="shared" si="43"/>
        <v>146.30000000000001</v>
      </c>
      <c r="BR84" s="101">
        <v>145.9</v>
      </c>
      <c r="BS84" s="113">
        <v>146.30000000000001</v>
      </c>
      <c r="BT84" s="55">
        <v>146.38999999999999</v>
      </c>
      <c r="BU84" s="114">
        <v>9.6999999999999993</v>
      </c>
      <c r="BW84" s="101">
        <f t="shared" si="44"/>
        <v>161.6</v>
      </c>
      <c r="BX84" s="101">
        <v>163.80000000000001</v>
      </c>
      <c r="BY84" s="113">
        <v>161.6</v>
      </c>
      <c r="BZ84" s="55">
        <v>160.43</v>
      </c>
      <c r="CA84" s="114">
        <v>-7.5</v>
      </c>
      <c r="CC84" s="101">
        <f t="shared" si="45"/>
        <v>162.5</v>
      </c>
      <c r="CD84" s="101">
        <v>163</v>
      </c>
      <c r="CE84" s="113">
        <v>162.5</v>
      </c>
      <c r="CF84" s="55">
        <v>159.26</v>
      </c>
      <c r="CG84" s="114">
        <v>-1.8</v>
      </c>
      <c r="CI84" s="101">
        <f t="shared" si="46"/>
        <v>79.7</v>
      </c>
      <c r="CJ84" s="101">
        <v>80.400000000000006</v>
      </c>
      <c r="CK84" s="113">
        <v>79.7</v>
      </c>
      <c r="CL84" s="55">
        <v>80.33</v>
      </c>
      <c r="CM84" s="114">
        <v>12.3</v>
      </c>
      <c r="CO84" s="101">
        <f t="shared" si="47"/>
        <v>28.1</v>
      </c>
      <c r="CP84" s="101">
        <v>28.2</v>
      </c>
      <c r="CQ84" s="113">
        <v>28.1</v>
      </c>
      <c r="CR84" s="55">
        <v>27.7</v>
      </c>
      <c r="CS84" s="114">
        <v>-3.5</v>
      </c>
      <c r="CT84" s="53"/>
    </row>
    <row r="85" spans="1:98" x14ac:dyDescent="0.2">
      <c r="A85" s="6">
        <v>20</v>
      </c>
      <c r="B85" s="7">
        <v>3</v>
      </c>
      <c r="C85" s="101">
        <f t="shared" si="32"/>
        <v>2283.8000000000002</v>
      </c>
      <c r="D85" s="101">
        <v>2314.8000000000002</v>
      </c>
      <c r="E85" s="113">
        <v>2283.8000000000002</v>
      </c>
      <c r="F85" s="55">
        <v>2293.65</v>
      </c>
      <c r="G85" s="114">
        <v>-5.8</v>
      </c>
      <c r="H85" s="114"/>
      <c r="I85" s="101">
        <f t="shared" si="33"/>
        <v>2258.1999999999998</v>
      </c>
      <c r="J85" s="101">
        <v>2288.6</v>
      </c>
      <c r="K85" s="113">
        <v>2258.1999999999998</v>
      </c>
      <c r="L85" s="55">
        <v>2266.2399999999998</v>
      </c>
      <c r="M85" s="114">
        <v>-4.5999999999999996</v>
      </c>
      <c r="N85" s="114"/>
      <c r="O85" s="101">
        <f t="shared" si="34"/>
        <v>22.2</v>
      </c>
      <c r="P85" s="101">
        <v>24.4</v>
      </c>
      <c r="Q85" s="113">
        <v>22.2</v>
      </c>
      <c r="R85" s="55">
        <v>23.91</v>
      </c>
      <c r="S85" s="114">
        <v>-0.2</v>
      </c>
      <c r="U85" s="101">
        <f t="shared" si="35"/>
        <v>401.9</v>
      </c>
      <c r="V85" s="101">
        <v>408.8</v>
      </c>
      <c r="W85" s="113">
        <v>401.9</v>
      </c>
      <c r="X85" s="55">
        <v>402.3</v>
      </c>
      <c r="Y85" s="114">
        <v>-2.9</v>
      </c>
      <c r="AA85" s="101">
        <f t="shared" si="36"/>
        <v>204.6</v>
      </c>
      <c r="AB85" s="101">
        <v>207.4</v>
      </c>
      <c r="AC85" s="113">
        <v>204.6</v>
      </c>
      <c r="AD85" s="55">
        <v>203.03</v>
      </c>
      <c r="AE85" s="114">
        <v>8.4</v>
      </c>
      <c r="AG85" s="101">
        <f t="shared" si="37"/>
        <v>236.4</v>
      </c>
      <c r="AH85" s="101">
        <v>239.7</v>
      </c>
      <c r="AI85" s="113">
        <v>236.4</v>
      </c>
      <c r="AJ85" s="55">
        <v>239.56</v>
      </c>
      <c r="AK85" s="114">
        <v>-2</v>
      </c>
      <c r="AM85" s="101">
        <f t="shared" si="38"/>
        <v>281.3</v>
      </c>
      <c r="AN85" s="101">
        <v>285.39999999999998</v>
      </c>
      <c r="AO85" s="113">
        <v>281.3</v>
      </c>
      <c r="AP85" s="55">
        <v>281.60000000000002</v>
      </c>
      <c r="AQ85" s="114">
        <v>10.199999999999999</v>
      </c>
      <c r="AS85" s="101">
        <f t="shared" si="39"/>
        <v>149.5</v>
      </c>
      <c r="AT85" s="101">
        <v>152.1</v>
      </c>
      <c r="AU85" s="113">
        <v>149.5</v>
      </c>
      <c r="AV85" s="55">
        <v>151.80000000000001</v>
      </c>
      <c r="AW85" s="114">
        <v>-15.5</v>
      </c>
      <c r="AX85" s="100"/>
      <c r="AY85" s="101">
        <f t="shared" si="40"/>
        <v>54.8</v>
      </c>
      <c r="AZ85" s="101">
        <v>59.7</v>
      </c>
      <c r="BA85" s="113">
        <v>54.8</v>
      </c>
      <c r="BB85" s="55">
        <v>54.2</v>
      </c>
      <c r="BC85" s="114">
        <v>6.3</v>
      </c>
      <c r="BD85" s="100"/>
      <c r="BE85" s="101">
        <f t="shared" si="41"/>
        <v>160.9</v>
      </c>
      <c r="BF85" s="101">
        <v>160.9</v>
      </c>
      <c r="BG85" s="113">
        <v>160.9</v>
      </c>
      <c r="BH85" s="55">
        <v>161.12</v>
      </c>
      <c r="BI85" s="114">
        <v>1.1000000000000001</v>
      </c>
      <c r="BK85" s="101">
        <f t="shared" si="42"/>
        <v>397.6</v>
      </c>
      <c r="BL85" s="101">
        <v>402.4</v>
      </c>
      <c r="BM85" s="113">
        <v>397.6</v>
      </c>
      <c r="BN85" s="55">
        <v>398.64</v>
      </c>
      <c r="BO85" s="114">
        <v>-17.5</v>
      </c>
      <c r="BQ85" s="101">
        <f t="shared" si="43"/>
        <v>149.4</v>
      </c>
      <c r="BR85" s="101">
        <v>149.5</v>
      </c>
      <c r="BS85" s="113">
        <v>149.4</v>
      </c>
      <c r="BT85" s="55">
        <v>148.12</v>
      </c>
      <c r="BU85" s="114">
        <v>6.9</v>
      </c>
      <c r="BW85" s="101">
        <f t="shared" si="44"/>
        <v>157.30000000000001</v>
      </c>
      <c r="BX85" s="101">
        <v>152.19999999999999</v>
      </c>
      <c r="BY85" s="113">
        <v>157.30000000000001</v>
      </c>
      <c r="BZ85" s="55">
        <v>158.91999999999999</v>
      </c>
      <c r="CA85" s="114">
        <v>-6</v>
      </c>
      <c r="CC85" s="101">
        <f t="shared" si="45"/>
        <v>157.9</v>
      </c>
      <c r="CD85" s="101">
        <v>163.30000000000001</v>
      </c>
      <c r="CE85" s="113">
        <v>157.9</v>
      </c>
      <c r="CF85" s="55">
        <v>160.24</v>
      </c>
      <c r="CG85" s="114">
        <v>3.9</v>
      </c>
      <c r="CI85" s="101">
        <f t="shared" si="46"/>
        <v>86.4</v>
      </c>
      <c r="CJ85" s="101">
        <v>87.7</v>
      </c>
      <c r="CK85" s="113">
        <v>86.4</v>
      </c>
      <c r="CL85" s="55">
        <v>82.59</v>
      </c>
      <c r="CM85" s="114">
        <v>9</v>
      </c>
      <c r="CO85" s="101">
        <f t="shared" si="47"/>
        <v>25.6</v>
      </c>
      <c r="CP85" s="101">
        <v>26.2</v>
      </c>
      <c r="CQ85" s="113">
        <v>25.6</v>
      </c>
      <c r="CR85" s="55">
        <v>27.41</v>
      </c>
      <c r="CS85" s="114">
        <v>-1.1000000000000001</v>
      </c>
      <c r="CT85" s="53"/>
    </row>
    <row r="86" spans="1:98" x14ac:dyDescent="0.2">
      <c r="A86" s="6">
        <v>20</v>
      </c>
      <c r="B86" s="7">
        <v>4</v>
      </c>
      <c r="C86" s="101">
        <f t="shared" si="32"/>
        <v>2325.3000000000002</v>
      </c>
      <c r="D86" s="101">
        <v>2316.1999999999998</v>
      </c>
      <c r="E86" s="113">
        <v>2325.3000000000002</v>
      </c>
      <c r="F86" s="55">
        <v>2315.9699999999998</v>
      </c>
      <c r="G86" s="114">
        <v>89.3</v>
      </c>
      <c r="H86" s="114"/>
      <c r="I86" s="101">
        <f t="shared" si="33"/>
        <v>2296.6</v>
      </c>
      <c r="J86" s="101">
        <v>2286.8000000000002</v>
      </c>
      <c r="K86" s="113">
        <v>2296.6</v>
      </c>
      <c r="L86" s="55">
        <v>2287.77</v>
      </c>
      <c r="M86" s="114">
        <v>86.1</v>
      </c>
      <c r="N86" s="114"/>
      <c r="O86" s="101">
        <f t="shared" si="34"/>
        <v>24.4</v>
      </c>
      <c r="P86" s="101">
        <v>24.2</v>
      </c>
      <c r="Q86" s="113">
        <v>24.4</v>
      </c>
      <c r="R86" s="55">
        <v>23.84</v>
      </c>
      <c r="S86" s="114">
        <v>-0.3</v>
      </c>
      <c r="U86" s="101">
        <f t="shared" si="35"/>
        <v>412.8</v>
      </c>
      <c r="V86" s="101">
        <v>409.9</v>
      </c>
      <c r="W86" s="113">
        <v>412.8</v>
      </c>
      <c r="X86" s="55">
        <v>409.51</v>
      </c>
      <c r="Y86" s="114">
        <v>28.8</v>
      </c>
      <c r="AA86" s="101">
        <f t="shared" si="36"/>
        <v>208.9</v>
      </c>
      <c r="AB86" s="101">
        <v>208.7</v>
      </c>
      <c r="AC86" s="113">
        <v>208.9</v>
      </c>
      <c r="AD86" s="55">
        <v>206.76</v>
      </c>
      <c r="AE86" s="114">
        <v>14.9</v>
      </c>
      <c r="AG86" s="101">
        <f t="shared" si="37"/>
        <v>240.3</v>
      </c>
      <c r="AH86" s="101">
        <v>241.5</v>
      </c>
      <c r="AI86" s="113">
        <v>240.3</v>
      </c>
      <c r="AJ86" s="55">
        <v>240.32</v>
      </c>
      <c r="AK86" s="114">
        <v>3.1</v>
      </c>
      <c r="AM86" s="101">
        <f t="shared" si="38"/>
        <v>286.7</v>
      </c>
      <c r="AN86" s="101">
        <v>287.5</v>
      </c>
      <c r="AO86" s="113">
        <v>286.7</v>
      </c>
      <c r="AP86" s="55">
        <v>285.13</v>
      </c>
      <c r="AQ86" s="114">
        <v>14.1</v>
      </c>
      <c r="AS86" s="101">
        <f t="shared" si="39"/>
        <v>159.80000000000001</v>
      </c>
      <c r="AT86" s="101">
        <v>159.1</v>
      </c>
      <c r="AU86" s="113">
        <v>159.80000000000001</v>
      </c>
      <c r="AV86" s="55">
        <v>156.41999999999999</v>
      </c>
      <c r="AW86" s="114">
        <v>18.5</v>
      </c>
      <c r="AX86" s="100"/>
      <c r="AY86" s="101">
        <f t="shared" si="40"/>
        <v>55.2</v>
      </c>
      <c r="AZ86" s="101">
        <v>50.9</v>
      </c>
      <c r="BA86" s="113">
        <v>55.2</v>
      </c>
      <c r="BB86" s="55">
        <v>55.57</v>
      </c>
      <c r="BC86" s="114">
        <v>5.5</v>
      </c>
      <c r="BD86" s="100"/>
      <c r="BE86" s="101">
        <f t="shared" si="41"/>
        <v>160.19999999999999</v>
      </c>
      <c r="BF86" s="101">
        <v>160.1</v>
      </c>
      <c r="BG86" s="113">
        <v>160.19999999999999</v>
      </c>
      <c r="BH86" s="55">
        <v>161.26</v>
      </c>
      <c r="BI86" s="114">
        <v>0.6</v>
      </c>
      <c r="BK86" s="101">
        <f t="shared" si="42"/>
        <v>398.6</v>
      </c>
      <c r="BL86" s="101">
        <v>398.2</v>
      </c>
      <c r="BM86" s="113">
        <v>398.6</v>
      </c>
      <c r="BN86" s="55">
        <v>398.22</v>
      </c>
      <c r="BO86" s="114">
        <v>-1.7</v>
      </c>
      <c r="BQ86" s="101">
        <f t="shared" si="43"/>
        <v>149.1</v>
      </c>
      <c r="BR86" s="101">
        <v>148.80000000000001</v>
      </c>
      <c r="BS86" s="113">
        <v>149.1</v>
      </c>
      <c r="BT86" s="55">
        <v>149.02000000000001</v>
      </c>
      <c r="BU86" s="114">
        <v>3.6</v>
      </c>
      <c r="BW86" s="101">
        <f t="shared" si="44"/>
        <v>158.69999999999999</v>
      </c>
      <c r="BX86" s="101">
        <v>158.80000000000001</v>
      </c>
      <c r="BY86" s="113">
        <v>158.69999999999999</v>
      </c>
      <c r="BZ86" s="55">
        <v>158.71</v>
      </c>
      <c r="CA86" s="114">
        <v>-0.8</v>
      </c>
      <c r="CC86" s="101">
        <f t="shared" si="45"/>
        <v>164.7</v>
      </c>
      <c r="CD86" s="101">
        <v>162.6</v>
      </c>
      <c r="CE86" s="113">
        <v>164.7</v>
      </c>
      <c r="CF86" s="55">
        <v>162.99</v>
      </c>
      <c r="CG86" s="114">
        <v>11</v>
      </c>
      <c r="CI86" s="101">
        <f t="shared" si="46"/>
        <v>81</v>
      </c>
      <c r="CJ86" s="101">
        <v>80.3</v>
      </c>
      <c r="CK86" s="113">
        <v>81</v>
      </c>
      <c r="CL86" s="55">
        <v>82.7</v>
      </c>
      <c r="CM86" s="114">
        <v>0.4</v>
      </c>
      <c r="CO86" s="101">
        <f t="shared" si="47"/>
        <v>28.7</v>
      </c>
      <c r="CP86" s="101">
        <v>29.4</v>
      </c>
      <c r="CQ86" s="113">
        <v>28.7</v>
      </c>
      <c r="CR86" s="55">
        <v>28.2</v>
      </c>
      <c r="CS86" s="114">
        <v>3.1</v>
      </c>
      <c r="CT86" s="53"/>
    </row>
    <row r="87" spans="1:98" x14ac:dyDescent="0.2">
      <c r="A87" s="6"/>
      <c r="C87" s="101"/>
      <c r="D87" s="101"/>
      <c r="E87" s="113"/>
      <c r="F87" s="55"/>
      <c r="G87" s="114"/>
      <c r="H87" s="114"/>
      <c r="I87" s="101"/>
      <c r="J87" s="101"/>
      <c r="K87" s="113"/>
      <c r="L87" s="55"/>
      <c r="M87" s="114"/>
      <c r="N87" s="114"/>
      <c r="Q87" s="113"/>
      <c r="R87" s="55"/>
      <c r="S87" s="114"/>
      <c r="W87" s="113"/>
      <c r="X87" s="55"/>
      <c r="Y87" s="114"/>
      <c r="AC87" s="113"/>
      <c r="AD87" s="55"/>
      <c r="AE87" s="114"/>
      <c r="AI87" s="113"/>
      <c r="AJ87" s="55"/>
      <c r="AK87" s="114"/>
      <c r="AO87" s="113"/>
      <c r="AP87" s="55"/>
      <c r="AQ87" s="114"/>
      <c r="AU87" s="113"/>
      <c r="AV87" s="55"/>
      <c r="AW87" s="114"/>
      <c r="AX87" s="100"/>
      <c r="BA87" s="113"/>
      <c r="BB87" s="55"/>
      <c r="BC87" s="114"/>
      <c r="BD87" s="100"/>
      <c r="BG87" s="113"/>
      <c r="BH87" s="55"/>
      <c r="BI87" s="114"/>
      <c r="BK87" s="101"/>
      <c r="BL87" s="101"/>
      <c r="BM87" s="113"/>
      <c r="BN87" s="55"/>
      <c r="BO87" s="114"/>
      <c r="BQ87" s="101"/>
      <c r="BR87" s="101"/>
      <c r="BS87" s="113"/>
      <c r="BT87" s="55"/>
      <c r="BU87" s="114"/>
      <c r="BW87" s="101"/>
      <c r="BX87" s="101"/>
      <c r="BY87" s="113"/>
      <c r="BZ87" s="55"/>
      <c r="CA87" s="114"/>
      <c r="CC87" s="101"/>
      <c r="CD87" s="101"/>
      <c r="CE87" s="113"/>
      <c r="CF87" s="55"/>
      <c r="CG87" s="114"/>
      <c r="CI87" s="101"/>
      <c r="CJ87" s="101"/>
      <c r="CK87" s="113"/>
      <c r="CL87" s="55"/>
      <c r="CM87" s="114"/>
      <c r="CO87" s="101"/>
      <c r="CP87" s="101"/>
      <c r="CQ87" s="113"/>
      <c r="CR87" s="55"/>
      <c r="CS87" s="114"/>
      <c r="CT87" s="53"/>
    </row>
    <row r="88" spans="1:98" x14ac:dyDescent="0.2">
      <c r="A88" s="6"/>
      <c r="C88" s="101"/>
      <c r="D88" s="101"/>
      <c r="E88" s="113"/>
      <c r="F88" s="55"/>
      <c r="G88" s="114"/>
      <c r="H88" s="114"/>
      <c r="I88" s="101"/>
      <c r="J88" s="101"/>
      <c r="K88" s="113"/>
      <c r="L88" s="55"/>
      <c r="M88" s="114"/>
      <c r="N88" s="114"/>
      <c r="Q88" s="113"/>
      <c r="R88" s="55"/>
      <c r="S88" s="114"/>
      <c r="W88" s="113"/>
      <c r="X88" s="55"/>
      <c r="Y88" s="114"/>
      <c r="AC88" s="113"/>
      <c r="AD88" s="55"/>
      <c r="AE88" s="114"/>
      <c r="AI88" s="113"/>
      <c r="AJ88" s="55"/>
      <c r="AK88" s="114"/>
      <c r="AO88" s="113"/>
      <c r="AP88" s="55"/>
      <c r="AQ88" s="114"/>
      <c r="AU88" s="113"/>
      <c r="AV88" s="55"/>
      <c r="AW88" s="114"/>
      <c r="AX88" s="100"/>
      <c r="BA88" s="113"/>
      <c r="BB88" s="55"/>
      <c r="BC88" s="114"/>
      <c r="BD88" s="100"/>
      <c r="BG88" s="113"/>
      <c r="BH88" s="55"/>
      <c r="BI88" s="114"/>
      <c r="BK88" s="101"/>
      <c r="BL88" s="101"/>
      <c r="BM88" s="113"/>
      <c r="BN88" s="55"/>
      <c r="BO88" s="114"/>
      <c r="BQ88" s="101"/>
      <c r="BR88" s="101"/>
      <c r="BS88" s="113"/>
      <c r="BT88" s="55"/>
      <c r="BU88" s="114"/>
      <c r="BW88" s="101"/>
      <c r="BX88" s="101"/>
      <c r="BY88" s="113"/>
      <c r="BZ88" s="55"/>
      <c r="CA88" s="114"/>
      <c r="CC88" s="101"/>
      <c r="CD88" s="101"/>
      <c r="CE88" s="113"/>
      <c r="CF88" s="55"/>
      <c r="CG88" s="114"/>
      <c r="CI88" s="101"/>
      <c r="CJ88" s="101"/>
      <c r="CK88" s="113"/>
      <c r="CL88" s="55"/>
      <c r="CM88" s="114"/>
      <c r="CO88" s="101"/>
      <c r="CP88" s="101"/>
      <c r="CQ88" s="113"/>
      <c r="CR88" s="55"/>
      <c r="CS88" s="114"/>
      <c r="CT88" s="53"/>
    </row>
    <row r="89" spans="1:98" x14ac:dyDescent="0.2">
      <c r="A89" s="6" t="s">
        <v>108</v>
      </c>
      <c r="C89" s="101"/>
      <c r="D89" s="101"/>
      <c r="E89" s="113"/>
      <c r="F89" s="55"/>
      <c r="G89" s="114"/>
      <c r="H89" s="114"/>
      <c r="I89" s="101"/>
      <c r="J89" s="101"/>
      <c r="K89" s="113"/>
      <c r="L89" s="55"/>
      <c r="M89" s="114"/>
      <c r="N89" s="114"/>
      <c r="Q89" s="113"/>
      <c r="R89" s="55"/>
      <c r="S89" s="114"/>
      <c r="W89" s="113"/>
      <c r="X89" s="55"/>
      <c r="Y89" s="114"/>
      <c r="AC89" s="113"/>
      <c r="AD89" s="55"/>
      <c r="AE89" s="114"/>
      <c r="AI89" s="113"/>
      <c r="AJ89" s="55"/>
      <c r="AK89" s="114"/>
      <c r="AO89" s="113"/>
      <c r="AP89" s="55"/>
      <c r="AQ89" s="114"/>
      <c r="AU89" s="113"/>
      <c r="AV89" s="55"/>
      <c r="AW89" s="114"/>
      <c r="AX89" s="100"/>
      <c r="BA89" s="113"/>
      <c r="BB89" s="55"/>
      <c r="BC89" s="114"/>
      <c r="BD89" s="100"/>
      <c r="BG89" s="113"/>
      <c r="BH89" s="55"/>
      <c r="BI89" s="114"/>
      <c r="BK89" s="101"/>
      <c r="BL89" s="101"/>
      <c r="BM89" s="113"/>
      <c r="BN89" s="55"/>
      <c r="BO89" s="114"/>
      <c r="BQ89" s="101"/>
      <c r="BR89" s="101"/>
      <c r="BS89" s="113"/>
      <c r="BT89" s="55"/>
      <c r="BU89" s="114"/>
      <c r="BW89" s="101"/>
      <c r="BX89" s="101"/>
      <c r="BY89" s="113"/>
      <c r="BZ89" s="55"/>
      <c r="CA89" s="114"/>
      <c r="CC89" s="101"/>
      <c r="CD89" s="101"/>
      <c r="CE89" s="113"/>
      <c r="CF89" s="55"/>
      <c r="CG89" s="114"/>
      <c r="CI89" s="101"/>
      <c r="CJ89" s="101"/>
      <c r="CK89" s="113"/>
      <c r="CL89" s="55"/>
      <c r="CM89" s="114"/>
      <c r="CO89" s="101"/>
      <c r="CP89" s="101"/>
      <c r="CQ89" s="113"/>
      <c r="CR89" s="55"/>
      <c r="CS89" s="114"/>
      <c r="CT89" s="53"/>
    </row>
    <row r="90" spans="1:98" x14ac:dyDescent="0.2">
      <c r="A90" s="6"/>
      <c r="C90" s="101"/>
      <c r="D90" s="101"/>
      <c r="E90" s="113"/>
      <c r="F90" s="55"/>
      <c r="G90" s="114"/>
      <c r="H90" s="114"/>
      <c r="I90" s="101"/>
      <c r="J90" s="101"/>
      <c r="K90" s="113"/>
      <c r="L90" s="55"/>
      <c r="M90" s="114"/>
      <c r="N90" s="114"/>
      <c r="Q90" s="113"/>
      <c r="R90" s="55"/>
      <c r="S90" s="114"/>
      <c r="W90" s="113"/>
      <c r="X90" s="55"/>
      <c r="Y90" s="114"/>
      <c r="AC90" s="113"/>
      <c r="AD90" s="55"/>
      <c r="AE90" s="114"/>
      <c r="AI90" s="113"/>
      <c r="AJ90" s="55"/>
      <c r="AK90" s="114"/>
      <c r="AO90" s="113"/>
      <c r="AP90" s="55"/>
      <c r="AQ90" s="114"/>
      <c r="AU90" s="113"/>
      <c r="AV90" s="55"/>
      <c r="AW90" s="114"/>
      <c r="AX90" s="100"/>
      <c r="BA90" s="113"/>
      <c r="BB90" s="55"/>
      <c r="BC90" s="114"/>
      <c r="BD90" s="100"/>
      <c r="BG90" s="113"/>
      <c r="BH90" s="55"/>
      <c r="BI90" s="114"/>
      <c r="BK90" s="101"/>
      <c r="BL90" s="101"/>
      <c r="BM90" s="113"/>
      <c r="BN90" s="55"/>
      <c r="BO90" s="114"/>
      <c r="BQ90" s="101"/>
      <c r="BR90" s="101"/>
      <c r="BS90" s="113"/>
      <c r="BT90" s="55"/>
      <c r="BU90" s="114"/>
      <c r="BW90" s="101"/>
      <c r="BX90" s="101"/>
      <c r="BY90" s="113"/>
      <c r="BZ90" s="55"/>
      <c r="CA90" s="114"/>
      <c r="CC90" s="101"/>
      <c r="CD90" s="101"/>
      <c r="CE90" s="113"/>
      <c r="CF90" s="55"/>
      <c r="CG90" s="114"/>
      <c r="CI90" s="101"/>
      <c r="CJ90" s="101"/>
      <c r="CK90" s="113"/>
      <c r="CL90" s="55"/>
      <c r="CM90" s="114"/>
      <c r="CO90" s="101"/>
      <c r="CP90" s="101"/>
      <c r="CQ90" s="113"/>
      <c r="CR90" s="55"/>
      <c r="CS90" s="114"/>
      <c r="CT90" s="53"/>
    </row>
    <row r="91" spans="1:98" x14ac:dyDescent="0.2">
      <c r="A91" s="6"/>
      <c r="C91" s="101"/>
      <c r="D91" s="101"/>
      <c r="E91" s="113"/>
      <c r="F91" s="55"/>
      <c r="G91" s="114"/>
      <c r="H91" s="114"/>
      <c r="I91" s="101"/>
      <c r="J91" s="101"/>
      <c r="K91" s="113"/>
      <c r="L91" s="55"/>
      <c r="M91" s="114"/>
      <c r="N91" s="114"/>
      <c r="Q91" s="113"/>
      <c r="R91" s="55"/>
      <c r="S91" s="114"/>
      <c r="W91" s="113"/>
      <c r="X91" s="55"/>
      <c r="Y91" s="114"/>
      <c r="AC91" s="113"/>
      <c r="AD91" s="55"/>
      <c r="AE91" s="114"/>
      <c r="AI91" s="113"/>
      <c r="AJ91" s="55"/>
      <c r="AK91" s="114"/>
      <c r="AO91" s="113"/>
      <c r="AP91" s="55"/>
      <c r="AQ91" s="114"/>
      <c r="AU91" s="113"/>
      <c r="AV91" s="55"/>
      <c r="AW91" s="114"/>
      <c r="AX91" s="100"/>
      <c r="BA91" s="113"/>
      <c r="BB91" s="55"/>
      <c r="BC91" s="114"/>
      <c r="BD91" s="100"/>
      <c r="BG91" s="113"/>
      <c r="BH91" s="55"/>
      <c r="BI91" s="114"/>
      <c r="BK91" s="101"/>
      <c r="BL91" s="101"/>
      <c r="BM91" s="113"/>
      <c r="BN91" s="55"/>
      <c r="BO91" s="114"/>
      <c r="BQ91" s="101"/>
      <c r="BR91" s="101"/>
      <c r="BS91" s="113"/>
      <c r="BT91" s="55"/>
      <c r="BU91" s="114"/>
      <c r="BW91" s="101"/>
      <c r="BX91" s="101"/>
      <c r="BY91" s="113"/>
      <c r="BZ91" s="55"/>
      <c r="CA91" s="114"/>
      <c r="CC91" s="101"/>
      <c r="CD91" s="101"/>
      <c r="CE91" s="113"/>
      <c r="CF91" s="55"/>
      <c r="CG91" s="114"/>
      <c r="CI91" s="101"/>
      <c r="CJ91" s="101"/>
      <c r="CK91" s="113"/>
      <c r="CL91" s="55"/>
      <c r="CM91" s="114"/>
      <c r="CO91" s="101"/>
      <c r="CP91" s="101"/>
      <c r="CQ91" s="113"/>
      <c r="CR91" s="55"/>
      <c r="CS91" s="114"/>
      <c r="CT91" s="53"/>
    </row>
    <row r="92" spans="1:98" x14ac:dyDescent="0.2">
      <c r="A92" s="6"/>
      <c r="C92" s="101"/>
      <c r="D92" s="101"/>
      <c r="E92" s="113"/>
      <c r="F92" s="55"/>
      <c r="G92" s="114"/>
      <c r="H92" s="114"/>
      <c r="I92" s="101"/>
      <c r="J92" s="101"/>
      <c r="K92" s="113"/>
      <c r="L92" s="55"/>
      <c r="M92" s="114"/>
      <c r="N92" s="114"/>
      <c r="Q92" s="113"/>
      <c r="R92" s="55"/>
      <c r="S92" s="114"/>
      <c r="W92" s="113"/>
      <c r="X92" s="55"/>
      <c r="Y92" s="114"/>
      <c r="AC92" s="113"/>
      <c r="AD92" s="55"/>
      <c r="AE92" s="114"/>
      <c r="AI92" s="113"/>
      <c r="AJ92" s="55"/>
      <c r="AK92" s="114"/>
      <c r="AO92" s="113"/>
      <c r="AP92" s="55"/>
      <c r="AQ92" s="114"/>
      <c r="AU92" s="113"/>
      <c r="AV92" s="55"/>
      <c r="AW92" s="114"/>
      <c r="AX92" s="100"/>
      <c r="BA92" s="113"/>
      <c r="BB92" s="55"/>
      <c r="BC92" s="114"/>
      <c r="BD92" s="100"/>
      <c r="BG92" s="113"/>
      <c r="BH92" s="55"/>
      <c r="BI92" s="114"/>
      <c r="BK92" s="101"/>
      <c r="BL92" s="101"/>
      <c r="BM92" s="113"/>
      <c r="BN92" s="55"/>
      <c r="BO92" s="114"/>
      <c r="BQ92" s="101"/>
      <c r="BR92" s="101"/>
      <c r="BS92" s="113"/>
      <c r="BT92" s="55"/>
      <c r="BU92" s="114"/>
      <c r="BW92" s="101"/>
      <c r="BX92" s="101"/>
      <c r="BY92" s="113"/>
      <c r="BZ92" s="55"/>
      <c r="CA92" s="114"/>
      <c r="CC92" s="101"/>
      <c r="CD92" s="101"/>
      <c r="CE92" s="113"/>
      <c r="CF92" s="55"/>
      <c r="CG92" s="114"/>
      <c r="CI92" s="101"/>
      <c r="CJ92" s="101"/>
      <c r="CK92" s="113"/>
      <c r="CL92" s="55"/>
      <c r="CM92" s="114"/>
      <c r="CO92" s="101"/>
      <c r="CP92" s="101"/>
      <c r="CQ92" s="113"/>
      <c r="CR92" s="55"/>
      <c r="CS92" s="114"/>
      <c r="CT92" s="53"/>
    </row>
    <row r="93" spans="1:98" x14ac:dyDescent="0.2">
      <c r="A93" s="6"/>
      <c r="C93" s="101"/>
      <c r="D93" s="101"/>
      <c r="E93" s="113"/>
      <c r="F93" s="55"/>
      <c r="G93" s="114"/>
      <c r="H93" s="114"/>
      <c r="I93" s="101"/>
      <c r="J93" s="101"/>
      <c r="K93" s="113"/>
      <c r="L93" s="55"/>
      <c r="M93" s="114"/>
      <c r="N93" s="114"/>
      <c r="Q93" s="113"/>
      <c r="R93" s="55"/>
      <c r="S93" s="114"/>
      <c r="W93" s="113"/>
      <c r="X93" s="55"/>
      <c r="Y93" s="114"/>
      <c r="AC93" s="113"/>
      <c r="AD93" s="55"/>
      <c r="AE93" s="114"/>
      <c r="AI93" s="113"/>
      <c r="AJ93" s="55"/>
      <c r="AK93" s="114"/>
      <c r="AO93" s="113"/>
      <c r="AP93" s="55"/>
      <c r="AQ93" s="114"/>
      <c r="AU93" s="113"/>
      <c r="AV93" s="55"/>
      <c r="AW93" s="114"/>
      <c r="AX93" s="100"/>
      <c r="BA93" s="113"/>
      <c r="BB93" s="55"/>
      <c r="BC93" s="114"/>
      <c r="BD93" s="100"/>
      <c r="BG93" s="113"/>
      <c r="BH93" s="55"/>
      <c r="BI93" s="114"/>
      <c r="BK93" s="101"/>
      <c r="BL93" s="101"/>
      <c r="BM93" s="113"/>
      <c r="BN93" s="55"/>
      <c r="BO93" s="114"/>
      <c r="BQ93" s="101"/>
      <c r="BR93" s="101"/>
      <c r="BS93" s="113"/>
      <c r="BT93" s="55"/>
      <c r="BU93" s="114"/>
      <c r="BW93" s="101"/>
      <c r="BX93" s="101"/>
      <c r="BY93" s="113"/>
      <c r="BZ93" s="55"/>
      <c r="CA93" s="114"/>
      <c r="CC93" s="101"/>
      <c r="CD93" s="101"/>
      <c r="CE93" s="113"/>
      <c r="CF93" s="55"/>
      <c r="CG93" s="114"/>
      <c r="CI93" s="101"/>
      <c r="CJ93" s="101"/>
      <c r="CK93" s="113"/>
      <c r="CL93" s="55"/>
      <c r="CM93" s="114"/>
      <c r="CO93" s="101"/>
      <c r="CP93" s="101"/>
      <c r="CQ93" s="113"/>
      <c r="CR93" s="55"/>
      <c r="CS93" s="114"/>
      <c r="CT93" s="53"/>
    </row>
    <row r="94" spans="1:98" x14ac:dyDescent="0.2">
      <c r="A94" s="6"/>
      <c r="C94" s="101"/>
      <c r="D94" s="101"/>
      <c r="E94" s="113"/>
      <c r="F94" s="55"/>
      <c r="G94" s="114"/>
      <c r="H94" s="114"/>
      <c r="I94" s="101"/>
      <c r="J94" s="101"/>
      <c r="K94" s="113"/>
      <c r="L94" s="55"/>
      <c r="M94" s="114"/>
      <c r="N94" s="114"/>
      <c r="Q94" s="113"/>
      <c r="R94" s="55"/>
      <c r="S94" s="114"/>
      <c r="W94" s="113"/>
      <c r="X94" s="55"/>
      <c r="Y94" s="114"/>
      <c r="AC94" s="113"/>
      <c r="AD94" s="55"/>
      <c r="AE94" s="114"/>
      <c r="AI94" s="113"/>
      <c r="AJ94" s="55"/>
      <c r="AK94" s="114"/>
      <c r="AO94" s="113"/>
      <c r="AP94" s="55"/>
      <c r="AQ94" s="114"/>
      <c r="AU94" s="113"/>
      <c r="AV94" s="55"/>
      <c r="AW94" s="114"/>
      <c r="AX94" s="100"/>
      <c r="BA94" s="113"/>
      <c r="BB94" s="55"/>
      <c r="BC94" s="114"/>
      <c r="BD94" s="100"/>
      <c r="BG94" s="113"/>
      <c r="BH94" s="55"/>
      <c r="BI94" s="114"/>
      <c r="BK94" s="101"/>
      <c r="BL94" s="101"/>
      <c r="BM94" s="113"/>
      <c r="BN94" s="55"/>
      <c r="BO94" s="114"/>
      <c r="BQ94" s="101"/>
      <c r="BR94" s="101"/>
      <c r="BS94" s="113"/>
      <c r="BT94" s="55"/>
      <c r="BU94" s="114"/>
      <c r="BW94" s="101"/>
      <c r="BX94" s="101"/>
      <c r="BY94" s="113"/>
      <c r="BZ94" s="55"/>
      <c r="CA94" s="114"/>
      <c r="CC94" s="101"/>
      <c r="CD94" s="101"/>
      <c r="CE94" s="113"/>
      <c r="CF94" s="55"/>
      <c r="CG94" s="114"/>
      <c r="CI94" s="101"/>
      <c r="CJ94" s="101"/>
      <c r="CK94" s="113"/>
      <c r="CL94" s="55"/>
      <c r="CM94" s="114"/>
      <c r="CO94" s="101"/>
      <c r="CP94" s="101"/>
      <c r="CQ94" s="113"/>
      <c r="CR94" s="55"/>
      <c r="CS94" s="114"/>
      <c r="CT94" s="53"/>
    </row>
    <row r="95" spans="1:98" x14ac:dyDescent="0.2">
      <c r="A95" s="6"/>
      <c r="C95" s="101"/>
      <c r="D95" s="101"/>
      <c r="E95" s="113"/>
      <c r="F95" s="55"/>
      <c r="G95" s="114"/>
      <c r="H95" s="114"/>
      <c r="I95" s="101"/>
      <c r="J95" s="101"/>
      <c r="K95" s="113"/>
      <c r="L95" s="55"/>
      <c r="M95" s="114"/>
      <c r="N95" s="114"/>
      <c r="Q95" s="113"/>
      <c r="R95" s="55"/>
      <c r="S95" s="114"/>
      <c r="W95" s="113"/>
      <c r="X95" s="55"/>
      <c r="Y95" s="114"/>
      <c r="AC95" s="113"/>
      <c r="AD95" s="55"/>
      <c r="AE95" s="114"/>
      <c r="AI95" s="113"/>
      <c r="AJ95" s="55"/>
      <c r="AK95" s="114"/>
      <c r="AO95" s="113"/>
      <c r="AP95" s="55"/>
      <c r="AQ95" s="114"/>
      <c r="AU95" s="113"/>
      <c r="AV95" s="55"/>
      <c r="AW95" s="114"/>
      <c r="AX95" s="100"/>
      <c r="BA95" s="113"/>
      <c r="BB95" s="55"/>
      <c r="BC95" s="114"/>
      <c r="BD95" s="100"/>
      <c r="BG95" s="113"/>
      <c r="BH95" s="55"/>
      <c r="BI95" s="114"/>
      <c r="BK95" s="101"/>
      <c r="BL95" s="101"/>
      <c r="BM95" s="113"/>
      <c r="BN95" s="55"/>
      <c r="BO95" s="114"/>
      <c r="BQ95" s="101"/>
      <c r="BR95" s="101"/>
      <c r="BS95" s="113"/>
      <c r="BT95" s="55"/>
      <c r="BU95" s="114"/>
      <c r="BW95" s="101"/>
      <c r="BX95" s="101"/>
      <c r="BY95" s="113"/>
      <c r="BZ95" s="55"/>
      <c r="CA95" s="114"/>
      <c r="CC95" s="101"/>
      <c r="CD95" s="101"/>
      <c r="CE95" s="113"/>
      <c r="CF95" s="55"/>
      <c r="CG95" s="114"/>
      <c r="CI95" s="101"/>
      <c r="CJ95" s="101"/>
      <c r="CK95" s="113"/>
      <c r="CL95" s="55"/>
      <c r="CM95" s="114"/>
      <c r="CO95" s="101"/>
      <c r="CP95" s="101"/>
      <c r="CQ95" s="113"/>
      <c r="CR95" s="55"/>
      <c r="CS95" s="114"/>
      <c r="CT95" s="53"/>
    </row>
    <row r="96" spans="1:98" x14ac:dyDescent="0.2">
      <c r="A96" s="6"/>
      <c r="C96" s="101"/>
      <c r="D96" s="101"/>
      <c r="E96" s="113"/>
      <c r="F96" s="55"/>
      <c r="G96" s="114"/>
      <c r="H96" s="114"/>
      <c r="I96" s="101"/>
      <c r="J96" s="101"/>
      <c r="K96" s="113"/>
      <c r="L96" s="55"/>
      <c r="M96" s="114"/>
      <c r="N96" s="114"/>
      <c r="Q96" s="113"/>
      <c r="R96" s="55"/>
      <c r="S96" s="114"/>
      <c r="W96" s="113"/>
      <c r="X96" s="55"/>
      <c r="Y96" s="114"/>
      <c r="AC96" s="113"/>
      <c r="AD96" s="55"/>
      <c r="AE96" s="114"/>
      <c r="AI96" s="113"/>
      <c r="AJ96" s="55"/>
      <c r="AK96" s="114"/>
      <c r="AO96" s="113"/>
      <c r="AP96" s="55"/>
      <c r="AQ96" s="114"/>
      <c r="AU96" s="113"/>
      <c r="AV96" s="55"/>
      <c r="AW96" s="114"/>
      <c r="AX96" s="100"/>
      <c r="BA96" s="113"/>
      <c r="BB96" s="55"/>
      <c r="BC96" s="114"/>
      <c r="BD96" s="100"/>
      <c r="BG96" s="113"/>
      <c r="BH96" s="55"/>
      <c r="BI96" s="114"/>
      <c r="BK96" s="101"/>
      <c r="BL96" s="101"/>
      <c r="BM96" s="113"/>
      <c r="BN96" s="55"/>
      <c r="BO96" s="114"/>
      <c r="BQ96" s="101"/>
      <c r="BR96" s="101"/>
      <c r="BS96" s="113"/>
      <c r="BT96" s="55"/>
      <c r="BU96" s="114"/>
      <c r="BW96" s="101"/>
      <c r="BX96" s="101"/>
      <c r="BY96" s="113"/>
      <c r="BZ96" s="55"/>
      <c r="CA96" s="114"/>
      <c r="CC96" s="101"/>
      <c r="CD96" s="101"/>
      <c r="CE96" s="113"/>
      <c r="CF96" s="55"/>
      <c r="CG96" s="114"/>
      <c r="CI96" s="101"/>
      <c r="CJ96" s="101"/>
      <c r="CK96" s="113"/>
      <c r="CL96" s="55"/>
      <c r="CM96" s="114"/>
      <c r="CO96" s="101"/>
      <c r="CP96" s="101"/>
      <c r="CQ96" s="113"/>
      <c r="CR96" s="55"/>
      <c r="CS96" s="114"/>
      <c r="CT96" s="53"/>
    </row>
    <row r="97" spans="1:98" x14ac:dyDescent="0.2">
      <c r="A97" s="6"/>
      <c r="C97" s="101"/>
      <c r="D97" s="101"/>
      <c r="E97" s="113"/>
      <c r="F97" s="55"/>
      <c r="G97" s="114"/>
      <c r="H97" s="114"/>
      <c r="I97" s="101"/>
      <c r="J97" s="101"/>
      <c r="K97" s="113"/>
      <c r="L97" s="55"/>
      <c r="M97" s="114"/>
      <c r="N97" s="114"/>
      <c r="Q97" s="113"/>
      <c r="R97" s="55"/>
      <c r="S97" s="114"/>
      <c r="W97" s="113"/>
      <c r="X97" s="55"/>
      <c r="Y97" s="114"/>
      <c r="AC97" s="113"/>
      <c r="AD97" s="55"/>
      <c r="AE97" s="114"/>
      <c r="AI97" s="113"/>
      <c r="AJ97" s="55"/>
      <c r="AK97" s="114"/>
      <c r="AO97" s="113"/>
      <c r="AP97" s="55"/>
      <c r="AQ97" s="114"/>
      <c r="AU97" s="113"/>
      <c r="AV97" s="55"/>
      <c r="AW97" s="114"/>
      <c r="AX97" s="100"/>
      <c r="BA97" s="113"/>
      <c r="BB97" s="55"/>
      <c r="BC97" s="114"/>
      <c r="BD97" s="100"/>
      <c r="BG97" s="113"/>
      <c r="BH97" s="55"/>
      <c r="BI97" s="114"/>
      <c r="BK97" s="101"/>
      <c r="BL97" s="101"/>
      <c r="BM97" s="113"/>
      <c r="BN97" s="55"/>
      <c r="BO97" s="114"/>
      <c r="BQ97" s="101"/>
      <c r="BR97" s="101"/>
      <c r="BS97" s="113"/>
      <c r="BT97" s="55"/>
      <c r="BU97" s="114"/>
      <c r="BW97" s="101"/>
      <c r="BX97" s="101"/>
      <c r="BY97" s="113"/>
      <c r="BZ97" s="55"/>
      <c r="CA97" s="114"/>
      <c r="CC97" s="101"/>
      <c r="CD97" s="101"/>
      <c r="CE97" s="113"/>
      <c r="CF97" s="55"/>
      <c r="CG97" s="114"/>
      <c r="CI97" s="101"/>
      <c r="CJ97" s="101"/>
      <c r="CK97" s="113"/>
      <c r="CL97" s="55"/>
      <c r="CM97" s="114"/>
      <c r="CO97" s="101"/>
      <c r="CP97" s="101"/>
      <c r="CQ97" s="113"/>
      <c r="CR97" s="55"/>
      <c r="CS97" s="114"/>
      <c r="CT97" s="53"/>
    </row>
    <row r="98" spans="1:98" x14ac:dyDescent="0.2">
      <c r="A98" s="6"/>
      <c r="C98" s="101"/>
      <c r="D98" s="101"/>
      <c r="E98" s="113"/>
      <c r="F98" s="55"/>
      <c r="G98" s="114"/>
      <c r="H98" s="114"/>
      <c r="I98" s="101"/>
      <c r="J98" s="101"/>
      <c r="K98" s="113"/>
      <c r="L98" s="55"/>
      <c r="M98" s="114"/>
      <c r="N98" s="114"/>
      <c r="Q98" s="113"/>
      <c r="R98" s="55"/>
      <c r="S98" s="114"/>
      <c r="W98" s="113"/>
      <c r="X98" s="55"/>
      <c r="Y98" s="114"/>
      <c r="AC98" s="113"/>
      <c r="AD98" s="55"/>
      <c r="AE98" s="114"/>
      <c r="AI98" s="113"/>
      <c r="AJ98" s="55"/>
      <c r="AK98" s="114"/>
      <c r="AO98" s="113"/>
      <c r="AP98" s="55"/>
      <c r="AQ98" s="114"/>
      <c r="AU98" s="113"/>
      <c r="AV98" s="55"/>
      <c r="AW98" s="114"/>
      <c r="AX98" s="100"/>
      <c r="BA98" s="113"/>
      <c r="BB98" s="55"/>
      <c r="BC98" s="114"/>
      <c r="BD98" s="100"/>
      <c r="BG98" s="113"/>
      <c r="BH98" s="55"/>
      <c r="BI98" s="114"/>
      <c r="BK98" s="101"/>
      <c r="BL98" s="101"/>
      <c r="BM98" s="113"/>
      <c r="BN98" s="55"/>
      <c r="BO98" s="114"/>
      <c r="BQ98" s="101"/>
      <c r="BR98" s="101"/>
      <c r="BS98" s="113"/>
      <c r="BT98" s="55"/>
      <c r="BU98" s="114"/>
      <c r="BW98" s="101"/>
      <c r="BX98" s="101"/>
      <c r="BY98" s="113"/>
      <c r="BZ98" s="55"/>
      <c r="CA98" s="114"/>
      <c r="CC98" s="101"/>
      <c r="CD98" s="101"/>
      <c r="CE98" s="113"/>
      <c r="CF98" s="55"/>
      <c r="CG98" s="114"/>
      <c r="CI98" s="101"/>
      <c r="CJ98" s="101"/>
      <c r="CK98" s="113"/>
      <c r="CL98" s="55"/>
      <c r="CM98" s="114"/>
      <c r="CO98" s="101"/>
      <c r="CP98" s="101"/>
      <c r="CQ98" s="113"/>
      <c r="CR98" s="55"/>
      <c r="CS98" s="114"/>
      <c r="CT98" s="53"/>
    </row>
    <row r="99" spans="1:98" x14ac:dyDescent="0.2">
      <c r="A99" s="6"/>
      <c r="C99" s="101"/>
      <c r="D99" s="101"/>
      <c r="E99" s="113"/>
      <c r="F99" s="55"/>
      <c r="G99" s="114"/>
      <c r="H99" s="114"/>
      <c r="I99" s="101"/>
      <c r="J99" s="101"/>
      <c r="K99" s="113"/>
      <c r="L99" s="55"/>
      <c r="M99" s="114"/>
      <c r="N99" s="114"/>
      <c r="Q99" s="113"/>
      <c r="R99" s="55"/>
      <c r="S99" s="114"/>
      <c r="W99" s="113"/>
      <c r="X99" s="55"/>
      <c r="Y99" s="114"/>
      <c r="AC99" s="113"/>
      <c r="AD99" s="55"/>
      <c r="AE99" s="114"/>
      <c r="AI99" s="113"/>
      <c r="AJ99" s="55"/>
      <c r="AK99" s="114"/>
      <c r="AO99" s="113"/>
      <c r="AP99" s="55"/>
      <c r="AQ99" s="114"/>
      <c r="AU99" s="113"/>
      <c r="AV99" s="55"/>
      <c r="AW99" s="114"/>
      <c r="AX99" s="100"/>
      <c r="BA99" s="113"/>
      <c r="BB99" s="55"/>
      <c r="BC99" s="114"/>
      <c r="BD99" s="100"/>
      <c r="BG99" s="113"/>
      <c r="BH99" s="55"/>
      <c r="BI99" s="114"/>
      <c r="BK99" s="101"/>
      <c r="BL99" s="101"/>
      <c r="BM99" s="113"/>
      <c r="BN99" s="55"/>
      <c r="BO99" s="114"/>
      <c r="BQ99" s="101"/>
      <c r="BR99" s="101"/>
      <c r="BS99" s="113"/>
      <c r="BT99" s="55"/>
      <c r="BU99" s="114"/>
      <c r="BW99" s="101"/>
      <c r="BX99" s="101"/>
      <c r="BY99" s="113"/>
      <c r="BZ99" s="55"/>
      <c r="CA99" s="114"/>
      <c r="CC99" s="101"/>
      <c r="CD99" s="101"/>
      <c r="CE99" s="113"/>
      <c r="CF99" s="55"/>
      <c r="CG99" s="114"/>
      <c r="CI99" s="101"/>
      <c r="CJ99" s="101"/>
      <c r="CK99" s="113"/>
      <c r="CL99" s="55"/>
      <c r="CM99" s="114"/>
      <c r="CO99" s="101"/>
      <c r="CP99" s="101"/>
      <c r="CQ99" s="113"/>
      <c r="CR99" s="55"/>
      <c r="CS99" s="114"/>
      <c r="CT99" s="53"/>
    </row>
    <row r="100" spans="1:98" x14ac:dyDescent="0.2">
      <c r="A100" s="6"/>
      <c r="C100" s="101"/>
      <c r="D100" s="101"/>
      <c r="E100" s="113"/>
      <c r="F100" s="55"/>
      <c r="G100" s="114"/>
      <c r="H100" s="114"/>
      <c r="I100" s="101"/>
      <c r="J100" s="101"/>
      <c r="K100" s="113"/>
      <c r="L100" s="55"/>
      <c r="M100" s="114"/>
      <c r="N100" s="114"/>
      <c r="Q100" s="113"/>
      <c r="R100" s="55"/>
      <c r="S100" s="114"/>
      <c r="W100" s="113"/>
      <c r="X100" s="55"/>
      <c r="Y100" s="114"/>
      <c r="AC100" s="113"/>
      <c r="AD100" s="55"/>
      <c r="AE100" s="114"/>
      <c r="AI100" s="113"/>
      <c r="AJ100" s="55"/>
      <c r="AK100" s="114"/>
      <c r="AO100" s="113"/>
      <c r="AP100" s="55"/>
      <c r="AQ100" s="114"/>
      <c r="AU100" s="113"/>
      <c r="AV100" s="55"/>
      <c r="AW100" s="114"/>
      <c r="AX100" s="100"/>
      <c r="BA100" s="113"/>
      <c r="BB100" s="55"/>
      <c r="BC100" s="114"/>
      <c r="BD100" s="100"/>
      <c r="BG100" s="113"/>
      <c r="BH100" s="55"/>
      <c r="BI100" s="114"/>
      <c r="BK100" s="101"/>
      <c r="BL100" s="101"/>
      <c r="BM100" s="113"/>
      <c r="BN100" s="55"/>
      <c r="BO100" s="114"/>
      <c r="BQ100" s="101"/>
      <c r="BR100" s="101"/>
      <c r="BS100" s="113"/>
      <c r="BT100" s="55"/>
      <c r="BU100" s="114"/>
      <c r="BW100" s="101"/>
      <c r="BX100" s="101"/>
      <c r="BY100" s="113"/>
      <c r="BZ100" s="55"/>
      <c r="CA100" s="114"/>
      <c r="CC100" s="101"/>
      <c r="CD100" s="101"/>
      <c r="CE100" s="113"/>
      <c r="CF100" s="55"/>
      <c r="CG100" s="114"/>
      <c r="CI100" s="101"/>
      <c r="CJ100" s="101"/>
      <c r="CK100" s="113"/>
      <c r="CL100" s="55"/>
      <c r="CM100" s="114"/>
      <c r="CO100" s="101"/>
      <c r="CP100" s="101"/>
      <c r="CQ100" s="113"/>
      <c r="CR100" s="55"/>
      <c r="CS100" s="114"/>
      <c r="CT100" s="53"/>
    </row>
    <row r="101" spans="1:98" x14ac:dyDescent="0.2">
      <c r="A101" s="6"/>
      <c r="C101" s="101"/>
      <c r="D101" s="101"/>
      <c r="E101" s="113"/>
      <c r="F101" s="55"/>
      <c r="G101" s="114"/>
      <c r="H101" s="114"/>
      <c r="I101" s="101"/>
      <c r="J101" s="101"/>
      <c r="K101" s="113"/>
      <c r="L101" s="55"/>
      <c r="M101" s="114"/>
      <c r="N101" s="114"/>
      <c r="Q101" s="113"/>
      <c r="R101" s="55"/>
      <c r="S101" s="114"/>
      <c r="W101" s="113"/>
      <c r="X101" s="55"/>
      <c r="Y101" s="114"/>
      <c r="AC101" s="113"/>
      <c r="AD101" s="55"/>
      <c r="AE101" s="114"/>
      <c r="AI101" s="113"/>
      <c r="AJ101" s="55"/>
      <c r="AK101" s="114"/>
      <c r="AO101" s="113"/>
      <c r="AP101" s="55"/>
      <c r="AQ101" s="114"/>
      <c r="AU101" s="113"/>
      <c r="AV101" s="55"/>
      <c r="AW101" s="114"/>
      <c r="AX101" s="100"/>
      <c r="BA101" s="113"/>
      <c r="BB101" s="55"/>
      <c r="BC101" s="114"/>
      <c r="BD101" s="100"/>
      <c r="BG101" s="113"/>
      <c r="BH101" s="55"/>
      <c r="BI101" s="114"/>
      <c r="BK101" s="101"/>
      <c r="BL101" s="101"/>
      <c r="BM101" s="113"/>
      <c r="BN101" s="55"/>
      <c r="BO101" s="114"/>
      <c r="BQ101" s="101"/>
      <c r="BR101" s="101"/>
      <c r="BS101" s="113"/>
      <c r="BT101" s="55"/>
      <c r="BU101" s="114"/>
      <c r="BW101" s="101"/>
      <c r="BX101" s="101"/>
      <c r="BY101" s="113"/>
      <c r="BZ101" s="55"/>
      <c r="CA101" s="114"/>
      <c r="CC101" s="101"/>
      <c r="CD101" s="101"/>
      <c r="CE101" s="113"/>
      <c r="CF101" s="55"/>
      <c r="CG101" s="114"/>
      <c r="CI101" s="101"/>
      <c r="CJ101" s="101"/>
      <c r="CK101" s="113"/>
      <c r="CL101" s="55"/>
      <c r="CM101" s="114"/>
      <c r="CO101" s="101"/>
      <c r="CP101" s="101"/>
      <c r="CQ101" s="113"/>
      <c r="CR101" s="55"/>
      <c r="CS101" s="114"/>
      <c r="CT101" s="53"/>
    </row>
    <row r="102" spans="1:98" x14ac:dyDescent="0.2">
      <c r="A102" s="6"/>
      <c r="C102" s="101"/>
      <c r="D102" s="101"/>
      <c r="E102" s="113"/>
      <c r="F102" s="55"/>
      <c r="G102" s="114"/>
      <c r="H102" s="114"/>
      <c r="I102" s="101"/>
      <c r="J102" s="101"/>
      <c r="K102" s="113"/>
      <c r="L102" s="55"/>
      <c r="M102" s="114"/>
      <c r="N102" s="114"/>
      <c r="Q102" s="113"/>
      <c r="R102" s="55"/>
      <c r="S102" s="114"/>
      <c r="W102" s="113"/>
      <c r="X102" s="55"/>
      <c r="Y102" s="114"/>
      <c r="AC102" s="113"/>
      <c r="AD102" s="55"/>
      <c r="AE102" s="114"/>
      <c r="AI102" s="113"/>
      <c r="AJ102" s="55"/>
      <c r="AK102" s="114"/>
      <c r="AO102" s="113"/>
      <c r="AP102" s="55"/>
      <c r="AQ102" s="114"/>
      <c r="AU102" s="113"/>
      <c r="AV102" s="55"/>
      <c r="AW102" s="114"/>
      <c r="AX102" s="100"/>
      <c r="BA102" s="113"/>
      <c r="BB102" s="55"/>
      <c r="BC102" s="114"/>
      <c r="BD102" s="100"/>
      <c r="BG102" s="113"/>
      <c r="BH102" s="55"/>
      <c r="BI102" s="114"/>
      <c r="BK102" s="101"/>
      <c r="BL102" s="101"/>
      <c r="BM102" s="113"/>
      <c r="BN102" s="55"/>
      <c r="BO102" s="114"/>
      <c r="BQ102" s="101"/>
      <c r="BR102" s="101"/>
      <c r="BS102" s="113"/>
      <c r="BT102" s="55"/>
      <c r="BU102" s="114"/>
      <c r="BW102" s="101"/>
      <c r="BX102" s="101"/>
      <c r="BY102" s="113"/>
      <c r="BZ102" s="55"/>
      <c r="CA102" s="114"/>
      <c r="CC102" s="101"/>
      <c r="CD102" s="101"/>
      <c r="CE102" s="113"/>
      <c r="CF102" s="55"/>
      <c r="CG102" s="114"/>
      <c r="CI102" s="101"/>
      <c r="CJ102" s="101"/>
      <c r="CK102" s="113"/>
      <c r="CL102" s="55"/>
      <c r="CM102" s="114"/>
      <c r="CO102" s="101"/>
      <c r="CP102" s="101"/>
      <c r="CQ102" s="113"/>
      <c r="CR102" s="55"/>
      <c r="CS102" s="114"/>
      <c r="CT102" s="53"/>
    </row>
    <row r="103" spans="1:98" x14ac:dyDescent="0.2">
      <c r="A103" s="6"/>
      <c r="C103" s="101"/>
      <c r="D103" s="101"/>
      <c r="E103" s="113"/>
      <c r="F103" s="55"/>
      <c r="G103" s="114"/>
      <c r="H103" s="114"/>
      <c r="I103" s="101"/>
      <c r="J103" s="101"/>
      <c r="K103" s="113"/>
      <c r="L103" s="55"/>
      <c r="M103" s="114"/>
      <c r="N103" s="114"/>
      <c r="Q103" s="113"/>
      <c r="R103" s="55"/>
      <c r="S103" s="114"/>
      <c r="W103" s="113"/>
      <c r="X103" s="55"/>
      <c r="Y103" s="114"/>
      <c r="AC103" s="113"/>
      <c r="AD103" s="55"/>
      <c r="AE103" s="114"/>
      <c r="AI103" s="113"/>
      <c r="AJ103" s="55"/>
      <c r="AK103" s="114"/>
      <c r="AO103" s="113"/>
      <c r="AP103" s="55"/>
      <c r="AQ103" s="114"/>
      <c r="AU103" s="113"/>
      <c r="AV103" s="55"/>
      <c r="AW103" s="114"/>
      <c r="AX103" s="100"/>
      <c r="BA103" s="113"/>
      <c r="BB103" s="55"/>
      <c r="BC103" s="114"/>
      <c r="BD103" s="100"/>
      <c r="BG103" s="113"/>
      <c r="BH103" s="55"/>
      <c r="BI103" s="114"/>
      <c r="BK103" s="101"/>
      <c r="BL103" s="101"/>
      <c r="BM103" s="113"/>
      <c r="BN103" s="55"/>
      <c r="BO103" s="114"/>
      <c r="BQ103" s="101"/>
      <c r="BR103" s="101"/>
      <c r="BS103" s="113"/>
      <c r="BT103" s="55"/>
      <c r="BU103" s="114"/>
      <c r="BW103" s="101"/>
      <c r="BX103" s="101"/>
      <c r="BY103" s="113"/>
      <c r="BZ103" s="55"/>
      <c r="CA103" s="114"/>
      <c r="CC103" s="101"/>
      <c r="CD103" s="101"/>
      <c r="CE103" s="113"/>
      <c r="CF103" s="55"/>
      <c r="CG103" s="114"/>
      <c r="CI103" s="101"/>
      <c r="CJ103" s="101"/>
      <c r="CK103" s="113"/>
      <c r="CL103" s="55"/>
      <c r="CM103" s="114"/>
      <c r="CO103" s="101"/>
      <c r="CP103" s="101"/>
      <c r="CQ103" s="113"/>
      <c r="CR103" s="55"/>
      <c r="CS103" s="114"/>
      <c r="CT103" s="53"/>
    </row>
    <row r="104" spans="1:98" x14ac:dyDescent="0.2">
      <c r="A104" s="6"/>
      <c r="C104" s="101"/>
      <c r="D104" s="101"/>
      <c r="E104" s="113"/>
      <c r="F104" s="55"/>
      <c r="G104" s="114"/>
      <c r="H104" s="114"/>
      <c r="I104" s="101"/>
      <c r="J104" s="101"/>
      <c r="K104" s="113"/>
      <c r="L104" s="55"/>
      <c r="M104" s="114"/>
      <c r="N104" s="114"/>
      <c r="Q104" s="113"/>
      <c r="R104" s="55"/>
      <c r="S104" s="114"/>
      <c r="W104" s="113"/>
      <c r="X104" s="55"/>
      <c r="Y104" s="114"/>
      <c r="AC104" s="113"/>
      <c r="AD104" s="55"/>
      <c r="AE104" s="114"/>
      <c r="AI104" s="113"/>
      <c r="AJ104" s="55"/>
      <c r="AK104" s="114"/>
      <c r="AO104" s="113"/>
      <c r="AP104" s="55"/>
      <c r="AQ104" s="114"/>
      <c r="AU104" s="113"/>
      <c r="AV104" s="55"/>
      <c r="AW104" s="114"/>
      <c r="AX104" s="100"/>
      <c r="BA104" s="113"/>
      <c r="BB104" s="55"/>
      <c r="BC104" s="114"/>
      <c r="BD104" s="100"/>
      <c r="BG104" s="113"/>
      <c r="BH104" s="55"/>
      <c r="BI104" s="114"/>
      <c r="BK104" s="101"/>
      <c r="BL104" s="101"/>
      <c r="BM104" s="113"/>
      <c r="BN104" s="55"/>
      <c r="BO104" s="114"/>
      <c r="BQ104" s="101"/>
      <c r="BR104" s="101"/>
      <c r="BS104" s="113"/>
      <c r="BT104" s="55"/>
      <c r="BU104" s="114"/>
      <c r="BW104" s="101"/>
      <c r="BX104" s="101"/>
      <c r="BY104" s="113"/>
      <c r="BZ104" s="55"/>
      <c r="CA104" s="114"/>
      <c r="CC104" s="101"/>
      <c r="CD104" s="101"/>
      <c r="CE104" s="113"/>
      <c r="CF104" s="55"/>
      <c r="CG104" s="114"/>
      <c r="CI104" s="101"/>
      <c r="CJ104" s="101"/>
      <c r="CK104" s="113"/>
      <c r="CL104" s="55"/>
      <c r="CM104" s="114"/>
      <c r="CO104" s="101"/>
      <c r="CP104" s="101"/>
      <c r="CQ104" s="113"/>
      <c r="CR104" s="55"/>
      <c r="CS104" s="114"/>
      <c r="CT104" s="53"/>
    </row>
    <row r="105" spans="1:98" x14ac:dyDescent="0.2">
      <c r="A105" s="6"/>
      <c r="C105" s="101"/>
      <c r="D105" s="101"/>
      <c r="E105" s="113"/>
      <c r="F105" s="55"/>
      <c r="G105" s="114"/>
      <c r="H105" s="114"/>
      <c r="I105" s="101"/>
      <c r="J105" s="101"/>
      <c r="K105" s="113"/>
      <c r="L105" s="55"/>
      <c r="M105" s="114"/>
      <c r="N105" s="114"/>
      <c r="Q105" s="113"/>
      <c r="R105" s="55"/>
      <c r="S105" s="114"/>
      <c r="W105" s="113"/>
      <c r="X105" s="55"/>
      <c r="Y105" s="114"/>
      <c r="AC105" s="113"/>
      <c r="AD105" s="55"/>
      <c r="AE105" s="114"/>
      <c r="AI105" s="113"/>
      <c r="AJ105" s="55"/>
      <c r="AK105" s="114"/>
      <c r="AO105" s="113"/>
      <c r="AP105" s="55"/>
      <c r="AQ105" s="114"/>
      <c r="AU105" s="113"/>
      <c r="AV105" s="55"/>
      <c r="AW105" s="114"/>
      <c r="AX105" s="100"/>
      <c r="BA105" s="113"/>
      <c r="BB105" s="55"/>
      <c r="BC105" s="114"/>
      <c r="BD105" s="100"/>
      <c r="BG105" s="113"/>
      <c r="BH105" s="55"/>
      <c r="BI105" s="114"/>
      <c r="BK105" s="101"/>
      <c r="BL105" s="101"/>
      <c r="BM105" s="113"/>
      <c r="BN105" s="55"/>
      <c r="BO105" s="114"/>
      <c r="BQ105" s="101"/>
      <c r="BR105" s="101"/>
      <c r="BS105" s="113"/>
      <c r="BT105" s="55"/>
      <c r="BU105" s="114"/>
      <c r="BW105" s="101"/>
      <c r="BX105" s="101"/>
      <c r="BY105" s="113"/>
      <c r="BZ105" s="55"/>
      <c r="CA105" s="114"/>
      <c r="CC105" s="101"/>
      <c r="CD105" s="101"/>
      <c r="CE105" s="113"/>
      <c r="CF105" s="55"/>
      <c r="CG105" s="114"/>
      <c r="CI105" s="101"/>
      <c r="CJ105" s="101"/>
      <c r="CK105" s="113"/>
      <c r="CL105" s="55"/>
      <c r="CM105" s="114"/>
      <c r="CO105" s="101"/>
      <c r="CP105" s="101"/>
      <c r="CQ105" s="113"/>
      <c r="CR105" s="55"/>
      <c r="CS105" s="114"/>
      <c r="CT105" s="53"/>
    </row>
    <row r="106" spans="1:98" x14ac:dyDescent="0.2">
      <c r="A106" s="6"/>
      <c r="C106" s="101"/>
      <c r="D106" s="101"/>
      <c r="E106" s="113"/>
      <c r="F106" s="55"/>
      <c r="G106" s="114"/>
      <c r="H106" s="114"/>
      <c r="I106" s="101"/>
      <c r="J106" s="101"/>
      <c r="K106" s="113"/>
      <c r="L106" s="55"/>
      <c r="M106" s="114"/>
      <c r="N106" s="114"/>
      <c r="Q106" s="113"/>
      <c r="R106" s="55"/>
      <c r="S106" s="114"/>
      <c r="W106" s="113"/>
      <c r="X106" s="55"/>
      <c r="Y106" s="114"/>
      <c r="AC106" s="113"/>
      <c r="AD106" s="55"/>
      <c r="AE106" s="114"/>
      <c r="AI106" s="113"/>
      <c r="AJ106" s="55"/>
      <c r="AK106" s="114"/>
      <c r="AO106" s="113"/>
      <c r="AP106" s="55"/>
      <c r="AQ106" s="114"/>
      <c r="AU106" s="113"/>
      <c r="AV106" s="55"/>
      <c r="AW106" s="114"/>
      <c r="AX106" s="100"/>
      <c r="BA106" s="113"/>
      <c r="BB106" s="55"/>
      <c r="BC106" s="114"/>
      <c r="BD106" s="100"/>
      <c r="BG106" s="113"/>
      <c r="BH106" s="55"/>
      <c r="BI106" s="114"/>
      <c r="BK106" s="101"/>
      <c r="BL106" s="101"/>
      <c r="BM106" s="113"/>
      <c r="BN106" s="55"/>
      <c r="BO106" s="114"/>
      <c r="BQ106" s="101"/>
      <c r="BR106" s="101"/>
      <c r="BS106" s="113"/>
      <c r="BT106" s="55"/>
      <c r="BU106" s="114"/>
      <c r="BW106" s="101"/>
      <c r="BX106" s="101"/>
      <c r="BY106" s="113"/>
      <c r="BZ106" s="55"/>
      <c r="CA106" s="114"/>
      <c r="CC106" s="101"/>
      <c r="CD106" s="101"/>
      <c r="CE106" s="113"/>
      <c r="CF106" s="55"/>
      <c r="CG106" s="114"/>
      <c r="CI106" s="101"/>
      <c r="CJ106" s="101"/>
      <c r="CK106" s="113"/>
      <c r="CL106" s="55"/>
      <c r="CM106" s="114"/>
      <c r="CO106" s="101"/>
      <c r="CP106" s="101"/>
      <c r="CQ106" s="113"/>
      <c r="CR106" s="55"/>
      <c r="CS106" s="114"/>
      <c r="CT106" s="53"/>
    </row>
    <row r="107" spans="1:98" x14ac:dyDescent="0.2">
      <c r="A107" s="6"/>
      <c r="C107" s="101"/>
      <c r="D107" s="101"/>
      <c r="E107" s="113"/>
      <c r="F107" s="55"/>
      <c r="G107" s="114"/>
      <c r="H107" s="114"/>
      <c r="I107" s="101"/>
      <c r="J107" s="101"/>
      <c r="K107" s="113"/>
      <c r="L107" s="55"/>
      <c r="M107" s="114"/>
      <c r="N107" s="114"/>
      <c r="Q107" s="113"/>
      <c r="R107" s="55"/>
      <c r="S107" s="114"/>
      <c r="W107" s="113"/>
      <c r="X107" s="55"/>
      <c r="Y107" s="114"/>
      <c r="AC107" s="113"/>
      <c r="AD107" s="55"/>
      <c r="AE107" s="114"/>
      <c r="AI107" s="113"/>
      <c r="AJ107" s="55"/>
      <c r="AK107" s="114"/>
      <c r="AO107" s="113"/>
      <c r="AP107" s="55"/>
      <c r="AQ107" s="114"/>
      <c r="AU107" s="113"/>
      <c r="AV107" s="55"/>
      <c r="AW107" s="114"/>
      <c r="AX107" s="100"/>
      <c r="BA107" s="113"/>
      <c r="BB107" s="55"/>
      <c r="BC107" s="114"/>
      <c r="BD107" s="100"/>
      <c r="BG107" s="113"/>
      <c r="BH107" s="55"/>
      <c r="BI107" s="114"/>
      <c r="BK107" s="101"/>
      <c r="BL107" s="101"/>
      <c r="BM107" s="113"/>
      <c r="BN107" s="55"/>
      <c r="BO107" s="114"/>
      <c r="BQ107" s="101"/>
      <c r="BR107" s="101"/>
      <c r="BS107" s="113"/>
      <c r="BT107" s="55"/>
      <c r="BU107" s="114"/>
      <c r="BW107" s="101"/>
      <c r="BX107" s="101"/>
      <c r="BY107" s="113"/>
      <c r="BZ107" s="55"/>
      <c r="CA107" s="114"/>
      <c r="CC107" s="101"/>
      <c r="CD107" s="101"/>
      <c r="CE107" s="113"/>
      <c r="CF107" s="55"/>
      <c r="CG107" s="114"/>
      <c r="CI107" s="101"/>
      <c r="CJ107" s="101"/>
      <c r="CK107" s="113"/>
      <c r="CL107" s="55"/>
      <c r="CM107" s="114"/>
      <c r="CO107" s="101"/>
      <c r="CP107" s="101"/>
      <c r="CQ107" s="113"/>
      <c r="CR107" s="55"/>
      <c r="CS107" s="114"/>
      <c r="CT107" s="53"/>
    </row>
    <row r="108" spans="1:98" x14ac:dyDescent="0.2">
      <c r="A108" s="6"/>
      <c r="C108" s="101"/>
      <c r="D108" s="101"/>
      <c r="E108" s="113"/>
      <c r="F108" s="55"/>
      <c r="G108" s="114"/>
      <c r="H108" s="114"/>
      <c r="I108" s="101"/>
      <c r="J108" s="101"/>
      <c r="K108" s="113"/>
      <c r="L108" s="55"/>
      <c r="M108" s="114"/>
      <c r="N108" s="114"/>
      <c r="Q108" s="113"/>
      <c r="R108" s="55"/>
      <c r="S108" s="114"/>
      <c r="W108" s="113"/>
      <c r="X108" s="55"/>
      <c r="Y108" s="114"/>
      <c r="AC108" s="113"/>
      <c r="AD108" s="55"/>
      <c r="AE108" s="114"/>
      <c r="AI108" s="113"/>
      <c r="AJ108" s="55"/>
      <c r="AK108" s="114"/>
      <c r="AO108" s="113"/>
      <c r="AP108" s="55"/>
      <c r="AQ108" s="114"/>
      <c r="AU108" s="113"/>
      <c r="AV108" s="55"/>
      <c r="AW108" s="114"/>
      <c r="AX108" s="100"/>
      <c r="BA108" s="113"/>
      <c r="BB108" s="55"/>
      <c r="BC108" s="114"/>
      <c r="BD108" s="100"/>
      <c r="BG108" s="113"/>
      <c r="BH108" s="55"/>
      <c r="BI108" s="114"/>
      <c r="BK108" s="101"/>
      <c r="BL108" s="101"/>
      <c r="BM108" s="113"/>
      <c r="BN108" s="55"/>
      <c r="BO108" s="114"/>
      <c r="BQ108" s="101"/>
      <c r="BR108" s="101"/>
      <c r="BS108" s="113"/>
      <c r="BT108" s="55"/>
      <c r="BU108" s="114"/>
      <c r="BW108" s="101"/>
      <c r="BX108" s="101"/>
      <c r="BY108" s="113"/>
      <c r="BZ108" s="55"/>
      <c r="CA108" s="114"/>
      <c r="CC108" s="101"/>
      <c r="CD108" s="101"/>
      <c r="CE108" s="113"/>
      <c r="CF108" s="55"/>
      <c r="CG108" s="114"/>
      <c r="CI108" s="101"/>
      <c r="CJ108" s="101"/>
      <c r="CK108" s="113"/>
      <c r="CL108" s="55"/>
      <c r="CM108" s="114"/>
      <c r="CO108" s="101"/>
      <c r="CP108" s="101"/>
      <c r="CQ108" s="113"/>
      <c r="CR108" s="55"/>
      <c r="CS108" s="114"/>
      <c r="CT108" s="53"/>
    </row>
    <row r="109" spans="1:98" x14ac:dyDescent="0.2">
      <c r="A109" s="6"/>
      <c r="C109" s="101"/>
      <c r="D109" s="101"/>
      <c r="E109" s="113"/>
      <c r="F109" s="55"/>
      <c r="G109" s="114"/>
      <c r="H109" s="114"/>
      <c r="I109" s="101"/>
      <c r="J109" s="101"/>
      <c r="K109" s="113"/>
      <c r="L109" s="55"/>
      <c r="M109" s="114"/>
      <c r="N109" s="114"/>
      <c r="Q109" s="113"/>
      <c r="R109" s="55"/>
      <c r="S109" s="114"/>
      <c r="W109" s="113"/>
      <c r="X109" s="55"/>
      <c r="Y109" s="114"/>
      <c r="AC109" s="113"/>
      <c r="AD109" s="55"/>
      <c r="AE109" s="114"/>
      <c r="AI109" s="113"/>
      <c r="AJ109" s="55"/>
      <c r="AK109" s="114"/>
      <c r="AO109" s="113"/>
      <c r="AP109" s="55"/>
      <c r="AQ109" s="114"/>
      <c r="AU109" s="113"/>
      <c r="AV109" s="55"/>
      <c r="AW109" s="114"/>
      <c r="AX109" s="100"/>
      <c r="BA109" s="113"/>
      <c r="BB109" s="55"/>
      <c r="BC109" s="114"/>
      <c r="BD109" s="100"/>
      <c r="BG109" s="113"/>
      <c r="BH109" s="55"/>
      <c r="BI109" s="114"/>
      <c r="BK109" s="101"/>
      <c r="BL109" s="101"/>
      <c r="BM109" s="113"/>
      <c r="BN109" s="55"/>
      <c r="BO109" s="114"/>
      <c r="BQ109" s="101"/>
      <c r="BR109" s="101"/>
      <c r="BS109" s="113"/>
      <c r="BT109" s="55"/>
      <c r="BU109" s="114"/>
      <c r="BW109" s="101"/>
      <c r="BX109" s="101"/>
      <c r="BY109" s="113"/>
      <c r="BZ109" s="55"/>
      <c r="CA109" s="114"/>
      <c r="CC109" s="101"/>
      <c r="CD109" s="101"/>
      <c r="CE109" s="113"/>
      <c r="CF109" s="55"/>
      <c r="CG109" s="114"/>
      <c r="CI109" s="101"/>
      <c r="CJ109" s="101"/>
      <c r="CK109" s="113"/>
      <c r="CL109" s="55"/>
      <c r="CM109" s="114"/>
      <c r="CO109" s="101"/>
      <c r="CP109" s="101"/>
      <c r="CQ109" s="113"/>
      <c r="CR109" s="55"/>
      <c r="CS109" s="114"/>
      <c r="CT109" s="53"/>
    </row>
    <row r="110" spans="1:98" x14ac:dyDescent="0.2">
      <c r="A110" s="6"/>
      <c r="C110" s="101"/>
      <c r="D110" s="101"/>
      <c r="E110" s="113"/>
      <c r="F110" s="55"/>
      <c r="G110" s="114"/>
      <c r="H110" s="114"/>
      <c r="I110" s="101"/>
      <c r="J110" s="101"/>
      <c r="K110" s="113"/>
      <c r="L110" s="55"/>
      <c r="M110" s="114"/>
      <c r="N110" s="114"/>
      <c r="Q110" s="113"/>
      <c r="R110" s="55"/>
      <c r="S110" s="114"/>
      <c r="W110" s="113"/>
      <c r="X110" s="55"/>
      <c r="Y110" s="114"/>
      <c r="AC110" s="113"/>
      <c r="AD110" s="55"/>
      <c r="AE110" s="114"/>
      <c r="AI110" s="113"/>
      <c r="AJ110" s="55"/>
      <c r="AK110" s="114"/>
      <c r="AO110" s="113"/>
      <c r="AP110" s="55"/>
      <c r="AQ110" s="114"/>
      <c r="AU110" s="113"/>
      <c r="AV110" s="55"/>
      <c r="AW110" s="114"/>
      <c r="AX110" s="100"/>
      <c r="BA110" s="113"/>
      <c r="BB110" s="55"/>
      <c r="BC110" s="114"/>
      <c r="BD110" s="100"/>
      <c r="BG110" s="113"/>
      <c r="BH110" s="55"/>
      <c r="BI110" s="114"/>
      <c r="BK110" s="101"/>
      <c r="BL110" s="101"/>
      <c r="BM110" s="113"/>
      <c r="BN110" s="55"/>
      <c r="BO110" s="114"/>
      <c r="BQ110" s="101"/>
      <c r="BR110" s="101"/>
      <c r="BS110" s="113"/>
      <c r="BT110" s="55"/>
      <c r="BU110" s="114"/>
      <c r="BW110" s="101"/>
      <c r="BX110" s="101"/>
      <c r="BY110" s="113"/>
      <c r="BZ110" s="55"/>
      <c r="CA110" s="114"/>
      <c r="CC110" s="101"/>
      <c r="CD110" s="101"/>
      <c r="CE110" s="113"/>
      <c r="CF110" s="55"/>
      <c r="CG110" s="114"/>
      <c r="CI110" s="101"/>
      <c r="CJ110" s="101"/>
      <c r="CK110" s="113"/>
      <c r="CL110" s="55"/>
      <c r="CM110" s="114"/>
      <c r="CO110" s="101"/>
      <c r="CP110" s="101"/>
      <c r="CQ110" s="113"/>
      <c r="CR110" s="55"/>
      <c r="CS110" s="114"/>
      <c r="CT110" s="53"/>
    </row>
    <row r="111" spans="1:98" x14ac:dyDescent="0.2">
      <c r="A111" s="6"/>
      <c r="C111" s="101"/>
      <c r="D111" s="101"/>
      <c r="E111" s="113"/>
      <c r="F111" s="55"/>
      <c r="G111" s="114"/>
      <c r="H111" s="114"/>
      <c r="I111" s="101"/>
      <c r="J111" s="101"/>
      <c r="K111" s="113"/>
      <c r="L111" s="55"/>
      <c r="M111" s="114"/>
      <c r="N111" s="114"/>
      <c r="Q111" s="113"/>
      <c r="R111" s="55"/>
      <c r="S111" s="114"/>
      <c r="W111" s="113"/>
      <c r="X111" s="55"/>
      <c r="Y111" s="114"/>
      <c r="AC111" s="113"/>
      <c r="AD111" s="55"/>
      <c r="AE111" s="114"/>
      <c r="AI111" s="113"/>
      <c r="AJ111" s="55"/>
      <c r="AK111" s="114"/>
      <c r="AO111" s="113"/>
      <c r="AP111" s="55"/>
      <c r="AQ111" s="114"/>
      <c r="AU111" s="113"/>
      <c r="AV111" s="55"/>
      <c r="AW111" s="114"/>
      <c r="AX111" s="100"/>
      <c r="BA111" s="113"/>
      <c r="BB111" s="55"/>
      <c r="BC111" s="114"/>
      <c r="BD111" s="100"/>
      <c r="BG111" s="113"/>
      <c r="BH111" s="55"/>
      <c r="BI111" s="114"/>
      <c r="BK111" s="101"/>
      <c r="BL111" s="101"/>
      <c r="BM111" s="113"/>
      <c r="BN111" s="55"/>
      <c r="BO111" s="114"/>
      <c r="BQ111" s="101"/>
      <c r="BR111" s="101"/>
      <c r="BS111" s="113"/>
      <c r="BT111" s="55"/>
      <c r="BU111" s="114"/>
      <c r="BW111" s="101"/>
      <c r="BX111" s="101"/>
      <c r="BY111" s="113"/>
      <c r="BZ111" s="55"/>
      <c r="CA111" s="114"/>
      <c r="CC111" s="101"/>
      <c r="CD111" s="101"/>
      <c r="CE111" s="113"/>
      <c r="CF111" s="55"/>
      <c r="CG111" s="114"/>
      <c r="CI111" s="101"/>
      <c r="CJ111" s="101"/>
      <c r="CK111" s="113"/>
      <c r="CL111" s="55"/>
      <c r="CM111" s="114"/>
      <c r="CO111" s="101"/>
      <c r="CP111" s="101"/>
      <c r="CQ111" s="113"/>
      <c r="CR111" s="55"/>
      <c r="CS111" s="114"/>
      <c r="CT111" s="53"/>
    </row>
    <row r="112" spans="1:98" x14ac:dyDescent="0.2">
      <c r="A112" s="6"/>
      <c r="C112" s="101"/>
      <c r="D112" s="101"/>
      <c r="E112" s="113"/>
      <c r="F112" s="55"/>
      <c r="G112" s="114"/>
      <c r="H112" s="114"/>
      <c r="I112" s="101"/>
      <c r="J112" s="101"/>
      <c r="K112" s="113"/>
      <c r="L112" s="55"/>
      <c r="M112" s="114"/>
      <c r="N112" s="114"/>
      <c r="Q112" s="113"/>
      <c r="R112" s="55"/>
      <c r="S112" s="114"/>
      <c r="W112" s="113"/>
      <c r="X112" s="55"/>
      <c r="Y112" s="114"/>
      <c r="AC112" s="113"/>
      <c r="AD112" s="55"/>
      <c r="AE112" s="114"/>
      <c r="AI112" s="113"/>
      <c r="AJ112" s="55"/>
      <c r="AK112" s="114"/>
      <c r="AO112" s="113"/>
      <c r="AP112" s="55"/>
      <c r="AQ112" s="114"/>
      <c r="AU112" s="113"/>
      <c r="AV112" s="55"/>
      <c r="AW112" s="114"/>
      <c r="AX112" s="100"/>
      <c r="BA112" s="113"/>
      <c r="BB112" s="55"/>
      <c r="BC112" s="114"/>
      <c r="BD112" s="100"/>
      <c r="BG112" s="113"/>
      <c r="BH112" s="55"/>
      <c r="BI112" s="114"/>
      <c r="BK112" s="101"/>
      <c r="BL112" s="101"/>
      <c r="BM112" s="113"/>
      <c r="BN112" s="55"/>
      <c r="BO112" s="114"/>
      <c r="BQ112" s="101"/>
      <c r="BR112" s="101"/>
      <c r="BS112" s="113"/>
      <c r="BT112" s="55"/>
      <c r="BU112" s="114"/>
      <c r="BW112" s="101"/>
      <c r="BX112" s="101"/>
      <c r="BY112" s="113"/>
      <c r="BZ112" s="55"/>
      <c r="CA112" s="114"/>
      <c r="CC112" s="101"/>
      <c r="CD112" s="101"/>
      <c r="CE112" s="113"/>
      <c r="CF112" s="55"/>
      <c r="CG112" s="114"/>
      <c r="CI112" s="101"/>
      <c r="CJ112" s="101"/>
      <c r="CK112" s="113"/>
      <c r="CL112" s="55"/>
      <c r="CM112" s="114"/>
      <c r="CO112" s="101"/>
      <c r="CP112" s="101"/>
      <c r="CQ112" s="113"/>
      <c r="CR112" s="55"/>
      <c r="CS112" s="114"/>
      <c r="CT112" s="53"/>
    </row>
    <row r="113" spans="1:98" x14ac:dyDescent="0.2">
      <c r="A113" s="6"/>
      <c r="C113" s="101"/>
      <c r="D113" s="101"/>
      <c r="E113" s="113"/>
      <c r="F113" s="55"/>
      <c r="G113" s="114"/>
      <c r="H113" s="114"/>
      <c r="I113" s="101"/>
      <c r="J113" s="101"/>
      <c r="K113" s="113"/>
      <c r="L113" s="55"/>
      <c r="M113" s="114"/>
      <c r="N113" s="114"/>
      <c r="Q113" s="113"/>
      <c r="R113" s="55"/>
      <c r="S113" s="114"/>
      <c r="W113" s="113"/>
      <c r="X113" s="55"/>
      <c r="Y113" s="114"/>
      <c r="AC113" s="113"/>
      <c r="AD113" s="55"/>
      <c r="AE113" s="114"/>
      <c r="AI113" s="113"/>
      <c r="AJ113" s="55"/>
      <c r="AK113" s="114"/>
      <c r="AO113" s="113"/>
      <c r="AP113" s="55"/>
      <c r="AQ113" s="114"/>
      <c r="AU113" s="113"/>
      <c r="AV113" s="55"/>
      <c r="AW113" s="114"/>
      <c r="AX113" s="100"/>
      <c r="BA113" s="113"/>
      <c r="BB113" s="55"/>
      <c r="BC113" s="114"/>
      <c r="BD113" s="100"/>
      <c r="BG113" s="113"/>
      <c r="BH113" s="55"/>
      <c r="BI113" s="114"/>
      <c r="BK113" s="101"/>
      <c r="BL113" s="101"/>
      <c r="BM113" s="113"/>
      <c r="BN113" s="55"/>
      <c r="BO113" s="114"/>
      <c r="BQ113" s="101"/>
      <c r="BR113" s="101"/>
      <c r="BS113" s="113"/>
      <c r="BT113" s="55"/>
      <c r="BU113" s="114"/>
      <c r="BW113" s="101"/>
      <c r="BX113" s="101"/>
      <c r="BY113" s="113"/>
      <c r="BZ113" s="55"/>
      <c r="CA113" s="114"/>
      <c r="CC113" s="101"/>
      <c r="CD113" s="101"/>
      <c r="CE113" s="113"/>
      <c r="CF113" s="55"/>
      <c r="CG113" s="114"/>
      <c r="CI113" s="101"/>
      <c r="CJ113" s="101"/>
      <c r="CK113" s="113"/>
      <c r="CL113" s="55"/>
      <c r="CM113" s="114"/>
      <c r="CO113" s="101"/>
      <c r="CP113" s="101"/>
      <c r="CQ113" s="113"/>
      <c r="CR113" s="55"/>
      <c r="CS113" s="114"/>
      <c r="CT113" s="53"/>
    </row>
    <row r="114" spans="1:98" x14ac:dyDescent="0.2">
      <c r="A114" s="6"/>
      <c r="C114" s="101"/>
      <c r="D114" s="101"/>
      <c r="E114" s="113"/>
      <c r="F114" s="55"/>
      <c r="G114" s="114"/>
      <c r="H114" s="114"/>
      <c r="I114" s="101"/>
      <c r="J114" s="101"/>
      <c r="K114" s="113"/>
      <c r="L114" s="55"/>
      <c r="M114" s="114"/>
      <c r="N114" s="114"/>
      <c r="Q114" s="113"/>
      <c r="R114" s="55"/>
      <c r="S114" s="114"/>
      <c r="W114" s="113"/>
      <c r="X114" s="55"/>
      <c r="Y114" s="114"/>
      <c r="AC114" s="113"/>
      <c r="AD114" s="55"/>
      <c r="AE114" s="114"/>
      <c r="AI114" s="113"/>
      <c r="AJ114" s="55"/>
      <c r="AK114" s="114"/>
      <c r="AO114" s="113"/>
      <c r="AP114" s="55"/>
      <c r="AQ114" s="114"/>
      <c r="AU114" s="113"/>
      <c r="AV114" s="55"/>
      <c r="AW114" s="114"/>
      <c r="AX114" s="100"/>
      <c r="BA114" s="113"/>
      <c r="BB114" s="55"/>
      <c r="BC114" s="114"/>
      <c r="BD114" s="100"/>
      <c r="BG114" s="113"/>
      <c r="BH114" s="55"/>
      <c r="BI114" s="114"/>
      <c r="BK114" s="101"/>
      <c r="BL114" s="101"/>
      <c r="BM114" s="113"/>
      <c r="BN114" s="55"/>
      <c r="BO114" s="114"/>
      <c r="BQ114" s="101"/>
      <c r="BR114" s="101"/>
      <c r="BS114" s="113"/>
      <c r="BT114" s="55"/>
      <c r="BU114" s="114"/>
      <c r="BW114" s="101"/>
      <c r="BX114" s="101"/>
      <c r="BY114" s="113"/>
      <c r="BZ114" s="55"/>
      <c r="CA114" s="114"/>
      <c r="CC114" s="101"/>
      <c r="CD114" s="101"/>
      <c r="CE114" s="113"/>
      <c r="CF114" s="55"/>
      <c r="CG114" s="114"/>
      <c r="CI114" s="101"/>
      <c r="CJ114" s="101"/>
      <c r="CK114" s="113"/>
      <c r="CL114" s="55"/>
      <c r="CM114" s="114"/>
      <c r="CO114" s="101"/>
      <c r="CP114" s="101"/>
      <c r="CQ114" s="113"/>
      <c r="CR114" s="55"/>
      <c r="CS114" s="114"/>
      <c r="CT114" s="53"/>
    </row>
    <row r="115" spans="1:98" x14ac:dyDescent="0.2">
      <c r="A115" s="6"/>
      <c r="C115" s="101"/>
      <c r="D115" s="101"/>
      <c r="E115" s="113"/>
      <c r="F115" s="55"/>
      <c r="G115" s="114"/>
      <c r="H115" s="114"/>
      <c r="I115" s="101"/>
      <c r="J115" s="101"/>
      <c r="K115" s="113"/>
      <c r="L115" s="55"/>
      <c r="M115" s="114"/>
      <c r="N115" s="114"/>
      <c r="Q115" s="113"/>
      <c r="R115" s="55"/>
      <c r="S115" s="114"/>
      <c r="W115" s="113"/>
      <c r="X115" s="55"/>
      <c r="Y115" s="114"/>
      <c r="AC115" s="113"/>
      <c r="AD115" s="55"/>
      <c r="AE115" s="114"/>
      <c r="AI115" s="113"/>
      <c r="AJ115" s="55"/>
      <c r="AK115" s="114"/>
      <c r="AO115" s="113"/>
      <c r="AP115" s="55"/>
      <c r="AQ115" s="114"/>
      <c r="AU115" s="113"/>
      <c r="AV115" s="55"/>
      <c r="AW115" s="114"/>
      <c r="AX115" s="100"/>
      <c r="BA115" s="113"/>
      <c r="BB115" s="55"/>
      <c r="BC115" s="114"/>
      <c r="BD115" s="100"/>
      <c r="BG115" s="113"/>
      <c r="BH115" s="55"/>
      <c r="BI115" s="114"/>
      <c r="BK115" s="101"/>
      <c r="BL115" s="101"/>
      <c r="BM115" s="113"/>
      <c r="BN115" s="55"/>
      <c r="BO115" s="114"/>
      <c r="BQ115" s="101"/>
      <c r="BR115" s="101"/>
      <c r="BS115" s="113"/>
      <c r="BT115" s="55"/>
      <c r="BU115" s="114"/>
      <c r="BW115" s="101"/>
      <c r="BX115" s="101"/>
      <c r="BY115" s="113"/>
      <c r="BZ115" s="55"/>
      <c r="CA115" s="114"/>
      <c r="CC115" s="101"/>
      <c r="CD115" s="101"/>
      <c r="CE115" s="113"/>
      <c r="CF115" s="55"/>
      <c r="CG115" s="114"/>
      <c r="CI115" s="101"/>
      <c r="CJ115" s="101"/>
      <c r="CK115" s="113"/>
      <c r="CL115" s="55"/>
      <c r="CM115" s="114"/>
      <c r="CO115" s="101"/>
      <c r="CP115" s="101"/>
      <c r="CQ115" s="113"/>
      <c r="CR115" s="55"/>
      <c r="CS115" s="114"/>
      <c r="CT115" s="53"/>
    </row>
    <row r="116" spans="1:98" x14ac:dyDescent="0.2">
      <c r="A116" s="6"/>
      <c r="C116" s="101"/>
      <c r="D116" s="101"/>
      <c r="E116" s="113"/>
      <c r="F116" s="55"/>
      <c r="G116" s="114"/>
      <c r="H116" s="114"/>
      <c r="I116" s="101"/>
      <c r="J116" s="101"/>
      <c r="K116" s="113"/>
      <c r="L116" s="55"/>
      <c r="M116" s="114"/>
      <c r="N116" s="114"/>
      <c r="Q116" s="113"/>
      <c r="R116" s="55"/>
      <c r="S116" s="114"/>
      <c r="W116" s="113"/>
      <c r="X116" s="55"/>
      <c r="Y116" s="114"/>
      <c r="AC116" s="113"/>
      <c r="AD116" s="55"/>
      <c r="AE116" s="114"/>
      <c r="AI116" s="113"/>
      <c r="AJ116" s="55"/>
      <c r="AK116" s="114"/>
      <c r="AO116" s="113"/>
      <c r="AP116" s="55"/>
      <c r="AQ116" s="114"/>
      <c r="AU116" s="113"/>
      <c r="AV116" s="55"/>
      <c r="AW116" s="114"/>
      <c r="AX116" s="100"/>
      <c r="BA116" s="113"/>
      <c r="BB116" s="55"/>
      <c r="BC116" s="114"/>
      <c r="BD116" s="100"/>
      <c r="BG116" s="113"/>
      <c r="BH116" s="55"/>
      <c r="BI116" s="114"/>
      <c r="BK116" s="101"/>
      <c r="BL116" s="101"/>
      <c r="BM116" s="113"/>
      <c r="BN116" s="55"/>
      <c r="BO116" s="114"/>
      <c r="BQ116" s="101"/>
      <c r="BR116" s="101"/>
      <c r="BS116" s="113"/>
      <c r="BT116" s="55"/>
      <c r="BU116" s="114"/>
      <c r="BW116" s="101"/>
      <c r="BX116" s="101"/>
      <c r="BY116" s="113"/>
      <c r="BZ116" s="55"/>
      <c r="CA116" s="114"/>
      <c r="CC116" s="101"/>
      <c r="CD116" s="101"/>
      <c r="CE116" s="113"/>
      <c r="CF116" s="55"/>
      <c r="CG116" s="114"/>
      <c r="CI116" s="101"/>
      <c r="CJ116" s="101"/>
      <c r="CK116" s="113"/>
      <c r="CL116" s="55"/>
      <c r="CM116" s="114"/>
      <c r="CO116" s="101"/>
      <c r="CP116" s="101"/>
      <c r="CQ116" s="113"/>
      <c r="CR116" s="55"/>
      <c r="CS116" s="114"/>
      <c r="CT116" s="53"/>
    </row>
    <row r="117" spans="1:98" x14ac:dyDescent="0.2">
      <c r="A117" s="6"/>
      <c r="C117" s="101"/>
      <c r="D117" s="101"/>
      <c r="E117" s="113"/>
      <c r="F117" s="55"/>
      <c r="G117" s="114"/>
      <c r="H117" s="114"/>
      <c r="I117" s="101"/>
      <c r="J117" s="101"/>
      <c r="K117" s="113"/>
      <c r="L117" s="55"/>
      <c r="M117" s="114"/>
      <c r="N117" s="114"/>
      <c r="Q117" s="113"/>
      <c r="R117" s="55"/>
      <c r="S117" s="114"/>
      <c r="W117" s="113"/>
      <c r="X117" s="55"/>
      <c r="Y117" s="114"/>
      <c r="AC117" s="113"/>
      <c r="AD117" s="55"/>
      <c r="AE117" s="114"/>
      <c r="AI117" s="113"/>
      <c r="AJ117" s="55"/>
      <c r="AK117" s="114"/>
      <c r="AO117" s="113"/>
      <c r="AP117" s="55"/>
      <c r="AQ117" s="114"/>
      <c r="AU117" s="113"/>
      <c r="AV117" s="55"/>
      <c r="AW117" s="114"/>
      <c r="AX117" s="100"/>
      <c r="BA117" s="113"/>
      <c r="BB117" s="55"/>
      <c r="BC117" s="114"/>
      <c r="BD117" s="100"/>
      <c r="BG117" s="113"/>
      <c r="BH117" s="55"/>
      <c r="BI117" s="114"/>
      <c r="BK117" s="101"/>
      <c r="BL117" s="101"/>
      <c r="BM117" s="113"/>
      <c r="BN117" s="55"/>
      <c r="BO117" s="114"/>
      <c r="BQ117" s="101"/>
      <c r="BR117" s="101"/>
      <c r="BS117" s="113"/>
      <c r="BT117" s="55"/>
      <c r="BU117" s="114"/>
      <c r="BW117" s="101"/>
      <c r="BX117" s="101"/>
      <c r="BY117" s="113"/>
      <c r="BZ117" s="55"/>
      <c r="CA117" s="114"/>
      <c r="CC117" s="101"/>
      <c r="CD117" s="101"/>
      <c r="CE117" s="113"/>
      <c r="CF117" s="55"/>
      <c r="CG117" s="114"/>
      <c r="CI117" s="101"/>
      <c r="CJ117" s="101"/>
      <c r="CK117" s="113"/>
      <c r="CL117" s="55"/>
      <c r="CM117" s="114"/>
      <c r="CO117" s="101"/>
      <c r="CP117" s="101"/>
      <c r="CQ117" s="113"/>
      <c r="CR117" s="55"/>
      <c r="CS117" s="114"/>
      <c r="CT117" s="53"/>
    </row>
    <row r="118" spans="1:98" x14ac:dyDescent="0.2">
      <c r="A118" s="6"/>
      <c r="C118" s="101"/>
      <c r="D118" s="101"/>
      <c r="E118" s="113"/>
      <c r="F118" s="55"/>
      <c r="G118" s="114"/>
      <c r="H118" s="114"/>
      <c r="I118" s="101"/>
      <c r="J118" s="101"/>
      <c r="K118" s="113"/>
      <c r="L118" s="55"/>
      <c r="M118" s="114"/>
      <c r="N118" s="114"/>
      <c r="Q118" s="113"/>
      <c r="R118" s="55"/>
      <c r="S118" s="114"/>
      <c r="W118" s="113"/>
      <c r="X118" s="55"/>
      <c r="Y118" s="114"/>
      <c r="AC118" s="113"/>
      <c r="AD118" s="55"/>
      <c r="AE118" s="114"/>
      <c r="AI118" s="113"/>
      <c r="AJ118" s="55"/>
      <c r="AK118" s="114"/>
      <c r="AO118" s="113"/>
      <c r="AP118" s="55"/>
      <c r="AQ118" s="114"/>
      <c r="AU118" s="113"/>
      <c r="AV118" s="55"/>
      <c r="AW118" s="114"/>
      <c r="AX118" s="100"/>
      <c r="BA118" s="113"/>
      <c r="BB118" s="55"/>
      <c r="BC118" s="114"/>
      <c r="BD118" s="100"/>
      <c r="BG118" s="113"/>
      <c r="BH118" s="55"/>
      <c r="BI118" s="114"/>
      <c r="BK118" s="101"/>
      <c r="BL118" s="101"/>
      <c r="BM118" s="113"/>
      <c r="BN118" s="55"/>
      <c r="BO118" s="114"/>
      <c r="BQ118" s="101"/>
      <c r="BR118" s="101"/>
      <c r="BS118" s="113"/>
      <c r="BT118" s="55"/>
      <c r="BU118" s="114"/>
      <c r="BW118" s="101"/>
      <c r="BX118" s="101"/>
      <c r="BY118" s="113"/>
      <c r="BZ118" s="55"/>
      <c r="CA118" s="114"/>
      <c r="CC118" s="101"/>
      <c r="CD118" s="101"/>
      <c r="CE118" s="113"/>
      <c r="CF118" s="55"/>
      <c r="CG118" s="114"/>
      <c r="CI118" s="101"/>
      <c r="CJ118" s="101"/>
      <c r="CK118" s="113"/>
      <c r="CL118" s="55"/>
      <c r="CM118" s="114"/>
      <c r="CO118" s="101"/>
      <c r="CP118" s="101"/>
      <c r="CQ118" s="113"/>
      <c r="CR118" s="55"/>
      <c r="CS118" s="114"/>
      <c r="CT118" s="53"/>
    </row>
    <row r="119" spans="1:98" ht="127.5" customHeight="1" x14ac:dyDescent="0.2">
      <c r="A119" s="6"/>
      <c r="C119" s="101"/>
      <c r="D119" s="101"/>
      <c r="E119" s="113"/>
      <c r="F119" s="55"/>
      <c r="G119" s="114"/>
      <c r="H119" s="114"/>
      <c r="I119" s="101"/>
      <c r="J119" s="101"/>
      <c r="K119" s="113"/>
      <c r="L119" s="55"/>
      <c r="M119" s="114"/>
      <c r="N119" s="114"/>
      <c r="Q119" s="113"/>
      <c r="R119" s="55"/>
      <c r="S119" s="114"/>
      <c r="W119" s="113"/>
      <c r="X119" s="55"/>
      <c r="Y119" s="114"/>
      <c r="AC119" s="113"/>
      <c r="AD119" s="55"/>
      <c r="AE119" s="114"/>
      <c r="AI119" s="113"/>
      <c r="AJ119" s="55"/>
      <c r="AK119" s="114"/>
      <c r="AO119" s="113"/>
      <c r="AP119" s="55"/>
      <c r="AQ119" s="114"/>
      <c r="AU119" s="113"/>
      <c r="AV119" s="55"/>
      <c r="AW119" s="114"/>
      <c r="AX119" s="100"/>
      <c r="BA119" s="113"/>
      <c r="BB119" s="55"/>
      <c r="BC119" s="114"/>
      <c r="BD119" s="100"/>
      <c r="BG119" s="113"/>
      <c r="BH119" s="55"/>
      <c r="BI119" s="114"/>
      <c r="BK119" s="101"/>
      <c r="BL119" s="101"/>
      <c r="BM119" s="113"/>
      <c r="BN119" s="55"/>
      <c r="BO119" s="114"/>
      <c r="BQ119" s="101"/>
      <c r="BR119" s="101"/>
      <c r="BS119" s="113"/>
      <c r="BT119" s="55"/>
      <c r="BU119" s="114"/>
      <c r="BW119" s="101"/>
      <c r="BX119" s="101"/>
      <c r="BY119" s="113"/>
      <c r="BZ119" s="55"/>
      <c r="CA119" s="114"/>
      <c r="CC119" s="101"/>
      <c r="CD119" s="101"/>
      <c r="CE119" s="113"/>
      <c r="CF119" s="55"/>
      <c r="CG119" s="114"/>
      <c r="CI119" s="101"/>
      <c r="CJ119" s="101"/>
      <c r="CK119" s="113"/>
      <c r="CL119" s="55"/>
      <c r="CM119" s="114"/>
      <c r="CO119" s="101"/>
      <c r="CP119" s="101"/>
      <c r="CQ119" s="113"/>
      <c r="CR119" s="55"/>
      <c r="CS119" s="114"/>
      <c r="CT119" s="53"/>
    </row>
    <row r="120" spans="1:98" ht="56.25" customHeight="1" x14ac:dyDescent="0.2">
      <c r="A120" s="6"/>
      <c r="C120" s="101"/>
      <c r="D120" s="101"/>
      <c r="E120" s="113"/>
      <c r="F120" s="55"/>
      <c r="G120" s="114"/>
      <c r="H120" s="114"/>
      <c r="I120" s="101"/>
      <c r="J120" s="101"/>
      <c r="K120" s="113"/>
      <c r="L120" s="55"/>
      <c r="M120" s="114"/>
      <c r="N120" s="114"/>
      <c r="Q120" s="113"/>
      <c r="R120" s="55"/>
      <c r="S120" s="114"/>
      <c r="W120" s="113"/>
      <c r="X120" s="55"/>
      <c r="Y120" s="114"/>
      <c r="AC120" s="113"/>
      <c r="AD120" s="55"/>
      <c r="AE120" s="114"/>
      <c r="AI120" s="113"/>
      <c r="AJ120" s="55"/>
      <c r="AK120" s="114"/>
      <c r="AO120" s="113"/>
      <c r="AP120" s="55"/>
      <c r="AQ120" s="114"/>
      <c r="AU120" s="113"/>
      <c r="AV120" s="55"/>
      <c r="AW120" s="114"/>
      <c r="AX120" s="100"/>
      <c r="BA120" s="113"/>
      <c r="BB120" s="55"/>
      <c r="BC120" s="114"/>
      <c r="BD120" s="100"/>
      <c r="BG120" s="113"/>
      <c r="BH120" s="55"/>
      <c r="BI120" s="114"/>
      <c r="BK120" s="101"/>
      <c r="BL120" s="101"/>
      <c r="BM120" s="113"/>
      <c r="BN120" s="55"/>
      <c r="BO120" s="114"/>
      <c r="BQ120" s="101"/>
      <c r="BR120" s="101"/>
      <c r="BS120" s="113"/>
      <c r="BT120" s="55"/>
      <c r="BU120" s="114"/>
      <c r="BW120" s="101"/>
      <c r="BX120" s="101"/>
      <c r="BY120" s="113"/>
      <c r="BZ120" s="55"/>
      <c r="CA120" s="114"/>
      <c r="CC120" s="101"/>
      <c r="CD120" s="101"/>
      <c r="CE120" s="113"/>
      <c r="CF120" s="55"/>
      <c r="CG120" s="114"/>
      <c r="CI120" s="101"/>
      <c r="CJ120" s="101"/>
      <c r="CK120" s="113"/>
      <c r="CL120" s="55"/>
      <c r="CM120" s="114"/>
      <c r="CO120" s="101"/>
      <c r="CP120" s="101"/>
      <c r="CQ120" s="113"/>
      <c r="CR120" s="55"/>
      <c r="CS120" s="114"/>
      <c r="CT120" s="53"/>
    </row>
    <row r="121" spans="1:98" x14ac:dyDescent="0.2">
      <c r="A121" s="6"/>
      <c r="C121" s="101"/>
      <c r="D121" s="101"/>
      <c r="E121" s="113"/>
      <c r="F121" s="55"/>
      <c r="G121" s="114"/>
      <c r="H121" s="114"/>
      <c r="I121" s="101"/>
      <c r="J121" s="101"/>
      <c r="K121" s="113"/>
      <c r="L121" s="55"/>
      <c r="M121" s="114"/>
      <c r="N121" s="114"/>
      <c r="Q121" s="113"/>
      <c r="R121" s="55"/>
      <c r="S121" s="114"/>
      <c r="W121" s="113"/>
      <c r="X121" s="55"/>
      <c r="Y121" s="114"/>
      <c r="AC121" s="113"/>
      <c r="AD121" s="55"/>
      <c r="AE121" s="114"/>
      <c r="AI121" s="113"/>
      <c r="AJ121" s="55"/>
      <c r="AK121" s="114"/>
      <c r="AO121" s="113"/>
      <c r="AP121" s="55"/>
      <c r="AQ121" s="114"/>
      <c r="AU121" s="113"/>
      <c r="AV121" s="55"/>
      <c r="AW121" s="114"/>
      <c r="AX121" s="100"/>
      <c r="BA121" s="113"/>
      <c r="BB121" s="55"/>
      <c r="BC121" s="114"/>
      <c r="BD121" s="100"/>
      <c r="BG121" s="113"/>
      <c r="BH121" s="55"/>
      <c r="BI121" s="114"/>
      <c r="BK121" s="101"/>
      <c r="BL121" s="101"/>
      <c r="BM121" s="113"/>
      <c r="BN121" s="55"/>
      <c r="BO121" s="114"/>
      <c r="BQ121" s="101"/>
      <c r="BR121" s="101"/>
      <c r="BS121" s="113"/>
      <c r="BT121" s="55"/>
      <c r="BU121" s="114"/>
      <c r="BW121" s="101"/>
      <c r="BX121" s="101"/>
      <c r="BY121" s="113"/>
      <c r="BZ121" s="55"/>
      <c r="CA121" s="114"/>
      <c r="CC121" s="101"/>
      <c r="CD121" s="101"/>
      <c r="CE121" s="113"/>
      <c r="CF121" s="55"/>
      <c r="CG121" s="114"/>
      <c r="CI121" s="101"/>
      <c r="CJ121" s="101"/>
      <c r="CK121" s="113"/>
      <c r="CL121" s="55"/>
      <c r="CM121" s="114"/>
      <c r="CO121" s="101"/>
      <c r="CP121" s="101"/>
      <c r="CQ121" s="113"/>
      <c r="CR121" s="55"/>
      <c r="CS121" s="114"/>
      <c r="CT121" s="53"/>
    </row>
    <row r="122" spans="1:98" x14ac:dyDescent="0.2">
      <c r="A122" s="6"/>
      <c r="C122" s="101"/>
      <c r="D122" s="101"/>
      <c r="E122" s="113"/>
      <c r="F122" s="55"/>
      <c r="G122" s="114"/>
      <c r="H122" s="114"/>
      <c r="I122" s="101"/>
      <c r="J122" s="101"/>
      <c r="K122" s="113"/>
      <c r="L122" s="55"/>
      <c r="M122" s="114"/>
      <c r="N122" s="114"/>
      <c r="Q122" s="113"/>
      <c r="R122" s="55"/>
      <c r="S122" s="114"/>
      <c r="W122" s="113"/>
      <c r="X122" s="55"/>
      <c r="Y122" s="114"/>
      <c r="AC122" s="113"/>
      <c r="AD122" s="55"/>
      <c r="AE122" s="114"/>
      <c r="AI122" s="113"/>
      <c r="AJ122" s="55"/>
      <c r="AK122" s="114"/>
      <c r="AO122" s="113"/>
      <c r="AP122" s="55"/>
      <c r="AQ122" s="114"/>
      <c r="AU122" s="113"/>
      <c r="AV122" s="55"/>
      <c r="AW122" s="114"/>
      <c r="AX122" s="100"/>
      <c r="BA122" s="113"/>
      <c r="BB122" s="55"/>
      <c r="BC122" s="114"/>
      <c r="BD122" s="100"/>
      <c r="BG122" s="113"/>
      <c r="BH122" s="55"/>
      <c r="BI122" s="114"/>
      <c r="BK122" s="101"/>
      <c r="BL122" s="101"/>
      <c r="BM122" s="113"/>
      <c r="BN122" s="55"/>
      <c r="BO122" s="114"/>
      <c r="BQ122" s="101"/>
      <c r="BR122" s="101"/>
      <c r="BS122" s="113"/>
      <c r="BT122" s="55"/>
      <c r="BU122" s="114"/>
      <c r="BW122" s="101"/>
      <c r="BX122" s="101"/>
      <c r="BY122" s="113"/>
      <c r="BZ122" s="55"/>
      <c r="CA122" s="114"/>
      <c r="CC122" s="101"/>
      <c r="CD122" s="101"/>
      <c r="CE122" s="113"/>
      <c r="CF122" s="55"/>
      <c r="CG122" s="114"/>
      <c r="CI122" s="101"/>
      <c r="CJ122" s="101"/>
      <c r="CK122" s="113"/>
      <c r="CL122" s="55"/>
      <c r="CM122" s="114"/>
      <c r="CO122" s="101"/>
      <c r="CP122" s="101"/>
      <c r="CQ122" s="113"/>
      <c r="CR122" s="55"/>
      <c r="CS122" s="114"/>
      <c r="CT122" s="53"/>
    </row>
    <row r="123" spans="1:98" x14ac:dyDescent="0.2">
      <c r="A123" s="6"/>
      <c r="C123" s="101"/>
      <c r="D123" s="101"/>
      <c r="E123" s="113"/>
      <c r="F123" s="55"/>
      <c r="G123" s="114"/>
      <c r="H123" s="114"/>
      <c r="I123" s="101"/>
      <c r="J123" s="101"/>
      <c r="K123" s="113"/>
      <c r="L123" s="55"/>
      <c r="M123" s="114"/>
      <c r="N123" s="114"/>
      <c r="Q123" s="113"/>
      <c r="R123" s="55"/>
      <c r="S123" s="114"/>
      <c r="W123" s="113"/>
      <c r="X123" s="55"/>
      <c r="Y123" s="114"/>
      <c r="AC123" s="113"/>
      <c r="AD123" s="55"/>
      <c r="AE123" s="114"/>
      <c r="AI123" s="113"/>
      <c r="AJ123" s="55"/>
      <c r="AK123" s="114"/>
      <c r="AO123" s="113"/>
      <c r="AP123" s="55"/>
      <c r="AQ123" s="114"/>
      <c r="AU123" s="113"/>
      <c r="AV123" s="55"/>
      <c r="AW123" s="114"/>
      <c r="AX123" s="100"/>
      <c r="BA123" s="113"/>
      <c r="BB123" s="55"/>
      <c r="BC123" s="114"/>
      <c r="BD123" s="100"/>
      <c r="BG123" s="113"/>
      <c r="BH123" s="55"/>
      <c r="BI123" s="114"/>
      <c r="BK123" s="101"/>
      <c r="BL123" s="101"/>
      <c r="BM123" s="113"/>
      <c r="BN123" s="55"/>
      <c r="BO123" s="114"/>
      <c r="BQ123" s="101"/>
      <c r="BR123" s="101"/>
      <c r="BS123" s="113"/>
      <c r="BT123" s="55"/>
      <c r="BU123" s="114"/>
      <c r="BW123" s="101"/>
      <c r="BX123" s="101"/>
      <c r="BY123" s="113"/>
      <c r="BZ123" s="55"/>
      <c r="CA123" s="114"/>
      <c r="CC123" s="101"/>
      <c r="CD123" s="101"/>
      <c r="CE123" s="113"/>
      <c r="CF123" s="55"/>
      <c r="CG123" s="114"/>
      <c r="CI123" s="101"/>
      <c r="CJ123" s="101"/>
      <c r="CK123" s="113"/>
      <c r="CL123" s="55"/>
      <c r="CM123" s="114"/>
      <c r="CO123" s="101"/>
      <c r="CP123" s="101"/>
      <c r="CQ123" s="113"/>
      <c r="CR123" s="55"/>
      <c r="CS123" s="114"/>
      <c r="CT123" s="53"/>
    </row>
    <row r="124" spans="1:98" x14ac:dyDescent="0.2">
      <c r="A124" s="6"/>
      <c r="C124" s="101"/>
      <c r="D124" s="101"/>
      <c r="E124" s="113"/>
      <c r="F124" s="55"/>
      <c r="G124" s="114"/>
      <c r="H124" s="114"/>
      <c r="I124" s="101"/>
      <c r="J124" s="101"/>
      <c r="K124" s="113"/>
      <c r="L124" s="55"/>
      <c r="M124" s="114"/>
      <c r="N124" s="114"/>
      <c r="Q124" s="113"/>
      <c r="R124" s="55"/>
      <c r="S124" s="114"/>
      <c r="W124" s="113"/>
      <c r="X124" s="55"/>
      <c r="Y124" s="114"/>
      <c r="AC124" s="113"/>
      <c r="AD124" s="55"/>
      <c r="AE124" s="114"/>
      <c r="AI124" s="113"/>
      <c r="AJ124" s="55"/>
      <c r="AK124" s="114"/>
      <c r="AO124" s="113"/>
      <c r="AP124" s="55"/>
      <c r="AQ124" s="114"/>
      <c r="AU124" s="113"/>
      <c r="AV124" s="55"/>
      <c r="AW124" s="114"/>
      <c r="AX124" s="100"/>
      <c r="BA124" s="113"/>
      <c r="BB124" s="55"/>
      <c r="BC124" s="114"/>
      <c r="BD124" s="100"/>
      <c r="BG124" s="113"/>
      <c r="BH124" s="55"/>
      <c r="BI124" s="114"/>
      <c r="BK124" s="101"/>
      <c r="BL124" s="101"/>
      <c r="BM124" s="113"/>
      <c r="BN124" s="55"/>
      <c r="BO124" s="114"/>
      <c r="BQ124" s="101"/>
      <c r="BR124" s="101"/>
      <c r="BS124" s="113"/>
      <c r="BT124" s="55"/>
      <c r="BU124" s="114"/>
      <c r="BW124" s="101"/>
      <c r="BX124" s="101"/>
      <c r="BY124" s="113"/>
      <c r="BZ124" s="55"/>
      <c r="CA124" s="114"/>
      <c r="CC124" s="101"/>
      <c r="CD124" s="101"/>
      <c r="CE124" s="113"/>
      <c r="CF124" s="55"/>
      <c r="CG124" s="114"/>
      <c r="CI124" s="101"/>
      <c r="CJ124" s="101"/>
      <c r="CK124" s="113"/>
      <c r="CL124" s="55"/>
      <c r="CM124" s="114"/>
      <c r="CO124" s="101"/>
      <c r="CP124" s="101"/>
      <c r="CQ124" s="113"/>
      <c r="CR124" s="55"/>
      <c r="CS124" s="114"/>
      <c r="CT124" s="53"/>
    </row>
    <row r="125" spans="1:98" x14ac:dyDescent="0.2">
      <c r="A125" s="6"/>
      <c r="C125" s="101"/>
      <c r="D125" s="101"/>
      <c r="E125" s="113"/>
      <c r="F125" s="55"/>
      <c r="G125" s="114"/>
      <c r="H125" s="114"/>
      <c r="I125" s="101"/>
      <c r="J125" s="101"/>
      <c r="K125" s="113"/>
      <c r="L125" s="55"/>
      <c r="M125" s="114"/>
      <c r="N125" s="114"/>
      <c r="Q125" s="113"/>
      <c r="R125" s="55"/>
      <c r="S125" s="114"/>
      <c r="W125" s="113"/>
      <c r="X125" s="55"/>
      <c r="Y125" s="114"/>
      <c r="AC125" s="113"/>
      <c r="AD125" s="55"/>
      <c r="AE125" s="114"/>
      <c r="AI125" s="113"/>
      <c r="AJ125" s="55"/>
      <c r="AK125" s="114"/>
      <c r="AO125" s="113"/>
      <c r="AP125" s="55"/>
      <c r="AQ125" s="114"/>
      <c r="AU125" s="113"/>
      <c r="AV125" s="55"/>
      <c r="AW125" s="114"/>
      <c r="AX125" s="100"/>
      <c r="BA125" s="113"/>
      <c r="BB125" s="55"/>
      <c r="BC125" s="114"/>
      <c r="BD125" s="100"/>
      <c r="BG125" s="113"/>
      <c r="BH125" s="55"/>
      <c r="BI125" s="114"/>
      <c r="BK125" s="101"/>
      <c r="BL125" s="101"/>
      <c r="BM125" s="113"/>
      <c r="BN125" s="55"/>
      <c r="BO125" s="114"/>
      <c r="BQ125" s="101"/>
      <c r="BR125" s="101"/>
      <c r="BS125" s="113"/>
      <c r="BT125" s="55"/>
      <c r="BU125" s="114"/>
      <c r="BW125" s="101"/>
      <c r="BX125" s="101"/>
      <c r="BY125" s="113"/>
      <c r="BZ125" s="55"/>
      <c r="CA125" s="114"/>
      <c r="CC125" s="101"/>
      <c r="CD125" s="101"/>
      <c r="CE125" s="113"/>
      <c r="CF125" s="55"/>
      <c r="CG125" s="114"/>
      <c r="CI125" s="101"/>
      <c r="CJ125" s="101"/>
      <c r="CK125" s="113"/>
      <c r="CL125" s="55"/>
      <c r="CM125" s="114"/>
      <c r="CO125" s="101"/>
      <c r="CP125" s="101"/>
      <c r="CQ125" s="113"/>
      <c r="CR125" s="55"/>
      <c r="CS125" s="114"/>
      <c r="CT125" s="53"/>
    </row>
    <row r="126" spans="1:98" x14ac:dyDescent="0.2">
      <c r="A126" s="6"/>
      <c r="C126" s="101"/>
      <c r="D126" s="101"/>
      <c r="E126" s="113"/>
      <c r="F126" s="55"/>
      <c r="G126" s="114"/>
      <c r="H126" s="114"/>
      <c r="I126" s="101"/>
      <c r="J126" s="101"/>
      <c r="K126" s="113"/>
      <c r="L126" s="55"/>
      <c r="M126" s="114"/>
      <c r="N126" s="114"/>
      <c r="Q126" s="113"/>
      <c r="R126" s="55"/>
      <c r="S126" s="114"/>
      <c r="W126" s="113"/>
      <c r="X126" s="55"/>
      <c r="Y126" s="114"/>
      <c r="AC126" s="113"/>
      <c r="AD126" s="55"/>
      <c r="AE126" s="114"/>
      <c r="AI126" s="113"/>
      <c r="AJ126" s="55"/>
      <c r="AK126" s="114"/>
      <c r="AO126" s="113"/>
      <c r="AP126" s="55"/>
      <c r="AQ126" s="114"/>
      <c r="AU126" s="113"/>
      <c r="AV126" s="55"/>
      <c r="AW126" s="114"/>
      <c r="AX126" s="100"/>
      <c r="BA126" s="113"/>
      <c r="BB126" s="55"/>
      <c r="BC126" s="114"/>
      <c r="BD126" s="100"/>
      <c r="BG126" s="113"/>
      <c r="BH126" s="55"/>
      <c r="BI126" s="114"/>
      <c r="BK126" s="101"/>
      <c r="BL126" s="101"/>
      <c r="BM126" s="113"/>
      <c r="BN126" s="55"/>
      <c r="BO126" s="114"/>
      <c r="BQ126" s="101"/>
      <c r="BR126" s="101"/>
      <c r="BS126" s="113"/>
      <c r="BT126" s="55"/>
      <c r="BU126" s="114"/>
      <c r="BW126" s="101"/>
      <c r="BX126" s="101"/>
      <c r="BY126" s="113"/>
      <c r="BZ126" s="55"/>
      <c r="CA126" s="114"/>
      <c r="CC126" s="101"/>
      <c r="CD126" s="101"/>
      <c r="CE126" s="113"/>
      <c r="CF126" s="55"/>
      <c r="CG126" s="114"/>
      <c r="CI126" s="101"/>
      <c r="CJ126" s="101"/>
      <c r="CK126" s="113"/>
      <c r="CL126" s="55"/>
      <c r="CM126" s="114"/>
      <c r="CO126" s="101"/>
      <c r="CP126" s="101"/>
      <c r="CQ126" s="113"/>
      <c r="CR126" s="55"/>
      <c r="CS126" s="114"/>
      <c r="CT126" s="53"/>
    </row>
    <row r="127" spans="1:98" x14ac:dyDescent="0.2">
      <c r="A127" s="6"/>
      <c r="C127" s="101"/>
      <c r="D127" s="101"/>
      <c r="E127" s="113"/>
      <c r="F127" s="55"/>
      <c r="G127" s="114"/>
      <c r="H127" s="114"/>
      <c r="I127" s="101"/>
      <c r="J127" s="101"/>
      <c r="K127" s="113"/>
      <c r="L127" s="55"/>
      <c r="M127" s="114"/>
      <c r="N127" s="114"/>
      <c r="Q127" s="113"/>
      <c r="R127" s="55"/>
      <c r="S127" s="114"/>
      <c r="W127" s="113"/>
      <c r="X127" s="55"/>
      <c r="Y127" s="114"/>
      <c r="AC127" s="113"/>
      <c r="AD127" s="55"/>
      <c r="AE127" s="114"/>
      <c r="AI127" s="113"/>
      <c r="AJ127" s="55"/>
      <c r="AK127" s="114"/>
      <c r="AO127" s="113"/>
      <c r="AP127" s="55"/>
      <c r="AQ127" s="114"/>
      <c r="AU127" s="113"/>
      <c r="AV127" s="55"/>
      <c r="AW127" s="114"/>
      <c r="AX127" s="100"/>
      <c r="BA127" s="113"/>
      <c r="BB127" s="55"/>
      <c r="BC127" s="114"/>
      <c r="BD127" s="100"/>
      <c r="BG127" s="113"/>
      <c r="BH127" s="55"/>
      <c r="BI127" s="114"/>
      <c r="BK127" s="101"/>
      <c r="BL127" s="101"/>
      <c r="BM127" s="113"/>
      <c r="BN127" s="55"/>
      <c r="BO127" s="114"/>
      <c r="BQ127" s="101"/>
      <c r="BR127" s="101"/>
      <c r="BS127" s="113"/>
      <c r="BT127" s="55"/>
      <c r="BU127" s="114"/>
      <c r="BW127" s="101"/>
      <c r="BX127" s="101"/>
      <c r="BY127" s="113"/>
      <c r="BZ127" s="55"/>
      <c r="CA127" s="114"/>
      <c r="CC127" s="101"/>
      <c r="CD127" s="101"/>
      <c r="CE127" s="113"/>
      <c r="CF127" s="55"/>
      <c r="CG127" s="114"/>
      <c r="CI127" s="101"/>
      <c r="CJ127" s="101"/>
      <c r="CK127" s="113"/>
      <c r="CL127" s="55"/>
      <c r="CM127" s="114"/>
      <c r="CO127" s="101"/>
      <c r="CP127" s="101"/>
      <c r="CQ127" s="113"/>
      <c r="CR127" s="55"/>
      <c r="CS127" s="114"/>
      <c r="CT127" s="53"/>
    </row>
    <row r="128" spans="1:98" x14ac:dyDescent="0.2">
      <c r="A128" s="6"/>
      <c r="C128" s="101"/>
      <c r="D128" s="101"/>
      <c r="E128" s="113"/>
      <c r="F128" s="55"/>
      <c r="G128" s="114"/>
      <c r="H128" s="114"/>
      <c r="I128" s="101"/>
      <c r="J128" s="101"/>
      <c r="K128" s="113"/>
      <c r="L128" s="55"/>
      <c r="M128" s="114"/>
      <c r="N128" s="114"/>
      <c r="Q128" s="113"/>
      <c r="R128" s="55"/>
      <c r="S128" s="114"/>
      <c r="W128" s="113"/>
      <c r="X128" s="55"/>
      <c r="Y128" s="114"/>
      <c r="AC128" s="113"/>
      <c r="AD128" s="55"/>
      <c r="AE128" s="114"/>
      <c r="AI128" s="113"/>
      <c r="AJ128" s="55"/>
      <c r="AK128" s="114"/>
      <c r="AO128" s="113"/>
      <c r="AP128" s="55"/>
      <c r="AQ128" s="114"/>
      <c r="AU128" s="113"/>
      <c r="AV128" s="55"/>
      <c r="AW128" s="114"/>
      <c r="AX128" s="100"/>
      <c r="BA128" s="113"/>
      <c r="BB128" s="55"/>
      <c r="BC128" s="114"/>
      <c r="BD128" s="100"/>
      <c r="BG128" s="113"/>
      <c r="BH128" s="55"/>
      <c r="BI128" s="114"/>
      <c r="BK128" s="101"/>
      <c r="BL128" s="101"/>
      <c r="BM128" s="113"/>
      <c r="BN128" s="55"/>
      <c r="BO128" s="114"/>
      <c r="BQ128" s="101"/>
      <c r="BR128" s="101"/>
      <c r="BS128" s="113"/>
      <c r="BT128" s="55"/>
      <c r="BU128" s="114"/>
      <c r="BW128" s="101"/>
      <c r="BX128" s="101"/>
      <c r="BY128" s="113"/>
      <c r="BZ128" s="55"/>
      <c r="CA128" s="114"/>
      <c r="CC128" s="101"/>
      <c r="CD128" s="101"/>
      <c r="CE128" s="113"/>
      <c r="CF128" s="55"/>
      <c r="CG128" s="114"/>
      <c r="CI128" s="101"/>
      <c r="CJ128" s="101"/>
      <c r="CK128" s="113"/>
      <c r="CL128" s="55"/>
      <c r="CM128" s="114"/>
      <c r="CO128" s="101"/>
      <c r="CP128" s="101"/>
      <c r="CQ128" s="113"/>
      <c r="CR128" s="55"/>
      <c r="CS128" s="114"/>
      <c r="CT128" s="53"/>
    </row>
    <row r="129" spans="1:98" x14ac:dyDescent="0.2">
      <c r="A129" s="6"/>
      <c r="C129" s="101"/>
      <c r="D129" s="101"/>
      <c r="E129" s="113"/>
      <c r="F129" s="55"/>
      <c r="G129" s="114"/>
      <c r="H129" s="114"/>
      <c r="I129" s="101"/>
      <c r="J129" s="101"/>
      <c r="K129" s="113"/>
      <c r="L129" s="55"/>
      <c r="M129" s="114"/>
      <c r="N129" s="114"/>
      <c r="Q129" s="113"/>
      <c r="R129" s="55"/>
      <c r="S129" s="114"/>
      <c r="W129" s="113"/>
      <c r="X129" s="55"/>
      <c r="Y129" s="114"/>
      <c r="AC129" s="113"/>
      <c r="AD129" s="55"/>
      <c r="AE129" s="114"/>
      <c r="AI129" s="113"/>
      <c r="AJ129" s="55"/>
      <c r="AK129" s="114"/>
      <c r="AO129" s="113"/>
      <c r="AP129" s="55"/>
      <c r="AQ129" s="114"/>
      <c r="AU129" s="113"/>
      <c r="AV129" s="55"/>
      <c r="AW129" s="114"/>
      <c r="AX129" s="100"/>
      <c r="BA129" s="113"/>
      <c r="BB129" s="55"/>
      <c r="BC129" s="114"/>
      <c r="BD129" s="100"/>
      <c r="BG129" s="113"/>
      <c r="BH129" s="55"/>
      <c r="BI129" s="114"/>
      <c r="BK129" s="101"/>
      <c r="BL129" s="101"/>
      <c r="BM129" s="113"/>
      <c r="BN129" s="55"/>
      <c r="BO129" s="114"/>
      <c r="BQ129" s="101"/>
      <c r="BR129" s="101"/>
      <c r="BS129" s="113"/>
      <c r="BT129" s="55"/>
      <c r="BU129" s="114"/>
      <c r="BW129" s="101"/>
      <c r="BX129" s="101"/>
      <c r="BY129" s="113"/>
      <c r="BZ129" s="55"/>
      <c r="CA129" s="114"/>
      <c r="CC129" s="101"/>
      <c r="CD129" s="101"/>
      <c r="CE129" s="113"/>
      <c r="CF129" s="55"/>
      <c r="CG129" s="114"/>
      <c r="CI129" s="101"/>
      <c r="CJ129" s="101"/>
      <c r="CK129" s="113"/>
      <c r="CL129" s="55"/>
      <c r="CM129" s="114"/>
      <c r="CO129" s="101"/>
      <c r="CP129" s="101"/>
      <c r="CQ129" s="113"/>
      <c r="CR129" s="55"/>
      <c r="CS129" s="114"/>
      <c r="CT129" s="53"/>
    </row>
    <row r="130" spans="1:98" x14ac:dyDescent="0.2">
      <c r="A130" s="6"/>
      <c r="C130" s="101"/>
      <c r="D130" s="101"/>
      <c r="E130" s="113"/>
      <c r="F130" s="55"/>
      <c r="G130" s="114"/>
      <c r="H130" s="114"/>
      <c r="I130" s="101"/>
      <c r="J130" s="101"/>
      <c r="K130" s="113"/>
      <c r="L130" s="55"/>
      <c r="M130" s="114"/>
      <c r="N130" s="114"/>
      <c r="Q130" s="113"/>
      <c r="R130" s="55"/>
      <c r="S130" s="114"/>
      <c r="W130" s="113"/>
      <c r="X130" s="55"/>
      <c r="Y130" s="114"/>
      <c r="AC130" s="113"/>
      <c r="AD130" s="55"/>
      <c r="AE130" s="114"/>
      <c r="AI130" s="113"/>
      <c r="AJ130" s="55"/>
      <c r="AK130" s="114"/>
      <c r="AO130" s="113"/>
      <c r="AP130" s="55"/>
      <c r="AQ130" s="114"/>
      <c r="AU130" s="113"/>
      <c r="AV130" s="55"/>
      <c r="AW130" s="114"/>
      <c r="AX130" s="100"/>
      <c r="BA130" s="113"/>
      <c r="BB130" s="55"/>
      <c r="BC130" s="114"/>
      <c r="BD130" s="100"/>
      <c r="BG130" s="113"/>
      <c r="BH130" s="55"/>
      <c r="BI130" s="114"/>
      <c r="BK130" s="101"/>
      <c r="BL130" s="101"/>
      <c r="BM130" s="113"/>
      <c r="BN130" s="55"/>
      <c r="BO130" s="114"/>
      <c r="BQ130" s="101"/>
      <c r="BR130" s="101"/>
      <c r="BS130" s="113"/>
      <c r="BT130" s="55"/>
      <c r="BU130" s="114"/>
      <c r="BW130" s="101"/>
      <c r="BX130" s="101"/>
      <c r="BY130" s="113"/>
      <c r="BZ130" s="55"/>
      <c r="CA130" s="114"/>
      <c r="CC130" s="101"/>
      <c r="CD130" s="101"/>
      <c r="CE130" s="113"/>
      <c r="CF130" s="55"/>
      <c r="CG130" s="114"/>
      <c r="CI130" s="101"/>
      <c r="CJ130" s="101"/>
      <c r="CK130" s="113"/>
      <c r="CL130" s="55"/>
      <c r="CM130" s="114"/>
      <c r="CO130" s="101"/>
      <c r="CP130" s="101"/>
      <c r="CQ130" s="113"/>
      <c r="CR130" s="55"/>
      <c r="CS130" s="114"/>
      <c r="CT130" s="53"/>
    </row>
    <row r="131" spans="1:98" x14ac:dyDescent="0.2">
      <c r="A131" s="6"/>
      <c r="C131" s="101"/>
      <c r="D131" s="101"/>
      <c r="E131" s="113"/>
      <c r="F131" s="55"/>
      <c r="G131" s="114"/>
      <c r="H131" s="114"/>
      <c r="I131" s="101"/>
      <c r="J131" s="101"/>
      <c r="K131" s="113"/>
      <c r="L131" s="55"/>
      <c r="M131" s="114"/>
      <c r="N131" s="114"/>
      <c r="Q131" s="113"/>
      <c r="R131" s="55"/>
      <c r="S131" s="114"/>
      <c r="W131" s="113"/>
      <c r="X131" s="55"/>
      <c r="Y131" s="114"/>
      <c r="AC131" s="113"/>
      <c r="AD131" s="55"/>
      <c r="AE131" s="114"/>
      <c r="AI131" s="113"/>
      <c r="AJ131" s="55"/>
      <c r="AK131" s="114"/>
      <c r="AO131" s="113"/>
      <c r="AP131" s="55"/>
      <c r="AQ131" s="114"/>
      <c r="AU131" s="113"/>
      <c r="AV131" s="55"/>
      <c r="AW131" s="114"/>
      <c r="AX131" s="100"/>
      <c r="BA131" s="113"/>
      <c r="BB131" s="55"/>
      <c r="BC131" s="114"/>
      <c r="BD131" s="100"/>
      <c r="BG131" s="113"/>
      <c r="BH131" s="55"/>
      <c r="BI131" s="114"/>
      <c r="BK131" s="101"/>
      <c r="BL131" s="101"/>
      <c r="BM131" s="113"/>
      <c r="BN131" s="55"/>
      <c r="BO131" s="114"/>
      <c r="BQ131" s="101"/>
      <c r="BR131" s="101"/>
      <c r="BS131" s="113"/>
      <c r="BT131" s="55"/>
      <c r="BU131" s="114"/>
      <c r="BW131" s="101"/>
      <c r="BX131" s="101"/>
      <c r="BY131" s="113"/>
      <c r="BZ131" s="55"/>
      <c r="CA131" s="114"/>
      <c r="CC131" s="101"/>
      <c r="CD131" s="101"/>
      <c r="CE131" s="113"/>
      <c r="CF131" s="55"/>
      <c r="CG131" s="114"/>
      <c r="CI131" s="101"/>
      <c r="CJ131" s="101"/>
      <c r="CK131" s="113"/>
      <c r="CL131" s="55"/>
      <c r="CM131" s="114"/>
      <c r="CO131" s="101"/>
      <c r="CP131" s="101"/>
      <c r="CQ131" s="113"/>
      <c r="CR131" s="55"/>
      <c r="CS131" s="114"/>
      <c r="CT131" s="53"/>
    </row>
    <row r="132" spans="1:98" x14ac:dyDescent="0.2">
      <c r="A132" s="6"/>
      <c r="C132" s="101"/>
      <c r="D132" s="101"/>
      <c r="E132" s="113"/>
      <c r="F132" s="55"/>
      <c r="G132" s="114"/>
      <c r="H132" s="114"/>
      <c r="I132" s="101"/>
      <c r="J132" s="101"/>
      <c r="K132" s="113"/>
      <c r="L132" s="55"/>
      <c r="M132" s="114"/>
      <c r="N132" s="114"/>
      <c r="Q132" s="113"/>
      <c r="R132" s="55"/>
      <c r="S132" s="114"/>
      <c r="W132" s="113"/>
      <c r="X132" s="55"/>
      <c r="Y132" s="114"/>
      <c r="AC132" s="113"/>
      <c r="AD132" s="55"/>
      <c r="AE132" s="114"/>
      <c r="AI132" s="113"/>
      <c r="AJ132" s="55"/>
      <c r="AK132" s="114"/>
      <c r="AO132" s="113"/>
      <c r="AP132" s="55"/>
      <c r="AQ132" s="114"/>
      <c r="AU132" s="113"/>
      <c r="AV132" s="55"/>
      <c r="AW132" s="114"/>
      <c r="AX132" s="100"/>
      <c r="BA132" s="113"/>
      <c r="BB132" s="55"/>
      <c r="BC132" s="114"/>
      <c r="BD132" s="100"/>
      <c r="BG132" s="113"/>
      <c r="BH132" s="55"/>
      <c r="BI132" s="114"/>
      <c r="BK132" s="101"/>
      <c r="BL132" s="101"/>
      <c r="BM132" s="113"/>
      <c r="BN132" s="55"/>
      <c r="BO132" s="114"/>
      <c r="BQ132" s="101"/>
      <c r="BR132" s="101"/>
      <c r="BS132" s="113"/>
      <c r="BT132" s="55"/>
      <c r="BU132" s="114"/>
      <c r="BW132" s="101"/>
      <c r="BX132" s="101"/>
      <c r="BY132" s="113"/>
      <c r="BZ132" s="55"/>
      <c r="CA132" s="114"/>
      <c r="CC132" s="101"/>
      <c r="CD132" s="101"/>
      <c r="CE132" s="113"/>
      <c r="CF132" s="55"/>
      <c r="CG132" s="114"/>
      <c r="CI132" s="101"/>
      <c r="CJ132" s="101"/>
      <c r="CK132" s="113"/>
      <c r="CL132" s="55"/>
      <c r="CM132" s="114"/>
      <c r="CO132" s="101"/>
      <c r="CP132" s="101"/>
      <c r="CQ132" s="113"/>
      <c r="CR132" s="55"/>
      <c r="CS132" s="114"/>
      <c r="CT132" s="53"/>
    </row>
    <row r="133" spans="1:98" x14ac:dyDescent="0.2">
      <c r="A133" s="6"/>
      <c r="C133" s="101"/>
      <c r="D133" s="101"/>
      <c r="E133" s="113"/>
      <c r="F133" s="55"/>
      <c r="G133" s="114"/>
      <c r="H133" s="114"/>
      <c r="I133" s="101"/>
      <c r="J133" s="101"/>
      <c r="K133" s="113"/>
      <c r="L133" s="55"/>
      <c r="M133" s="114"/>
      <c r="N133" s="114"/>
      <c r="Q133" s="113"/>
      <c r="R133" s="55"/>
      <c r="S133" s="114"/>
      <c r="W133" s="113"/>
      <c r="X133" s="55"/>
      <c r="Y133" s="114"/>
      <c r="AC133" s="113"/>
      <c r="AD133" s="55"/>
      <c r="AE133" s="114"/>
      <c r="AI133" s="113"/>
      <c r="AJ133" s="55"/>
      <c r="AK133" s="114"/>
      <c r="AO133" s="113"/>
      <c r="AP133" s="55"/>
      <c r="AQ133" s="114"/>
      <c r="AU133" s="113"/>
      <c r="AV133" s="55"/>
      <c r="AW133" s="114"/>
      <c r="AX133" s="100"/>
      <c r="BA133" s="113"/>
      <c r="BB133" s="55"/>
      <c r="BC133" s="114"/>
      <c r="BD133" s="100"/>
      <c r="BG133" s="113"/>
      <c r="BH133" s="55"/>
      <c r="BI133" s="114"/>
      <c r="BK133" s="101"/>
      <c r="BL133" s="101"/>
      <c r="BM133" s="113"/>
      <c r="BN133" s="55"/>
      <c r="BO133" s="114"/>
      <c r="BQ133" s="101"/>
      <c r="BR133" s="101"/>
      <c r="BS133" s="113"/>
      <c r="BT133" s="55"/>
      <c r="BU133" s="114"/>
      <c r="BW133" s="101"/>
      <c r="BX133" s="101"/>
      <c r="BY133" s="113"/>
      <c r="BZ133" s="55"/>
      <c r="CA133" s="114"/>
      <c r="CC133" s="101"/>
      <c r="CD133" s="101"/>
      <c r="CE133" s="113"/>
      <c r="CF133" s="55"/>
      <c r="CG133" s="114"/>
      <c r="CI133" s="101"/>
      <c r="CJ133" s="101"/>
      <c r="CK133" s="113"/>
      <c r="CL133" s="55"/>
      <c r="CM133" s="114"/>
      <c r="CO133" s="101"/>
      <c r="CP133" s="101"/>
      <c r="CQ133" s="113"/>
      <c r="CR133" s="55"/>
      <c r="CS133" s="114"/>
      <c r="CT133" s="53"/>
    </row>
    <row r="134" spans="1:98" x14ac:dyDescent="0.2">
      <c r="A134" s="6"/>
      <c r="C134" s="101"/>
      <c r="D134" s="101"/>
      <c r="E134" s="113"/>
      <c r="F134" s="55"/>
      <c r="G134" s="114"/>
      <c r="H134" s="114"/>
      <c r="I134" s="101"/>
      <c r="J134" s="101"/>
      <c r="K134" s="113"/>
      <c r="L134" s="55"/>
      <c r="M134" s="114"/>
      <c r="N134" s="114"/>
      <c r="Q134" s="113"/>
      <c r="R134" s="55"/>
      <c r="S134" s="114"/>
      <c r="W134" s="113"/>
      <c r="X134" s="55"/>
      <c r="Y134" s="114"/>
      <c r="AC134" s="113"/>
      <c r="AD134" s="55"/>
      <c r="AE134" s="114"/>
      <c r="AI134" s="113"/>
      <c r="AJ134" s="55"/>
      <c r="AK134" s="114"/>
      <c r="AO134" s="113"/>
      <c r="AP134" s="55"/>
      <c r="AQ134" s="114"/>
      <c r="AU134" s="113"/>
      <c r="AV134" s="55"/>
      <c r="AW134" s="114"/>
      <c r="AX134" s="100"/>
      <c r="BA134" s="113"/>
      <c r="BB134" s="55"/>
      <c r="BC134" s="114"/>
      <c r="BD134" s="100"/>
      <c r="BG134" s="113"/>
      <c r="BH134" s="55"/>
      <c r="BI134" s="114"/>
      <c r="BK134" s="101"/>
      <c r="BL134" s="101"/>
      <c r="BM134" s="113"/>
      <c r="BN134" s="55"/>
      <c r="BO134" s="114"/>
      <c r="BQ134" s="101"/>
      <c r="BR134" s="101"/>
      <c r="BS134" s="113"/>
      <c r="BT134" s="55"/>
      <c r="BU134" s="114"/>
      <c r="BW134" s="101"/>
      <c r="BX134" s="101"/>
      <c r="BY134" s="113"/>
      <c r="BZ134" s="55"/>
      <c r="CA134" s="114"/>
      <c r="CC134" s="101"/>
      <c r="CD134" s="101"/>
      <c r="CE134" s="113"/>
      <c r="CF134" s="55"/>
      <c r="CG134" s="114"/>
      <c r="CI134" s="101"/>
      <c r="CJ134" s="101"/>
      <c r="CK134" s="113"/>
      <c r="CL134" s="55"/>
      <c r="CM134" s="114"/>
      <c r="CO134" s="101"/>
      <c r="CP134" s="101"/>
      <c r="CQ134" s="113"/>
      <c r="CR134" s="55"/>
      <c r="CS134" s="114"/>
      <c r="CT134" s="53"/>
    </row>
    <row r="135" spans="1:98" x14ac:dyDescent="0.2">
      <c r="A135" s="6"/>
      <c r="C135" s="101"/>
      <c r="D135" s="101"/>
      <c r="E135" s="113"/>
      <c r="F135" s="55"/>
      <c r="G135" s="114"/>
      <c r="H135" s="114"/>
      <c r="I135" s="101"/>
      <c r="J135" s="101"/>
      <c r="K135" s="113"/>
      <c r="L135" s="55"/>
      <c r="M135" s="114"/>
      <c r="N135" s="114"/>
      <c r="Q135" s="113"/>
      <c r="R135" s="55"/>
      <c r="S135" s="114"/>
      <c r="W135" s="113"/>
      <c r="X135" s="55"/>
      <c r="Y135" s="114"/>
      <c r="AC135" s="113"/>
      <c r="AD135" s="55"/>
      <c r="AE135" s="114"/>
      <c r="AI135" s="113"/>
      <c r="AJ135" s="55"/>
      <c r="AK135" s="114"/>
      <c r="AO135" s="113"/>
      <c r="AP135" s="55"/>
      <c r="AQ135" s="114"/>
      <c r="AU135" s="113"/>
      <c r="AV135" s="55"/>
      <c r="AW135" s="114"/>
      <c r="AX135" s="100"/>
      <c r="BA135" s="113"/>
      <c r="BB135" s="55"/>
      <c r="BC135" s="114"/>
      <c r="BD135" s="100"/>
      <c r="BG135" s="113"/>
      <c r="BH135" s="55"/>
      <c r="BI135" s="114"/>
      <c r="BK135" s="101"/>
      <c r="BL135" s="101"/>
      <c r="BM135" s="113"/>
      <c r="BN135" s="55"/>
      <c r="BO135" s="114"/>
      <c r="BQ135" s="101"/>
      <c r="BR135" s="101"/>
      <c r="BS135" s="113"/>
      <c r="BT135" s="55"/>
      <c r="BU135" s="114"/>
      <c r="BW135" s="101"/>
      <c r="BX135" s="101"/>
      <c r="BY135" s="113"/>
      <c r="BZ135" s="55"/>
      <c r="CA135" s="114"/>
      <c r="CC135" s="101"/>
      <c r="CD135" s="101"/>
      <c r="CE135" s="113"/>
      <c r="CF135" s="55"/>
      <c r="CG135" s="114"/>
      <c r="CI135" s="101"/>
      <c r="CJ135" s="101"/>
      <c r="CK135" s="113"/>
      <c r="CL135" s="55"/>
      <c r="CM135" s="114"/>
      <c r="CO135" s="101"/>
      <c r="CP135" s="101"/>
      <c r="CQ135" s="113"/>
      <c r="CR135" s="55"/>
      <c r="CS135" s="114"/>
      <c r="CT135" s="53"/>
    </row>
    <row r="136" spans="1:98" x14ac:dyDescent="0.2">
      <c r="A136" s="6"/>
      <c r="C136" s="101"/>
      <c r="D136" s="101"/>
      <c r="E136" s="113"/>
      <c r="F136" s="55"/>
      <c r="G136" s="114"/>
      <c r="H136" s="114"/>
      <c r="I136" s="101"/>
      <c r="J136" s="101"/>
      <c r="K136" s="113"/>
      <c r="L136" s="55"/>
      <c r="M136" s="114"/>
      <c r="N136" s="114"/>
      <c r="Q136" s="113"/>
      <c r="R136" s="55"/>
      <c r="S136" s="114"/>
      <c r="W136" s="113"/>
      <c r="X136" s="55"/>
      <c r="Y136" s="114"/>
      <c r="AC136" s="113"/>
      <c r="AD136" s="55"/>
      <c r="AE136" s="114"/>
      <c r="AI136" s="113"/>
      <c r="AJ136" s="55"/>
      <c r="AK136" s="114"/>
      <c r="AO136" s="113"/>
      <c r="AP136" s="55"/>
      <c r="AQ136" s="114"/>
      <c r="AU136" s="113"/>
      <c r="AV136" s="55"/>
      <c r="AW136" s="114"/>
      <c r="AX136" s="100"/>
      <c r="BA136" s="113"/>
      <c r="BB136" s="55"/>
      <c r="BC136" s="114"/>
      <c r="BD136" s="100"/>
      <c r="BG136" s="113"/>
      <c r="BH136" s="55"/>
      <c r="BI136" s="114"/>
      <c r="BK136" s="101"/>
      <c r="BL136" s="101"/>
      <c r="BM136" s="113"/>
      <c r="BN136" s="55"/>
      <c r="BO136" s="114"/>
      <c r="BQ136" s="101"/>
      <c r="BR136" s="101"/>
      <c r="BS136" s="113"/>
      <c r="BT136" s="55"/>
      <c r="BU136" s="114"/>
      <c r="BW136" s="101"/>
      <c r="BX136" s="101"/>
      <c r="BY136" s="113"/>
      <c r="BZ136" s="55"/>
      <c r="CA136" s="114"/>
      <c r="CC136" s="101"/>
      <c r="CD136" s="101"/>
      <c r="CE136" s="113"/>
      <c r="CF136" s="55"/>
      <c r="CG136" s="114"/>
      <c r="CI136" s="101"/>
      <c r="CJ136" s="101"/>
      <c r="CK136" s="113"/>
      <c r="CL136" s="55"/>
      <c r="CM136" s="114"/>
      <c r="CO136" s="101"/>
      <c r="CP136" s="101"/>
      <c r="CQ136" s="113"/>
      <c r="CR136" s="55"/>
      <c r="CS136" s="114"/>
      <c r="CT136" s="53"/>
    </row>
    <row r="137" spans="1:98" x14ac:dyDescent="0.2">
      <c r="A137" s="6"/>
      <c r="C137" s="101"/>
      <c r="D137" s="101"/>
      <c r="E137" s="113"/>
      <c r="F137" s="55"/>
      <c r="G137" s="114"/>
      <c r="H137" s="114"/>
      <c r="I137" s="101"/>
      <c r="J137" s="101"/>
      <c r="K137" s="113"/>
      <c r="L137" s="55"/>
      <c r="M137" s="114"/>
      <c r="N137" s="114"/>
      <c r="Q137" s="113"/>
      <c r="R137" s="55"/>
      <c r="S137" s="114"/>
      <c r="W137" s="113"/>
      <c r="X137" s="55"/>
      <c r="Y137" s="114"/>
      <c r="AC137" s="113"/>
      <c r="AD137" s="55"/>
      <c r="AE137" s="114"/>
      <c r="AI137" s="113"/>
      <c r="AJ137" s="55"/>
      <c r="AK137" s="114"/>
      <c r="AO137" s="113"/>
      <c r="AP137" s="55"/>
      <c r="AQ137" s="114"/>
      <c r="AU137" s="113"/>
      <c r="AV137" s="55"/>
      <c r="AW137" s="114"/>
      <c r="AX137" s="100"/>
      <c r="BA137" s="113"/>
      <c r="BB137" s="55"/>
      <c r="BC137" s="114"/>
      <c r="BD137" s="100"/>
      <c r="BG137" s="113"/>
      <c r="BH137" s="55"/>
      <c r="BI137" s="114"/>
      <c r="BK137" s="101"/>
      <c r="BL137" s="101"/>
      <c r="BM137" s="113"/>
      <c r="BN137" s="55"/>
      <c r="BO137" s="114"/>
      <c r="BQ137" s="101"/>
      <c r="BR137" s="101"/>
      <c r="BS137" s="113"/>
      <c r="BT137" s="55"/>
      <c r="BU137" s="114"/>
      <c r="BW137" s="101"/>
      <c r="BX137" s="101"/>
      <c r="BY137" s="113"/>
      <c r="BZ137" s="55"/>
      <c r="CA137" s="114"/>
      <c r="CC137" s="101"/>
      <c r="CD137" s="101"/>
      <c r="CE137" s="113"/>
      <c r="CF137" s="55"/>
      <c r="CG137" s="114"/>
      <c r="CI137" s="101"/>
      <c r="CJ137" s="101"/>
      <c r="CK137" s="113"/>
      <c r="CL137" s="55"/>
      <c r="CM137" s="114"/>
      <c r="CO137" s="101"/>
      <c r="CP137" s="101"/>
      <c r="CQ137" s="113"/>
      <c r="CR137" s="55"/>
      <c r="CS137" s="114"/>
      <c r="CT137" s="53"/>
    </row>
    <row r="138" spans="1:98" x14ac:dyDescent="0.2">
      <c r="A138" s="6"/>
      <c r="C138" s="101"/>
      <c r="D138" s="101"/>
      <c r="E138" s="113"/>
      <c r="F138" s="55"/>
      <c r="G138" s="114"/>
      <c r="H138" s="114"/>
      <c r="I138" s="101"/>
      <c r="J138" s="101"/>
      <c r="K138" s="113"/>
      <c r="L138" s="55"/>
      <c r="M138" s="114"/>
      <c r="N138" s="114"/>
      <c r="Q138" s="113"/>
      <c r="R138" s="55"/>
      <c r="S138" s="114"/>
      <c r="W138" s="113"/>
      <c r="X138" s="55"/>
      <c r="Y138" s="114"/>
      <c r="AC138" s="113"/>
      <c r="AD138" s="55"/>
      <c r="AE138" s="114"/>
      <c r="AI138" s="113"/>
      <c r="AJ138" s="55"/>
      <c r="AK138" s="114"/>
      <c r="AO138" s="113"/>
      <c r="AP138" s="55"/>
      <c r="AQ138" s="114"/>
      <c r="AU138" s="113"/>
      <c r="AV138" s="55"/>
      <c r="AW138" s="114"/>
      <c r="AX138" s="100"/>
      <c r="BA138" s="113"/>
      <c r="BB138" s="55"/>
      <c r="BC138" s="114"/>
      <c r="BD138" s="100"/>
      <c r="BG138" s="113"/>
      <c r="BH138" s="55"/>
      <c r="BI138" s="114"/>
      <c r="BK138" s="101"/>
      <c r="BL138" s="101"/>
      <c r="BM138" s="113"/>
      <c r="BN138" s="55"/>
      <c r="BO138" s="114"/>
      <c r="BQ138" s="101"/>
      <c r="BR138" s="101"/>
      <c r="BS138" s="113"/>
      <c r="BT138" s="55"/>
      <c r="BU138" s="114"/>
      <c r="BW138" s="101"/>
      <c r="BX138" s="101"/>
      <c r="BY138" s="113"/>
      <c r="BZ138" s="55"/>
      <c r="CA138" s="114"/>
      <c r="CC138" s="101"/>
      <c r="CD138" s="101"/>
      <c r="CE138" s="113"/>
      <c r="CF138" s="55"/>
      <c r="CG138" s="114"/>
      <c r="CI138" s="101"/>
      <c r="CJ138" s="101"/>
      <c r="CK138" s="113"/>
      <c r="CL138" s="55"/>
      <c r="CM138" s="114"/>
      <c r="CO138" s="101"/>
      <c r="CP138" s="101"/>
      <c r="CQ138" s="113"/>
      <c r="CR138" s="55"/>
      <c r="CS138" s="114"/>
      <c r="CT138" s="53"/>
    </row>
    <row r="139" spans="1:98" x14ac:dyDescent="0.2">
      <c r="A139" s="6"/>
      <c r="C139" s="101"/>
      <c r="D139" s="101"/>
      <c r="E139" s="113"/>
      <c r="F139" s="55"/>
      <c r="G139" s="114"/>
      <c r="H139" s="114"/>
      <c r="I139" s="101"/>
      <c r="J139" s="101"/>
      <c r="K139" s="113"/>
      <c r="L139" s="55"/>
      <c r="M139" s="114"/>
      <c r="N139" s="114"/>
      <c r="Q139" s="113"/>
      <c r="R139" s="55"/>
      <c r="S139" s="114"/>
      <c r="W139" s="113"/>
      <c r="X139" s="55"/>
      <c r="Y139" s="114"/>
      <c r="AC139" s="113"/>
      <c r="AD139" s="55"/>
      <c r="AE139" s="114"/>
      <c r="AI139" s="113"/>
      <c r="AJ139" s="55"/>
      <c r="AK139" s="114"/>
      <c r="AO139" s="113"/>
      <c r="AP139" s="55"/>
      <c r="AQ139" s="114"/>
      <c r="AU139" s="113"/>
      <c r="AV139" s="55"/>
      <c r="AW139" s="114"/>
      <c r="AX139" s="100"/>
      <c r="BA139" s="113"/>
      <c r="BB139" s="55"/>
      <c r="BC139" s="114"/>
      <c r="BD139" s="100"/>
      <c r="BG139" s="113"/>
      <c r="BH139" s="55"/>
      <c r="BI139" s="114"/>
      <c r="BK139" s="101"/>
      <c r="BL139" s="101"/>
      <c r="BM139" s="113"/>
      <c r="BN139" s="55"/>
      <c r="BO139" s="114"/>
      <c r="BQ139" s="101"/>
      <c r="BR139" s="101"/>
      <c r="BS139" s="113"/>
      <c r="BT139" s="55"/>
      <c r="BU139" s="114"/>
      <c r="BW139" s="101"/>
      <c r="BX139" s="101"/>
      <c r="BY139" s="113"/>
      <c r="BZ139" s="55"/>
      <c r="CA139" s="114"/>
      <c r="CC139" s="101"/>
      <c r="CD139" s="101"/>
      <c r="CE139" s="113"/>
      <c r="CF139" s="55"/>
      <c r="CG139" s="114"/>
      <c r="CI139" s="101"/>
      <c r="CJ139" s="101"/>
      <c r="CK139" s="113"/>
      <c r="CL139" s="55"/>
      <c r="CM139" s="114"/>
      <c r="CO139" s="101"/>
      <c r="CP139" s="101"/>
      <c r="CQ139" s="113"/>
      <c r="CR139" s="55"/>
      <c r="CS139" s="114"/>
      <c r="CT139" s="53"/>
    </row>
    <row r="140" spans="1:98" x14ac:dyDescent="0.2">
      <c r="A140" s="6"/>
      <c r="C140" s="101"/>
      <c r="D140" s="101"/>
      <c r="E140" s="113"/>
      <c r="F140" s="55"/>
      <c r="G140" s="114"/>
      <c r="H140" s="114"/>
      <c r="I140" s="101"/>
      <c r="J140" s="101"/>
      <c r="K140" s="113"/>
      <c r="L140" s="55"/>
      <c r="M140" s="114"/>
      <c r="N140" s="114"/>
      <c r="Q140" s="113"/>
      <c r="R140" s="55"/>
      <c r="S140" s="114"/>
      <c r="W140" s="113"/>
      <c r="X140" s="55"/>
      <c r="Y140" s="114"/>
      <c r="AC140" s="113"/>
      <c r="AD140" s="55"/>
      <c r="AE140" s="114"/>
      <c r="AI140" s="113"/>
      <c r="AJ140" s="55"/>
      <c r="AK140" s="114"/>
      <c r="AO140" s="113"/>
      <c r="AP140" s="55"/>
      <c r="AQ140" s="114"/>
      <c r="AU140" s="113"/>
      <c r="AV140" s="55"/>
      <c r="AW140" s="114"/>
      <c r="AX140" s="100"/>
      <c r="BA140" s="113"/>
      <c r="BB140" s="55"/>
      <c r="BC140" s="114"/>
      <c r="BD140" s="100"/>
      <c r="BG140" s="113"/>
      <c r="BH140" s="55"/>
      <c r="BI140" s="114"/>
      <c r="BK140" s="101"/>
      <c r="BL140" s="101"/>
      <c r="BM140" s="113"/>
      <c r="BN140" s="55"/>
      <c r="BO140" s="114"/>
      <c r="BQ140" s="101"/>
      <c r="BR140" s="101"/>
      <c r="BS140" s="113"/>
      <c r="BT140" s="55"/>
      <c r="BU140" s="114"/>
      <c r="BW140" s="101"/>
      <c r="BX140" s="101"/>
      <c r="BY140" s="113"/>
      <c r="BZ140" s="55"/>
      <c r="CA140" s="114"/>
      <c r="CC140" s="101"/>
      <c r="CD140" s="101"/>
      <c r="CE140" s="113"/>
      <c r="CF140" s="55"/>
      <c r="CG140" s="114"/>
      <c r="CI140" s="101"/>
      <c r="CJ140" s="101"/>
      <c r="CK140" s="113"/>
      <c r="CL140" s="55"/>
      <c r="CM140" s="114"/>
      <c r="CO140" s="101"/>
      <c r="CP140" s="101"/>
      <c r="CQ140" s="113"/>
      <c r="CR140" s="55"/>
      <c r="CS140" s="114"/>
      <c r="CT140" s="53"/>
    </row>
    <row r="141" spans="1:98" x14ac:dyDescent="0.2">
      <c r="A141" s="6"/>
      <c r="C141" s="101"/>
      <c r="D141" s="101"/>
      <c r="E141" s="113"/>
      <c r="F141" s="55"/>
      <c r="G141" s="114"/>
      <c r="H141" s="114"/>
      <c r="I141" s="101"/>
      <c r="J141" s="101"/>
      <c r="K141" s="113"/>
      <c r="L141" s="55"/>
      <c r="M141" s="114"/>
      <c r="N141" s="114"/>
      <c r="Q141" s="113"/>
      <c r="R141" s="55"/>
      <c r="S141" s="114"/>
      <c r="W141" s="113"/>
      <c r="X141" s="55"/>
      <c r="Y141" s="114"/>
      <c r="AC141" s="113"/>
      <c r="AD141" s="55"/>
      <c r="AE141" s="114"/>
      <c r="AI141" s="113"/>
      <c r="AJ141" s="55"/>
      <c r="AK141" s="114"/>
      <c r="AO141" s="113"/>
      <c r="AP141" s="55"/>
      <c r="AQ141" s="114"/>
      <c r="AU141" s="113"/>
      <c r="AV141" s="55"/>
      <c r="AW141" s="114"/>
      <c r="AX141" s="100"/>
      <c r="BA141" s="113"/>
      <c r="BB141" s="55"/>
      <c r="BC141" s="114"/>
      <c r="BD141" s="100"/>
      <c r="BG141" s="113"/>
      <c r="BH141" s="55"/>
      <c r="BI141" s="114"/>
      <c r="BK141" s="101"/>
      <c r="BL141" s="101"/>
      <c r="BM141" s="113"/>
      <c r="BN141" s="55"/>
      <c r="BO141" s="114"/>
      <c r="BQ141" s="101"/>
      <c r="BR141" s="101"/>
      <c r="BS141" s="113"/>
      <c r="BT141" s="55"/>
      <c r="BU141" s="114"/>
      <c r="BW141" s="101"/>
      <c r="BX141" s="101"/>
      <c r="BY141" s="113"/>
      <c r="BZ141" s="55"/>
      <c r="CA141" s="114"/>
      <c r="CC141" s="101"/>
      <c r="CD141" s="101"/>
      <c r="CE141" s="113"/>
      <c r="CF141" s="55"/>
      <c r="CG141" s="114"/>
      <c r="CI141" s="101"/>
      <c r="CJ141" s="101"/>
      <c r="CK141" s="113"/>
      <c r="CL141" s="55"/>
      <c r="CM141" s="114"/>
      <c r="CO141" s="101"/>
      <c r="CP141" s="101"/>
      <c r="CQ141" s="113"/>
      <c r="CR141" s="55"/>
      <c r="CS141" s="114"/>
      <c r="CT141" s="53"/>
    </row>
    <row r="142" spans="1:98" x14ac:dyDescent="0.2">
      <c r="A142" s="6"/>
      <c r="C142" s="101"/>
      <c r="D142" s="101"/>
      <c r="E142" s="113"/>
      <c r="F142" s="55"/>
      <c r="G142" s="114"/>
      <c r="H142" s="114"/>
      <c r="I142" s="101"/>
      <c r="J142" s="101"/>
      <c r="K142" s="113"/>
      <c r="L142" s="55"/>
      <c r="M142" s="114"/>
      <c r="N142" s="114"/>
      <c r="Q142" s="113"/>
      <c r="R142" s="55"/>
      <c r="S142" s="114"/>
      <c r="W142" s="113"/>
      <c r="X142" s="55"/>
      <c r="Y142" s="114"/>
      <c r="AC142" s="113"/>
      <c r="AD142" s="55"/>
      <c r="AE142" s="114"/>
      <c r="AI142" s="113"/>
      <c r="AJ142" s="55"/>
      <c r="AK142" s="114"/>
      <c r="AO142" s="113"/>
      <c r="AP142" s="55"/>
      <c r="AQ142" s="114"/>
      <c r="AU142" s="113"/>
      <c r="AV142" s="55"/>
      <c r="AW142" s="114"/>
      <c r="AX142" s="100"/>
      <c r="BA142" s="113"/>
      <c r="BB142" s="55"/>
      <c r="BC142" s="114"/>
      <c r="BD142" s="100"/>
      <c r="BG142" s="113"/>
      <c r="BH142" s="55"/>
      <c r="BI142" s="114"/>
      <c r="BK142" s="101"/>
      <c r="BL142" s="101"/>
      <c r="BM142" s="113"/>
      <c r="BN142" s="55"/>
      <c r="BO142" s="114"/>
      <c r="BQ142" s="101"/>
      <c r="BR142" s="101"/>
      <c r="BS142" s="113"/>
      <c r="BT142" s="55"/>
      <c r="BU142" s="114"/>
      <c r="BW142" s="101"/>
      <c r="BX142" s="101"/>
      <c r="BY142" s="113"/>
      <c r="BZ142" s="55"/>
      <c r="CA142" s="114"/>
      <c r="CC142" s="101"/>
      <c r="CD142" s="101"/>
      <c r="CE142" s="113"/>
      <c r="CF142" s="55"/>
      <c r="CG142" s="114"/>
      <c r="CI142" s="101"/>
      <c r="CJ142" s="101"/>
      <c r="CK142" s="113"/>
      <c r="CL142" s="55"/>
      <c r="CM142" s="114"/>
      <c r="CO142" s="101"/>
      <c r="CP142" s="101"/>
      <c r="CQ142" s="113"/>
      <c r="CR142" s="55"/>
      <c r="CS142" s="114"/>
      <c r="CT142" s="53"/>
    </row>
    <row r="143" spans="1:98" x14ac:dyDescent="0.2">
      <c r="A143" s="6"/>
      <c r="C143" s="101"/>
      <c r="D143" s="101"/>
      <c r="E143" s="113"/>
      <c r="F143" s="55"/>
      <c r="G143" s="114"/>
      <c r="H143" s="114"/>
      <c r="I143" s="101"/>
      <c r="J143" s="101"/>
      <c r="K143" s="113"/>
      <c r="L143" s="55"/>
      <c r="M143" s="114"/>
      <c r="N143" s="114"/>
      <c r="Q143" s="113"/>
      <c r="R143" s="55"/>
      <c r="S143" s="114"/>
      <c r="W143" s="113"/>
      <c r="X143" s="55"/>
      <c r="Y143" s="114"/>
      <c r="AC143" s="113"/>
      <c r="AD143" s="55"/>
      <c r="AE143" s="114"/>
      <c r="AI143" s="113"/>
      <c r="AJ143" s="55"/>
      <c r="AK143" s="114"/>
      <c r="AO143" s="113"/>
      <c r="AP143" s="55"/>
      <c r="AQ143" s="114"/>
      <c r="AU143" s="113"/>
      <c r="AV143" s="55"/>
      <c r="AW143" s="114"/>
      <c r="AX143" s="100"/>
      <c r="BA143" s="113"/>
      <c r="BB143" s="55"/>
      <c r="BC143" s="114"/>
      <c r="BD143" s="100"/>
      <c r="BG143" s="113"/>
      <c r="BH143" s="55"/>
      <c r="BI143" s="114"/>
      <c r="BK143" s="101"/>
      <c r="BL143" s="101"/>
      <c r="BM143" s="113"/>
      <c r="BN143" s="55"/>
      <c r="BO143" s="114"/>
      <c r="BQ143" s="101"/>
      <c r="BR143" s="101"/>
      <c r="BS143" s="113"/>
      <c r="BT143" s="55"/>
      <c r="BU143" s="114"/>
      <c r="BW143" s="101"/>
      <c r="BX143" s="101"/>
      <c r="BY143" s="113"/>
      <c r="BZ143" s="55"/>
      <c r="CA143" s="114"/>
      <c r="CC143" s="101"/>
      <c r="CD143" s="101"/>
      <c r="CE143" s="113"/>
      <c r="CF143" s="55"/>
      <c r="CG143" s="114"/>
      <c r="CI143" s="101"/>
      <c r="CJ143" s="101"/>
      <c r="CK143" s="113"/>
      <c r="CL143" s="55"/>
      <c r="CM143" s="114"/>
      <c r="CO143" s="101"/>
      <c r="CP143" s="101"/>
      <c r="CQ143" s="113"/>
      <c r="CR143" s="55"/>
      <c r="CS143" s="114"/>
      <c r="CT143" s="53"/>
    </row>
    <row r="144" spans="1:98" x14ac:dyDescent="0.2">
      <c r="A144" s="6"/>
      <c r="C144" s="101"/>
      <c r="D144" s="101"/>
      <c r="E144" s="113"/>
      <c r="F144" s="55"/>
      <c r="G144" s="114"/>
      <c r="H144" s="114"/>
      <c r="I144" s="101"/>
      <c r="J144" s="101"/>
      <c r="K144" s="113"/>
      <c r="L144" s="55"/>
      <c r="M144" s="114"/>
      <c r="N144" s="114"/>
      <c r="Q144" s="113"/>
      <c r="R144" s="55"/>
      <c r="S144" s="114"/>
      <c r="W144" s="113"/>
      <c r="X144" s="55"/>
      <c r="Y144" s="114"/>
      <c r="AC144" s="113"/>
      <c r="AD144" s="55"/>
      <c r="AE144" s="114"/>
      <c r="AI144" s="113"/>
      <c r="AJ144" s="55"/>
      <c r="AK144" s="114"/>
      <c r="AO144" s="113"/>
      <c r="AP144" s="55"/>
      <c r="AQ144" s="114"/>
      <c r="AU144" s="113"/>
      <c r="AV144" s="55"/>
      <c r="AW144" s="114"/>
      <c r="AX144" s="100"/>
      <c r="BA144" s="113"/>
      <c r="BB144" s="55"/>
      <c r="BC144" s="114"/>
      <c r="BD144" s="100"/>
      <c r="BG144" s="113"/>
      <c r="BH144" s="55"/>
      <c r="BI144" s="114"/>
      <c r="BK144" s="101"/>
      <c r="BL144" s="101"/>
      <c r="BM144" s="113"/>
      <c r="BN144" s="55"/>
      <c r="BO144" s="114"/>
      <c r="BQ144" s="101"/>
      <c r="BR144" s="101"/>
      <c r="BS144" s="113"/>
      <c r="BT144" s="55"/>
      <c r="BU144" s="114"/>
      <c r="BW144" s="101"/>
      <c r="BX144" s="101"/>
      <c r="BY144" s="113"/>
      <c r="BZ144" s="55"/>
      <c r="CA144" s="114"/>
      <c r="CC144" s="101"/>
      <c r="CD144" s="101"/>
      <c r="CE144" s="113"/>
      <c r="CF144" s="55"/>
      <c r="CG144" s="114"/>
      <c r="CI144" s="101"/>
      <c r="CJ144" s="101"/>
      <c r="CK144" s="113"/>
      <c r="CL144" s="55"/>
      <c r="CM144" s="114"/>
      <c r="CO144" s="101"/>
      <c r="CP144" s="101"/>
      <c r="CQ144" s="113"/>
      <c r="CR144" s="55"/>
      <c r="CS144" s="114"/>
      <c r="CT144" s="53"/>
    </row>
    <row r="145" spans="1:98" x14ac:dyDescent="0.2">
      <c r="A145" s="6"/>
      <c r="C145" s="101"/>
      <c r="D145" s="101"/>
      <c r="E145" s="113"/>
      <c r="F145" s="55"/>
      <c r="G145" s="114"/>
      <c r="H145" s="114"/>
      <c r="I145" s="101"/>
      <c r="J145" s="101"/>
      <c r="K145" s="113"/>
      <c r="L145" s="55"/>
      <c r="M145" s="114"/>
      <c r="N145" s="114"/>
      <c r="Q145" s="113"/>
      <c r="R145" s="55"/>
      <c r="S145" s="114"/>
      <c r="W145" s="113"/>
      <c r="X145" s="55"/>
      <c r="Y145" s="114"/>
      <c r="AC145" s="113"/>
      <c r="AD145" s="55"/>
      <c r="AE145" s="114"/>
      <c r="AI145" s="113"/>
      <c r="AJ145" s="55"/>
      <c r="AK145" s="114"/>
      <c r="AO145" s="113"/>
      <c r="AP145" s="55"/>
      <c r="AQ145" s="114"/>
      <c r="AU145" s="113"/>
      <c r="AV145" s="55"/>
      <c r="AW145" s="114"/>
      <c r="AX145" s="100"/>
      <c r="BA145" s="113"/>
      <c r="BB145" s="55"/>
      <c r="BC145" s="114"/>
      <c r="BD145" s="100"/>
      <c r="BG145" s="113"/>
      <c r="BH145" s="55"/>
      <c r="BI145" s="114"/>
      <c r="BK145" s="101"/>
      <c r="BL145" s="101"/>
      <c r="BM145" s="113"/>
      <c r="BN145" s="55"/>
      <c r="BO145" s="114"/>
      <c r="BQ145" s="101"/>
      <c r="BR145" s="101"/>
      <c r="BS145" s="113"/>
      <c r="BT145" s="55"/>
      <c r="BU145" s="114"/>
      <c r="BW145" s="101"/>
      <c r="BX145" s="101"/>
      <c r="BY145" s="113"/>
      <c r="BZ145" s="55"/>
      <c r="CA145" s="114"/>
      <c r="CC145" s="101"/>
      <c r="CD145" s="101"/>
      <c r="CE145" s="113"/>
      <c r="CF145" s="55"/>
      <c r="CG145" s="114"/>
      <c r="CI145" s="101"/>
      <c r="CJ145" s="101"/>
      <c r="CK145" s="113"/>
      <c r="CL145" s="55"/>
      <c r="CM145" s="114"/>
      <c r="CO145" s="101"/>
      <c r="CP145" s="101"/>
      <c r="CQ145" s="113"/>
      <c r="CR145" s="55"/>
      <c r="CS145" s="114"/>
      <c r="CT145" s="53"/>
    </row>
    <row r="146" spans="1:98" x14ac:dyDescent="0.2">
      <c r="A146" s="6"/>
      <c r="C146" s="101"/>
      <c r="D146" s="101"/>
      <c r="E146" s="113"/>
      <c r="F146" s="55"/>
      <c r="G146" s="114"/>
      <c r="H146" s="114"/>
      <c r="I146" s="101"/>
      <c r="J146" s="101"/>
      <c r="K146" s="113"/>
      <c r="L146" s="55"/>
      <c r="M146" s="114"/>
      <c r="N146" s="114"/>
      <c r="Q146" s="113"/>
      <c r="R146" s="55"/>
      <c r="S146" s="114"/>
      <c r="W146" s="113"/>
      <c r="X146" s="55"/>
      <c r="Y146" s="114"/>
      <c r="AC146" s="113"/>
      <c r="AD146" s="55"/>
      <c r="AE146" s="114"/>
      <c r="AI146" s="113"/>
      <c r="AJ146" s="55"/>
      <c r="AK146" s="114"/>
      <c r="AO146" s="113"/>
      <c r="AP146" s="55"/>
      <c r="AQ146" s="114"/>
      <c r="AU146" s="113"/>
      <c r="AV146" s="55"/>
      <c r="AW146" s="114"/>
      <c r="AX146" s="100"/>
      <c r="BA146" s="113"/>
      <c r="BB146" s="55"/>
      <c r="BC146" s="114"/>
      <c r="BD146" s="100"/>
      <c r="BG146" s="113"/>
      <c r="BH146" s="55"/>
      <c r="BI146" s="114"/>
      <c r="BK146" s="101"/>
      <c r="BL146" s="101"/>
      <c r="BM146" s="113"/>
      <c r="BN146" s="55"/>
      <c r="BO146" s="114"/>
      <c r="BQ146" s="101"/>
      <c r="BR146" s="101"/>
      <c r="BS146" s="113"/>
      <c r="BT146" s="55"/>
      <c r="BU146" s="114"/>
      <c r="BW146" s="101"/>
      <c r="BX146" s="101"/>
      <c r="BY146" s="113"/>
      <c r="BZ146" s="55"/>
      <c r="CA146" s="114"/>
      <c r="CC146" s="101"/>
      <c r="CD146" s="101"/>
      <c r="CE146" s="113"/>
      <c r="CF146" s="55"/>
      <c r="CG146" s="114"/>
      <c r="CI146" s="101"/>
      <c r="CJ146" s="101"/>
      <c r="CK146" s="113"/>
      <c r="CL146" s="55"/>
      <c r="CM146" s="114"/>
      <c r="CO146" s="101"/>
      <c r="CP146" s="101"/>
      <c r="CQ146" s="113"/>
      <c r="CR146" s="55"/>
      <c r="CS146" s="114"/>
      <c r="CT146" s="53"/>
    </row>
    <row r="147" spans="1:98" x14ac:dyDescent="0.2">
      <c r="A147" s="6"/>
      <c r="C147" s="101"/>
      <c r="D147" s="101"/>
      <c r="E147" s="113"/>
      <c r="F147" s="55"/>
      <c r="G147" s="114"/>
      <c r="H147" s="114"/>
      <c r="I147" s="101"/>
      <c r="J147" s="101"/>
      <c r="K147" s="113"/>
      <c r="L147" s="55"/>
      <c r="M147" s="114"/>
      <c r="N147" s="114"/>
      <c r="Q147" s="113"/>
      <c r="R147" s="55"/>
      <c r="S147" s="114"/>
      <c r="W147" s="113"/>
      <c r="X147" s="55"/>
      <c r="Y147" s="114"/>
      <c r="AC147" s="113"/>
      <c r="AD147" s="55"/>
      <c r="AE147" s="114"/>
      <c r="AI147" s="113"/>
      <c r="AJ147" s="55"/>
      <c r="AK147" s="114"/>
      <c r="AO147" s="113"/>
      <c r="AP147" s="55"/>
      <c r="AQ147" s="114"/>
      <c r="AU147" s="113"/>
      <c r="AV147" s="55"/>
      <c r="AW147" s="114"/>
      <c r="AX147" s="100"/>
      <c r="BA147" s="113"/>
      <c r="BB147" s="55"/>
      <c r="BC147" s="114"/>
      <c r="BD147" s="100"/>
      <c r="BG147" s="113"/>
      <c r="BH147" s="55"/>
      <c r="BI147" s="114"/>
      <c r="BK147" s="101"/>
      <c r="BL147" s="101"/>
      <c r="BM147" s="113"/>
      <c r="BN147" s="55"/>
      <c r="BO147" s="114"/>
      <c r="BQ147" s="101"/>
      <c r="BR147" s="101"/>
      <c r="BS147" s="113"/>
      <c r="BT147" s="55"/>
      <c r="BU147" s="114"/>
      <c r="BW147" s="101"/>
      <c r="BX147" s="101"/>
      <c r="BY147" s="113"/>
      <c r="BZ147" s="55"/>
      <c r="CA147" s="114"/>
      <c r="CC147" s="101"/>
      <c r="CD147" s="101"/>
      <c r="CE147" s="113"/>
      <c r="CF147" s="55"/>
      <c r="CG147" s="114"/>
      <c r="CI147" s="101"/>
      <c r="CJ147" s="101"/>
      <c r="CK147" s="113"/>
      <c r="CL147" s="55"/>
      <c r="CM147" s="114"/>
      <c r="CO147" s="101"/>
      <c r="CP147" s="101"/>
      <c r="CQ147" s="113"/>
      <c r="CR147" s="55"/>
      <c r="CS147" s="114"/>
      <c r="CT147" s="53"/>
    </row>
    <row r="148" spans="1:98" x14ac:dyDescent="0.2">
      <c r="A148" s="6"/>
      <c r="C148" s="101"/>
      <c r="D148" s="101"/>
      <c r="E148" s="113"/>
      <c r="F148" s="55"/>
      <c r="G148" s="114"/>
      <c r="H148" s="114"/>
      <c r="I148" s="101"/>
      <c r="J148" s="101"/>
      <c r="K148" s="113"/>
      <c r="L148" s="55"/>
      <c r="M148" s="114"/>
      <c r="N148" s="114"/>
      <c r="Q148" s="113"/>
      <c r="R148" s="55"/>
      <c r="S148" s="114"/>
      <c r="W148" s="113"/>
      <c r="X148" s="55"/>
      <c r="Y148" s="114"/>
      <c r="AC148" s="113"/>
      <c r="AD148" s="55"/>
      <c r="AE148" s="114"/>
      <c r="AI148" s="113"/>
      <c r="AJ148" s="55"/>
      <c r="AK148" s="114"/>
      <c r="AO148" s="113"/>
      <c r="AP148" s="55"/>
      <c r="AQ148" s="114"/>
      <c r="AU148" s="113"/>
      <c r="AV148" s="55"/>
      <c r="AW148" s="114"/>
      <c r="AX148" s="100"/>
      <c r="BA148" s="113"/>
      <c r="BB148" s="55"/>
      <c r="BC148" s="114"/>
      <c r="BD148" s="100"/>
      <c r="BG148" s="113"/>
      <c r="BH148" s="55"/>
      <c r="BI148" s="114"/>
      <c r="BK148" s="101"/>
      <c r="BL148" s="101"/>
      <c r="BM148" s="113"/>
      <c r="BN148" s="55"/>
      <c r="BO148" s="114"/>
      <c r="BQ148" s="101"/>
      <c r="BR148" s="101"/>
      <c r="BS148" s="113"/>
      <c r="BT148" s="55"/>
      <c r="BU148" s="114"/>
      <c r="BW148" s="101"/>
      <c r="BX148" s="101"/>
      <c r="BY148" s="113"/>
      <c r="BZ148" s="55"/>
      <c r="CA148" s="114"/>
      <c r="CC148" s="101"/>
      <c r="CD148" s="101"/>
      <c r="CE148" s="113"/>
      <c r="CF148" s="55"/>
      <c r="CG148" s="114"/>
      <c r="CI148" s="101"/>
      <c r="CJ148" s="101"/>
      <c r="CK148" s="113"/>
      <c r="CL148" s="55"/>
      <c r="CM148" s="114"/>
      <c r="CO148" s="101"/>
      <c r="CP148" s="101"/>
      <c r="CQ148" s="113"/>
      <c r="CR148" s="55"/>
      <c r="CS148" s="114"/>
      <c r="CT148" s="53"/>
    </row>
    <row r="149" spans="1:98" x14ac:dyDescent="0.2">
      <c r="A149" s="6"/>
      <c r="C149" s="101"/>
      <c r="D149" s="101"/>
      <c r="E149" s="113"/>
      <c r="F149" s="55"/>
      <c r="G149" s="114"/>
      <c r="H149" s="114"/>
      <c r="I149" s="101"/>
      <c r="J149" s="101"/>
      <c r="K149" s="113"/>
      <c r="L149" s="55"/>
      <c r="M149" s="114"/>
      <c r="N149" s="114"/>
      <c r="Q149" s="113"/>
      <c r="R149" s="55"/>
      <c r="S149" s="114"/>
      <c r="W149" s="113"/>
      <c r="X149" s="55"/>
      <c r="Y149" s="114"/>
      <c r="AC149" s="113"/>
      <c r="AD149" s="55"/>
      <c r="AE149" s="114"/>
      <c r="AI149" s="113"/>
      <c r="AJ149" s="55"/>
      <c r="AK149" s="114"/>
      <c r="AO149" s="113"/>
      <c r="AP149" s="55"/>
      <c r="AQ149" s="114"/>
      <c r="AU149" s="113"/>
      <c r="AV149" s="55"/>
      <c r="AW149" s="114"/>
      <c r="AX149" s="100"/>
      <c r="BA149" s="113"/>
      <c r="BB149" s="55"/>
      <c r="BC149" s="114"/>
      <c r="BD149" s="100"/>
      <c r="BG149" s="113"/>
      <c r="BH149" s="55"/>
      <c r="BI149" s="114"/>
      <c r="BK149" s="101"/>
      <c r="BL149" s="101"/>
      <c r="BM149" s="113"/>
      <c r="BN149" s="55"/>
      <c r="BO149" s="114"/>
      <c r="BQ149" s="101"/>
      <c r="BR149" s="101"/>
      <c r="BS149" s="113"/>
      <c r="BT149" s="55"/>
      <c r="BU149" s="114"/>
      <c r="BW149" s="101"/>
      <c r="BX149" s="101"/>
      <c r="BY149" s="113"/>
      <c r="BZ149" s="55"/>
      <c r="CA149" s="114"/>
      <c r="CC149" s="101"/>
      <c r="CD149" s="101"/>
      <c r="CE149" s="113"/>
      <c r="CF149" s="55"/>
      <c r="CG149" s="114"/>
      <c r="CI149" s="101"/>
      <c r="CJ149" s="101"/>
      <c r="CK149" s="113"/>
      <c r="CL149" s="55"/>
      <c r="CM149" s="114"/>
      <c r="CO149" s="101"/>
      <c r="CP149" s="101"/>
      <c r="CQ149" s="113"/>
      <c r="CR149" s="55"/>
      <c r="CS149" s="114"/>
      <c r="CT149" s="53"/>
    </row>
    <row r="150" spans="1:98" x14ac:dyDescent="0.2">
      <c r="A150" s="6"/>
      <c r="C150" s="101"/>
      <c r="D150" s="101"/>
      <c r="E150" s="113"/>
      <c r="F150" s="55"/>
      <c r="G150" s="114"/>
      <c r="H150" s="114"/>
      <c r="I150" s="101"/>
      <c r="J150" s="101"/>
      <c r="K150" s="113"/>
      <c r="L150" s="55"/>
      <c r="M150" s="114"/>
      <c r="N150" s="114"/>
      <c r="Q150" s="113"/>
      <c r="R150" s="55"/>
      <c r="S150" s="114"/>
      <c r="W150" s="113"/>
      <c r="X150" s="55"/>
      <c r="Y150" s="114"/>
      <c r="AC150" s="113"/>
      <c r="AD150" s="55"/>
      <c r="AE150" s="114"/>
      <c r="AI150" s="113"/>
      <c r="AJ150" s="55"/>
      <c r="AK150" s="114"/>
      <c r="AO150" s="113"/>
      <c r="AP150" s="55"/>
      <c r="AQ150" s="114"/>
      <c r="AU150" s="113"/>
      <c r="AV150" s="55"/>
      <c r="AW150" s="114"/>
      <c r="AX150" s="100"/>
      <c r="BA150" s="113"/>
      <c r="BB150" s="55"/>
      <c r="BC150" s="114"/>
      <c r="BD150" s="100"/>
      <c r="BG150" s="113"/>
      <c r="BH150" s="55"/>
      <c r="BI150" s="114"/>
      <c r="BK150" s="101"/>
      <c r="BL150" s="101"/>
      <c r="BM150" s="113"/>
      <c r="BN150" s="55"/>
      <c r="BO150" s="114"/>
      <c r="BQ150" s="101"/>
      <c r="BR150" s="101"/>
      <c r="BS150" s="113"/>
      <c r="BT150" s="55"/>
      <c r="BU150" s="114"/>
      <c r="BW150" s="101"/>
      <c r="BX150" s="101"/>
      <c r="BY150" s="113"/>
      <c r="BZ150" s="55"/>
      <c r="CA150" s="114"/>
      <c r="CC150" s="101"/>
      <c r="CD150" s="101"/>
      <c r="CE150" s="113"/>
      <c r="CF150" s="55"/>
      <c r="CG150" s="114"/>
      <c r="CI150" s="101"/>
      <c r="CJ150" s="101"/>
      <c r="CK150" s="113"/>
      <c r="CL150" s="55"/>
      <c r="CM150" s="114"/>
      <c r="CO150" s="101"/>
      <c r="CP150" s="101"/>
      <c r="CQ150" s="113"/>
      <c r="CR150" s="55"/>
      <c r="CS150" s="114"/>
      <c r="CT150" s="53"/>
    </row>
    <row r="151" spans="1:98" x14ac:dyDescent="0.2">
      <c r="A151" s="6"/>
      <c r="C151" s="101"/>
      <c r="D151" s="101"/>
      <c r="E151" s="113"/>
      <c r="F151" s="55"/>
      <c r="G151" s="114"/>
      <c r="H151" s="114"/>
      <c r="I151" s="101"/>
      <c r="J151" s="101"/>
      <c r="K151" s="113"/>
      <c r="L151" s="55"/>
      <c r="M151" s="114"/>
      <c r="N151" s="114"/>
      <c r="Q151" s="113"/>
      <c r="R151" s="55"/>
      <c r="S151" s="114"/>
      <c r="W151" s="113"/>
      <c r="X151" s="55"/>
      <c r="Y151" s="114"/>
      <c r="AC151" s="113"/>
      <c r="AD151" s="55"/>
      <c r="AE151" s="114"/>
      <c r="AI151" s="113"/>
      <c r="AJ151" s="55"/>
      <c r="AK151" s="114"/>
      <c r="AO151" s="113"/>
      <c r="AP151" s="55"/>
      <c r="AQ151" s="114"/>
      <c r="AU151" s="113"/>
      <c r="AV151" s="55"/>
      <c r="AW151" s="114"/>
      <c r="AX151" s="100"/>
      <c r="BA151" s="113"/>
      <c r="BB151" s="55"/>
      <c r="BC151" s="114"/>
      <c r="BD151" s="100"/>
      <c r="BG151" s="113"/>
      <c r="BH151" s="55"/>
      <c r="BI151" s="114"/>
      <c r="BK151" s="101"/>
      <c r="BL151" s="101"/>
      <c r="BM151" s="113"/>
      <c r="BN151" s="55"/>
      <c r="BO151" s="114"/>
      <c r="BQ151" s="101"/>
      <c r="BR151" s="101"/>
      <c r="BS151" s="113"/>
      <c r="BT151" s="55"/>
      <c r="BU151" s="114"/>
      <c r="BW151" s="101"/>
      <c r="BX151" s="101"/>
      <c r="BY151" s="113"/>
      <c r="BZ151" s="55"/>
      <c r="CA151" s="114"/>
      <c r="CC151" s="101"/>
      <c r="CD151" s="101"/>
      <c r="CE151" s="113"/>
      <c r="CF151" s="55"/>
      <c r="CG151" s="114"/>
      <c r="CI151" s="101"/>
      <c r="CJ151" s="101"/>
      <c r="CK151" s="113"/>
      <c r="CL151" s="55"/>
      <c r="CM151" s="114"/>
      <c r="CO151" s="101"/>
      <c r="CP151" s="101"/>
      <c r="CQ151" s="113"/>
      <c r="CR151" s="55"/>
      <c r="CS151" s="114"/>
      <c r="CT151" s="53"/>
    </row>
    <row r="152" spans="1:98" x14ac:dyDescent="0.2">
      <c r="A152" s="6"/>
      <c r="C152" s="101"/>
      <c r="D152" s="101"/>
      <c r="E152" s="113"/>
      <c r="F152" s="55"/>
      <c r="G152" s="114"/>
      <c r="H152" s="114"/>
      <c r="I152" s="101"/>
      <c r="J152" s="101"/>
      <c r="K152" s="113"/>
      <c r="L152" s="55"/>
      <c r="M152" s="114"/>
      <c r="N152" s="114"/>
      <c r="Q152" s="113"/>
      <c r="R152" s="55"/>
      <c r="S152" s="114"/>
      <c r="W152" s="113"/>
      <c r="X152" s="55"/>
      <c r="Y152" s="114"/>
      <c r="AC152" s="113"/>
      <c r="AD152" s="55"/>
      <c r="AE152" s="114"/>
      <c r="AI152" s="113"/>
      <c r="AJ152" s="55"/>
      <c r="AK152" s="114"/>
      <c r="AO152" s="113"/>
      <c r="AP152" s="55"/>
      <c r="AQ152" s="114"/>
      <c r="AU152" s="113"/>
      <c r="AV152" s="55"/>
      <c r="AW152" s="114"/>
      <c r="AX152" s="100"/>
      <c r="BA152" s="113"/>
      <c r="BB152" s="55"/>
      <c r="BC152" s="114"/>
      <c r="BD152" s="100"/>
      <c r="BG152" s="113"/>
      <c r="BH152" s="55"/>
      <c r="BI152" s="114"/>
      <c r="BK152" s="101"/>
      <c r="BL152" s="101"/>
      <c r="BM152" s="113"/>
      <c r="BN152" s="55"/>
      <c r="BO152" s="114"/>
      <c r="BQ152" s="101"/>
      <c r="BR152" s="101"/>
      <c r="BS152" s="113"/>
      <c r="BT152" s="55"/>
      <c r="BU152" s="114"/>
      <c r="BW152" s="101"/>
      <c r="BX152" s="101"/>
      <c r="BY152" s="113"/>
      <c r="BZ152" s="55"/>
      <c r="CA152" s="114"/>
      <c r="CC152" s="101"/>
      <c r="CD152" s="101"/>
      <c r="CE152" s="113"/>
      <c r="CF152" s="55"/>
      <c r="CG152" s="114"/>
      <c r="CI152" s="101"/>
      <c r="CJ152" s="101"/>
      <c r="CK152" s="113"/>
      <c r="CL152" s="55"/>
      <c r="CM152" s="114"/>
      <c r="CO152" s="101"/>
      <c r="CP152" s="101"/>
      <c r="CQ152" s="113"/>
      <c r="CR152" s="55"/>
      <c r="CS152" s="114"/>
      <c r="CT152" s="53"/>
    </row>
    <row r="153" spans="1:98" x14ac:dyDescent="0.2">
      <c r="A153" s="6"/>
      <c r="C153" s="101"/>
      <c r="D153" s="101"/>
      <c r="E153" s="113"/>
      <c r="F153" s="55"/>
      <c r="G153" s="114"/>
      <c r="H153" s="114"/>
      <c r="I153" s="101"/>
      <c r="J153" s="101"/>
      <c r="K153" s="113"/>
      <c r="L153" s="55"/>
      <c r="M153" s="114"/>
      <c r="N153" s="114"/>
      <c r="Q153" s="113"/>
      <c r="R153" s="55"/>
      <c r="S153" s="114"/>
      <c r="W153" s="113"/>
      <c r="X153" s="55"/>
      <c r="Y153" s="114"/>
      <c r="AC153" s="113"/>
      <c r="AD153" s="55"/>
      <c r="AE153" s="114"/>
      <c r="AI153" s="113"/>
      <c r="AJ153" s="55"/>
      <c r="AK153" s="114"/>
      <c r="AO153" s="113"/>
      <c r="AP153" s="55"/>
      <c r="AQ153" s="114"/>
      <c r="AU153" s="113"/>
      <c r="AV153" s="55"/>
      <c r="AW153" s="114"/>
      <c r="AX153" s="100"/>
      <c r="BA153" s="113"/>
      <c r="BB153" s="55"/>
      <c r="BC153" s="114"/>
      <c r="BD153" s="100"/>
      <c r="BG153" s="113"/>
      <c r="BH153" s="55"/>
      <c r="BI153" s="114"/>
      <c r="BK153" s="101"/>
      <c r="BL153" s="101"/>
      <c r="BM153" s="113"/>
      <c r="BN153" s="55"/>
      <c r="BO153" s="114"/>
      <c r="BQ153" s="101"/>
      <c r="BR153" s="101"/>
      <c r="BS153" s="113"/>
      <c r="BT153" s="55"/>
      <c r="BU153" s="114"/>
      <c r="BW153" s="101"/>
      <c r="BX153" s="101"/>
      <c r="BY153" s="113"/>
      <c r="BZ153" s="55"/>
      <c r="CA153" s="114"/>
      <c r="CC153" s="101"/>
      <c r="CD153" s="101"/>
      <c r="CE153" s="113"/>
      <c r="CF153" s="55"/>
      <c r="CG153" s="114"/>
      <c r="CI153" s="101"/>
      <c r="CJ153" s="101"/>
      <c r="CK153" s="113"/>
      <c r="CL153" s="55"/>
      <c r="CM153" s="114"/>
      <c r="CO153" s="101"/>
      <c r="CP153" s="101"/>
      <c r="CQ153" s="113"/>
      <c r="CR153" s="55"/>
      <c r="CS153" s="114"/>
      <c r="CT153" s="53"/>
    </row>
    <row r="154" spans="1:98" x14ac:dyDescent="0.2">
      <c r="A154" s="6"/>
      <c r="C154" s="101"/>
      <c r="D154" s="101"/>
      <c r="E154" s="113"/>
      <c r="F154" s="55"/>
      <c r="G154" s="114"/>
      <c r="H154" s="114"/>
      <c r="I154" s="101"/>
      <c r="J154" s="101"/>
      <c r="K154" s="113"/>
      <c r="L154" s="55"/>
      <c r="M154" s="114"/>
      <c r="N154" s="114"/>
      <c r="Q154" s="113"/>
      <c r="R154" s="55"/>
      <c r="S154" s="114"/>
      <c r="W154" s="113"/>
      <c r="X154" s="55"/>
      <c r="Y154" s="114"/>
      <c r="AC154" s="113"/>
      <c r="AD154" s="55"/>
      <c r="AE154" s="114"/>
      <c r="AI154" s="113"/>
      <c r="AJ154" s="55"/>
      <c r="AK154" s="114"/>
      <c r="AO154" s="113"/>
      <c r="AP154" s="55"/>
      <c r="AQ154" s="114"/>
      <c r="AU154" s="113"/>
      <c r="AV154" s="55"/>
      <c r="AW154" s="114"/>
      <c r="AX154" s="100"/>
      <c r="BA154" s="113"/>
      <c r="BB154" s="55"/>
      <c r="BC154" s="114"/>
      <c r="BD154" s="100"/>
      <c r="BG154" s="113"/>
      <c r="BH154" s="55"/>
      <c r="BI154" s="114"/>
      <c r="BK154" s="101"/>
      <c r="BL154" s="101"/>
      <c r="BM154" s="113"/>
      <c r="BN154" s="55"/>
      <c r="BO154" s="114"/>
      <c r="BQ154" s="101"/>
      <c r="BR154" s="101"/>
      <c r="BS154" s="113"/>
      <c r="BT154" s="55"/>
      <c r="BU154" s="114"/>
      <c r="BW154" s="101"/>
      <c r="BX154" s="101"/>
      <c r="BY154" s="113"/>
      <c r="BZ154" s="55"/>
      <c r="CA154" s="114"/>
      <c r="CC154" s="101"/>
      <c r="CD154" s="101"/>
      <c r="CE154" s="113"/>
      <c r="CF154" s="55"/>
      <c r="CG154" s="114"/>
      <c r="CI154" s="101"/>
      <c r="CJ154" s="101"/>
      <c r="CK154" s="113"/>
      <c r="CL154" s="55"/>
      <c r="CM154" s="114"/>
      <c r="CO154" s="101"/>
      <c r="CP154" s="101"/>
      <c r="CQ154" s="113"/>
      <c r="CR154" s="55"/>
      <c r="CS154" s="114"/>
      <c r="CT154" s="53"/>
    </row>
    <row r="155" spans="1:98" x14ac:dyDescent="0.2">
      <c r="A155" s="6"/>
      <c r="C155" s="101"/>
      <c r="D155" s="101"/>
      <c r="E155" s="113"/>
      <c r="F155" s="55"/>
      <c r="G155" s="114"/>
      <c r="H155" s="114"/>
      <c r="I155" s="101"/>
      <c r="J155" s="101"/>
      <c r="K155" s="113"/>
      <c r="L155" s="55"/>
      <c r="M155" s="114"/>
      <c r="N155" s="114"/>
      <c r="Q155" s="113"/>
      <c r="R155" s="55"/>
      <c r="S155" s="114"/>
      <c r="W155" s="113"/>
      <c r="X155" s="55"/>
      <c r="Y155" s="114"/>
      <c r="AC155" s="113"/>
      <c r="AD155" s="55"/>
      <c r="AE155" s="114"/>
      <c r="AI155" s="113"/>
      <c r="AJ155" s="55"/>
      <c r="AK155" s="114"/>
      <c r="AO155" s="113"/>
      <c r="AP155" s="55"/>
      <c r="AQ155" s="114"/>
      <c r="AU155" s="113"/>
      <c r="AV155" s="55"/>
      <c r="AW155" s="114"/>
      <c r="AX155" s="100"/>
      <c r="BA155" s="113"/>
      <c r="BB155" s="55"/>
      <c r="BC155" s="114"/>
      <c r="BD155" s="100"/>
      <c r="BG155" s="113"/>
      <c r="BH155" s="55"/>
      <c r="BI155" s="114"/>
      <c r="BK155" s="101"/>
      <c r="BL155" s="101"/>
      <c r="BM155" s="113"/>
      <c r="BN155" s="55"/>
      <c r="BO155" s="114"/>
      <c r="BQ155" s="101"/>
      <c r="BR155" s="101"/>
      <c r="BS155" s="113"/>
      <c r="BT155" s="55"/>
      <c r="BU155" s="114"/>
      <c r="BW155" s="101"/>
      <c r="BX155" s="101"/>
      <c r="BY155" s="113"/>
      <c r="BZ155" s="55"/>
      <c r="CA155" s="114"/>
      <c r="CC155" s="101"/>
      <c r="CD155" s="101"/>
      <c r="CE155" s="113"/>
      <c r="CF155" s="55"/>
      <c r="CG155" s="114"/>
      <c r="CI155" s="101"/>
      <c r="CJ155" s="101"/>
      <c r="CK155" s="113"/>
      <c r="CL155" s="55"/>
      <c r="CM155" s="114"/>
      <c r="CO155" s="101"/>
      <c r="CP155" s="101"/>
      <c r="CQ155" s="113"/>
      <c r="CR155" s="55"/>
      <c r="CS155" s="114"/>
      <c r="CT155" s="53"/>
    </row>
    <row r="156" spans="1:98" x14ac:dyDescent="0.2">
      <c r="A156" s="6"/>
      <c r="C156" s="101"/>
      <c r="D156" s="101"/>
      <c r="E156" s="113"/>
      <c r="F156" s="55"/>
      <c r="G156" s="114"/>
      <c r="H156" s="114"/>
      <c r="I156" s="101"/>
      <c r="J156" s="101"/>
      <c r="K156" s="113"/>
      <c r="L156" s="55"/>
      <c r="M156" s="114"/>
      <c r="N156" s="114"/>
      <c r="Q156" s="113"/>
      <c r="R156" s="55"/>
      <c r="S156" s="114"/>
      <c r="W156" s="113"/>
      <c r="X156" s="55"/>
      <c r="Y156" s="114"/>
      <c r="AC156" s="113"/>
      <c r="AD156" s="55"/>
      <c r="AE156" s="114"/>
      <c r="AI156" s="113"/>
      <c r="AJ156" s="55"/>
      <c r="AK156" s="114"/>
      <c r="AO156" s="113"/>
      <c r="AP156" s="55"/>
      <c r="AQ156" s="114"/>
      <c r="AU156" s="113"/>
      <c r="AV156" s="55"/>
      <c r="AW156" s="114"/>
      <c r="AX156" s="100"/>
      <c r="BA156" s="113"/>
      <c r="BB156" s="55"/>
      <c r="BC156" s="114"/>
      <c r="BD156" s="100"/>
      <c r="BG156" s="113"/>
      <c r="BH156" s="55"/>
      <c r="BI156" s="114"/>
      <c r="BK156" s="101"/>
      <c r="BL156" s="101"/>
      <c r="BM156" s="113"/>
      <c r="BN156" s="55"/>
      <c r="BO156" s="114"/>
      <c r="BQ156" s="101"/>
      <c r="BR156" s="101"/>
      <c r="BS156" s="113"/>
      <c r="BT156" s="55"/>
      <c r="BU156" s="114"/>
      <c r="BW156" s="101"/>
      <c r="BX156" s="101"/>
      <c r="BY156" s="113"/>
      <c r="BZ156" s="55"/>
      <c r="CA156" s="114"/>
      <c r="CC156" s="101"/>
      <c r="CD156" s="101"/>
      <c r="CE156" s="113"/>
      <c r="CF156" s="55"/>
      <c r="CG156" s="114"/>
      <c r="CI156" s="101"/>
      <c r="CJ156" s="101"/>
      <c r="CK156" s="113"/>
      <c r="CL156" s="55"/>
      <c r="CM156" s="114"/>
      <c r="CO156" s="101"/>
      <c r="CP156" s="101"/>
      <c r="CQ156" s="113"/>
      <c r="CR156" s="55"/>
      <c r="CS156" s="114"/>
      <c r="CT156" s="53"/>
    </row>
    <row r="157" spans="1:98" x14ac:dyDescent="0.2">
      <c r="A157" s="6"/>
      <c r="C157" s="101"/>
      <c r="D157" s="101"/>
      <c r="E157" s="113"/>
      <c r="F157" s="55"/>
      <c r="G157" s="114"/>
      <c r="H157" s="114"/>
      <c r="I157" s="101"/>
      <c r="J157" s="101"/>
      <c r="K157" s="113"/>
      <c r="L157" s="55"/>
      <c r="M157" s="114"/>
      <c r="N157" s="114"/>
      <c r="Q157" s="113"/>
      <c r="R157" s="55"/>
      <c r="S157" s="114"/>
      <c r="W157" s="113"/>
      <c r="X157" s="55"/>
      <c r="Y157" s="114"/>
      <c r="AC157" s="113"/>
      <c r="AD157" s="55"/>
      <c r="AE157" s="114"/>
      <c r="AI157" s="113"/>
      <c r="AJ157" s="55"/>
      <c r="AK157" s="114"/>
      <c r="AO157" s="113"/>
      <c r="AP157" s="55"/>
      <c r="AQ157" s="114"/>
      <c r="AU157" s="113"/>
      <c r="AV157" s="55"/>
      <c r="AW157" s="114"/>
      <c r="AX157" s="100"/>
      <c r="BA157" s="113"/>
      <c r="BB157" s="55"/>
      <c r="BC157" s="114"/>
      <c r="BD157" s="100"/>
      <c r="BG157" s="113"/>
      <c r="BH157" s="55"/>
      <c r="BI157" s="114"/>
      <c r="BK157" s="101"/>
      <c r="BL157" s="101"/>
      <c r="BM157" s="113"/>
      <c r="BN157" s="55"/>
      <c r="BO157" s="114"/>
      <c r="BQ157" s="101"/>
      <c r="BR157" s="101"/>
      <c r="BS157" s="113"/>
      <c r="BT157" s="55"/>
      <c r="BU157" s="114"/>
      <c r="BW157" s="101"/>
      <c r="BX157" s="101"/>
      <c r="BY157" s="113"/>
      <c r="BZ157" s="55"/>
      <c r="CA157" s="114"/>
      <c r="CC157" s="101"/>
      <c r="CD157" s="101"/>
      <c r="CE157" s="113"/>
      <c r="CF157" s="55"/>
      <c r="CG157" s="114"/>
      <c r="CI157" s="101"/>
      <c r="CJ157" s="101"/>
      <c r="CK157" s="113"/>
      <c r="CL157" s="55"/>
      <c r="CM157" s="114"/>
      <c r="CO157" s="101"/>
      <c r="CP157" s="101"/>
      <c r="CQ157" s="113"/>
      <c r="CR157" s="55"/>
      <c r="CS157" s="114"/>
      <c r="CT157" s="53"/>
    </row>
    <row r="158" spans="1:98" x14ac:dyDescent="0.2">
      <c r="A158" s="6"/>
      <c r="C158" s="101"/>
      <c r="D158" s="101"/>
      <c r="E158" s="113"/>
      <c r="F158" s="55"/>
      <c r="G158" s="114"/>
      <c r="H158" s="114"/>
      <c r="I158" s="101"/>
      <c r="J158" s="101"/>
      <c r="K158" s="113"/>
      <c r="L158" s="55"/>
      <c r="M158" s="114"/>
      <c r="N158" s="114"/>
      <c r="Q158" s="113"/>
      <c r="R158" s="55"/>
      <c r="S158" s="114"/>
      <c r="W158" s="113"/>
      <c r="X158" s="55"/>
      <c r="Y158" s="114"/>
      <c r="AC158" s="113"/>
      <c r="AD158" s="55"/>
      <c r="AE158" s="114"/>
      <c r="AI158" s="113"/>
      <c r="AJ158" s="55"/>
      <c r="AK158" s="114"/>
      <c r="AO158" s="113"/>
      <c r="AP158" s="55"/>
      <c r="AQ158" s="114"/>
      <c r="AU158" s="113"/>
      <c r="AV158" s="55"/>
      <c r="AW158" s="114"/>
      <c r="AX158" s="100"/>
      <c r="BA158" s="113"/>
      <c r="BB158" s="55"/>
      <c r="BC158" s="114"/>
      <c r="BD158" s="100"/>
      <c r="BG158" s="113"/>
      <c r="BH158" s="55"/>
      <c r="BI158" s="114"/>
      <c r="BK158" s="101"/>
      <c r="BL158" s="101"/>
      <c r="BM158" s="113"/>
      <c r="BN158" s="55"/>
      <c r="BO158" s="114"/>
      <c r="BQ158" s="101"/>
      <c r="BR158" s="101"/>
      <c r="BS158" s="113"/>
      <c r="BT158" s="55"/>
      <c r="BU158" s="114"/>
      <c r="BW158" s="101"/>
      <c r="BX158" s="101"/>
      <c r="BY158" s="113"/>
      <c r="BZ158" s="55"/>
      <c r="CA158" s="114"/>
      <c r="CC158" s="101"/>
      <c r="CD158" s="101"/>
      <c r="CE158" s="113"/>
      <c r="CF158" s="55"/>
      <c r="CG158" s="114"/>
      <c r="CI158" s="101"/>
      <c r="CJ158" s="101"/>
      <c r="CK158" s="113"/>
      <c r="CL158" s="55"/>
      <c r="CM158" s="114"/>
      <c r="CO158" s="101"/>
      <c r="CP158" s="101"/>
      <c r="CQ158" s="113"/>
      <c r="CR158" s="55"/>
      <c r="CS158" s="114"/>
      <c r="CT158" s="53"/>
    </row>
    <row r="159" spans="1:98" x14ac:dyDescent="0.2">
      <c r="A159" s="6"/>
      <c r="C159" s="101"/>
      <c r="D159" s="101"/>
      <c r="E159" s="113"/>
      <c r="F159" s="55"/>
      <c r="G159" s="114"/>
      <c r="H159" s="114"/>
      <c r="I159" s="101"/>
      <c r="J159" s="101"/>
      <c r="K159" s="113"/>
      <c r="L159" s="55"/>
      <c r="M159" s="114"/>
      <c r="N159" s="114"/>
      <c r="Q159" s="113"/>
      <c r="R159" s="55"/>
      <c r="S159" s="114"/>
      <c r="W159" s="113"/>
      <c r="X159" s="55"/>
      <c r="Y159" s="114"/>
      <c r="AC159" s="113"/>
      <c r="AD159" s="55"/>
      <c r="AE159" s="114"/>
      <c r="AI159" s="113"/>
      <c r="AJ159" s="55"/>
      <c r="AK159" s="114"/>
      <c r="AO159" s="113"/>
      <c r="AP159" s="55"/>
      <c r="AQ159" s="114"/>
      <c r="AU159" s="113"/>
      <c r="AV159" s="55"/>
      <c r="AW159" s="114"/>
      <c r="AX159" s="100"/>
      <c r="BA159" s="113"/>
      <c r="BB159" s="55"/>
      <c r="BC159" s="114"/>
      <c r="BD159" s="100"/>
      <c r="BG159" s="113"/>
      <c r="BH159" s="55"/>
      <c r="BI159" s="114"/>
      <c r="BK159" s="101"/>
      <c r="BL159" s="101"/>
      <c r="BM159" s="113"/>
      <c r="BN159" s="55"/>
      <c r="BO159" s="114"/>
      <c r="BQ159" s="101"/>
      <c r="BR159" s="101"/>
      <c r="BS159" s="113"/>
      <c r="BT159" s="55"/>
      <c r="BU159" s="114"/>
      <c r="BW159" s="101"/>
      <c r="BX159" s="101"/>
      <c r="BY159" s="113"/>
      <c r="BZ159" s="55"/>
      <c r="CA159" s="114"/>
      <c r="CC159" s="101"/>
      <c r="CD159" s="101"/>
      <c r="CE159" s="113"/>
      <c r="CF159" s="55"/>
      <c r="CG159" s="114"/>
      <c r="CI159" s="101"/>
      <c r="CJ159" s="101"/>
      <c r="CK159" s="113"/>
      <c r="CL159" s="55"/>
      <c r="CM159" s="114"/>
      <c r="CO159" s="101"/>
      <c r="CP159" s="101"/>
      <c r="CQ159" s="113"/>
      <c r="CR159" s="55"/>
      <c r="CS159" s="114"/>
      <c r="CT159" s="53"/>
    </row>
    <row r="160" spans="1:98" x14ac:dyDescent="0.2">
      <c r="A160" s="6"/>
      <c r="C160" s="101"/>
      <c r="D160" s="101"/>
      <c r="E160" s="113"/>
      <c r="F160" s="55"/>
      <c r="G160" s="114"/>
      <c r="H160" s="114"/>
      <c r="I160" s="101"/>
      <c r="J160" s="101"/>
      <c r="K160" s="113"/>
      <c r="L160" s="55"/>
      <c r="M160" s="114"/>
      <c r="N160" s="114"/>
      <c r="Q160" s="113"/>
      <c r="R160" s="55"/>
      <c r="S160" s="114"/>
      <c r="W160" s="113"/>
      <c r="X160" s="55"/>
      <c r="Y160" s="114"/>
      <c r="AC160" s="113"/>
      <c r="AD160" s="55"/>
      <c r="AE160" s="114"/>
      <c r="AI160" s="113"/>
      <c r="AJ160" s="55"/>
      <c r="AK160" s="114"/>
      <c r="AO160" s="113"/>
      <c r="AP160" s="55"/>
      <c r="AQ160" s="114"/>
      <c r="AU160" s="113"/>
      <c r="AV160" s="55"/>
      <c r="AW160" s="114"/>
      <c r="AX160" s="100"/>
      <c r="BA160" s="113"/>
      <c r="BB160" s="55"/>
      <c r="BC160" s="114"/>
      <c r="BD160" s="100"/>
      <c r="BG160" s="113"/>
      <c r="BH160" s="55"/>
      <c r="BI160" s="114"/>
      <c r="BK160" s="101"/>
      <c r="BL160" s="101"/>
      <c r="BM160" s="113"/>
      <c r="BN160" s="55"/>
      <c r="BO160" s="114"/>
      <c r="BQ160" s="101"/>
      <c r="BR160" s="101"/>
      <c r="BS160" s="113"/>
      <c r="BT160" s="55"/>
      <c r="BU160" s="114"/>
      <c r="BW160" s="101"/>
      <c r="BX160" s="101"/>
      <c r="BY160" s="113"/>
      <c r="BZ160" s="55"/>
      <c r="CA160" s="114"/>
      <c r="CC160" s="101"/>
      <c r="CD160" s="101"/>
      <c r="CE160" s="113"/>
      <c r="CF160" s="55"/>
      <c r="CG160" s="114"/>
      <c r="CI160" s="101"/>
      <c r="CJ160" s="101"/>
      <c r="CK160" s="113"/>
      <c r="CL160" s="55"/>
      <c r="CM160" s="114"/>
      <c r="CO160" s="101"/>
      <c r="CP160" s="101"/>
      <c r="CQ160" s="113"/>
      <c r="CR160" s="55"/>
      <c r="CS160" s="114"/>
      <c r="CT160" s="53"/>
    </row>
    <row r="161" spans="1:98" x14ac:dyDescent="0.2">
      <c r="A161" s="6"/>
      <c r="C161" s="101"/>
      <c r="D161" s="101"/>
      <c r="E161" s="113"/>
      <c r="F161" s="55"/>
      <c r="G161" s="114"/>
      <c r="H161" s="114"/>
      <c r="I161" s="101"/>
      <c r="J161" s="101"/>
      <c r="K161" s="113"/>
      <c r="L161" s="55"/>
      <c r="M161" s="114"/>
      <c r="N161" s="114"/>
      <c r="Q161" s="113"/>
      <c r="R161" s="55"/>
      <c r="S161" s="114"/>
      <c r="W161" s="113"/>
      <c r="X161" s="55"/>
      <c r="Y161" s="114"/>
      <c r="AC161" s="113"/>
      <c r="AD161" s="55"/>
      <c r="AE161" s="114"/>
      <c r="AI161" s="113"/>
      <c r="AJ161" s="55"/>
      <c r="AK161" s="114"/>
      <c r="AO161" s="113"/>
      <c r="AP161" s="55"/>
      <c r="AQ161" s="114"/>
      <c r="AU161" s="113"/>
      <c r="AV161" s="55"/>
      <c r="AW161" s="114"/>
      <c r="AX161" s="100"/>
      <c r="BA161" s="113"/>
      <c r="BB161" s="55"/>
      <c r="BC161" s="114"/>
      <c r="BD161" s="100"/>
      <c r="BG161" s="113"/>
      <c r="BH161" s="55"/>
      <c r="BI161" s="114"/>
      <c r="BK161" s="101"/>
      <c r="BL161" s="101"/>
      <c r="BM161" s="113"/>
      <c r="BN161" s="55"/>
      <c r="BO161" s="114"/>
      <c r="BQ161" s="101"/>
      <c r="BR161" s="101"/>
      <c r="BS161" s="113"/>
      <c r="BT161" s="55"/>
      <c r="BU161" s="114"/>
      <c r="BW161" s="101"/>
      <c r="BX161" s="101"/>
      <c r="BY161" s="113"/>
      <c r="BZ161" s="55"/>
      <c r="CA161" s="114"/>
      <c r="CC161" s="101"/>
      <c r="CD161" s="101"/>
      <c r="CE161" s="113"/>
      <c r="CF161" s="55"/>
      <c r="CG161" s="114"/>
      <c r="CI161" s="101"/>
      <c r="CJ161" s="101"/>
      <c r="CK161" s="113"/>
      <c r="CL161" s="55"/>
      <c r="CM161" s="114"/>
      <c r="CO161" s="101"/>
      <c r="CP161" s="101"/>
      <c r="CQ161" s="113"/>
      <c r="CR161" s="55"/>
      <c r="CS161" s="114"/>
      <c r="CT161" s="53"/>
    </row>
    <row r="162" spans="1:98" x14ac:dyDescent="0.2">
      <c r="A162" s="6"/>
      <c r="C162" s="101"/>
      <c r="D162" s="101"/>
      <c r="E162" s="113"/>
      <c r="F162" s="55"/>
      <c r="G162" s="114"/>
      <c r="H162" s="114"/>
      <c r="I162" s="101"/>
      <c r="J162" s="101"/>
      <c r="K162" s="113"/>
      <c r="L162" s="55"/>
      <c r="M162" s="114"/>
      <c r="N162" s="114"/>
      <c r="Q162" s="113"/>
      <c r="R162" s="55"/>
      <c r="S162" s="114"/>
      <c r="W162" s="113"/>
      <c r="X162" s="55"/>
      <c r="Y162" s="114"/>
      <c r="AC162" s="113"/>
      <c r="AD162" s="55"/>
      <c r="AE162" s="114"/>
      <c r="AI162" s="113"/>
      <c r="AJ162" s="55"/>
      <c r="AK162" s="114"/>
      <c r="AO162" s="113"/>
      <c r="AP162" s="55"/>
      <c r="AQ162" s="114"/>
      <c r="AU162" s="113"/>
      <c r="AV162" s="55"/>
      <c r="AW162" s="114"/>
      <c r="AX162" s="100"/>
      <c r="BA162" s="113"/>
      <c r="BB162" s="55"/>
      <c r="BC162" s="114"/>
      <c r="BD162" s="100"/>
      <c r="BG162" s="113"/>
      <c r="BH162" s="55"/>
      <c r="BI162" s="114"/>
      <c r="BK162" s="101"/>
      <c r="BL162" s="101"/>
      <c r="BM162" s="113"/>
      <c r="BN162" s="55"/>
      <c r="BO162" s="114"/>
      <c r="BQ162" s="101"/>
      <c r="BR162" s="101"/>
      <c r="BS162" s="113"/>
      <c r="BT162" s="55"/>
      <c r="BU162" s="114"/>
      <c r="BW162" s="101"/>
      <c r="BX162" s="101"/>
      <c r="BY162" s="113"/>
      <c r="BZ162" s="55"/>
      <c r="CA162" s="114"/>
      <c r="CC162" s="101"/>
      <c r="CD162" s="101"/>
      <c r="CE162" s="113"/>
      <c r="CF162" s="55"/>
      <c r="CG162" s="114"/>
      <c r="CI162" s="101"/>
      <c r="CJ162" s="101"/>
      <c r="CK162" s="113"/>
      <c r="CL162" s="55"/>
      <c r="CM162" s="114"/>
      <c r="CO162" s="101"/>
      <c r="CP162" s="101"/>
      <c r="CQ162" s="113"/>
      <c r="CR162" s="55"/>
      <c r="CS162" s="114"/>
      <c r="CT162" s="53"/>
    </row>
    <row r="163" spans="1:98" x14ac:dyDescent="0.2">
      <c r="A163" s="6"/>
      <c r="C163" s="101"/>
      <c r="D163" s="101"/>
      <c r="E163" s="113"/>
      <c r="F163" s="55"/>
      <c r="G163" s="114"/>
      <c r="H163" s="114"/>
      <c r="I163" s="101"/>
      <c r="J163" s="101"/>
      <c r="K163" s="113"/>
      <c r="L163" s="55"/>
      <c r="M163" s="114"/>
      <c r="N163" s="114"/>
      <c r="Q163" s="113"/>
      <c r="R163" s="55"/>
      <c r="S163" s="114"/>
      <c r="W163" s="113"/>
      <c r="X163" s="55"/>
      <c r="Y163" s="114"/>
      <c r="AC163" s="113"/>
      <c r="AD163" s="55"/>
      <c r="AE163" s="114"/>
      <c r="AI163" s="113"/>
      <c r="AJ163" s="55"/>
      <c r="AK163" s="114"/>
      <c r="AO163" s="113"/>
      <c r="AP163" s="55"/>
      <c r="AQ163" s="114"/>
      <c r="AU163" s="113"/>
      <c r="AV163" s="55"/>
      <c r="AW163" s="114"/>
      <c r="AX163" s="100"/>
      <c r="BA163" s="113"/>
      <c r="BB163" s="55"/>
      <c r="BC163" s="114"/>
      <c r="BD163" s="100"/>
      <c r="BG163" s="113"/>
      <c r="BH163" s="55"/>
      <c r="BI163" s="114"/>
      <c r="BK163" s="101"/>
      <c r="BL163" s="101"/>
      <c r="BM163" s="113"/>
      <c r="BN163" s="55"/>
      <c r="BO163" s="114"/>
      <c r="BQ163" s="101"/>
      <c r="BR163" s="101"/>
      <c r="BS163" s="113"/>
      <c r="BT163" s="55"/>
      <c r="BU163" s="114"/>
      <c r="BW163" s="101"/>
      <c r="BX163" s="101"/>
      <c r="BY163" s="113"/>
      <c r="BZ163" s="55"/>
      <c r="CA163" s="114"/>
      <c r="CC163" s="101"/>
      <c r="CD163" s="101"/>
      <c r="CE163" s="113"/>
      <c r="CF163" s="55"/>
      <c r="CG163" s="114"/>
      <c r="CI163" s="101"/>
      <c r="CJ163" s="101"/>
      <c r="CK163" s="113"/>
      <c r="CL163" s="55"/>
      <c r="CM163" s="114"/>
      <c r="CO163" s="101"/>
      <c r="CP163" s="101"/>
      <c r="CQ163" s="113"/>
      <c r="CR163" s="55"/>
      <c r="CS163" s="114"/>
      <c r="CT163" s="53"/>
    </row>
    <row r="164" spans="1:98" x14ac:dyDescent="0.2">
      <c r="A164" s="6"/>
      <c r="C164" s="101"/>
      <c r="D164" s="101"/>
      <c r="E164" s="113"/>
      <c r="F164" s="55"/>
      <c r="G164" s="114"/>
      <c r="H164" s="114"/>
      <c r="I164" s="101"/>
      <c r="J164" s="101"/>
      <c r="K164" s="113"/>
      <c r="L164" s="55"/>
      <c r="M164" s="114"/>
      <c r="N164" s="114"/>
      <c r="Q164" s="113"/>
      <c r="R164" s="55"/>
      <c r="S164" s="114"/>
      <c r="W164" s="113"/>
      <c r="X164" s="55"/>
      <c r="Y164" s="114"/>
      <c r="AC164" s="113"/>
      <c r="AD164" s="55"/>
      <c r="AE164" s="114"/>
      <c r="AI164" s="113"/>
      <c r="AJ164" s="55"/>
      <c r="AK164" s="114"/>
      <c r="AO164" s="113"/>
      <c r="AP164" s="55"/>
      <c r="AQ164" s="114"/>
      <c r="AU164" s="113"/>
      <c r="AV164" s="55"/>
      <c r="AW164" s="114"/>
      <c r="AX164" s="100"/>
      <c r="BA164" s="113"/>
      <c r="BB164" s="55"/>
      <c r="BC164" s="114"/>
      <c r="BD164" s="100"/>
      <c r="BG164" s="113"/>
      <c r="BH164" s="55"/>
      <c r="BI164" s="114"/>
      <c r="BK164" s="101"/>
      <c r="BL164" s="101"/>
      <c r="BM164" s="113"/>
      <c r="BN164" s="55"/>
      <c r="BO164" s="114"/>
      <c r="BQ164" s="101"/>
      <c r="BR164" s="101"/>
      <c r="BS164" s="113"/>
      <c r="BT164" s="55"/>
      <c r="BU164" s="114"/>
      <c r="BW164" s="101"/>
      <c r="BX164" s="101"/>
      <c r="BY164" s="113"/>
      <c r="BZ164" s="55"/>
      <c r="CA164" s="114"/>
      <c r="CC164" s="101"/>
      <c r="CD164" s="101"/>
      <c r="CE164" s="113"/>
      <c r="CF164" s="55"/>
      <c r="CG164" s="114"/>
      <c r="CI164" s="101"/>
      <c r="CJ164" s="101"/>
      <c r="CK164" s="113"/>
      <c r="CL164" s="55"/>
      <c r="CM164" s="114"/>
      <c r="CO164" s="101"/>
      <c r="CP164" s="101"/>
      <c r="CQ164" s="113"/>
      <c r="CR164" s="55"/>
      <c r="CS164" s="114"/>
      <c r="CT164" s="53"/>
    </row>
    <row r="165" spans="1:98" x14ac:dyDescent="0.2">
      <c r="A165" s="6"/>
      <c r="C165" s="101"/>
      <c r="D165" s="101"/>
      <c r="E165" s="113"/>
      <c r="F165" s="55"/>
      <c r="G165" s="114"/>
      <c r="H165" s="114"/>
      <c r="I165" s="101"/>
      <c r="J165" s="101"/>
      <c r="K165" s="113"/>
      <c r="L165" s="55"/>
      <c r="M165" s="114"/>
      <c r="N165" s="114"/>
      <c r="Q165" s="113"/>
      <c r="R165" s="55"/>
      <c r="S165" s="114"/>
      <c r="W165" s="113"/>
      <c r="X165" s="55"/>
      <c r="Y165" s="114"/>
      <c r="AC165" s="113"/>
      <c r="AD165" s="55"/>
      <c r="AE165" s="114"/>
      <c r="AI165" s="113"/>
      <c r="AJ165" s="55"/>
      <c r="AK165" s="114"/>
      <c r="AO165" s="113"/>
      <c r="AP165" s="55"/>
      <c r="AQ165" s="114"/>
      <c r="AU165" s="113"/>
      <c r="AV165" s="55"/>
      <c r="AW165" s="114"/>
      <c r="AX165" s="100"/>
      <c r="BA165" s="113"/>
      <c r="BB165" s="55"/>
      <c r="BC165" s="114"/>
      <c r="BD165" s="100"/>
      <c r="BG165" s="113"/>
      <c r="BH165" s="55"/>
      <c r="BI165" s="114"/>
      <c r="BK165" s="101"/>
      <c r="BL165" s="101"/>
      <c r="BM165" s="113"/>
      <c r="BN165" s="55"/>
      <c r="BO165" s="114"/>
      <c r="BQ165" s="101"/>
      <c r="BR165" s="101"/>
      <c r="BS165" s="113"/>
      <c r="BT165" s="55"/>
      <c r="BU165" s="114"/>
      <c r="BW165" s="101"/>
      <c r="BX165" s="101"/>
      <c r="BY165" s="113"/>
      <c r="BZ165" s="55"/>
      <c r="CA165" s="114"/>
      <c r="CC165" s="101"/>
      <c r="CD165" s="101"/>
      <c r="CE165" s="113"/>
      <c r="CF165" s="55"/>
      <c r="CG165" s="114"/>
      <c r="CI165" s="101"/>
      <c r="CJ165" s="101"/>
      <c r="CK165" s="113"/>
      <c r="CL165" s="55"/>
      <c r="CM165" s="114"/>
      <c r="CO165" s="101"/>
      <c r="CP165" s="101"/>
      <c r="CQ165" s="113"/>
      <c r="CR165" s="55"/>
      <c r="CS165" s="114"/>
      <c r="CT165" s="53"/>
    </row>
    <row r="166" spans="1:98" x14ac:dyDescent="0.2">
      <c r="A166" s="6"/>
      <c r="C166" s="101"/>
      <c r="D166" s="101"/>
      <c r="E166" s="113"/>
      <c r="F166" s="55"/>
      <c r="G166" s="114"/>
      <c r="H166" s="114"/>
      <c r="I166" s="101"/>
      <c r="J166" s="101"/>
      <c r="K166" s="113"/>
      <c r="L166" s="55"/>
      <c r="M166" s="114"/>
      <c r="N166" s="114"/>
      <c r="Q166" s="113"/>
      <c r="R166" s="55"/>
      <c r="S166" s="114"/>
      <c r="W166" s="113"/>
      <c r="X166" s="55"/>
      <c r="Y166" s="114"/>
      <c r="AC166" s="113"/>
      <c r="AD166" s="55"/>
      <c r="AE166" s="114"/>
      <c r="AI166" s="113"/>
      <c r="AJ166" s="55"/>
      <c r="AK166" s="114"/>
      <c r="AO166" s="113"/>
      <c r="AP166" s="55"/>
      <c r="AQ166" s="114"/>
      <c r="AU166" s="113"/>
      <c r="AV166" s="55"/>
      <c r="AW166" s="114"/>
      <c r="AX166" s="100"/>
      <c r="BA166" s="113"/>
      <c r="BB166" s="55"/>
      <c r="BC166" s="114"/>
      <c r="BD166" s="100"/>
      <c r="BG166" s="113"/>
      <c r="BH166" s="55"/>
      <c r="BI166" s="114"/>
      <c r="BK166" s="101"/>
      <c r="BL166" s="101"/>
      <c r="BM166" s="113"/>
      <c r="BN166" s="55"/>
      <c r="BO166" s="114"/>
      <c r="BQ166" s="101"/>
      <c r="BR166" s="101"/>
      <c r="BS166" s="113"/>
      <c r="BT166" s="55"/>
      <c r="BU166" s="114"/>
      <c r="BW166" s="101"/>
      <c r="BX166" s="101"/>
      <c r="BY166" s="113"/>
      <c r="BZ166" s="55"/>
      <c r="CA166" s="114"/>
      <c r="CC166" s="101"/>
      <c r="CD166" s="101"/>
      <c r="CE166" s="113"/>
      <c r="CF166" s="55"/>
      <c r="CG166" s="114"/>
      <c r="CI166" s="101"/>
      <c r="CJ166" s="101"/>
      <c r="CK166" s="113"/>
      <c r="CL166" s="55"/>
      <c r="CM166" s="114"/>
      <c r="CO166" s="101"/>
      <c r="CP166" s="101"/>
      <c r="CQ166" s="113"/>
      <c r="CR166" s="55"/>
      <c r="CS166" s="114"/>
      <c r="CT166" s="53"/>
    </row>
    <row r="167" spans="1:98" x14ac:dyDescent="0.2">
      <c r="A167" s="6"/>
      <c r="C167" s="101"/>
      <c r="D167" s="101"/>
      <c r="E167" s="113"/>
      <c r="F167" s="55"/>
      <c r="G167" s="114"/>
      <c r="H167" s="114"/>
      <c r="I167" s="101"/>
      <c r="J167" s="101"/>
      <c r="K167" s="113"/>
      <c r="L167" s="55"/>
      <c r="M167" s="114"/>
      <c r="N167" s="114"/>
      <c r="Q167" s="113"/>
      <c r="R167" s="55"/>
      <c r="S167" s="114"/>
      <c r="W167" s="113"/>
      <c r="X167" s="55"/>
      <c r="Y167" s="114"/>
      <c r="AC167" s="113"/>
      <c r="AD167" s="55"/>
      <c r="AE167" s="114"/>
      <c r="AI167" s="113"/>
      <c r="AJ167" s="55"/>
      <c r="AK167" s="114"/>
      <c r="AO167" s="113"/>
      <c r="AP167" s="55"/>
      <c r="AQ167" s="114"/>
      <c r="AU167" s="113"/>
      <c r="AV167" s="55"/>
      <c r="AW167" s="114"/>
      <c r="AX167" s="100"/>
      <c r="BA167" s="113"/>
      <c r="BB167" s="55"/>
      <c r="BC167" s="114"/>
      <c r="BD167" s="100"/>
      <c r="BG167" s="113"/>
      <c r="BH167" s="55"/>
      <c r="BI167" s="114"/>
      <c r="BK167" s="101"/>
      <c r="BL167" s="101"/>
      <c r="BM167" s="113"/>
      <c r="BN167" s="55"/>
      <c r="BO167" s="114"/>
      <c r="BQ167" s="101"/>
      <c r="BR167" s="101"/>
      <c r="BS167" s="113"/>
      <c r="BT167" s="55"/>
      <c r="BU167" s="114"/>
      <c r="BW167" s="101"/>
      <c r="BX167" s="101"/>
      <c r="BY167" s="113"/>
      <c r="BZ167" s="55"/>
      <c r="CA167" s="114"/>
      <c r="CC167" s="101"/>
      <c r="CD167" s="101"/>
      <c r="CE167" s="113"/>
      <c r="CF167" s="55"/>
      <c r="CG167" s="114"/>
      <c r="CI167" s="101"/>
      <c r="CJ167" s="101"/>
      <c r="CK167" s="113"/>
      <c r="CL167" s="55"/>
      <c r="CM167" s="114"/>
      <c r="CO167" s="101"/>
      <c r="CP167" s="101"/>
      <c r="CQ167" s="113"/>
      <c r="CR167" s="55"/>
      <c r="CS167" s="114"/>
    </row>
    <row r="168" spans="1:98" x14ac:dyDescent="0.2">
      <c r="A168" s="6"/>
      <c r="C168" s="101"/>
      <c r="D168" s="101"/>
      <c r="E168" s="113"/>
      <c r="F168" s="55"/>
      <c r="G168" s="114"/>
      <c r="H168" s="114"/>
      <c r="I168" s="101"/>
      <c r="J168" s="101"/>
      <c r="K168" s="113"/>
      <c r="L168" s="55"/>
      <c r="M168" s="114"/>
      <c r="N168" s="114"/>
      <c r="Q168" s="113"/>
      <c r="R168" s="55"/>
      <c r="S168" s="114"/>
      <c r="W168" s="113"/>
      <c r="X168" s="55"/>
      <c r="Y168" s="114"/>
      <c r="AC168" s="113"/>
      <c r="AD168" s="55"/>
      <c r="AE168" s="114"/>
      <c r="AI168" s="113"/>
      <c r="AJ168" s="55"/>
      <c r="AK168" s="114"/>
      <c r="AO168" s="113"/>
      <c r="AP168" s="55"/>
      <c r="AQ168" s="114"/>
      <c r="AU168" s="113"/>
      <c r="AV168" s="55"/>
      <c r="AW168" s="114"/>
      <c r="AX168" s="100"/>
      <c r="BA168" s="113"/>
      <c r="BB168" s="55"/>
      <c r="BC168" s="114"/>
      <c r="BD168" s="100"/>
      <c r="BG168" s="113"/>
      <c r="BH168" s="55"/>
      <c r="BI168" s="114"/>
      <c r="BK168" s="101"/>
      <c r="BL168" s="101"/>
      <c r="BM168" s="113"/>
      <c r="BN168" s="55"/>
      <c r="BO168" s="114"/>
      <c r="BQ168" s="101"/>
      <c r="BR168" s="101"/>
      <c r="BS168" s="113"/>
      <c r="BT168" s="55"/>
      <c r="BU168" s="114"/>
      <c r="BW168" s="101"/>
      <c r="BX168" s="101"/>
      <c r="BY168" s="113"/>
      <c r="BZ168" s="55"/>
      <c r="CA168" s="114"/>
      <c r="CC168" s="101"/>
      <c r="CD168" s="101"/>
      <c r="CE168" s="113"/>
      <c r="CF168" s="55"/>
      <c r="CG168" s="114"/>
      <c r="CI168" s="101"/>
      <c r="CJ168" s="101"/>
      <c r="CK168" s="113"/>
      <c r="CL168" s="55"/>
      <c r="CM168" s="114"/>
      <c r="CO168" s="101"/>
      <c r="CP168" s="101"/>
      <c r="CQ168" s="113"/>
      <c r="CR168" s="55"/>
      <c r="CS168" s="114"/>
    </row>
    <row r="169" spans="1:98" x14ac:dyDescent="0.2">
      <c r="A169" s="6"/>
      <c r="C169" s="101"/>
      <c r="D169" s="101"/>
      <c r="E169" s="113"/>
      <c r="F169" s="55"/>
      <c r="G169" s="114"/>
      <c r="H169" s="114"/>
      <c r="I169" s="101"/>
      <c r="J169" s="101"/>
      <c r="K169" s="113"/>
      <c r="L169" s="55"/>
      <c r="M169" s="114"/>
      <c r="N169" s="114"/>
      <c r="Q169" s="113"/>
      <c r="R169" s="55"/>
      <c r="S169" s="114"/>
      <c r="W169" s="113"/>
      <c r="X169" s="55"/>
      <c r="Y169" s="114"/>
      <c r="AC169" s="113"/>
      <c r="AD169" s="55"/>
      <c r="AE169" s="114"/>
      <c r="AI169" s="113"/>
      <c r="AJ169" s="55"/>
      <c r="AK169" s="114"/>
      <c r="AO169" s="113"/>
      <c r="AP169" s="55"/>
      <c r="AQ169" s="114"/>
      <c r="AU169" s="113"/>
      <c r="AV169" s="55"/>
      <c r="AW169" s="114"/>
      <c r="AX169" s="100"/>
      <c r="BA169" s="113"/>
      <c r="BB169" s="55"/>
      <c r="BC169" s="114"/>
      <c r="BD169" s="100"/>
      <c r="BG169" s="113"/>
      <c r="BH169" s="55"/>
      <c r="BI169" s="114"/>
      <c r="BK169" s="101"/>
      <c r="BL169" s="101"/>
      <c r="BM169" s="113"/>
      <c r="BN169" s="55"/>
      <c r="BO169" s="114"/>
      <c r="BQ169" s="101"/>
      <c r="BR169" s="101"/>
      <c r="BS169" s="113"/>
      <c r="BT169" s="55"/>
      <c r="BU169" s="114"/>
      <c r="BW169" s="101"/>
      <c r="BX169" s="101"/>
      <c r="BY169" s="113"/>
      <c r="BZ169" s="55"/>
      <c r="CA169" s="114"/>
      <c r="CC169" s="101"/>
      <c r="CD169" s="101"/>
      <c r="CE169" s="113"/>
      <c r="CF169" s="55"/>
      <c r="CG169" s="114"/>
      <c r="CI169" s="101"/>
      <c r="CJ169" s="101"/>
      <c r="CK169" s="113"/>
      <c r="CL169" s="55"/>
      <c r="CM169" s="114"/>
      <c r="CO169" s="101"/>
      <c r="CP169" s="101"/>
      <c r="CQ169" s="113"/>
      <c r="CR169" s="55"/>
      <c r="CS169" s="114"/>
    </row>
    <row r="170" spans="1:98" x14ac:dyDescent="0.2">
      <c r="A170" s="6"/>
      <c r="C170" s="101"/>
      <c r="D170" s="101"/>
      <c r="E170" s="113"/>
      <c r="F170" s="55"/>
      <c r="G170" s="114"/>
      <c r="H170" s="114"/>
      <c r="I170" s="101"/>
      <c r="J170" s="101"/>
      <c r="K170" s="113"/>
      <c r="L170" s="55"/>
      <c r="M170" s="114"/>
      <c r="N170" s="114"/>
      <c r="Q170" s="113"/>
      <c r="R170" s="55"/>
      <c r="S170" s="114"/>
      <c r="W170" s="113"/>
      <c r="X170" s="55"/>
      <c r="Y170" s="114"/>
      <c r="AC170" s="113"/>
      <c r="AD170" s="55"/>
      <c r="AE170" s="114"/>
      <c r="AI170" s="113"/>
      <c r="AJ170" s="55"/>
      <c r="AK170" s="114"/>
      <c r="AO170" s="113"/>
      <c r="AP170" s="55"/>
      <c r="AQ170" s="114"/>
      <c r="AU170" s="113"/>
      <c r="AV170" s="55"/>
      <c r="AW170" s="114"/>
      <c r="AX170" s="100"/>
      <c r="BA170" s="113"/>
      <c r="BB170" s="55"/>
      <c r="BC170" s="114"/>
      <c r="BD170" s="100"/>
      <c r="BG170" s="113"/>
      <c r="BH170" s="55"/>
      <c r="BI170" s="114"/>
      <c r="BK170" s="101"/>
      <c r="BL170" s="101"/>
      <c r="BM170" s="113"/>
      <c r="BN170" s="55"/>
      <c r="BO170" s="114"/>
      <c r="BQ170" s="101"/>
      <c r="BR170" s="101"/>
      <c r="BS170" s="113"/>
      <c r="BT170" s="55"/>
      <c r="BU170" s="114"/>
      <c r="BW170" s="101"/>
      <c r="BX170" s="101"/>
      <c r="BY170" s="113"/>
      <c r="BZ170" s="55"/>
      <c r="CA170" s="114"/>
      <c r="CC170" s="101"/>
      <c r="CD170" s="101"/>
      <c r="CE170" s="113"/>
      <c r="CF170" s="55"/>
      <c r="CG170" s="114"/>
      <c r="CI170" s="101"/>
      <c r="CJ170" s="101"/>
      <c r="CK170" s="113"/>
      <c r="CL170" s="55"/>
      <c r="CM170" s="114"/>
      <c r="CO170" s="101"/>
      <c r="CP170" s="101"/>
      <c r="CQ170" s="113"/>
      <c r="CR170" s="55"/>
      <c r="CS170" s="114"/>
    </row>
    <row r="171" spans="1:98" x14ac:dyDescent="0.2">
      <c r="A171" s="6"/>
      <c r="C171" s="101"/>
      <c r="D171" s="101"/>
      <c r="E171" s="113"/>
      <c r="F171" s="55"/>
      <c r="G171" s="114"/>
      <c r="H171" s="114"/>
      <c r="I171" s="101"/>
      <c r="J171" s="101"/>
      <c r="K171" s="113"/>
      <c r="L171" s="55"/>
      <c r="M171" s="114"/>
      <c r="N171" s="114"/>
      <c r="Q171" s="113"/>
      <c r="R171" s="55"/>
      <c r="S171" s="114"/>
      <c r="W171" s="113"/>
      <c r="X171" s="55"/>
      <c r="Y171" s="114"/>
      <c r="AC171" s="113"/>
      <c r="AD171" s="55"/>
      <c r="AE171" s="114"/>
      <c r="AI171" s="113"/>
      <c r="AJ171" s="55"/>
      <c r="AK171" s="114"/>
      <c r="AO171" s="113"/>
      <c r="AP171" s="55"/>
      <c r="AQ171" s="114"/>
      <c r="AU171" s="113"/>
      <c r="AV171" s="55"/>
      <c r="AW171" s="114"/>
      <c r="AX171" s="100"/>
      <c r="BA171" s="113"/>
      <c r="BB171" s="55"/>
      <c r="BC171" s="114"/>
      <c r="BD171" s="100"/>
      <c r="BG171" s="113"/>
      <c r="BH171" s="55"/>
      <c r="BI171" s="114"/>
      <c r="BK171" s="101"/>
      <c r="BL171" s="101"/>
      <c r="BM171" s="113"/>
      <c r="BN171" s="55"/>
      <c r="BO171" s="114"/>
      <c r="BQ171" s="101"/>
      <c r="BR171" s="101"/>
      <c r="BS171" s="113"/>
      <c r="BT171" s="55"/>
      <c r="BU171" s="114"/>
      <c r="BW171" s="101"/>
      <c r="BX171" s="101"/>
      <c r="BY171" s="113"/>
      <c r="BZ171" s="55"/>
      <c r="CA171" s="114"/>
      <c r="CC171" s="101"/>
      <c r="CD171" s="101"/>
      <c r="CE171" s="113"/>
      <c r="CF171" s="55"/>
      <c r="CG171" s="114"/>
      <c r="CI171" s="101"/>
      <c r="CJ171" s="101"/>
      <c r="CK171" s="113"/>
      <c r="CL171" s="55"/>
      <c r="CM171" s="114"/>
      <c r="CO171" s="101"/>
      <c r="CP171" s="101"/>
      <c r="CQ171" s="113"/>
      <c r="CR171" s="55"/>
      <c r="CS171" s="114"/>
    </row>
    <row r="172" spans="1:98" x14ac:dyDescent="0.2">
      <c r="A172" s="6"/>
      <c r="C172" s="101"/>
      <c r="D172" s="101"/>
      <c r="E172" s="113"/>
      <c r="F172" s="55"/>
      <c r="G172" s="114"/>
      <c r="H172" s="114"/>
      <c r="I172" s="101"/>
      <c r="J172" s="101"/>
      <c r="K172" s="113"/>
      <c r="L172" s="55"/>
      <c r="M172" s="114"/>
      <c r="N172" s="114"/>
      <c r="Q172" s="113"/>
      <c r="R172" s="55"/>
      <c r="S172" s="114"/>
      <c r="W172" s="113"/>
      <c r="X172" s="55"/>
      <c r="Y172" s="114"/>
      <c r="AC172" s="113"/>
      <c r="AD172" s="55"/>
      <c r="AE172" s="114"/>
      <c r="AI172" s="113"/>
      <c r="AJ172" s="55"/>
      <c r="AK172" s="114"/>
      <c r="AO172" s="113"/>
      <c r="AP172" s="55"/>
      <c r="AQ172" s="114"/>
      <c r="AU172" s="113"/>
      <c r="AV172" s="55"/>
      <c r="AW172" s="114"/>
      <c r="AX172" s="100"/>
      <c r="BA172" s="113"/>
      <c r="BB172" s="55"/>
      <c r="BC172" s="114"/>
      <c r="BD172" s="100"/>
      <c r="BG172" s="113"/>
      <c r="BH172" s="55"/>
      <c r="BI172" s="114"/>
      <c r="BK172" s="101"/>
      <c r="BL172" s="101"/>
      <c r="BM172" s="113"/>
      <c r="BN172" s="55"/>
      <c r="BO172" s="114"/>
      <c r="BQ172" s="101"/>
      <c r="BR172" s="101"/>
      <c r="BS172" s="113"/>
      <c r="BT172" s="55"/>
      <c r="BU172" s="114"/>
      <c r="BW172" s="101"/>
      <c r="BX172" s="101"/>
      <c r="BY172" s="113"/>
      <c r="BZ172" s="55"/>
      <c r="CA172" s="114"/>
      <c r="CC172" s="101"/>
      <c r="CD172" s="101"/>
      <c r="CE172" s="113"/>
      <c r="CF172" s="55"/>
      <c r="CG172" s="114"/>
      <c r="CI172" s="101"/>
      <c r="CJ172" s="101"/>
      <c r="CK172" s="113"/>
      <c r="CL172" s="55"/>
      <c r="CM172" s="114"/>
      <c r="CO172" s="101"/>
      <c r="CP172" s="101"/>
      <c r="CQ172" s="113"/>
      <c r="CR172" s="55"/>
      <c r="CS172" s="114"/>
    </row>
    <row r="173" spans="1:98" x14ac:dyDescent="0.2">
      <c r="A173" s="6"/>
      <c r="C173" s="101"/>
      <c r="D173" s="101"/>
      <c r="E173" s="113"/>
      <c r="F173" s="55"/>
      <c r="G173" s="114"/>
      <c r="H173" s="114"/>
      <c r="I173" s="101"/>
      <c r="J173" s="101"/>
      <c r="K173" s="113"/>
      <c r="L173" s="55"/>
      <c r="M173" s="114"/>
      <c r="N173" s="114"/>
      <c r="Q173" s="113"/>
      <c r="R173" s="55"/>
      <c r="S173" s="114"/>
      <c r="W173" s="113"/>
      <c r="X173" s="55"/>
      <c r="Y173" s="114"/>
      <c r="AC173" s="113"/>
      <c r="AD173" s="55"/>
      <c r="AE173" s="114"/>
      <c r="AI173" s="113"/>
      <c r="AJ173" s="55"/>
      <c r="AK173" s="114"/>
      <c r="AO173" s="113"/>
      <c r="AP173" s="55"/>
      <c r="AQ173" s="114"/>
      <c r="AU173" s="113"/>
      <c r="AV173" s="55"/>
      <c r="AW173" s="114"/>
      <c r="AX173" s="100"/>
      <c r="BA173" s="113"/>
      <c r="BB173" s="55"/>
      <c r="BC173" s="114"/>
      <c r="BD173" s="100"/>
      <c r="BG173" s="113"/>
      <c r="BH173" s="55"/>
      <c r="BI173" s="114"/>
      <c r="BK173" s="101"/>
      <c r="BL173" s="101"/>
      <c r="BM173" s="113"/>
      <c r="BN173" s="55"/>
      <c r="BO173" s="114"/>
      <c r="BQ173" s="101"/>
      <c r="BR173" s="101"/>
      <c r="BS173" s="113"/>
      <c r="BT173" s="55"/>
      <c r="BU173" s="114"/>
      <c r="BW173" s="101"/>
      <c r="BX173" s="101"/>
      <c r="BY173" s="113"/>
      <c r="BZ173" s="55"/>
      <c r="CA173" s="114"/>
      <c r="CC173" s="101"/>
      <c r="CD173" s="101"/>
      <c r="CE173" s="113"/>
      <c r="CF173" s="55"/>
      <c r="CG173" s="114"/>
      <c r="CI173" s="101"/>
      <c r="CJ173" s="101"/>
      <c r="CK173" s="113"/>
      <c r="CL173" s="55"/>
      <c r="CM173" s="114"/>
      <c r="CO173" s="101"/>
      <c r="CP173" s="101"/>
      <c r="CQ173" s="113"/>
      <c r="CR173" s="55"/>
      <c r="CS173" s="114"/>
    </row>
    <row r="174" spans="1:98" x14ac:dyDescent="0.2">
      <c r="A174" s="6"/>
      <c r="C174" s="101"/>
      <c r="D174" s="101"/>
      <c r="E174" s="113"/>
      <c r="F174" s="55"/>
      <c r="G174" s="114"/>
      <c r="H174" s="114"/>
      <c r="I174" s="101"/>
      <c r="J174" s="101"/>
      <c r="K174" s="113"/>
      <c r="L174" s="55"/>
      <c r="M174" s="114"/>
      <c r="N174" s="114"/>
      <c r="Q174" s="113"/>
      <c r="R174" s="55"/>
      <c r="S174" s="114"/>
      <c r="W174" s="113"/>
      <c r="X174" s="55"/>
      <c r="Y174" s="114"/>
      <c r="AC174" s="113"/>
      <c r="AD174" s="55"/>
      <c r="AE174" s="114"/>
      <c r="AI174" s="113"/>
      <c r="AJ174" s="55"/>
      <c r="AK174" s="114"/>
      <c r="AO174" s="113"/>
      <c r="AP174" s="55"/>
      <c r="AQ174" s="114"/>
      <c r="AU174" s="113"/>
      <c r="AV174" s="55"/>
      <c r="AW174" s="114"/>
      <c r="AX174" s="100"/>
      <c r="BA174" s="113"/>
      <c r="BB174" s="55"/>
      <c r="BC174" s="114"/>
      <c r="BD174" s="100"/>
      <c r="BG174" s="113"/>
      <c r="BH174" s="55"/>
      <c r="BI174" s="114"/>
      <c r="BK174" s="101"/>
      <c r="BL174" s="101"/>
      <c r="BM174" s="113"/>
      <c r="BN174" s="55"/>
      <c r="BO174" s="114"/>
      <c r="BQ174" s="101"/>
      <c r="BR174" s="101"/>
      <c r="BS174" s="113"/>
      <c r="BT174" s="55"/>
      <c r="BU174" s="114"/>
      <c r="BW174" s="101"/>
      <c r="BX174" s="101"/>
      <c r="BY174" s="113"/>
      <c r="BZ174" s="55"/>
      <c r="CA174" s="114"/>
      <c r="CC174" s="101"/>
      <c r="CD174" s="101"/>
      <c r="CE174" s="113"/>
      <c r="CF174" s="55"/>
      <c r="CG174" s="114"/>
      <c r="CI174" s="101"/>
      <c r="CJ174" s="101"/>
      <c r="CK174" s="113"/>
      <c r="CL174" s="55"/>
      <c r="CM174" s="114"/>
      <c r="CO174" s="101"/>
      <c r="CP174" s="101"/>
      <c r="CQ174" s="113"/>
      <c r="CR174" s="55"/>
      <c r="CS174" s="114"/>
    </row>
    <row r="175" spans="1:98" x14ac:dyDescent="0.2">
      <c r="A175" s="6"/>
      <c r="C175" s="101"/>
      <c r="D175" s="101"/>
      <c r="E175" s="113"/>
      <c r="F175" s="55"/>
      <c r="G175" s="114"/>
      <c r="H175" s="114"/>
      <c r="I175" s="101"/>
      <c r="J175" s="101"/>
      <c r="K175" s="113"/>
      <c r="L175" s="55"/>
      <c r="M175" s="114"/>
      <c r="N175" s="114"/>
      <c r="Q175" s="113"/>
      <c r="R175" s="55"/>
      <c r="S175" s="114"/>
      <c r="W175" s="113"/>
      <c r="X175" s="55"/>
      <c r="Y175" s="114"/>
      <c r="AC175" s="113"/>
      <c r="AD175" s="55"/>
      <c r="AE175" s="114"/>
      <c r="AI175" s="113"/>
      <c r="AJ175" s="55"/>
      <c r="AK175" s="114"/>
      <c r="AO175" s="113"/>
      <c r="AP175" s="55"/>
      <c r="AQ175" s="114"/>
      <c r="AU175" s="113"/>
      <c r="AV175" s="55"/>
      <c r="AW175" s="114"/>
      <c r="AX175" s="100"/>
      <c r="BA175" s="113"/>
      <c r="BB175" s="55"/>
      <c r="BC175" s="114"/>
      <c r="BD175" s="100"/>
      <c r="BG175" s="113"/>
      <c r="BH175" s="55"/>
      <c r="BI175" s="114"/>
      <c r="BK175" s="101"/>
      <c r="BL175" s="101"/>
      <c r="BM175" s="113"/>
      <c r="BN175" s="55"/>
      <c r="BO175" s="114"/>
      <c r="BQ175" s="101"/>
      <c r="BR175" s="101"/>
      <c r="BS175" s="113"/>
      <c r="BT175" s="55"/>
      <c r="BU175" s="114"/>
      <c r="BW175" s="101"/>
      <c r="BX175" s="101"/>
      <c r="BY175" s="113"/>
      <c r="BZ175" s="55"/>
      <c r="CA175" s="114"/>
      <c r="CC175" s="101"/>
      <c r="CD175" s="101"/>
      <c r="CE175" s="113"/>
      <c r="CF175" s="55"/>
      <c r="CG175" s="114"/>
      <c r="CI175" s="101"/>
      <c r="CJ175" s="101"/>
      <c r="CK175" s="113"/>
      <c r="CL175" s="55"/>
      <c r="CM175" s="114"/>
      <c r="CO175" s="101"/>
      <c r="CP175" s="101"/>
      <c r="CQ175" s="113"/>
      <c r="CR175" s="55"/>
      <c r="CS175" s="114"/>
    </row>
    <row r="176" spans="1:98" x14ac:dyDescent="0.2">
      <c r="A176" s="6"/>
      <c r="C176" s="101"/>
      <c r="D176" s="101"/>
      <c r="E176" s="113"/>
      <c r="F176" s="55"/>
      <c r="G176" s="114"/>
      <c r="H176" s="114"/>
      <c r="I176" s="101"/>
      <c r="J176" s="101"/>
      <c r="K176" s="113"/>
      <c r="L176" s="55"/>
      <c r="M176" s="114"/>
      <c r="N176" s="114"/>
      <c r="Q176" s="113"/>
      <c r="R176" s="55"/>
      <c r="S176" s="114"/>
      <c r="W176" s="113"/>
      <c r="X176" s="55"/>
      <c r="Y176" s="114"/>
      <c r="AC176" s="113"/>
      <c r="AD176" s="55"/>
      <c r="AE176" s="114"/>
      <c r="AI176" s="113"/>
      <c r="AJ176" s="55"/>
      <c r="AK176" s="114"/>
      <c r="AO176" s="113"/>
      <c r="AP176" s="55"/>
      <c r="AQ176" s="114"/>
      <c r="AU176" s="113"/>
      <c r="AV176" s="55"/>
      <c r="AW176" s="114"/>
      <c r="AX176" s="100"/>
      <c r="BA176" s="113"/>
      <c r="BB176" s="55"/>
      <c r="BC176" s="114"/>
      <c r="BD176" s="100"/>
      <c r="BG176" s="113"/>
      <c r="BH176" s="55"/>
      <c r="BI176" s="114"/>
      <c r="BK176" s="101"/>
      <c r="BL176" s="101"/>
      <c r="BM176" s="113"/>
      <c r="BN176" s="55"/>
      <c r="BO176" s="114"/>
      <c r="BQ176" s="101"/>
      <c r="BR176" s="101"/>
      <c r="BS176" s="113"/>
      <c r="BT176" s="55"/>
      <c r="BU176" s="114"/>
      <c r="BW176" s="101"/>
      <c r="BX176" s="101"/>
      <c r="BY176" s="113"/>
      <c r="BZ176" s="55"/>
      <c r="CA176" s="114"/>
      <c r="CC176" s="101"/>
      <c r="CD176" s="101"/>
      <c r="CE176" s="113"/>
      <c r="CF176" s="55"/>
      <c r="CG176" s="114"/>
      <c r="CI176" s="101"/>
      <c r="CJ176" s="101"/>
      <c r="CK176" s="113"/>
      <c r="CL176" s="55"/>
      <c r="CM176" s="114"/>
      <c r="CO176" s="101"/>
      <c r="CP176" s="101"/>
      <c r="CQ176" s="113"/>
      <c r="CR176" s="55"/>
      <c r="CS176" s="114"/>
    </row>
    <row r="177" spans="1:97" x14ac:dyDescent="0.2">
      <c r="A177" s="6"/>
      <c r="C177" s="101"/>
      <c r="D177" s="101"/>
      <c r="E177" s="113"/>
      <c r="F177" s="55"/>
      <c r="G177" s="114"/>
      <c r="H177" s="114"/>
      <c r="I177" s="101"/>
      <c r="J177" s="101"/>
      <c r="K177" s="113"/>
      <c r="L177" s="55"/>
      <c r="M177" s="114"/>
      <c r="N177" s="114"/>
      <c r="Q177" s="113"/>
      <c r="R177" s="55"/>
      <c r="S177" s="114"/>
      <c r="W177" s="113"/>
      <c r="X177" s="55"/>
      <c r="Y177" s="114"/>
      <c r="AC177" s="113"/>
      <c r="AD177" s="55"/>
      <c r="AE177" s="114"/>
      <c r="AI177" s="113"/>
      <c r="AJ177" s="55"/>
      <c r="AK177" s="114"/>
      <c r="AO177" s="113"/>
      <c r="AP177" s="55"/>
      <c r="AQ177" s="114"/>
      <c r="AU177" s="113"/>
      <c r="AV177" s="55"/>
      <c r="AW177" s="114"/>
      <c r="AX177" s="100"/>
      <c r="BA177" s="113"/>
      <c r="BB177" s="55"/>
      <c r="BC177" s="114"/>
      <c r="BD177" s="100"/>
      <c r="BG177" s="113"/>
      <c r="BH177" s="55"/>
      <c r="BI177" s="114"/>
      <c r="BK177" s="101"/>
      <c r="BL177" s="101"/>
      <c r="BM177" s="113"/>
      <c r="BN177" s="55"/>
      <c r="BO177" s="114"/>
      <c r="BQ177" s="101"/>
      <c r="BR177" s="101"/>
      <c r="BS177" s="113"/>
      <c r="BT177" s="55"/>
      <c r="BU177" s="114"/>
      <c r="BW177" s="101"/>
      <c r="BX177" s="101"/>
      <c r="BY177" s="113"/>
      <c r="BZ177" s="55"/>
      <c r="CA177" s="114"/>
      <c r="CC177" s="101"/>
      <c r="CD177" s="101"/>
      <c r="CE177" s="113"/>
      <c r="CF177" s="55"/>
      <c r="CG177" s="114"/>
      <c r="CI177" s="101"/>
      <c r="CJ177" s="101"/>
      <c r="CK177" s="113"/>
      <c r="CL177" s="55"/>
      <c r="CM177" s="114"/>
      <c r="CO177" s="101"/>
      <c r="CP177" s="101"/>
      <c r="CQ177" s="113"/>
      <c r="CR177" s="55"/>
      <c r="CS177" s="114"/>
    </row>
    <row r="178" spans="1:97" x14ac:dyDescent="0.2">
      <c r="A178" s="6"/>
      <c r="C178" s="101"/>
      <c r="D178" s="101"/>
      <c r="E178" s="113"/>
      <c r="F178" s="55"/>
      <c r="G178" s="114"/>
      <c r="H178" s="114"/>
      <c r="I178" s="101"/>
      <c r="J178" s="101"/>
      <c r="K178" s="113"/>
      <c r="L178" s="55"/>
      <c r="M178" s="114"/>
      <c r="N178" s="114"/>
      <c r="Q178" s="113"/>
      <c r="R178" s="55"/>
      <c r="S178" s="114"/>
      <c r="W178" s="113"/>
      <c r="X178" s="55"/>
      <c r="Y178" s="114"/>
      <c r="AC178" s="113"/>
      <c r="AD178" s="55"/>
      <c r="AE178" s="114"/>
      <c r="AI178" s="113"/>
      <c r="AJ178" s="55"/>
      <c r="AK178" s="114"/>
      <c r="AO178" s="113"/>
      <c r="AP178" s="55"/>
      <c r="AQ178" s="114"/>
      <c r="AU178" s="113"/>
      <c r="AV178" s="55"/>
      <c r="AW178" s="114"/>
      <c r="AX178" s="100"/>
      <c r="BA178" s="113"/>
      <c r="BB178" s="55"/>
      <c r="BC178" s="114"/>
      <c r="BD178" s="100"/>
      <c r="BG178" s="113"/>
      <c r="BH178" s="55"/>
      <c r="BI178" s="114"/>
      <c r="BK178" s="101"/>
      <c r="BL178" s="101"/>
      <c r="BM178" s="113"/>
      <c r="BN178" s="55"/>
      <c r="BO178" s="114"/>
      <c r="BQ178" s="101"/>
      <c r="BR178" s="101"/>
      <c r="BS178" s="113"/>
      <c r="BT178" s="55"/>
      <c r="BU178" s="114"/>
      <c r="BW178" s="101"/>
      <c r="BX178" s="101"/>
      <c r="BY178" s="113"/>
      <c r="BZ178" s="55"/>
      <c r="CA178" s="114"/>
      <c r="CC178" s="101"/>
      <c r="CD178" s="101"/>
      <c r="CE178" s="113"/>
      <c r="CF178" s="55"/>
      <c r="CG178" s="114"/>
      <c r="CI178" s="101"/>
      <c r="CJ178" s="101"/>
      <c r="CK178" s="113"/>
      <c r="CL178" s="55"/>
      <c r="CM178" s="114"/>
      <c r="CO178" s="101"/>
      <c r="CP178" s="101"/>
      <c r="CQ178" s="113"/>
      <c r="CR178" s="55"/>
      <c r="CS178" s="114"/>
    </row>
    <row r="179" spans="1:97" x14ac:dyDescent="0.2">
      <c r="A179" s="6"/>
      <c r="C179" s="101"/>
      <c r="D179" s="101"/>
      <c r="E179" s="113"/>
      <c r="F179" s="55"/>
      <c r="G179" s="114"/>
      <c r="H179" s="114"/>
      <c r="I179" s="101"/>
      <c r="J179" s="101"/>
      <c r="K179" s="113"/>
      <c r="L179" s="55"/>
      <c r="M179" s="114"/>
      <c r="N179" s="114"/>
      <c r="Q179" s="113"/>
      <c r="R179" s="55"/>
      <c r="S179" s="114"/>
      <c r="W179" s="113"/>
      <c r="X179" s="55"/>
      <c r="Y179" s="114"/>
      <c r="AC179" s="113"/>
      <c r="AD179" s="55"/>
      <c r="AE179" s="114"/>
      <c r="AI179" s="113"/>
      <c r="AJ179" s="55"/>
      <c r="AK179" s="114"/>
      <c r="AO179" s="113"/>
      <c r="AP179" s="55"/>
      <c r="AQ179" s="114"/>
      <c r="AU179" s="113"/>
      <c r="AV179" s="55"/>
      <c r="AW179" s="114"/>
      <c r="AX179" s="100"/>
      <c r="BA179" s="113"/>
      <c r="BB179" s="55"/>
      <c r="BC179" s="114"/>
      <c r="BD179" s="100"/>
      <c r="BG179" s="113"/>
      <c r="BH179" s="55"/>
      <c r="BI179" s="114"/>
      <c r="BK179" s="101"/>
      <c r="BL179" s="101"/>
      <c r="BM179" s="113"/>
      <c r="BN179" s="55"/>
      <c r="BO179" s="114"/>
      <c r="BQ179" s="101"/>
      <c r="BR179" s="101"/>
      <c r="BS179" s="113"/>
      <c r="BT179" s="55"/>
      <c r="BU179" s="114"/>
      <c r="BW179" s="101"/>
      <c r="BX179" s="101"/>
      <c r="BY179" s="113"/>
      <c r="BZ179" s="55"/>
      <c r="CA179" s="114"/>
      <c r="CC179" s="101"/>
      <c r="CD179" s="101"/>
      <c r="CE179" s="113"/>
      <c r="CF179" s="55"/>
      <c r="CG179" s="114"/>
      <c r="CI179" s="101"/>
      <c r="CJ179" s="101"/>
      <c r="CK179" s="113"/>
      <c r="CL179" s="55"/>
      <c r="CM179" s="114"/>
      <c r="CO179" s="101"/>
      <c r="CP179" s="101"/>
      <c r="CQ179" s="113"/>
      <c r="CR179" s="55"/>
      <c r="CS179" s="114"/>
    </row>
    <row r="180" spans="1:97" x14ac:dyDescent="0.2">
      <c r="A180" s="6"/>
      <c r="C180" s="101"/>
      <c r="D180" s="101"/>
      <c r="E180" s="113"/>
      <c r="F180" s="55"/>
      <c r="G180" s="114"/>
      <c r="H180" s="114"/>
      <c r="I180" s="101"/>
      <c r="J180" s="101"/>
      <c r="K180" s="113"/>
      <c r="L180" s="55"/>
      <c r="M180" s="114"/>
      <c r="N180" s="114"/>
      <c r="Q180" s="113"/>
      <c r="R180" s="55"/>
      <c r="S180" s="114"/>
      <c r="W180" s="113"/>
      <c r="X180" s="55"/>
      <c r="Y180" s="114"/>
      <c r="AC180" s="113"/>
      <c r="AD180" s="55"/>
      <c r="AE180" s="114"/>
      <c r="AI180" s="113"/>
      <c r="AJ180" s="55"/>
      <c r="AK180" s="114"/>
      <c r="AO180" s="113"/>
      <c r="AP180" s="55"/>
      <c r="AQ180" s="114"/>
      <c r="AU180" s="113"/>
      <c r="AV180" s="55"/>
      <c r="AW180" s="114"/>
      <c r="AX180" s="100"/>
      <c r="BA180" s="113"/>
      <c r="BB180" s="55"/>
      <c r="BC180" s="114"/>
      <c r="BD180" s="100"/>
      <c r="BG180" s="113"/>
      <c r="BH180" s="55"/>
      <c r="BI180" s="114"/>
      <c r="BK180" s="101"/>
      <c r="BL180" s="101"/>
      <c r="BM180" s="113"/>
      <c r="BN180" s="55"/>
      <c r="BO180" s="114"/>
      <c r="BQ180" s="101"/>
      <c r="BR180" s="101"/>
      <c r="BS180" s="113"/>
      <c r="BT180" s="55"/>
      <c r="BU180" s="114"/>
      <c r="BW180" s="101"/>
      <c r="BX180" s="101"/>
      <c r="BY180" s="113"/>
      <c r="BZ180" s="55"/>
      <c r="CA180" s="114"/>
      <c r="CC180" s="101"/>
      <c r="CD180" s="101"/>
      <c r="CE180" s="113"/>
      <c r="CF180" s="55"/>
      <c r="CG180" s="114"/>
      <c r="CI180" s="101"/>
      <c r="CJ180" s="101"/>
      <c r="CK180" s="113"/>
      <c r="CL180" s="55"/>
      <c r="CM180" s="114"/>
      <c r="CO180" s="101"/>
      <c r="CP180" s="101"/>
      <c r="CQ180" s="113"/>
      <c r="CR180" s="55"/>
      <c r="CS180" s="114"/>
    </row>
    <row r="181" spans="1:97" x14ac:dyDescent="0.2">
      <c r="A181" s="6"/>
      <c r="C181" s="101"/>
      <c r="D181" s="101"/>
      <c r="E181" s="113"/>
      <c r="F181" s="55"/>
      <c r="G181" s="114"/>
      <c r="H181" s="114"/>
      <c r="I181" s="101"/>
      <c r="J181" s="101"/>
      <c r="K181" s="113"/>
      <c r="L181" s="55"/>
      <c r="M181" s="114"/>
      <c r="N181" s="114"/>
      <c r="Q181" s="113"/>
      <c r="R181" s="55"/>
      <c r="S181" s="114"/>
      <c r="W181" s="113"/>
      <c r="X181" s="55"/>
      <c r="Y181" s="114"/>
      <c r="AC181" s="113"/>
      <c r="AD181" s="55"/>
      <c r="AE181" s="114"/>
      <c r="AI181" s="113"/>
      <c r="AJ181" s="55"/>
      <c r="AK181" s="114"/>
      <c r="AO181" s="113"/>
      <c r="AP181" s="55"/>
      <c r="AQ181" s="114"/>
      <c r="AU181" s="113"/>
      <c r="AV181" s="55"/>
      <c r="AW181" s="114"/>
      <c r="AX181" s="100"/>
      <c r="BA181" s="113"/>
      <c r="BB181" s="55"/>
      <c r="BC181" s="114"/>
      <c r="BD181" s="100"/>
      <c r="BG181" s="113"/>
      <c r="BH181" s="55"/>
      <c r="BI181" s="114"/>
      <c r="BK181" s="101"/>
      <c r="BL181" s="101"/>
      <c r="BM181" s="113"/>
      <c r="BN181" s="55"/>
      <c r="BO181" s="114"/>
      <c r="BQ181" s="101"/>
      <c r="BR181" s="101"/>
      <c r="BS181" s="113"/>
      <c r="BT181" s="55"/>
      <c r="BU181" s="114"/>
      <c r="BW181" s="101"/>
      <c r="BX181" s="101"/>
      <c r="BY181" s="113"/>
      <c r="BZ181" s="55"/>
      <c r="CA181" s="114"/>
      <c r="CC181" s="101"/>
      <c r="CD181" s="101"/>
      <c r="CE181" s="113"/>
      <c r="CF181" s="55"/>
      <c r="CG181" s="114"/>
      <c r="CI181" s="101"/>
      <c r="CJ181" s="101"/>
      <c r="CK181" s="113"/>
      <c r="CL181" s="55"/>
      <c r="CM181" s="114"/>
      <c r="CO181" s="101"/>
      <c r="CP181" s="101"/>
      <c r="CQ181" s="113"/>
      <c r="CR181" s="55"/>
      <c r="CS181" s="114"/>
    </row>
    <row r="182" spans="1:97" x14ac:dyDescent="0.2">
      <c r="A182" s="6"/>
      <c r="C182" s="101"/>
      <c r="D182" s="101"/>
      <c r="E182" s="113"/>
      <c r="F182" s="55"/>
      <c r="G182" s="114"/>
      <c r="H182" s="114"/>
      <c r="I182" s="101"/>
      <c r="J182" s="101"/>
      <c r="K182" s="113"/>
      <c r="L182" s="55"/>
      <c r="M182" s="114"/>
      <c r="N182" s="114"/>
      <c r="Q182" s="113"/>
      <c r="R182" s="55"/>
      <c r="S182" s="114"/>
      <c r="W182" s="113"/>
      <c r="X182" s="55"/>
      <c r="Y182" s="114"/>
      <c r="AC182" s="113"/>
      <c r="AD182" s="55"/>
      <c r="AE182" s="114"/>
      <c r="AI182" s="113"/>
      <c r="AJ182" s="55"/>
      <c r="AK182" s="114"/>
      <c r="AO182" s="113"/>
      <c r="AP182" s="55"/>
      <c r="AQ182" s="114"/>
      <c r="AU182" s="113"/>
      <c r="AV182" s="55"/>
      <c r="AW182" s="114"/>
      <c r="AX182" s="100"/>
      <c r="BA182" s="113"/>
      <c r="BB182" s="55"/>
      <c r="BC182" s="114"/>
      <c r="BD182" s="100"/>
      <c r="BG182" s="113"/>
      <c r="BH182" s="55"/>
      <c r="BI182" s="114"/>
      <c r="BK182" s="101"/>
      <c r="BL182" s="101"/>
      <c r="BM182" s="113"/>
      <c r="BN182" s="55"/>
      <c r="BO182" s="114"/>
      <c r="BQ182" s="101"/>
      <c r="BR182" s="101"/>
      <c r="BS182" s="113"/>
      <c r="BT182" s="55"/>
      <c r="BU182" s="114"/>
      <c r="BW182" s="101"/>
      <c r="BX182" s="101"/>
      <c r="BY182" s="113"/>
      <c r="BZ182" s="55"/>
      <c r="CA182" s="114"/>
      <c r="CC182" s="101"/>
      <c r="CD182" s="101"/>
      <c r="CE182" s="113"/>
      <c r="CF182" s="55"/>
      <c r="CG182" s="114"/>
      <c r="CI182" s="101"/>
      <c r="CJ182" s="101"/>
      <c r="CK182" s="113"/>
      <c r="CL182" s="55"/>
      <c r="CM182" s="114"/>
      <c r="CO182" s="101"/>
      <c r="CP182" s="101"/>
      <c r="CQ182" s="113"/>
      <c r="CR182" s="55"/>
      <c r="CS182" s="114"/>
    </row>
    <row r="183" spans="1:97" x14ac:dyDescent="0.2">
      <c r="A183" s="6"/>
      <c r="C183" s="101"/>
      <c r="D183" s="101"/>
      <c r="E183" s="113"/>
      <c r="F183" s="55"/>
      <c r="G183" s="114"/>
      <c r="H183" s="114"/>
      <c r="I183" s="101"/>
      <c r="J183" s="101"/>
      <c r="K183" s="113"/>
      <c r="L183" s="55"/>
      <c r="M183" s="114"/>
      <c r="N183" s="114"/>
      <c r="Q183" s="113"/>
      <c r="R183" s="55"/>
      <c r="S183" s="114"/>
      <c r="W183" s="113"/>
      <c r="X183" s="55"/>
      <c r="Y183" s="114"/>
      <c r="AC183" s="113"/>
      <c r="AD183" s="55"/>
      <c r="AE183" s="114"/>
      <c r="AI183" s="113"/>
      <c r="AJ183" s="55"/>
      <c r="AK183" s="114"/>
      <c r="AO183" s="113"/>
      <c r="AP183" s="55"/>
      <c r="AQ183" s="114"/>
      <c r="AU183" s="113"/>
      <c r="AV183" s="55"/>
      <c r="AW183" s="114"/>
      <c r="AX183" s="100"/>
      <c r="BA183" s="113"/>
      <c r="BB183" s="55"/>
      <c r="BC183" s="114"/>
      <c r="BD183" s="100"/>
      <c r="BG183" s="113"/>
      <c r="BH183" s="55"/>
      <c r="BI183" s="114"/>
      <c r="BK183" s="101"/>
      <c r="BL183" s="101"/>
      <c r="BM183" s="113"/>
      <c r="BN183" s="55"/>
      <c r="BO183" s="114"/>
      <c r="BQ183" s="101"/>
      <c r="BR183" s="101"/>
      <c r="BS183" s="113"/>
      <c r="BT183" s="55"/>
      <c r="BU183" s="114"/>
      <c r="BW183" s="101"/>
      <c r="BX183" s="101"/>
      <c r="BY183" s="113"/>
      <c r="BZ183" s="55"/>
      <c r="CA183" s="114"/>
      <c r="CC183" s="101"/>
      <c r="CD183" s="101"/>
      <c r="CE183" s="113"/>
      <c r="CF183" s="55"/>
      <c r="CG183" s="114"/>
      <c r="CI183" s="101"/>
      <c r="CJ183" s="101"/>
      <c r="CK183" s="113"/>
      <c r="CL183" s="55"/>
      <c r="CM183" s="114"/>
      <c r="CO183" s="101"/>
      <c r="CP183" s="101"/>
      <c r="CQ183" s="113"/>
      <c r="CR183" s="55"/>
      <c r="CS183" s="114"/>
    </row>
    <row r="184" spans="1:97" x14ac:dyDescent="0.2">
      <c r="A184" s="6"/>
      <c r="C184" s="101"/>
      <c r="D184" s="101"/>
      <c r="E184" s="113"/>
      <c r="F184" s="55"/>
      <c r="G184" s="114"/>
      <c r="H184" s="114"/>
      <c r="I184" s="101"/>
      <c r="J184" s="101"/>
      <c r="K184" s="113"/>
      <c r="L184" s="55"/>
      <c r="M184" s="114"/>
      <c r="N184" s="114"/>
      <c r="Q184" s="113"/>
      <c r="R184" s="55"/>
      <c r="S184" s="114"/>
      <c r="W184" s="113"/>
      <c r="X184" s="55"/>
      <c r="Y184" s="114"/>
      <c r="AC184" s="113"/>
      <c r="AD184" s="55"/>
      <c r="AE184" s="114"/>
      <c r="AI184" s="113"/>
      <c r="AJ184" s="55"/>
      <c r="AK184" s="114"/>
      <c r="AO184" s="113"/>
      <c r="AP184" s="55"/>
      <c r="AQ184" s="114"/>
      <c r="AU184" s="113"/>
      <c r="AV184" s="55"/>
      <c r="AW184" s="114"/>
      <c r="AX184" s="100"/>
      <c r="BA184" s="113"/>
      <c r="BB184" s="55"/>
      <c r="BC184" s="114"/>
      <c r="BD184" s="100"/>
      <c r="BG184" s="113"/>
      <c r="BH184" s="55"/>
      <c r="BI184" s="114"/>
      <c r="BK184" s="101"/>
      <c r="BL184" s="101"/>
      <c r="BM184" s="113"/>
      <c r="BN184" s="55"/>
      <c r="BO184" s="114"/>
      <c r="BQ184" s="101"/>
      <c r="BR184" s="101"/>
      <c r="BS184" s="113"/>
      <c r="BT184" s="55"/>
      <c r="BU184" s="114"/>
      <c r="BW184" s="101"/>
      <c r="BX184" s="101"/>
      <c r="BY184" s="113"/>
      <c r="BZ184" s="55"/>
      <c r="CA184" s="114"/>
      <c r="CC184" s="101"/>
      <c r="CD184" s="101"/>
      <c r="CE184" s="113"/>
      <c r="CF184" s="55"/>
      <c r="CG184" s="114"/>
      <c r="CI184" s="101"/>
      <c r="CJ184" s="101"/>
      <c r="CK184" s="113"/>
      <c r="CL184" s="55"/>
      <c r="CM184" s="114"/>
      <c r="CO184" s="101"/>
      <c r="CP184" s="101"/>
      <c r="CQ184" s="113"/>
      <c r="CR184" s="55"/>
      <c r="CS184" s="114"/>
    </row>
    <row r="185" spans="1:97" x14ac:dyDescent="0.2">
      <c r="A185" s="6"/>
      <c r="C185" s="101"/>
      <c r="D185" s="101"/>
      <c r="E185" s="113"/>
      <c r="F185" s="55"/>
      <c r="G185" s="114"/>
      <c r="H185" s="114"/>
      <c r="I185" s="101"/>
      <c r="J185" s="101"/>
      <c r="K185" s="113"/>
      <c r="L185" s="55"/>
      <c r="M185" s="114"/>
      <c r="N185" s="114"/>
      <c r="Q185" s="113"/>
      <c r="R185" s="55"/>
      <c r="S185" s="114"/>
      <c r="W185" s="113"/>
      <c r="X185" s="55"/>
      <c r="Y185" s="114"/>
      <c r="AC185" s="113"/>
      <c r="AD185" s="55"/>
      <c r="AE185" s="114"/>
      <c r="AI185" s="113"/>
      <c r="AJ185" s="55"/>
      <c r="AK185" s="114"/>
      <c r="AO185" s="113"/>
      <c r="AP185" s="55"/>
      <c r="AQ185" s="114"/>
      <c r="AU185" s="113"/>
      <c r="AV185" s="55"/>
      <c r="AW185" s="114"/>
      <c r="AX185" s="100"/>
      <c r="BA185" s="113"/>
      <c r="BB185" s="55"/>
      <c r="BC185" s="114"/>
      <c r="BD185" s="100"/>
      <c r="BG185" s="113"/>
      <c r="BH185" s="55"/>
      <c r="BI185" s="114"/>
      <c r="BK185" s="101"/>
      <c r="BL185" s="101"/>
      <c r="BM185" s="113"/>
      <c r="BN185" s="55"/>
      <c r="BO185" s="114"/>
      <c r="BQ185" s="101"/>
      <c r="BR185" s="101"/>
      <c r="BS185" s="113"/>
      <c r="BT185" s="55"/>
      <c r="BU185" s="114"/>
      <c r="BW185" s="101"/>
      <c r="BX185" s="101"/>
      <c r="BY185" s="113"/>
      <c r="BZ185" s="55"/>
      <c r="CA185" s="114"/>
      <c r="CC185" s="101"/>
      <c r="CD185" s="101"/>
      <c r="CE185" s="113"/>
      <c r="CF185" s="55"/>
      <c r="CG185" s="114"/>
      <c r="CI185" s="101"/>
      <c r="CJ185" s="101"/>
      <c r="CK185" s="113"/>
      <c r="CL185" s="55"/>
      <c r="CM185" s="114"/>
      <c r="CO185" s="101"/>
      <c r="CP185" s="101"/>
      <c r="CQ185" s="113"/>
      <c r="CR185" s="55"/>
      <c r="CS185" s="114"/>
    </row>
    <row r="186" spans="1:97" x14ac:dyDescent="0.2">
      <c r="A186" s="6"/>
      <c r="C186" s="101"/>
      <c r="D186" s="101"/>
      <c r="E186" s="113"/>
      <c r="F186" s="55"/>
      <c r="G186" s="114"/>
      <c r="H186" s="114"/>
      <c r="I186" s="101"/>
      <c r="J186" s="101"/>
      <c r="K186" s="113"/>
      <c r="L186" s="55"/>
      <c r="M186" s="114"/>
      <c r="N186" s="114"/>
      <c r="Q186" s="113"/>
      <c r="R186" s="55"/>
      <c r="S186" s="114"/>
      <c r="W186" s="113"/>
      <c r="X186" s="55"/>
      <c r="Y186" s="114"/>
      <c r="AC186" s="113"/>
      <c r="AD186" s="55"/>
      <c r="AE186" s="114"/>
      <c r="AI186" s="113"/>
      <c r="AJ186" s="55"/>
      <c r="AK186" s="114"/>
      <c r="AO186" s="113"/>
      <c r="AP186" s="55"/>
      <c r="AQ186" s="114"/>
      <c r="AU186" s="113"/>
      <c r="AV186" s="55"/>
      <c r="AW186" s="114"/>
      <c r="AX186" s="100"/>
      <c r="BA186" s="113"/>
      <c r="BB186" s="55"/>
      <c r="BC186" s="114"/>
      <c r="BD186" s="100"/>
      <c r="BG186" s="113"/>
      <c r="BH186" s="55"/>
      <c r="BI186" s="114"/>
      <c r="BK186" s="101"/>
      <c r="BL186" s="101"/>
      <c r="BM186" s="113"/>
      <c r="BN186" s="55"/>
      <c r="BO186" s="114"/>
      <c r="BQ186" s="101"/>
      <c r="BR186" s="101"/>
      <c r="BS186" s="113"/>
      <c r="BT186" s="55"/>
      <c r="BU186" s="114"/>
      <c r="BW186" s="101"/>
      <c r="BX186" s="101"/>
      <c r="BY186" s="113"/>
      <c r="BZ186" s="55"/>
      <c r="CA186" s="114"/>
      <c r="CC186" s="101"/>
      <c r="CD186" s="101"/>
      <c r="CE186" s="113"/>
      <c r="CF186" s="55"/>
      <c r="CG186" s="114"/>
      <c r="CI186" s="101"/>
      <c r="CJ186" s="101"/>
      <c r="CK186" s="113"/>
      <c r="CL186" s="55"/>
      <c r="CM186" s="114"/>
      <c r="CO186" s="101"/>
      <c r="CP186" s="101"/>
      <c r="CQ186" s="113"/>
      <c r="CR186" s="55"/>
      <c r="CS186" s="114"/>
    </row>
    <row r="187" spans="1:97" x14ac:dyDescent="0.2">
      <c r="A187" s="6"/>
      <c r="C187" s="101"/>
      <c r="D187" s="101"/>
      <c r="E187" s="113"/>
      <c r="F187" s="55"/>
      <c r="G187" s="114"/>
      <c r="H187" s="114"/>
      <c r="I187" s="101"/>
      <c r="J187" s="101"/>
      <c r="K187" s="113"/>
      <c r="L187" s="55"/>
      <c r="M187" s="114"/>
      <c r="N187" s="114"/>
      <c r="Q187" s="113"/>
      <c r="R187" s="55"/>
      <c r="S187" s="114"/>
      <c r="W187" s="113"/>
      <c r="X187" s="55"/>
      <c r="Y187" s="114"/>
      <c r="AC187" s="113"/>
      <c r="AD187" s="55"/>
      <c r="AE187" s="114"/>
      <c r="AI187" s="113"/>
      <c r="AJ187" s="55"/>
      <c r="AK187" s="114"/>
      <c r="AO187" s="113"/>
      <c r="AP187" s="55"/>
      <c r="AQ187" s="114"/>
      <c r="AU187" s="113"/>
      <c r="AV187" s="55"/>
      <c r="AW187" s="114"/>
      <c r="AX187" s="100"/>
      <c r="BA187" s="113"/>
      <c r="BB187" s="55"/>
      <c r="BC187" s="114"/>
      <c r="BD187" s="100"/>
      <c r="BG187" s="113"/>
      <c r="BH187" s="55"/>
      <c r="BI187" s="114"/>
      <c r="BK187" s="101"/>
      <c r="BL187" s="101"/>
      <c r="BM187" s="113"/>
      <c r="BN187" s="55"/>
      <c r="BO187" s="114"/>
      <c r="BQ187" s="101"/>
      <c r="BR187" s="101"/>
      <c r="BS187" s="113"/>
      <c r="BT187" s="55"/>
      <c r="BU187" s="114"/>
      <c r="BW187" s="101"/>
      <c r="BX187" s="101"/>
      <c r="BY187" s="113"/>
      <c r="BZ187" s="55"/>
      <c r="CA187" s="114"/>
      <c r="CC187" s="101"/>
      <c r="CD187" s="101"/>
      <c r="CE187" s="113"/>
      <c r="CF187" s="55"/>
      <c r="CG187" s="114"/>
      <c r="CI187" s="101"/>
      <c r="CJ187" s="101"/>
      <c r="CK187" s="113"/>
      <c r="CL187" s="55"/>
      <c r="CM187" s="114"/>
      <c r="CO187" s="101"/>
      <c r="CP187" s="101"/>
      <c r="CQ187" s="113"/>
      <c r="CR187" s="55"/>
      <c r="CS187" s="114"/>
    </row>
    <row r="188" spans="1:97" x14ac:dyDescent="0.2">
      <c r="A188" s="6"/>
      <c r="C188" s="101"/>
      <c r="D188" s="101"/>
      <c r="E188" s="113"/>
      <c r="F188" s="55"/>
      <c r="G188" s="114"/>
      <c r="H188" s="114"/>
      <c r="I188" s="101"/>
      <c r="J188" s="101"/>
      <c r="K188" s="113"/>
      <c r="L188" s="55"/>
      <c r="M188" s="114"/>
      <c r="N188" s="114"/>
      <c r="Q188" s="113"/>
      <c r="R188" s="55"/>
      <c r="S188" s="114"/>
      <c r="W188" s="113"/>
      <c r="X188" s="55"/>
      <c r="Y188" s="114"/>
      <c r="AC188" s="113"/>
      <c r="AD188" s="55"/>
      <c r="AE188" s="114"/>
      <c r="AI188" s="113"/>
      <c r="AJ188" s="55"/>
      <c r="AK188" s="114"/>
      <c r="AO188" s="113"/>
      <c r="AP188" s="55"/>
      <c r="AQ188" s="114"/>
      <c r="AU188" s="113"/>
      <c r="AV188" s="55"/>
      <c r="AW188" s="114"/>
      <c r="AX188" s="100"/>
      <c r="BA188" s="113"/>
      <c r="BB188" s="55"/>
      <c r="BC188" s="114"/>
      <c r="BD188" s="100"/>
      <c r="BG188" s="113"/>
      <c r="BH188" s="55"/>
      <c r="BI188" s="114"/>
      <c r="BK188" s="101"/>
      <c r="BL188" s="101"/>
      <c r="BM188" s="113"/>
      <c r="BN188" s="55"/>
      <c r="BO188" s="114"/>
      <c r="BQ188" s="101"/>
      <c r="BR188" s="101"/>
      <c r="BS188" s="113"/>
      <c r="BT188" s="55"/>
      <c r="BU188" s="114"/>
      <c r="BW188" s="101"/>
      <c r="BX188" s="101"/>
      <c r="BY188" s="113"/>
      <c r="BZ188" s="55"/>
      <c r="CA188" s="114"/>
      <c r="CC188" s="101"/>
      <c r="CD188" s="101"/>
      <c r="CE188" s="113"/>
      <c r="CF188" s="55"/>
      <c r="CG188" s="114"/>
      <c r="CI188" s="101"/>
      <c r="CJ188" s="101"/>
      <c r="CK188" s="113"/>
      <c r="CL188" s="55"/>
      <c r="CM188" s="114"/>
      <c r="CO188" s="101"/>
      <c r="CP188" s="101"/>
      <c r="CQ188" s="113"/>
      <c r="CR188" s="55"/>
      <c r="CS188" s="114"/>
    </row>
    <row r="189" spans="1:97" x14ac:dyDescent="0.2">
      <c r="A189" s="6"/>
      <c r="C189" s="101"/>
      <c r="D189" s="101"/>
      <c r="E189" s="113"/>
      <c r="F189" s="55"/>
      <c r="G189" s="114"/>
      <c r="H189" s="114"/>
      <c r="I189" s="101"/>
      <c r="J189" s="101"/>
      <c r="K189" s="113"/>
      <c r="L189" s="55"/>
      <c r="M189" s="114"/>
      <c r="N189" s="114"/>
      <c r="Q189" s="113"/>
      <c r="R189" s="55"/>
      <c r="S189" s="114"/>
      <c r="W189" s="113"/>
      <c r="X189" s="55"/>
      <c r="Y189" s="114"/>
      <c r="AC189" s="113"/>
      <c r="AD189" s="55"/>
      <c r="AE189" s="114"/>
      <c r="AI189" s="113"/>
      <c r="AJ189" s="55"/>
      <c r="AK189" s="114"/>
      <c r="AO189" s="113"/>
      <c r="AP189" s="55"/>
      <c r="AQ189" s="114"/>
      <c r="AU189" s="113"/>
      <c r="AV189" s="55"/>
      <c r="AW189" s="114"/>
      <c r="AX189" s="100"/>
      <c r="BA189" s="113"/>
      <c r="BB189" s="55"/>
      <c r="BC189" s="114"/>
      <c r="BD189" s="100"/>
      <c r="BG189" s="113"/>
      <c r="BH189" s="55"/>
      <c r="BI189" s="114"/>
      <c r="BK189" s="101"/>
      <c r="BL189" s="101"/>
      <c r="BM189" s="113"/>
      <c r="BN189" s="55"/>
      <c r="BO189" s="114"/>
      <c r="BQ189" s="101"/>
      <c r="BR189" s="101"/>
      <c r="BS189" s="113"/>
      <c r="BT189" s="55"/>
      <c r="BU189" s="114"/>
      <c r="BW189" s="101"/>
      <c r="BX189" s="101"/>
      <c r="BY189" s="113"/>
      <c r="BZ189" s="55"/>
      <c r="CA189" s="114"/>
      <c r="CC189" s="101"/>
      <c r="CD189" s="101"/>
      <c r="CE189" s="113"/>
      <c r="CF189" s="55"/>
      <c r="CG189" s="114"/>
      <c r="CI189" s="101"/>
      <c r="CJ189" s="101"/>
      <c r="CK189" s="113"/>
      <c r="CL189" s="55"/>
      <c r="CM189" s="114"/>
      <c r="CO189" s="101"/>
      <c r="CP189" s="101"/>
      <c r="CQ189" s="113"/>
      <c r="CR189" s="55"/>
      <c r="CS189" s="114"/>
    </row>
    <row r="190" spans="1:97" x14ac:dyDescent="0.2">
      <c r="A190" s="6"/>
      <c r="C190" s="101"/>
      <c r="D190" s="101"/>
      <c r="E190" s="113"/>
      <c r="F190" s="55"/>
      <c r="G190" s="114"/>
      <c r="H190" s="114"/>
      <c r="I190" s="101"/>
      <c r="J190" s="101"/>
      <c r="K190" s="113"/>
      <c r="L190" s="55"/>
      <c r="M190" s="114"/>
      <c r="N190" s="114"/>
      <c r="Q190" s="113"/>
      <c r="R190" s="55"/>
      <c r="S190" s="114"/>
      <c r="W190" s="113"/>
      <c r="X190" s="55"/>
      <c r="Y190" s="114"/>
      <c r="AC190" s="113"/>
      <c r="AD190" s="55"/>
      <c r="AE190" s="114"/>
      <c r="AI190" s="113"/>
      <c r="AJ190" s="55"/>
      <c r="AK190" s="114"/>
      <c r="AO190" s="113"/>
      <c r="AP190" s="55"/>
      <c r="AQ190" s="114"/>
      <c r="AU190" s="113"/>
      <c r="AV190" s="55"/>
      <c r="AW190" s="114"/>
      <c r="AX190" s="100"/>
      <c r="BA190" s="113"/>
      <c r="BB190" s="55"/>
      <c r="BC190" s="114"/>
      <c r="BD190" s="100"/>
      <c r="BG190" s="113"/>
      <c r="BH190" s="55"/>
      <c r="BI190" s="114"/>
      <c r="BK190" s="101"/>
      <c r="BL190" s="101"/>
      <c r="BM190" s="113"/>
      <c r="BN190" s="55"/>
      <c r="BO190" s="114"/>
      <c r="BQ190" s="101"/>
      <c r="BR190" s="101"/>
      <c r="BS190" s="113"/>
      <c r="BT190" s="55"/>
      <c r="BU190" s="114"/>
      <c r="BW190" s="101"/>
      <c r="BX190" s="101"/>
      <c r="BY190" s="113"/>
      <c r="BZ190" s="55"/>
      <c r="CA190" s="114"/>
      <c r="CC190" s="101"/>
      <c r="CD190" s="101"/>
      <c r="CE190" s="113"/>
      <c r="CF190" s="55"/>
      <c r="CG190" s="114"/>
      <c r="CI190" s="101"/>
      <c r="CJ190" s="101"/>
      <c r="CK190" s="113"/>
      <c r="CL190" s="55"/>
      <c r="CM190" s="114"/>
      <c r="CO190" s="101"/>
      <c r="CP190" s="101"/>
      <c r="CQ190" s="113"/>
      <c r="CR190" s="55"/>
      <c r="CS190" s="114"/>
    </row>
    <row r="191" spans="1:97" x14ac:dyDescent="0.2">
      <c r="A191" s="6"/>
      <c r="C191" s="101"/>
      <c r="D191" s="101"/>
      <c r="E191" s="113"/>
      <c r="F191" s="55"/>
      <c r="G191" s="114"/>
      <c r="H191" s="114"/>
      <c r="I191" s="101"/>
      <c r="J191" s="101"/>
      <c r="K191" s="113"/>
      <c r="L191" s="55"/>
      <c r="M191" s="114"/>
      <c r="N191" s="114"/>
      <c r="Q191" s="113"/>
      <c r="R191" s="55"/>
      <c r="S191" s="114"/>
      <c r="W191" s="113"/>
      <c r="X191" s="55"/>
      <c r="Y191" s="114"/>
      <c r="AC191" s="113"/>
      <c r="AD191" s="55"/>
      <c r="AE191" s="114"/>
      <c r="AI191" s="113"/>
      <c r="AJ191" s="55"/>
      <c r="AK191" s="114"/>
      <c r="AO191" s="113"/>
      <c r="AP191" s="55"/>
      <c r="AQ191" s="114"/>
      <c r="AU191" s="113"/>
      <c r="AV191" s="55"/>
      <c r="AW191" s="114"/>
      <c r="AX191" s="100"/>
      <c r="BA191" s="113"/>
      <c r="BB191" s="55"/>
      <c r="BC191" s="114"/>
      <c r="BD191" s="100"/>
      <c r="BG191" s="113"/>
      <c r="BH191" s="55"/>
      <c r="BI191" s="114"/>
      <c r="BK191" s="101"/>
      <c r="BL191" s="101"/>
      <c r="BM191" s="113"/>
      <c r="BN191" s="55"/>
      <c r="BO191" s="114"/>
      <c r="BQ191" s="101"/>
      <c r="BR191" s="101"/>
      <c r="BS191" s="113"/>
      <c r="BT191" s="55"/>
      <c r="BU191" s="114"/>
      <c r="BW191" s="101"/>
      <c r="BX191" s="101"/>
      <c r="BY191" s="113"/>
      <c r="BZ191" s="55"/>
      <c r="CA191" s="114"/>
      <c r="CC191" s="101"/>
      <c r="CD191" s="101"/>
      <c r="CE191" s="113"/>
      <c r="CF191" s="55"/>
      <c r="CG191" s="114"/>
      <c r="CI191" s="101"/>
      <c r="CJ191" s="101"/>
      <c r="CK191" s="113"/>
      <c r="CL191" s="55"/>
      <c r="CM191" s="114"/>
      <c r="CO191" s="101"/>
      <c r="CP191" s="101"/>
      <c r="CQ191" s="113"/>
      <c r="CR191" s="55"/>
      <c r="CS191" s="114"/>
    </row>
    <row r="192" spans="1:97" x14ac:dyDescent="0.2">
      <c r="A192" s="6"/>
      <c r="C192" s="101"/>
      <c r="D192" s="101"/>
      <c r="E192" s="113"/>
      <c r="F192" s="55"/>
      <c r="G192" s="114"/>
      <c r="H192" s="114"/>
      <c r="I192" s="101"/>
      <c r="J192" s="101"/>
      <c r="K192" s="113"/>
      <c r="L192" s="55"/>
      <c r="M192" s="114"/>
      <c r="N192" s="114"/>
      <c r="Q192" s="113"/>
      <c r="R192" s="55"/>
      <c r="S192" s="114"/>
      <c r="W192" s="113"/>
      <c r="X192" s="55"/>
      <c r="Y192" s="114"/>
      <c r="AC192" s="113"/>
      <c r="AD192" s="55"/>
      <c r="AE192" s="114"/>
      <c r="AI192" s="113"/>
      <c r="AJ192" s="55"/>
      <c r="AK192" s="114"/>
      <c r="AO192" s="113"/>
      <c r="AP192" s="55"/>
      <c r="AQ192" s="114"/>
      <c r="AU192" s="113"/>
      <c r="AV192" s="55"/>
      <c r="AW192" s="114"/>
      <c r="AX192" s="100"/>
      <c r="BA192" s="113"/>
      <c r="BB192" s="55"/>
      <c r="BC192" s="114"/>
      <c r="BD192" s="100"/>
      <c r="BG192" s="113"/>
      <c r="BH192" s="55"/>
      <c r="BI192" s="114"/>
      <c r="BK192" s="101"/>
      <c r="BL192" s="101"/>
      <c r="BM192" s="113"/>
      <c r="BN192" s="55"/>
      <c r="BO192" s="114"/>
      <c r="BQ192" s="101"/>
      <c r="BR192" s="101"/>
      <c r="BS192" s="113"/>
      <c r="BT192" s="55"/>
      <c r="BU192" s="114"/>
      <c r="BW192" s="101"/>
      <c r="BX192" s="101"/>
      <c r="BY192" s="113"/>
      <c r="BZ192" s="55"/>
      <c r="CA192" s="114"/>
      <c r="CC192" s="101"/>
      <c r="CD192" s="101"/>
      <c r="CE192" s="113"/>
      <c r="CF192" s="55"/>
      <c r="CG192" s="114"/>
      <c r="CI192" s="101"/>
      <c r="CJ192" s="101"/>
      <c r="CK192" s="113"/>
      <c r="CL192" s="55"/>
      <c r="CM192" s="114"/>
      <c r="CO192" s="101"/>
      <c r="CP192" s="101"/>
      <c r="CQ192" s="113"/>
      <c r="CR192" s="55"/>
      <c r="CS192" s="114"/>
    </row>
    <row r="193" spans="1:97" x14ac:dyDescent="0.2">
      <c r="A193" s="6"/>
      <c r="C193" s="101"/>
      <c r="D193" s="101"/>
      <c r="E193" s="113"/>
      <c r="F193" s="55"/>
      <c r="G193" s="114"/>
      <c r="H193" s="114"/>
      <c r="I193" s="101"/>
      <c r="J193" s="101"/>
      <c r="K193" s="113"/>
      <c r="L193" s="55"/>
      <c r="M193" s="114"/>
      <c r="N193" s="114"/>
      <c r="Q193" s="113"/>
      <c r="R193" s="55"/>
      <c r="S193" s="114"/>
      <c r="W193" s="113"/>
      <c r="X193" s="55"/>
      <c r="Y193" s="114"/>
      <c r="AC193" s="113"/>
      <c r="AD193" s="55"/>
      <c r="AE193" s="114"/>
      <c r="AI193" s="113"/>
      <c r="AJ193" s="55"/>
      <c r="AK193" s="114"/>
      <c r="AO193" s="113"/>
      <c r="AP193" s="55"/>
      <c r="AQ193" s="114"/>
      <c r="AU193" s="113"/>
      <c r="AV193" s="55"/>
      <c r="AW193" s="114"/>
      <c r="AX193" s="100"/>
      <c r="BA193" s="113"/>
      <c r="BB193" s="55"/>
      <c r="BC193" s="114"/>
      <c r="BD193" s="100"/>
      <c r="BG193" s="113"/>
      <c r="BH193" s="55"/>
      <c r="BI193" s="114"/>
      <c r="BK193" s="101"/>
      <c r="BL193" s="101"/>
      <c r="BM193" s="113"/>
      <c r="BN193" s="55"/>
      <c r="BO193" s="114"/>
      <c r="BQ193" s="101"/>
      <c r="BR193" s="101"/>
      <c r="BS193" s="113"/>
      <c r="BT193" s="55"/>
      <c r="BU193" s="114"/>
      <c r="BW193" s="101"/>
      <c r="BX193" s="101"/>
      <c r="BY193" s="113"/>
      <c r="BZ193" s="55"/>
      <c r="CA193" s="114"/>
      <c r="CC193" s="101"/>
      <c r="CD193" s="101"/>
      <c r="CE193" s="113"/>
      <c r="CF193" s="55"/>
      <c r="CG193" s="114"/>
      <c r="CI193" s="101"/>
      <c r="CJ193" s="101"/>
      <c r="CK193" s="113"/>
      <c r="CL193" s="55"/>
      <c r="CM193" s="114"/>
      <c r="CO193" s="101"/>
      <c r="CP193" s="101"/>
      <c r="CQ193" s="113"/>
      <c r="CR193" s="55"/>
      <c r="CS193" s="114"/>
    </row>
    <row r="194" spans="1:97" x14ac:dyDescent="0.2">
      <c r="A194" s="6"/>
      <c r="C194" s="101"/>
      <c r="D194" s="101"/>
      <c r="E194" s="113"/>
      <c r="F194" s="55"/>
      <c r="G194" s="114"/>
      <c r="H194" s="114"/>
      <c r="I194" s="101"/>
      <c r="J194" s="101"/>
      <c r="K194" s="113"/>
      <c r="L194" s="55"/>
      <c r="M194" s="114"/>
      <c r="N194" s="114"/>
      <c r="Q194" s="113"/>
      <c r="R194" s="55"/>
      <c r="S194" s="114"/>
      <c r="W194" s="113"/>
      <c r="X194" s="55"/>
      <c r="Y194" s="114"/>
      <c r="AC194" s="113"/>
      <c r="AD194" s="55"/>
      <c r="AE194" s="114"/>
      <c r="AI194" s="113"/>
      <c r="AJ194" s="55"/>
      <c r="AK194" s="114"/>
      <c r="AO194" s="113"/>
      <c r="AP194" s="55"/>
      <c r="AQ194" s="114"/>
      <c r="AU194" s="113"/>
      <c r="AV194" s="55"/>
      <c r="AW194" s="114"/>
      <c r="AX194" s="100"/>
      <c r="BA194" s="113"/>
      <c r="BB194" s="55"/>
      <c r="BC194" s="114"/>
      <c r="BD194" s="100"/>
      <c r="BG194" s="113"/>
      <c r="BH194" s="55"/>
      <c r="BI194" s="114"/>
      <c r="BK194" s="101"/>
      <c r="BL194" s="101"/>
      <c r="BM194" s="113"/>
      <c r="BN194" s="55"/>
      <c r="BO194" s="114"/>
      <c r="BQ194" s="101"/>
      <c r="BR194" s="101"/>
      <c r="BS194" s="113"/>
      <c r="BT194" s="55"/>
      <c r="BU194" s="114"/>
      <c r="BW194" s="101"/>
      <c r="BX194" s="101"/>
      <c r="BY194" s="113"/>
      <c r="BZ194" s="55"/>
      <c r="CA194" s="114"/>
      <c r="CC194" s="101"/>
      <c r="CD194" s="101"/>
      <c r="CE194" s="113"/>
      <c r="CF194" s="55"/>
      <c r="CG194" s="114"/>
      <c r="CI194" s="101"/>
      <c r="CJ194" s="101"/>
      <c r="CK194" s="113"/>
      <c r="CL194" s="55"/>
      <c r="CM194" s="114"/>
      <c r="CO194" s="101"/>
      <c r="CP194" s="101"/>
      <c r="CQ194" s="113"/>
      <c r="CR194" s="55"/>
      <c r="CS194" s="114"/>
    </row>
    <row r="195" spans="1:97" x14ac:dyDescent="0.2">
      <c r="A195" s="6"/>
      <c r="C195" s="101"/>
      <c r="D195" s="101"/>
      <c r="E195" s="113"/>
      <c r="F195" s="55"/>
      <c r="G195" s="114"/>
      <c r="H195" s="114"/>
      <c r="I195" s="101"/>
      <c r="J195" s="101"/>
      <c r="K195" s="113"/>
      <c r="L195" s="55"/>
      <c r="M195" s="114"/>
      <c r="N195" s="114"/>
      <c r="Q195" s="113"/>
      <c r="R195" s="55"/>
      <c r="S195" s="114"/>
      <c r="W195" s="113"/>
      <c r="X195" s="55"/>
      <c r="Y195" s="114"/>
      <c r="AC195" s="113"/>
      <c r="AD195" s="55"/>
      <c r="AE195" s="114"/>
      <c r="AI195" s="113"/>
      <c r="AJ195" s="55"/>
      <c r="AK195" s="114"/>
      <c r="AO195" s="113"/>
      <c r="AP195" s="55"/>
      <c r="AQ195" s="114"/>
      <c r="AU195" s="113"/>
      <c r="AV195" s="55"/>
      <c r="AW195" s="114"/>
      <c r="AX195" s="100"/>
      <c r="BA195" s="113"/>
      <c r="BB195" s="55"/>
      <c r="BC195" s="114"/>
      <c r="BD195" s="100"/>
      <c r="BG195" s="113"/>
      <c r="BH195" s="55"/>
      <c r="BI195" s="114"/>
      <c r="BK195" s="101"/>
      <c r="BL195" s="101"/>
      <c r="BM195" s="113"/>
      <c r="BN195" s="55"/>
      <c r="BO195" s="114"/>
      <c r="BQ195" s="101"/>
      <c r="BR195" s="101"/>
      <c r="BS195" s="113"/>
      <c r="BT195" s="55"/>
      <c r="BU195" s="114"/>
      <c r="BW195" s="101"/>
      <c r="BX195" s="101"/>
      <c r="BY195" s="113"/>
      <c r="BZ195" s="55"/>
      <c r="CA195" s="114"/>
      <c r="CC195" s="101"/>
      <c r="CD195" s="101"/>
      <c r="CE195" s="113"/>
      <c r="CF195" s="55"/>
      <c r="CG195" s="114"/>
      <c r="CI195" s="101"/>
      <c r="CJ195" s="101"/>
      <c r="CK195" s="113"/>
      <c r="CL195" s="55"/>
      <c r="CM195" s="114"/>
      <c r="CO195" s="101"/>
      <c r="CP195" s="101"/>
      <c r="CQ195" s="113"/>
      <c r="CR195" s="55"/>
      <c r="CS195" s="114"/>
    </row>
    <row r="196" spans="1:97" x14ac:dyDescent="0.2">
      <c r="A196" s="6"/>
      <c r="C196" s="101"/>
      <c r="D196" s="101"/>
      <c r="E196" s="113"/>
      <c r="F196" s="55"/>
      <c r="G196" s="114"/>
      <c r="H196" s="114"/>
      <c r="I196" s="101"/>
      <c r="J196" s="101"/>
      <c r="K196" s="113"/>
      <c r="L196" s="55"/>
      <c r="M196" s="114"/>
      <c r="N196" s="114"/>
      <c r="Q196" s="113"/>
      <c r="R196" s="55"/>
      <c r="S196" s="114"/>
      <c r="W196" s="113"/>
      <c r="X196" s="55"/>
      <c r="Y196" s="114"/>
      <c r="AC196" s="113"/>
      <c r="AD196" s="55"/>
      <c r="AE196" s="114"/>
      <c r="AI196" s="113"/>
      <c r="AJ196" s="55"/>
      <c r="AK196" s="114"/>
      <c r="AO196" s="113"/>
      <c r="AP196" s="55"/>
      <c r="AQ196" s="114"/>
      <c r="AU196" s="113"/>
      <c r="AV196" s="55"/>
      <c r="AW196" s="114"/>
      <c r="AX196" s="100"/>
      <c r="BA196" s="113"/>
      <c r="BB196" s="55"/>
      <c r="BC196" s="114"/>
      <c r="BD196" s="100"/>
      <c r="BG196" s="113"/>
      <c r="BH196" s="55"/>
      <c r="BI196" s="114"/>
      <c r="BK196" s="101"/>
      <c r="BL196" s="101"/>
      <c r="BM196" s="113"/>
      <c r="BN196" s="55"/>
      <c r="BO196" s="114"/>
      <c r="BQ196" s="101"/>
      <c r="BR196" s="101"/>
      <c r="BS196" s="113"/>
      <c r="BT196" s="55"/>
      <c r="BU196" s="114"/>
      <c r="BW196" s="101"/>
      <c r="BX196" s="101"/>
      <c r="BY196" s="113"/>
      <c r="BZ196" s="55"/>
      <c r="CA196" s="114"/>
      <c r="CC196" s="101"/>
      <c r="CD196" s="101"/>
      <c r="CE196" s="113"/>
      <c r="CF196" s="55"/>
      <c r="CG196" s="114"/>
      <c r="CI196" s="101"/>
      <c r="CJ196" s="101"/>
      <c r="CK196" s="113"/>
      <c r="CL196" s="55"/>
      <c r="CM196" s="114"/>
      <c r="CO196" s="101"/>
      <c r="CP196" s="101"/>
      <c r="CQ196" s="113"/>
      <c r="CR196" s="55"/>
      <c r="CS196" s="114"/>
    </row>
    <row r="197" spans="1:97" x14ac:dyDescent="0.2">
      <c r="A197" s="6"/>
      <c r="C197" s="101"/>
      <c r="D197" s="101"/>
      <c r="E197" s="113"/>
      <c r="F197" s="55"/>
      <c r="G197" s="114"/>
      <c r="H197" s="114"/>
      <c r="I197" s="101"/>
      <c r="J197" s="101"/>
      <c r="K197" s="113"/>
      <c r="L197" s="55"/>
      <c r="M197" s="114"/>
      <c r="N197" s="114"/>
      <c r="Q197" s="113"/>
      <c r="R197" s="55"/>
      <c r="S197" s="114"/>
      <c r="W197" s="113"/>
      <c r="X197" s="55"/>
      <c r="Y197" s="114"/>
      <c r="AC197" s="113"/>
      <c r="AD197" s="55"/>
      <c r="AE197" s="114"/>
      <c r="AI197" s="113"/>
      <c r="AJ197" s="55"/>
      <c r="AK197" s="114"/>
      <c r="AO197" s="113"/>
      <c r="AP197" s="55"/>
      <c r="AQ197" s="114"/>
      <c r="AU197" s="113"/>
      <c r="AV197" s="55"/>
      <c r="AW197" s="114"/>
      <c r="AX197" s="100"/>
      <c r="BA197" s="113"/>
      <c r="BB197" s="55"/>
      <c r="BC197" s="114"/>
      <c r="BD197" s="100"/>
      <c r="BG197" s="113"/>
      <c r="BH197" s="55"/>
      <c r="BI197" s="114"/>
      <c r="BK197" s="101"/>
      <c r="BL197" s="101"/>
      <c r="BM197" s="113"/>
      <c r="BN197" s="55"/>
      <c r="BO197" s="114"/>
      <c r="BQ197" s="101"/>
      <c r="BR197" s="101"/>
      <c r="BS197" s="113"/>
      <c r="BT197" s="55"/>
      <c r="BU197" s="114"/>
      <c r="BW197" s="101"/>
      <c r="BX197" s="101"/>
      <c r="BY197" s="113"/>
      <c r="BZ197" s="55"/>
      <c r="CA197" s="114"/>
      <c r="CC197" s="101"/>
      <c r="CD197" s="101"/>
      <c r="CE197" s="113"/>
      <c r="CF197" s="55"/>
      <c r="CG197" s="114"/>
      <c r="CI197" s="101"/>
      <c r="CJ197" s="101"/>
      <c r="CK197" s="113"/>
      <c r="CL197" s="55"/>
      <c r="CM197" s="114"/>
      <c r="CO197" s="101"/>
      <c r="CP197" s="101"/>
      <c r="CQ197" s="113"/>
      <c r="CR197" s="55"/>
      <c r="CS197" s="114"/>
    </row>
    <row r="198" spans="1:97" x14ac:dyDescent="0.2">
      <c r="A198" s="6"/>
      <c r="C198" s="101"/>
      <c r="D198" s="101"/>
      <c r="E198" s="113"/>
      <c r="F198" s="55"/>
      <c r="G198" s="114"/>
      <c r="H198" s="114"/>
      <c r="I198" s="101"/>
      <c r="J198" s="101"/>
      <c r="K198" s="113"/>
      <c r="L198" s="55"/>
      <c r="M198" s="114"/>
      <c r="N198" s="114"/>
      <c r="Q198" s="113"/>
      <c r="R198" s="55"/>
      <c r="S198" s="114"/>
      <c r="W198" s="113"/>
      <c r="X198" s="55"/>
      <c r="Y198" s="114"/>
      <c r="AC198" s="113"/>
      <c r="AD198" s="55"/>
      <c r="AE198" s="114"/>
      <c r="AI198" s="113"/>
      <c r="AJ198" s="55"/>
      <c r="AK198" s="114"/>
      <c r="AO198" s="113"/>
      <c r="AP198" s="55"/>
      <c r="AQ198" s="114"/>
      <c r="AU198" s="113"/>
      <c r="AV198" s="55"/>
      <c r="AW198" s="114"/>
      <c r="AX198" s="100"/>
      <c r="BA198" s="113"/>
      <c r="BB198" s="55"/>
      <c r="BC198" s="114"/>
      <c r="BD198" s="100"/>
      <c r="BG198" s="113"/>
      <c r="BH198" s="55"/>
      <c r="BI198" s="114"/>
      <c r="BK198" s="101"/>
      <c r="BL198" s="101"/>
      <c r="BM198" s="113"/>
      <c r="BN198" s="55"/>
      <c r="BO198" s="114"/>
      <c r="BQ198" s="101"/>
      <c r="BR198" s="101"/>
      <c r="BS198" s="113"/>
      <c r="BT198" s="55"/>
      <c r="BU198" s="114"/>
      <c r="BW198" s="101"/>
      <c r="BX198" s="101"/>
      <c r="BY198" s="113"/>
      <c r="BZ198" s="55"/>
      <c r="CA198" s="114"/>
      <c r="CC198" s="101"/>
      <c r="CD198" s="101"/>
      <c r="CE198" s="113"/>
      <c r="CF198" s="55"/>
      <c r="CG198" s="114"/>
      <c r="CI198" s="101"/>
      <c r="CJ198" s="101"/>
      <c r="CK198" s="113"/>
      <c r="CL198" s="55"/>
      <c r="CM198" s="114"/>
      <c r="CO198" s="101"/>
      <c r="CP198" s="101"/>
      <c r="CQ198" s="113"/>
      <c r="CR198" s="55"/>
      <c r="CS198" s="114"/>
    </row>
    <row r="199" spans="1:97" x14ac:dyDescent="0.2">
      <c r="A199" s="6"/>
      <c r="C199" s="101"/>
      <c r="D199" s="101"/>
      <c r="E199" s="113"/>
      <c r="F199" s="55"/>
      <c r="G199" s="114"/>
      <c r="H199" s="114"/>
      <c r="I199" s="101"/>
      <c r="J199" s="101"/>
      <c r="K199" s="113"/>
      <c r="L199" s="55"/>
      <c r="M199" s="114"/>
      <c r="N199" s="114"/>
      <c r="Q199" s="113"/>
      <c r="R199" s="55"/>
      <c r="S199" s="114"/>
      <c r="W199" s="113"/>
      <c r="X199" s="55"/>
      <c r="Y199" s="114"/>
      <c r="AC199" s="113"/>
      <c r="AD199" s="55"/>
      <c r="AE199" s="114"/>
      <c r="AI199" s="113"/>
      <c r="AJ199" s="55"/>
      <c r="AK199" s="114"/>
      <c r="AO199" s="113"/>
      <c r="AP199" s="55"/>
      <c r="AQ199" s="114"/>
      <c r="AU199" s="113"/>
      <c r="AV199" s="55"/>
      <c r="AW199" s="114"/>
      <c r="AX199" s="100"/>
      <c r="BA199" s="113"/>
      <c r="BB199" s="55"/>
      <c r="BC199" s="114"/>
      <c r="BD199" s="100"/>
      <c r="BG199" s="113"/>
      <c r="BH199" s="55"/>
      <c r="BI199" s="114"/>
      <c r="BK199" s="101"/>
      <c r="BL199" s="101"/>
      <c r="BM199" s="113"/>
      <c r="BN199" s="55"/>
      <c r="BO199" s="114"/>
      <c r="BQ199" s="101"/>
      <c r="BR199" s="101"/>
      <c r="BS199" s="113"/>
      <c r="BT199" s="55"/>
      <c r="BU199" s="114"/>
      <c r="BW199" s="101"/>
      <c r="BX199" s="101"/>
      <c r="BY199" s="113"/>
      <c r="BZ199" s="55"/>
      <c r="CA199" s="114"/>
      <c r="CC199" s="101"/>
      <c r="CD199" s="101"/>
      <c r="CE199" s="113"/>
      <c r="CF199" s="55"/>
      <c r="CG199" s="114"/>
      <c r="CI199" s="101"/>
      <c r="CJ199" s="101"/>
      <c r="CK199" s="113"/>
      <c r="CL199" s="55"/>
      <c r="CM199" s="114"/>
      <c r="CO199" s="101"/>
      <c r="CP199" s="101"/>
      <c r="CQ199" s="113"/>
      <c r="CR199" s="55"/>
      <c r="CS199" s="114"/>
    </row>
    <row r="200" spans="1:97" x14ac:dyDescent="0.2">
      <c r="A200" s="6"/>
      <c r="C200" s="101"/>
      <c r="D200" s="101"/>
      <c r="E200" s="113"/>
      <c r="F200" s="55"/>
      <c r="G200" s="114"/>
      <c r="H200" s="114"/>
      <c r="I200" s="101"/>
      <c r="J200" s="101"/>
      <c r="K200" s="113"/>
      <c r="L200" s="55"/>
      <c r="M200" s="114"/>
      <c r="N200" s="114"/>
      <c r="Q200" s="113"/>
      <c r="R200" s="55"/>
      <c r="S200" s="114"/>
      <c r="W200" s="113"/>
      <c r="X200" s="55"/>
      <c r="Y200" s="114"/>
      <c r="AC200" s="113"/>
      <c r="AD200" s="55"/>
      <c r="AE200" s="114"/>
      <c r="AI200" s="113"/>
      <c r="AJ200" s="55"/>
      <c r="AK200" s="114"/>
      <c r="AO200" s="113"/>
      <c r="AP200" s="55"/>
      <c r="AQ200" s="114"/>
      <c r="AU200" s="113"/>
      <c r="AV200" s="55"/>
      <c r="AW200" s="114"/>
      <c r="AX200" s="100"/>
      <c r="BA200" s="113"/>
      <c r="BB200" s="55"/>
      <c r="BC200" s="114"/>
      <c r="BD200" s="100"/>
      <c r="BG200" s="113"/>
      <c r="BH200" s="55"/>
      <c r="BI200" s="114"/>
      <c r="BK200" s="101"/>
      <c r="BL200" s="101"/>
      <c r="BM200" s="113"/>
      <c r="BN200" s="55"/>
      <c r="BO200" s="114"/>
      <c r="BQ200" s="101"/>
      <c r="BR200" s="101"/>
      <c r="BS200" s="113"/>
      <c r="BT200" s="55"/>
      <c r="BU200" s="114"/>
      <c r="BW200" s="101"/>
      <c r="BX200" s="101"/>
      <c r="BY200" s="113"/>
      <c r="BZ200" s="55"/>
      <c r="CA200" s="114"/>
      <c r="CC200" s="101"/>
      <c r="CD200" s="101"/>
      <c r="CE200" s="113"/>
      <c r="CF200" s="55"/>
      <c r="CG200" s="114"/>
      <c r="CI200" s="101"/>
      <c r="CJ200" s="101"/>
      <c r="CK200" s="113"/>
      <c r="CL200" s="55"/>
      <c r="CM200" s="114"/>
      <c r="CO200" s="101"/>
      <c r="CP200" s="101"/>
      <c r="CQ200" s="113"/>
      <c r="CR200" s="55"/>
      <c r="CS200" s="114"/>
    </row>
    <row r="201" spans="1:97" x14ac:dyDescent="0.2">
      <c r="A201" s="6"/>
      <c r="C201" s="101"/>
      <c r="D201" s="101"/>
      <c r="E201" s="113"/>
      <c r="F201" s="55"/>
      <c r="G201" s="114"/>
      <c r="H201" s="114"/>
      <c r="I201" s="101"/>
      <c r="J201" s="101"/>
      <c r="K201" s="113"/>
      <c r="L201" s="55"/>
      <c r="M201" s="114"/>
      <c r="N201" s="114"/>
      <c r="Q201" s="113"/>
      <c r="R201" s="55"/>
      <c r="S201" s="114"/>
      <c r="W201" s="113"/>
      <c r="X201" s="55"/>
      <c r="Y201" s="114"/>
      <c r="AC201" s="113"/>
      <c r="AD201" s="55"/>
      <c r="AE201" s="114"/>
      <c r="AI201" s="113"/>
      <c r="AJ201" s="55"/>
      <c r="AK201" s="114"/>
      <c r="AO201" s="113"/>
      <c r="AP201" s="55"/>
      <c r="AQ201" s="114"/>
      <c r="AU201" s="113"/>
      <c r="AV201" s="55"/>
      <c r="AW201" s="114"/>
      <c r="AX201" s="100"/>
      <c r="BA201" s="113"/>
      <c r="BB201" s="55"/>
      <c r="BC201" s="114"/>
      <c r="BD201" s="100"/>
      <c r="BG201" s="113"/>
      <c r="BH201" s="55"/>
      <c r="BI201" s="114"/>
      <c r="BK201" s="101"/>
      <c r="BL201" s="101"/>
      <c r="BM201" s="113"/>
      <c r="BN201" s="55"/>
      <c r="BO201" s="114"/>
      <c r="BQ201" s="101"/>
      <c r="BR201" s="101"/>
      <c r="BS201" s="113"/>
      <c r="BT201" s="55"/>
      <c r="BU201" s="114"/>
      <c r="BW201" s="101"/>
      <c r="BX201" s="101"/>
      <c r="BY201" s="113"/>
      <c r="BZ201" s="55"/>
      <c r="CA201" s="114"/>
      <c r="CC201" s="101"/>
      <c r="CD201" s="101"/>
      <c r="CE201" s="113"/>
      <c r="CF201" s="55"/>
      <c r="CG201" s="114"/>
      <c r="CI201" s="101"/>
      <c r="CJ201" s="101"/>
      <c r="CK201" s="113"/>
      <c r="CL201" s="55"/>
      <c r="CM201" s="114"/>
      <c r="CO201" s="101"/>
      <c r="CP201" s="101"/>
      <c r="CQ201" s="113"/>
      <c r="CR201" s="55"/>
      <c r="CS201" s="114"/>
    </row>
    <row r="202" spans="1:97" x14ac:dyDescent="0.2">
      <c r="A202" s="6"/>
      <c r="C202" s="101"/>
      <c r="D202" s="101"/>
      <c r="E202" s="113"/>
      <c r="F202" s="55"/>
      <c r="G202" s="114"/>
      <c r="H202" s="114"/>
      <c r="I202" s="101"/>
      <c r="J202" s="101"/>
      <c r="K202" s="113"/>
      <c r="L202" s="55"/>
      <c r="M202" s="114"/>
      <c r="N202" s="114"/>
      <c r="Q202" s="113"/>
      <c r="R202" s="55"/>
      <c r="S202" s="114"/>
      <c r="W202" s="113"/>
      <c r="X202" s="55"/>
      <c r="Y202" s="114"/>
      <c r="AC202" s="113"/>
      <c r="AD202" s="55"/>
      <c r="AE202" s="114"/>
      <c r="AI202" s="113"/>
      <c r="AJ202" s="55"/>
      <c r="AK202" s="114"/>
      <c r="AO202" s="113"/>
      <c r="AP202" s="55"/>
      <c r="AQ202" s="114"/>
      <c r="AU202" s="113"/>
      <c r="AV202" s="55"/>
      <c r="AW202" s="114"/>
      <c r="AX202" s="100"/>
      <c r="BA202" s="113"/>
      <c r="BB202" s="55"/>
      <c r="BC202" s="114"/>
      <c r="BD202" s="100"/>
      <c r="BG202" s="113"/>
      <c r="BH202" s="55"/>
      <c r="BI202" s="114"/>
      <c r="BK202" s="101"/>
      <c r="BL202" s="101"/>
      <c r="BM202" s="113"/>
      <c r="BN202" s="55"/>
      <c r="BO202" s="114"/>
      <c r="BQ202" s="101"/>
      <c r="BR202" s="101"/>
      <c r="BS202" s="113"/>
      <c r="BT202" s="55"/>
      <c r="BU202" s="114"/>
      <c r="BW202" s="101"/>
      <c r="BX202" s="101"/>
      <c r="BY202" s="113"/>
      <c r="BZ202" s="55"/>
      <c r="CA202" s="114"/>
      <c r="CC202" s="101"/>
      <c r="CD202" s="101"/>
      <c r="CE202" s="113"/>
      <c r="CF202" s="55"/>
      <c r="CG202" s="114"/>
      <c r="CI202" s="101"/>
      <c r="CJ202" s="101"/>
      <c r="CK202" s="113"/>
      <c r="CL202" s="55"/>
      <c r="CM202" s="114"/>
      <c r="CO202" s="101"/>
      <c r="CP202" s="101"/>
      <c r="CQ202" s="113"/>
      <c r="CR202" s="55"/>
      <c r="CS202" s="114"/>
    </row>
    <row r="203" spans="1:97" x14ac:dyDescent="0.2">
      <c r="A203" s="6"/>
      <c r="C203" s="101"/>
      <c r="D203" s="101"/>
      <c r="E203" s="113"/>
      <c r="F203" s="55"/>
      <c r="G203" s="114"/>
      <c r="H203" s="114"/>
      <c r="I203" s="101"/>
      <c r="J203" s="101"/>
      <c r="K203" s="113"/>
      <c r="L203" s="55"/>
      <c r="M203" s="114"/>
      <c r="N203" s="114"/>
      <c r="Q203" s="113"/>
      <c r="R203" s="55"/>
      <c r="S203" s="114"/>
      <c r="W203" s="113"/>
      <c r="X203" s="55"/>
      <c r="Y203" s="114"/>
      <c r="AC203" s="113"/>
      <c r="AD203" s="55"/>
      <c r="AE203" s="114"/>
      <c r="AI203" s="113"/>
      <c r="AJ203" s="55"/>
      <c r="AK203" s="114"/>
      <c r="AO203" s="113"/>
      <c r="AP203" s="55"/>
      <c r="AQ203" s="114"/>
      <c r="AU203" s="113"/>
      <c r="AV203" s="55"/>
      <c r="AW203" s="114"/>
      <c r="AX203" s="100"/>
      <c r="BA203" s="113"/>
      <c r="BB203" s="55"/>
      <c r="BC203" s="114"/>
      <c r="BD203" s="100"/>
      <c r="BG203" s="113"/>
      <c r="BH203" s="55"/>
      <c r="BI203" s="114"/>
      <c r="BK203" s="101"/>
      <c r="BL203" s="101"/>
      <c r="BM203" s="113"/>
      <c r="BN203" s="55"/>
      <c r="BO203" s="114"/>
      <c r="BQ203" s="101"/>
      <c r="BR203" s="101"/>
      <c r="BS203" s="113"/>
      <c r="BT203" s="55"/>
      <c r="BU203" s="114"/>
      <c r="BW203" s="101"/>
      <c r="BX203" s="101"/>
      <c r="BY203" s="113"/>
      <c r="BZ203" s="55"/>
      <c r="CA203" s="114"/>
      <c r="CC203" s="101"/>
      <c r="CD203" s="101"/>
      <c r="CE203" s="113"/>
      <c r="CF203" s="55"/>
      <c r="CG203" s="114"/>
      <c r="CI203" s="101"/>
      <c r="CJ203" s="101"/>
      <c r="CK203" s="113"/>
      <c r="CL203" s="55"/>
      <c r="CM203" s="114"/>
      <c r="CO203" s="101"/>
      <c r="CP203" s="101"/>
      <c r="CQ203" s="113"/>
      <c r="CR203" s="55"/>
      <c r="CS203" s="114"/>
    </row>
    <row r="204" spans="1:97" x14ac:dyDescent="0.2">
      <c r="A204" s="6"/>
      <c r="C204" s="101"/>
      <c r="D204" s="101"/>
      <c r="E204" s="113"/>
      <c r="F204" s="55"/>
      <c r="G204" s="114"/>
      <c r="H204" s="114"/>
      <c r="I204" s="101"/>
      <c r="J204" s="101"/>
      <c r="K204" s="113"/>
      <c r="L204" s="55"/>
      <c r="M204" s="114"/>
      <c r="N204" s="114"/>
      <c r="Q204" s="113"/>
      <c r="R204" s="55"/>
      <c r="S204" s="114"/>
      <c r="W204" s="113"/>
      <c r="X204" s="55"/>
      <c r="Y204" s="114"/>
      <c r="AC204" s="113"/>
      <c r="AD204" s="55"/>
      <c r="AE204" s="114"/>
      <c r="AI204" s="113"/>
      <c r="AJ204" s="55"/>
      <c r="AK204" s="114"/>
      <c r="AO204" s="113"/>
      <c r="AP204" s="55"/>
      <c r="AQ204" s="114"/>
      <c r="AU204" s="113"/>
      <c r="AV204" s="55"/>
      <c r="AW204" s="114"/>
      <c r="AX204" s="100"/>
      <c r="BA204" s="113"/>
      <c r="BB204" s="55"/>
      <c r="BC204" s="114"/>
      <c r="BD204" s="100"/>
      <c r="BG204" s="113"/>
      <c r="BH204" s="55"/>
      <c r="BI204" s="114"/>
      <c r="BK204" s="101"/>
      <c r="BL204" s="101"/>
      <c r="BM204" s="113"/>
      <c r="BN204" s="55"/>
      <c r="BO204" s="114"/>
      <c r="BQ204" s="101"/>
      <c r="BR204" s="101"/>
      <c r="BS204" s="113"/>
      <c r="BT204" s="55"/>
      <c r="BU204" s="114"/>
      <c r="BW204" s="101"/>
      <c r="BX204" s="101"/>
      <c r="BY204" s="113"/>
      <c r="BZ204" s="55"/>
      <c r="CA204" s="114"/>
      <c r="CC204" s="101"/>
      <c r="CD204" s="101"/>
      <c r="CE204" s="113"/>
      <c r="CF204" s="55"/>
      <c r="CG204" s="114"/>
      <c r="CI204" s="101"/>
      <c r="CJ204" s="101"/>
      <c r="CK204" s="113"/>
      <c r="CL204" s="55"/>
      <c r="CM204" s="114"/>
      <c r="CO204" s="101"/>
      <c r="CP204" s="101"/>
      <c r="CQ204" s="113"/>
      <c r="CR204" s="55"/>
      <c r="CS204" s="114"/>
    </row>
    <row r="205" spans="1:97" x14ac:dyDescent="0.2">
      <c r="A205" s="6"/>
      <c r="C205" s="101"/>
      <c r="D205" s="101"/>
      <c r="E205" s="113"/>
      <c r="F205" s="55"/>
      <c r="G205" s="114"/>
      <c r="H205" s="114"/>
      <c r="I205" s="101"/>
      <c r="J205" s="101"/>
      <c r="K205" s="113"/>
      <c r="L205" s="55"/>
      <c r="M205" s="114"/>
      <c r="N205" s="114"/>
      <c r="Q205" s="113"/>
      <c r="R205" s="55"/>
      <c r="S205" s="114"/>
      <c r="W205" s="113"/>
      <c r="X205" s="55"/>
      <c r="Y205" s="114"/>
      <c r="AC205" s="113"/>
      <c r="AD205" s="55"/>
      <c r="AE205" s="114"/>
      <c r="AI205" s="113"/>
      <c r="AJ205" s="55"/>
      <c r="AK205" s="114"/>
      <c r="AO205" s="113"/>
      <c r="AP205" s="55"/>
      <c r="AQ205" s="114"/>
      <c r="AU205" s="113"/>
      <c r="AV205" s="55"/>
      <c r="AW205" s="114"/>
      <c r="AX205" s="100"/>
      <c r="BA205" s="113"/>
      <c r="BB205" s="55"/>
      <c r="BC205" s="114"/>
      <c r="BD205" s="100"/>
      <c r="BG205" s="113"/>
      <c r="BH205" s="55"/>
      <c r="BI205" s="114"/>
      <c r="BK205" s="101"/>
      <c r="BL205" s="101"/>
      <c r="BM205" s="113"/>
      <c r="BN205" s="55"/>
      <c r="BO205" s="114"/>
      <c r="BQ205" s="101"/>
      <c r="BR205" s="101"/>
      <c r="BS205" s="113"/>
      <c r="BT205" s="55"/>
      <c r="BU205" s="114"/>
      <c r="BW205" s="101"/>
      <c r="BX205" s="101"/>
      <c r="BY205" s="113"/>
      <c r="BZ205" s="55"/>
      <c r="CA205" s="114"/>
      <c r="CC205" s="101"/>
      <c r="CD205" s="101"/>
      <c r="CE205" s="113"/>
      <c r="CF205" s="55"/>
      <c r="CG205" s="114"/>
      <c r="CI205" s="101"/>
      <c r="CJ205" s="101"/>
      <c r="CK205" s="113"/>
      <c r="CL205" s="55"/>
      <c r="CM205" s="114"/>
      <c r="CO205" s="101"/>
      <c r="CP205" s="101"/>
      <c r="CQ205" s="113"/>
      <c r="CR205" s="55"/>
      <c r="CS205" s="114"/>
    </row>
    <row r="206" spans="1:97" x14ac:dyDescent="0.2">
      <c r="A206" s="6"/>
      <c r="C206" s="101"/>
      <c r="D206" s="101"/>
      <c r="E206" s="113"/>
      <c r="F206" s="55"/>
      <c r="G206" s="114"/>
      <c r="H206" s="114"/>
      <c r="I206" s="101"/>
      <c r="J206" s="101"/>
      <c r="K206" s="113"/>
      <c r="L206" s="55"/>
      <c r="M206" s="114"/>
      <c r="N206" s="114"/>
      <c r="Q206" s="113"/>
      <c r="R206" s="55"/>
      <c r="S206" s="114"/>
      <c r="W206" s="113"/>
      <c r="X206" s="55"/>
      <c r="Y206" s="114"/>
      <c r="AC206" s="113"/>
      <c r="AD206" s="55"/>
      <c r="AE206" s="114"/>
      <c r="AI206" s="113"/>
      <c r="AJ206" s="55"/>
      <c r="AK206" s="114"/>
      <c r="AO206" s="113"/>
      <c r="AP206" s="55"/>
      <c r="AQ206" s="114"/>
      <c r="AU206" s="113"/>
      <c r="AV206" s="55"/>
      <c r="AW206" s="114"/>
      <c r="AX206" s="100"/>
      <c r="BA206" s="113"/>
      <c r="BB206" s="55"/>
      <c r="BC206" s="114"/>
      <c r="BD206" s="100"/>
      <c r="BG206" s="113"/>
      <c r="BH206" s="55"/>
      <c r="BI206" s="114"/>
      <c r="BK206" s="101"/>
      <c r="BL206" s="101"/>
      <c r="BM206" s="113"/>
      <c r="BN206" s="55"/>
      <c r="BO206" s="114"/>
      <c r="BQ206" s="101"/>
      <c r="BR206" s="101"/>
      <c r="BS206" s="113"/>
      <c r="BT206" s="55"/>
      <c r="BU206" s="114"/>
      <c r="BW206" s="101"/>
      <c r="BX206" s="101"/>
      <c r="BY206" s="113"/>
      <c r="BZ206" s="55"/>
      <c r="CA206" s="114"/>
      <c r="CC206" s="101"/>
      <c r="CD206" s="101"/>
      <c r="CE206" s="113"/>
      <c r="CF206" s="55"/>
      <c r="CG206" s="114"/>
      <c r="CI206" s="101"/>
      <c r="CJ206" s="101"/>
      <c r="CK206" s="113"/>
      <c r="CL206" s="55"/>
      <c r="CM206" s="114"/>
      <c r="CO206" s="101"/>
      <c r="CP206" s="101"/>
      <c r="CQ206" s="113"/>
      <c r="CR206" s="55"/>
      <c r="CS206" s="114"/>
    </row>
    <row r="207" spans="1:97" x14ac:dyDescent="0.2">
      <c r="A207" s="6"/>
      <c r="C207" s="101"/>
      <c r="D207" s="101"/>
      <c r="E207" s="113"/>
      <c r="F207" s="55"/>
      <c r="G207" s="114"/>
      <c r="H207" s="114"/>
      <c r="I207" s="101"/>
      <c r="J207" s="101"/>
      <c r="K207" s="113"/>
      <c r="L207" s="55"/>
      <c r="M207" s="114"/>
      <c r="N207" s="114"/>
      <c r="Q207" s="113"/>
      <c r="R207" s="55"/>
      <c r="S207" s="114"/>
      <c r="W207" s="113"/>
      <c r="X207" s="55"/>
      <c r="Y207" s="114"/>
      <c r="AC207" s="113"/>
      <c r="AD207" s="55"/>
      <c r="AE207" s="114"/>
      <c r="AI207" s="113"/>
      <c r="AJ207" s="55"/>
      <c r="AK207" s="114"/>
      <c r="AO207" s="113"/>
      <c r="AP207" s="55"/>
      <c r="AQ207" s="114"/>
      <c r="AU207" s="113"/>
      <c r="AV207" s="55"/>
      <c r="AW207" s="114"/>
      <c r="AX207" s="100"/>
      <c r="BA207" s="113"/>
      <c r="BB207" s="55"/>
      <c r="BC207" s="114"/>
      <c r="BD207" s="100"/>
      <c r="BG207" s="113"/>
      <c r="BH207" s="55"/>
      <c r="BI207" s="114"/>
      <c r="BK207" s="101"/>
      <c r="BL207" s="101"/>
      <c r="BM207" s="113"/>
      <c r="BN207" s="55"/>
      <c r="BO207" s="114"/>
      <c r="BQ207" s="101"/>
      <c r="BR207" s="101"/>
      <c r="BS207" s="113"/>
      <c r="BT207" s="55"/>
      <c r="BU207" s="114"/>
      <c r="BW207" s="101"/>
      <c r="BX207" s="101"/>
      <c r="BY207" s="113"/>
      <c r="BZ207" s="55"/>
      <c r="CA207" s="114"/>
      <c r="CC207" s="101"/>
      <c r="CD207" s="101"/>
      <c r="CE207" s="113"/>
      <c r="CF207" s="55"/>
      <c r="CG207" s="114"/>
      <c r="CI207" s="101"/>
      <c r="CJ207" s="101"/>
      <c r="CK207" s="113"/>
      <c r="CL207" s="55"/>
      <c r="CM207" s="114"/>
      <c r="CO207" s="101"/>
      <c r="CP207" s="101"/>
      <c r="CQ207" s="113"/>
      <c r="CR207" s="55"/>
      <c r="CS207" s="114"/>
    </row>
    <row r="208" spans="1:97" x14ac:dyDescent="0.2">
      <c r="A208" s="6"/>
      <c r="C208" s="101"/>
      <c r="D208" s="101"/>
      <c r="E208" s="113"/>
      <c r="F208" s="55"/>
      <c r="G208" s="114"/>
      <c r="H208" s="114"/>
      <c r="I208" s="101"/>
      <c r="J208" s="101"/>
      <c r="K208" s="113"/>
      <c r="L208" s="55"/>
      <c r="M208" s="114"/>
      <c r="N208" s="114"/>
      <c r="Q208" s="113"/>
      <c r="R208" s="55"/>
      <c r="S208" s="114"/>
      <c r="W208" s="113"/>
      <c r="X208" s="55"/>
      <c r="Y208" s="114"/>
      <c r="AC208" s="113"/>
      <c r="AD208" s="55"/>
      <c r="AE208" s="114"/>
      <c r="AI208" s="113"/>
      <c r="AJ208" s="55"/>
      <c r="AK208" s="114"/>
      <c r="AO208" s="113"/>
      <c r="AP208" s="55"/>
      <c r="AQ208" s="114"/>
      <c r="AU208" s="113"/>
      <c r="AV208" s="55"/>
      <c r="AW208" s="114"/>
      <c r="AX208" s="100"/>
      <c r="BA208" s="113"/>
      <c r="BB208" s="55"/>
      <c r="BC208" s="114"/>
      <c r="BD208" s="100"/>
      <c r="BG208" s="113"/>
      <c r="BH208" s="55"/>
      <c r="BI208" s="114"/>
      <c r="BK208" s="101"/>
      <c r="BL208" s="101"/>
      <c r="BM208" s="113"/>
      <c r="BN208" s="55"/>
      <c r="BO208" s="114"/>
      <c r="BQ208" s="101"/>
      <c r="BR208" s="101"/>
      <c r="BS208" s="113"/>
      <c r="BT208" s="55"/>
      <c r="BU208" s="114"/>
      <c r="BW208" s="101"/>
      <c r="BX208" s="101"/>
      <c r="BY208" s="113"/>
      <c r="BZ208" s="55"/>
      <c r="CA208" s="114"/>
      <c r="CC208" s="101"/>
      <c r="CD208" s="101"/>
      <c r="CE208" s="113"/>
      <c r="CF208" s="55"/>
      <c r="CG208" s="114"/>
      <c r="CI208" s="101"/>
      <c r="CJ208" s="101"/>
      <c r="CK208" s="113"/>
      <c r="CL208" s="55"/>
      <c r="CM208" s="114"/>
      <c r="CO208" s="101"/>
      <c r="CP208" s="101"/>
      <c r="CQ208" s="113"/>
      <c r="CR208" s="55"/>
      <c r="CS208" s="114"/>
    </row>
    <row r="209" spans="1:97" x14ac:dyDescent="0.2">
      <c r="A209" s="6"/>
      <c r="C209" s="101"/>
      <c r="D209" s="101"/>
      <c r="E209" s="113"/>
      <c r="F209" s="55"/>
      <c r="G209" s="114"/>
      <c r="H209" s="114"/>
      <c r="I209" s="101"/>
      <c r="J209" s="101"/>
      <c r="K209" s="113"/>
      <c r="L209" s="55"/>
      <c r="M209" s="114"/>
      <c r="N209" s="114"/>
      <c r="Q209" s="113"/>
      <c r="R209" s="55"/>
      <c r="S209" s="114"/>
      <c r="W209" s="113"/>
      <c r="X209" s="55"/>
      <c r="Y209" s="114"/>
      <c r="AC209" s="113"/>
      <c r="AD209" s="55"/>
      <c r="AE209" s="114"/>
      <c r="AI209" s="113"/>
      <c r="AJ209" s="55"/>
      <c r="AK209" s="114"/>
      <c r="AO209" s="113"/>
      <c r="AP209" s="55"/>
      <c r="AQ209" s="114"/>
      <c r="AU209" s="113"/>
      <c r="AV209" s="55"/>
      <c r="AW209" s="114"/>
      <c r="AX209" s="100"/>
      <c r="BA209" s="113"/>
      <c r="BB209" s="55"/>
      <c r="BC209" s="114"/>
      <c r="BD209" s="100"/>
      <c r="BG209" s="113"/>
      <c r="BH209" s="55"/>
      <c r="BI209" s="114"/>
      <c r="BK209" s="101"/>
      <c r="BL209" s="101"/>
      <c r="BM209" s="113"/>
      <c r="BN209" s="55"/>
      <c r="BO209" s="114"/>
      <c r="BQ209" s="101"/>
      <c r="BR209" s="101"/>
      <c r="BS209" s="113"/>
      <c r="BT209" s="55"/>
      <c r="BU209" s="114"/>
      <c r="BW209" s="101"/>
      <c r="BX209" s="101"/>
      <c r="BY209" s="113"/>
      <c r="BZ209" s="55"/>
      <c r="CA209" s="114"/>
      <c r="CC209" s="101"/>
      <c r="CD209" s="101"/>
      <c r="CE209" s="113"/>
      <c r="CF209" s="55"/>
      <c r="CG209" s="114"/>
      <c r="CI209" s="101"/>
      <c r="CJ209" s="101"/>
      <c r="CK209" s="113"/>
      <c r="CL209" s="55"/>
      <c r="CM209" s="114"/>
      <c r="CO209" s="101"/>
      <c r="CP209" s="101"/>
      <c r="CQ209" s="113"/>
      <c r="CR209" s="55"/>
      <c r="CS209" s="114"/>
    </row>
    <row r="210" spans="1:97" x14ac:dyDescent="0.2">
      <c r="A210" s="6"/>
      <c r="C210" s="101"/>
      <c r="D210" s="101"/>
      <c r="E210" s="113"/>
      <c r="F210" s="55"/>
      <c r="G210" s="114"/>
      <c r="H210" s="114"/>
      <c r="I210" s="101"/>
      <c r="J210" s="101"/>
      <c r="K210" s="113"/>
      <c r="L210" s="55"/>
      <c r="M210" s="114"/>
      <c r="N210" s="114"/>
      <c r="Q210" s="113"/>
      <c r="R210" s="55"/>
      <c r="S210" s="114"/>
      <c r="W210" s="113"/>
      <c r="X210" s="55"/>
      <c r="Y210" s="114"/>
      <c r="AC210" s="113"/>
      <c r="AD210" s="55"/>
      <c r="AE210" s="114"/>
      <c r="AI210" s="113"/>
      <c r="AJ210" s="55"/>
      <c r="AK210" s="114"/>
      <c r="AO210" s="113"/>
      <c r="AP210" s="55"/>
      <c r="AQ210" s="114"/>
      <c r="AU210" s="113"/>
      <c r="AV210" s="55"/>
      <c r="AW210" s="114"/>
      <c r="AX210" s="100"/>
      <c r="BA210" s="113"/>
      <c r="BB210" s="55"/>
      <c r="BC210" s="114"/>
      <c r="BD210" s="100"/>
      <c r="BG210" s="113"/>
      <c r="BH210" s="55"/>
      <c r="BI210" s="114"/>
      <c r="BK210" s="101"/>
      <c r="BL210" s="101"/>
      <c r="BM210" s="113"/>
      <c r="BN210" s="55"/>
      <c r="BO210" s="114"/>
      <c r="BQ210" s="101"/>
      <c r="BR210" s="101"/>
      <c r="BS210" s="113"/>
      <c r="BT210" s="55"/>
      <c r="BU210" s="114"/>
      <c r="BW210" s="101"/>
      <c r="BX210" s="101"/>
      <c r="BY210" s="113"/>
      <c r="BZ210" s="55"/>
      <c r="CA210" s="114"/>
      <c r="CC210" s="101"/>
      <c r="CD210" s="101"/>
      <c r="CE210" s="113"/>
      <c r="CF210" s="55"/>
      <c r="CG210" s="114"/>
      <c r="CI210" s="101"/>
      <c r="CJ210" s="101"/>
      <c r="CK210" s="113"/>
      <c r="CL210" s="55"/>
      <c r="CM210" s="114"/>
      <c r="CO210" s="101"/>
      <c r="CP210" s="101"/>
      <c r="CQ210" s="113"/>
      <c r="CR210" s="55"/>
      <c r="CS210" s="114"/>
    </row>
    <row r="211" spans="1:97" x14ac:dyDescent="0.2">
      <c r="A211" s="6"/>
      <c r="C211" s="101"/>
      <c r="D211" s="101"/>
      <c r="E211" s="113"/>
      <c r="F211" s="55"/>
      <c r="G211" s="114"/>
      <c r="H211" s="114"/>
      <c r="I211" s="101"/>
      <c r="J211" s="101"/>
      <c r="K211" s="113"/>
      <c r="L211" s="55"/>
      <c r="M211" s="114"/>
      <c r="N211" s="114"/>
      <c r="Q211" s="113"/>
      <c r="R211" s="55"/>
      <c r="S211" s="114"/>
      <c r="W211" s="113"/>
      <c r="X211" s="55"/>
      <c r="Y211" s="114"/>
      <c r="AC211" s="113"/>
      <c r="AD211" s="55"/>
      <c r="AE211" s="114"/>
      <c r="AI211" s="113"/>
      <c r="AJ211" s="55"/>
      <c r="AK211" s="114"/>
      <c r="AO211" s="113"/>
      <c r="AP211" s="55"/>
      <c r="AQ211" s="114"/>
      <c r="AU211" s="113"/>
      <c r="AV211" s="55"/>
      <c r="AW211" s="114"/>
      <c r="AX211" s="100"/>
      <c r="BA211" s="113"/>
      <c r="BB211" s="55"/>
      <c r="BC211" s="114"/>
      <c r="BD211" s="100"/>
      <c r="BG211" s="113"/>
      <c r="BH211" s="55"/>
      <c r="BI211" s="114"/>
      <c r="BK211" s="101"/>
      <c r="BL211" s="101"/>
      <c r="BM211" s="113"/>
      <c r="BN211" s="55"/>
      <c r="BO211" s="114"/>
      <c r="BQ211" s="101"/>
      <c r="BR211" s="101"/>
      <c r="BS211" s="113"/>
      <c r="BT211" s="55"/>
      <c r="BU211" s="114"/>
      <c r="BW211" s="101"/>
      <c r="BX211" s="101"/>
      <c r="BY211" s="113"/>
      <c r="BZ211" s="55"/>
      <c r="CA211" s="114"/>
      <c r="CC211" s="101"/>
      <c r="CD211" s="101"/>
      <c r="CE211" s="113"/>
      <c r="CF211" s="55"/>
      <c r="CG211" s="114"/>
      <c r="CI211" s="101"/>
      <c r="CJ211" s="101"/>
      <c r="CK211" s="113"/>
      <c r="CL211" s="55"/>
      <c r="CM211" s="114"/>
      <c r="CO211" s="101"/>
      <c r="CP211" s="101"/>
      <c r="CQ211" s="113"/>
      <c r="CR211" s="55"/>
      <c r="CS211" s="114"/>
    </row>
    <row r="212" spans="1:97" x14ac:dyDescent="0.2">
      <c r="A212" s="6"/>
      <c r="C212" s="101"/>
      <c r="D212" s="101"/>
      <c r="E212" s="113"/>
      <c r="F212" s="55"/>
      <c r="G212" s="114"/>
      <c r="H212" s="114"/>
      <c r="I212" s="101"/>
      <c r="J212" s="101"/>
      <c r="K212" s="113"/>
      <c r="L212" s="55"/>
      <c r="M212" s="114"/>
      <c r="N212" s="114"/>
      <c r="Q212" s="113"/>
      <c r="R212" s="55"/>
      <c r="S212" s="114"/>
      <c r="W212" s="113"/>
      <c r="X212" s="55"/>
      <c r="Y212" s="114"/>
      <c r="AC212" s="113"/>
      <c r="AD212" s="55"/>
      <c r="AE212" s="114"/>
      <c r="AI212" s="113"/>
      <c r="AJ212" s="55"/>
      <c r="AK212" s="114"/>
      <c r="AO212" s="113"/>
      <c r="AP212" s="55"/>
      <c r="AQ212" s="114"/>
      <c r="AU212" s="113"/>
      <c r="AV212" s="55"/>
      <c r="AW212" s="114"/>
      <c r="AX212" s="100"/>
      <c r="BA212" s="113"/>
      <c r="BB212" s="55"/>
      <c r="BC212" s="114"/>
      <c r="BD212" s="100"/>
      <c r="BG212" s="113"/>
      <c r="BH212" s="55"/>
      <c r="BI212" s="114"/>
      <c r="BK212" s="101"/>
      <c r="BL212" s="101"/>
      <c r="BM212" s="113"/>
      <c r="BN212" s="55"/>
      <c r="BO212" s="114"/>
      <c r="BQ212" s="101"/>
      <c r="BR212" s="101"/>
      <c r="BS212" s="113"/>
      <c r="BT212" s="55"/>
      <c r="BU212" s="114"/>
      <c r="BW212" s="101"/>
      <c r="BX212" s="101"/>
      <c r="BY212" s="113"/>
      <c r="BZ212" s="55"/>
      <c r="CA212" s="114"/>
      <c r="CC212" s="101"/>
      <c r="CD212" s="101"/>
      <c r="CE212" s="113"/>
      <c r="CF212" s="55"/>
      <c r="CG212" s="114"/>
      <c r="CI212" s="101"/>
      <c r="CJ212" s="101"/>
      <c r="CK212" s="113"/>
      <c r="CL212" s="55"/>
      <c r="CM212" s="114"/>
      <c r="CO212" s="101"/>
      <c r="CP212" s="101"/>
      <c r="CQ212" s="113"/>
      <c r="CR212" s="55"/>
      <c r="CS212" s="114"/>
    </row>
    <row r="213" spans="1:97" x14ac:dyDescent="0.2">
      <c r="A213" s="6"/>
      <c r="C213" s="101"/>
      <c r="D213" s="101"/>
      <c r="E213" s="113"/>
      <c r="F213" s="55"/>
      <c r="G213" s="114"/>
      <c r="H213" s="114"/>
      <c r="I213" s="101"/>
      <c r="J213" s="101"/>
      <c r="K213" s="113"/>
      <c r="L213" s="55"/>
      <c r="M213" s="114"/>
      <c r="N213" s="114"/>
      <c r="Q213" s="113"/>
      <c r="R213" s="55"/>
      <c r="S213" s="114"/>
      <c r="W213" s="113"/>
      <c r="X213" s="55"/>
      <c r="Y213" s="114"/>
      <c r="AC213" s="113"/>
      <c r="AD213" s="55"/>
      <c r="AE213" s="114"/>
      <c r="AI213" s="113"/>
      <c r="AJ213" s="55"/>
      <c r="AK213" s="114"/>
      <c r="AO213" s="113"/>
      <c r="AP213" s="55"/>
      <c r="AQ213" s="114"/>
      <c r="AU213" s="113"/>
      <c r="AV213" s="55"/>
      <c r="AW213" s="114"/>
      <c r="AX213" s="100"/>
      <c r="BA213" s="113"/>
      <c r="BB213" s="55"/>
      <c r="BC213" s="114"/>
      <c r="BD213" s="100"/>
      <c r="BG213" s="113"/>
      <c r="BH213" s="55"/>
      <c r="BI213" s="114"/>
      <c r="BK213" s="101"/>
      <c r="BL213" s="101"/>
      <c r="BM213" s="113"/>
      <c r="BN213" s="55"/>
      <c r="BO213" s="114"/>
      <c r="BQ213" s="101"/>
      <c r="BR213" s="101"/>
      <c r="BS213" s="113"/>
      <c r="BT213" s="55"/>
      <c r="BU213" s="114"/>
      <c r="BW213" s="101"/>
      <c r="BX213" s="101"/>
      <c r="BY213" s="113"/>
      <c r="BZ213" s="55"/>
      <c r="CA213" s="114"/>
      <c r="CC213" s="101"/>
      <c r="CD213" s="101"/>
      <c r="CE213" s="113"/>
      <c r="CF213" s="55"/>
      <c r="CG213" s="114"/>
      <c r="CI213" s="101"/>
      <c r="CJ213" s="101"/>
      <c r="CK213" s="113"/>
      <c r="CL213" s="55"/>
      <c r="CM213" s="114"/>
      <c r="CO213" s="101"/>
      <c r="CP213" s="101"/>
      <c r="CQ213" s="113"/>
      <c r="CR213" s="55"/>
      <c r="CS213" s="114"/>
    </row>
    <row r="214" spans="1:97" x14ac:dyDescent="0.2">
      <c r="A214" s="6"/>
      <c r="C214" s="101"/>
      <c r="D214" s="101"/>
      <c r="E214" s="113"/>
      <c r="F214" s="55"/>
      <c r="G214" s="114"/>
      <c r="H214" s="114"/>
      <c r="I214" s="101"/>
      <c r="J214" s="101"/>
      <c r="K214" s="113"/>
      <c r="L214" s="55"/>
      <c r="M214" s="114"/>
      <c r="N214" s="114"/>
      <c r="Q214" s="113"/>
      <c r="R214" s="55"/>
      <c r="S214" s="114"/>
      <c r="W214" s="113"/>
      <c r="X214" s="55"/>
      <c r="Y214" s="114"/>
      <c r="AC214" s="113"/>
      <c r="AD214" s="55"/>
      <c r="AE214" s="114"/>
      <c r="AI214" s="113"/>
      <c r="AJ214" s="55"/>
      <c r="AK214" s="114"/>
      <c r="AO214" s="113"/>
      <c r="AP214" s="55"/>
      <c r="AQ214" s="114"/>
      <c r="AU214" s="113"/>
      <c r="AV214" s="55"/>
      <c r="AW214" s="114"/>
      <c r="AX214" s="100"/>
      <c r="BA214" s="113"/>
      <c r="BB214" s="55"/>
      <c r="BC214" s="114"/>
      <c r="BD214" s="100"/>
      <c r="BG214" s="113"/>
      <c r="BH214" s="55"/>
      <c r="BI214" s="114"/>
      <c r="BK214" s="101"/>
      <c r="BL214" s="101"/>
      <c r="BM214" s="113"/>
      <c r="BN214" s="55"/>
      <c r="BO214" s="114"/>
      <c r="BQ214" s="101"/>
      <c r="BR214" s="101"/>
      <c r="BS214" s="113"/>
      <c r="BT214" s="55"/>
      <c r="BU214" s="114"/>
      <c r="BW214" s="101"/>
      <c r="BX214" s="101"/>
      <c r="BY214" s="113"/>
      <c r="BZ214" s="55"/>
      <c r="CA214" s="114"/>
      <c r="CC214" s="101"/>
      <c r="CD214" s="101"/>
      <c r="CE214" s="113"/>
      <c r="CF214" s="55"/>
      <c r="CG214" s="114"/>
      <c r="CI214" s="101"/>
      <c r="CJ214" s="101"/>
      <c r="CK214" s="113"/>
      <c r="CL214" s="55"/>
      <c r="CM214" s="114"/>
      <c r="CO214" s="101"/>
      <c r="CP214" s="101"/>
      <c r="CQ214" s="113"/>
      <c r="CR214" s="55"/>
      <c r="CS214" s="114"/>
    </row>
    <row r="215" spans="1:97" x14ac:dyDescent="0.2">
      <c r="A215" s="6"/>
      <c r="C215" s="101"/>
      <c r="D215" s="101"/>
      <c r="E215" s="113"/>
      <c r="F215" s="55"/>
      <c r="G215" s="114"/>
      <c r="H215" s="114"/>
      <c r="I215" s="101"/>
      <c r="J215" s="101"/>
      <c r="K215" s="113"/>
      <c r="L215" s="55"/>
      <c r="M215" s="114"/>
      <c r="N215" s="114"/>
      <c r="Q215" s="113"/>
      <c r="R215" s="55"/>
      <c r="S215" s="114"/>
      <c r="W215" s="113"/>
      <c r="X215" s="55"/>
      <c r="Y215" s="114"/>
      <c r="AC215" s="113"/>
      <c r="AD215" s="55"/>
      <c r="AE215" s="114"/>
      <c r="AI215" s="113"/>
      <c r="AJ215" s="55"/>
      <c r="AK215" s="114"/>
      <c r="AO215" s="113"/>
      <c r="AP215" s="55"/>
      <c r="AQ215" s="114"/>
      <c r="AU215" s="113"/>
      <c r="AV215" s="55"/>
      <c r="AW215" s="114"/>
      <c r="AX215" s="100"/>
      <c r="BA215" s="113"/>
      <c r="BB215" s="55"/>
      <c r="BC215" s="114"/>
      <c r="BD215" s="100"/>
      <c r="BG215" s="113"/>
      <c r="BH215" s="55"/>
      <c r="BI215" s="114"/>
      <c r="BK215" s="101"/>
      <c r="BL215" s="101"/>
      <c r="BM215" s="113"/>
      <c r="BN215" s="55"/>
      <c r="BO215" s="114"/>
      <c r="BQ215" s="101"/>
      <c r="BR215" s="101"/>
      <c r="BS215" s="113"/>
      <c r="BT215" s="55"/>
      <c r="BU215" s="114"/>
      <c r="BW215" s="101"/>
      <c r="BX215" s="101"/>
      <c r="BY215" s="113"/>
      <c r="BZ215" s="55"/>
      <c r="CA215" s="114"/>
      <c r="CC215" s="101"/>
      <c r="CD215" s="101"/>
      <c r="CE215" s="113"/>
      <c r="CF215" s="55"/>
      <c r="CG215" s="114"/>
      <c r="CI215" s="101"/>
      <c r="CJ215" s="101"/>
      <c r="CK215" s="113"/>
      <c r="CL215" s="55"/>
      <c r="CM215" s="114"/>
      <c r="CO215" s="101"/>
      <c r="CP215" s="101"/>
      <c r="CQ215" s="113"/>
      <c r="CR215" s="55"/>
      <c r="CS215" s="114"/>
    </row>
    <row r="216" spans="1:97" x14ac:dyDescent="0.2">
      <c r="A216" s="6"/>
      <c r="C216" s="101"/>
      <c r="D216" s="101"/>
      <c r="E216" s="113"/>
      <c r="F216" s="55"/>
      <c r="G216" s="114"/>
      <c r="H216" s="114"/>
      <c r="I216" s="101"/>
      <c r="J216" s="101"/>
      <c r="K216" s="113"/>
      <c r="L216" s="55"/>
      <c r="M216" s="114"/>
      <c r="N216" s="114"/>
      <c r="Q216" s="113"/>
      <c r="R216" s="55"/>
      <c r="S216" s="114"/>
      <c r="W216" s="113"/>
      <c r="X216" s="55"/>
      <c r="Y216" s="114"/>
      <c r="AC216" s="113"/>
      <c r="AD216" s="55"/>
      <c r="AE216" s="114"/>
      <c r="AI216" s="113"/>
      <c r="AJ216" s="55"/>
      <c r="AK216" s="114"/>
      <c r="AO216" s="113"/>
      <c r="AP216" s="55"/>
      <c r="AQ216" s="114"/>
      <c r="AU216" s="113"/>
      <c r="AV216" s="55"/>
      <c r="AW216" s="114"/>
      <c r="AX216" s="100"/>
      <c r="BA216" s="113"/>
      <c r="BB216" s="55"/>
      <c r="BC216" s="114"/>
      <c r="BD216" s="100"/>
      <c r="BG216" s="113"/>
      <c r="BH216" s="55"/>
      <c r="BI216" s="114"/>
      <c r="BK216" s="101"/>
      <c r="BL216" s="101"/>
      <c r="BM216" s="113"/>
      <c r="BN216" s="55"/>
      <c r="BO216" s="114"/>
      <c r="BQ216" s="101"/>
      <c r="BR216" s="101"/>
      <c r="BS216" s="113"/>
      <c r="BT216" s="55"/>
      <c r="BU216" s="114"/>
      <c r="BW216" s="101"/>
      <c r="BX216" s="101"/>
      <c r="BY216" s="113"/>
      <c r="BZ216" s="55"/>
      <c r="CA216" s="114"/>
      <c r="CC216" s="101"/>
      <c r="CD216" s="101"/>
      <c r="CE216" s="113"/>
      <c r="CF216" s="55"/>
      <c r="CG216" s="114"/>
      <c r="CI216" s="101"/>
      <c r="CJ216" s="101"/>
      <c r="CK216" s="113"/>
      <c r="CL216" s="55"/>
      <c r="CM216" s="114"/>
      <c r="CO216" s="101"/>
      <c r="CP216" s="101"/>
      <c r="CQ216" s="113"/>
      <c r="CR216" s="55"/>
      <c r="CS216" s="114"/>
    </row>
    <row r="217" spans="1:97" x14ac:dyDescent="0.2">
      <c r="A217" s="6"/>
      <c r="C217" s="101"/>
      <c r="D217" s="101"/>
      <c r="E217" s="113"/>
      <c r="F217" s="55"/>
      <c r="G217" s="114"/>
      <c r="H217" s="114"/>
      <c r="I217" s="101"/>
      <c r="J217" s="101"/>
      <c r="K217" s="113"/>
      <c r="L217" s="55"/>
      <c r="M217" s="114"/>
      <c r="N217" s="114"/>
      <c r="Q217" s="113"/>
      <c r="R217" s="55"/>
      <c r="S217" s="114"/>
      <c r="W217" s="113"/>
      <c r="X217" s="55"/>
      <c r="Y217" s="114"/>
      <c r="AC217" s="113"/>
      <c r="AD217" s="55"/>
      <c r="AE217" s="114"/>
      <c r="AI217" s="113"/>
      <c r="AJ217" s="55"/>
      <c r="AK217" s="114"/>
      <c r="AO217" s="113"/>
      <c r="AP217" s="55"/>
      <c r="AQ217" s="114"/>
      <c r="AU217" s="113"/>
      <c r="AV217" s="55"/>
      <c r="AW217" s="114"/>
      <c r="AX217" s="100"/>
      <c r="BA217" s="113"/>
      <c r="BB217" s="55"/>
      <c r="BC217" s="114"/>
      <c r="BD217" s="100"/>
      <c r="BG217" s="113"/>
      <c r="BH217" s="55"/>
      <c r="BI217" s="114"/>
      <c r="BK217" s="101"/>
      <c r="BL217" s="101"/>
      <c r="BM217" s="113"/>
      <c r="BN217" s="55"/>
      <c r="BO217" s="114"/>
      <c r="BQ217" s="101"/>
      <c r="BR217" s="101"/>
      <c r="BS217" s="113"/>
      <c r="BT217" s="55"/>
      <c r="BU217" s="114"/>
      <c r="BW217" s="101"/>
      <c r="BX217" s="101"/>
      <c r="BY217" s="113"/>
      <c r="BZ217" s="55"/>
      <c r="CA217" s="114"/>
      <c r="CC217" s="101"/>
      <c r="CD217" s="101"/>
      <c r="CE217" s="113"/>
      <c r="CF217" s="55"/>
      <c r="CG217" s="114"/>
      <c r="CI217" s="101"/>
      <c r="CJ217" s="101"/>
      <c r="CK217" s="113"/>
      <c r="CL217" s="55"/>
      <c r="CM217" s="114"/>
      <c r="CO217" s="101"/>
      <c r="CP217" s="101"/>
      <c r="CQ217" s="113"/>
      <c r="CR217" s="55"/>
      <c r="CS217" s="114"/>
    </row>
    <row r="218" spans="1:97" x14ac:dyDescent="0.2">
      <c r="A218" s="6"/>
      <c r="C218" s="101"/>
      <c r="D218" s="101"/>
      <c r="E218" s="113"/>
      <c r="F218" s="55"/>
      <c r="G218" s="114"/>
      <c r="H218" s="114"/>
      <c r="I218" s="101"/>
      <c r="J218" s="101"/>
      <c r="K218" s="113"/>
      <c r="L218" s="55"/>
      <c r="M218" s="114"/>
      <c r="N218" s="114"/>
      <c r="Q218" s="113"/>
      <c r="R218" s="55"/>
      <c r="S218" s="114"/>
      <c r="W218" s="113"/>
      <c r="X218" s="55"/>
      <c r="Y218" s="114"/>
      <c r="AC218" s="113"/>
      <c r="AD218" s="55"/>
      <c r="AE218" s="114"/>
      <c r="AI218" s="113"/>
      <c r="AJ218" s="55"/>
      <c r="AK218" s="114"/>
      <c r="AO218" s="113"/>
      <c r="AP218" s="55"/>
      <c r="AQ218" s="114"/>
      <c r="AU218" s="113"/>
      <c r="AV218" s="55"/>
      <c r="AW218" s="114"/>
      <c r="AX218" s="100"/>
      <c r="BA218" s="113"/>
      <c r="BB218" s="55"/>
      <c r="BC218" s="114"/>
      <c r="BD218" s="100"/>
      <c r="BG218" s="113"/>
      <c r="BH218" s="55"/>
      <c r="BI218" s="114"/>
      <c r="BK218" s="101"/>
      <c r="BL218" s="101"/>
      <c r="BM218" s="113"/>
      <c r="BN218" s="55"/>
      <c r="BO218" s="114"/>
      <c r="BQ218" s="101"/>
      <c r="BR218" s="101"/>
      <c r="BS218" s="113"/>
      <c r="BT218" s="55"/>
      <c r="BU218" s="114"/>
      <c r="BW218" s="101"/>
      <c r="BX218" s="101"/>
      <c r="BY218" s="113"/>
      <c r="BZ218" s="55"/>
      <c r="CA218" s="114"/>
      <c r="CC218" s="101"/>
      <c r="CD218" s="101"/>
      <c r="CE218" s="113"/>
      <c r="CF218" s="55"/>
      <c r="CG218" s="114"/>
      <c r="CI218" s="101"/>
      <c r="CJ218" s="101"/>
      <c r="CK218" s="113"/>
      <c r="CL218" s="55"/>
      <c r="CM218" s="114"/>
      <c r="CO218" s="101"/>
      <c r="CP218" s="101"/>
      <c r="CQ218" s="113"/>
      <c r="CR218" s="55"/>
      <c r="CS218" s="114"/>
    </row>
    <row r="219" spans="1:97" x14ac:dyDescent="0.2">
      <c r="A219" s="6"/>
      <c r="C219" s="101"/>
      <c r="D219" s="101"/>
      <c r="E219" s="113"/>
      <c r="F219" s="55"/>
      <c r="G219" s="114"/>
      <c r="H219" s="114"/>
      <c r="I219" s="101"/>
      <c r="J219" s="101"/>
      <c r="K219" s="113"/>
      <c r="L219" s="55"/>
      <c r="M219" s="114"/>
      <c r="N219" s="114"/>
      <c r="Q219" s="113"/>
      <c r="R219" s="55"/>
      <c r="S219" s="114"/>
      <c r="W219" s="113"/>
      <c r="X219" s="55"/>
      <c r="Y219" s="114"/>
      <c r="AC219" s="113"/>
      <c r="AD219" s="55"/>
      <c r="AE219" s="114"/>
      <c r="AI219" s="113"/>
      <c r="AJ219" s="55"/>
      <c r="AK219" s="114"/>
      <c r="AO219" s="113"/>
      <c r="AP219" s="55"/>
      <c r="AQ219" s="114"/>
      <c r="AU219" s="113"/>
      <c r="AV219" s="55"/>
      <c r="AW219" s="114"/>
      <c r="AX219" s="100"/>
      <c r="BA219" s="113"/>
      <c r="BB219" s="55"/>
      <c r="BC219" s="114"/>
      <c r="BD219" s="100"/>
      <c r="BG219" s="113"/>
      <c r="BH219" s="55"/>
      <c r="BI219" s="114"/>
      <c r="BK219" s="101"/>
      <c r="BL219" s="101"/>
      <c r="BM219" s="113"/>
      <c r="BN219" s="55"/>
      <c r="BO219" s="114"/>
      <c r="BQ219" s="101"/>
      <c r="BR219" s="101"/>
      <c r="BS219" s="113"/>
      <c r="BT219" s="55"/>
      <c r="BU219" s="114"/>
      <c r="BW219" s="101"/>
      <c r="BX219" s="101"/>
      <c r="BY219" s="113"/>
      <c r="BZ219" s="55"/>
      <c r="CA219" s="114"/>
      <c r="CC219" s="101"/>
      <c r="CD219" s="101"/>
      <c r="CE219" s="113"/>
      <c r="CF219" s="55"/>
      <c r="CG219" s="114"/>
      <c r="CI219" s="101"/>
      <c r="CJ219" s="101"/>
      <c r="CK219" s="113"/>
      <c r="CL219" s="55"/>
      <c r="CM219" s="114"/>
      <c r="CO219" s="101"/>
      <c r="CP219" s="101"/>
      <c r="CQ219" s="113"/>
      <c r="CR219" s="55"/>
      <c r="CS219" s="114"/>
    </row>
    <row r="220" spans="1:97" x14ac:dyDescent="0.2">
      <c r="A220" s="6"/>
      <c r="C220" s="101"/>
      <c r="D220" s="101"/>
      <c r="E220" s="113"/>
      <c r="F220" s="55"/>
      <c r="G220" s="114"/>
      <c r="H220" s="114"/>
      <c r="I220" s="101"/>
      <c r="J220" s="101"/>
      <c r="K220" s="113"/>
      <c r="L220" s="55"/>
      <c r="M220" s="114"/>
      <c r="N220" s="114"/>
      <c r="Q220" s="113"/>
      <c r="R220" s="55"/>
      <c r="S220" s="114"/>
      <c r="W220" s="113"/>
      <c r="X220" s="55"/>
      <c r="Y220" s="114"/>
      <c r="AC220" s="113"/>
      <c r="AD220" s="55"/>
      <c r="AE220" s="114"/>
      <c r="AI220" s="113"/>
      <c r="AJ220" s="55"/>
      <c r="AK220" s="114"/>
      <c r="AO220" s="113"/>
      <c r="AP220" s="55"/>
      <c r="AQ220" s="114"/>
      <c r="AU220" s="113"/>
      <c r="AV220" s="55"/>
      <c r="AW220" s="114"/>
      <c r="AX220" s="100"/>
      <c r="BA220" s="113"/>
      <c r="BB220" s="55"/>
      <c r="BC220" s="114"/>
      <c r="BD220" s="100"/>
      <c r="BG220" s="113"/>
      <c r="BH220" s="55"/>
      <c r="BI220" s="114"/>
      <c r="BK220" s="101"/>
      <c r="BL220" s="101"/>
      <c r="BM220" s="113"/>
      <c r="BN220" s="55"/>
      <c r="BO220" s="114"/>
      <c r="BQ220" s="101"/>
      <c r="BR220" s="101"/>
      <c r="BS220" s="113"/>
      <c r="BT220" s="55"/>
      <c r="BU220" s="114"/>
      <c r="BW220" s="101"/>
      <c r="BX220" s="101"/>
      <c r="BY220" s="113"/>
      <c r="BZ220" s="55"/>
      <c r="CA220" s="114"/>
      <c r="CC220" s="101"/>
      <c r="CD220" s="101"/>
      <c r="CE220" s="113"/>
      <c r="CF220" s="55"/>
      <c r="CG220" s="114"/>
      <c r="CI220" s="101"/>
      <c r="CJ220" s="101"/>
      <c r="CK220" s="113"/>
      <c r="CL220" s="55"/>
      <c r="CM220" s="114"/>
      <c r="CO220" s="101"/>
      <c r="CP220" s="101"/>
      <c r="CQ220" s="113"/>
      <c r="CR220" s="55"/>
      <c r="CS220" s="114"/>
    </row>
    <row r="221" spans="1:97" x14ac:dyDescent="0.2">
      <c r="A221" s="6"/>
      <c r="C221" s="101"/>
      <c r="D221" s="101"/>
      <c r="E221" s="113"/>
      <c r="F221" s="55"/>
      <c r="G221" s="114"/>
      <c r="H221" s="114"/>
      <c r="I221" s="101"/>
      <c r="J221" s="101"/>
      <c r="K221" s="113"/>
      <c r="L221" s="55"/>
      <c r="M221" s="114"/>
      <c r="N221" s="114"/>
      <c r="Q221" s="113"/>
      <c r="R221" s="55"/>
      <c r="S221" s="114"/>
      <c r="W221" s="113"/>
      <c r="X221" s="55"/>
      <c r="Y221" s="114"/>
      <c r="AC221" s="113"/>
      <c r="AD221" s="55"/>
      <c r="AE221" s="114"/>
      <c r="AI221" s="113"/>
      <c r="AJ221" s="55"/>
      <c r="AK221" s="114"/>
      <c r="AO221" s="113"/>
      <c r="AP221" s="55"/>
      <c r="AQ221" s="114"/>
      <c r="AU221" s="113"/>
      <c r="AV221" s="55"/>
      <c r="AW221" s="114"/>
      <c r="AX221" s="100"/>
      <c r="BA221" s="113"/>
      <c r="BB221" s="55"/>
      <c r="BC221" s="114"/>
      <c r="BD221" s="100"/>
      <c r="BG221" s="113"/>
      <c r="BH221" s="55"/>
      <c r="BI221" s="114"/>
      <c r="BK221" s="101"/>
      <c r="BL221" s="101"/>
      <c r="BM221" s="113"/>
      <c r="BN221" s="55"/>
      <c r="BO221" s="114"/>
      <c r="BQ221" s="101"/>
      <c r="BR221" s="101"/>
      <c r="BS221" s="113"/>
      <c r="BT221" s="55"/>
      <c r="BU221" s="114"/>
      <c r="BW221" s="101"/>
      <c r="BX221" s="101"/>
      <c r="BY221" s="113"/>
      <c r="BZ221" s="55"/>
      <c r="CA221" s="114"/>
      <c r="CC221" s="101"/>
      <c r="CD221" s="101"/>
      <c r="CE221" s="113"/>
      <c r="CF221" s="55"/>
      <c r="CG221" s="114"/>
      <c r="CI221" s="101"/>
      <c r="CJ221" s="101"/>
      <c r="CK221" s="113"/>
      <c r="CL221" s="55"/>
      <c r="CM221" s="114"/>
      <c r="CO221" s="101"/>
      <c r="CP221" s="101"/>
      <c r="CQ221" s="113"/>
      <c r="CR221" s="55"/>
      <c r="CS221" s="114"/>
    </row>
    <row r="222" spans="1:97" x14ac:dyDescent="0.2">
      <c r="A222" s="6"/>
      <c r="C222" s="101"/>
      <c r="D222" s="101"/>
      <c r="E222" s="113"/>
      <c r="F222" s="55"/>
      <c r="G222" s="114"/>
      <c r="H222" s="114"/>
      <c r="I222" s="101"/>
      <c r="J222" s="101"/>
      <c r="K222" s="113"/>
      <c r="L222" s="55"/>
      <c r="M222" s="114"/>
      <c r="N222" s="114"/>
      <c r="Q222" s="113"/>
      <c r="R222" s="55"/>
      <c r="S222" s="114"/>
      <c r="W222" s="113"/>
      <c r="X222" s="55"/>
      <c r="Y222" s="114"/>
      <c r="AC222" s="113"/>
      <c r="AD222" s="55"/>
      <c r="AE222" s="114"/>
      <c r="AI222" s="113"/>
      <c r="AJ222" s="55"/>
      <c r="AK222" s="114"/>
      <c r="AO222" s="113"/>
      <c r="AP222" s="55"/>
      <c r="AQ222" s="114"/>
      <c r="AU222" s="113"/>
      <c r="AV222" s="55"/>
      <c r="AW222" s="114"/>
      <c r="AX222" s="100"/>
      <c r="BA222" s="113"/>
      <c r="BB222" s="55"/>
      <c r="BC222" s="114"/>
      <c r="BD222" s="100"/>
      <c r="BG222" s="113"/>
      <c r="BH222" s="55"/>
      <c r="BI222" s="114"/>
      <c r="BK222" s="101"/>
      <c r="BL222" s="101"/>
      <c r="BM222" s="113"/>
      <c r="BN222" s="55"/>
      <c r="BO222" s="114"/>
      <c r="BQ222" s="101"/>
      <c r="BR222" s="101"/>
      <c r="BS222" s="113"/>
      <c r="BT222" s="55"/>
      <c r="BU222" s="114"/>
      <c r="BW222" s="101"/>
      <c r="BX222" s="101"/>
      <c r="BY222" s="113"/>
      <c r="BZ222" s="55"/>
      <c r="CA222" s="114"/>
      <c r="CC222" s="101"/>
      <c r="CD222" s="101"/>
      <c r="CE222" s="113"/>
      <c r="CF222" s="55"/>
      <c r="CG222" s="114"/>
      <c r="CI222" s="101"/>
      <c r="CJ222" s="101"/>
      <c r="CK222" s="113"/>
      <c r="CL222" s="55"/>
      <c r="CM222" s="114"/>
      <c r="CO222" s="101"/>
      <c r="CP222" s="101"/>
      <c r="CQ222" s="113"/>
      <c r="CR222" s="55"/>
      <c r="CS222" s="114"/>
    </row>
    <row r="223" spans="1:97" x14ac:dyDescent="0.2">
      <c r="A223" s="6"/>
      <c r="C223" s="101"/>
      <c r="D223" s="101"/>
      <c r="E223" s="113"/>
      <c r="F223" s="55"/>
      <c r="G223" s="114"/>
      <c r="H223" s="114"/>
      <c r="I223" s="101"/>
      <c r="J223" s="101"/>
      <c r="K223" s="113"/>
      <c r="L223" s="55"/>
      <c r="M223" s="114"/>
      <c r="N223" s="114"/>
      <c r="Q223" s="113"/>
      <c r="R223" s="55"/>
      <c r="S223" s="114"/>
      <c r="W223" s="113"/>
      <c r="X223" s="55"/>
      <c r="Y223" s="114"/>
      <c r="AC223" s="113"/>
      <c r="AD223" s="55"/>
      <c r="AE223" s="114"/>
      <c r="AI223" s="113"/>
      <c r="AJ223" s="55"/>
      <c r="AK223" s="114"/>
      <c r="AO223" s="113"/>
      <c r="AP223" s="55"/>
      <c r="AQ223" s="114"/>
      <c r="AU223" s="113"/>
      <c r="AV223" s="55"/>
      <c r="AW223" s="114"/>
      <c r="AX223" s="100"/>
      <c r="BA223" s="113"/>
      <c r="BB223" s="55"/>
      <c r="BC223" s="114"/>
      <c r="BD223" s="100"/>
      <c r="BG223" s="113"/>
      <c r="BH223" s="55"/>
      <c r="BI223" s="114"/>
      <c r="BK223" s="101"/>
      <c r="BL223" s="101"/>
      <c r="BM223" s="113"/>
      <c r="BN223" s="55"/>
      <c r="BO223" s="114"/>
      <c r="BQ223" s="101"/>
      <c r="BR223" s="101"/>
      <c r="BS223" s="113"/>
      <c r="BT223" s="55"/>
      <c r="BU223" s="114"/>
      <c r="BW223" s="101"/>
      <c r="BX223" s="101"/>
      <c r="BY223" s="113"/>
      <c r="BZ223" s="55"/>
      <c r="CA223" s="114"/>
      <c r="CC223" s="101"/>
      <c r="CD223" s="101"/>
      <c r="CE223" s="113"/>
      <c r="CF223" s="55"/>
      <c r="CG223" s="114"/>
      <c r="CI223" s="101"/>
      <c r="CJ223" s="101"/>
      <c r="CK223" s="113"/>
      <c r="CL223" s="55"/>
      <c r="CM223" s="114"/>
      <c r="CO223" s="101"/>
      <c r="CP223" s="101"/>
      <c r="CQ223" s="113"/>
      <c r="CR223" s="55"/>
      <c r="CS223" s="114"/>
    </row>
    <row r="224" spans="1:97" x14ac:dyDescent="0.2">
      <c r="A224" s="6"/>
      <c r="C224" s="101"/>
      <c r="D224" s="101"/>
      <c r="E224" s="113"/>
      <c r="F224" s="55"/>
      <c r="G224" s="114"/>
      <c r="H224" s="114"/>
      <c r="I224" s="101"/>
      <c r="J224" s="101"/>
      <c r="K224" s="113"/>
      <c r="L224" s="55"/>
      <c r="M224" s="114"/>
      <c r="N224" s="114"/>
      <c r="Q224" s="113"/>
      <c r="R224" s="55"/>
      <c r="S224" s="114"/>
      <c r="W224" s="113"/>
      <c r="X224" s="55"/>
      <c r="Y224" s="114"/>
      <c r="AC224" s="113"/>
      <c r="AD224" s="55"/>
      <c r="AE224" s="114"/>
      <c r="AI224" s="113"/>
      <c r="AJ224" s="55"/>
      <c r="AK224" s="114"/>
      <c r="AO224" s="113"/>
      <c r="AP224" s="55"/>
      <c r="AQ224" s="114"/>
      <c r="AU224" s="113"/>
      <c r="AV224" s="55"/>
      <c r="AW224" s="114"/>
      <c r="AX224" s="100"/>
      <c r="BA224" s="113"/>
      <c r="BB224" s="55"/>
      <c r="BC224" s="114"/>
      <c r="BD224" s="100"/>
      <c r="BG224" s="113"/>
      <c r="BH224" s="55"/>
      <c r="BI224" s="114"/>
      <c r="BK224" s="101"/>
      <c r="BL224" s="101"/>
      <c r="BM224" s="113"/>
      <c r="BN224" s="55"/>
      <c r="BO224" s="114"/>
      <c r="BQ224" s="101"/>
      <c r="BR224" s="101"/>
      <c r="BS224" s="113"/>
      <c r="BT224" s="55"/>
      <c r="BU224" s="114"/>
      <c r="BW224" s="101"/>
      <c r="BX224" s="101"/>
      <c r="BY224" s="113"/>
      <c r="BZ224" s="55"/>
      <c r="CA224" s="114"/>
      <c r="CC224" s="101"/>
      <c r="CD224" s="101"/>
      <c r="CE224" s="113"/>
      <c r="CF224" s="55"/>
      <c r="CG224" s="114"/>
      <c r="CI224" s="101"/>
      <c r="CJ224" s="101"/>
      <c r="CK224" s="113"/>
      <c r="CL224" s="55"/>
      <c r="CM224" s="114"/>
      <c r="CO224" s="101"/>
      <c r="CP224" s="101"/>
      <c r="CQ224" s="113"/>
      <c r="CR224" s="55"/>
      <c r="CS224" s="114"/>
    </row>
    <row r="225" spans="1:97" x14ac:dyDescent="0.2">
      <c r="A225" s="6"/>
      <c r="C225" s="101"/>
      <c r="D225" s="101"/>
      <c r="E225" s="113"/>
      <c r="F225" s="55"/>
      <c r="G225" s="114"/>
      <c r="H225" s="114"/>
      <c r="I225" s="101"/>
      <c r="J225" s="101"/>
      <c r="K225" s="113"/>
      <c r="L225" s="55"/>
      <c r="M225" s="114"/>
      <c r="N225" s="114"/>
      <c r="Q225" s="113"/>
      <c r="R225" s="55"/>
      <c r="S225" s="114"/>
      <c r="W225" s="113"/>
      <c r="X225" s="55"/>
      <c r="Y225" s="114"/>
      <c r="AC225" s="113"/>
      <c r="AD225" s="55"/>
      <c r="AE225" s="114"/>
      <c r="AI225" s="113"/>
      <c r="AJ225" s="55"/>
      <c r="AK225" s="114"/>
      <c r="AO225" s="113"/>
      <c r="AP225" s="55"/>
      <c r="AQ225" s="114"/>
      <c r="AU225" s="113"/>
      <c r="AV225" s="55"/>
      <c r="AW225" s="114"/>
      <c r="AX225" s="100"/>
      <c r="BA225" s="113"/>
      <c r="BB225" s="55"/>
      <c r="BC225" s="114"/>
      <c r="BD225" s="100"/>
      <c r="BG225" s="113"/>
      <c r="BH225" s="55"/>
      <c r="BI225" s="114"/>
      <c r="BK225" s="101"/>
      <c r="BL225" s="101"/>
      <c r="BM225" s="113"/>
      <c r="BN225" s="55"/>
      <c r="BO225" s="114"/>
      <c r="BQ225" s="101"/>
      <c r="BR225" s="101"/>
      <c r="BS225" s="113"/>
      <c r="BT225" s="55"/>
      <c r="BU225" s="114"/>
      <c r="BW225" s="101"/>
      <c r="BX225" s="101"/>
      <c r="BY225" s="113"/>
      <c r="BZ225" s="55"/>
      <c r="CA225" s="114"/>
      <c r="CC225" s="101"/>
      <c r="CD225" s="101"/>
      <c r="CE225" s="113"/>
      <c r="CF225" s="55"/>
      <c r="CG225" s="114"/>
      <c r="CI225" s="101"/>
      <c r="CJ225" s="101"/>
      <c r="CK225" s="113"/>
      <c r="CL225" s="55"/>
      <c r="CM225" s="114"/>
      <c r="CO225" s="101"/>
      <c r="CP225" s="101"/>
      <c r="CQ225" s="113"/>
      <c r="CR225" s="55"/>
      <c r="CS225" s="114"/>
    </row>
    <row r="226" spans="1:97" x14ac:dyDescent="0.2">
      <c r="A226" s="6"/>
      <c r="C226" s="101"/>
      <c r="D226" s="101"/>
      <c r="E226" s="113"/>
      <c r="F226" s="55"/>
      <c r="G226" s="114"/>
      <c r="H226" s="114"/>
      <c r="I226" s="101"/>
      <c r="J226" s="101"/>
      <c r="K226" s="113"/>
      <c r="L226" s="55"/>
      <c r="M226" s="114"/>
      <c r="N226" s="114"/>
      <c r="Q226" s="113"/>
      <c r="R226" s="55"/>
      <c r="S226" s="114"/>
      <c r="W226" s="113"/>
      <c r="X226" s="55"/>
      <c r="Y226" s="114"/>
      <c r="AC226" s="113"/>
      <c r="AD226" s="55"/>
      <c r="AE226" s="114"/>
      <c r="AI226" s="113"/>
      <c r="AJ226" s="55"/>
      <c r="AK226" s="114"/>
      <c r="AO226" s="113"/>
      <c r="AP226" s="55"/>
      <c r="AQ226" s="114"/>
      <c r="AU226" s="113"/>
      <c r="AV226" s="55"/>
      <c r="AW226" s="114"/>
      <c r="AX226" s="100"/>
      <c r="BA226" s="113"/>
      <c r="BB226" s="55"/>
      <c r="BC226" s="114"/>
      <c r="BD226" s="100"/>
      <c r="BG226" s="113"/>
      <c r="BH226" s="55"/>
      <c r="BI226" s="114"/>
      <c r="BK226" s="101"/>
      <c r="BL226" s="101"/>
      <c r="BM226" s="113"/>
      <c r="BN226" s="55"/>
      <c r="BO226" s="114"/>
      <c r="BQ226" s="101"/>
      <c r="BR226" s="101"/>
      <c r="BS226" s="113"/>
      <c r="BT226" s="55"/>
      <c r="BU226" s="114"/>
      <c r="BW226" s="101"/>
      <c r="BX226" s="101"/>
      <c r="BY226" s="113"/>
      <c r="BZ226" s="55"/>
      <c r="CA226" s="114"/>
      <c r="CC226" s="101"/>
      <c r="CD226" s="101"/>
      <c r="CE226" s="113"/>
      <c r="CF226" s="55"/>
      <c r="CG226" s="114"/>
      <c r="CI226" s="101"/>
      <c r="CJ226" s="101"/>
      <c r="CK226" s="113"/>
      <c r="CL226" s="55"/>
      <c r="CM226" s="114"/>
      <c r="CO226" s="101"/>
      <c r="CP226" s="101"/>
      <c r="CQ226" s="113"/>
      <c r="CR226" s="55"/>
      <c r="CS226" s="114"/>
    </row>
    <row r="227" spans="1:97" x14ac:dyDescent="0.2">
      <c r="A227" s="6"/>
      <c r="F227" s="55"/>
      <c r="I227" s="101"/>
    </row>
    <row r="228" spans="1:97" x14ac:dyDescent="0.2">
      <c r="A228" s="6"/>
      <c r="F228" s="55"/>
      <c r="I228" s="101"/>
    </row>
    <row r="229" spans="1:97" x14ac:dyDescent="0.2">
      <c r="A229" s="6"/>
      <c r="F229" s="55"/>
      <c r="I229" s="101"/>
    </row>
    <row r="230" spans="1:97" x14ac:dyDescent="0.2">
      <c r="A230" s="6"/>
      <c r="F230" s="55"/>
      <c r="I230" s="101"/>
    </row>
    <row r="231" spans="1:97" x14ac:dyDescent="0.2">
      <c r="A231" s="6"/>
      <c r="F231" s="55"/>
      <c r="I231" s="101"/>
    </row>
    <row r="232" spans="1:97" x14ac:dyDescent="0.2">
      <c r="A232" s="6"/>
      <c r="F232" s="55"/>
      <c r="I232" s="101"/>
    </row>
    <row r="233" spans="1:97" x14ac:dyDescent="0.2">
      <c r="A233" s="6"/>
      <c r="F233" s="55"/>
      <c r="I233" s="101"/>
    </row>
    <row r="234" spans="1:97" x14ac:dyDescent="0.2">
      <c r="A234" s="6"/>
      <c r="F234" s="55"/>
      <c r="I234" s="101"/>
    </row>
    <row r="235" spans="1:97" x14ac:dyDescent="0.2">
      <c r="A235" s="6"/>
      <c r="F235" s="55"/>
      <c r="I235" s="101"/>
    </row>
    <row r="236" spans="1:97" x14ac:dyDescent="0.2">
      <c r="A236" s="6"/>
      <c r="F236" s="55"/>
      <c r="I236" s="101"/>
    </row>
    <row r="237" spans="1:97" x14ac:dyDescent="0.2">
      <c r="A237" s="6"/>
      <c r="F237" s="55"/>
      <c r="I237" s="101"/>
    </row>
    <row r="238" spans="1:97" x14ac:dyDescent="0.2">
      <c r="A238" s="6"/>
      <c r="F238" s="55"/>
      <c r="I238" s="101"/>
    </row>
    <row r="239" spans="1:97" x14ac:dyDescent="0.2">
      <c r="A239" s="6"/>
      <c r="F239" s="55"/>
      <c r="I239" s="101"/>
    </row>
    <row r="240" spans="1:97" x14ac:dyDescent="0.2">
      <c r="A240" s="6"/>
      <c r="F240" s="55"/>
      <c r="I240" s="101"/>
    </row>
    <row r="241" spans="1:9" x14ac:dyDescent="0.2">
      <c r="A241" s="6"/>
      <c r="F241" s="55"/>
      <c r="I241" s="101"/>
    </row>
    <row r="242" spans="1:9" x14ac:dyDescent="0.2">
      <c r="A242" s="6"/>
      <c r="F242" s="55"/>
      <c r="I242" s="101"/>
    </row>
    <row r="243" spans="1:9" x14ac:dyDescent="0.2">
      <c r="A243" s="6"/>
      <c r="F243" s="55"/>
      <c r="I243" s="101"/>
    </row>
    <row r="244" spans="1:9" x14ac:dyDescent="0.2">
      <c r="A244" s="6"/>
      <c r="F244" s="55"/>
      <c r="I244" s="101"/>
    </row>
    <row r="245" spans="1:9" x14ac:dyDescent="0.2">
      <c r="A245" s="6"/>
      <c r="F245" s="55"/>
      <c r="I245" s="101"/>
    </row>
    <row r="246" spans="1:9" x14ac:dyDescent="0.2">
      <c r="A246" s="6"/>
      <c r="F246" s="55"/>
      <c r="I246" s="101"/>
    </row>
    <row r="247" spans="1:9" x14ac:dyDescent="0.2">
      <c r="A247" s="6"/>
      <c r="F247" s="55"/>
      <c r="I247" s="101"/>
    </row>
    <row r="248" spans="1:9" x14ac:dyDescent="0.2">
      <c r="A248" s="6"/>
      <c r="F248" s="55"/>
      <c r="I248" s="101"/>
    </row>
    <row r="249" spans="1:9" x14ac:dyDescent="0.2">
      <c r="A249" s="6"/>
      <c r="F249" s="55"/>
      <c r="I249" s="101"/>
    </row>
    <row r="250" spans="1:9" x14ac:dyDescent="0.2">
      <c r="A250" s="6"/>
      <c r="F250" s="55"/>
      <c r="I250" s="101"/>
    </row>
    <row r="251" spans="1:9" x14ac:dyDescent="0.2">
      <c r="A251" s="6"/>
      <c r="F251" s="55"/>
      <c r="I251" s="101"/>
    </row>
    <row r="252" spans="1:9" x14ac:dyDescent="0.2">
      <c r="A252" s="6"/>
      <c r="F252" s="55"/>
      <c r="I252" s="101"/>
    </row>
    <row r="253" spans="1:9" x14ac:dyDescent="0.2">
      <c r="A253" s="6"/>
      <c r="F253" s="55"/>
      <c r="I253" s="101"/>
    </row>
    <row r="254" spans="1:9" x14ac:dyDescent="0.2">
      <c r="A254" s="6"/>
      <c r="F254" s="55"/>
      <c r="I254" s="101"/>
    </row>
    <row r="255" spans="1:9" x14ac:dyDescent="0.2">
      <c r="A255" s="6"/>
      <c r="F255" s="55"/>
      <c r="I255" s="101"/>
    </row>
    <row r="256" spans="1:9" x14ac:dyDescent="0.2">
      <c r="A256" s="6"/>
      <c r="F256" s="55"/>
      <c r="I256" s="101"/>
    </row>
    <row r="257" spans="1:13" x14ac:dyDescent="0.2">
      <c r="A257" s="6"/>
      <c r="F257" s="55"/>
      <c r="I257" s="101"/>
    </row>
    <row r="258" spans="1:13" x14ac:dyDescent="0.2">
      <c r="A258" s="6"/>
      <c r="F258" s="55"/>
      <c r="I258" s="101"/>
    </row>
    <row r="259" spans="1:13" x14ac:dyDescent="0.2">
      <c r="A259" s="6"/>
      <c r="F259" s="55"/>
      <c r="I259" s="101"/>
    </row>
    <row r="260" spans="1:13" x14ac:dyDescent="0.2">
      <c r="A260" s="6"/>
      <c r="F260" s="55"/>
      <c r="I260" s="101"/>
    </row>
    <row r="261" spans="1:13" x14ac:dyDescent="0.2">
      <c r="A261" s="6"/>
      <c r="F261" s="55"/>
      <c r="I261" s="101"/>
    </row>
    <row r="262" spans="1:13" x14ac:dyDescent="0.2">
      <c r="A262" s="6"/>
      <c r="F262" s="55"/>
      <c r="I262" s="101"/>
    </row>
    <row r="263" spans="1:13" x14ac:dyDescent="0.2">
      <c r="A263" s="6"/>
      <c r="F263" s="55"/>
      <c r="I263" s="101"/>
    </row>
    <row r="264" spans="1:13" x14ac:dyDescent="0.2">
      <c r="A264" s="6"/>
      <c r="F264" s="55"/>
      <c r="I264" s="101"/>
    </row>
    <row r="265" spans="1:13" x14ac:dyDescent="0.2">
      <c r="A265" s="6"/>
      <c r="F265" s="55"/>
      <c r="I265" s="101"/>
    </row>
    <row r="266" spans="1:13" x14ac:dyDescent="0.2">
      <c r="A266" s="6"/>
      <c r="F266" s="55"/>
      <c r="I266" s="101"/>
    </row>
    <row r="267" spans="1:13" x14ac:dyDescent="0.2">
      <c r="A267" s="6"/>
      <c r="F267" s="55"/>
      <c r="I267" s="101"/>
    </row>
    <row r="268" spans="1:13" x14ac:dyDescent="0.2">
      <c r="A268" s="6"/>
      <c r="F268" s="55"/>
      <c r="I268" s="101"/>
    </row>
    <row r="269" spans="1:13" x14ac:dyDescent="0.2">
      <c r="A269" s="6"/>
      <c r="F269" s="55"/>
      <c r="I269" s="101"/>
    </row>
    <row r="270" spans="1:13" x14ac:dyDescent="0.2">
      <c r="A270" s="6"/>
      <c r="F270" s="55"/>
      <c r="I270" s="101"/>
    </row>
    <row r="271" spans="1:13" x14ac:dyDescent="0.2">
      <c r="A271" s="6"/>
      <c r="F271" s="55"/>
      <c r="I271" s="101"/>
    </row>
    <row r="272" spans="1:13" x14ac:dyDescent="0.2">
      <c r="A272" s="6"/>
      <c r="F272" s="55"/>
      <c r="H272" s="116"/>
      <c r="I272" s="116"/>
      <c r="J272" s="116"/>
      <c r="K272" s="116"/>
      <c r="L272" s="124"/>
      <c r="M272" s="116"/>
    </row>
    <row r="273" spans="1:13" x14ac:dyDescent="0.2">
      <c r="A273" s="6"/>
      <c r="F273" s="55"/>
    </row>
    <row r="274" spans="1:13" x14ac:dyDescent="0.2">
      <c r="A274" s="6"/>
      <c r="F274" s="55"/>
      <c r="H274" s="117"/>
      <c r="I274" s="117"/>
      <c r="J274" s="117"/>
      <c r="K274" s="117"/>
      <c r="L274" s="125"/>
      <c r="M274" s="117"/>
    </row>
    <row r="275" spans="1:13" x14ac:dyDescent="0.2">
      <c r="A275" s="6"/>
      <c r="F275" s="55"/>
      <c r="H275" s="107"/>
      <c r="I275" s="107"/>
      <c r="J275" s="107"/>
      <c r="K275" s="107"/>
      <c r="L275" s="126"/>
      <c r="M275" s="107"/>
    </row>
    <row r="276" spans="1:13" x14ac:dyDescent="0.2">
      <c r="A276" s="6"/>
      <c r="F276" s="55"/>
      <c r="H276" s="107"/>
      <c r="I276" s="107"/>
      <c r="J276" s="107"/>
      <c r="K276" s="107"/>
      <c r="L276" s="126"/>
      <c r="M276" s="107"/>
    </row>
    <row r="277" spans="1:13" x14ac:dyDescent="0.2">
      <c r="A277" s="6"/>
      <c r="F277" s="55"/>
      <c r="H277" s="107"/>
      <c r="I277" s="107"/>
      <c r="J277" s="107"/>
      <c r="K277" s="107"/>
      <c r="L277" s="126"/>
      <c r="M277" s="107"/>
    </row>
    <row r="278" spans="1:13" x14ac:dyDescent="0.2">
      <c r="A278" s="6"/>
      <c r="F278" s="55"/>
      <c r="H278" s="107"/>
      <c r="I278" s="107"/>
      <c r="J278" s="107"/>
      <c r="K278" s="107"/>
      <c r="L278" s="126"/>
      <c r="M278" s="107"/>
    </row>
    <row r="279" spans="1:13" x14ac:dyDescent="0.2">
      <c r="A279" s="6"/>
      <c r="F279" s="55"/>
      <c r="H279" s="107"/>
      <c r="I279" s="107"/>
      <c r="J279" s="107"/>
      <c r="K279" s="107"/>
      <c r="L279" s="126"/>
      <c r="M279" s="107"/>
    </row>
    <row r="280" spans="1:13" x14ac:dyDescent="0.2">
      <c r="A280" s="6"/>
      <c r="F280" s="55"/>
      <c r="H280" s="107"/>
      <c r="I280" s="107"/>
      <c r="J280" s="107"/>
      <c r="K280" s="107"/>
      <c r="L280" s="126"/>
      <c r="M280" s="107"/>
    </row>
    <row r="281" spans="1:13" x14ac:dyDescent="0.2">
      <c r="A281" s="6"/>
      <c r="F281" s="55"/>
      <c r="H281" s="107"/>
      <c r="I281" s="107"/>
      <c r="J281" s="107"/>
      <c r="K281" s="107"/>
      <c r="L281" s="126"/>
      <c r="M281" s="107"/>
    </row>
    <row r="282" spans="1:13" x14ac:dyDescent="0.2">
      <c r="A282" s="6"/>
      <c r="F282" s="55"/>
      <c r="H282" s="107"/>
      <c r="I282" s="107"/>
      <c r="J282" s="107"/>
      <c r="K282" s="107"/>
      <c r="L282" s="126"/>
      <c r="M282" s="107"/>
    </row>
    <row r="283" spans="1:13" x14ac:dyDescent="0.2">
      <c r="A283" s="6"/>
      <c r="F283" s="55"/>
      <c r="H283" s="107"/>
      <c r="I283" s="107"/>
      <c r="J283" s="107"/>
      <c r="K283" s="107"/>
      <c r="L283" s="126"/>
      <c r="M283" s="107"/>
    </row>
    <row r="284" spans="1:13" x14ac:dyDescent="0.2">
      <c r="A284" s="6"/>
      <c r="F284" s="55"/>
      <c r="H284" s="107"/>
      <c r="I284" s="107"/>
      <c r="J284" s="107"/>
      <c r="K284" s="107"/>
      <c r="L284" s="126"/>
      <c r="M284" s="107"/>
    </row>
    <row r="285" spans="1:13" x14ac:dyDescent="0.2">
      <c r="A285" s="6"/>
      <c r="F285" s="55"/>
      <c r="H285" s="107"/>
      <c r="I285" s="107"/>
      <c r="J285" s="107"/>
      <c r="K285" s="107"/>
      <c r="L285" s="126"/>
      <c r="M285" s="107"/>
    </row>
    <row r="286" spans="1:13" x14ac:dyDescent="0.2">
      <c r="A286" s="6"/>
      <c r="F286" s="55"/>
      <c r="H286" s="107"/>
      <c r="I286" s="107"/>
      <c r="J286" s="107"/>
      <c r="K286" s="107"/>
      <c r="L286" s="126"/>
      <c r="M286" s="107"/>
    </row>
    <row r="287" spans="1:13" x14ac:dyDescent="0.2">
      <c r="A287" s="6"/>
      <c r="F287" s="55"/>
      <c r="H287" s="107"/>
      <c r="I287" s="107"/>
      <c r="J287" s="107"/>
      <c r="K287" s="107"/>
      <c r="L287" s="126"/>
      <c r="M287" s="107"/>
    </row>
    <row r="288" spans="1:13" x14ac:dyDescent="0.2">
      <c r="A288" s="6"/>
      <c r="F288" s="55"/>
    </row>
    <row r="289" spans="1:6" x14ac:dyDescent="0.2">
      <c r="A289" s="6"/>
      <c r="F289" s="55"/>
    </row>
    <row r="290" spans="1:6" x14ac:dyDescent="0.2">
      <c r="A290" s="6"/>
      <c r="F290" s="55"/>
    </row>
    <row r="291" spans="1:6" x14ac:dyDescent="0.2">
      <c r="A291" s="6"/>
      <c r="F291" s="55"/>
    </row>
    <row r="292" spans="1:6" x14ac:dyDescent="0.2">
      <c r="A292" s="6"/>
      <c r="F292" s="55"/>
    </row>
    <row r="293" spans="1:6" x14ac:dyDescent="0.2">
      <c r="A293" s="6"/>
      <c r="F293" s="55"/>
    </row>
    <row r="294" spans="1:6" x14ac:dyDescent="0.2">
      <c r="A294" s="6"/>
      <c r="F294" s="55"/>
    </row>
    <row r="295" spans="1:6" x14ac:dyDescent="0.2">
      <c r="A295" s="6"/>
      <c r="F295" s="55"/>
    </row>
    <row r="296" spans="1:6" x14ac:dyDescent="0.2">
      <c r="A296" s="6"/>
      <c r="F296" s="55"/>
    </row>
    <row r="297" spans="1:6" x14ac:dyDescent="0.2">
      <c r="A297" s="6"/>
      <c r="F297" s="55"/>
    </row>
    <row r="298" spans="1:6" x14ac:dyDescent="0.2">
      <c r="A298" s="6"/>
      <c r="F298" s="55"/>
    </row>
    <row r="299" spans="1:6" x14ac:dyDescent="0.2">
      <c r="A299" s="6"/>
      <c r="F299" s="55"/>
    </row>
    <row r="300" spans="1:6" x14ac:dyDescent="0.2">
      <c r="A300" s="6"/>
      <c r="F300" s="55"/>
    </row>
    <row r="301" spans="1:6" x14ac:dyDescent="0.2">
      <c r="A301" s="6"/>
      <c r="F301" s="55"/>
    </row>
    <row r="302" spans="1:6" x14ac:dyDescent="0.2">
      <c r="A302" s="6"/>
      <c r="F302" s="55"/>
    </row>
    <row r="303" spans="1:6" x14ac:dyDescent="0.2">
      <c r="A303" s="6"/>
      <c r="F303" s="55"/>
    </row>
    <row r="304" spans="1:6" x14ac:dyDescent="0.2">
      <c r="A304" s="6"/>
    </row>
    <row r="305" spans="1:1" x14ac:dyDescent="0.2">
      <c r="A305" s="6"/>
    </row>
    <row r="306" spans="1:1" x14ac:dyDescent="0.2">
      <c r="A306" s="6"/>
    </row>
    <row r="307" spans="1:1" x14ac:dyDescent="0.2">
      <c r="A307" s="6"/>
    </row>
    <row r="308" spans="1:1" x14ac:dyDescent="0.2">
      <c r="A308" s="6"/>
    </row>
    <row r="309" spans="1:1" x14ac:dyDescent="0.2">
      <c r="A309" s="6"/>
    </row>
    <row r="310" spans="1:1" x14ac:dyDescent="0.2">
      <c r="A310" s="6"/>
    </row>
    <row r="311" spans="1:1" x14ac:dyDescent="0.2">
      <c r="A311" s="6"/>
    </row>
    <row r="312" spans="1:1" x14ac:dyDescent="0.2">
      <c r="A312" s="6"/>
    </row>
    <row r="313" spans="1:1" x14ac:dyDescent="0.2">
      <c r="A313" s="6"/>
    </row>
    <row r="314" spans="1:1" x14ac:dyDescent="0.2">
      <c r="A314" s="6"/>
    </row>
    <row r="315" spans="1:1" x14ac:dyDescent="0.2">
      <c r="A315" s="6"/>
    </row>
    <row r="316" spans="1:1" x14ac:dyDescent="0.2">
      <c r="A316" s="6"/>
    </row>
    <row r="317" spans="1:1" x14ac:dyDescent="0.2">
      <c r="A317" s="6"/>
    </row>
    <row r="318" spans="1:1" x14ac:dyDescent="0.2">
      <c r="A318" s="6"/>
    </row>
    <row r="319" spans="1:1" x14ac:dyDescent="0.2">
      <c r="A319" s="6"/>
    </row>
    <row r="320" spans="1:1" x14ac:dyDescent="0.2">
      <c r="A320" s="6"/>
    </row>
    <row r="321" spans="1:1" x14ac:dyDescent="0.2">
      <c r="A321" s="6"/>
    </row>
    <row r="322" spans="1:1" x14ac:dyDescent="0.2">
      <c r="A322" s="6"/>
    </row>
    <row r="323" spans="1:1" x14ac:dyDescent="0.2">
      <c r="A323" s="6"/>
    </row>
    <row r="324" spans="1:1" x14ac:dyDescent="0.2">
      <c r="A324" s="6"/>
    </row>
    <row r="325" spans="1:1" x14ac:dyDescent="0.2">
      <c r="A325" s="6"/>
    </row>
    <row r="326" spans="1:1" x14ac:dyDescent="0.2">
      <c r="A326" s="6"/>
    </row>
    <row r="327" spans="1:1" x14ac:dyDescent="0.2">
      <c r="A327" s="6"/>
    </row>
    <row r="328" spans="1:1" x14ac:dyDescent="0.2">
      <c r="A328" s="6"/>
    </row>
    <row r="329" spans="1:1" x14ac:dyDescent="0.2">
      <c r="A329" s="6"/>
    </row>
    <row r="330" spans="1:1" x14ac:dyDescent="0.2">
      <c r="A330" s="6"/>
    </row>
    <row r="331" spans="1:1" x14ac:dyDescent="0.2">
      <c r="A331" s="6"/>
    </row>
    <row r="332" spans="1:1" x14ac:dyDescent="0.2">
      <c r="A332" s="6"/>
    </row>
    <row r="333" spans="1:1" x14ac:dyDescent="0.2">
      <c r="A333" s="6"/>
    </row>
    <row r="334" spans="1:1" x14ac:dyDescent="0.2">
      <c r="A334" s="6"/>
    </row>
    <row r="335" spans="1:1" x14ac:dyDescent="0.2">
      <c r="A335" s="6"/>
    </row>
    <row r="336" spans="1:1" x14ac:dyDescent="0.2">
      <c r="A336" s="6"/>
    </row>
    <row r="337" spans="1:1" x14ac:dyDescent="0.2">
      <c r="A337" s="6"/>
    </row>
    <row r="338" spans="1:1" x14ac:dyDescent="0.2">
      <c r="A338" s="6"/>
    </row>
    <row r="339" spans="1:1" x14ac:dyDescent="0.2">
      <c r="A339" s="6"/>
    </row>
    <row r="340" spans="1:1" x14ac:dyDescent="0.2">
      <c r="A340" s="6"/>
    </row>
    <row r="341" spans="1:1" x14ac:dyDescent="0.2">
      <c r="A341" s="6"/>
    </row>
    <row r="342" spans="1:1" x14ac:dyDescent="0.2">
      <c r="A342" s="6"/>
    </row>
    <row r="343" spans="1:1" x14ac:dyDescent="0.2">
      <c r="A343" s="6"/>
    </row>
    <row r="344" spans="1:1" x14ac:dyDescent="0.2">
      <c r="A344" s="6"/>
    </row>
    <row r="345" spans="1:1" x14ac:dyDescent="0.2">
      <c r="A345" s="6"/>
    </row>
    <row r="346" spans="1:1" x14ac:dyDescent="0.2">
      <c r="A346" s="6"/>
    </row>
    <row r="347" spans="1:1" x14ac:dyDescent="0.2">
      <c r="A347" s="6"/>
    </row>
    <row r="348" spans="1:1" x14ac:dyDescent="0.2">
      <c r="A348" s="6"/>
    </row>
    <row r="349" spans="1:1" x14ac:dyDescent="0.2">
      <c r="A349" s="6"/>
    </row>
    <row r="350" spans="1:1" x14ac:dyDescent="0.2">
      <c r="A350" s="6"/>
    </row>
    <row r="351" spans="1:1" x14ac:dyDescent="0.2">
      <c r="A351" s="6"/>
    </row>
    <row r="352" spans="1:1" x14ac:dyDescent="0.2">
      <c r="A352" s="6"/>
    </row>
    <row r="353" spans="1:1" x14ac:dyDescent="0.2">
      <c r="A353" s="6"/>
    </row>
    <row r="354" spans="1:1" x14ac:dyDescent="0.2">
      <c r="A354" s="6"/>
    </row>
    <row r="355" spans="1:1" x14ac:dyDescent="0.2">
      <c r="A355" s="6"/>
    </row>
    <row r="356" spans="1:1" x14ac:dyDescent="0.2">
      <c r="A356" s="6"/>
    </row>
    <row r="357" spans="1:1" x14ac:dyDescent="0.2">
      <c r="A357" s="6"/>
    </row>
    <row r="358" spans="1:1" x14ac:dyDescent="0.2">
      <c r="A358" s="6"/>
    </row>
    <row r="359" spans="1:1" x14ac:dyDescent="0.2">
      <c r="A359" s="6"/>
    </row>
    <row r="360" spans="1:1" x14ac:dyDescent="0.2">
      <c r="A360" s="6"/>
    </row>
    <row r="361" spans="1:1" x14ac:dyDescent="0.2">
      <c r="A361" s="6"/>
    </row>
    <row r="362" spans="1:1" x14ac:dyDescent="0.2">
      <c r="A362" s="6"/>
    </row>
    <row r="363" spans="1:1" x14ac:dyDescent="0.2">
      <c r="A363" s="6"/>
    </row>
    <row r="364" spans="1:1" x14ac:dyDescent="0.2">
      <c r="A364" s="6"/>
    </row>
    <row r="365" spans="1:1" x14ac:dyDescent="0.2">
      <c r="A365" s="6"/>
    </row>
    <row r="366" spans="1:1" x14ac:dyDescent="0.2">
      <c r="A366" s="6"/>
    </row>
    <row r="367" spans="1:1" x14ac:dyDescent="0.2">
      <c r="A367" s="6"/>
    </row>
    <row r="368" spans="1:1" x14ac:dyDescent="0.2">
      <c r="A368" s="6"/>
    </row>
    <row r="369" spans="1:1" x14ac:dyDescent="0.2">
      <c r="A369" s="6"/>
    </row>
    <row r="370" spans="1:1" x14ac:dyDescent="0.2">
      <c r="A370" s="6"/>
    </row>
    <row r="371" spans="1:1" x14ac:dyDescent="0.2">
      <c r="A371" s="6"/>
    </row>
    <row r="372" spans="1:1" x14ac:dyDescent="0.2">
      <c r="A372" s="6"/>
    </row>
    <row r="373" spans="1:1" x14ac:dyDescent="0.2">
      <c r="A373" s="6"/>
    </row>
    <row r="374" spans="1:1" x14ac:dyDescent="0.2">
      <c r="A374" s="6"/>
    </row>
    <row r="375" spans="1:1" x14ac:dyDescent="0.2">
      <c r="A375" s="6"/>
    </row>
    <row r="376" spans="1:1" x14ac:dyDescent="0.2">
      <c r="A376" s="6"/>
    </row>
    <row r="377" spans="1:1" x14ac:dyDescent="0.2">
      <c r="A377" s="6"/>
    </row>
    <row r="378" spans="1:1" x14ac:dyDescent="0.2">
      <c r="A378" s="6"/>
    </row>
    <row r="379" spans="1:1" x14ac:dyDescent="0.2">
      <c r="A379" s="6"/>
    </row>
    <row r="380" spans="1:1" x14ac:dyDescent="0.2">
      <c r="A380" s="6"/>
    </row>
    <row r="381" spans="1:1" x14ac:dyDescent="0.2">
      <c r="A381" s="6"/>
    </row>
    <row r="382" spans="1:1" x14ac:dyDescent="0.2">
      <c r="A382" s="6"/>
    </row>
    <row r="383" spans="1:1" x14ac:dyDescent="0.2">
      <c r="A383" s="6"/>
    </row>
    <row r="384" spans="1:1" x14ac:dyDescent="0.2">
      <c r="A384" s="6"/>
    </row>
    <row r="385" spans="1:1" x14ac:dyDescent="0.2">
      <c r="A385" s="6"/>
    </row>
    <row r="386" spans="1:1" x14ac:dyDescent="0.2">
      <c r="A386" s="6"/>
    </row>
    <row r="387" spans="1:1" x14ac:dyDescent="0.2">
      <c r="A387" s="6"/>
    </row>
    <row r="388" spans="1:1" x14ac:dyDescent="0.2">
      <c r="A388" s="6"/>
    </row>
    <row r="389" spans="1:1" x14ac:dyDescent="0.2">
      <c r="A389" s="6"/>
    </row>
    <row r="390" spans="1:1" x14ac:dyDescent="0.2">
      <c r="A390" s="6"/>
    </row>
    <row r="391" spans="1:1" x14ac:dyDescent="0.2">
      <c r="A391" s="6"/>
    </row>
    <row r="392" spans="1:1" x14ac:dyDescent="0.2">
      <c r="A392" s="6"/>
    </row>
    <row r="393" spans="1:1" x14ac:dyDescent="0.2">
      <c r="A393" s="6"/>
    </row>
    <row r="394" spans="1:1" x14ac:dyDescent="0.2">
      <c r="A394" s="6"/>
    </row>
    <row r="395" spans="1:1" x14ac:dyDescent="0.2">
      <c r="A395" s="6"/>
    </row>
    <row r="396" spans="1:1" x14ac:dyDescent="0.2">
      <c r="A396" s="6"/>
    </row>
    <row r="397" spans="1:1" x14ac:dyDescent="0.2">
      <c r="A397" s="6"/>
    </row>
    <row r="398" spans="1:1" x14ac:dyDescent="0.2">
      <c r="A398" s="6"/>
    </row>
    <row r="399" spans="1:1" x14ac:dyDescent="0.2">
      <c r="A399" s="6"/>
    </row>
    <row r="400" spans="1:1" x14ac:dyDescent="0.2">
      <c r="A400" s="6"/>
    </row>
    <row r="401" spans="1:1" x14ac:dyDescent="0.2">
      <c r="A401" s="6"/>
    </row>
    <row r="402" spans="1:1" x14ac:dyDescent="0.2">
      <c r="A402" s="6"/>
    </row>
    <row r="403" spans="1:1" x14ac:dyDescent="0.2">
      <c r="A403" s="6"/>
    </row>
    <row r="404" spans="1:1" x14ac:dyDescent="0.2">
      <c r="A404" s="6"/>
    </row>
    <row r="405" spans="1:1" x14ac:dyDescent="0.2">
      <c r="A405" s="6"/>
    </row>
    <row r="406" spans="1:1" x14ac:dyDescent="0.2">
      <c r="A406" s="6"/>
    </row>
    <row r="407" spans="1:1" x14ac:dyDescent="0.2">
      <c r="A407" s="6"/>
    </row>
    <row r="408" spans="1:1" x14ac:dyDescent="0.2">
      <c r="A408" s="6"/>
    </row>
    <row r="409" spans="1:1" x14ac:dyDescent="0.2">
      <c r="A409" s="6"/>
    </row>
    <row r="410" spans="1:1" x14ac:dyDescent="0.2">
      <c r="A410" s="6"/>
    </row>
    <row r="411" spans="1:1" x14ac:dyDescent="0.2">
      <c r="A411" s="6"/>
    </row>
    <row r="412" spans="1:1" x14ac:dyDescent="0.2">
      <c r="A412" s="6"/>
    </row>
    <row r="413" spans="1:1" x14ac:dyDescent="0.2">
      <c r="A413" s="6"/>
    </row>
    <row r="414" spans="1:1" x14ac:dyDescent="0.2">
      <c r="A414" s="6"/>
    </row>
    <row r="415" spans="1:1" x14ac:dyDescent="0.2">
      <c r="A415" s="6"/>
    </row>
    <row r="416" spans="1:1" x14ac:dyDescent="0.2">
      <c r="A416" s="6"/>
    </row>
    <row r="417" spans="1:1" x14ac:dyDescent="0.2">
      <c r="A417" s="6"/>
    </row>
    <row r="418" spans="1:1" x14ac:dyDescent="0.2">
      <c r="A418" s="6"/>
    </row>
    <row r="419" spans="1:1" x14ac:dyDescent="0.2">
      <c r="A419" s="6"/>
    </row>
    <row r="420" spans="1:1" x14ac:dyDescent="0.2">
      <c r="A420" s="6"/>
    </row>
    <row r="421" spans="1:1" x14ac:dyDescent="0.2">
      <c r="A421" s="6"/>
    </row>
    <row r="422" spans="1:1" x14ac:dyDescent="0.2">
      <c r="A422" s="6"/>
    </row>
    <row r="423" spans="1:1" x14ac:dyDescent="0.2">
      <c r="A423" s="6"/>
    </row>
    <row r="424" spans="1:1" x14ac:dyDescent="0.2">
      <c r="A424" s="6"/>
    </row>
    <row r="425" spans="1:1" x14ac:dyDescent="0.2">
      <c r="A425" s="6"/>
    </row>
    <row r="426" spans="1:1" x14ac:dyDescent="0.2">
      <c r="A426" s="6"/>
    </row>
    <row r="427" spans="1:1" x14ac:dyDescent="0.2">
      <c r="A427" s="6"/>
    </row>
    <row r="428" spans="1:1" x14ac:dyDescent="0.2">
      <c r="A428" s="6"/>
    </row>
    <row r="429" spans="1:1" x14ac:dyDescent="0.2">
      <c r="A429" s="6"/>
    </row>
    <row r="430" spans="1:1" x14ac:dyDescent="0.2">
      <c r="A430" s="6"/>
    </row>
    <row r="431" spans="1:1" x14ac:dyDescent="0.2">
      <c r="A431" s="6"/>
    </row>
    <row r="432" spans="1:1" x14ac:dyDescent="0.2">
      <c r="A432" s="6"/>
    </row>
    <row r="433" spans="1:1" x14ac:dyDescent="0.2">
      <c r="A433" s="6"/>
    </row>
    <row r="434" spans="1:1" x14ac:dyDescent="0.2">
      <c r="A434" s="6"/>
    </row>
    <row r="435" spans="1:1" x14ac:dyDescent="0.2">
      <c r="A435" s="6"/>
    </row>
    <row r="436" spans="1:1" x14ac:dyDescent="0.2">
      <c r="A436" s="6"/>
    </row>
    <row r="437" spans="1:1" x14ac:dyDescent="0.2">
      <c r="A437" s="6"/>
    </row>
    <row r="438" spans="1:1" x14ac:dyDescent="0.2">
      <c r="A438" s="6"/>
    </row>
    <row r="439" spans="1:1" x14ac:dyDescent="0.2">
      <c r="A439" s="6"/>
    </row>
    <row r="440" spans="1:1" x14ac:dyDescent="0.2">
      <c r="A440" s="6"/>
    </row>
    <row r="441" spans="1:1" x14ac:dyDescent="0.2">
      <c r="A441" s="6"/>
    </row>
    <row r="442" spans="1:1" x14ac:dyDescent="0.2">
      <c r="A442" s="6"/>
    </row>
    <row r="443" spans="1:1" x14ac:dyDescent="0.2">
      <c r="A443" s="6"/>
    </row>
    <row r="444" spans="1:1" x14ac:dyDescent="0.2">
      <c r="A444" s="6"/>
    </row>
    <row r="445" spans="1:1" x14ac:dyDescent="0.2">
      <c r="A445" s="6"/>
    </row>
    <row r="446" spans="1:1" x14ac:dyDescent="0.2">
      <c r="A446" s="6"/>
    </row>
    <row r="447" spans="1:1" x14ac:dyDescent="0.2">
      <c r="A447" s="6"/>
    </row>
    <row r="448" spans="1:1" x14ac:dyDescent="0.2">
      <c r="A448" s="6"/>
    </row>
    <row r="449" spans="1:1" x14ac:dyDescent="0.2">
      <c r="A449" s="6"/>
    </row>
    <row r="450" spans="1:1" x14ac:dyDescent="0.2">
      <c r="A450" s="6"/>
    </row>
    <row r="451" spans="1:1" x14ac:dyDescent="0.2">
      <c r="A451" s="6"/>
    </row>
    <row r="452" spans="1:1" x14ac:dyDescent="0.2">
      <c r="A452" s="6"/>
    </row>
  </sheetData>
  <mergeCells count="18">
    <mergeCell ref="BW5:CA5"/>
    <mergeCell ref="CC5:CG5"/>
    <mergeCell ref="CI5:CM5"/>
    <mergeCell ref="CO5:CS5"/>
    <mergeCell ref="BK5:BO5"/>
    <mergeCell ref="BQ5:BU5"/>
    <mergeCell ref="BE5:BI5"/>
    <mergeCell ref="C5:G5"/>
    <mergeCell ref="I5:M5"/>
    <mergeCell ref="O5:S5"/>
    <mergeCell ref="U5:Y5"/>
    <mergeCell ref="AA5:AE5"/>
    <mergeCell ref="AG5:AK5"/>
    <mergeCell ref="D4:G4"/>
    <mergeCell ref="I4:M4"/>
    <mergeCell ref="AM5:AQ5"/>
    <mergeCell ref="AS5:AW5"/>
    <mergeCell ref="AY5:BC5"/>
  </mergeCells>
  <hyperlinks>
    <hyperlink ref="D4" location="Noteringar!A1" display="[Förklaring]"/>
    <hyperlink ref="I4" location="Noteringar!A1" display="[Förklaring]"/>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CT452"/>
  <sheetViews>
    <sheetView workbookViewId="0">
      <pane xSplit="2" ySplit="6" topLeftCell="C7" activePane="bottomRight" state="frozen"/>
      <selection activeCell="C16" sqref="C16"/>
      <selection pane="topRight" activeCell="C16" sqref="C16"/>
      <selection pane="bottomLeft" activeCell="C16" sqref="C16"/>
      <selection pane="bottomRight" activeCell="C16" sqref="C16"/>
    </sheetView>
  </sheetViews>
  <sheetFormatPr defaultColWidth="7.7109375" defaultRowHeight="12.75" x14ac:dyDescent="0.2"/>
  <cols>
    <col min="1" max="1" width="7.42578125" style="1" customWidth="1"/>
    <col min="2" max="2" width="9" style="7" customWidth="1"/>
    <col min="3" max="3" width="7.7109375" style="99" customWidth="1"/>
    <col min="4" max="4" width="11.7109375" style="99" customWidth="1"/>
    <col min="5" max="5" width="10.5703125" style="99" customWidth="1"/>
    <col min="6" max="6" width="7.5703125" style="122" customWidth="1"/>
    <col min="7" max="7" width="8.5703125" style="99" customWidth="1"/>
    <col min="8" max="8" width="3.7109375" style="100" customWidth="1"/>
    <col min="9" max="9" width="7.7109375" style="100" customWidth="1"/>
    <col min="10" max="10" width="11.7109375" style="100" customWidth="1"/>
    <col min="11" max="11" width="10.5703125" style="100" customWidth="1"/>
    <col min="12" max="12" width="9.28515625" style="118" customWidth="1"/>
    <col min="13" max="13" width="8.5703125" style="100" customWidth="1"/>
    <col min="14" max="14" width="3.7109375" style="99" customWidth="1"/>
    <col min="15" max="15" width="7.7109375" style="101" customWidth="1"/>
    <col min="16" max="16" width="11.7109375" style="101" customWidth="1"/>
    <col min="17" max="17" width="10.5703125" style="101" customWidth="1"/>
    <col min="18" max="18" width="7.5703125" style="120" customWidth="1"/>
    <col min="19" max="19" width="8.5703125" style="101" customWidth="1"/>
    <col min="20" max="20" width="3.7109375" style="101" customWidth="1"/>
    <col min="21" max="21" width="7.7109375" style="101" customWidth="1"/>
    <col min="22" max="22" width="11.7109375" style="101" customWidth="1"/>
    <col min="23" max="23" width="10.5703125" style="101" customWidth="1"/>
    <col min="24" max="24" width="9.7109375" style="120" customWidth="1"/>
    <col min="25" max="25" width="8.5703125" style="101" customWidth="1"/>
    <col min="26" max="26" width="3.7109375" style="101" customWidth="1"/>
    <col min="27" max="27" width="7.7109375" style="101" customWidth="1"/>
    <col min="28" max="28" width="11.7109375" style="101" customWidth="1"/>
    <col min="29" max="29" width="10.5703125" style="101" customWidth="1"/>
    <col min="30" max="30" width="7.5703125" style="120" customWidth="1"/>
    <col min="31" max="31" width="8.5703125" style="101" customWidth="1"/>
    <col min="32" max="32" width="3.7109375" style="101" customWidth="1"/>
    <col min="33" max="33" width="7.7109375" style="101" customWidth="1"/>
    <col min="34" max="34" width="11.7109375" style="101" customWidth="1"/>
    <col min="35" max="35" width="10.5703125" style="101" customWidth="1"/>
    <col min="36" max="36" width="7.5703125" style="120" customWidth="1"/>
    <col min="37" max="37" width="8.5703125" style="101" customWidth="1"/>
    <col min="38" max="38" width="3.7109375" style="101" customWidth="1"/>
    <col min="39" max="39" width="7.7109375" style="101" customWidth="1"/>
    <col min="40" max="40" width="11.7109375" style="101" customWidth="1"/>
    <col min="41" max="41" width="10.5703125" style="101" customWidth="1"/>
    <col min="42" max="42" width="7.5703125" style="120" customWidth="1"/>
    <col min="43" max="43" width="8.5703125" style="101" customWidth="1"/>
    <col min="44" max="44" width="3.7109375" style="101" customWidth="1"/>
    <col min="45" max="45" width="7.7109375" style="101" customWidth="1"/>
    <col min="46" max="46" width="11.7109375" style="101" customWidth="1"/>
    <col min="47" max="47" width="10.5703125" style="101" customWidth="1"/>
    <col min="48" max="48" width="7.5703125" style="120" customWidth="1"/>
    <col min="49" max="49" width="8.5703125" style="101" customWidth="1"/>
    <col min="50" max="50" width="3.7109375" style="101" customWidth="1"/>
    <col min="51" max="51" width="7.7109375" style="101"/>
    <col min="52" max="52" width="11.5703125" style="101" bestFit="1" customWidth="1"/>
    <col min="53" max="53" width="10.7109375" style="101" bestFit="1" customWidth="1"/>
    <col min="54" max="54" width="7.7109375" style="120"/>
    <col min="55" max="55" width="8.42578125" style="101" customWidth="1"/>
    <col min="56" max="56" width="3.7109375" style="101" customWidth="1"/>
    <col min="57" max="57" width="7.7109375" style="101"/>
    <col min="58" max="58" width="11.5703125" style="101" bestFit="1" customWidth="1"/>
    <col min="59" max="59" width="10.7109375" style="101" bestFit="1" customWidth="1"/>
    <col min="60" max="60" width="7.7109375" style="120"/>
    <col min="61" max="61" width="9.28515625" style="101" customWidth="1"/>
    <col min="62" max="62" width="3.7109375" style="100" customWidth="1"/>
    <col min="63" max="63" width="7.7109375" style="100"/>
    <col min="64" max="64" width="11.5703125" style="100" bestFit="1" customWidth="1"/>
    <col min="65" max="65" width="10.7109375" style="100" bestFit="1" customWidth="1"/>
    <col min="66" max="66" width="7.7109375" style="118"/>
    <col min="67" max="67" width="9.140625" style="100" customWidth="1"/>
    <col min="68" max="68" width="3.7109375" style="100" customWidth="1"/>
    <col min="69" max="69" width="7.7109375" style="100"/>
    <col min="70" max="70" width="11.5703125" style="100" bestFit="1" customWidth="1"/>
    <col min="71" max="71" width="10.7109375" style="100" bestFit="1" customWidth="1"/>
    <col min="72" max="72" width="7.7109375" style="118"/>
    <col min="73" max="73" width="8.140625" style="100" customWidth="1"/>
    <col min="74" max="74" width="3.7109375" style="100" customWidth="1"/>
    <col min="75" max="75" width="7.7109375" style="100"/>
    <col min="76" max="76" width="11.5703125" style="100" bestFit="1" customWidth="1"/>
    <col min="77" max="77" width="10.7109375" style="100" bestFit="1" customWidth="1"/>
    <col min="78" max="78" width="7.7109375" style="118"/>
    <col min="79" max="79" width="8.140625" style="100" customWidth="1"/>
    <col min="80" max="80" width="3.7109375" style="100" customWidth="1"/>
    <col min="81" max="81" width="7.7109375" style="100"/>
    <col min="82" max="82" width="11.5703125" style="100" bestFit="1" customWidth="1"/>
    <col min="83" max="83" width="10.7109375" style="100" bestFit="1" customWidth="1"/>
    <col min="84" max="84" width="7.7109375" style="118"/>
    <col min="85" max="85" width="8.42578125" style="100" customWidth="1"/>
    <col min="86" max="86" width="3.7109375" style="100" customWidth="1"/>
    <col min="87" max="87" width="7.7109375" style="100"/>
    <col min="88" max="88" width="11.5703125" style="100" bestFit="1" customWidth="1"/>
    <col min="89" max="89" width="10.7109375" style="100" bestFit="1" customWidth="1"/>
    <col min="90" max="90" width="7.7109375" style="118"/>
    <col min="91" max="91" width="8.42578125" style="100" customWidth="1"/>
    <col min="92" max="92" width="3.7109375" style="100" customWidth="1"/>
    <col min="93" max="93" width="7.7109375" style="100"/>
    <col min="94" max="94" width="11.5703125" style="100" bestFit="1" customWidth="1"/>
    <col min="95" max="95" width="10.7109375" style="100" bestFit="1" customWidth="1"/>
    <col min="96" max="96" width="7.7109375" style="118"/>
    <col min="97" max="97" width="8.7109375" style="100" customWidth="1"/>
    <col min="98" max="16384" width="7.7109375" style="1"/>
  </cols>
  <sheetData>
    <row r="1" spans="1:97" x14ac:dyDescent="0.2">
      <c r="C1" s="98" t="s">
        <v>71</v>
      </c>
    </row>
    <row r="2" spans="1:97" x14ac:dyDescent="0.2">
      <c r="C2" s="102" t="s">
        <v>72</v>
      </c>
    </row>
    <row r="3" spans="1:97" x14ac:dyDescent="0.2">
      <c r="A3" s="3" t="s">
        <v>5</v>
      </c>
      <c r="C3" s="103" t="s">
        <v>24</v>
      </c>
      <c r="D3" s="104"/>
      <c r="E3" s="104"/>
      <c r="F3" s="123"/>
      <c r="G3" s="104"/>
      <c r="H3" s="105"/>
      <c r="I3" s="105"/>
      <c r="J3" s="105"/>
      <c r="K3" s="105"/>
      <c r="L3" s="121"/>
      <c r="M3" s="105"/>
      <c r="N3" s="104"/>
      <c r="AM3" s="103"/>
      <c r="BE3" s="103"/>
    </row>
    <row r="4" spans="1:97" x14ac:dyDescent="0.2">
      <c r="A4" s="8" t="s">
        <v>3</v>
      </c>
      <c r="B4" s="9">
        <f>'Diagram 15-74 år Sysselsatta'!D1</f>
        <v>1</v>
      </c>
      <c r="C4" s="103" t="s">
        <v>68</v>
      </c>
      <c r="D4" s="153" t="s">
        <v>104</v>
      </c>
      <c r="E4" s="154"/>
      <c r="F4" s="154"/>
      <c r="G4" s="154"/>
      <c r="H4" s="106"/>
      <c r="I4" s="153" t="s">
        <v>104</v>
      </c>
      <c r="J4" s="154"/>
      <c r="K4" s="154"/>
      <c r="L4" s="154"/>
      <c r="M4" s="154"/>
      <c r="N4" s="106"/>
    </row>
    <row r="5" spans="1:97" ht="12.75" customHeight="1" x14ac:dyDescent="0.2">
      <c r="A5" s="6" t="s">
        <v>0</v>
      </c>
      <c r="B5" s="6" t="s">
        <v>1</v>
      </c>
      <c r="C5" s="155" t="s">
        <v>40</v>
      </c>
      <c r="D5" s="155"/>
      <c r="E5" s="155"/>
      <c r="F5" s="155"/>
      <c r="G5" s="155"/>
      <c r="H5" s="107"/>
      <c r="I5" s="155" t="s">
        <v>41</v>
      </c>
      <c r="J5" s="155"/>
      <c r="K5" s="155"/>
      <c r="L5" s="155"/>
      <c r="M5" s="155"/>
      <c r="N5" s="107"/>
      <c r="O5" s="155" t="s">
        <v>25</v>
      </c>
      <c r="P5" s="155"/>
      <c r="Q5" s="155"/>
      <c r="R5" s="155"/>
      <c r="S5" s="155"/>
      <c r="T5" s="100"/>
      <c r="U5" s="155" t="s">
        <v>27</v>
      </c>
      <c r="V5" s="155"/>
      <c r="W5" s="155"/>
      <c r="X5" s="155"/>
      <c r="Y5" s="155"/>
      <c r="Z5" s="100"/>
      <c r="AA5" s="155" t="s">
        <v>28</v>
      </c>
      <c r="AB5" s="155"/>
      <c r="AC5" s="155"/>
      <c r="AD5" s="155"/>
      <c r="AE5" s="155"/>
      <c r="AF5" s="100"/>
      <c r="AG5" s="155" t="s">
        <v>29</v>
      </c>
      <c r="AH5" s="155"/>
      <c r="AI5" s="155"/>
      <c r="AJ5" s="155"/>
      <c r="AK5" s="155"/>
      <c r="AL5" s="100"/>
      <c r="AM5" s="155" t="s">
        <v>30</v>
      </c>
      <c r="AN5" s="155"/>
      <c r="AO5" s="155"/>
      <c r="AP5" s="155"/>
      <c r="AQ5" s="155"/>
      <c r="AR5" s="100"/>
      <c r="AS5" s="156" t="s">
        <v>31</v>
      </c>
      <c r="AT5" s="156"/>
      <c r="AU5" s="156"/>
      <c r="AV5" s="156"/>
      <c r="AW5" s="156"/>
      <c r="AX5" s="100"/>
      <c r="AY5" s="156" t="s">
        <v>32</v>
      </c>
      <c r="AZ5" s="156"/>
      <c r="BA5" s="156"/>
      <c r="BB5" s="156"/>
      <c r="BC5" s="156"/>
      <c r="BD5" s="100"/>
      <c r="BE5" s="156" t="s">
        <v>33</v>
      </c>
      <c r="BF5" s="156"/>
      <c r="BG5" s="156"/>
      <c r="BH5" s="156"/>
      <c r="BI5" s="156"/>
      <c r="BK5" s="156" t="s">
        <v>34</v>
      </c>
      <c r="BL5" s="156"/>
      <c r="BM5" s="156"/>
      <c r="BN5" s="156"/>
      <c r="BO5" s="156"/>
      <c r="BQ5" s="156" t="s">
        <v>35</v>
      </c>
      <c r="BR5" s="156"/>
      <c r="BS5" s="156"/>
      <c r="BT5" s="156"/>
      <c r="BU5" s="156"/>
      <c r="BW5" s="156" t="s">
        <v>36</v>
      </c>
      <c r="BX5" s="156"/>
      <c r="BY5" s="156"/>
      <c r="BZ5" s="156"/>
      <c r="CA5" s="156"/>
      <c r="CC5" s="156" t="s">
        <v>37</v>
      </c>
      <c r="CD5" s="156"/>
      <c r="CE5" s="156"/>
      <c r="CF5" s="156"/>
      <c r="CG5" s="156"/>
      <c r="CI5" s="156" t="s">
        <v>38</v>
      </c>
      <c r="CJ5" s="156"/>
      <c r="CK5" s="156"/>
      <c r="CL5" s="156"/>
      <c r="CM5" s="156"/>
      <c r="CO5" s="156" t="s">
        <v>39</v>
      </c>
      <c r="CP5" s="156"/>
      <c r="CQ5" s="156"/>
      <c r="CR5" s="156"/>
      <c r="CS5" s="156"/>
    </row>
    <row r="6" spans="1:97" s="12" customFormat="1" ht="24" customHeight="1" x14ac:dyDescent="0.2">
      <c r="A6" s="11"/>
      <c r="B6" s="128"/>
      <c r="C6" s="108" t="s">
        <v>2</v>
      </c>
      <c r="D6" s="109" t="s">
        <v>10</v>
      </c>
      <c r="E6" s="109" t="s">
        <v>6</v>
      </c>
      <c r="F6" s="119" t="s">
        <v>7</v>
      </c>
      <c r="G6" s="110" t="s">
        <v>26</v>
      </c>
      <c r="H6" s="109"/>
      <c r="I6" s="108" t="s">
        <v>2</v>
      </c>
      <c r="J6" s="109" t="s">
        <v>10</v>
      </c>
      <c r="K6" s="109" t="s">
        <v>6</v>
      </c>
      <c r="L6" s="119" t="s">
        <v>7</v>
      </c>
      <c r="M6" s="110" t="s">
        <v>26</v>
      </c>
      <c r="N6" s="109"/>
      <c r="O6" s="108" t="s">
        <v>2</v>
      </c>
      <c r="P6" s="109" t="s">
        <v>10</v>
      </c>
      <c r="Q6" s="109" t="s">
        <v>6</v>
      </c>
      <c r="R6" s="119" t="s">
        <v>7</v>
      </c>
      <c r="S6" s="110" t="s">
        <v>26</v>
      </c>
      <c r="T6" s="109"/>
      <c r="U6" s="108" t="s">
        <v>2</v>
      </c>
      <c r="V6" s="109" t="s">
        <v>10</v>
      </c>
      <c r="W6" s="109" t="s">
        <v>6</v>
      </c>
      <c r="X6" s="119" t="s">
        <v>7</v>
      </c>
      <c r="Y6" s="110" t="s">
        <v>26</v>
      </c>
      <c r="Z6" s="109"/>
      <c r="AA6" s="108" t="s">
        <v>2</v>
      </c>
      <c r="AB6" s="109" t="s">
        <v>10</v>
      </c>
      <c r="AC6" s="109" t="s">
        <v>6</v>
      </c>
      <c r="AD6" s="119" t="s">
        <v>7</v>
      </c>
      <c r="AE6" s="110" t="s">
        <v>26</v>
      </c>
      <c r="AF6" s="109"/>
      <c r="AG6" s="108" t="s">
        <v>2</v>
      </c>
      <c r="AH6" s="109" t="s">
        <v>10</v>
      </c>
      <c r="AI6" s="109" t="s">
        <v>6</v>
      </c>
      <c r="AJ6" s="119" t="s">
        <v>7</v>
      </c>
      <c r="AK6" s="110" t="s">
        <v>26</v>
      </c>
      <c r="AL6" s="109"/>
      <c r="AM6" s="108" t="s">
        <v>2</v>
      </c>
      <c r="AN6" s="109" t="s">
        <v>10</v>
      </c>
      <c r="AO6" s="109" t="s">
        <v>6</v>
      </c>
      <c r="AP6" s="119" t="s">
        <v>7</v>
      </c>
      <c r="AQ6" s="110" t="s">
        <v>26</v>
      </c>
      <c r="AR6" s="109"/>
      <c r="AS6" s="111" t="s">
        <v>2</v>
      </c>
      <c r="AT6" s="109" t="s">
        <v>10</v>
      </c>
      <c r="AU6" s="109" t="s">
        <v>6</v>
      </c>
      <c r="AV6" s="119" t="s">
        <v>7</v>
      </c>
      <c r="AW6" s="110" t="s">
        <v>26</v>
      </c>
      <c r="AX6" s="112"/>
      <c r="AY6" s="108" t="s">
        <v>2</v>
      </c>
      <c r="AZ6" s="109" t="s">
        <v>10</v>
      </c>
      <c r="BA6" s="109" t="s">
        <v>6</v>
      </c>
      <c r="BB6" s="119" t="s">
        <v>7</v>
      </c>
      <c r="BC6" s="110" t="s">
        <v>26</v>
      </c>
      <c r="BD6" s="112"/>
      <c r="BE6" s="108" t="s">
        <v>2</v>
      </c>
      <c r="BF6" s="109" t="s">
        <v>10</v>
      </c>
      <c r="BG6" s="109" t="s">
        <v>6</v>
      </c>
      <c r="BH6" s="119" t="s">
        <v>7</v>
      </c>
      <c r="BI6" s="110" t="s">
        <v>26</v>
      </c>
      <c r="BJ6" s="112"/>
      <c r="BK6" s="111" t="s">
        <v>2</v>
      </c>
      <c r="BL6" s="109" t="s">
        <v>10</v>
      </c>
      <c r="BM6" s="109" t="s">
        <v>6</v>
      </c>
      <c r="BN6" s="119" t="s">
        <v>7</v>
      </c>
      <c r="BO6" s="110" t="s">
        <v>26</v>
      </c>
      <c r="BP6" s="112"/>
      <c r="BQ6" s="111" t="s">
        <v>2</v>
      </c>
      <c r="BR6" s="109" t="s">
        <v>10</v>
      </c>
      <c r="BS6" s="109" t="s">
        <v>6</v>
      </c>
      <c r="BT6" s="119" t="s">
        <v>7</v>
      </c>
      <c r="BU6" s="110" t="s">
        <v>26</v>
      </c>
      <c r="BV6" s="112"/>
      <c r="BW6" s="111" t="s">
        <v>2</v>
      </c>
      <c r="BX6" s="109" t="s">
        <v>10</v>
      </c>
      <c r="BY6" s="109" t="s">
        <v>6</v>
      </c>
      <c r="BZ6" s="119" t="s">
        <v>7</v>
      </c>
      <c r="CA6" s="110" t="s">
        <v>26</v>
      </c>
      <c r="CB6" s="112"/>
      <c r="CC6" s="111" t="s">
        <v>2</v>
      </c>
      <c r="CD6" s="109" t="s">
        <v>10</v>
      </c>
      <c r="CE6" s="109" t="s">
        <v>6</v>
      </c>
      <c r="CF6" s="119" t="s">
        <v>7</v>
      </c>
      <c r="CG6" s="110" t="s">
        <v>26</v>
      </c>
      <c r="CH6" s="112"/>
      <c r="CI6" s="111" t="s">
        <v>2</v>
      </c>
      <c r="CJ6" s="109" t="s">
        <v>10</v>
      </c>
      <c r="CK6" s="109" t="s">
        <v>6</v>
      </c>
      <c r="CL6" s="119" t="s">
        <v>7</v>
      </c>
      <c r="CM6" s="110" t="s">
        <v>26</v>
      </c>
      <c r="CN6" s="112"/>
      <c r="CO6" s="111" t="s">
        <v>2</v>
      </c>
      <c r="CP6" s="109" t="s">
        <v>10</v>
      </c>
      <c r="CQ6" s="109" t="s">
        <v>6</v>
      </c>
      <c r="CR6" s="119" t="s">
        <v>7</v>
      </c>
      <c r="CS6" s="110" t="s">
        <v>26</v>
      </c>
    </row>
    <row r="7" spans="1:97" x14ac:dyDescent="0.2">
      <c r="A7" s="6"/>
      <c r="B7" s="7">
        <v>1</v>
      </c>
      <c r="C7" s="101">
        <f t="shared" ref="C7:C38" si="0">$B$4*E7+(1-$B$4)*D7</f>
        <v>1942.6</v>
      </c>
      <c r="D7" s="101">
        <v>1915.2</v>
      </c>
      <c r="E7" s="113">
        <v>1942.6</v>
      </c>
      <c r="F7" s="55">
        <v>1947.82</v>
      </c>
      <c r="G7" s="114" t="s">
        <v>109</v>
      </c>
      <c r="H7" s="114"/>
      <c r="I7" s="101">
        <f t="shared" ref="I7:I38" si="1">$B$4*K7+(1-$B$4)*J7</f>
        <v>1931</v>
      </c>
      <c r="J7" s="101">
        <v>1903.8</v>
      </c>
      <c r="K7" s="113">
        <v>1931</v>
      </c>
      <c r="L7" s="55">
        <v>1936.59</v>
      </c>
      <c r="M7" s="114" t="s">
        <v>109</v>
      </c>
      <c r="N7" s="114"/>
      <c r="O7" s="101">
        <f t="shared" ref="O7:O38" si="2">$B$4*Q7+(1-$B$4)*P7</f>
        <v>9.1999999999999993</v>
      </c>
      <c r="P7" s="101">
        <v>8.1999999999999993</v>
      </c>
      <c r="Q7" s="113">
        <v>9.1999999999999993</v>
      </c>
      <c r="R7" s="55">
        <v>9.33</v>
      </c>
      <c r="S7" s="114" t="s">
        <v>109</v>
      </c>
      <c r="U7" s="101">
        <f t="shared" ref="U7:U38" si="3">$B$4*W7+(1-$B$4)*V7</f>
        <v>186.9</v>
      </c>
      <c r="V7" s="101">
        <v>183.4</v>
      </c>
      <c r="W7" s="113">
        <v>186.9</v>
      </c>
      <c r="X7" s="55">
        <v>188.82</v>
      </c>
      <c r="Y7" s="114" t="s">
        <v>109</v>
      </c>
      <c r="AA7" s="101">
        <f t="shared" ref="AA7:AA38" si="4">$B$4*AC7+(1-$B$4)*AB7</f>
        <v>79.900000000000006</v>
      </c>
      <c r="AB7" s="101">
        <v>78.900000000000006</v>
      </c>
      <c r="AC7" s="113">
        <v>79.900000000000006</v>
      </c>
      <c r="AD7" s="55">
        <v>81.239999999999995</v>
      </c>
      <c r="AE7" s="114" t="s">
        <v>109</v>
      </c>
      <c r="AG7" s="101">
        <f t="shared" ref="AG7:AG38" si="5">$B$4*AI7+(1-$B$4)*AH7</f>
        <v>16.899999999999999</v>
      </c>
      <c r="AH7" s="101">
        <v>16.5</v>
      </c>
      <c r="AI7" s="113">
        <v>16.899999999999999</v>
      </c>
      <c r="AJ7" s="55">
        <v>16.8</v>
      </c>
      <c r="AK7" s="114" t="s">
        <v>109</v>
      </c>
      <c r="AM7" s="101">
        <f t="shared" ref="AM7:AM38" si="6">$B$4*AO7+(1-$B$4)*AN7</f>
        <v>205.3</v>
      </c>
      <c r="AN7" s="101">
        <v>202</v>
      </c>
      <c r="AO7" s="113">
        <v>205.3</v>
      </c>
      <c r="AP7" s="55">
        <v>205.86</v>
      </c>
      <c r="AQ7" s="114" t="s">
        <v>109</v>
      </c>
      <c r="AS7" s="101">
        <f t="shared" ref="AS7:AS38" si="7">$B$4*AU7+(1-$B$4)*AT7</f>
        <v>65.3</v>
      </c>
      <c r="AT7" s="101">
        <v>63.4</v>
      </c>
      <c r="AU7" s="113">
        <v>65.3</v>
      </c>
      <c r="AV7" s="55">
        <v>66.52</v>
      </c>
      <c r="AW7" s="114" t="s">
        <v>109</v>
      </c>
      <c r="AX7" s="100"/>
      <c r="AY7" s="101">
        <f t="shared" ref="AY7:AY38" si="8">$B$4*BA7+(1-$B$4)*AZ7</f>
        <v>61.4</v>
      </c>
      <c r="AZ7" s="101">
        <v>59.3</v>
      </c>
      <c r="BA7" s="113">
        <v>61.4</v>
      </c>
      <c r="BB7" s="55">
        <v>61.04</v>
      </c>
      <c r="BC7" s="114" t="s">
        <v>109</v>
      </c>
      <c r="BD7" s="100"/>
      <c r="BE7" s="101">
        <f t="shared" ref="BE7:BE38" si="9">$B$4*BG7+(1-$B$4)*BF7</f>
        <v>59.2</v>
      </c>
      <c r="BF7" s="101">
        <v>57.9</v>
      </c>
      <c r="BG7" s="113">
        <v>59.2</v>
      </c>
      <c r="BH7" s="55">
        <v>59.56</v>
      </c>
      <c r="BI7" s="114" t="s">
        <v>109</v>
      </c>
      <c r="BK7" s="101">
        <f t="shared" ref="BK7:BK38" si="10">$B$4*BM7+(1-$B$4)*BL7</f>
        <v>220.7</v>
      </c>
      <c r="BL7" s="101">
        <v>217.3</v>
      </c>
      <c r="BM7" s="113">
        <v>220.7</v>
      </c>
      <c r="BN7" s="55">
        <v>222.64</v>
      </c>
      <c r="BO7" s="114" t="s">
        <v>109</v>
      </c>
      <c r="BQ7" s="101">
        <f t="shared" ref="BQ7:BQ38" si="11">$B$4*BS7+(1-$B$4)*BR7</f>
        <v>117.5</v>
      </c>
      <c r="BR7" s="101">
        <v>115.6</v>
      </c>
      <c r="BS7" s="113">
        <v>117.5</v>
      </c>
      <c r="BT7" s="55">
        <v>118.47</v>
      </c>
      <c r="BU7" s="114" t="s">
        <v>109</v>
      </c>
      <c r="BW7" s="101">
        <f t="shared" ref="BW7:BW38" si="12">$B$4*BY7+(1-$B$4)*BX7</f>
        <v>343.4</v>
      </c>
      <c r="BX7" s="101">
        <v>348.2</v>
      </c>
      <c r="BY7" s="113">
        <v>343.4</v>
      </c>
      <c r="BZ7" s="55">
        <v>342.68</v>
      </c>
      <c r="CA7" s="114" t="s">
        <v>109</v>
      </c>
      <c r="CC7" s="101">
        <f t="shared" ref="CC7:CC38" si="13">$B$4*CE7+(1-$B$4)*CD7</f>
        <v>557.1</v>
      </c>
      <c r="CD7" s="101">
        <v>544.79999999999995</v>
      </c>
      <c r="CE7" s="113">
        <v>557.1</v>
      </c>
      <c r="CF7" s="55">
        <v>556.29</v>
      </c>
      <c r="CG7" s="114" t="s">
        <v>109</v>
      </c>
      <c r="CI7" s="101">
        <f t="shared" ref="CI7:CI38" si="14">$B$4*CK7+(1-$B$4)*CJ7</f>
        <v>86.5</v>
      </c>
      <c r="CJ7" s="101">
        <v>85.6</v>
      </c>
      <c r="CK7" s="113">
        <v>86.5</v>
      </c>
      <c r="CL7" s="55">
        <v>86.95</v>
      </c>
      <c r="CM7" s="114" t="s">
        <v>109</v>
      </c>
      <c r="CO7" s="101">
        <f t="shared" ref="CO7:CO38" si="15">$B$4*CQ7+(1-$B$4)*CP7</f>
        <v>11.6</v>
      </c>
      <c r="CP7" s="101">
        <v>11.4</v>
      </c>
      <c r="CQ7" s="113">
        <v>11.6</v>
      </c>
      <c r="CR7" s="55">
        <v>11.23</v>
      </c>
      <c r="CS7" s="114" t="s">
        <v>109</v>
      </c>
    </row>
    <row r="8" spans="1:97" x14ac:dyDescent="0.2">
      <c r="A8" s="6">
        <v>1</v>
      </c>
      <c r="B8" s="7">
        <v>2</v>
      </c>
      <c r="C8" s="101">
        <f t="shared" si="0"/>
        <v>1955.8</v>
      </c>
      <c r="D8" s="101">
        <v>1968.5</v>
      </c>
      <c r="E8" s="113">
        <v>1955.8</v>
      </c>
      <c r="F8" s="55">
        <v>1952.76</v>
      </c>
      <c r="G8" s="114">
        <v>19.8</v>
      </c>
      <c r="H8" s="114"/>
      <c r="I8" s="101">
        <f t="shared" si="1"/>
        <v>1945</v>
      </c>
      <c r="J8" s="101">
        <v>1957.9</v>
      </c>
      <c r="K8" s="113">
        <v>1945</v>
      </c>
      <c r="L8" s="55">
        <v>1942.37</v>
      </c>
      <c r="M8" s="114">
        <v>23.1</v>
      </c>
      <c r="N8" s="114"/>
      <c r="O8" s="101">
        <f t="shared" si="2"/>
        <v>9.5</v>
      </c>
      <c r="P8" s="101">
        <v>10.199999999999999</v>
      </c>
      <c r="Q8" s="113">
        <v>9.5</v>
      </c>
      <c r="R8" s="55">
        <v>9.34</v>
      </c>
      <c r="S8" s="114">
        <v>0</v>
      </c>
      <c r="U8" s="101">
        <f t="shared" si="3"/>
        <v>188.6</v>
      </c>
      <c r="V8" s="101">
        <v>189.3</v>
      </c>
      <c r="W8" s="113">
        <v>188.6</v>
      </c>
      <c r="X8" s="55">
        <v>188.17</v>
      </c>
      <c r="Y8" s="114">
        <v>-2.6</v>
      </c>
      <c r="AA8" s="101">
        <f t="shared" si="4"/>
        <v>81.400000000000006</v>
      </c>
      <c r="AB8" s="101">
        <v>81.8</v>
      </c>
      <c r="AC8" s="113">
        <v>81.400000000000006</v>
      </c>
      <c r="AD8" s="55">
        <v>80.7</v>
      </c>
      <c r="AE8" s="114">
        <v>-2.1</v>
      </c>
      <c r="AG8" s="101">
        <f t="shared" si="5"/>
        <v>17.2</v>
      </c>
      <c r="AH8" s="101">
        <v>17</v>
      </c>
      <c r="AI8" s="113">
        <v>17.2</v>
      </c>
      <c r="AJ8" s="55">
        <v>16.57</v>
      </c>
      <c r="AK8" s="114">
        <v>-0.9</v>
      </c>
      <c r="AM8" s="101">
        <f t="shared" si="6"/>
        <v>208.1</v>
      </c>
      <c r="AN8" s="101">
        <v>208.2</v>
      </c>
      <c r="AO8" s="113">
        <v>208.1</v>
      </c>
      <c r="AP8" s="55">
        <v>206.75</v>
      </c>
      <c r="AQ8" s="114">
        <v>3.6</v>
      </c>
      <c r="AS8" s="101">
        <f t="shared" si="7"/>
        <v>65.8</v>
      </c>
      <c r="AT8" s="101">
        <v>65.900000000000006</v>
      </c>
      <c r="AU8" s="113">
        <v>65.8</v>
      </c>
      <c r="AV8" s="55">
        <v>66.16</v>
      </c>
      <c r="AW8" s="114">
        <v>-1.4</v>
      </c>
      <c r="AX8" s="100"/>
      <c r="AY8" s="101">
        <f t="shared" si="8"/>
        <v>60.9</v>
      </c>
      <c r="AZ8" s="101">
        <v>61.4</v>
      </c>
      <c r="BA8" s="113">
        <v>60.9</v>
      </c>
      <c r="BB8" s="55">
        <v>61.22</v>
      </c>
      <c r="BC8" s="114">
        <v>0.7</v>
      </c>
      <c r="BD8" s="100"/>
      <c r="BE8" s="101">
        <f t="shared" si="9"/>
        <v>59.6</v>
      </c>
      <c r="BF8" s="101">
        <v>60.3</v>
      </c>
      <c r="BG8" s="113">
        <v>59.6</v>
      </c>
      <c r="BH8" s="55">
        <v>58.68</v>
      </c>
      <c r="BI8" s="114">
        <v>-3.5</v>
      </c>
      <c r="BK8" s="101">
        <f t="shared" si="10"/>
        <v>224.8</v>
      </c>
      <c r="BL8" s="101">
        <v>226.9</v>
      </c>
      <c r="BM8" s="113">
        <v>224.8</v>
      </c>
      <c r="BN8" s="55">
        <v>225.22</v>
      </c>
      <c r="BO8" s="114">
        <v>10.3</v>
      </c>
      <c r="BQ8" s="101">
        <f t="shared" si="11"/>
        <v>120.9</v>
      </c>
      <c r="BR8" s="101">
        <v>122.7</v>
      </c>
      <c r="BS8" s="113">
        <v>120.9</v>
      </c>
      <c r="BT8" s="55">
        <v>121.33</v>
      </c>
      <c r="BU8" s="114">
        <v>11.4</v>
      </c>
      <c r="BW8" s="101">
        <f t="shared" si="12"/>
        <v>341.8</v>
      </c>
      <c r="BX8" s="101">
        <v>343.1</v>
      </c>
      <c r="BY8" s="113">
        <v>341.8</v>
      </c>
      <c r="BZ8" s="55">
        <v>343.62</v>
      </c>
      <c r="CA8" s="114">
        <v>3.8</v>
      </c>
      <c r="CC8" s="101">
        <f t="shared" si="13"/>
        <v>555.9</v>
      </c>
      <c r="CD8" s="101">
        <v>557.4</v>
      </c>
      <c r="CE8" s="113">
        <v>555.9</v>
      </c>
      <c r="CF8" s="55">
        <v>556.88</v>
      </c>
      <c r="CG8" s="114">
        <v>2.4</v>
      </c>
      <c r="CI8" s="101">
        <f t="shared" si="14"/>
        <v>90.1</v>
      </c>
      <c r="CJ8" s="101">
        <v>93.4</v>
      </c>
      <c r="CK8" s="113">
        <v>90.1</v>
      </c>
      <c r="CL8" s="55">
        <v>86.63</v>
      </c>
      <c r="CM8" s="114">
        <v>-1.3</v>
      </c>
      <c r="CO8" s="101">
        <f t="shared" si="15"/>
        <v>10.8</v>
      </c>
      <c r="CP8" s="101">
        <v>10.6</v>
      </c>
      <c r="CQ8" s="113">
        <v>10.8</v>
      </c>
      <c r="CR8" s="55">
        <v>10.39</v>
      </c>
      <c r="CS8" s="114">
        <v>-3.3</v>
      </c>
    </row>
    <row r="9" spans="1:97" x14ac:dyDescent="0.2">
      <c r="A9" s="6">
        <v>1</v>
      </c>
      <c r="B9" s="7">
        <v>3</v>
      </c>
      <c r="C9" s="101">
        <f t="shared" si="0"/>
        <v>1955.4</v>
      </c>
      <c r="D9" s="101">
        <v>1984.2</v>
      </c>
      <c r="E9" s="113">
        <v>1955.4</v>
      </c>
      <c r="F9" s="55">
        <v>1957.61</v>
      </c>
      <c r="G9" s="114">
        <v>19.399999999999999</v>
      </c>
      <c r="H9" s="114"/>
      <c r="I9" s="101">
        <f t="shared" si="1"/>
        <v>1946.5</v>
      </c>
      <c r="J9" s="101">
        <v>1975.5</v>
      </c>
      <c r="K9" s="113">
        <v>1946.5</v>
      </c>
      <c r="L9" s="55">
        <v>1948.01</v>
      </c>
      <c r="M9" s="114">
        <v>22.6</v>
      </c>
      <c r="N9" s="114"/>
      <c r="O9" s="101">
        <f t="shared" si="2"/>
        <v>8.5</v>
      </c>
      <c r="P9" s="101">
        <v>9.1999999999999993</v>
      </c>
      <c r="Q9" s="113">
        <v>8.5</v>
      </c>
      <c r="R9" s="55">
        <v>9.1</v>
      </c>
      <c r="S9" s="114">
        <v>-0.9</v>
      </c>
      <c r="U9" s="101">
        <f t="shared" si="3"/>
        <v>187.3</v>
      </c>
      <c r="V9" s="101">
        <v>189.5</v>
      </c>
      <c r="W9" s="113">
        <v>187.3</v>
      </c>
      <c r="X9" s="55">
        <v>186.44</v>
      </c>
      <c r="Y9" s="114">
        <v>-6.9</v>
      </c>
      <c r="AA9" s="101">
        <f t="shared" si="4"/>
        <v>80.099999999999994</v>
      </c>
      <c r="AB9" s="101">
        <v>80.8</v>
      </c>
      <c r="AC9" s="113">
        <v>80.099999999999994</v>
      </c>
      <c r="AD9" s="55">
        <v>79.7</v>
      </c>
      <c r="AE9" s="114">
        <v>-4</v>
      </c>
      <c r="AG9" s="101">
        <f t="shared" si="5"/>
        <v>15.9</v>
      </c>
      <c r="AH9" s="101">
        <v>16.7</v>
      </c>
      <c r="AI9" s="113">
        <v>15.9</v>
      </c>
      <c r="AJ9" s="55">
        <v>16.149999999999999</v>
      </c>
      <c r="AK9" s="114">
        <v>-1.7</v>
      </c>
      <c r="AM9" s="101">
        <f t="shared" si="6"/>
        <v>206.2</v>
      </c>
      <c r="AN9" s="101">
        <v>210.5</v>
      </c>
      <c r="AO9" s="113">
        <v>206.2</v>
      </c>
      <c r="AP9" s="55">
        <v>207.97</v>
      </c>
      <c r="AQ9" s="114">
        <v>4.9000000000000004</v>
      </c>
      <c r="AS9" s="101">
        <f t="shared" si="7"/>
        <v>65.5</v>
      </c>
      <c r="AT9" s="101">
        <v>67.7</v>
      </c>
      <c r="AU9" s="113">
        <v>65.5</v>
      </c>
      <c r="AV9" s="55">
        <v>65.489999999999995</v>
      </c>
      <c r="AW9" s="114">
        <v>-2.7</v>
      </c>
      <c r="AX9" s="100"/>
      <c r="AY9" s="101">
        <f t="shared" si="8"/>
        <v>60.1</v>
      </c>
      <c r="AZ9" s="101">
        <v>63.8</v>
      </c>
      <c r="BA9" s="113">
        <v>60.1</v>
      </c>
      <c r="BB9" s="55">
        <v>61.18</v>
      </c>
      <c r="BC9" s="114">
        <v>-0.1</v>
      </c>
      <c r="BD9" s="100"/>
      <c r="BE9" s="101">
        <f t="shared" si="9"/>
        <v>57.6</v>
      </c>
      <c r="BF9" s="101">
        <v>57.9</v>
      </c>
      <c r="BG9" s="113">
        <v>57.6</v>
      </c>
      <c r="BH9" s="55">
        <v>57.81</v>
      </c>
      <c r="BI9" s="114">
        <v>-3.5</v>
      </c>
      <c r="BK9" s="101">
        <f t="shared" si="10"/>
        <v>229</v>
      </c>
      <c r="BL9" s="101">
        <v>231.8</v>
      </c>
      <c r="BM9" s="113">
        <v>229</v>
      </c>
      <c r="BN9" s="55">
        <v>227.8</v>
      </c>
      <c r="BO9" s="114">
        <v>10.3</v>
      </c>
      <c r="BQ9" s="101">
        <f t="shared" si="11"/>
        <v>124.4</v>
      </c>
      <c r="BR9" s="101">
        <v>125.1</v>
      </c>
      <c r="BS9" s="113">
        <v>124.4</v>
      </c>
      <c r="BT9" s="55">
        <v>124.68</v>
      </c>
      <c r="BU9" s="114">
        <v>13.4</v>
      </c>
      <c r="BW9" s="101">
        <f t="shared" si="12"/>
        <v>345.8</v>
      </c>
      <c r="BX9" s="101">
        <v>337.6</v>
      </c>
      <c r="BY9" s="113">
        <v>345.8</v>
      </c>
      <c r="BZ9" s="55">
        <v>344.79</v>
      </c>
      <c r="CA9" s="114">
        <v>4.7</v>
      </c>
      <c r="CC9" s="101">
        <f t="shared" si="13"/>
        <v>559</v>
      </c>
      <c r="CD9" s="101">
        <v>578</v>
      </c>
      <c r="CE9" s="113">
        <v>559</v>
      </c>
      <c r="CF9" s="55">
        <v>558.24</v>
      </c>
      <c r="CG9" s="114">
        <v>5.4</v>
      </c>
      <c r="CI9" s="101">
        <f t="shared" si="14"/>
        <v>85.4</v>
      </c>
      <c r="CJ9" s="101">
        <v>85.9</v>
      </c>
      <c r="CK9" s="113">
        <v>85.4</v>
      </c>
      <c r="CL9" s="55">
        <v>86.34</v>
      </c>
      <c r="CM9" s="114">
        <v>-1.2</v>
      </c>
      <c r="CO9" s="101">
        <f t="shared" si="15"/>
        <v>8.9</v>
      </c>
      <c r="CP9" s="101">
        <v>8.6999999999999993</v>
      </c>
      <c r="CQ9" s="113">
        <v>8.9</v>
      </c>
      <c r="CR9" s="55">
        <v>9.6</v>
      </c>
      <c r="CS9" s="114">
        <v>-3.2</v>
      </c>
    </row>
    <row r="10" spans="1:97" x14ac:dyDescent="0.2">
      <c r="A10" s="6">
        <v>1</v>
      </c>
      <c r="B10" s="7">
        <v>4</v>
      </c>
      <c r="C10" s="101">
        <f t="shared" si="0"/>
        <v>1959.3</v>
      </c>
      <c r="D10" s="101">
        <v>1947</v>
      </c>
      <c r="E10" s="113">
        <v>1959.3</v>
      </c>
      <c r="F10" s="55">
        <v>1961.4</v>
      </c>
      <c r="G10" s="114">
        <v>15.2</v>
      </c>
      <c r="H10" s="114"/>
      <c r="I10" s="101">
        <f t="shared" si="1"/>
        <v>1950</v>
      </c>
      <c r="J10" s="101">
        <v>1937.1</v>
      </c>
      <c r="K10" s="113">
        <v>1950</v>
      </c>
      <c r="L10" s="55">
        <v>1952.11</v>
      </c>
      <c r="M10" s="114">
        <v>16.399999999999999</v>
      </c>
      <c r="N10" s="114"/>
      <c r="O10" s="101">
        <f t="shared" si="2"/>
        <v>8.8000000000000007</v>
      </c>
      <c r="P10" s="101">
        <v>8.3000000000000007</v>
      </c>
      <c r="Q10" s="113">
        <v>8.8000000000000007</v>
      </c>
      <c r="R10" s="55">
        <v>8.56</v>
      </c>
      <c r="S10" s="114">
        <v>-2.2000000000000002</v>
      </c>
      <c r="U10" s="101">
        <f t="shared" si="3"/>
        <v>182.6</v>
      </c>
      <c r="V10" s="101">
        <v>182</v>
      </c>
      <c r="W10" s="113">
        <v>182.6</v>
      </c>
      <c r="X10" s="55">
        <v>182.9</v>
      </c>
      <c r="Y10" s="114">
        <v>-14.1</v>
      </c>
      <c r="AA10" s="101">
        <f t="shared" si="4"/>
        <v>76.900000000000006</v>
      </c>
      <c r="AB10" s="101">
        <v>77.3</v>
      </c>
      <c r="AC10" s="113">
        <v>76.900000000000006</v>
      </c>
      <c r="AD10" s="55">
        <v>78.19</v>
      </c>
      <c r="AE10" s="114">
        <v>-6.1</v>
      </c>
      <c r="AG10" s="101">
        <f t="shared" si="5"/>
        <v>16.2</v>
      </c>
      <c r="AH10" s="101">
        <v>16.399999999999999</v>
      </c>
      <c r="AI10" s="113">
        <v>16.2</v>
      </c>
      <c r="AJ10" s="55">
        <v>15.9</v>
      </c>
      <c r="AK10" s="114">
        <v>-1</v>
      </c>
      <c r="AM10" s="101">
        <f t="shared" si="6"/>
        <v>210.2</v>
      </c>
      <c r="AN10" s="101">
        <v>209.7</v>
      </c>
      <c r="AO10" s="113">
        <v>210.2</v>
      </c>
      <c r="AP10" s="55">
        <v>209.43</v>
      </c>
      <c r="AQ10" s="114">
        <v>5.8</v>
      </c>
      <c r="AS10" s="101">
        <f t="shared" si="7"/>
        <v>63.2</v>
      </c>
      <c r="AT10" s="101">
        <v>62.6</v>
      </c>
      <c r="AU10" s="113">
        <v>63.2</v>
      </c>
      <c r="AV10" s="55">
        <v>64.75</v>
      </c>
      <c r="AW10" s="114">
        <v>-3</v>
      </c>
      <c r="AX10" s="100"/>
      <c r="AY10" s="101">
        <f t="shared" si="8"/>
        <v>61</v>
      </c>
      <c r="AZ10" s="101">
        <v>58.5</v>
      </c>
      <c r="BA10" s="113">
        <v>61</v>
      </c>
      <c r="BB10" s="55">
        <v>60.53</v>
      </c>
      <c r="BC10" s="114">
        <v>-2.6</v>
      </c>
      <c r="BD10" s="100"/>
      <c r="BE10" s="101">
        <f t="shared" si="9"/>
        <v>57.7</v>
      </c>
      <c r="BF10" s="101">
        <v>57.2</v>
      </c>
      <c r="BG10" s="113">
        <v>57.7</v>
      </c>
      <c r="BH10" s="55">
        <v>57.29</v>
      </c>
      <c r="BI10" s="114">
        <v>-2.1</v>
      </c>
      <c r="BK10" s="101">
        <f t="shared" si="10"/>
        <v>227.8</v>
      </c>
      <c r="BL10" s="101">
        <v>226</v>
      </c>
      <c r="BM10" s="113">
        <v>227.8</v>
      </c>
      <c r="BN10" s="55">
        <v>229.93</v>
      </c>
      <c r="BO10" s="114">
        <v>8.5</v>
      </c>
      <c r="BQ10" s="101">
        <f t="shared" si="11"/>
        <v>128</v>
      </c>
      <c r="BR10" s="101">
        <v>127.8</v>
      </c>
      <c r="BS10" s="113">
        <v>128</v>
      </c>
      <c r="BT10" s="55">
        <v>127.73</v>
      </c>
      <c r="BU10" s="114">
        <v>12.2</v>
      </c>
      <c r="BW10" s="101">
        <f t="shared" si="12"/>
        <v>346.9</v>
      </c>
      <c r="BX10" s="101">
        <v>350.2</v>
      </c>
      <c r="BY10" s="113">
        <v>346.9</v>
      </c>
      <c r="BZ10" s="55">
        <v>345.55</v>
      </c>
      <c r="CA10" s="114">
        <v>3.1</v>
      </c>
      <c r="CC10" s="101">
        <f t="shared" si="13"/>
        <v>558.4</v>
      </c>
      <c r="CD10" s="101">
        <v>551.6</v>
      </c>
      <c r="CE10" s="113">
        <v>558.4</v>
      </c>
      <c r="CF10" s="55">
        <v>560.94000000000005</v>
      </c>
      <c r="CG10" s="114">
        <v>10.8</v>
      </c>
      <c r="CI10" s="101">
        <f t="shared" si="14"/>
        <v>86.9</v>
      </c>
      <c r="CJ10" s="101">
        <v>84.8</v>
      </c>
      <c r="CK10" s="113">
        <v>86.9</v>
      </c>
      <c r="CL10" s="55">
        <v>86.46</v>
      </c>
      <c r="CM10" s="114">
        <v>0.5</v>
      </c>
      <c r="CO10" s="101">
        <f t="shared" si="15"/>
        <v>9.3000000000000007</v>
      </c>
      <c r="CP10" s="101">
        <v>9.9</v>
      </c>
      <c r="CQ10" s="113">
        <v>9.3000000000000007</v>
      </c>
      <c r="CR10" s="55">
        <v>9.2799999999999994</v>
      </c>
      <c r="CS10" s="114">
        <v>-1.3</v>
      </c>
    </row>
    <row r="11" spans="1:97" x14ac:dyDescent="0.2">
      <c r="A11" s="6"/>
      <c r="B11" s="7">
        <v>1</v>
      </c>
      <c r="C11" s="101">
        <f t="shared" si="0"/>
        <v>1971.6</v>
      </c>
      <c r="D11" s="101">
        <v>1944.3</v>
      </c>
      <c r="E11" s="113">
        <v>1971.6</v>
      </c>
      <c r="F11" s="55">
        <v>1963.91</v>
      </c>
      <c r="G11" s="114">
        <v>10</v>
      </c>
      <c r="H11" s="114"/>
      <c r="I11" s="101">
        <f t="shared" si="1"/>
        <v>1962.3</v>
      </c>
      <c r="J11" s="101">
        <v>1935.3</v>
      </c>
      <c r="K11" s="113">
        <v>1962.3</v>
      </c>
      <c r="L11" s="55">
        <v>1954.47</v>
      </c>
      <c r="M11" s="114">
        <v>9.4</v>
      </c>
      <c r="N11" s="114"/>
      <c r="O11" s="101">
        <f t="shared" si="2"/>
        <v>7.9</v>
      </c>
      <c r="P11" s="101">
        <v>6.8</v>
      </c>
      <c r="Q11" s="113">
        <v>7.9</v>
      </c>
      <c r="R11" s="55">
        <v>7.9</v>
      </c>
      <c r="S11" s="114">
        <v>-2.6</v>
      </c>
      <c r="U11" s="101">
        <f t="shared" si="3"/>
        <v>177.9</v>
      </c>
      <c r="V11" s="101">
        <v>174.9</v>
      </c>
      <c r="W11" s="113">
        <v>177.9</v>
      </c>
      <c r="X11" s="55">
        <v>178.67</v>
      </c>
      <c r="Y11" s="114">
        <v>-16.899999999999999</v>
      </c>
      <c r="AA11" s="101">
        <f t="shared" si="4"/>
        <v>77.2</v>
      </c>
      <c r="AB11" s="101">
        <v>76.3</v>
      </c>
      <c r="AC11" s="113">
        <v>77.2</v>
      </c>
      <c r="AD11" s="55">
        <v>76.38</v>
      </c>
      <c r="AE11" s="114">
        <v>-7.2</v>
      </c>
      <c r="AG11" s="101">
        <f t="shared" si="5"/>
        <v>15.9</v>
      </c>
      <c r="AH11" s="101">
        <v>15.5</v>
      </c>
      <c r="AI11" s="113">
        <v>15.9</v>
      </c>
      <c r="AJ11" s="55">
        <v>16.350000000000001</v>
      </c>
      <c r="AK11" s="114">
        <v>1.8</v>
      </c>
      <c r="AM11" s="101">
        <f t="shared" si="6"/>
        <v>211.3</v>
      </c>
      <c r="AN11" s="101">
        <v>207.9</v>
      </c>
      <c r="AO11" s="113">
        <v>211.3</v>
      </c>
      <c r="AP11" s="55">
        <v>210.07</v>
      </c>
      <c r="AQ11" s="114">
        <v>2.6</v>
      </c>
      <c r="AS11" s="101">
        <f t="shared" si="7"/>
        <v>64.400000000000006</v>
      </c>
      <c r="AT11" s="101">
        <v>62.8</v>
      </c>
      <c r="AU11" s="113">
        <v>64.400000000000006</v>
      </c>
      <c r="AV11" s="55">
        <v>64.89</v>
      </c>
      <c r="AW11" s="114">
        <v>0.6</v>
      </c>
      <c r="AX11" s="100"/>
      <c r="AY11" s="101">
        <f t="shared" si="8"/>
        <v>60.1</v>
      </c>
      <c r="AZ11" s="101">
        <v>58.1</v>
      </c>
      <c r="BA11" s="113">
        <v>60.1</v>
      </c>
      <c r="BB11" s="55">
        <v>58.97</v>
      </c>
      <c r="BC11" s="114">
        <v>-6.2</v>
      </c>
      <c r="BD11" s="100"/>
      <c r="BE11" s="101">
        <f t="shared" si="9"/>
        <v>57.7</v>
      </c>
      <c r="BF11" s="101">
        <v>56.4</v>
      </c>
      <c r="BG11" s="113">
        <v>57.7</v>
      </c>
      <c r="BH11" s="55">
        <v>57.17</v>
      </c>
      <c r="BI11" s="114">
        <v>-0.5</v>
      </c>
      <c r="BK11" s="101">
        <f t="shared" si="10"/>
        <v>234.3</v>
      </c>
      <c r="BL11" s="101">
        <v>231.2</v>
      </c>
      <c r="BM11" s="113">
        <v>234.3</v>
      </c>
      <c r="BN11" s="55">
        <v>232.13</v>
      </c>
      <c r="BO11" s="114">
        <v>8.8000000000000007</v>
      </c>
      <c r="BQ11" s="101">
        <f t="shared" si="11"/>
        <v>130</v>
      </c>
      <c r="BR11" s="101">
        <v>128.19999999999999</v>
      </c>
      <c r="BS11" s="113">
        <v>130</v>
      </c>
      <c r="BT11" s="55">
        <v>129.82</v>
      </c>
      <c r="BU11" s="114">
        <v>8.4</v>
      </c>
      <c r="BW11" s="101">
        <f t="shared" si="12"/>
        <v>344</v>
      </c>
      <c r="BX11" s="101">
        <v>348.7</v>
      </c>
      <c r="BY11" s="113">
        <v>344</v>
      </c>
      <c r="BZ11" s="55">
        <v>344.7</v>
      </c>
      <c r="CA11" s="114">
        <v>-3.4</v>
      </c>
      <c r="CC11" s="101">
        <f t="shared" si="13"/>
        <v>567.9</v>
      </c>
      <c r="CD11" s="101">
        <v>555.29999999999995</v>
      </c>
      <c r="CE11" s="113">
        <v>567.9</v>
      </c>
      <c r="CF11" s="55">
        <v>564.78</v>
      </c>
      <c r="CG11" s="114">
        <v>15.4</v>
      </c>
      <c r="CI11" s="101">
        <f t="shared" si="14"/>
        <v>88.4</v>
      </c>
      <c r="CJ11" s="101">
        <v>87.2</v>
      </c>
      <c r="CK11" s="113">
        <v>88.4</v>
      </c>
      <c r="CL11" s="55">
        <v>86.94</v>
      </c>
      <c r="CM11" s="114">
        <v>1.9</v>
      </c>
      <c r="CO11" s="101">
        <f t="shared" si="15"/>
        <v>9.1999999999999993</v>
      </c>
      <c r="CP11" s="101">
        <v>9</v>
      </c>
      <c r="CQ11" s="113">
        <v>9.1999999999999993</v>
      </c>
      <c r="CR11" s="55">
        <v>9.44</v>
      </c>
      <c r="CS11" s="114">
        <v>0.6</v>
      </c>
    </row>
    <row r="12" spans="1:97" x14ac:dyDescent="0.2">
      <c r="A12" s="6">
        <v>2</v>
      </c>
      <c r="B12" s="7">
        <v>2</v>
      </c>
      <c r="C12" s="101">
        <f t="shared" si="0"/>
        <v>1963.9</v>
      </c>
      <c r="D12" s="101">
        <v>1975.9</v>
      </c>
      <c r="E12" s="113">
        <v>1963.9</v>
      </c>
      <c r="F12" s="55">
        <v>1965.51</v>
      </c>
      <c r="G12" s="114">
        <v>6.4</v>
      </c>
      <c r="H12" s="114"/>
      <c r="I12" s="101">
        <f t="shared" si="1"/>
        <v>1954.3</v>
      </c>
      <c r="J12" s="101">
        <v>1966.4</v>
      </c>
      <c r="K12" s="113">
        <v>1954.3</v>
      </c>
      <c r="L12" s="55">
        <v>1955.99</v>
      </c>
      <c r="M12" s="114">
        <v>6.1</v>
      </c>
      <c r="N12" s="114"/>
      <c r="O12" s="101">
        <f t="shared" si="2"/>
        <v>8</v>
      </c>
      <c r="P12" s="101">
        <v>8.8000000000000007</v>
      </c>
      <c r="Q12" s="113">
        <v>8</v>
      </c>
      <c r="R12" s="55">
        <v>7.49</v>
      </c>
      <c r="S12" s="114">
        <v>-1.7</v>
      </c>
      <c r="U12" s="101">
        <f t="shared" si="3"/>
        <v>175.4</v>
      </c>
      <c r="V12" s="101">
        <v>175.7</v>
      </c>
      <c r="W12" s="113">
        <v>175.4</v>
      </c>
      <c r="X12" s="55">
        <v>175.25</v>
      </c>
      <c r="Y12" s="114">
        <v>-13.7</v>
      </c>
      <c r="AA12" s="101">
        <f t="shared" si="4"/>
        <v>74.7</v>
      </c>
      <c r="AB12" s="101">
        <v>75</v>
      </c>
      <c r="AC12" s="113">
        <v>74.7</v>
      </c>
      <c r="AD12" s="55">
        <v>74.41</v>
      </c>
      <c r="AE12" s="114">
        <v>-7.9</v>
      </c>
      <c r="AG12" s="101">
        <f t="shared" si="5"/>
        <v>17.100000000000001</v>
      </c>
      <c r="AH12" s="101">
        <v>16.7</v>
      </c>
      <c r="AI12" s="113">
        <v>17.100000000000001</v>
      </c>
      <c r="AJ12" s="55">
        <v>17.38</v>
      </c>
      <c r="AK12" s="114">
        <v>4.0999999999999996</v>
      </c>
      <c r="AM12" s="101">
        <f t="shared" si="6"/>
        <v>209.8</v>
      </c>
      <c r="AN12" s="101">
        <v>209.6</v>
      </c>
      <c r="AO12" s="113">
        <v>209.8</v>
      </c>
      <c r="AP12" s="55">
        <v>209.22</v>
      </c>
      <c r="AQ12" s="114">
        <v>-3.4</v>
      </c>
      <c r="AS12" s="101">
        <f t="shared" si="7"/>
        <v>66.7</v>
      </c>
      <c r="AT12" s="101">
        <v>66.599999999999994</v>
      </c>
      <c r="AU12" s="113">
        <v>66.7</v>
      </c>
      <c r="AV12" s="55">
        <v>65.98</v>
      </c>
      <c r="AW12" s="114">
        <v>4.4000000000000004</v>
      </c>
      <c r="AX12" s="100"/>
      <c r="AY12" s="101">
        <f t="shared" si="8"/>
        <v>56</v>
      </c>
      <c r="AZ12" s="101">
        <v>56.4</v>
      </c>
      <c r="BA12" s="113">
        <v>56</v>
      </c>
      <c r="BB12" s="55">
        <v>57.01</v>
      </c>
      <c r="BC12" s="114">
        <v>-7.8</v>
      </c>
      <c r="BD12" s="100"/>
      <c r="BE12" s="101">
        <f t="shared" si="9"/>
        <v>57.3</v>
      </c>
      <c r="BF12" s="101">
        <v>58</v>
      </c>
      <c r="BG12" s="113">
        <v>57.3</v>
      </c>
      <c r="BH12" s="55">
        <v>57.06</v>
      </c>
      <c r="BI12" s="114">
        <v>-0.4</v>
      </c>
      <c r="BK12" s="101">
        <f t="shared" si="10"/>
        <v>234.7</v>
      </c>
      <c r="BL12" s="101">
        <v>236.7</v>
      </c>
      <c r="BM12" s="113">
        <v>234.7</v>
      </c>
      <c r="BN12" s="55">
        <v>234.86</v>
      </c>
      <c r="BO12" s="114">
        <v>10.9</v>
      </c>
      <c r="BQ12" s="101">
        <f t="shared" si="11"/>
        <v>130.5</v>
      </c>
      <c r="BR12" s="101">
        <v>132.30000000000001</v>
      </c>
      <c r="BS12" s="113">
        <v>130.5</v>
      </c>
      <c r="BT12" s="55">
        <v>130.91999999999999</v>
      </c>
      <c r="BU12" s="114">
        <v>4.4000000000000004</v>
      </c>
      <c r="BW12" s="101">
        <f t="shared" si="12"/>
        <v>344</v>
      </c>
      <c r="BX12" s="101">
        <v>345.3</v>
      </c>
      <c r="BY12" s="113">
        <v>344</v>
      </c>
      <c r="BZ12" s="55">
        <v>343.43</v>
      </c>
      <c r="CA12" s="114">
        <v>-5.0999999999999996</v>
      </c>
      <c r="CC12" s="101">
        <f t="shared" si="13"/>
        <v>566.9</v>
      </c>
      <c r="CD12" s="101">
        <v>568.4</v>
      </c>
      <c r="CE12" s="113">
        <v>566.9</v>
      </c>
      <c r="CF12" s="55">
        <v>568.26</v>
      </c>
      <c r="CG12" s="114">
        <v>13.9</v>
      </c>
      <c r="CI12" s="101">
        <f t="shared" si="14"/>
        <v>86.3</v>
      </c>
      <c r="CJ12" s="101">
        <v>89.7</v>
      </c>
      <c r="CK12" s="113">
        <v>86.3</v>
      </c>
      <c r="CL12" s="55">
        <v>87.32</v>
      </c>
      <c r="CM12" s="114">
        <v>1.5</v>
      </c>
      <c r="CO12" s="101">
        <f t="shared" si="15"/>
        <v>9.6999999999999993</v>
      </c>
      <c r="CP12" s="101">
        <v>9.5</v>
      </c>
      <c r="CQ12" s="113">
        <v>9.6999999999999993</v>
      </c>
      <c r="CR12" s="55">
        <v>9.51</v>
      </c>
      <c r="CS12" s="114">
        <v>0.3</v>
      </c>
    </row>
    <row r="13" spans="1:97" x14ac:dyDescent="0.2">
      <c r="A13" s="6">
        <v>2</v>
      </c>
      <c r="B13" s="7">
        <v>3</v>
      </c>
      <c r="C13" s="101">
        <f t="shared" si="0"/>
        <v>1966.7</v>
      </c>
      <c r="D13" s="101">
        <v>1996</v>
      </c>
      <c r="E13" s="113">
        <v>1966.7</v>
      </c>
      <c r="F13" s="55">
        <v>1966.96</v>
      </c>
      <c r="G13" s="114">
        <v>5.8</v>
      </c>
      <c r="H13" s="114"/>
      <c r="I13" s="101">
        <f t="shared" si="1"/>
        <v>1956.9</v>
      </c>
      <c r="J13" s="101">
        <v>1986.3</v>
      </c>
      <c r="K13" s="113">
        <v>1956.9</v>
      </c>
      <c r="L13" s="55">
        <v>1957.48</v>
      </c>
      <c r="M13" s="114">
        <v>5.9</v>
      </c>
      <c r="N13" s="114"/>
      <c r="O13" s="101">
        <f t="shared" si="2"/>
        <v>7</v>
      </c>
      <c r="P13" s="101">
        <v>7.7</v>
      </c>
      <c r="Q13" s="113">
        <v>7</v>
      </c>
      <c r="R13" s="55">
        <v>7.61</v>
      </c>
      <c r="S13" s="114">
        <v>0.5</v>
      </c>
      <c r="U13" s="101">
        <f t="shared" si="3"/>
        <v>173.2</v>
      </c>
      <c r="V13" s="101">
        <v>175.5</v>
      </c>
      <c r="W13" s="113">
        <v>173.2</v>
      </c>
      <c r="X13" s="55">
        <v>172.82</v>
      </c>
      <c r="Y13" s="114">
        <v>-9.6999999999999993</v>
      </c>
      <c r="AA13" s="101">
        <f t="shared" si="4"/>
        <v>72.400000000000006</v>
      </c>
      <c r="AB13" s="101">
        <v>73.2</v>
      </c>
      <c r="AC13" s="113">
        <v>72.400000000000006</v>
      </c>
      <c r="AD13" s="55">
        <v>72.31</v>
      </c>
      <c r="AE13" s="114">
        <v>-8.4</v>
      </c>
      <c r="AG13" s="101">
        <f t="shared" si="5"/>
        <v>18.2</v>
      </c>
      <c r="AH13" s="101">
        <v>19.100000000000001</v>
      </c>
      <c r="AI13" s="113">
        <v>18.2</v>
      </c>
      <c r="AJ13" s="55">
        <v>18.350000000000001</v>
      </c>
      <c r="AK13" s="114">
        <v>3.9</v>
      </c>
      <c r="AM13" s="101">
        <f t="shared" si="6"/>
        <v>208.2</v>
      </c>
      <c r="AN13" s="101">
        <v>212.7</v>
      </c>
      <c r="AO13" s="113">
        <v>208.2</v>
      </c>
      <c r="AP13" s="55">
        <v>207.8</v>
      </c>
      <c r="AQ13" s="114">
        <v>-5.7</v>
      </c>
      <c r="AS13" s="101">
        <f t="shared" si="7"/>
        <v>66.7</v>
      </c>
      <c r="AT13" s="101">
        <v>68.8</v>
      </c>
      <c r="AU13" s="113">
        <v>66.7</v>
      </c>
      <c r="AV13" s="55">
        <v>66.540000000000006</v>
      </c>
      <c r="AW13" s="114">
        <v>2.2000000000000002</v>
      </c>
      <c r="AX13" s="100"/>
      <c r="AY13" s="101">
        <f t="shared" si="8"/>
        <v>56.3</v>
      </c>
      <c r="AZ13" s="101">
        <v>60</v>
      </c>
      <c r="BA13" s="113">
        <v>56.3</v>
      </c>
      <c r="BB13" s="55">
        <v>55.69</v>
      </c>
      <c r="BC13" s="114">
        <v>-5.3</v>
      </c>
      <c r="BD13" s="100"/>
      <c r="BE13" s="101">
        <f t="shared" si="9"/>
        <v>56.6</v>
      </c>
      <c r="BF13" s="101">
        <v>56.9</v>
      </c>
      <c r="BG13" s="113">
        <v>56.6</v>
      </c>
      <c r="BH13" s="55">
        <v>56.76</v>
      </c>
      <c r="BI13" s="114">
        <v>-1.2</v>
      </c>
      <c r="BK13" s="101">
        <f t="shared" si="10"/>
        <v>236.3</v>
      </c>
      <c r="BL13" s="101">
        <v>239</v>
      </c>
      <c r="BM13" s="113">
        <v>236.3</v>
      </c>
      <c r="BN13" s="55">
        <v>236.7</v>
      </c>
      <c r="BO13" s="114">
        <v>7.4</v>
      </c>
      <c r="BQ13" s="101">
        <f t="shared" si="11"/>
        <v>132.19999999999999</v>
      </c>
      <c r="BR13" s="101">
        <v>133</v>
      </c>
      <c r="BS13" s="113">
        <v>132.19999999999999</v>
      </c>
      <c r="BT13" s="55">
        <v>130.72</v>
      </c>
      <c r="BU13" s="114">
        <v>-0.8</v>
      </c>
      <c r="BW13" s="101">
        <f t="shared" si="12"/>
        <v>342.9</v>
      </c>
      <c r="BX13" s="101">
        <v>334.7</v>
      </c>
      <c r="BY13" s="113">
        <v>342.9</v>
      </c>
      <c r="BZ13" s="55">
        <v>344.31</v>
      </c>
      <c r="CA13" s="114">
        <v>3.5</v>
      </c>
      <c r="CC13" s="101">
        <f t="shared" si="13"/>
        <v>569.9</v>
      </c>
      <c r="CD13" s="101">
        <v>589</v>
      </c>
      <c r="CE13" s="113">
        <v>569.9</v>
      </c>
      <c r="CF13" s="55">
        <v>570.64</v>
      </c>
      <c r="CG13" s="114">
        <v>9.5</v>
      </c>
      <c r="CI13" s="101">
        <f t="shared" si="14"/>
        <v>87.7</v>
      </c>
      <c r="CJ13" s="101">
        <v>88.2</v>
      </c>
      <c r="CK13" s="113">
        <v>87.7</v>
      </c>
      <c r="CL13" s="55">
        <v>87.93</v>
      </c>
      <c r="CM13" s="114">
        <v>2.4</v>
      </c>
      <c r="CO13" s="101">
        <f t="shared" si="15"/>
        <v>9.8000000000000007</v>
      </c>
      <c r="CP13" s="101">
        <v>9.6999999999999993</v>
      </c>
      <c r="CQ13" s="113">
        <v>9.8000000000000007</v>
      </c>
      <c r="CR13" s="55">
        <v>9.48</v>
      </c>
      <c r="CS13" s="114">
        <v>-0.1</v>
      </c>
    </row>
    <row r="14" spans="1:97" x14ac:dyDescent="0.2">
      <c r="A14" s="6">
        <v>2</v>
      </c>
      <c r="B14" s="7">
        <v>4</v>
      </c>
      <c r="C14" s="101">
        <f t="shared" si="0"/>
        <v>1970.1</v>
      </c>
      <c r="D14" s="101">
        <v>1958.6</v>
      </c>
      <c r="E14" s="113">
        <v>1970.1</v>
      </c>
      <c r="F14" s="55">
        <v>1971.11</v>
      </c>
      <c r="G14" s="114">
        <v>16.600000000000001</v>
      </c>
      <c r="H14" s="114"/>
      <c r="I14" s="101">
        <f t="shared" si="1"/>
        <v>1960.7</v>
      </c>
      <c r="J14" s="101">
        <v>1948.5</v>
      </c>
      <c r="K14" s="113">
        <v>1960.7</v>
      </c>
      <c r="L14" s="55">
        <v>1961.62</v>
      </c>
      <c r="M14" s="114">
        <v>16.600000000000001</v>
      </c>
      <c r="N14" s="114"/>
      <c r="O14" s="101">
        <f t="shared" si="2"/>
        <v>8</v>
      </c>
      <c r="P14" s="101">
        <v>7.5</v>
      </c>
      <c r="Q14" s="113">
        <v>8</v>
      </c>
      <c r="R14" s="55">
        <v>7.91</v>
      </c>
      <c r="S14" s="114">
        <v>1.2</v>
      </c>
      <c r="U14" s="101">
        <f t="shared" si="3"/>
        <v>171.1</v>
      </c>
      <c r="V14" s="101">
        <v>170.7</v>
      </c>
      <c r="W14" s="113">
        <v>171.1</v>
      </c>
      <c r="X14" s="55">
        <v>171.52</v>
      </c>
      <c r="Y14" s="114">
        <v>-5.2</v>
      </c>
      <c r="AA14" s="101">
        <f t="shared" si="4"/>
        <v>70.5</v>
      </c>
      <c r="AB14" s="101">
        <v>70.8</v>
      </c>
      <c r="AC14" s="113">
        <v>70.5</v>
      </c>
      <c r="AD14" s="55">
        <v>70.13</v>
      </c>
      <c r="AE14" s="114">
        <v>-8.6999999999999993</v>
      </c>
      <c r="AG14" s="101">
        <f t="shared" si="5"/>
        <v>19</v>
      </c>
      <c r="AH14" s="101">
        <v>19.2</v>
      </c>
      <c r="AI14" s="113">
        <v>19</v>
      </c>
      <c r="AJ14" s="55">
        <v>18.61</v>
      </c>
      <c r="AK14" s="114">
        <v>1</v>
      </c>
      <c r="AM14" s="101">
        <f t="shared" si="6"/>
        <v>205.1</v>
      </c>
      <c r="AN14" s="101">
        <v>204.9</v>
      </c>
      <c r="AO14" s="113">
        <v>205.1</v>
      </c>
      <c r="AP14" s="55">
        <v>207.69</v>
      </c>
      <c r="AQ14" s="114">
        <v>-0.4</v>
      </c>
      <c r="AS14" s="101">
        <f t="shared" si="7"/>
        <v>66.900000000000006</v>
      </c>
      <c r="AT14" s="101">
        <v>66.3</v>
      </c>
      <c r="AU14" s="113">
        <v>66.900000000000006</v>
      </c>
      <c r="AV14" s="55">
        <v>65.56</v>
      </c>
      <c r="AW14" s="114">
        <v>-3.9</v>
      </c>
      <c r="AX14" s="100"/>
      <c r="AY14" s="101">
        <f t="shared" si="8"/>
        <v>55.6</v>
      </c>
      <c r="AZ14" s="101">
        <v>53.4</v>
      </c>
      <c r="BA14" s="113">
        <v>55.6</v>
      </c>
      <c r="BB14" s="55">
        <v>56.13</v>
      </c>
      <c r="BC14" s="114">
        <v>1.8</v>
      </c>
      <c r="BD14" s="100"/>
      <c r="BE14" s="101">
        <f t="shared" si="9"/>
        <v>57</v>
      </c>
      <c r="BF14" s="101">
        <v>56.4</v>
      </c>
      <c r="BG14" s="113">
        <v>57</v>
      </c>
      <c r="BH14" s="55">
        <v>56.06</v>
      </c>
      <c r="BI14" s="114">
        <v>-2.8</v>
      </c>
      <c r="BK14" s="101">
        <f t="shared" si="10"/>
        <v>238.5</v>
      </c>
      <c r="BL14" s="101">
        <v>236.8</v>
      </c>
      <c r="BM14" s="113">
        <v>238.5</v>
      </c>
      <c r="BN14" s="55">
        <v>236.96</v>
      </c>
      <c r="BO14" s="114">
        <v>1</v>
      </c>
      <c r="BQ14" s="101">
        <f t="shared" si="11"/>
        <v>128.69999999999999</v>
      </c>
      <c r="BR14" s="101">
        <v>128.4</v>
      </c>
      <c r="BS14" s="113">
        <v>128.69999999999999</v>
      </c>
      <c r="BT14" s="55">
        <v>129.66</v>
      </c>
      <c r="BU14" s="114">
        <v>-4.2</v>
      </c>
      <c r="BW14" s="101">
        <f t="shared" si="12"/>
        <v>348.2</v>
      </c>
      <c r="BX14" s="101">
        <v>351.2</v>
      </c>
      <c r="BY14" s="113">
        <v>348.2</v>
      </c>
      <c r="BZ14" s="55">
        <v>348.47</v>
      </c>
      <c r="CA14" s="114">
        <v>16.600000000000001</v>
      </c>
      <c r="CC14" s="101">
        <f t="shared" si="13"/>
        <v>572.29999999999995</v>
      </c>
      <c r="CD14" s="101">
        <v>565.6</v>
      </c>
      <c r="CE14" s="113">
        <v>572.29999999999995</v>
      </c>
      <c r="CF14" s="55">
        <v>572.09</v>
      </c>
      <c r="CG14" s="114">
        <v>5.8</v>
      </c>
      <c r="CI14" s="101">
        <f t="shared" si="14"/>
        <v>89</v>
      </c>
      <c r="CJ14" s="101">
        <v>87</v>
      </c>
      <c r="CK14" s="113">
        <v>89</v>
      </c>
      <c r="CL14" s="55">
        <v>89.58</v>
      </c>
      <c r="CM14" s="114">
        <v>6.6</v>
      </c>
      <c r="CO14" s="101">
        <f t="shared" si="15"/>
        <v>9.4</v>
      </c>
      <c r="CP14" s="101">
        <v>10.1</v>
      </c>
      <c r="CQ14" s="113">
        <v>9.4</v>
      </c>
      <c r="CR14" s="55">
        <v>9.49</v>
      </c>
      <c r="CS14" s="114">
        <v>0.1</v>
      </c>
    </row>
    <row r="15" spans="1:97" x14ac:dyDescent="0.2">
      <c r="A15" s="6"/>
      <c r="B15" s="7">
        <v>1</v>
      </c>
      <c r="C15" s="101">
        <f t="shared" si="0"/>
        <v>1973.3</v>
      </c>
      <c r="D15" s="101">
        <v>1945.7</v>
      </c>
      <c r="E15" s="113">
        <v>1973.3</v>
      </c>
      <c r="F15" s="55">
        <v>1974.87</v>
      </c>
      <c r="G15" s="114">
        <v>15</v>
      </c>
      <c r="H15" s="114"/>
      <c r="I15" s="101">
        <f t="shared" si="1"/>
        <v>1963.5</v>
      </c>
      <c r="J15" s="101">
        <v>1936.1</v>
      </c>
      <c r="K15" s="113">
        <v>1963.5</v>
      </c>
      <c r="L15" s="55">
        <v>1965.25</v>
      </c>
      <c r="M15" s="114">
        <v>14.5</v>
      </c>
      <c r="N15" s="114"/>
      <c r="O15" s="101">
        <f t="shared" si="2"/>
        <v>8.1999999999999993</v>
      </c>
      <c r="P15" s="101">
        <v>7</v>
      </c>
      <c r="Q15" s="113">
        <v>8.1999999999999993</v>
      </c>
      <c r="R15" s="55">
        <v>7.94</v>
      </c>
      <c r="S15" s="114">
        <v>0.1</v>
      </c>
      <c r="U15" s="101">
        <f t="shared" si="3"/>
        <v>171.1</v>
      </c>
      <c r="V15" s="101">
        <v>168.4</v>
      </c>
      <c r="W15" s="113">
        <v>171.1</v>
      </c>
      <c r="X15" s="55">
        <v>170.65</v>
      </c>
      <c r="Y15" s="114">
        <v>-3.5</v>
      </c>
      <c r="AA15" s="101">
        <f t="shared" si="4"/>
        <v>67.599999999999994</v>
      </c>
      <c r="AB15" s="101">
        <v>66.7</v>
      </c>
      <c r="AC15" s="113">
        <v>67.599999999999994</v>
      </c>
      <c r="AD15" s="55">
        <v>68.05</v>
      </c>
      <c r="AE15" s="114">
        <v>-8.3000000000000007</v>
      </c>
      <c r="AG15" s="101">
        <f t="shared" si="5"/>
        <v>17.7</v>
      </c>
      <c r="AH15" s="101">
        <v>17.399999999999999</v>
      </c>
      <c r="AI15" s="113">
        <v>17.7</v>
      </c>
      <c r="AJ15" s="55">
        <v>18.13</v>
      </c>
      <c r="AK15" s="114">
        <v>-1.9</v>
      </c>
      <c r="AM15" s="101">
        <f t="shared" si="6"/>
        <v>209.6</v>
      </c>
      <c r="AN15" s="101">
        <v>205.7</v>
      </c>
      <c r="AO15" s="113">
        <v>209.6</v>
      </c>
      <c r="AP15" s="55">
        <v>208.77</v>
      </c>
      <c r="AQ15" s="114">
        <v>4.3</v>
      </c>
      <c r="AS15" s="101">
        <f t="shared" si="7"/>
        <v>63.5</v>
      </c>
      <c r="AT15" s="101">
        <v>62.3</v>
      </c>
      <c r="AU15" s="113">
        <v>63.5</v>
      </c>
      <c r="AV15" s="55">
        <v>63.4</v>
      </c>
      <c r="AW15" s="114">
        <v>-8.6999999999999993</v>
      </c>
      <c r="AX15" s="100"/>
      <c r="AY15" s="101">
        <f t="shared" si="8"/>
        <v>58.3</v>
      </c>
      <c r="AZ15" s="101">
        <v>55.9</v>
      </c>
      <c r="BA15" s="113">
        <v>58.3</v>
      </c>
      <c r="BB15" s="55">
        <v>58.03</v>
      </c>
      <c r="BC15" s="114">
        <v>7.6</v>
      </c>
      <c r="BD15" s="100"/>
      <c r="BE15" s="101">
        <f t="shared" si="9"/>
        <v>54.8</v>
      </c>
      <c r="BF15" s="101">
        <v>53.6</v>
      </c>
      <c r="BG15" s="113">
        <v>54.8</v>
      </c>
      <c r="BH15" s="55">
        <v>55.04</v>
      </c>
      <c r="BI15" s="114">
        <v>-4.0999999999999996</v>
      </c>
      <c r="BK15" s="101">
        <f t="shared" si="10"/>
        <v>233.8</v>
      </c>
      <c r="BL15" s="101">
        <v>231.1</v>
      </c>
      <c r="BM15" s="113">
        <v>233.8</v>
      </c>
      <c r="BN15" s="55">
        <v>235.97</v>
      </c>
      <c r="BO15" s="114">
        <v>-4</v>
      </c>
      <c r="BQ15" s="101">
        <f t="shared" si="11"/>
        <v>128.6</v>
      </c>
      <c r="BR15" s="101">
        <v>127.1</v>
      </c>
      <c r="BS15" s="113">
        <v>128.6</v>
      </c>
      <c r="BT15" s="55">
        <v>128.46</v>
      </c>
      <c r="BU15" s="114">
        <v>-4.8</v>
      </c>
      <c r="BW15" s="101">
        <f t="shared" si="12"/>
        <v>354.9</v>
      </c>
      <c r="BX15" s="101">
        <v>359.4</v>
      </c>
      <c r="BY15" s="113">
        <v>354.9</v>
      </c>
      <c r="BZ15" s="55">
        <v>353.39</v>
      </c>
      <c r="CA15" s="114">
        <v>19.7</v>
      </c>
      <c r="CC15" s="101">
        <f t="shared" si="13"/>
        <v>569.5</v>
      </c>
      <c r="CD15" s="101">
        <v>556.6</v>
      </c>
      <c r="CE15" s="113">
        <v>569.5</v>
      </c>
      <c r="CF15" s="55">
        <v>572.92999999999995</v>
      </c>
      <c r="CG15" s="114">
        <v>3.4</v>
      </c>
      <c r="CI15" s="101">
        <f t="shared" si="14"/>
        <v>92.5</v>
      </c>
      <c r="CJ15" s="101">
        <v>90.7</v>
      </c>
      <c r="CK15" s="113">
        <v>92.5</v>
      </c>
      <c r="CL15" s="55">
        <v>91.57</v>
      </c>
      <c r="CM15" s="114">
        <v>7.9</v>
      </c>
      <c r="CO15" s="101">
        <f t="shared" si="15"/>
        <v>9.8000000000000007</v>
      </c>
      <c r="CP15" s="101">
        <v>9.6</v>
      </c>
      <c r="CQ15" s="113">
        <v>9.8000000000000007</v>
      </c>
      <c r="CR15" s="55">
        <v>9.6199999999999992</v>
      </c>
      <c r="CS15" s="114">
        <v>0.5</v>
      </c>
    </row>
    <row r="16" spans="1:97" x14ac:dyDescent="0.2">
      <c r="A16" s="6">
        <v>3</v>
      </c>
      <c r="B16" s="7">
        <v>2</v>
      </c>
      <c r="C16" s="101">
        <f t="shared" si="0"/>
        <v>1979</v>
      </c>
      <c r="D16" s="101">
        <v>1989.1</v>
      </c>
      <c r="E16" s="113">
        <v>1979</v>
      </c>
      <c r="F16" s="55">
        <v>1973.88</v>
      </c>
      <c r="G16" s="114">
        <v>-4</v>
      </c>
      <c r="H16" s="114"/>
      <c r="I16" s="101">
        <f t="shared" si="1"/>
        <v>1969.4</v>
      </c>
      <c r="J16" s="101">
        <v>1979.7</v>
      </c>
      <c r="K16" s="113">
        <v>1969.4</v>
      </c>
      <c r="L16" s="55">
        <v>1963.97</v>
      </c>
      <c r="M16" s="114">
        <v>-5.0999999999999996</v>
      </c>
      <c r="N16" s="114"/>
      <c r="O16" s="101">
        <f t="shared" si="2"/>
        <v>7.3</v>
      </c>
      <c r="P16" s="101">
        <v>8.1</v>
      </c>
      <c r="Q16" s="113">
        <v>7.3</v>
      </c>
      <c r="R16" s="55">
        <v>7.79</v>
      </c>
      <c r="S16" s="114">
        <v>-0.6</v>
      </c>
      <c r="U16" s="101">
        <f t="shared" si="3"/>
        <v>170.6</v>
      </c>
      <c r="V16" s="101">
        <v>170.2</v>
      </c>
      <c r="W16" s="113">
        <v>170.6</v>
      </c>
      <c r="X16" s="55">
        <v>169.06</v>
      </c>
      <c r="Y16" s="114">
        <v>-6.4</v>
      </c>
      <c r="AA16" s="101">
        <f t="shared" si="4"/>
        <v>66.2</v>
      </c>
      <c r="AB16" s="101">
        <v>66.2</v>
      </c>
      <c r="AC16" s="113">
        <v>66.2</v>
      </c>
      <c r="AD16" s="55">
        <v>66.09</v>
      </c>
      <c r="AE16" s="114">
        <v>-7.9</v>
      </c>
      <c r="AG16" s="101">
        <f t="shared" si="5"/>
        <v>17.899999999999999</v>
      </c>
      <c r="AH16" s="101">
        <v>17.399999999999999</v>
      </c>
      <c r="AI16" s="113">
        <v>17.899999999999999</v>
      </c>
      <c r="AJ16" s="55">
        <v>17.25</v>
      </c>
      <c r="AK16" s="114">
        <v>-3.5</v>
      </c>
      <c r="AM16" s="101">
        <f t="shared" si="6"/>
        <v>210.4</v>
      </c>
      <c r="AN16" s="101">
        <v>209.8</v>
      </c>
      <c r="AO16" s="113">
        <v>210.4</v>
      </c>
      <c r="AP16" s="55">
        <v>209.69</v>
      </c>
      <c r="AQ16" s="114">
        <v>3.7</v>
      </c>
      <c r="AS16" s="101">
        <f t="shared" si="7"/>
        <v>61.5</v>
      </c>
      <c r="AT16" s="101">
        <v>61.2</v>
      </c>
      <c r="AU16" s="113">
        <v>61.5</v>
      </c>
      <c r="AV16" s="55">
        <v>61.5</v>
      </c>
      <c r="AW16" s="114">
        <v>-7.6</v>
      </c>
      <c r="AX16" s="100"/>
      <c r="AY16" s="101">
        <f t="shared" si="8"/>
        <v>61.3</v>
      </c>
      <c r="AZ16" s="101">
        <v>61.7</v>
      </c>
      <c r="BA16" s="113">
        <v>61.3</v>
      </c>
      <c r="BB16" s="55">
        <v>60.21</v>
      </c>
      <c r="BC16" s="114">
        <v>8.6999999999999993</v>
      </c>
      <c r="BD16" s="100"/>
      <c r="BE16" s="101">
        <f t="shared" si="9"/>
        <v>52.7</v>
      </c>
      <c r="BF16" s="101">
        <v>53.3</v>
      </c>
      <c r="BG16" s="113">
        <v>52.7</v>
      </c>
      <c r="BH16" s="55">
        <v>53.87</v>
      </c>
      <c r="BI16" s="114">
        <v>-4.7</v>
      </c>
      <c r="BK16" s="101">
        <f t="shared" si="10"/>
        <v>235.1</v>
      </c>
      <c r="BL16" s="101">
        <v>237.1</v>
      </c>
      <c r="BM16" s="113">
        <v>235.1</v>
      </c>
      <c r="BN16" s="55">
        <v>234.48</v>
      </c>
      <c r="BO16" s="114">
        <v>-5.9</v>
      </c>
      <c r="BQ16" s="101">
        <f t="shared" si="11"/>
        <v>128.69999999999999</v>
      </c>
      <c r="BR16" s="101">
        <v>130.4</v>
      </c>
      <c r="BS16" s="113">
        <v>128.69999999999999</v>
      </c>
      <c r="BT16" s="55">
        <v>127.68</v>
      </c>
      <c r="BU16" s="114">
        <v>-3.1</v>
      </c>
      <c r="BW16" s="101">
        <f t="shared" si="12"/>
        <v>357.7</v>
      </c>
      <c r="BX16" s="101">
        <v>358.8</v>
      </c>
      <c r="BY16" s="113">
        <v>357.7</v>
      </c>
      <c r="BZ16" s="55">
        <v>355.84</v>
      </c>
      <c r="CA16" s="114">
        <v>9.8000000000000007</v>
      </c>
      <c r="CC16" s="101">
        <f t="shared" si="13"/>
        <v>575.1</v>
      </c>
      <c r="CD16" s="101">
        <v>576.70000000000005</v>
      </c>
      <c r="CE16" s="113">
        <v>575.1</v>
      </c>
      <c r="CF16" s="55">
        <v>573.17999999999995</v>
      </c>
      <c r="CG16" s="114">
        <v>1</v>
      </c>
      <c r="CI16" s="101">
        <f t="shared" si="14"/>
        <v>90.5</v>
      </c>
      <c r="CJ16" s="101">
        <v>93.9</v>
      </c>
      <c r="CK16" s="113">
        <v>90.5</v>
      </c>
      <c r="CL16" s="55">
        <v>92.55</v>
      </c>
      <c r="CM16" s="114">
        <v>3.9</v>
      </c>
      <c r="CO16" s="101">
        <f t="shared" si="15"/>
        <v>9.6999999999999993</v>
      </c>
      <c r="CP16" s="101">
        <v>9.4</v>
      </c>
      <c r="CQ16" s="113">
        <v>9.6999999999999993</v>
      </c>
      <c r="CR16" s="55">
        <v>9.91</v>
      </c>
      <c r="CS16" s="114">
        <v>1.1000000000000001</v>
      </c>
    </row>
    <row r="17" spans="1:97" x14ac:dyDescent="0.2">
      <c r="A17" s="6">
        <v>3</v>
      </c>
      <c r="B17" s="7">
        <v>3</v>
      </c>
      <c r="C17" s="101">
        <f t="shared" si="0"/>
        <v>1965.6</v>
      </c>
      <c r="D17" s="101">
        <v>1996.3</v>
      </c>
      <c r="E17" s="113">
        <v>1965.6</v>
      </c>
      <c r="F17" s="55">
        <v>1967.64</v>
      </c>
      <c r="G17" s="114">
        <v>-24.9</v>
      </c>
      <c r="H17" s="114"/>
      <c r="I17" s="101">
        <f t="shared" si="1"/>
        <v>1955.4</v>
      </c>
      <c r="J17" s="101">
        <v>1986.2</v>
      </c>
      <c r="K17" s="113">
        <v>1955.4</v>
      </c>
      <c r="L17" s="55">
        <v>1957.58</v>
      </c>
      <c r="M17" s="114">
        <v>-25.5</v>
      </c>
      <c r="N17" s="114"/>
      <c r="O17" s="101">
        <f t="shared" si="2"/>
        <v>8.5</v>
      </c>
      <c r="P17" s="101">
        <v>9.3000000000000007</v>
      </c>
      <c r="Q17" s="113">
        <v>8.5</v>
      </c>
      <c r="R17" s="55">
        <v>7.79</v>
      </c>
      <c r="S17" s="114">
        <v>0</v>
      </c>
      <c r="U17" s="101">
        <f t="shared" si="3"/>
        <v>164.6</v>
      </c>
      <c r="V17" s="101">
        <v>167.2</v>
      </c>
      <c r="W17" s="113">
        <v>164.6</v>
      </c>
      <c r="X17" s="55">
        <v>166.75</v>
      </c>
      <c r="Y17" s="114">
        <v>-9.1999999999999993</v>
      </c>
      <c r="AA17" s="101">
        <f t="shared" si="4"/>
        <v>63.9</v>
      </c>
      <c r="AB17" s="101">
        <v>64.8</v>
      </c>
      <c r="AC17" s="113">
        <v>63.9</v>
      </c>
      <c r="AD17" s="55">
        <v>64.66</v>
      </c>
      <c r="AE17" s="114">
        <v>-5.7</v>
      </c>
      <c r="AG17" s="101">
        <f t="shared" si="5"/>
        <v>16.2</v>
      </c>
      <c r="AH17" s="101">
        <v>17.2</v>
      </c>
      <c r="AI17" s="113">
        <v>16.2</v>
      </c>
      <c r="AJ17" s="55">
        <v>16.489999999999998</v>
      </c>
      <c r="AK17" s="114">
        <v>-3</v>
      </c>
      <c r="AM17" s="101">
        <f t="shared" si="6"/>
        <v>208.9</v>
      </c>
      <c r="AN17" s="101">
        <v>214</v>
      </c>
      <c r="AO17" s="113">
        <v>208.9</v>
      </c>
      <c r="AP17" s="55">
        <v>209.6</v>
      </c>
      <c r="AQ17" s="114">
        <v>-0.4</v>
      </c>
      <c r="AS17" s="101">
        <f t="shared" si="7"/>
        <v>60.3</v>
      </c>
      <c r="AT17" s="101">
        <v>62.3</v>
      </c>
      <c r="AU17" s="113">
        <v>60.3</v>
      </c>
      <c r="AV17" s="55">
        <v>60.55</v>
      </c>
      <c r="AW17" s="114">
        <v>-3.8</v>
      </c>
      <c r="AX17" s="100"/>
      <c r="AY17" s="101">
        <f t="shared" si="8"/>
        <v>61.9</v>
      </c>
      <c r="AZ17" s="101">
        <v>65.8</v>
      </c>
      <c r="BA17" s="113">
        <v>61.9</v>
      </c>
      <c r="BB17" s="55">
        <v>61.27</v>
      </c>
      <c r="BC17" s="114">
        <v>4.3</v>
      </c>
      <c r="BD17" s="100"/>
      <c r="BE17" s="101">
        <f t="shared" si="9"/>
        <v>53.2</v>
      </c>
      <c r="BF17" s="101">
        <v>53.6</v>
      </c>
      <c r="BG17" s="113">
        <v>53.2</v>
      </c>
      <c r="BH17" s="55">
        <v>52.61</v>
      </c>
      <c r="BI17" s="114">
        <v>-5</v>
      </c>
      <c r="BK17" s="101">
        <f t="shared" si="10"/>
        <v>233.6</v>
      </c>
      <c r="BL17" s="101">
        <v>236</v>
      </c>
      <c r="BM17" s="113">
        <v>233.6</v>
      </c>
      <c r="BN17" s="55">
        <v>233.63</v>
      </c>
      <c r="BO17" s="114">
        <v>-3.4</v>
      </c>
      <c r="BQ17" s="101">
        <f t="shared" si="11"/>
        <v>126.2</v>
      </c>
      <c r="BR17" s="101">
        <v>127.2</v>
      </c>
      <c r="BS17" s="113">
        <v>126.2</v>
      </c>
      <c r="BT17" s="55">
        <v>127.61</v>
      </c>
      <c r="BU17" s="114">
        <v>-0.3</v>
      </c>
      <c r="BW17" s="101">
        <f t="shared" si="12"/>
        <v>355.8</v>
      </c>
      <c r="BX17" s="101">
        <v>347.6</v>
      </c>
      <c r="BY17" s="113">
        <v>355.8</v>
      </c>
      <c r="BZ17" s="55">
        <v>355.66</v>
      </c>
      <c r="CA17" s="114">
        <v>-0.7</v>
      </c>
      <c r="CC17" s="101">
        <f t="shared" si="13"/>
        <v>572.20000000000005</v>
      </c>
      <c r="CD17" s="101">
        <v>591.4</v>
      </c>
      <c r="CE17" s="113">
        <v>572.20000000000005</v>
      </c>
      <c r="CF17" s="55">
        <v>572.65</v>
      </c>
      <c r="CG17" s="114">
        <v>-2.1</v>
      </c>
      <c r="CI17" s="101">
        <f t="shared" si="14"/>
        <v>93</v>
      </c>
      <c r="CJ17" s="101">
        <v>93.5</v>
      </c>
      <c r="CK17" s="113">
        <v>93</v>
      </c>
      <c r="CL17" s="55">
        <v>91.79</v>
      </c>
      <c r="CM17" s="114">
        <v>-3.1</v>
      </c>
      <c r="CO17" s="101">
        <f t="shared" si="15"/>
        <v>10.199999999999999</v>
      </c>
      <c r="CP17" s="101">
        <v>10.1</v>
      </c>
      <c r="CQ17" s="113">
        <v>10.199999999999999</v>
      </c>
      <c r="CR17" s="55">
        <v>10.06</v>
      </c>
      <c r="CS17" s="114">
        <v>0.6</v>
      </c>
    </row>
    <row r="18" spans="1:97" x14ac:dyDescent="0.2">
      <c r="A18" s="6">
        <v>3</v>
      </c>
      <c r="B18" s="7">
        <v>4</v>
      </c>
      <c r="C18" s="101">
        <f t="shared" si="0"/>
        <v>1961.4</v>
      </c>
      <c r="D18" s="101">
        <v>1950.8</v>
      </c>
      <c r="E18" s="113">
        <v>1961.4</v>
      </c>
      <c r="F18" s="55">
        <v>1960.84</v>
      </c>
      <c r="G18" s="114">
        <v>-27.2</v>
      </c>
      <c r="H18" s="114"/>
      <c r="I18" s="101">
        <f t="shared" si="1"/>
        <v>1951.3</v>
      </c>
      <c r="J18" s="101">
        <v>1940.1</v>
      </c>
      <c r="K18" s="113">
        <v>1951.3</v>
      </c>
      <c r="L18" s="55">
        <v>1950.88</v>
      </c>
      <c r="M18" s="114">
        <v>-26.8</v>
      </c>
      <c r="N18" s="114"/>
      <c r="O18" s="101">
        <f t="shared" si="2"/>
        <v>7.6</v>
      </c>
      <c r="P18" s="101">
        <v>7.1</v>
      </c>
      <c r="Q18" s="113">
        <v>7.6</v>
      </c>
      <c r="R18" s="55">
        <v>7.89</v>
      </c>
      <c r="S18" s="114">
        <v>0.4</v>
      </c>
      <c r="U18" s="101">
        <f t="shared" si="3"/>
        <v>165.4</v>
      </c>
      <c r="V18" s="101">
        <v>165.1</v>
      </c>
      <c r="W18" s="113">
        <v>165.4</v>
      </c>
      <c r="X18" s="55">
        <v>165.38</v>
      </c>
      <c r="Y18" s="114">
        <v>-5.5</v>
      </c>
      <c r="AA18" s="101">
        <f t="shared" si="4"/>
        <v>64.8</v>
      </c>
      <c r="AB18" s="101">
        <v>65.099999999999994</v>
      </c>
      <c r="AC18" s="113">
        <v>64.8</v>
      </c>
      <c r="AD18" s="55">
        <v>63.99</v>
      </c>
      <c r="AE18" s="114">
        <v>-2.7</v>
      </c>
      <c r="AG18" s="101">
        <f t="shared" si="5"/>
        <v>15.9</v>
      </c>
      <c r="AH18" s="101">
        <v>16</v>
      </c>
      <c r="AI18" s="113">
        <v>15.9</v>
      </c>
      <c r="AJ18" s="55">
        <v>16.22</v>
      </c>
      <c r="AK18" s="114">
        <v>-1.1000000000000001</v>
      </c>
      <c r="AM18" s="101">
        <f t="shared" si="6"/>
        <v>209.7</v>
      </c>
      <c r="AN18" s="101">
        <v>209.7</v>
      </c>
      <c r="AO18" s="113">
        <v>209.7</v>
      </c>
      <c r="AP18" s="55">
        <v>209.03</v>
      </c>
      <c r="AQ18" s="114">
        <v>-2.2999999999999998</v>
      </c>
      <c r="AS18" s="101">
        <f t="shared" si="7"/>
        <v>60.9</v>
      </c>
      <c r="AT18" s="101">
        <v>60.6</v>
      </c>
      <c r="AU18" s="113">
        <v>60.9</v>
      </c>
      <c r="AV18" s="55">
        <v>60.23</v>
      </c>
      <c r="AW18" s="114">
        <v>-1.3</v>
      </c>
      <c r="AX18" s="100"/>
      <c r="AY18" s="101">
        <f t="shared" si="8"/>
        <v>60.6</v>
      </c>
      <c r="AZ18" s="101">
        <v>58.6</v>
      </c>
      <c r="BA18" s="113">
        <v>60.6</v>
      </c>
      <c r="BB18" s="55">
        <v>61.45</v>
      </c>
      <c r="BC18" s="114">
        <v>0.7</v>
      </c>
      <c r="BD18" s="100"/>
      <c r="BE18" s="101">
        <f t="shared" si="9"/>
        <v>50.4</v>
      </c>
      <c r="BF18" s="101">
        <v>49.8</v>
      </c>
      <c r="BG18" s="113">
        <v>50.4</v>
      </c>
      <c r="BH18" s="55">
        <v>51.63</v>
      </c>
      <c r="BI18" s="114">
        <v>-3.9</v>
      </c>
      <c r="BK18" s="101">
        <f t="shared" si="10"/>
        <v>233.3</v>
      </c>
      <c r="BL18" s="101">
        <v>231.9</v>
      </c>
      <c r="BM18" s="113">
        <v>233.3</v>
      </c>
      <c r="BN18" s="55">
        <v>233.36</v>
      </c>
      <c r="BO18" s="114">
        <v>-1.1000000000000001</v>
      </c>
      <c r="BQ18" s="101">
        <f t="shared" si="11"/>
        <v>128.4</v>
      </c>
      <c r="BR18" s="101">
        <v>128.19999999999999</v>
      </c>
      <c r="BS18" s="113">
        <v>128.4</v>
      </c>
      <c r="BT18" s="55">
        <v>128.61000000000001</v>
      </c>
      <c r="BU18" s="114">
        <v>4</v>
      </c>
      <c r="BW18" s="101">
        <f t="shared" si="12"/>
        <v>355.2</v>
      </c>
      <c r="BX18" s="101">
        <v>358.2</v>
      </c>
      <c r="BY18" s="113">
        <v>355.2</v>
      </c>
      <c r="BZ18" s="55">
        <v>355.31</v>
      </c>
      <c r="CA18" s="114">
        <v>-1.4</v>
      </c>
      <c r="CC18" s="101">
        <f t="shared" si="13"/>
        <v>573.6</v>
      </c>
      <c r="CD18" s="101">
        <v>566.70000000000005</v>
      </c>
      <c r="CE18" s="113">
        <v>573.6</v>
      </c>
      <c r="CF18" s="55">
        <v>570.87</v>
      </c>
      <c r="CG18" s="114">
        <v>-7.1</v>
      </c>
      <c r="CI18" s="101">
        <f t="shared" si="14"/>
        <v>88.7</v>
      </c>
      <c r="CJ18" s="101">
        <v>86.9</v>
      </c>
      <c r="CK18" s="113">
        <v>88.7</v>
      </c>
      <c r="CL18" s="55">
        <v>89.62</v>
      </c>
      <c r="CM18" s="114">
        <v>-8.6999999999999993</v>
      </c>
      <c r="CO18" s="101">
        <f t="shared" si="15"/>
        <v>10.1</v>
      </c>
      <c r="CP18" s="101">
        <v>10.7</v>
      </c>
      <c r="CQ18" s="113">
        <v>10.1</v>
      </c>
      <c r="CR18" s="55">
        <v>9.9600000000000009</v>
      </c>
      <c r="CS18" s="114">
        <v>-0.4</v>
      </c>
    </row>
    <row r="19" spans="1:97" x14ac:dyDescent="0.2">
      <c r="A19" s="6"/>
      <c r="B19" s="7">
        <v>1</v>
      </c>
      <c r="C19" s="101">
        <f t="shared" si="0"/>
        <v>1956.3</v>
      </c>
      <c r="D19" s="101">
        <v>1927.4</v>
      </c>
      <c r="E19" s="113">
        <v>1956.3</v>
      </c>
      <c r="F19" s="55">
        <v>1958.43</v>
      </c>
      <c r="G19" s="114">
        <v>-9.6</v>
      </c>
      <c r="H19" s="114"/>
      <c r="I19" s="101">
        <f t="shared" si="1"/>
        <v>1947.1</v>
      </c>
      <c r="J19" s="101">
        <v>1918.5</v>
      </c>
      <c r="K19" s="113">
        <v>1947.1</v>
      </c>
      <c r="L19" s="55">
        <v>1948.69</v>
      </c>
      <c r="M19" s="114">
        <v>-8.8000000000000007</v>
      </c>
      <c r="N19" s="114"/>
      <c r="O19" s="101">
        <f t="shared" si="2"/>
        <v>8.3000000000000007</v>
      </c>
      <c r="P19" s="101">
        <v>7.1</v>
      </c>
      <c r="Q19" s="113">
        <v>8.3000000000000007</v>
      </c>
      <c r="R19" s="55">
        <v>7.68</v>
      </c>
      <c r="S19" s="114">
        <v>-0.8</v>
      </c>
      <c r="U19" s="101">
        <f t="shared" si="3"/>
        <v>165.9</v>
      </c>
      <c r="V19" s="101">
        <v>163.4</v>
      </c>
      <c r="W19" s="113">
        <v>165.9</v>
      </c>
      <c r="X19" s="55">
        <v>165.71</v>
      </c>
      <c r="Y19" s="114">
        <v>1.3</v>
      </c>
      <c r="AA19" s="101">
        <f t="shared" si="4"/>
        <v>64.400000000000006</v>
      </c>
      <c r="AB19" s="101">
        <v>63.5</v>
      </c>
      <c r="AC19" s="113">
        <v>64.400000000000006</v>
      </c>
      <c r="AD19" s="55">
        <v>63.87</v>
      </c>
      <c r="AE19" s="114">
        <v>-0.5</v>
      </c>
      <c r="AG19" s="101">
        <f t="shared" si="5"/>
        <v>16.8</v>
      </c>
      <c r="AH19" s="101">
        <v>16.5</v>
      </c>
      <c r="AI19" s="113">
        <v>16.8</v>
      </c>
      <c r="AJ19" s="55">
        <v>16.489999999999998</v>
      </c>
      <c r="AK19" s="114">
        <v>1.1000000000000001</v>
      </c>
      <c r="AM19" s="101">
        <f t="shared" si="6"/>
        <v>208.9</v>
      </c>
      <c r="AN19" s="101">
        <v>204.6</v>
      </c>
      <c r="AO19" s="113">
        <v>208.9</v>
      </c>
      <c r="AP19" s="55">
        <v>208.8</v>
      </c>
      <c r="AQ19" s="114">
        <v>-0.9</v>
      </c>
      <c r="AS19" s="101">
        <f t="shared" si="7"/>
        <v>59.7</v>
      </c>
      <c r="AT19" s="101">
        <v>59</v>
      </c>
      <c r="AU19" s="113">
        <v>59.7</v>
      </c>
      <c r="AV19" s="55">
        <v>60.09</v>
      </c>
      <c r="AW19" s="114">
        <v>-0.6</v>
      </c>
      <c r="AX19" s="100"/>
      <c r="AY19" s="101">
        <f t="shared" si="8"/>
        <v>59.5</v>
      </c>
      <c r="AZ19" s="101">
        <v>56.6</v>
      </c>
      <c r="BA19" s="113">
        <v>59.5</v>
      </c>
      <c r="BB19" s="55">
        <v>62.17</v>
      </c>
      <c r="BC19" s="114">
        <v>2.9</v>
      </c>
      <c r="BD19" s="100"/>
      <c r="BE19" s="101">
        <f t="shared" si="9"/>
        <v>50.6</v>
      </c>
      <c r="BF19" s="101">
        <v>49.5</v>
      </c>
      <c r="BG19" s="113">
        <v>50.6</v>
      </c>
      <c r="BH19" s="55">
        <v>51.18</v>
      </c>
      <c r="BI19" s="114">
        <v>-1.8</v>
      </c>
      <c r="BK19" s="101">
        <f t="shared" si="10"/>
        <v>233.7</v>
      </c>
      <c r="BL19" s="101">
        <v>231</v>
      </c>
      <c r="BM19" s="113">
        <v>233.7</v>
      </c>
      <c r="BN19" s="55">
        <v>233.36</v>
      </c>
      <c r="BO19" s="114">
        <v>0</v>
      </c>
      <c r="BQ19" s="101">
        <f t="shared" si="11"/>
        <v>130.30000000000001</v>
      </c>
      <c r="BR19" s="101">
        <v>129.1</v>
      </c>
      <c r="BS19" s="113">
        <v>130.30000000000001</v>
      </c>
      <c r="BT19" s="55">
        <v>130.56</v>
      </c>
      <c r="BU19" s="114">
        <v>7.8</v>
      </c>
      <c r="BW19" s="101">
        <f t="shared" si="12"/>
        <v>355.6</v>
      </c>
      <c r="BX19" s="101">
        <v>359.8</v>
      </c>
      <c r="BY19" s="113">
        <v>355.6</v>
      </c>
      <c r="BZ19" s="55">
        <v>356.54</v>
      </c>
      <c r="CA19" s="114">
        <v>4.9000000000000004</v>
      </c>
      <c r="CC19" s="101">
        <f t="shared" si="13"/>
        <v>570.4</v>
      </c>
      <c r="CD19" s="101">
        <v>556.9</v>
      </c>
      <c r="CE19" s="113">
        <v>570.4</v>
      </c>
      <c r="CF19" s="55">
        <v>568</v>
      </c>
      <c r="CG19" s="114">
        <v>-11.5</v>
      </c>
      <c r="CI19" s="101">
        <f t="shared" si="14"/>
        <v>86.3</v>
      </c>
      <c r="CJ19" s="101">
        <v>84.2</v>
      </c>
      <c r="CK19" s="113">
        <v>86.3</v>
      </c>
      <c r="CL19" s="55">
        <v>87.17</v>
      </c>
      <c r="CM19" s="114">
        <v>-9.8000000000000007</v>
      </c>
      <c r="CO19" s="101">
        <f t="shared" si="15"/>
        <v>9.1999999999999993</v>
      </c>
      <c r="CP19" s="101">
        <v>8.9</v>
      </c>
      <c r="CQ19" s="113">
        <v>9.1999999999999993</v>
      </c>
      <c r="CR19" s="55">
        <v>9.74</v>
      </c>
      <c r="CS19" s="114">
        <v>-0.9</v>
      </c>
    </row>
    <row r="20" spans="1:97" x14ac:dyDescent="0.2">
      <c r="A20" s="6">
        <v>4</v>
      </c>
      <c r="B20" s="7">
        <v>2</v>
      </c>
      <c r="C20" s="101">
        <f t="shared" si="0"/>
        <v>1952.8</v>
      </c>
      <c r="D20" s="101">
        <v>1960.9</v>
      </c>
      <c r="E20" s="113">
        <v>1952.8</v>
      </c>
      <c r="F20" s="55">
        <v>1958.63</v>
      </c>
      <c r="G20" s="114">
        <v>0.8</v>
      </c>
      <c r="H20" s="114"/>
      <c r="I20" s="101">
        <f t="shared" si="1"/>
        <v>1943.5</v>
      </c>
      <c r="J20" s="101">
        <v>1951.9</v>
      </c>
      <c r="K20" s="113">
        <v>1943.5</v>
      </c>
      <c r="L20" s="55">
        <v>1948.86</v>
      </c>
      <c r="M20" s="114">
        <v>0.7</v>
      </c>
      <c r="N20" s="114"/>
      <c r="O20" s="101">
        <f t="shared" si="2"/>
        <v>6.4</v>
      </c>
      <c r="P20" s="101">
        <v>7.2</v>
      </c>
      <c r="Q20" s="113">
        <v>6.4</v>
      </c>
      <c r="R20" s="55">
        <v>7.15</v>
      </c>
      <c r="S20" s="114">
        <v>-2.1</v>
      </c>
      <c r="U20" s="101">
        <f t="shared" si="3"/>
        <v>167.1</v>
      </c>
      <c r="V20" s="101">
        <v>166.1</v>
      </c>
      <c r="W20" s="113">
        <v>167.1</v>
      </c>
      <c r="X20" s="55">
        <v>166.46</v>
      </c>
      <c r="Y20" s="114">
        <v>3</v>
      </c>
      <c r="AA20" s="101">
        <f t="shared" si="4"/>
        <v>64</v>
      </c>
      <c r="AB20" s="101">
        <v>64</v>
      </c>
      <c r="AC20" s="113">
        <v>64</v>
      </c>
      <c r="AD20" s="55">
        <v>64.400000000000006</v>
      </c>
      <c r="AE20" s="114">
        <v>2.1</v>
      </c>
      <c r="AG20" s="101">
        <f t="shared" si="5"/>
        <v>16.7</v>
      </c>
      <c r="AH20" s="101">
        <v>16</v>
      </c>
      <c r="AI20" s="113">
        <v>16.7</v>
      </c>
      <c r="AJ20" s="55">
        <v>17.12</v>
      </c>
      <c r="AK20" s="114">
        <v>2.5</v>
      </c>
      <c r="AM20" s="101">
        <f t="shared" si="6"/>
        <v>206.8</v>
      </c>
      <c r="AN20" s="101">
        <v>205.6</v>
      </c>
      <c r="AO20" s="113">
        <v>206.8</v>
      </c>
      <c r="AP20" s="55">
        <v>208.84</v>
      </c>
      <c r="AQ20" s="114">
        <v>0.2</v>
      </c>
      <c r="AS20" s="101">
        <f t="shared" si="7"/>
        <v>60.1</v>
      </c>
      <c r="AT20" s="101">
        <v>59.3</v>
      </c>
      <c r="AU20" s="113">
        <v>60.1</v>
      </c>
      <c r="AV20" s="55">
        <v>59.12</v>
      </c>
      <c r="AW20" s="114">
        <v>-3.9</v>
      </c>
      <c r="AX20" s="100"/>
      <c r="AY20" s="101">
        <f t="shared" si="8"/>
        <v>64.599999999999994</v>
      </c>
      <c r="AZ20" s="101">
        <v>64.900000000000006</v>
      </c>
      <c r="BA20" s="113">
        <v>64.599999999999994</v>
      </c>
      <c r="BB20" s="55">
        <v>63.43</v>
      </c>
      <c r="BC20" s="114">
        <v>5.0999999999999996</v>
      </c>
      <c r="BD20" s="100"/>
      <c r="BE20" s="101">
        <f t="shared" si="9"/>
        <v>51.1</v>
      </c>
      <c r="BF20" s="101">
        <v>51.6</v>
      </c>
      <c r="BG20" s="113">
        <v>51.1</v>
      </c>
      <c r="BH20" s="55">
        <v>51.17</v>
      </c>
      <c r="BI20" s="114">
        <v>0</v>
      </c>
      <c r="BK20" s="101">
        <f t="shared" si="10"/>
        <v>231.8</v>
      </c>
      <c r="BL20" s="101">
        <v>234</v>
      </c>
      <c r="BM20" s="113">
        <v>231.8</v>
      </c>
      <c r="BN20" s="55">
        <v>233.23</v>
      </c>
      <c r="BO20" s="114">
        <v>-0.5</v>
      </c>
      <c r="BQ20" s="101">
        <f t="shared" si="11"/>
        <v>132.6</v>
      </c>
      <c r="BR20" s="101">
        <v>133.9</v>
      </c>
      <c r="BS20" s="113">
        <v>132.6</v>
      </c>
      <c r="BT20" s="55">
        <v>132.24</v>
      </c>
      <c r="BU20" s="114">
        <v>6.7</v>
      </c>
      <c r="BW20" s="101">
        <f t="shared" si="12"/>
        <v>357</v>
      </c>
      <c r="BX20" s="101">
        <v>358.1</v>
      </c>
      <c r="BY20" s="113">
        <v>357</v>
      </c>
      <c r="BZ20" s="55">
        <v>357.98</v>
      </c>
      <c r="CA20" s="114">
        <v>5.8</v>
      </c>
      <c r="CC20" s="101">
        <f t="shared" si="13"/>
        <v>564.70000000000005</v>
      </c>
      <c r="CD20" s="101">
        <v>566.5</v>
      </c>
      <c r="CE20" s="113">
        <v>564.70000000000005</v>
      </c>
      <c r="CF20" s="55">
        <v>566.05999999999995</v>
      </c>
      <c r="CG20" s="114">
        <v>-7.8</v>
      </c>
      <c r="CI20" s="101">
        <f t="shared" si="14"/>
        <v>84.5</v>
      </c>
      <c r="CJ20" s="101">
        <v>87.8</v>
      </c>
      <c r="CK20" s="113">
        <v>84.5</v>
      </c>
      <c r="CL20" s="55">
        <v>85.39</v>
      </c>
      <c r="CM20" s="114">
        <v>-7.1</v>
      </c>
      <c r="CO20" s="101">
        <f t="shared" si="15"/>
        <v>9.4</v>
      </c>
      <c r="CP20" s="101">
        <v>9.1</v>
      </c>
      <c r="CQ20" s="113">
        <v>9.4</v>
      </c>
      <c r="CR20" s="55">
        <v>9.7799999999999994</v>
      </c>
      <c r="CS20" s="114">
        <v>0.1</v>
      </c>
    </row>
    <row r="21" spans="1:97" x14ac:dyDescent="0.2">
      <c r="A21" s="6">
        <v>4</v>
      </c>
      <c r="B21" s="7">
        <v>3</v>
      </c>
      <c r="C21" s="101">
        <f t="shared" si="0"/>
        <v>1959.9</v>
      </c>
      <c r="D21" s="101">
        <v>1992.4</v>
      </c>
      <c r="E21" s="113">
        <v>1959.9</v>
      </c>
      <c r="F21" s="55">
        <v>1958.21</v>
      </c>
      <c r="G21" s="114">
        <v>-1.7</v>
      </c>
      <c r="H21" s="114"/>
      <c r="I21" s="101">
        <f t="shared" si="1"/>
        <v>1949.9</v>
      </c>
      <c r="J21" s="101">
        <v>1982.3</v>
      </c>
      <c r="K21" s="113">
        <v>1949.9</v>
      </c>
      <c r="L21" s="55">
        <v>1948.15</v>
      </c>
      <c r="M21" s="114">
        <v>-2.8</v>
      </c>
      <c r="N21" s="114"/>
      <c r="O21" s="101">
        <f t="shared" si="2"/>
        <v>7.2</v>
      </c>
      <c r="P21" s="101">
        <v>8.1</v>
      </c>
      <c r="Q21" s="113">
        <v>7.2</v>
      </c>
      <c r="R21" s="55">
        <v>6.58</v>
      </c>
      <c r="S21" s="114">
        <v>-2.2999999999999998</v>
      </c>
      <c r="U21" s="101">
        <f t="shared" si="3"/>
        <v>167.3</v>
      </c>
      <c r="V21" s="101">
        <v>170.5</v>
      </c>
      <c r="W21" s="113">
        <v>167.3</v>
      </c>
      <c r="X21" s="55">
        <v>166.45</v>
      </c>
      <c r="Y21" s="114">
        <v>0</v>
      </c>
      <c r="AA21" s="101">
        <f t="shared" si="4"/>
        <v>65.3</v>
      </c>
      <c r="AB21" s="101">
        <v>66.400000000000006</v>
      </c>
      <c r="AC21" s="113">
        <v>65.3</v>
      </c>
      <c r="AD21" s="55">
        <v>65.3</v>
      </c>
      <c r="AE21" s="114">
        <v>3.6</v>
      </c>
      <c r="AG21" s="101">
        <f t="shared" si="5"/>
        <v>18</v>
      </c>
      <c r="AH21" s="101">
        <v>19.100000000000001</v>
      </c>
      <c r="AI21" s="113">
        <v>18</v>
      </c>
      <c r="AJ21" s="55">
        <v>17.62</v>
      </c>
      <c r="AK21" s="114">
        <v>2</v>
      </c>
      <c r="AM21" s="101">
        <f t="shared" si="6"/>
        <v>209.5</v>
      </c>
      <c r="AN21" s="101">
        <v>215.3</v>
      </c>
      <c r="AO21" s="113">
        <v>209.5</v>
      </c>
      <c r="AP21" s="55">
        <v>208.53</v>
      </c>
      <c r="AQ21" s="114">
        <v>-1.2</v>
      </c>
      <c r="AS21" s="101">
        <f t="shared" si="7"/>
        <v>58.2</v>
      </c>
      <c r="AT21" s="101">
        <v>60.1</v>
      </c>
      <c r="AU21" s="113">
        <v>58.2</v>
      </c>
      <c r="AV21" s="55">
        <v>57.44</v>
      </c>
      <c r="AW21" s="114">
        <v>-6.7</v>
      </c>
      <c r="AX21" s="100"/>
      <c r="AY21" s="101">
        <f t="shared" si="8"/>
        <v>63.3</v>
      </c>
      <c r="AZ21" s="101">
        <v>67.7</v>
      </c>
      <c r="BA21" s="113">
        <v>63.3</v>
      </c>
      <c r="BB21" s="55">
        <v>64.55</v>
      </c>
      <c r="BC21" s="114">
        <v>4.4000000000000004</v>
      </c>
      <c r="BD21" s="100"/>
      <c r="BE21" s="101">
        <f t="shared" si="9"/>
        <v>50.3</v>
      </c>
      <c r="BF21" s="101">
        <v>50.8</v>
      </c>
      <c r="BG21" s="113">
        <v>50.3</v>
      </c>
      <c r="BH21" s="55">
        <v>51.32</v>
      </c>
      <c r="BI21" s="114">
        <v>0.6</v>
      </c>
      <c r="BK21" s="101">
        <f t="shared" si="10"/>
        <v>234.2</v>
      </c>
      <c r="BL21" s="101">
        <v>236.1</v>
      </c>
      <c r="BM21" s="113">
        <v>234.2</v>
      </c>
      <c r="BN21" s="55">
        <v>233.66</v>
      </c>
      <c r="BO21" s="114">
        <v>1.7</v>
      </c>
      <c r="BQ21" s="101">
        <f t="shared" si="11"/>
        <v>132.30000000000001</v>
      </c>
      <c r="BR21" s="101">
        <v>133.6</v>
      </c>
      <c r="BS21" s="113">
        <v>132.30000000000001</v>
      </c>
      <c r="BT21" s="55">
        <v>133.24</v>
      </c>
      <c r="BU21" s="114">
        <v>4</v>
      </c>
      <c r="BW21" s="101">
        <f t="shared" si="12"/>
        <v>357.7</v>
      </c>
      <c r="BX21" s="101">
        <v>349.6</v>
      </c>
      <c r="BY21" s="113">
        <v>357.7</v>
      </c>
      <c r="BZ21" s="55">
        <v>357.6</v>
      </c>
      <c r="CA21" s="114">
        <v>-1.5</v>
      </c>
      <c r="CC21" s="101">
        <f t="shared" si="13"/>
        <v>566.20000000000005</v>
      </c>
      <c r="CD21" s="101">
        <v>585.20000000000005</v>
      </c>
      <c r="CE21" s="113">
        <v>566.20000000000005</v>
      </c>
      <c r="CF21" s="55">
        <v>566.04</v>
      </c>
      <c r="CG21" s="114">
        <v>-0.1</v>
      </c>
      <c r="CI21" s="101">
        <f t="shared" si="14"/>
        <v>84.1</v>
      </c>
      <c r="CJ21" s="101">
        <v>84.8</v>
      </c>
      <c r="CK21" s="113">
        <v>84.1</v>
      </c>
      <c r="CL21" s="55">
        <v>84.23</v>
      </c>
      <c r="CM21" s="114">
        <v>-4.5999999999999996</v>
      </c>
      <c r="CO21" s="101">
        <f t="shared" si="15"/>
        <v>10.1</v>
      </c>
      <c r="CP21" s="101">
        <v>10.1</v>
      </c>
      <c r="CQ21" s="113">
        <v>10.1</v>
      </c>
      <c r="CR21" s="55">
        <v>10.06</v>
      </c>
      <c r="CS21" s="114">
        <v>1.1000000000000001</v>
      </c>
    </row>
    <row r="22" spans="1:97" x14ac:dyDescent="0.2">
      <c r="A22" s="6">
        <v>4</v>
      </c>
      <c r="B22" s="7">
        <v>4</v>
      </c>
      <c r="C22" s="101">
        <f t="shared" si="0"/>
        <v>1952.4</v>
      </c>
      <c r="D22" s="101">
        <v>1942.9</v>
      </c>
      <c r="E22" s="113">
        <v>1952.4</v>
      </c>
      <c r="F22" s="55">
        <v>1954.78</v>
      </c>
      <c r="G22" s="114">
        <v>-13.7</v>
      </c>
      <c r="H22" s="114"/>
      <c r="I22" s="101">
        <f t="shared" si="1"/>
        <v>1942.2</v>
      </c>
      <c r="J22" s="101">
        <v>1931.9</v>
      </c>
      <c r="K22" s="113">
        <v>1942.2</v>
      </c>
      <c r="L22" s="55">
        <v>1944.28</v>
      </c>
      <c r="M22" s="114">
        <v>-15.5</v>
      </c>
      <c r="N22" s="114"/>
      <c r="O22" s="101">
        <f t="shared" si="2"/>
        <v>6.8</v>
      </c>
      <c r="P22" s="101">
        <v>6.2</v>
      </c>
      <c r="Q22" s="113">
        <v>6.8</v>
      </c>
      <c r="R22" s="55">
        <v>6.67</v>
      </c>
      <c r="S22" s="114">
        <v>0.4</v>
      </c>
      <c r="U22" s="101">
        <f t="shared" si="3"/>
        <v>163.69999999999999</v>
      </c>
      <c r="V22" s="101">
        <v>163.69999999999999</v>
      </c>
      <c r="W22" s="113">
        <v>163.69999999999999</v>
      </c>
      <c r="X22" s="55">
        <v>164.34</v>
      </c>
      <c r="Y22" s="114">
        <v>-8.4</v>
      </c>
      <c r="AA22" s="101">
        <f t="shared" si="4"/>
        <v>65.599999999999994</v>
      </c>
      <c r="AB22" s="101">
        <v>65.900000000000006</v>
      </c>
      <c r="AC22" s="113">
        <v>65.599999999999994</v>
      </c>
      <c r="AD22" s="55">
        <v>65.75</v>
      </c>
      <c r="AE22" s="114">
        <v>1.8</v>
      </c>
      <c r="AG22" s="101">
        <f t="shared" si="5"/>
        <v>17</v>
      </c>
      <c r="AH22" s="101">
        <v>17</v>
      </c>
      <c r="AI22" s="113">
        <v>17</v>
      </c>
      <c r="AJ22" s="55">
        <v>17.61</v>
      </c>
      <c r="AK22" s="114">
        <v>0</v>
      </c>
      <c r="AM22" s="101">
        <f t="shared" si="6"/>
        <v>208.8</v>
      </c>
      <c r="AN22" s="101">
        <v>208.6</v>
      </c>
      <c r="AO22" s="113">
        <v>208.8</v>
      </c>
      <c r="AP22" s="55">
        <v>207.96</v>
      </c>
      <c r="AQ22" s="114">
        <v>-2.2999999999999998</v>
      </c>
      <c r="AS22" s="101">
        <f t="shared" si="7"/>
        <v>52.7</v>
      </c>
      <c r="AT22" s="101">
        <v>52.8</v>
      </c>
      <c r="AU22" s="113">
        <v>52.7</v>
      </c>
      <c r="AV22" s="55">
        <v>55.47</v>
      </c>
      <c r="AW22" s="114">
        <v>-7.9</v>
      </c>
      <c r="AX22" s="100"/>
      <c r="AY22" s="101">
        <f t="shared" si="8"/>
        <v>64</v>
      </c>
      <c r="AZ22" s="101">
        <v>62.2</v>
      </c>
      <c r="BA22" s="113">
        <v>64</v>
      </c>
      <c r="BB22" s="55">
        <v>64.09</v>
      </c>
      <c r="BC22" s="114">
        <v>-1.8</v>
      </c>
      <c r="BD22" s="100"/>
      <c r="BE22" s="101">
        <f t="shared" si="9"/>
        <v>51.1</v>
      </c>
      <c r="BF22" s="101">
        <v>50.7</v>
      </c>
      <c r="BG22" s="113">
        <v>51.1</v>
      </c>
      <c r="BH22" s="55">
        <v>51.14</v>
      </c>
      <c r="BI22" s="114">
        <v>-0.7</v>
      </c>
      <c r="BK22" s="101">
        <f t="shared" si="10"/>
        <v>233.9</v>
      </c>
      <c r="BL22" s="101">
        <v>232.6</v>
      </c>
      <c r="BM22" s="113">
        <v>233.9</v>
      </c>
      <c r="BN22" s="55">
        <v>234.41</v>
      </c>
      <c r="BO22" s="114">
        <v>3</v>
      </c>
      <c r="BQ22" s="101">
        <f t="shared" si="11"/>
        <v>135.5</v>
      </c>
      <c r="BR22" s="101">
        <v>135.1</v>
      </c>
      <c r="BS22" s="113">
        <v>135.5</v>
      </c>
      <c r="BT22" s="55">
        <v>133.54</v>
      </c>
      <c r="BU22" s="114">
        <v>1.2</v>
      </c>
      <c r="BW22" s="101">
        <f t="shared" si="12"/>
        <v>355.1</v>
      </c>
      <c r="BX22" s="101">
        <v>357.8</v>
      </c>
      <c r="BY22" s="113">
        <v>355.1</v>
      </c>
      <c r="BZ22" s="55">
        <v>354.88</v>
      </c>
      <c r="CA22" s="114">
        <v>-10.9</v>
      </c>
      <c r="CC22" s="101">
        <f t="shared" si="13"/>
        <v>568.1</v>
      </c>
      <c r="CD22" s="101">
        <v>560.79999999999995</v>
      </c>
      <c r="CE22" s="113">
        <v>568.1</v>
      </c>
      <c r="CF22" s="55">
        <v>568.28</v>
      </c>
      <c r="CG22" s="114">
        <v>9</v>
      </c>
      <c r="CI22" s="101">
        <f t="shared" si="14"/>
        <v>84.1</v>
      </c>
      <c r="CJ22" s="101">
        <v>83.1</v>
      </c>
      <c r="CK22" s="113">
        <v>84.1</v>
      </c>
      <c r="CL22" s="55">
        <v>83.78</v>
      </c>
      <c r="CM22" s="114">
        <v>-1.8</v>
      </c>
      <c r="CO22" s="101">
        <f t="shared" si="15"/>
        <v>10.199999999999999</v>
      </c>
      <c r="CP22" s="101">
        <v>11</v>
      </c>
      <c r="CQ22" s="113">
        <v>10.199999999999999</v>
      </c>
      <c r="CR22" s="55">
        <v>10.51</v>
      </c>
      <c r="CS22" s="114">
        <v>1.8</v>
      </c>
    </row>
    <row r="23" spans="1:97" x14ac:dyDescent="0.2">
      <c r="A23" s="6"/>
      <c r="B23" s="7">
        <v>1</v>
      </c>
      <c r="C23" s="101">
        <f t="shared" si="0"/>
        <v>1953.3</v>
      </c>
      <c r="D23" s="101">
        <v>1922.5</v>
      </c>
      <c r="E23" s="113">
        <v>1953.3</v>
      </c>
      <c r="F23" s="55">
        <v>1947.23</v>
      </c>
      <c r="G23" s="114">
        <v>-30.2</v>
      </c>
      <c r="H23" s="114"/>
      <c r="I23" s="101">
        <f t="shared" si="1"/>
        <v>1942.1</v>
      </c>
      <c r="J23" s="101">
        <v>1911.5</v>
      </c>
      <c r="K23" s="113">
        <v>1942.1</v>
      </c>
      <c r="L23" s="55">
        <v>1935.99</v>
      </c>
      <c r="M23" s="114">
        <v>-33.1</v>
      </c>
      <c r="N23" s="114"/>
      <c r="O23" s="101">
        <f t="shared" si="2"/>
        <v>6.6</v>
      </c>
      <c r="P23" s="101">
        <v>5.5</v>
      </c>
      <c r="Q23" s="113">
        <v>6.6</v>
      </c>
      <c r="R23" s="55">
        <v>7.86</v>
      </c>
      <c r="S23" s="114">
        <v>4.8</v>
      </c>
      <c r="U23" s="101">
        <f t="shared" si="3"/>
        <v>162.9</v>
      </c>
      <c r="V23" s="101">
        <v>160.30000000000001</v>
      </c>
      <c r="W23" s="113">
        <v>162.9</v>
      </c>
      <c r="X23" s="55">
        <v>158.66999999999999</v>
      </c>
      <c r="Y23" s="114">
        <v>-22.7</v>
      </c>
      <c r="AA23" s="101">
        <f t="shared" si="4"/>
        <v>65.5</v>
      </c>
      <c r="AB23" s="101">
        <v>64.5</v>
      </c>
      <c r="AC23" s="113">
        <v>65.5</v>
      </c>
      <c r="AD23" s="55">
        <v>64.709999999999994</v>
      </c>
      <c r="AE23" s="114">
        <v>-4.2</v>
      </c>
      <c r="AG23" s="101">
        <f t="shared" si="5"/>
        <v>17.600000000000001</v>
      </c>
      <c r="AH23" s="101">
        <v>17.2</v>
      </c>
      <c r="AI23" s="113">
        <v>17.600000000000001</v>
      </c>
      <c r="AJ23" s="55">
        <v>16.940000000000001</v>
      </c>
      <c r="AK23" s="114">
        <v>-2.7</v>
      </c>
      <c r="AM23" s="101">
        <f t="shared" si="6"/>
        <v>207</v>
      </c>
      <c r="AN23" s="101">
        <v>202.1</v>
      </c>
      <c r="AO23" s="113">
        <v>207</v>
      </c>
      <c r="AP23" s="55">
        <v>207.24</v>
      </c>
      <c r="AQ23" s="114">
        <v>-2.9</v>
      </c>
      <c r="AS23" s="101">
        <f t="shared" si="7"/>
        <v>55.1</v>
      </c>
      <c r="AT23" s="101">
        <v>54.5</v>
      </c>
      <c r="AU23" s="113">
        <v>55.1</v>
      </c>
      <c r="AV23" s="55">
        <v>53.21</v>
      </c>
      <c r="AW23" s="114">
        <v>-9</v>
      </c>
      <c r="AX23" s="100"/>
      <c r="AY23" s="101">
        <f t="shared" si="8"/>
        <v>64.900000000000006</v>
      </c>
      <c r="AZ23" s="101">
        <v>61.3</v>
      </c>
      <c r="BA23" s="113">
        <v>64.900000000000006</v>
      </c>
      <c r="BB23" s="55">
        <v>60.71</v>
      </c>
      <c r="BC23" s="114">
        <v>-13.5</v>
      </c>
      <c r="BD23" s="100"/>
      <c r="BE23" s="101">
        <f t="shared" si="9"/>
        <v>51.4</v>
      </c>
      <c r="BF23" s="101">
        <v>50.4</v>
      </c>
      <c r="BG23" s="113">
        <v>51.4</v>
      </c>
      <c r="BH23" s="55">
        <v>51.39</v>
      </c>
      <c r="BI23" s="114">
        <v>1</v>
      </c>
      <c r="BK23" s="101">
        <f t="shared" si="10"/>
        <v>237.4</v>
      </c>
      <c r="BL23" s="101">
        <v>234.4</v>
      </c>
      <c r="BM23" s="113">
        <v>237.4</v>
      </c>
      <c r="BN23" s="55">
        <v>234.11</v>
      </c>
      <c r="BO23" s="114">
        <v>-1.2</v>
      </c>
      <c r="BQ23" s="101">
        <f t="shared" si="11"/>
        <v>133.30000000000001</v>
      </c>
      <c r="BR23" s="101">
        <v>132.19999999999999</v>
      </c>
      <c r="BS23" s="113">
        <v>133.30000000000001</v>
      </c>
      <c r="BT23" s="55">
        <v>133.19999999999999</v>
      </c>
      <c r="BU23" s="114">
        <v>-1.4</v>
      </c>
      <c r="BW23" s="101">
        <f t="shared" si="12"/>
        <v>351.6</v>
      </c>
      <c r="BX23" s="101">
        <v>355.5</v>
      </c>
      <c r="BY23" s="113">
        <v>351.6</v>
      </c>
      <c r="BZ23" s="55">
        <v>351.74</v>
      </c>
      <c r="CA23" s="114">
        <v>-12.6</v>
      </c>
      <c r="CC23" s="101">
        <f t="shared" si="13"/>
        <v>569</v>
      </c>
      <c r="CD23" s="101">
        <v>555.4</v>
      </c>
      <c r="CE23" s="113">
        <v>569</v>
      </c>
      <c r="CF23" s="55">
        <v>571.9</v>
      </c>
      <c r="CG23" s="114">
        <v>14.5</v>
      </c>
      <c r="CI23" s="101">
        <f t="shared" si="14"/>
        <v>82.9</v>
      </c>
      <c r="CJ23" s="101">
        <v>80.5</v>
      </c>
      <c r="CK23" s="113">
        <v>82.9</v>
      </c>
      <c r="CL23" s="55">
        <v>85.29</v>
      </c>
      <c r="CM23" s="114">
        <v>6.1</v>
      </c>
      <c r="CO23" s="101">
        <f t="shared" si="15"/>
        <v>11.3</v>
      </c>
      <c r="CP23" s="101">
        <v>11</v>
      </c>
      <c r="CQ23" s="113">
        <v>11.3</v>
      </c>
      <c r="CR23" s="55">
        <v>11.23</v>
      </c>
      <c r="CS23" s="114">
        <v>2.9</v>
      </c>
    </row>
    <row r="24" spans="1:97" x14ac:dyDescent="0.2">
      <c r="A24" s="6">
        <v>5</v>
      </c>
      <c r="B24" s="7">
        <v>2</v>
      </c>
      <c r="C24" s="101">
        <f t="shared" si="0"/>
        <v>1940.8</v>
      </c>
      <c r="D24" s="101">
        <v>1947.2</v>
      </c>
      <c r="E24" s="113">
        <v>1940.8</v>
      </c>
      <c r="F24" s="55">
        <v>1941.23</v>
      </c>
      <c r="G24" s="114">
        <v>-24</v>
      </c>
      <c r="H24" s="114"/>
      <c r="I24" s="101">
        <f t="shared" si="1"/>
        <v>1928</v>
      </c>
      <c r="J24" s="101">
        <v>1934.8</v>
      </c>
      <c r="K24" s="113">
        <v>1928</v>
      </c>
      <c r="L24" s="55">
        <v>1929.16</v>
      </c>
      <c r="M24" s="114">
        <v>-27.3</v>
      </c>
      <c r="N24" s="114"/>
      <c r="O24" s="101">
        <f t="shared" si="2"/>
        <v>10.6</v>
      </c>
      <c r="P24" s="101">
        <v>11.3</v>
      </c>
      <c r="Q24" s="113">
        <v>10.6</v>
      </c>
      <c r="R24" s="55">
        <v>9.1999999999999993</v>
      </c>
      <c r="S24" s="114">
        <v>5.3</v>
      </c>
      <c r="U24" s="101">
        <f t="shared" si="3"/>
        <v>148.19999999999999</v>
      </c>
      <c r="V24" s="101">
        <v>147.1</v>
      </c>
      <c r="W24" s="113">
        <v>148.19999999999999</v>
      </c>
      <c r="X24" s="55">
        <v>152.33000000000001</v>
      </c>
      <c r="Y24" s="114">
        <v>-25.4</v>
      </c>
      <c r="AA24" s="101">
        <f t="shared" si="4"/>
        <v>61.4</v>
      </c>
      <c r="AB24" s="101">
        <v>61.5</v>
      </c>
      <c r="AC24" s="113">
        <v>61.4</v>
      </c>
      <c r="AD24" s="55">
        <v>62.68</v>
      </c>
      <c r="AE24" s="114">
        <v>-8.1</v>
      </c>
      <c r="AG24" s="101">
        <f t="shared" si="5"/>
        <v>15.2</v>
      </c>
      <c r="AH24" s="101">
        <v>14.6</v>
      </c>
      <c r="AI24" s="113">
        <v>15.2</v>
      </c>
      <c r="AJ24" s="55">
        <v>15.97</v>
      </c>
      <c r="AK24" s="114">
        <v>-3.9</v>
      </c>
      <c r="AM24" s="101">
        <f t="shared" si="6"/>
        <v>208.5</v>
      </c>
      <c r="AN24" s="101">
        <v>206.8</v>
      </c>
      <c r="AO24" s="113">
        <v>208.5</v>
      </c>
      <c r="AP24" s="55">
        <v>207.4</v>
      </c>
      <c r="AQ24" s="114">
        <v>0.7</v>
      </c>
      <c r="AS24" s="101">
        <f t="shared" si="7"/>
        <v>49.3</v>
      </c>
      <c r="AT24" s="101">
        <v>48.3</v>
      </c>
      <c r="AU24" s="113">
        <v>49.3</v>
      </c>
      <c r="AV24" s="55">
        <v>51.32</v>
      </c>
      <c r="AW24" s="114">
        <v>-7.6</v>
      </c>
      <c r="AX24" s="100"/>
      <c r="AY24" s="101">
        <f t="shared" si="8"/>
        <v>54</v>
      </c>
      <c r="AZ24" s="101">
        <v>54.4</v>
      </c>
      <c r="BA24" s="113">
        <v>54</v>
      </c>
      <c r="BB24" s="55">
        <v>56.16</v>
      </c>
      <c r="BC24" s="114">
        <v>-18.2</v>
      </c>
      <c r="BD24" s="100"/>
      <c r="BE24" s="101">
        <f t="shared" si="9"/>
        <v>52.5</v>
      </c>
      <c r="BF24" s="101">
        <v>52.9</v>
      </c>
      <c r="BG24" s="113">
        <v>52.5</v>
      </c>
      <c r="BH24" s="55">
        <v>52.36</v>
      </c>
      <c r="BI24" s="114">
        <v>3.9</v>
      </c>
      <c r="BK24" s="101">
        <f t="shared" si="10"/>
        <v>232.9</v>
      </c>
      <c r="BL24" s="101">
        <v>235.2</v>
      </c>
      <c r="BM24" s="113">
        <v>232.9</v>
      </c>
      <c r="BN24" s="55">
        <v>233.15</v>
      </c>
      <c r="BO24" s="114">
        <v>-3.8</v>
      </c>
      <c r="BQ24" s="101">
        <f t="shared" si="11"/>
        <v>131.9</v>
      </c>
      <c r="BR24" s="101">
        <v>132.9</v>
      </c>
      <c r="BS24" s="113">
        <v>131.9</v>
      </c>
      <c r="BT24" s="55">
        <v>132.25</v>
      </c>
      <c r="BU24" s="114">
        <v>-3.8</v>
      </c>
      <c r="BW24" s="101">
        <f t="shared" si="12"/>
        <v>351.1</v>
      </c>
      <c r="BX24" s="101">
        <v>352</v>
      </c>
      <c r="BY24" s="113">
        <v>351.1</v>
      </c>
      <c r="BZ24" s="55">
        <v>351.15</v>
      </c>
      <c r="CA24" s="114">
        <v>-2.4</v>
      </c>
      <c r="CC24" s="101">
        <f t="shared" si="13"/>
        <v>576.1</v>
      </c>
      <c r="CD24" s="101">
        <v>577.9</v>
      </c>
      <c r="CE24" s="113">
        <v>576.1</v>
      </c>
      <c r="CF24" s="55">
        <v>574.67999999999995</v>
      </c>
      <c r="CG24" s="114">
        <v>11.1</v>
      </c>
      <c r="CI24" s="101">
        <f t="shared" si="14"/>
        <v>90.5</v>
      </c>
      <c r="CJ24" s="101">
        <v>93.5</v>
      </c>
      <c r="CK24" s="113">
        <v>90.5</v>
      </c>
      <c r="CL24" s="55">
        <v>88.95</v>
      </c>
      <c r="CM24" s="114">
        <v>14.6</v>
      </c>
      <c r="CO24" s="101">
        <f t="shared" si="15"/>
        <v>12.8</v>
      </c>
      <c r="CP24" s="101">
        <v>12.4</v>
      </c>
      <c r="CQ24" s="113">
        <v>12.8</v>
      </c>
      <c r="CR24" s="55">
        <v>12.07</v>
      </c>
      <c r="CS24" s="114">
        <v>3.3</v>
      </c>
    </row>
    <row r="25" spans="1:97" x14ac:dyDescent="0.2">
      <c r="A25" s="6">
        <v>5</v>
      </c>
      <c r="B25" s="7">
        <v>3</v>
      </c>
      <c r="C25" s="101">
        <f t="shared" si="0"/>
        <v>1940.1</v>
      </c>
      <c r="D25" s="101">
        <v>1974.6</v>
      </c>
      <c r="E25" s="113">
        <v>1940.1</v>
      </c>
      <c r="F25" s="55">
        <v>1941.85</v>
      </c>
      <c r="G25" s="114">
        <v>2.5</v>
      </c>
      <c r="H25" s="114"/>
      <c r="I25" s="101">
        <f t="shared" si="1"/>
        <v>1928.1</v>
      </c>
      <c r="J25" s="101">
        <v>1962.4</v>
      </c>
      <c r="K25" s="113">
        <v>1928.1</v>
      </c>
      <c r="L25" s="55">
        <v>1928.97</v>
      </c>
      <c r="M25" s="114">
        <v>-0.8</v>
      </c>
      <c r="N25" s="114"/>
      <c r="O25" s="101">
        <f t="shared" si="2"/>
        <v>9.1999999999999993</v>
      </c>
      <c r="P25" s="101">
        <v>10.1</v>
      </c>
      <c r="Q25" s="113">
        <v>9.1999999999999993</v>
      </c>
      <c r="R25" s="55">
        <v>9.77</v>
      </c>
      <c r="S25" s="114">
        <v>2.2999999999999998</v>
      </c>
      <c r="U25" s="101">
        <f t="shared" si="3"/>
        <v>146.6</v>
      </c>
      <c r="V25" s="101">
        <v>150.4</v>
      </c>
      <c r="W25" s="113">
        <v>146.6</v>
      </c>
      <c r="X25" s="55">
        <v>148.65</v>
      </c>
      <c r="Y25" s="114">
        <v>-14.7</v>
      </c>
      <c r="AA25" s="101">
        <f t="shared" si="4"/>
        <v>59.9</v>
      </c>
      <c r="AB25" s="101">
        <v>61.1</v>
      </c>
      <c r="AC25" s="113">
        <v>59.9</v>
      </c>
      <c r="AD25" s="55">
        <v>60.84</v>
      </c>
      <c r="AE25" s="114">
        <v>-7.4</v>
      </c>
      <c r="AG25" s="101">
        <f t="shared" si="5"/>
        <v>15.8</v>
      </c>
      <c r="AH25" s="101">
        <v>17</v>
      </c>
      <c r="AI25" s="113">
        <v>15.8</v>
      </c>
      <c r="AJ25" s="55">
        <v>15.23</v>
      </c>
      <c r="AK25" s="114">
        <v>-3</v>
      </c>
      <c r="AM25" s="101">
        <f t="shared" si="6"/>
        <v>207.5</v>
      </c>
      <c r="AN25" s="101">
        <v>214.1</v>
      </c>
      <c r="AO25" s="113">
        <v>207.5</v>
      </c>
      <c r="AP25" s="55">
        <v>208.84</v>
      </c>
      <c r="AQ25" s="114">
        <v>5.8</v>
      </c>
      <c r="AS25" s="101">
        <f t="shared" si="7"/>
        <v>49.5</v>
      </c>
      <c r="AT25" s="101">
        <v>51.4</v>
      </c>
      <c r="AU25" s="113">
        <v>49.5</v>
      </c>
      <c r="AV25" s="55">
        <v>50.21</v>
      </c>
      <c r="AW25" s="114">
        <v>-4.4000000000000004</v>
      </c>
      <c r="AX25" s="100"/>
      <c r="AY25" s="101">
        <f t="shared" si="8"/>
        <v>53.1</v>
      </c>
      <c r="AZ25" s="101">
        <v>57.8</v>
      </c>
      <c r="BA25" s="113">
        <v>53.1</v>
      </c>
      <c r="BB25" s="55">
        <v>53.46</v>
      </c>
      <c r="BC25" s="114">
        <v>-10.8</v>
      </c>
      <c r="BD25" s="100"/>
      <c r="BE25" s="101">
        <f t="shared" si="9"/>
        <v>55.4</v>
      </c>
      <c r="BF25" s="101">
        <v>55.8</v>
      </c>
      <c r="BG25" s="113">
        <v>55.4</v>
      </c>
      <c r="BH25" s="55">
        <v>53.31</v>
      </c>
      <c r="BI25" s="114">
        <v>3.8</v>
      </c>
      <c r="BK25" s="101">
        <f t="shared" si="10"/>
        <v>233</v>
      </c>
      <c r="BL25" s="101">
        <v>234.5</v>
      </c>
      <c r="BM25" s="113">
        <v>233</v>
      </c>
      <c r="BN25" s="55">
        <v>233.2</v>
      </c>
      <c r="BO25" s="114">
        <v>0.2</v>
      </c>
      <c r="BQ25" s="101">
        <f t="shared" si="11"/>
        <v>132.4</v>
      </c>
      <c r="BR25" s="101">
        <v>133.9</v>
      </c>
      <c r="BS25" s="113">
        <v>132.4</v>
      </c>
      <c r="BT25" s="55">
        <v>131.25</v>
      </c>
      <c r="BU25" s="114">
        <v>-4</v>
      </c>
      <c r="BW25" s="101">
        <f t="shared" si="12"/>
        <v>352.9</v>
      </c>
      <c r="BX25" s="101">
        <v>345.1</v>
      </c>
      <c r="BY25" s="113">
        <v>352.9</v>
      </c>
      <c r="BZ25" s="55">
        <v>352.72</v>
      </c>
      <c r="CA25" s="114">
        <v>6.3</v>
      </c>
      <c r="CC25" s="101">
        <f t="shared" si="13"/>
        <v>576.6</v>
      </c>
      <c r="CD25" s="101">
        <v>595.4</v>
      </c>
      <c r="CE25" s="113">
        <v>576.6</v>
      </c>
      <c r="CF25" s="55">
        <v>575.91</v>
      </c>
      <c r="CG25" s="114">
        <v>5</v>
      </c>
      <c r="CI25" s="101">
        <f t="shared" si="14"/>
        <v>94.1</v>
      </c>
      <c r="CJ25" s="101">
        <v>94.9</v>
      </c>
      <c r="CK25" s="113">
        <v>94.1</v>
      </c>
      <c r="CL25" s="55">
        <v>92.89</v>
      </c>
      <c r="CM25" s="114">
        <v>15.7</v>
      </c>
      <c r="CO25" s="101">
        <f t="shared" si="15"/>
        <v>12</v>
      </c>
      <c r="CP25" s="101">
        <v>12.2</v>
      </c>
      <c r="CQ25" s="113">
        <v>12</v>
      </c>
      <c r="CR25" s="55">
        <v>12.88</v>
      </c>
      <c r="CS25" s="114">
        <v>3.3</v>
      </c>
    </row>
    <row r="26" spans="1:97" x14ac:dyDescent="0.2">
      <c r="A26" s="6">
        <v>5</v>
      </c>
      <c r="B26" s="7">
        <v>4</v>
      </c>
      <c r="C26" s="101">
        <f t="shared" si="0"/>
        <v>1955.4</v>
      </c>
      <c r="D26" s="101">
        <v>1945.7</v>
      </c>
      <c r="E26" s="113">
        <v>1955.4</v>
      </c>
      <c r="F26" s="55">
        <v>1947.61</v>
      </c>
      <c r="G26" s="114">
        <v>23</v>
      </c>
      <c r="H26" s="114"/>
      <c r="I26" s="101">
        <f t="shared" si="1"/>
        <v>1941.6</v>
      </c>
      <c r="J26" s="101">
        <v>1931.1</v>
      </c>
      <c r="K26" s="113">
        <v>1941.6</v>
      </c>
      <c r="L26" s="55">
        <v>1934.26</v>
      </c>
      <c r="M26" s="114">
        <v>21.2</v>
      </c>
      <c r="N26" s="114"/>
      <c r="O26" s="101">
        <f t="shared" si="2"/>
        <v>9.3000000000000007</v>
      </c>
      <c r="P26" s="101">
        <v>8.6</v>
      </c>
      <c r="Q26" s="113">
        <v>9.3000000000000007</v>
      </c>
      <c r="R26" s="55">
        <v>9.4600000000000009</v>
      </c>
      <c r="S26" s="114">
        <v>-1.2</v>
      </c>
      <c r="U26" s="101">
        <f t="shared" si="3"/>
        <v>149.9</v>
      </c>
      <c r="V26" s="101">
        <v>149.69999999999999</v>
      </c>
      <c r="W26" s="113">
        <v>149.9</v>
      </c>
      <c r="X26" s="55">
        <v>147.78</v>
      </c>
      <c r="Y26" s="114">
        <v>-3.5</v>
      </c>
      <c r="AA26" s="101">
        <f t="shared" si="4"/>
        <v>59.9</v>
      </c>
      <c r="AB26" s="101">
        <v>60.2</v>
      </c>
      <c r="AC26" s="113">
        <v>59.9</v>
      </c>
      <c r="AD26" s="55">
        <v>59.78</v>
      </c>
      <c r="AE26" s="114">
        <v>-4.2</v>
      </c>
      <c r="AG26" s="101">
        <f t="shared" si="5"/>
        <v>15.2</v>
      </c>
      <c r="AH26" s="101">
        <v>15.2</v>
      </c>
      <c r="AI26" s="113">
        <v>15.2</v>
      </c>
      <c r="AJ26" s="55">
        <v>14.87</v>
      </c>
      <c r="AK26" s="114">
        <v>-1.4</v>
      </c>
      <c r="AM26" s="101">
        <f t="shared" si="6"/>
        <v>212.5</v>
      </c>
      <c r="AN26" s="101">
        <v>212.1</v>
      </c>
      <c r="AO26" s="113">
        <v>212.5</v>
      </c>
      <c r="AP26" s="55">
        <v>210.08</v>
      </c>
      <c r="AQ26" s="114">
        <v>4.9000000000000004</v>
      </c>
      <c r="AS26" s="101">
        <f t="shared" si="7"/>
        <v>51.4</v>
      </c>
      <c r="AT26" s="101">
        <v>51.7</v>
      </c>
      <c r="AU26" s="113">
        <v>51.4</v>
      </c>
      <c r="AV26" s="55">
        <v>50.27</v>
      </c>
      <c r="AW26" s="114">
        <v>0.3</v>
      </c>
      <c r="AX26" s="100"/>
      <c r="AY26" s="101">
        <f t="shared" si="8"/>
        <v>55.6</v>
      </c>
      <c r="AZ26" s="101">
        <v>54</v>
      </c>
      <c r="BA26" s="113">
        <v>55.6</v>
      </c>
      <c r="BB26" s="55">
        <v>53.88</v>
      </c>
      <c r="BC26" s="114">
        <v>1.7</v>
      </c>
      <c r="BD26" s="100"/>
      <c r="BE26" s="101">
        <f t="shared" si="9"/>
        <v>53.7</v>
      </c>
      <c r="BF26" s="101">
        <v>53.2</v>
      </c>
      <c r="BG26" s="113">
        <v>53.7</v>
      </c>
      <c r="BH26" s="55">
        <v>53.78</v>
      </c>
      <c r="BI26" s="114">
        <v>1.9</v>
      </c>
      <c r="BK26" s="101">
        <f t="shared" si="10"/>
        <v>236.5</v>
      </c>
      <c r="BL26" s="101">
        <v>235.8</v>
      </c>
      <c r="BM26" s="113">
        <v>236.5</v>
      </c>
      <c r="BN26" s="55">
        <v>235.4</v>
      </c>
      <c r="BO26" s="114">
        <v>8.8000000000000007</v>
      </c>
      <c r="BQ26" s="101">
        <f t="shared" si="11"/>
        <v>130</v>
      </c>
      <c r="BR26" s="101">
        <v>129.80000000000001</v>
      </c>
      <c r="BS26" s="113">
        <v>130</v>
      </c>
      <c r="BT26" s="55">
        <v>131.21</v>
      </c>
      <c r="BU26" s="114">
        <v>-0.2</v>
      </c>
      <c r="BW26" s="101">
        <f t="shared" si="12"/>
        <v>352.1</v>
      </c>
      <c r="BX26" s="101">
        <v>355</v>
      </c>
      <c r="BY26" s="113">
        <v>352.1</v>
      </c>
      <c r="BZ26" s="55">
        <v>354.62</v>
      </c>
      <c r="CA26" s="114">
        <v>7.6</v>
      </c>
      <c r="CC26" s="101">
        <f t="shared" si="13"/>
        <v>577.4</v>
      </c>
      <c r="CD26" s="101">
        <v>569.20000000000005</v>
      </c>
      <c r="CE26" s="113">
        <v>577.4</v>
      </c>
      <c r="CF26" s="55">
        <v>575.01</v>
      </c>
      <c r="CG26" s="114">
        <v>-3.6</v>
      </c>
      <c r="CI26" s="101">
        <f t="shared" si="14"/>
        <v>95.9</v>
      </c>
      <c r="CJ26" s="101">
        <v>94.9</v>
      </c>
      <c r="CK26" s="113">
        <v>95.9</v>
      </c>
      <c r="CL26" s="55">
        <v>95.39</v>
      </c>
      <c r="CM26" s="114">
        <v>10</v>
      </c>
      <c r="CO26" s="101">
        <f t="shared" si="15"/>
        <v>13.8</v>
      </c>
      <c r="CP26" s="101">
        <v>14.6</v>
      </c>
      <c r="CQ26" s="113">
        <v>13.8</v>
      </c>
      <c r="CR26" s="55">
        <v>13.35</v>
      </c>
      <c r="CS26" s="114">
        <v>1.9</v>
      </c>
    </row>
    <row r="27" spans="1:97" x14ac:dyDescent="0.2">
      <c r="A27" s="6"/>
      <c r="B27" s="7">
        <v>1</v>
      </c>
      <c r="C27" s="101">
        <f t="shared" si="0"/>
        <v>1952.7</v>
      </c>
      <c r="D27" s="101">
        <v>1920.3</v>
      </c>
      <c r="E27" s="113">
        <v>1952.7</v>
      </c>
      <c r="F27" s="55">
        <v>1957.61</v>
      </c>
      <c r="G27" s="114">
        <v>40</v>
      </c>
      <c r="H27" s="114"/>
      <c r="I27" s="101">
        <f t="shared" si="1"/>
        <v>1938.7</v>
      </c>
      <c r="J27" s="101">
        <v>1906.6</v>
      </c>
      <c r="K27" s="113">
        <v>1938.7</v>
      </c>
      <c r="L27" s="55">
        <v>1944.19</v>
      </c>
      <c r="M27" s="114">
        <v>39.700000000000003</v>
      </c>
      <c r="N27" s="114"/>
      <c r="O27" s="101">
        <f t="shared" si="2"/>
        <v>9.3000000000000007</v>
      </c>
      <c r="P27" s="101">
        <v>8.1</v>
      </c>
      <c r="Q27" s="113">
        <v>9.3000000000000007</v>
      </c>
      <c r="R27" s="55">
        <v>8.98</v>
      </c>
      <c r="S27" s="114">
        <v>-1.9</v>
      </c>
      <c r="U27" s="101">
        <f t="shared" si="3"/>
        <v>145.1</v>
      </c>
      <c r="V27" s="101">
        <v>142.19999999999999</v>
      </c>
      <c r="W27" s="113">
        <v>145.1</v>
      </c>
      <c r="X27" s="55">
        <v>148.41999999999999</v>
      </c>
      <c r="Y27" s="114">
        <v>2.6</v>
      </c>
      <c r="AA27" s="101">
        <f t="shared" si="4"/>
        <v>58.2</v>
      </c>
      <c r="AB27" s="101">
        <v>57.2</v>
      </c>
      <c r="AC27" s="113">
        <v>58.2</v>
      </c>
      <c r="AD27" s="55">
        <v>59.86</v>
      </c>
      <c r="AE27" s="114">
        <v>0.3</v>
      </c>
      <c r="AG27" s="101">
        <f t="shared" si="5"/>
        <v>14.6</v>
      </c>
      <c r="AH27" s="101">
        <v>14.1</v>
      </c>
      <c r="AI27" s="113">
        <v>14.6</v>
      </c>
      <c r="AJ27" s="55">
        <v>15.08</v>
      </c>
      <c r="AK27" s="114">
        <v>0.8</v>
      </c>
      <c r="AM27" s="101">
        <f t="shared" si="6"/>
        <v>209.1</v>
      </c>
      <c r="AN27" s="101">
        <v>203.8</v>
      </c>
      <c r="AO27" s="113">
        <v>209.1</v>
      </c>
      <c r="AP27" s="55">
        <v>211.07</v>
      </c>
      <c r="AQ27" s="114">
        <v>4</v>
      </c>
      <c r="AS27" s="101">
        <f t="shared" si="7"/>
        <v>50.3</v>
      </c>
      <c r="AT27" s="101">
        <v>49.8</v>
      </c>
      <c r="AU27" s="113">
        <v>50.3</v>
      </c>
      <c r="AV27" s="55">
        <v>50.67</v>
      </c>
      <c r="AW27" s="114">
        <v>1.6</v>
      </c>
      <c r="AX27" s="100"/>
      <c r="AY27" s="101">
        <f t="shared" si="8"/>
        <v>54.2</v>
      </c>
      <c r="AZ27" s="101">
        <v>50.2</v>
      </c>
      <c r="BA27" s="113">
        <v>54.2</v>
      </c>
      <c r="BB27" s="55">
        <v>56.43</v>
      </c>
      <c r="BC27" s="114">
        <v>10.199999999999999</v>
      </c>
      <c r="BD27" s="100"/>
      <c r="BE27" s="101">
        <f t="shared" si="9"/>
        <v>54.1</v>
      </c>
      <c r="BF27" s="101">
        <v>53.2</v>
      </c>
      <c r="BG27" s="113">
        <v>54.1</v>
      </c>
      <c r="BH27" s="55">
        <v>53.43</v>
      </c>
      <c r="BI27" s="114">
        <v>-1.4</v>
      </c>
      <c r="BK27" s="101">
        <f t="shared" si="10"/>
        <v>238.4</v>
      </c>
      <c r="BL27" s="101">
        <v>235.3</v>
      </c>
      <c r="BM27" s="113">
        <v>238.4</v>
      </c>
      <c r="BN27" s="55">
        <v>239.71</v>
      </c>
      <c r="BO27" s="114">
        <v>17.2</v>
      </c>
      <c r="BQ27" s="101">
        <f t="shared" si="11"/>
        <v>133.69999999999999</v>
      </c>
      <c r="BR27" s="101">
        <v>132.30000000000001</v>
      </c>
      <c r="BS27" s="113">
        <v>133.69999999999999</v>
      </c>
      <c r="BT27" s="55">
        <v>132.55000000000001</v>
      </c>
      <c r="BU27" s="114">
        <v>5.4</v>
      </c>
      <c r="BW27" s="101">
        <f t="shared" si="12"/>
        <v>355.7</v>
      </c>
      <c r="BX27" s="101">
        <v>359.6</v>
      </c>
      <c r="BY27" s="113">
        <v>355.7</v>
      </c>
      <c r="BZ27" s="55">
        <v>355.96</v>
      </c>
      <c r="CA27" s="114">
        <v>5.4</v>
      </c>
      <c r="CC27" s="101">
        <f t="shared" si="13"/>
        <v>574.29999999999995</v>
      </c>
      <c r="CD27" s="101">
        <v>560.9</v>
      </c>
      <c r="CE27" s="113">
        <v>574.29999999999995</v>
      </c>
      <c r="CF27" s="55">
        <v>573.47</v>
      </c>
      <c r="CG27" s="114">
        <v>-6.1</v>
      </c>
      <c r="CI27" s="101">
        <f t="shared" si="14"/>
        <v>96.3</v>
      </c>
      <c r="CJ27" s="101">
        <v>93.7</v>
      </c>
      <c r="CK27" s="113">
        <v>96.3</v>
      </c>
      <c r="CL27" s="55">
        <v>96.14</v>
      </c>
      <c r="CM27" s="114">
        <v>3</v>
      </c>
      <c r="CO27" s="101">
        <f t="shared" si="15"/>
        <v>13.9</v>
      </c>
      <c r="CP27" s="101">
        <v>13.6</v>
      </c>
      <c r="CQ27" s="113">
        <v>13.9</v>
      </c>
      <c r="CR27" s="55">
        <v>13.41</v>
      </c>
      <c r="CS27" s="114">
        <v>0.3</v>
      </c>
    </row>
    <row r="28" spans="1:97" x14ac:dyDescent="0.2">
      <c r="A28" s="6">
        <v>6</v>
      </c>
      <c r="B28" s="7">
        <v>2</v>
      </c>
      <c r="C28" s="101">
        <f t="shared" si="0"/>
        <v>1966.2</v>
      </c>
      <c r="D28" s="101">
        <v>1972.4</v>
      </c>
      <c r="E28" s="113">
        <v>1966.2</v>
      </c>
      <c r="F28" s="55">
        <v>1971.51</v>
      </c>
      <c r="G28" s="114">
        <v>55.6</v>
      </c>
      <c r="H28" s="114"/>
      <c r="I28" s="101">
        <f t="shared" si="1"/>
        <v>1953.7</v>
      </c>
      <c r="J28" s="101">
        <v>1960.1</v>
      </c>
      <c r="K28" s="113">
        <v>1953.7</v>
      </c>
      <c r="L28" s="55">
        <v>1958.25</v>
      </c>
      <c r="M28" s="114">
        <v>56.2</v>
      </c>
      <c r="N28" s="114"/>
      <c r="O28" s="101">
        <f t="shared" si="2"/>
        <v>8.1</v>
      </c>
      <c r="P28" s="101">
        <v>8.8000000000000007</v>
      </c>
      <c r="Q28" s="113">
        <v>8.1</v>
      </c>
      <c r="R28" s="55">
        <v>8.67</v>
      </c>
      <c r="S28" s="114">
        <v>-1.2</v>
      </c>
      <c r="U28" s="101">
        <f t="shared" si="3"/>
        <v>148.4</v>
      </c>
      <c r="V28" s="101">
        <v>147.5</v>
      </c>
      <c r="W28" s="113">
        <v>148.4</v>
      </c>
      <c r="X28" s="55">
        <v>149.63999999999999</v>
      </c>
      <c r="Y28" s="114">
        <v>4.9000000000000004</v>
      </c>
      <c r="AA28" s="101">
        <f t="shared" si="4"/>
        <v>60</v>
      </c>
      <c r="AB28" s="101">
        <v>60.4</v>
      </c>
      <c r="AC28" s="113">
        <v>60</v>
      </c>
      <c r="AD28" s="55">
        <v>60.35</v>
      </c>
      <c r="AE28" s="114">
        <v>1.9</v>
      </c>
      <c r="AG28" s="101">
        <f t="shared" si="5"/>
        <v>15.7</v>
      </c>
      <c r="AH28" s="101">
        <v>15.1</v>
      </c>
      <c r="AI28" s="113">
        <v>15.7</v>
      </c>
      <c r="AJ28" s="55">
        <v>16.02</v>
      </c>
      <c r="AK28" s="114">
        <v>3.8</v>
      </c>
      <c r="AM28" s="101">
        <f t="shared" si="6"/>
        <v>210.8</v>
      </c>
      <c r="AN28" s="101">
        <v>209.2</v>
      </c>
      <c r="AO28" s="113">
        <v>210.8</v>
      </c>
      <c r="AP28" s="55">
        <v>212.24</v>
      </c>
      <c r="AQ28" s="114">
        <v>4.7</v>
      </c>
      <c r="AS28" s="101">
        <f t="shared" si="7"/>
        <v>50.6</v>
      </c>
      <c r="AT28" s="101">
        <v>49.5</v>
      </c>
      <c r="AU28" s="113">
        <v>50.6</v>
      </c>
      <c r="AV28" s="55">
        <v>51.1</v>
      </c>
      <c r="AW28" s="114">
        <v>1.7</v>
      </c>
      <c r="AX28" s="100"/>
      <c r="AY28" s="101">
        <f t="shared" si="8"/>
        <v>59.6</v>
      </c>
      <c r="AZ28" s="101">
        <v>60.3</v>
      </c>
      <c r="BA28" s="113">
        <v>59.6</v>
      </c>
      <c r="BB28" s="55">
        <v>59.6</v>
      </c>
      <c r="BC28" s="114">
        <v>12.7</v>
      </c>
      <c r="BD28" s="100"/>
      <c r="BE28" s="101">
        <f t="shared" si="9"/>
        <v>53.7</v>
      </c>
      <c r="BF28" s="101">
        <v>54.1</v>
      </c>
      <c r="BG28" s="113">
        <v>53.7</v>
      </c>
      <c r="BH28" s="55">
        <v>52.8</v>
      </c>
      <c r="BI28" s="114">
        <v>-2.5</v>
      </c>
      <c r="BK28" s="101">
        <f t="shared" si="10"/>
        <v>244.4</v>
      </c>
      <c r="BL28" s="101">
        <v>246.7</v>
      </c>
      <c r="BM28" s="113">
        <v>244.4</v>
      </c>
      <c r="BN28" s="55">
        <v>244.71</v>
      </c>
      <c r="BO28" s="114">
        <v>20</v>
      </c>
      <c r="BQ28" s="101">
        <f t="shared" si="11"/>
        <v>135.80000000000001</v>
      </c>
      <c r="BR28" s="101">
        <v>136.19999999999999</v>
      </c>
      <c r="BS28" s="113">
        <v>135.80000000000001</v>
      </c>
      <c r="BT28" s="55">
        <v>135.34</v>
      </c>
      <c r="BU28" s="114">
        <v>11.2</v>
      </c>
      <c r="BW28" s="101">
        <f t="shared" si="12"/>
        <v>356.4</v>
      </c>
      <c r="BX28" s="101">
        <v>357.2</v>
      </c>
      <c r="BY28" s="113">
        <v>356.4</v>
      </c>
      <c r="BZ28" s="55">
        <v>358.2</v>
      </c>
      <c r="CA28" s="114">
        <v>8.9</v>
      </c>
      <c r="CC28" s="101">
        <f t="shared" si="13"/>
        <v>570.1</v>
      </c>
      <c r="CD28" s="101">
        <v>572.20000000000005</v>
      </c>
      <c r="CE28" s="113">
        <v>570.1</v>
      </c>
      <c r="CF28" s="55">
        <v>572.02</v>
      </c>
      <c r="CG28" s="114">
        <v>-5.8</v>
      </c>
      <c r="CI28" s="101">
        <f t="shared" si="14"/>
        <v>99.4</v>
      </c>
      <c r="CJ28" s="101">
        <v>101.7</v>
      </c>
      <c r="CK28" s="113">
        <v>99.4</v>
      </c>
      <c r="CL28" s="55">
        <v>95.1</v>
      </c>
      <c r="CM28" s="114">
        <v>-4.2</v>
      </c>
      <c r="CO28" s="101">
        <f t="shared" si="15"/>
        <v>12.5</v>
      </c>
      <c r="CP28" s="101">
        <v>12.3</v>
      </c>
      <c r="CQ28" s="113">
        <v>12.5</v>
      </c>
      <c r="CR28" s="55">
        <v>13.25</v>
      </c>
      <c r="CS28" s="114">
        <v>-0.6</v>
      </c>
    </row>
    <row r="29" spans="1:97" x14ac:dyDescent="0.2">
      <c r="A29" s="6">
        <v>6</v>
      </c>
      <c r="B29" s="7">
        <v>3</v>
      </c>
      <c r="C29" s="101">
        <f t="shared" si="0"/>
        <v>1992</v>
      </c>
      <c r="D29" s="101">
        <v>2027.6</v>
      </c>
      <c r="E29" s="113">
        <v>1992</v>
      </c>
      <c r="F29" s="55">
        <v>1987.81</v>
      </c>
      <c r="G29" s="114">
        <v>65.2</v>
      </c>
      <c r="H29" s="114"/>
      <c r="I29" s="101">
        <f t="shared" si="1"/>
        <v>1978</v>
      </c>
      <c r="J29" s="101">
        <v>2013.5</v>
      </c>
      <c r="K29" s="113">
        <v>1978</v>
      </c>
      <c r="L29" s="55">
        <v>1974.59</v>
      </c>
      <c r="M29" s="114">
        <v>65.400000000000006</v>
      </c>
      <c r="N29" s="114"/>
      <c r="O29" s="101">
        <f t="shared" si="2"/>
        <v>8.3000000000000007</v>
      </c>
      <c r="P29" s="101">
        <v>9.1999999999999993</v>
      </c>
      <c r="Q29" s="113">
        <v>8.3000000000000007</v>
      </c>
      <c r="R29" s="55">
        <v>8.35</v>
      </c>
      <c r="S29" s="114">
        <v>-1.3</v>
      </c>
      <c r="U29" s="101">
        <f t="shared" si="3"/>
        <v>154.30000000000001</v>
      </c>
      <c r="V29" s="101">
        <v>158.69999999999999</v>
      </c>
      <c r="W29" s="113">
        <v>154.30000000000001</v>
      </c>
      <c r="X29" s="55">
        <v>150.97999999999999</v>
      </c>
      <c r="Y29" s="114">
        <v>5.3</v>
      </c>
      <c r="AA29" s="101">
        <f t="shared" si="4"/>
        <v>62.8</v>
      </c>
      <c r="AB29" s="101">
        <v>64</v>
      </c>
      <c r="AC29" s="113">
        <v>62.8</v>
      </c>
      <c r="AD29" s="55">
        <v>60.3</v>
      </c>
      <c r="AE29" s="114">
        <v>-0.2</v>
      </c>
      <c r="AG29" s="101">
        <f t="shared" si="5"/>
        <v>18</v>
      </c>
      <c r="AH29" s="101">
        <v>19.2</v>
      </c>
      <c r="AI29" s="113">
        <v>18</v>
      </c>
      <c r="AJ29" s="55">
        <v>17.71</v>
      </c>
      <c r="AK29" s="114">
        <v>6.8</v>
      </c>
      <c r="AM29" s="101">
        <f t="shared" si="6"/>
        <v>215.6</v>
      </c>
      <c r="AN29" s="101">
        <v>222.2</v>
      </c>
      <c r="AO29" s="113">
        <v>215.6</v>
      </c>
      <c r="AP29" s="55">
        <v>213.32</v>
      </c>
      <c r="AQ29" s="114">
        <v>4.3</v>
      </c>
      <c r="AS29" s="101">
        <f t="shared" si="7"/>
        <v>51.5</v>
      </c>
      <c r="AT29" s="101">
        <v>53.5</v>
      </c>
      <c r="AU29" s="113">
        <v>51.5</v>
      </c>
      <c r="AV29" s="55">
        <v>52.07</v>
      </c>
      <c r="AW29" s="114">
        <v>3.9</v>
      </c>
      <c r="AX29" s="100"/>
      <c r="AY29" s="101">
        <f t="shared" si="8"/>
        <v>63.8</v>
      </c>
      <c r="AZ29" s="101">
        <v>68.8</v>
      </c>
      <c r="BA29" s="113">
        <v>63.8</v>
      </c>
      <c r="BB29" s="55">
        <v>62.49</v>
      </c>
      <c r="BC29" s="114">
        <v>11.6</v>
      </c>
      <c r="BD29" s="100"/>
      <c r="BE29" s="101">
        <f t="shared" si="9"/>
        <v>51.3</v>
      </c>
      <c r="BF29" s="101">
        <v>51.7</v>
      </c>
      <c r="BG29" s="113">
        <v>51.3</v>
      </c>
      <c r="BH29" s="55">
        <v>52.33</v>
      </c>
      <c r="BI29" s="114">
        <v>-1.9</v>
      </c>
      <c r="BK29" s="101">
        <f t="shared" si="10"/>
        <v>249</v>
      </c>
      <c r="BL29" s="101">
        <v>250.4</v>
      </c>
      <c r="BM29" s="113">
        <v>249</v>
      </c>
      <c r="BN29" s="55">
        <v>249.09</v>
      </c>
      <c r="BO29" s="114">
        <v>17.5</v>
      </c>
      <c r="BQ29" s="101">
        <f t="shared" si="11"/>
        <v>138.5</v>
      </c>
      <c r="BR29" s="101">
        <v>140.4</v>
      </c>
      <c r="BS29" s="113">
        <v>138.5</v>
      </c>
      <c r="BT29" s="55">
        <v>138.62</v>
      </c>
      <c r="BU29" s="114">
        <v>13.1</v>
      </c>
      <c r="BW29" s="101">
        <f t="shared" si="12"/>
        <v>360.9</v>
      </c>
      <c r="BX29" s="101">
        <v>353.4</v>
      </c>
      <c r="BY29" s="113">
        <v>360.9</v>
      </c>
      <c r="BZ29" s="55">
        <v>361.74</v>
      </c>
      <c r="CA29" s="114">
        <v>14.2</v>
      </c>
      <c r="CC29" s="101">
        <f t="shared" si="13"/>
        <v>572.20000000000005</v>
      </c>
      <c r="CD29" s="101">
        <v>590.5</v>
      </c>
      <c r="CE29" s="113">
        <v>572.20000000000005</v>
      </c>
      <c r="CF29" s="55">
        <v>571.25</v>
      </c>
      <c r="CG29" s="114">
        <v>-3.1</v>
      </c>
      <c r="CI29" s="101">
        <f t="shared" si="14"/>
        <v>89.9</v>
      </c>
      <c r="CJ29" s="101">
        <v>91</v>
      </c>
      <c r="CK29" s="113">
        <v>89.9</v>
      </c>
      <c r="CL29" s="55">
        <v>93.27</v>
      </c>
      <c r="CM29" s="114">
        <v>-7.3</v>
      </c>
      <c r="CO29" s="101">
        <f t="shared" si="15"/>
        <v>14</v>
      </c>
      <c r="CP29" s="101">
        <v>14.1</v>
      </c>
      <c r="CQ29" s="113">
        <v>14</v>
      </c>
      <c r="CR29" s="55">
        <v>13.22</v>
      </c>
      <c r="CS29" s="114">
        <v>-0.1</v>
      </c>
    </row>
    <row r="30" spans="1:97" x14ac:dyDescent="0.2">
      <c r="A30" s="6">
        <v>6</v>
      </c>
      <c r="B30" s="7">
        <v>4</v>
      </c>
      <c r="C30" s="101">
        <f t="shared" si="0"/>
        <v>2000.9</v>
      </c>
      <c r="D30" s="101">
        <v>1990.9</v>
      </c>
      <c r="E30" s="113">
        <v>2000.9</v>
      </c>
      <c r="F30" s="55">
        <v>2001.94</v>
      </c>
      <c r="G30" s="114">
        <v>56.5</v>
      </c>
      <c r="H30" s="114"/>
      <c r="I30" s="101">
        <f t="shared" si="1"/>
        <v>1987.5</v>
      </c>
      <c r="J30" s="101">
        <v>1976.8</v>
      </c>
      <c r="K30" s="113">
        <v>1987.5</v>
      </c>
      <c r="L30" s="55">
        <v>1988.17</v>
      </c>
      <c r="M30" s="114">
        <v>54.3</v>
      </c>
      <c r="N30" s="114"/>
      <c r="O30" s="101">
        <f t="shared" si="2"/>
        <v>7.9</v>
      </c>
      <c r="P30" s="101">
        <v>7.2</v>
      </c>
      <c r="Q30" s="113">
        <v>7.9</v>
      </c>
      <c r="R30" s="55">
        <v>7.88</v>
      </c>
      <c r="S30" s="114">
        <v>-1.9</v>
      </c>
      <c r="U30" s="101">
        <f t="shared" si="3"/>
        <v>150.30000000000001</v>
      </c>
      <c r="V30" s="101">
        <v>149.9</v>
      </c>
      <c r="W30" s="113">
        <v>150.30000000000001</v>
      </c>
      <c r="X30" s="55">
        <v>151.28</v>
      </c>
      <c r="Y30" s="114">
        <v>1.2</v>
      </c>
      <c r="AA30" s="101">
        <f t="shared" si="4"/>
        <v>59.5</v>
      </c>
      <c r="AB30" s="101">
        <v>59.6</v>
      </c>
      <c r="AC30" s="113">
        <v>59.5</v>
      </c>
      <c r="AD30" s="55">
        <v>59.58</v>
      </c>
      <c r="AE30" s="114">
        <v>-2.9</v>
      </c>
      <c r="AG30" s="101">
        <f t="shared" si="5"/>
        <v>19.8</v>
      </c>
      <c r="AH30" s="101">
        <v>19.899999999999999</v>
      </c>
      <c r="AI30" s="113">
        <v>19.8</v>
      </c>
      <c r="AJ30" s="55">
        <v>19.78</v>
      </c>
      <c r="AK30" s="114">
        <v>8.3000000000000007</v>
      </c>
      <c r="AM30" s="101">
        <f t="shared" si="6"/>
        <v>211.1</v>
      </c>
      <c r="AN30" s="101">
        <v>210.5</v>
      </c>
      <c r="AO30" s="113">
        <v>211.1</v>
      </c>
      <c r="AP30" s="55">
        <v>213.42</v>
      </c>
      <c r="AQ30" s="114">
        <v>0.4</v>
      </c>
      <c r="AS30" s="101">
        <f t="shared" si="7"/>
        <v>54.9</v>
      </c>
      <c r="AT30" s="101">
        <v>55.3</v>
      </c>
      <c r="AU30" s="113">
        <v>54.9</v>
      </c>
      <c r="AV30" s="55">
        <v>53.12</v>
      </c>
      <c r="AW30" s="114">
        <v>4.2</v>
      </c>
      <c r="AX30" s="100"/>
      <c r="AY30" s="101">
        <f t="shared" si="8"/>
        <v>64.5</v>
      </c>
      <c r="AZ30" s="101">
        <v>62.9</v>
      </c>
      <c r="BA30" s="113">
        <v>64.5</v>
      </c>
      <c r="BB30" s="55">
        <v>64.44</v>
      </c>
      <c r="BC30" s="114">
        <v>7.8</v>
      </c>
      <c r="BD30" s="100"/>
      <c r="BE30" s="101">
        <f t="shared" si="9"/>
        <v>53</v>
      </c>
      <c r="BF30" s="101">
        <v>52.4</v>
      </c>
      <c r="BG30" s="113">
        <v>53</v>
      </c>
      <c r="BH30" s="55">
        <v>52.16</v>
      </c>
      <c r="BI30" s="114">
        <v>-0.7</v>
      </c>
      <c r="BK30" s="101">
        <f t="shared" si="10"/>
        <v>252.1</v>
      </c>
      <c r="BL30" s="101">
        <v>251.6</v>
      </c>
      <c r="BM30" s="113">
        <v>252.1</v>
      </c>
      <c r="BN30" s="55">
        <v>252.89</v>
      </c>
      <c r="BO30" s="114">
        <v>15.2</v>
      </c>
      <c r="BQ30" s="101">
        <f t="shared" si="11"/>
        <v>141</v>
      </c>
      <c r="BR30" s="101">
        <v>140.80000000000001</v>
      </c>
      <c r="BS30" s="113">
        <v>141</v>
      </c>
      <c r="BT30" s="55">
        <v>140.44999999999999</v>
      </c>
      <c r="BU30" s="114">
        <v>7.3</v>
      </c>
      <c r="BW30" s="101">
        <f t="shared" si="12"/>
        <v>368.5</v>
      </c>
      <c r="BX30" s="101">
        <v>371.2</v>
      </c>
      <c r="BY30" s="113">
        <v>368.5</v>
      </c>
      <c r="BZ30" s="55">
        <v>365.02</v>
      </c>
      <c r="CA30" s="114">
        <v>13.1</v>
      </c>
      <c r="CC30" s="101">
        <f t="shared" si="13"/>
        <v>568.4</v>
      </c>
      <c r="CD30" s="101">
        <v>559.79999999999995</v>
      </c>
      <c r="CE30" s="113">
        <v>568.4</v>
      </c>
      <c r="CF30" s="55">
        <v>572.52</v>
      </c>
      <c r="CG30" s="114">
        <v>5.0999999999999996</v>
      </c>
      <c r="CI30" s="101">
        <f t="shared" si="14"/>
        <v>91.8</v>
      </c>
      <c r="CJ30" s="101">
        <v>91.4</v>
      </c>
      <c r="CK30" s="113">
        <v>91.8</v>
      </c>
      <c r="CL30" s="55">
        <v>91.64</v>
      </c>
      <c r="CM30" s="114">
        <v>-6.5</v>
      </c>
      <c r="CO30" s="101">
        <f t="shared" si="15"/>
        <v>13.4</v>
      </c>
      <c r="CP30" s="101">
        <v>14.2</v>
      </c>
      <c r="CQ30" s="113">
        <v>13.4</v>
      </c>
      <c r="CR30" s="55">
        <v>13.77</v>
      </c>
      <c r="CS30" s="114">
        <v>2.2000000000000002</v>
      </c>
    </row>
    <row r="31" spans="1:97" x14ac:dyDescent="0.2">
      <c r="A31" s="6"/>
      <c r="B31" s="7">
        <v>1</v>
      </c>
      <c r="C31" s="101">
        <f t="shared" si="0"/>
        <v>2010.6</v>
      </c>
      <c r="D31" s="101">
        <v>1977.1</v>
      </c>
      <c r="E31" s="113">
        <v>2010.6</v>
      </c>
      <c r="F31" s="55">
        <v>2012.44</v>
      </c>
      <c r="G31" s="114">
        <v>42</v>
      </c>
      <c r="H31" s="114"/>
      <c r="I31" s="101">
        <f t="shared" si="1"/>
        <v>1995.4</v>
      </c>
      <c r="J31" s="101">
        <v>1962.2</v>
      </c>
      <c r="K31" s="113">
        <v>1995.4</v>
      </c>
      <c r="L31" s="55">
        <v>1997.42</v>
      </c>
      <c r="M31" s="114">
        <v>37</v>
      </c>
      <c r="N31" s="114"/>
      <c r="O31" s="101">
        <f t="shared" si="2"/>
        <v>7.4</v>
      </c>
      <c r="P31" s="101">
        <v>6.4</v>
      </c>
      <c r="Q31" s="113">
        <v>7.4</v>
      </c>
      <c r="R31" s="55">
        <v>7.29</v>
      </c>
      <c r="S31" s="114">
        <v>-2.2999999999999998</v>
      </c>
      <c r="U31" s="101">
        <f t="shared" si="3"/>
        <v>149.4</v>
      </c>
      <c r="V31" s="101">
        <v>146</v>
      </c>
      <c r="W31" s="113">
        <v>149.4</v>
      </c>
      <c r="X31" s="55">
        <v>150.9</v>
      </c>
      <c r="Y31" s="114">
        <v>-1.5</v>
      </c>
      <c r="AA31" s="101">
        <f t="shared" si="4"/>
        <v>59.4</v>
      </c>
      <c r="AB31" s="101">
        <v>58.3</v>
      </c>
      <c r="AC31" s="113">
        <v>59.4</v>
      </c>
      <c r="AD31" s="55">
        <v>59.2</v>
      </c>
      <c r="AE31" s="114">
        <v>-1.5</v>
      </c>
      <c r="AG31" s="101">
        <f t="shared" si="5"/>
        <v>21.4</v>
      </c>
      <c r="AH31" s="101">
        <v>20.8</v>
      </c>
      <c r="AI31" s="113">
        <v>21.4</v>
      </c>
      <c r="AJ31" s="55">
        <v>21.19</v>
      </c>
      <c r="AK31" s="114">
        <v>5.6</v>
      </c>
      <c r="AM31" s="101">
        <f t="shared" si="6"/>
        <v>213.6</v>
      </c>
      <c r="AN31" s="101">
        <v>207.8</v>
      </c>
      <c r="AO31" s="113">
        <v>213.6</v>
      </c>
      <c r="AP31" s="55">
        <v>213.19</v>
      </c>
      <c r="AQ31" s="114">
        <v>-0.9</v>
      </c>
      <c r="AS31" s="101">
        <f t="shared" si="7"/>
        <v>53.5</v>
      </c>
      <c r="AT31" s="101">
        <v>52.9</v>
      </c>
      <c r="AU31" s="113">
        <v>53.5</v>
      </c>
      <c r="AV31" s="55">
        <v>53.69</v>
      </c>
      <c r="AW31" s="114">
        <v>2.2999999999999998</v>
      </c>
      <c r="AX31" s="100"/>
      <c r="AY31" s="101">
        <f t="shared" si="8"/>
        <v>64.400000000000006</v>
      </c>
      <c r="AZ31" s="101">
        <v>60.1</v>
      </c>
      <c r="BA31" s="113">
        <v>64.400000000000006</v>
      </c>
      <c r="BB31" s="55">
        <v>65.989999999999995</v>
      </c>
      <c r="BC31" s="114">
        <v>6.2</v>
      </c>
      <c r="BD31" s="100"/>
      <c r="BE31" s="101">
        <f t="shared" si="9"/>
        <v>52</v>
      </c>
      <c r="BF31" s="101">
        <v>51.4</v>
      </c>
      <c r="BG31" s="113">
        <v>52</v>
      </c>
      <c r="BH31" s="55">
        <v>52.2</v>
      </c>
      <c r="BI31" s="114">
        <v>0.1</v>
      </c>
      <c r="BK31" s="101">
        <f t="shared" si="10"/>
        <v>255.9</v>
      </c>
      <c r="BL31" s="101">
        <v>252.6</v>
      </c>
      <c r="BM31" s="113">
        <v>255.9</v>
      </c>
      <c r="BN31" s="55">
        <v>256.62</v>
      </c>
      <c r="BO31" s="114">
        <v>14.9</v>
      </c>
      <c r="BQ31" s="101">
        <f t="shared" si="11"/>
        <v>141.30000000000001</v>
      </c>
      <c r="BR31" s="101">
        <v>139.6</v>
      </c>
      <c r="BS31" s="113">
        <v>141.30000000000001</v>
      </c>
      <c r="BT31" s="55">
        <v>139.88999999999999</v>
      </c>
      <c r="BU31" s="114">
        <v>-2.2000000000000002</v>
      </c>
      <c r="BW31" s="101">
        <f t="shared" si="12"/>
        <v>366.2</v>
      </c>
      <c r="BX31" s="101">
        <v>369.9</v>
      </c>
      <c r="BY31" s="113">
        <v>366.2</v>
      </c>
      <c r="BZ31" s="55">
        <v>366.54</v>
      </c>
      <c r="CA31" s="114">
        <v>6.1</v>
      </c>
      <c r="CC31" s="101">
        <f t="shared" si="13"/>
        <v>575.29999999999995</v>
      </c>
      <c r="CD31" s="101">
        <v>562.5</v>
      </c>
      <c r="CE31" s="113">
        <v>575.29999999999995</v>
      </c>
      <c r="CF31" s="55">
        <v>576.20000000000005</v>
      </c>
      <c r="CG31" s="114">
        <v>14.7</v>
      </c>
      <c r="CI31" s="101">
        <f t="shared" si="14"/>
        <v>92.4</v>
      </c>
      <c r="CJ31" s="101">
        <v>89.8</v>
      </c>
      <c r="CK31" s="113">
        <v>92.4</v>
      </c>
      <c r="CL31" s="55">
        <v>90.58</v>
      </c>
      <c r="CM31" s="114">
        <v>-4.2</v>
      </c>
      <c r="CO31" s="101">
        <f t="shared" si="15"/>
        <v>15.2</v>
      </c>
      <c r="CP31" s="101">
        <v>14.9</v>
      </c>
      <c r="CQ31" s="113">
        <v>15.2</v>
      </c>
      <c r="CR31" s="55">
        <v>15.02</v>
      </c>
      <c r="CS31" s="114">
        <v>5</v>
      </c>
    </row>
    <row r="32" spans="1:97" x14ac:dyDescent="0.2">
      <c r="A32" s="6">
        <v>7</v>
      </c>
      <c r="B32" s="7">
        <v>2</v>
      </c>
      <c r="C32" s="101">
        <f t="shared" si="0"/>
        <v>2019.3</v>
      </c>
      <c r="D32" s="101">
        <v>2026.3</v>
      </c>
      <c r="E32" s="113">
        <v>2019.3</v>
      </c>
      <c r="F32" s="55">
        <v>2023.04</v>
      </c>
      <c r="G32" s="114">
        <v>42.4</v>
      </c>
      <c r="H32" s="114"/>
      <c r="I32" s="101">
        <f t="shared" si="1"/>
        <v>2002.8</v>
      </c>
      <c r="J32" s="101">
        <v>2009.9</v>
      </c>
      <c r="K32" s="113">
        <v>2002.8</v>
      </c>
      <c r="L32" s="55">
        <v>2006.24</v>
      </c>
      <c r="M32" s="114">
        <v>35.299999999999997</v>
      </c>
      <c r="N32" s="114"/>
      <c r="O32" s="101">
        <f t="shared" si="2"/>
        <v>6.9</v>
      </c>
      <c r="P32" s="101">
        <v>7.6</v>
      </c>
      <c r="Q32" s="113">
        <v>6.9</v>
      </c>
      <c r="R32" s="55">
        <v>7.03</v>
      </c>
      <c r="S32" s="114">
        <v>-1.1000000000000001</v>
      </c>
      <c r="U32" s="101">
        <f t="shared" si="3"/>
        <v>152.5</v>
      </c>
      <c r="V32" s="101">
        <v>152.4</v>
      </c>
      <c r="W32" s="113">
        <v>152.5</v>
      </c>
      <c r="X32" s="55">
        <v>150.91999999999999</v>
      </c>
      <c r="Y32" s="114">
        <v>0.1</v>
      </c>
      <c r="AA32" s="101">
        <f t="shared" si="4"/>
        <v>60.7</v>
      </c>
      <c r="AB32" s="101">
        <v>61.5</v>
      </c>
      <c r="AC32" s="113">
        <v>60.7</v>
      </c>
      <c r="AD32" s="55">
        <v>59.75</v>
      </c>
      <c r="AE32" s="114">
        <v>2.2000000000000002</v>
      </c>
      <c r="AG32" s="101">
        <f t="shared" si="5"/>
        <v>22.3</v>
      </c>
      <c r="AH32" s="101">
        <v>21.8</v>
      </c>
      <c r="AI32" s="113">
        <v>22.3</v>
      </c>
      <c r="AJ32" s="55">
        <v>21.19</v>
      </c>
      <c r="AK32" s="114">
        <v>0</v>
      </c>
      <c r="AM32" s="101">
        <f t="shared" si="6"/>
        <v>212.2</v>
      </c>
      <c r="AN32" s="101">
        <v>211.1</v>
      </c>
      <c r="AO32" s="113">
        <v>212.2</v>
      </c>
      <c r="AP32" s="55">
        <v>214.27</v>
      </c>
      <c r="AQ32" s="114">
        <v>4.3</v>
      </c>
      <c r="AS32" s="101">
        <f t="shared" si="7"/>
        <v>53.3</v>
      </c>
      <c r="AT32" s="101">
        <v>52.4</v>
      </c>
      <c r="AU32" s="113">
        <v>53.3</v>
      </c>
      <c r="AV32" s="55">
        <v>54.07</v>
      </c>
      <c r="AW32" s="114">
        <v>1.5</v>
      </c>
      <c r="AX32" s="100"/>
      <c r="AY32" s="101">
        <f t="shared" si="8"/>
        <v>67.599999999999994</v>
      </c>
      <c r="AZ32" s="101">
        <v>68.8</v>
      </c>
      <c r="BA32" s="113">
        <v>67.599999999999994</v>
      </c>
      <c r="BB32" s="55">
        <v>67.88</v>
      </c>
      <c r="BC32" s="114">
        <v>7.6</v>
      </c>
      <c r="BD32" s="100"/>
      <c r="BE32" s="101">
        <f t="shared" si="9"/>
        <v>51.4</v>
      </c>
      <c r="BF32" s="101">
        <v>51.8</v>
      </c>
      <c r="BG32" s="113">
        <v>51.4</v>
      </c>
      <c r="BH32" s="55">
        <v>52.44</v>
      </c>
      <c r="BI32" s="114">
        <v>1</v>
      </c>
      <c r="BK32" s="101">
        <f t="shared" si="10"/>
        <v>262.89999999999998</v>
      </c>
      <c r="BL32" s="101">
        <v>265.10000000000002</v>
      </c>
      <c r="BM32" s="113">
        <v>262.89999999999998</v>
      </c>
      <c r="BN32" s="55">
        <v>260.52999999999997</v>
      </c>
      <c r="BO32" s="114">
        <v>15.6</v>
      </c>
      <c r="BQ32" s="101">
        <f t="shared" si="11"/>
        <v>136.1</v>
      </c>
      <c r="BR32" s="101">
        <v>136.30000000000001</v>
      </c>
      <c r="BS32" s="113">
        <v>136.1</v>
      </c>
      <c r="BT32" s="55">
        <v>138.18</v>
      </c>
      <c r="BU32" s="114">
        <v>-6.8</v>
      </c>
      <c r="BW32" s="101">
        <f t="shared" si="12"/>
        <v>366.6</v>
      </c>
      <c r="BX32" s="101">
        <v>367.3</v>
      </c>
      <c r="BY32" s="113">
        <v>366.6</v>
      </c>
      <c r="BZ32" s="55">
        <v>365.11</v>
      </c>
      <c r="CA32" s="114">
        <v>-5.7</v>
      </c>
      <c r="CC32" s="101">
        <f t="shared" si="13"/>
        <v>581.20000000000005</v>
      </c>
      <c r="CD32" s="101">
        <v>583.29999999999995</v>
      </c>
      <c r="CE32" s="113">
        <v>581.20000000000005</v>
      </c>
      <c r="CF32" s="55">
        <v>582.02</v>
      </c>
      <c r="CG32" s="114">
        <v>23.3</v>
      </c>
      <c r="CI32" s="101">
        <f t="shared" si="14"/>
        <v>87.1</v>
      </c>
      <c r="CJ32" s="101">
        <v>88.7</v>
      </c>
      <c r="CK32" s="113">
        <v>87.1</v>
      </c>
      <c r="CL32" s="55">
        <v>90.07</v>
      </c>
      <c r="CM32" s="114">
        <v>-2</v>
      </c>
      <c r="CO32" s="101">
        <f t="shared" si="15"/>
        <v>16.5</v>
      </c>
      <c r="CP32" s="101">
        <v>16.3</v>
      </c>
      <c r="CQ32" s="113">
        <v>16.5</v>
      </c>
      <c r="CR32" s="55">
        <v>16.8</v>
      </c>
      <c r="CS32" s="114">
        <v>7.1</v>
      </c>
    </row>
    <row r="33" spans="1:97" x14ac:dyDescent="0.2">
      <c r="A33" s="6">
        <v>7</v>
      </c>
      <c r="B33" s="7">
        <v>3</v>
      </c>
      <c r="C33" s="101">
        <f t="shared" si="0"/>
        <v>2034.3</v>
      </c>
      <c r="D33" s="101">
        <v>2070.6</v>
      </c>
      <c r="E33" s="113">
        <v>2034.3</v>
      </c>
      <c r="F33" s="55">
        <v>2032.41</v>
      </c>
      <c r="G33" s="114">
        <v>37.5</v>
      </c>
      <c r="H33" s="114"/>
      <c r="I33" s="101">
        <f t="shared" si="1"/>
        <v>2015.2</v>
      </c>
      <c r="J33" s="101">
        <v>2051.3000000000002</v>
      </c>
      <c r="K33" s="113">
        <v>2015.2</v>
      </c>
      <c r="L33" s="55">
        <v>2013.73</v>
      </c>
      <c r="M33" s="114">
        <v>30</v>
      </c>
      <c r="N33" s="114"/>
      <c r="O33" s="101">
        <f t="shared" si="2"/>
        <v>7.6</v>
      </c>
      <c r="P33" s="101">
        <v>8.3000000000000007</v>
      </c>
      <c r="Q33" s="113">
        <v>7.6</v>
      </c>
      <c r="R33" s="55">
        <v>7.18</v>
      </c>
      <c r="S33" s="114">
        <v>0.6</v>
      </c>
      <c r="U33" s="101">
        <f t="shared" si="3"/>
        <v>151</v>
      </c>
      <c r="V33" s="101">
        <v>155.80000000000001</v>
      </c>
      <c r="W33" s="113">
        <v>151</v>
      </c>
      <c r="X33" s="55">
        <v>150.75</v>
      </c>
      <c r="Y33" s="114">
        <v>-0.7</v>
      </c>
      <c r="AA33" s="101">
        <f t="shared" si="4"/>
        <v>61.3</v>
      </c>
      <c r="AB33" s="101">
        <v>62.4</v>
      </c>
      <c r="AC33" s="113">
        <v>61.3</v>
      </c>
      <c r="AD33" s="55">
        <v>60.77</v>
      </c>
      <c r="AE33" s="114">
        <v>4.0999999999999996</v>
      </c>
      <c r="AG33" s="101">
        <f t="shared" si="5"/>
        <v>18.7</v>
      </c>
      <c r="AH33" s="101">
        <v>20</v>
      </c>
      <c r="AI33" s="113">
        <v>18.7</v>
      </c>
      <c r="AJ33" s="55">
        <v>20.239999999999998</v>
      </c>
      <c r="AK33" s="114">
        <v>-3.8</v>
      </c>
      <c r="AM33" s="101">
        <f t="shared" si="6"/>
        <v>217.9</v>
      </c>
      <c r="AN33" s="101">
        <v>224.5</v>
      </c>
      <c r="AO33" s="113">
        <v>217.9</v>
      </c>
      <c r="AP33" s="55">
        <v>216.53</v>
      </c>
      <c r="AQ33" s="114">
        <v>9.1</v>
      </c>
      <c r="AS33" s="101">
        <f t="shared" si="7"/>
        <v>55.1</v>
      </c>
      <c r="AT33" s="101">
        <v>57.2</v>
      </c>
      <c r="AU33" s="113">
        <v>55.1</v>
      </c>
      <c r="AV33" s="55">
        <v>54.54</v>
      </c>
      <c r="AW33" s="114">
        <v>1.9</v>
      </c>
      <c r="AX33" s="100"/>
      <c r="AY33" s="101">
        <f t="shared" si="8"/>
        <v>70.7</v>
      </c>
      <c r="AZ33" s="101">
        <v>75.599999999999994</v>
      </c>
      <c r="BA33" s="113">
        <v>70.7</v>
      </c>
      <c r="BB33" s="55">
        <v>69.25</v>
      </c>
      <c r="BC33" s="114">
        <v>5.5</v>
      </c>
      <c r="BD33" s="100"/>
      <c r="BE33" s="101">
        <f t="shared" si="9"/>
        <v>52.6</v>
      </c>
      <c r="BF33" s="101">
        <v>52.9</v>
      </c>
      <c r="BG33" s="113">
        <v>52.6</v>
      </c>
      <c r="BH33" s="55">
        <v>53.38</v>
      </c>
      <c r="BI33" s="114">
        <v>3.7</v>
      </c>
      <c r="BK33" s="101">
        <f t="shared" si="10"/>
        <v>261.7</v>
      </c>
      <c r="BL33" s="101">
        <v>263.10000000000002</v>
      </c>
      <c r="BM33" s="113">
        <v>261.7</v>
      </c>
      <c r="BN33" s="55">
        <v>263.48</v>
      </c>
      <c r="BO33" s="114">
        <v>11.8</v>
      </c>
      <c r="BQ33" s="101">
        <f t="shared" si="11"/>
        <v>137.4</v>
      </c>
      <c r="BR33" s="101">
        <v>139.6</v>
      </c>
      <c r="BS33" s="113">
        <v>137.4</v>
      </c>
      <c r="BT33" s="55">
        <v>137.21</v>
      </c>
      <c r="BU33" s="114">
        <v>-3.9</v>
      </c>
      <c r="BW33" s="101">
        <f t="shared" si="12"/>
        <v>362</v>
      </c>
      <c r="BX33" s="101">
        <v>354.5</v>
      </c>
      <c r="BY33" s="113">
        <v>362</v>
      </c>
      <c r="BZ33" s="55">
        <v>361.86</v>
      </c>
      <c r="CA33" s="114">
        <v>-13</v>
      </c>
      <c r="CC33" s="101">
        <f t="shared" si="13"/>
        <v>586.70000000000005</v>
      </c>
      <c r="CD33" s="101">
        <v>604.4</v>
      </c>
      <c r="CE33" s="113">
        <v>586.70000000000005</v>
      </c>
      <c r="CF33" s="55">
        <v>586.77</v>
      </c>
      <c r="CG33" s="114">
        <v>19</v>
      </c>
      <c r="CI33" s="101">
        <f t="shared" si="14"/>
        <v>91.7</v>
      </c>
      <c r="CJ33" s="101">
        <v>93</v>
      </c>
      <c r="CK33" s="113">
        <v>91.7</v>
      </c>
      <c r="CL33" s="55">
        <v>90.34</v>
      </c>
      <c r="CM33" s="114">
        <v>1.1000000000000001</v>
      </c>
      <c r="CO33" s="101">
        <f t="shared" si="15"/>
        <v>19.100000000000001</v>
      </c>
      <c r="CP33" s="101">
        <v>19.399999999999999</v>
      </c>
      <c r="CQ33" s="113">
        <v>19.100000000000001</v>
      </c>
      <c r="CR33" s="55">
        <v>18.68</v>
      </c>
      <c r="CS33" s="114">
        <v>7.5</v>
      </c>
    </row>
    <row r="34" spans="1:97" x14ac:dyDescent="0.2">
      <c r="A34" s="6">
        <v>7</v>
      </c>
      <c r="B34" s="7">
        <v>4</v>
      </c>
      <c r="C34" s="101">
        <f t="shared" si="0"/>
        <v>2038.9</v>
      </c>
      <c r="D34" s="101">
        <v>2027.4</v>
      </c>
      <c r="E34" s="113">
        <v>2038.9</v>
      </c>
      <c r="F34" s="55">
        <v>2040.28</v>
      </c>
      <c r="G34" s="114">
        <v>31.5</v>
      </c>
      <c r="H34" s="114"/>
      <c r="I34" s="101">
        <f t="shared" si="1"/>
        <v>2018</v>
      </c>
      <c r="J34" s="101">
        <v>2005.9</v>
      </c>
      <c r="K34" s="113">
        <v>2018</v>
      </c>
      <c r="L34" s="55">
        <v>2020.28</v>
      </c>
      <c r="M34" s="114">
        <v>26.2</v>
      </c>
      <c r="N34" s="114"/>
      <c r="O34" s="101">
        <f t="shared" si="2"/>
        <v>7.5</v>
      </c>
      <c r="P34" s="101">
        <v>6.8</v>
      </c>
      <c r="Q34" s="113">
        <v>7.5</v>
      </c>
      <c r="R34" s="55">
        <v>7.44</v>
      </c>
      <c r="S34" s="114">
        <v>1.1000000000000001</v>
      </c>
      <c r="U34" s="101">
        <f t="shared" si="3"/>
        <v>150.30000000000001</v>
      </c>
      <c r="V34" s="101">
        <v>149.4</v>
      </c>
      <c r="W34" s="113">
        <v>150.30000000000001</v>
      </c>
      <c r="X34" s="55">
        <v>150.32</v>
      </c>
      <c r="Y34" s="114">
        <v>-1.7</v>
      </c>
      <c r="AA34" s="101">
        <f t="shared" si="4"/>
        <v>62.1</v>
      </c>
      <c r="AB34" s="101">
        <v>62</v>
      </c>
      <c r="AC34" s="113">
        <v>62.1</v>
      </c>
      <c r="AD34" s="55">
        <v>62.15</v>
      </c>
      <c r="AE34" s="114">
        <v>5.5</v>
      </c>
      <c r="AG34" s="101">
        <f t="shared" si="5"/>
        <v>19.5</v>
      </c>
      <c r="AH34" s="101">
        <v>19.600000000000001</v>
      </c>
      <c r="AI34" s="113">
        <v>19.5</v>
      </c>
      <c r="AJ34" s="55">
        <v>19.59</v>
      </c>
      <c r="AK34" s="114">
        <v>-2.6</v>
      </c>
      <c r="AM34" s="101">
        <f t="shared" si="6"/>
        <v>217.4</v>
      </c>
      <c r="AN34" s="101">
        <v>216.1</v>
      </c>
      <c r="AO34" s="113">
        <v>217.4</v>
      </c>
      <c r="AP34" s="55">
        <v>218.64</v>
      </c>
      <c r="AQ34" s="114">
        <v>8.4</v>
      </c>
      <c r="AS34" s="101">
        <f t="shared" si="7"/>
        <v>55.8</v>
      </c>
      <c r="AT34" s="101">
        <v>56</v>
      </c>
      <c r="AU34" s="113">
        <v>55.8</v>
      </c>
      <c r="AV34" s="55">
        <v>54.77</v>
      </c>
      <c r="AW34" s="114">
        <v>0.9</v>
      </c>
      <c r="AX34" s="100"/>
      <c r="AY34" s="101">
        <f t="shared" si="8"/>
        <v>69.099999999999994</v>
      </c>
      <c r="AZ34" s="101">
        <v>67.3</v>
      </c>
      <c r="BA34" s="113">
        <v>69.099999999999994</v>
      </c>
      <c r="BB34" s="55">
        <v>69.930000000000007</v>
      </c>
      <c r="BC34" s="114">
        <v>2.7</v>
      </c>
      <c r="BD34" s="100"/>
      <c r="BE34" s="101">
        <f t="shared" si="9"/>
        <v>55.5</v>
      </c>
      <c r="BF34" s="101">
        <v>55</v>
      </c>
      <c r="BG34" s="113">
        <v>55.5</v>
      </c>
      <c r="BH34" s="55">
        <v>54.46</v>
      </c>
      <c r="BI34" s="114">
        <v>4.3</v>
      </c>
      <c r="BK34" s="101">
        <f t="shared" si="10"/>
        <v>264.8</v>
      </c>
      <c r="BL34" s="101">
        <v>264.3</v>
      </c>
      <c r="BM34" s="113">
        <v>264.8</v>
      </c>
      <c r="BN34" s="55">
        <v>265.38</v>
      </c>
      <c r="BO34" s="114">
        <v>7.6</v>
      </c>
      <c r="BQ34" s="101">
        <f t="shared" si="11"/>
        <v>137.30000000000001</v>
      </c>
      <c r="BR34" s="101">
        <v>137</v>
      </c>
      <c r="BS34" s="113">
        <v>137.30000000000001</v>
      </c>
      <c r="BT34" s="55">
        <v>137.94</v>
      </c>
      <c r="BU34" s="114">
        <v>2.9</v>
      </c>
      <c r="BW34" s="101">
        <f t="shared" si="12"/>
        <v>358.4</v>
      </c>
      <c r="BX34" s="101">
        <v>361.4</v>
      </c>
      <c r="BY34" s="113">
        <v>358.4</v>
      </c>
      <c r="BZ34" s="55">
        <v>359.2</v>
      </c>
      <c r="CA34" s="114">
        <v>-10.6</v>
      </c>
      <c r="CC34" s="101">
        <f t="shared" si="13"/>
        <v>588.70000000000005</v>
      </c>
      <c r="CD34" s="101">
        <v>579.79999999999995</v>
      </c>
      <c r="CE34" s="113">
        <v>588.70000000000005</v>
      </c>
      <c r="CF34" s="55">
        <v>588.69000000000005</v>
      </c>
      <c r="CG34" s="114">
        <v>7.7</v>
      </c>
      <c r="CI34" s="101">
        <f t="shared" si="14"/>
        <v>92.1</v>
      </c>
      <c r="CJ34" s="101">
        <v>92</v>
      </c>
      <c r="CK34" s="113">
        <v>92.1</v>
      </c>
      <c r="CL34" s="55">
        <v>91.68</v>
      </c>
      <c r="CM34" s="114">
        <v>5.4</v>
      </c>
      <c r="CO34" s="101">
        <f t="shared" si="15"/>
        <v>20.9</v>
      </c>
      <c r="CP34" s="101">
        <v>21.5</v>
      </c>
      <c r="CQ34" s="113">
        <v>20.9</v>
      </c>
      <c r="CR34" s="55">
        <v>20</v>
      </c>
      <c r="CS34" s="114">
        <v>5.3</v>
      </c>
    </row>
    <row r="35" spans="1:97" x14ac:dyDescent="0.2">
      <c r="A35" s="6"/>
      <c r="B35" s="7">
        <v>1</v>
      </c>
      <c r="C35" s="101">
        <f t="shared" si="0"/>
        <v>2044.4</v>
      </c>
      <c r="D35" s="101">
        <v>2011</v>
      </c>
      <c r="E35" s="113">
        <v>2044.4</v>
      </c>
      <c r="F35" s="55">
        <v>2046.31</v>
      </c>
      <c r="G35" s="114">
        <v>24.1</v>
      </c>
      <c r="H35" s="114"/>
      <c r="I35" s="101">
        <f t="shared" si="1"/>
        <v>2024.3</v>
      </c>
      <c r="J35" s="101">
        <v>1991.1</v>
      </c>
      <c r="K35" s="113">
        <v>2024.3</v>
      </c>
      <c r="L35" s="55">
        <v>2025.71</v>
      </c>
      <c r="M35" s="114">
        <v>21.7</v>
      </c>
      <c r="N35" s="114"/>
      <c r="O35" s="101">
        <f t="shared" si="2"/>
        <v>7.5</v>
      </c>
      <c r="P35" s="101">
        <v>6.5</v>
      </c>
      <c r="Q35" s="113">
        <v>7.5</v>
      </c>
      <c r="R35" s="55">
        <v>7.46</v>
      </c>
      <c r="S35" s="114">
        <v>0.1</v>
      </c>
      <c r="U35" s="101">
        <f t="shared" si="3"/>
        <v>151.9</v>
      </c>
      <c r="V35" s="101">
        <v>148.19999999999999</v>
      </c>
      <c r="W35" s="113">
        <v>151.9</v>
      </c>
      <c r="X35" s="55">
        <v>149.9</v>
      </c>
      <c r="Y35" s="114">
        <v>-1.7</v>
      </c>
      <c r="AA35" s="101">
        <f t="shared" si="4"/>
        <v>64.400000000000006</v>
      </c>
      <c r="AB35" s="101">
        <v>63.4</v>
      </c>
      <c r="AC35" s="113">
        <v>64.400000000000006</v>
      </c>
      <c r="AD35" s="55">
        <v>63.66</v>
      </c>
      <c r="AE35" s="114">
        <v>6</v>
      </c>
      <c r="AG35" s="101">
        <f t="shared" si="5"/>
        <v>19.8</v>
      </c>
      <c r="AH35" s="101">
        <v>19.100000000000001</v>
      </c>
      <c r="AI35" s="113">
        <v>19.8</v>
      </c>
      <c r="AJ35" s="55">
        <v>20.079999999999998</v>
      </c>
      <c r="AK35" s="114">
        <v>1.9</v>
      </c>
      <c r="AM35" s="101">
        <f t="shared" si="6"/>
        <v>221.6</v>
      </c>
      <c r="AN35" s="101">
        <v>215.6</v>
      </c>
      <c r="AO35" s="113">
        <v>221.6</v>
      </c>
      <c r="AP35" s="55">
        <v>219.19</v>
      </c>
      <c r="AQ35" s="114">
        <v>2.2000000000000002</v>
      </c>
      <c r="AS35" s="101">
        <f t="shared" si="7"/>
        <v>53.7</v>
      </c>
      <c r="AT35" s="101">
        <v>53</v>
      </c>
      <c r="AU35" s="113">
        <v>53.7</v>
      </c>
      <c r="AV35" s="55">
        <v>54.74</v>
      </c>
      <c r="AW35" s="114">
        <v>-0.1</v>
      </c>
      <c r="AX35" s="100"/>
      <c r="AY35" s="101">
        <f t="shared" si="8"/>
        <v>72.3</v>
      </c>
      <c r="AZ35" s="101">
        <v>67.8</v>
      </c>
      <c r="BA35" s="113">
        <v>72.3</v>
      </c>
      <c r="BB35" s="55">
        <v>70.62</v>
      </c>
      <c r="BC35" s="114">
        <v>2.8</v>
      </c>
      <c r="BD35" s="100"/>
      <c r="BE35" s="101">
        <f t="shared" si="9"/>
        <v>53.7</v>
      </c>
      <c r="BF35" s="101">
        <v>53.2</v>
      </c>
      <c r="BG35" s="113">
        <v>53.7</v>
      </c>
      <c r="BH35" s="55">
        <v>54.61</v>
      </c>
      <c r="BI35" s="114">
        <v>0.6</v>
      </c>
      <c r="BK35" s="101">
        <f t="shared" si="10"/>
        <v>263.39999999999998</v>
      </c>
      <c r="BL35" s="101">
        <v>260.7</v>
      </c>
      <c r="BM35" s="113">
        <v>263.39999999999998</v>
      </c>
      <c r="BN35" s="55">
        <v>267.39</v>
      </c>
      <c r="BO35" s="114">
        <v>8</v>
      </c>
      <c r="BQ35" s="101">
        <f t="shared" si="11"/>
        <v>137.80000000000001</v>
      </c>
      <c r="BR35" s="101">
        <v>135.9</v>
      </c>
      <c r="BS35" s="113">
        <v>137.80000000000001</v>
      </c>
      <c r="BT35" s="55">
        <v>139.75</v>
      </c>
      <c r="BU35" s="114">
        <v>7.3</v>
      </c>
      <c r="BW35" s="101">
        <f t="shared" si="12"/>
        <v>360.2</v>
      </c>
      <c r="BX35" s="101">
        <v>363.7</v>
      </c>
      <c r="BY35" s="113">
        <v>360.2</v>
      </c>
      <c r="BZ35" s="55">
        <v>358.61</v>
      </c>
      <c r="CA35" s="114">
        <v>-2.4</v>
      </c>
      <c r="CC35" s="101">
        <f t="shared" si="13"/>
        <v>587.1</v>
      </c>
      <c r="CD35" s="101">
        <v>574.6</v>
      </c>
      <c r="CE35" s="113">
        <v>587.1</v>
      </c>
      <c r="CF35" s="55">
        <v>587.91999999999996</v>
      </c>
      <c r="CG35" s="114">
        <v>-3.1</v>
      </c>
      <c r="CI35" s="101">
        <f t="shared" si="14"/>
        <v>92.4</v>
      </c>
      <c r="CJ35" s="101">
        <v>90</v>
      </c>
      <c r="CK35" s="113">
        <v>92.4</v>
      </c>
      <c r="CL35" s="55">
        <v>92.86</v>
      </c>
      <c r="CM35" s="114">
        <v>4.7</v>
      </c>
      <c r="CO35" s="101">
        <f t="shared" si="15"/>
        <v>20.100000000000001</v>
      </c>
      <c r="CP35" s="101">
        <v>19.899999999999999</v>
      </c>
      <c r="CQ35" s="113">
        <v>20.100000000000001</v>
      </c>
      <c r="CR35" s="55">
        <v>20.6</v>
      </c>
      <c r="CS35" s="114">
        <v>2.4</v>
      </c>
    </row>
    <row r="36" spans="1:97" x14ac:dyDescent="0.2">
      <c r="A36" s="6">
        <v>8</v>
      </c>
      <c r="B36" s="7">
        <v>2</v>
      </c>
      <c r="C36" s="101">
        <f t="shared" si="0"/>
        <v>2049.3000000000002</v>
      </c>
      <c r="D36" s="101">
        <v>2058</v>
      </c>
      <c r="E36" s="113">
        <v>2049.3000000000002</v>
      </c>
      <c r="F36" s="55">
        <v>2048.06</v>
      </c>
      <c r="G36" s="114">
        <v>7</v>
      </c>
      <c r="H36" s="114"/>
      <c r="I36" s="101">
        <f t="shared" si="1"/>
        <v>2028</v>
      </c>
      <c r="J36" s="101">
        <v>2036.7</v>
      </c>
      <c r="K36" s="113">
        <v>2028</v>
      </c>
      <c r="L36" s="55">
        <v>2027.13</v>
      </c>
      <c r="M36" s="114">
        <v>5.7</v>
      </c>
      <c r="N36" s="114"/>
      <c r="O36" s="101">
        <f t="shared" si="2"/>
        <v>7.3</v>
      </c>
      <c r="P36" s="101">
        <v>8.1</v>
      </c>
      <c r="Q36" s="113">
        <v>7.3</v>
      </c>
      <c r="R36" s="55">
        <v>7.47</v>
      </c>
      <c r="S36" s="114">
        <v>0.1</v>
      </c>
      <c r="U36" s="101">
        <f t="shared" si="3"/>
        <v>148.5</v>
      </c>
      <c r="V36" s="101">
        <v>149.4</v>
      </c>
      <c r="W36" s="113">
        <v>148.5</v>
      </c>
      <c r="X36" s="55">
        <v>148.80000000000001</v>
      </c>
      <c r="Y36" s="114">
        <v>-4.4000000000000004</v>
      </c>
      <c r="AA36" s="101">
        <f t="shared" si="4"/>
        <v>65.400000000000006</v>
      </c>
      <c r="AB36" s="101">
        <v>66.5</v>
      </c>
      <c r="AC36" s="113">
        <v>65.400000000000006</v>
      </c>
      <c r="AD36" s="55">
        <v>64.72</v>
      </c>
      <c r="AE36" s="114">
        <v>4.2</v>
      </c>
      <c r="AG36" s="101">
        <f t="shared" si="5"/>
        <v>21.1</v>
      </c>
      <c r="AH36" s="101">
        <v>20.7</v>
      </c>
      <c r="AI36" s="113">
        <v>21.1</v>
      </c>
      <c r="AJ36" s="55">
        <v>21.19</v>
      </c>
      <c r="AK36" s="114">
        <v>4.4000000000000004</v>
      </c>
      <c r="AM36" s="101">
        <f t="shared" si="6"/>
        <v>218.3</v>
      </c>
      <c r="AN36" s="101">
        <v>217.9</v>
      </c>
      <c r="AO36" s="113">
        <v>218.3</v>
      </c>
      <c r="AP36" s="55">
        <v>217.94</v>
      </c>
      <c r="AQ36" s="114">
        <v>-5</v>
      </c>
      <c r="AS36" s="101">
        <f t="shared" si="7"/>
        <v>56.4</v>
      </c>
      <c r="AT36" s="101">
        <v>55.8</v>
      </c>
      <c r="AU36" s="113">
        <v>56.4</v>
      </c>
      <c r="AV36" s="55">
        <v>54.5</v>
      </c>
      <c r="AW36" s="114">
        <v>-0.9</v>
      </c>
      <c r="AX36" s="100"/>
      <c r="AY36" s="101">
        <f t="shared" si="8"/>
        <v>71.7</v>
      </c>
      <c r="AZ36" s="101">
        <v>73.5</v>
      </c>
      <c r="BA36" s="113">
        <v>71.7</v>
      </c>
      <c r="BB36" s="55">
        <v>71.739999999999995</v>
      </c>
      <c r="BC36" s="114">
        <v>4.5</v>
      </c>
      <c r="BD36" s="100"/>
      <c r="BE36" s="101">
        <f t="shared" si="9"/>
        <v>53.2</v>
      </c>
      <c r="BF36" s="101">
        <v>53.6</v>
      </c>
      <c r="BG36" s="113">
        <v>53.2</v>
      </c>
      <c r="BH36" s="55">
        <v>53.51</v>
      </c>
      <c r="BI36" s="114">
        <v>-4.4000000000000004</v>
      </c>
      <c r="BK36" s="101">
        <f t="shared" si="10"/>
        <v>268.89999999999998</v>
      </c>
      <c r="BL36" s="101">
        <v>270.8</v>
      </c>
      <c r="BM36" s="113">
        <v>268.89999999999998</v>
      </c>
      <c r="BN36" s="55">
        <v>269.61</v>
      </c>
      <c r="BO36" s="114">
        <v>8.9</v>
      </c>
      <c r="BQ36" s="101">
        <f t="shared" si="11"/>
        <v>143.19999999999999</v>
      </c>
      <c r="BR36" s="101">
        <v>143.30000000000001</v>
      </c>
      <c r="BS36" s="113">
        <v>143.19999999999999</v>
      </c>
      <c r="BT36" s="55">
        <v>142.18</v>
      </c>
      <c r="BU36" s="114">
        <v>9.6999999999999993</v>
      </c>
      <c r="BW36" s="101">
        <f t="shared" si="12"/>
        <v>358.2</v>
      </c>
      <c r="BX36" s="101">
        <v>359.1</v>
      </c>
      <c r="BY36" s="113">
        <v>358.2</v>
      </c>
      <c r="BZ36" s="55">
        <v>359.19</v>
      </c>
      <c r="CA36" s="114">
        <v>2.2999999999999998</v>
      </c>
      <c r="CC36" s="101">
        <f t="shared" si="13"/>
        <v>585.70000000000005</v>
      </c>
      <c r="CD36" s="101">
        <v>587.70000000000005</v>
      </c>
      <c r="CE36" s="113">
        <v>585.70000000000005</v>
      </c>
      <c r="CF36" s="55">
        <v>584.79</v>
      </c>
      <c r="CG36" s="114">
        <v>-12.6</v>
      </c>
      <c r="CI36" s="101">
        <f t="shared" si="14"/>
        <v>92.3</v>
      </c>
      <c r="CJ36" s="101">
        <v>93</v>
      </c>
      <c r="CK36" s="113">
        <v>92.3</v>
      </c>
      <c r="CL36" s="55">
        <v>93.43</v>
      </c>
      <c r="CM36" s="114">
        <v>2.2999999999999998</v>
      </c>
      <c r="CO36" s="101">
        <f t="shared" si="15"/>
        <v>21.3</v>
      </c>
      <c r="CP36" s="101">
        <v>21.3</v>
      </c>
      <c r="CQ36" s="113">
        <v>21.3</v>
      </c>
      <c r="CR36" s="55">
        <v>20.93</v>
      </c>
      <c r="CS36" s="114">
        <v>1.3</v>
      </c>
    </row>
    <row r="37" spans="1:97" x14ac:dyDescent="0.2">
      <c r="A37" s="6">
        <v>8</v>
      </c>
      <c r="B37" s="7">
        <v>3</v>
      </c>
      <c r="C37" s="101">
        <f t="shared" si="0"/>
        <v>2042.4</v>
      </c>
      <c r="D37" s="101">
        <v>2078.4</v>
      </c>
      <c r="E37" s="113">
        <v>2042.4</v>
      </c>
      <c r="F37" s="55">
        <v>2044.33</v>
      </c>
      <c r="G37" s="114">
        <v>-14.9</v>
      </c>
      <c r="H37" s="114"/>
      <c r="I37" s="101">
        <f t="shared" si="1"/>
        <v>2021.8</v>
      </c>
      <c r="J37" s="101">
        <v>2057.6</v>
      </c>
      <c r="K37" s="113">
        <v>2021.8</v>
      </c>
      <c r="L37" s="55">
        <v>2023.1</v>
      </c>
      <c r="M37" s="114">
        <v>-16.100000000000001</v>
      </c>
      <c r="N37" s="114"/>
      <c r="O37" s="101">
        <f t="shared" si="2"/>
        <v>7.6</v>
      </c>
      <c r="P37" s="101">
        <v>8.3000000000000007</v>
      </c>
      <c r="Q37" s="113">
        <v>7.6</v>
      </c>
      <c r="R37" s="55">
        <v>8.0399999999999991</v>
      </c>
      <c r="S37" s="114">
        <v>2.2999999999999998</v>
      </c>
      <c r="U37" s="101">
        <f t="shared" si="3"/>
        <v>144.69999999999999</v>
      </c>
      <c r="V37" s="101">
        <v>149.80000000000001</v>
      </c>
      <c r="W37" s="113">
        <v>144.69999999999999</v>
      </c>
      <c r="X37" s="55">
        <v>146.43</v>
      </c>
      <c r="Y37" s="114">
        <v>-9.5</v>
      </c>
      <c r="AA37" s="101">
        <f t="shared" si="4"/>
        <v>62.5</v>
      </c>
      <c r="AB37" s="101">
        <v>63.6</v>
      </c>
      <c r="AC37" s="113">
        <v>62.5</v>
      </c>
      <c r="AD37" s="55">
        <v>65.010000000000005</v>
      </c>
      <c r="AE37" s="114">
        <v>1.2</v>
      </c>
      <c r="AG37" s="101">
        <f t="shared" si="5"/>
        <v>22.4</v>
      </c>
      <c r="AH37" s="101">
        <v>23.5</v>
      </c>
      <c r="AI37" s="113">
        <v>22.4</v>
      </c>
      <c r="AJ37" s="55">
        <v>21.74</v>
      </c>
      <c r="AK37" s="114">
        <v>2.2000000000000002</v>
      </c>
      <c r="AM37" s="101">
        <f t="shared" si="6"/>
        <v>215.5</v>
      </c>
      <c r="AN37" s="101">
        <v>222</v>
      </c>
      <c r="AO37" s="113">
        <v>215.5</v>
      </c>
      <c r="AP37" s="55">
        <v>216.77</v>
      </c>
      <c r="AQ37" s="114">
        <v>-4.7</v>
      </c>
      <c r="AS37" s="101">
        <f t="shared" si="7"/>
        <v>54.2</v>
      </c>
      <c r="AT37" s="101">
        <v>56.3</v>
      </c>
      <c r="AU37" s="113">
        <v>54.2</v>
      </c>
      <c r="AV37" s="55">
        <v>54.23</v>
      </c>
      <c r="AW37" s="114">
        <v>-1.1000000000000001</v>
      </c>
      <c r="AX37" s="100"/>
      <c r="AY37" s="101">
        <f t="shared" si="8"/>
        <v>71.3</v>
      </c>
      <c r="AZ37" s="101">
        <v>76.2</v>
      </c>
      <c r="BA37" s="113">
        <v>71.3</v>
      </c>
      <c r="BB37" s="55">
        <v>72.5</v>
      </c>
      <c r="BC37" s="114">
        <v>3</v>
      </c>
      <c r="BD37" s="100"/>
      <c r="BE37" s="101">
        <f t="shared" si="9"/>
        <v>52.1</v>
      </c>
      <c r="BF37" s="101">
        <v>52.3</v>
      </c>
      <c r="BG37" s="113">
        <v>52.1</v>
      </c>
      <c r="BH37" s="55">
        <v>52.01</v>
      </c>
      <c r="BI37" s="114">
        <v>-6</v>
      </c>
      <c r="BK37" s="101">
        <f t="shared" si="10"/>
        <v>271.5</v>
      </c>
      <c r="BL37" s="101">
        <v>272.89999999999998</v>
      </c>
      <c r="BM37" s="113">
        <v>271.5</v>
      </c>
      <c r="BN37" s="55">
        <v>271.64999999999998</v>
      </c>
      <c r="BO37" s="114">
        <v>8.1</v>
      </c>
      <c r="BQ37" s="101">
        <f t="shared" si="11"/>
        <v>144</v>
      </c>
      <c r="BR37" s="101">
        <v>146.19999999999999</v>
      </c>
      <c r="BS37" s="113">
        <v>144</v>
      </c>
      <c r="BT37" s="55">
        <v>144.59</v>
      </c>
      <c r="BU37" s="114">
        <v>9.6999999999999993</v>
      </c>
      <c r="BW37" s="101">
        <f t="shared" si="12"/>
        <v>361.2</v>
      </c>
      <c r="BX37" s="101">
        <v>353.6</v>
      </c>
      <c r="BY37" s="113">
        <v>361.2</v>
      </c>
      <c r="BZ37" s="55">
        <v>358.93</v>
      </c>
      <c r="CA37" s="114">
        <v>-1.1000000000000001</v>
      </c>
      <c r="CC37" s="101">
        <f t="shared" si="13"/>
        <v>580.20000000000005</v>
      </c>
      <c r="CD37" s="101">
        <v>597.5</v>
      </c>
      <c r="CE37" s="113">
        <v>580.20000000000005</v>
      </c>
      <c r="CF37" s="55">
        <v>580.42999999999995</v>
      </c>
      <c r="CG37" s="114">
        <v>-17.399999999999999</v>
      </c>
      <c r="CI37" s="101">
        <f t="shared" si="14"/>
        <v>95.3</v>
      </c>
      <c r="CJ37" s="101">
        <v>96.8</v>
      </c>
      <c r="CK37" s="113">
        <v>95.3</v>
      </c>
      <c r="CL37" s="55">
        <v>93.41</v>
      </c>
      <c r="CM37" s="114">
        <v>-0.1</v>
      </c>
      <c r="CO37" s="101">
        <f t="shared" si="15"/>
        <v>20.6</v>
      </c>
      <c r="CP37" s="101">
        <v>20.8</v>
      </c>
      <c r="CQ37" s="113">
        <v>20.6</v>
      </c>
      <c r="CR37" s="55">
        <v>21.22</v>
      </c>
      <c r="CS37" s="114">
        <v>1.2</v>
      </c>
    </row>
    <row r="38" spans="1:97" x14ac:dyDescent="0.2">
      <c r="A38" s="6">
        <v>8</v>
      </c>
      <c r="B38" s="7">
        <v>4</v>
      </c>
      <c r="C38" s="101">
        <f t="shared" si="0"/>
        <v>2035.5</v>
      </c>
      <c r="D38" s="101">
        <v>2022.9</v>
      </c>
      <c r="E38" s="113">
        <v>2035.5</v>
      </c>
      <c r="F38" s="55">
        <v>2036.15</v>
      </c>
      <c r="G38" s="114">
        <v>-32.700000000000003</v>
      </c>
      <c r="H38" s="114"/>
      <c r="I38" s="101">
        <f t="shared" si="1"/>
        <v>2013.3</v>
      </c>
      <c r="J38" s="101">
        <v>2000.4</v>
      </c>
      <c r="K38" s="113">
        <v>2013.3</v>
      </c>
      <c r="L38" s="55">
        <v>2014.73</v>
      </c>
      <c r="M38" s="114">
        <v>-33.5</v>
      </c>
      <c r="N38" s="114"/>
      <c r="O38" s="101">
        <f t="shared" si="2"/>
        <v>9.1999999999999993</v>
      </c>
      <c r="P38" s="101">
        <v>8.6</v>
      </c>
      <c r="Q38" s="113">
        <v>9.1999999999999993</v>
      </c>
      <c r="R38" s="55">
        <v>9.06</v>
      </c>
      <c r="S38" s="114">
        <v>4.0999999999999996</v>
      </c>
      <c r="U38" s="101">
        <f t="shared" si="3"/>
        <v>143.4</v>
      </c>
      <c r="V38" s="101">
        <v>142.1</v>
      </c>
      <c r="W38" s="113">
        <v>143.4</v>
      </c>
      <c r="X38" s="55">
        <v>143.36000000000001</v>
      </c>
      <c r="Y38" s="114">
        <v>-12.3</v>
      </c>
      <c r="AA38" s="101">
        <f t="shared" si="4"/>
        <v>64.900000000000006</v>
      </c>
      <c r="AB38" s="101">
        <v>64.5</v>
      </c>
      <c r="AC38" s="113">
        <v>64.900000000000006</v>
      </c>
      <c r="AD38" s="55">
        <v>64.08</v>
      </c>
      <c r="AE38" s="114">
        <v>-3.7</v>
      </c>
      <c r="AG38" s="101">
        <f t="shared" si="5"/>
        <v>21.2</v>
      </c>
      <c r="AH38" s="101">
        <v>21.2</v>
      </c>
      <c r="AI38" s="113">
        <v>21.2</v>
      </c>
      <c r="AJ38" s="55">
        <v>20.9</v>
      </c>
      <c r="AK38" s="114">
        <v>-3.4</v>
      </c>
      <c r="AM38" s="101">
        <f t="shared" si="6"/>
        <v>218.6</v>
      </c>
      <c r="AN38" s="101">
        <v>216.8</v>
      </c>
      <c r="AO38" s="113">
        <v>218.6</v>
      </c>
      <c r="AP38" s="55">
        <v>217.22</v>
      </c>
      <c r="AQ38" s="114">
        <v>1.8</v>
      </c>
      <c r="AS38" s="101">
        <f t="shared" si="7"/>
        <v>52.5</v>
      </c>
      <c r="AT38" s="101">
        <v>52.5</v>
      </c>
      <c r="AU38" s="113">
        <v>52.5</v>
      </c>
      <c r="AV38" s="55">
        <v>54.19</v>
      </c>
      <c r="AW38" s="114">
        <v>-0.2</v>
      </c>
      <c r="AX38" s="100"/>
      <c r="AY38" s="101">
        <f t="shared" si="8"/>
        <v>74.5</v>
      </c>
      <c r="AZ38" s="101">
        <v>72.2</v>
      </c>
      <c r="BA38" s="113">
        <v>74.5</v>
      </c>
      <c r="BB38" s="55">
        <v>71.81</v>
      </c>
      <c r="BC38" s="114">
        <v>-2.8</v>
      </c>
      <c r="BD38" s="100"/>
      <c r="BE38" s="101">
        <f t="shared" si="9"/>
        <v>49.2</v>
      </c>
      <c r="BF38" s="101">
        <v>48.8</v>
      </c>
      <c r="BG38" s="113">
        <v>49.2</v>
      </c>
      <c r="BH38" s="55">
        <v>50.81</v>
      </c>
      <c r="BI38" s="114">
        <v>-4.8</v>
      </c>
      <c r="BK38" s="101">
        <f t="shared" si="10"/>
        <v>274.7</v>
      </c>
      <c r="BL38" s="101">
        <v>274.39999999999998</v>
      </c>
      <c r="BM38" s="113">
        <v>274.7</v>
      </c>
      <c r="BN38" s="55">
        <v>273.10000000000002</v>
      </c>
      <c r="BO38" s="114">
        <v>5.8</v>
      </c>
      <c r="BQ38" s="101">
        <f t="shared" si="11"/>
        <v>146.9</v>
      </c>
      <c r="BR38" s="101">
        <v>146.5</v>
      </c>
      <c r="BS38" s="113">
        <v>146.9</v>
      </c>
      <c r="BT38" s="55">
        <v>146.35</v>
      </c>
      <c r="BU38" s="114">
        <v>7</v>
      </c>
      <c r="BW38" s="101">
        <f t="shared" si="12"/>
        <v>356.9</v>
      </c>
      <c r="BX38" s="101">
        <v>359.7</v>
      </c>
      <c r="BY38" s="113">
        <v>356.9</v>
      </c>
      <c r="BZ38" s="55">
        <v>357.33</v>
      </c>
      <c r="CA38" s="114">
        <v>-6.4</v>
      </c>
      <c r="CC38" s="101">
        <f t="shared" si="13"/>
        <v>571.9</v>
      </c>
      <c r="CD38" s="101">
        <v>563.70000000000005</v>
      </c>
      <c r="CE38" s="113">
        <v>571.9</v>
      </c>
      <c r="CF38" s="55">
        <v>575.95000000000005</v>
      </c>
      <c r="CG38" s="114">
        <v>-17.899999999999999</v>
      </c>
      <c r="CI38" s="101">
        <f t="shared" si="14"/>
        <v>92.7</v>
      </c>
      <c r="CJ38" s="101">
        <v>92.7</v>
      </c>
      <c r="CK38" s="113">
        <v>92.7</v>
      </c>
      <c r="CL38" s="55">
        <v>93.11</v>
      </c>
      <c r="CM38" s="114">
        <v>-1.2</v>
      </c>
      <c r="CO38" s="101">
        <f t="shared" si="15"/>
        <v>22.1</v>
      </c>
      <c r="CP38" s="101">
        <v>22.6</v>
      </c>
      <c r="CQ38" s="113">
        <v>22.1</v>
      </c>
      <c r="CR38" s="55">
        <v>21.42</v>
      </c>
      <c r="CS38" s="114">
        <v>0.8</v>
      </c>
    </row>
    <row r="39" spans="1:97" x14ac:dyDescent="0.2">
      <c r="A39" s="6"/>
      <c r="B39" s="7">
        <v>1</v>
      </c>
      <c r="C39" s="101">
        <f t="shared" ref="C39:C70" si="16">$B$4*E39+(1-$B$4)*D39</f>
        <v>2028.8</v>
      </c>
      <c r="D39" s="101">
        <v>1995.3</v>
      </c>
      <c r="E39" s="113">
        <v>2028.8</v>
      </c>
      <c r="F39" s="55">
        <v>2026.18</v>
      </c>
      <c r="G39" s="114">
        <v>-39.9</v>
      </c>
      <c r="H39" s="114"/>
      <c r="I39" s="101">
        <f t="shared" ref="I39:I70" si="17">$B$4*K39+(1-$B$4)*J39</f>
        <v>2008.5</v>
      </c>
      <c r="J39" s="101">
        <v>1975.2</v>
      </c>
      <c r="K39" s="113">
        <v>2008.5</v>
      </c>
      <c r="L39" s="55">
        <v>2005.1</v>
      </c>
      <c r="M39" s="114">
        <v>-38.5</v>
      </c>
      <c r="N39" s="114"/>
      <c r="O39" s="101">
        <f t="shared" ref="O39:O70" si="18">$B$4*Q39+(1-$B$4)*P39</f>
        <v>10</v>
      </c>
      <c r="P39" s="101">
        <v>9.1999999999999993</v>
      </c>
      <c r="Q39" s="113">
        <v>10</v>
      </c>
      <c r="R39" s="55">
        <v>10.039999999999999</v>
      </c>
      <c r="S39" s="114">
        <v>3.9</v>
      </c>
      <c r="U39" s="101">
        <f t="shared" ref="U39:U70" si="19">$B$4*W39+(1-$B$4)*V39</f>
        <v>139.5</v>
      </c>
      <c r="V39" s="101">
        <v>135.6</v>
      </c>
      <c r="W39" s="113">
        <v>139.5</v>
      </c>
      <c r="X39" s="55">
        <v>140.07</v>
      </c>
      <c r="Y39" s="114">
        <v>-13.2</v>
      </c>
      <c r="AA39" s="101">
        <f t="shared" ref="AA39:AA70" si="20">$B$4*AC39+(1-$B$4)*AB39</f>
        <v>61.4</v>
      </c>
      <c r="AB39" s="101">
        <v>60.2</v>
      </c>
      <c r="AC39" s="113">
        <v>61.4</v>
      </c>
      <c r="AD39" s="55">
        <v>61.51</v>
      </c>
      <c r="AE39" s="114">
        <v>-10.3</v>
      </c>
      <c r="AG39" s="101">
        <f t="shared" ref="AG39:AG70" si="21">$B$4*AI39+(1-$B$4)*AH39</f>
        <v>18.899999999999999</v>
      </c>
      <c r="AH39" s="101">
        <v>18.2</v>
      </c>
      <c r="AI39" s="113">
        <v>18.899999999999999</v>
      </c>
      <c r="AJ39" s="55">
        <v>19.39</v>
      </c>
      <c r="AK39" s="114">
        <v>-6</v>
      </c>
      <c r="AM39" s="101">
        <f t="shared" ref="AM39:AM70" si="22">$B$4*AO39+(1-$B$4)*AN39</f>
        <v>216.3</v>
      </c>
      <c r="AN39" s="101">
        <v>210.5</v>
      </c>
      <c r="AO39" s="113">
        <v>216.3</v>
      </c>
      <c r="AP39" s="55">
        <v>217.75</v>
      </c>
      <c r="AQ39" s="114">
        <v>2.1</v>
      </c>
      <c r="AS39" s="101">
        <f t="shared" ref="AS39:AS70" si="23">$B$4*AU39+(1-$B$4)*AT39</f>
        <v>55.3</v>
      </c>
      <c r="AT39" s="101">
        <v>54.2</v>
      </c>
      <c r="AU39" s="113">
        <v>55.3</v>
      </c>
      <c r="AV39" s="55">
        <v>54.51</v>
      </c>
      <c r="AW39" s="114">
        <v>1.3</v>
      </c>
      <c r="AX39" s="100"/>
      <c r="AY39" s="101">
        <f t="shared" ref="AY39:AY70" si="24">$B$4*BA39+(1-$B$4)*AZ39</f>
        <v>68.099999999999994</v>
      </c>
      <c r="AZ39" s="101">
        <v>63.5</v>
      </c>
      <c r="BA39" s="113">
        <v>68.099999999999994</v>
      </c>
      <c r="BB39" s="55">
        <v>70.02</v>
      </c>
      <c r="BC39" s="114">
        <v>-7.2</v>
      </c>
      <c r="BD39" s="100"/>
      <c r="BE39" s="101">
        <f t="shared" ref="BE39:BE70" si="25">$B$4*BG39+(1-$B$4)*BF39</f>
        <v>50.8</v>
      </c>
      <c r="BF39" s="101">
        <v>50.3</v>
      </c>
      <c r="BG39" s="113">
        <v>50.8</v>
      </c>
      <c r="BH39" s="55">
        <v>50.11</v>
      </c>
      <c r="BI39" s="114">
        <v>-2.8</v>
      </c>
      <c r="BK39" s="101">
        <f t="shared" ref="BK39:BK70" si="26">$B$4*BM39+(1-$B$4)*BL39</f>
        <v>277.7</v>
      </c>
      <c r="BL39" s="101">
        <v>275.39999999999998</v>
      </c>
      <c r="BM39" s="113">
        <v>277.7</v>
      </c>
      <c r="BN39" s="55">
        <v>274.31</v>
      </c>
      <c r="BO39" s="114">
        <v>4.8</v>
      </c>
      <c r="BQ39" s="101">
        <f t="shared" ref="BQ39:BQ70" si="27">$B$4*BS39+(1-$B$4)*BR39</f>
        <v>147</v>
      </c>
      <c r="BR39" s="101">
        <v>145</v>
      </c>
      <c r="BS39" s="113">
        <v>147</v>
      </c>
      <c r="BT39" s="55">
        <v>148.35</v>
      </c>
      <c r="BU39" s="114">
        <v>8</v>
      </c>
      <c r="BW39" s="101">
        <f t="shared" ref="BW39:BW70" si="28">$B$4*BY39+(1-$B$4)*BX39</f>
        <v>355.3</v>
      </c>
      <c r="BX39" s="101">
        <v>358.3</v>
      </c>
      <c r="BY39" s="113">
        <v>355.3</v>
      </c>
      <c r="BZ39" s="55">
        <v>354.52</v>
      </c>
      <c r="CA39" s="114">
        <v>-11.2</v>
      </c>
      <c r="CC39" s="101">
        <f t="shared" ref="CC39:CC70" si="29">$B$4*CE39+(1-$B$4)*CD39</f>
        <v>576.4</v>
      </c>
      <c r="CD39" s="101">
        <v>564</v>
      </c>
      <c r="CE39" s="113">
        <v>576.4</v>
      </c>
      <c r="CF39" s="55">
        <v>571.33000000000004</v>
      </c>
      <c r="CG39" s="114">
        <v>-18.5</v>
      </c>
      <c r="CI39" s="101">
        <f t="shared" ref="CI39:CI70" si="30">$B$4*CK39+(1-$B$4)*CJ39</f>
        <v>92.4</v>
      </c>
      <c r="CJ39" s="101">
        <v>90.4</v>
      </c>
      <c r="CK39" s="113">
        <v>92.4</v>
      </c>
      <c r="CL39" s="55">
        <v>93.8</v>
      </c>
      <c r="CM39" s="114">
        <v>2.8</v>
      </c>
      <c r="CO39" s="101">
        <f t="shared" ref="CO39:CO70" si="31">$B$4*CQ39+(1-$B$4)*CP39</f>
        <v>20.2</v>
      </c>
      <c r="CP39" s="101">
        <v>20.100000000000001</v>
      </c>
      <c r="CQ39" s="113">
        <v>20.2</v>
      </c>
      <c r="CR39" s="55">
        <v>21.08</v>
      </c>
      <c r="CS39" s="114">
        <v>-1.4</v>
      </c>
    </row>
    <row r="40" spans="1:97" x14ac:dyDescent="0.2">
      <c r="A40" s="6">
        <v>9</v>
      </c>
      <c r="B40" s="7">
        <v>2</v>
      </c>
      <c r="C40" s="101">
        <f t="shared" si="16"/>
        <v>2016.2</v>
      </c>
      <c r="D40" s="101">
        <v>2026.8</v>
      </c>
      <c r="E40" s="113">
        <v>2016.2</v>
      </c>
      <c r="F40" s="55">
        <v>2014.01</v>
      </c>
      <c r="G40" s="114">
        <v>-48.7</v>
      </c>
      <c r="H40" s="114"/>
      <c r="I40" s="101">
        <f t="shared" si="17"/>
        <v>1995.8</v>
      </c>
      <c r="J40" s="101">
        <v>2006.3</v>
      </c>
      <c r="K40" s="113">
        <v>1995.8</v>
      </c>
      <c r="L40" s="55">
        <v>1994.04</v>
      </c>
      <c r="M40" s="114">
        <v>-44.2</v>
      </c>
      <c r="N40" s="114"/>
      <c r="O40" s="101">
        <f t="shared" si="18"/>
        <v>10.8</v>
      </c>
      <c r="P40" s="101">
        <v>11.5</v>
      </c>
      <c r="Q40" s="113">
        <v>10.8</v>
      </c>
      <c r="R40" s="55">
        <v>10.48</v>
      </c>
      <c r="S40" s="114">
        <v>1.8</v>
      </c>
      <c r="U40" s="101">
        <f t="shared" si="19"/>
        <v>137.30000000000001</v>
      </c>
      <c r="V40" s="101">
        <v>139.1</v>
      </c>
      <c r="W40" s="113">
        <v>137.30000000000001</v>
      </c>
      <c r="X40" s="55">
        <v>136.27000000000001</v>
      </c>
      <c r="Y40" s="114">
        <v>-15.2</v>
      </c>
      <c r="AA40" s="101">
        <f t="shared" si="20"/>
        <v>57.4</v>
      </c>
      <c r="AB40" s="101">
        <v>58.6</v>
      </c>
      <c r="AC40" s="113">
        <v>57.4</v>
      </c>
      <c r="AD40" s="55">
        <v>57.47</v>
      </c>
      <c r="AE40" s="114">
        <v>-16.100000000000001</v>
      </c>
      <c r="AG40" s="101">
        <f t="shared" si="21"/>
        <v>17.600000000000001</v>
      </c>
      <c r="AH40" s="101">
        <v>17.5</v>
      </c>
      <c r="AI40" s="113">
        <v>17.600000000000001</v>
      </c>
      <c r="AJ40" s="55">
        <v>18.43</v>
      </c>
      <c r="AK40" s="114">
        <v>-3.8</v>
      </c>
      <c r="AM40" s="101">
        <f t="shared" si="22"/>
        <v>218.1</v>
      </c>
      <c r="AN40" s="101">
        <v>218.2</v>
      </c>
      <c r="AO40" s="113">
        <v>218.1</v>
      </c>
      <c r="AP40" s="55">
        <v>216.03</v>
      </c>
      <c r="AQ40" s="114">
        <v>-6.9</v>
      </c>
      <c r="AS40" s="101">
        <f t="shared" si="23"/>
        <v>54.1</v>
      </c>
      <c r="AT40" s="101">
        <v>54</v>
      </c>
      <c r="AU40" s="113">
        <v>54.1</v>
      </c>
      <c r="AV40" s="55">
        <v>54.61</v>
      </c>
      <c r="AW40" s="114">
        <v>0.4</v>
      </c>
      <c r="AX40" s="100"/>
      <c r="AY40" s="101">
        <f t="shared" si="24"/>
        <v>69</v>
      </c>
      <c r="AZ40" s="101">
        <v>71.400000000000006</v>
      </c>
      <c r="BA40" s="113">
        <v>69</v>
      </c>
      <c r="BB40" s="55">
        <v>67.900000000000006</v>
      </c>
      <c r="BC40" s="114">
        <v>-8.4</v>
      </c>
      <c r="BD40" s="100"/>
      <c r="BE40" s="101">
        <f t="shared" si="25"/>
        <v>49.7</v>
      </c>
      <c r="BF40" s="101">
        <v>50.1</v>
      </c>
      <c r="BG40" s="113">
        <v>49.7</v>
      </c>
      <c r="BH40" s="55">
        <v>49.51</v>
      </c>
      <c r="BI40" s="114">
        <v>-2.4</v>
      </c>
      <c r="BK40" s="101">
        <f t="shared" si="26"/>
        <v>275</v>
      </c>
      <c r="BL40" s="101">
        <v>276.2</v>
      </c>
      <c r="BM40" s="113">
        <v>275</v>
      </c>
      <c r="BN40" s="55">
        <v>275.95999999999998</v>
      </c>
      <c r="BO40" s="114">
        <v>6.6</v>
      </c>
      <c r="BQ40" s="101">
        <f t="shared" si="27"/>
        <v>150</v>
      </c>
      <c r="BR40" s="101">
        <v>150.5</v>
      </c>
      <c r="BS40" s="113">
        <v>150</v>
      </c>
      <c r="BT40" s="55">
        <v>151.30000000000001</v>
      </c>
      <c r="BU40" s="114">
        <v>11.8</v>
      </c>
      <c r="BW40" s="101">
        <f t="shared" si="28"/>
        <v>351.2</v>
      </c>
      <c r="BX40" s="101">
        <v>352.6</v>
      </c>
      <c r="BY40" s="113">
        <v>351.2</v>
      </c>
      <c r="BZ40" s="55">
        <v>351.63</v>
      </c>
      <c r="CA40" s="114">
        <v>-11.6</v>
      </c>
      <c r="CC40" s="101">
        <f t="shared" si="29"/>
        <v>566.70000000000005</v>
      </c>
      <c r="CD40" s="101">
        <v>568.4</v>
      </c>
      <c r="CE40" s="113">
        <v>566.70000000000005</v>
      </c>
      <c r="CF40" s="55">
        <v>564.80999999999995</v>
      </c>
      <c r="CG40" s="114">
        <v>-26.1</v>
      </c>
      <c r="CI40" s="101">
        <f t="shared" si="30"/>
        <v>95.9</v>
      </c>
      <c r="CJ40" s="101">
        <v>96.1</v>
      </c>
      <c r="CK40" s="113">
        <v>95.9</v>
      </c>
      <c r="CL40" s="55">
        <v>96.43</v>
      </c>
      <c r="CM40" s="114">
        <v>10.5</v>
      </c>
      <c r="CO40" s="101">
        <f t="shared" si="31"/>
        <v>20.399999999999999</v>
      </c>
      <c r="CP40" s="101">
        <v>20.5</v>
      </c>
      <c r="CQ40" s="113">
        <v>20.399999999999999</v>
      </c>
      <c r="CR40" s="55">
        <v>19.97</v>
      </c>
      <c r="CS40" s="114">
        <v>-4.4000000000000004</v>
      </c>
    </row>
    <row r="41" spans="1:97" x14ac:dyDescent="0.2">
      <c r="A41" s="6">
        <v>9</v>
      </c>
      <c r="B41" s="7">
        <v>3</v>
      </c>
      <c r="C41" s="101">
        <f t="shared" si="16"/>
        <v>1993.9</v>
      </c>
      <c r="D41" s="101">
        <v>2028.9</v>
      </c>
      <c r="E41" s="113">
        <v>1993.9</v>
      </c>
      <c r="F41" s="55">
        <v>2001.1</v>
      </c>
      <c r="G41" s="114">
        <v>-51.6</v>
      </c>
      <c r="H41" s="114"/>
      <c r="I41" s="101">
        <f t="shared" si="17"/>
        <v>1975.7</v>
      </c>
      <c r="J41" s="101">
        <v>2010.5</v>
      </c>
      <c r="K41" s="113">
        <v>1975.7</v>
      </c>
      <c r="L41" s="55">
        <v>1982.64</v>
      </c>
      <c r="M41" s="114">
        <v>-45.6</v>
      </c>
      <c r="N41" s="114"/>
      <c r="O41" s="101">
        <f t="shared" si="18"/>
        <v>10.199999999999999</v>
      </c>
      <c r="P41" s="101">
        <v>10.8</v>
      </c>
      <c r="Q41" s="113">
        <v>10.199999999999999</v>
      </c>
      <c r="R41" s="55">
        <v>10.24</v>
      </c>
      <c r="S41" s="114">
        <v>-1</v>
      </c>
      <c r="U41" s="101">
        <f t="shared" si="19"/>
        <v>132.4</v>
      </c>
      <c r="V41" s="101">
        <v>137.5</v>
      </c>
      <c r="W41" s="113">
        <v>132.4</v>
      </c>
      <c r="X41" s="55">
        <v>132.61000000000001</v>
      </c>
      <c r="Y41" s="114">
        <v>-14.6</v>
      </c>
      <c r="AA41" s="101">
        <f t="shared" si="20"/>
        <v>54.2</v>
      </c>
      <c r="AB41" s="101">
        <v>55.2</v>
      </c>
      <c r="AC41" s="113">
        <v>54.2</v>
      </c>
      <c r="AD41" s="55">
        <v>53.82</v>
      </c>
      <c r="AE41" s="114">
        <v>-14.6</v>
      </c>
      <c r="AG41" s="101">
        <f t="shared" si="21"/>
        <v>19.5</v>
      </c>
      <c r="AH41" s="101">
        <v>20.5</v>
      </c>
      <c r="AI41" s="113">
        <v>19.5</v>
      </c>
      <c r="AJ41" s="55">
        <v>18.46</v>
      </c>
      <c r="AK41" s="114">
        <v>0.1</v>
      </c>
      <c r="AM41" s="101">
        <f t="shared" si="22"/>
        <v>209</v>
      </c>
      <c r="AN41" s="101">
        <v>215.4</v>
      </c>
      <c r="AO41" s="113">
        <v>209</v>
      </c>
      <c r="AP41" s="55">
        <v>212.46</v>
      </c>
      <c r="AQ41" s="114">
        <v>-14.3</v>
      </c>
      <c r="AS41" s="101">
        <f t="shared" si="23"/>
        <v>54.9</v>
      </c>
      <c r="AT41" s="101">
        <v>56.8</v>
      </c>
      <c r="AU41" s="113">
        <v>54.9</v>
      </c>
      <c r="AV41" s="55">
        <v>53.87</v>
      </c>
      <c r="AW41" s="114">
        <v>-3</v>
      </c>
      <c r="AX41" s="100"/>
      <c r="AY41" s="101">
        <f t="shared" si="24"/>
        <v>66.7</v>
      </c>
      <c r="AZ41" s="101">
        <v>71.2</v>
      </c>
      <c r="BA41" s="113">
        <v>66.7</v>
      </c>
      <c r="BB41" s="55">
        <v>67.3</v>
      </c>
      <c r="BC41" s="114">
        <v>-2.4</v>
      </c>
      <c r="BD41" s="100"/>
      <c r="BE41" s="101">
        <f t="shared" si="25"/>
        <v>49.7</v>
      </c>
      <c r="BF41" s="101">
        <v>49.8</v>
      </c>
      <c r="BG41" s="113">
        <v>49.7</v>
      </c>
      <c r="BH41" s="55">
        <v>48.57</v>
      </c>
      <c r="BI41" s="114">
        <v>-3.7</v>
      </c>
      <c r="BK41" s="101">
        <f t="shared" si="26"/>
        <v>277.7</v>
      </c>
      <c r="BL41" s="101">
        <v>279.3</v>
      </c>
      <c r="BM41" s="113">
        <v>277.7</v>
      </c>
      <c r="BN41" s="55">
        <v>276.60000000000002</v>
      </c>
      <c r="BO41" s="114">
        <v>2.6</v>
      </c>
      <c r="BQ41" s="101">
        <f t="shared" si="27"/>
        <v>155.4</v>
      </c>
      <c r="BR41" s="101">
        <v>157.30000000000001</v>
      </c>
      <c r="BS41" s="113">
        <v>155.4</v>
      </c>
      <c r="BT41" s="55">
        <v>154.03</v>
      </c>
      <c r="BU41" s="114">
        <v>10.9</v>
      </c>
      <c r="BW41" s="101">
        <f t="shared" si="28"/>
        <v>349.3</v>
      </c>
      <c r="BX41" s="101">
        <v>341.3</v>
      </c>
      <c r="BY41" s="113">
        <v>349.3</v>
      </c>
      <c r="BZ41" s="55">
        <v>350.38</v>
      </c>
      <c r="CA41" s="114">
        <v>-5</v>
      </c>
      <c r="CC41" s="101">
        <f t="shared" si="29"/>
        <v>552.70000000000005</v>
      </c>
      <c r="CD41" s="101">
        <v>570.1</v>
      </c>
      <c r="CE41" s="113">
        <v>552.70000000000005</v>
      </c>
      <c r="CF41" s="55">
        <v>558.02</v>
      </c>
      <c r="CG41" s="114">
        <v>-27.2</v>
      </c>
      <c r="CI41" s="101">
        <f t="shared" si="30"/>
        <v>97.3</v>
      </c>
      <c r="CJ41" s="101">
        <v>99</v>
      </c>
      <c r="CK41" s="113">
        <v>97.3</v>
      </c>
      <c r="CL41" s="55">
        <v>99.21</v>
      </c>
      <c r="CM41" s="114">
        <v>11.1</v>
      </c>
      <c r="CO41" s="101">
        <f t="shared" si="31"/>
        <v>18.2</v>
      </c>
      <c r="CP41" s="101">
        <v>18.399999999999999</v>
      </c>
      <c r="CQ41" s="113">
        <v>18.2</v>
      </c>
      <c r="CR41" s="55">
        <v>18.47</v>
      </c>
      <c r="CS41" s="114">
        <v>-6</v>
      </c>
    </row>
    <row r="42" spans="1:97" x14ac:dyDescent="0.2">
      <c r="A42" s="6">
        <v>9</v>
      </c>
      <c r="B42" s="7">
        <v>4</v>
      </c>
      <c r="C42" s="101">
        <f t="shared" si="16"/>
        <v>1990.6</v>
      </c>
      <c r="D42" s="101">
        <v>1976.9</v>
      </c>
      <c r="E42" s="113">
        <v>1990.6</v>
      </c>
      <c r="F42" s="55">
        <v>1989.61</v>
      </c>
      <c r="G42" s="114">
        <v>-46</v>
      </c>
      <c r="H42" s="114"/>
      <c r="I42" s="101">
        <f t="shared" si="17"/>
        <v>1974.4</v>
      </c>
      <c r="J42" s="101">
        <v>1960.6</v>
      </c>
      <c r="K42" s="113">
        <v>1974.4</v>
      </c>
      <c r="L42" s="55">
        <v>1972.59</v>
      </c>
      <c r="M42" s="114">
        <v>-40.200000000000003</v>
      </c>
      <c r="N42" s="114"/>
      <c r="O42" s="101">
        <f t="shared" si="18"/>
        <v>9.5</v>
      </c>
      <c r="P42" s="101">
        <v>9</v>
      </c>
      <c r="Q42" s="113">
        <v>9.5</v>
      </c>
      <c r="R42" s="55">
        <v>9.81</v>
      </c>
      <c r="S42" s="114">
        <v>-1.7</v>
      </c>
      <c r="U42" s="101">
        <f t="shared" si="19"/>
        <v>129.6</v>
      </c>
      <c r="V42" s="101">
        <v>127.9</v>
      </c>
      <c r="W42" s="113">
        <v>129.6</v>
      </c>
      <c r="X42" s="55">
        <v>130.29</v>
      </c>
      <c r="Y42" s="114">
        <v>-9.3000000000000007</v>
      </c>
      <c r="AA42" s="101">
        <f t="shared" si="20"/>
        <v>50.8</v>
      </c>
      <c r="AB42" s="101">
        <v>50.3</v>
      </c>
      <c r="AC42" s="113">
        <v>50.8</v>
      </c>
      <c r="AD42" s="55">
        <v>51.94</v>
      </c>
      <c r="AE42" s="114">
        <v>-7.5</v>
      </c>
      <c r="AG42" s="101">
        <f t="shared" si="21"/>
        <v>18.600000000000001</v>
      </c>
      <c r="AH42" s="101">
        <v>18.5</v>
      </c>
      <c r="AI42" s="113">
        <v>18.600000000000001</v>
      </c>
      <c r="AJ42" s="55">
        <v>18.690000000000001</v>
      </c>
      <c r="AK42" s="114">
        <v>1</v>
      </c>
      <c r="AM42" s="101">
        <f t="shared" si="22"/>
        <v>209.7</v>
      </c>
      <c r="AN42" s="101">
        <v>207.7</v>
      </c>
      <c r="AO42" s="113">
        <v>209.7</v>
      </c>
      <c r="AP42" s="55">
        <v>209.83</v>
      </c>
      <c r="AQ42" s="114">
        <v>-10.5</v>
      </c>
      <c r="AS42" s="101">
        <f t="shared" si="23"/>
        <v>51.8</v>
      </c>
      <c r="AT42" s="101">
        <v>51.4</v>
      </c>
      <c r="AU42" s="113">
        <v>51.8</v>
      </c>
      <c r="AV42" s="55">
        <v>52.86</v>
      </c>
      <c r="AW42" s="114">
        <v>-4</v>
      </c>
      <c r="AX42" s="100"/>
      <c r="AY42" s="101">
        <f t="shared" si="24"/>
        <v>66.3</v>
      </c>
      <c r="AZ42" s="101">
        <v>63.8</v>
      </c>
      <c r="BA42" s="113">
        <v>66.3</v>
      </c>
      <c r="BB42" s="55">
        <v>68.75</v>
      </c>
      <c r="BC42" s="114">
        <v>5.8</v>
      </c>
      <c r="BD42" s="100"/>
      <c r="BE42" s="101">
        <f t="shared" si="25"/>
        <v>47.3</v>
      </c>
      <c r="BF42" s="101">
        <v>46.8</v>
      </c>
      <c r="BG42" s="113">
        <v>47.3</v>
      </c>
      <c r="BH42" s="55">
        <v>47.68</v>
      </c>
      <c r="BI42" s="114">
        <v>-3.6</v>
      </c>
      <c r="BK42" s="101">
        <f t="shared" si="26"/>
        <v>276.2</v>
      </c>
      <c r="BL42" s="101">
        <v>276</v>
      </c>
      <c r="BM42" s="113">
        <v>276.2</v>
      </c>
      <c r="BN42" s="55">
        <v>275.13</v>
      </c>
      <c r="BO42" s="114">
        <v>-5.9</v>
      </c>
      <c r="BQ42" s="101">
        <f t="shared" si="27"/>
        <v>154.69999999999999</v>
      </c>
      <c r="BR42" s="101">
        <v>154.4</v>
      </c>
      <c r="BS42" s="113">
        <v>154.69999999999999</v>
      </c>
      <c r="BT42" s="55">
        <v>155.26</v>
      </c>
      <c r="BU42" s="114">
        <v>4.9000000000000004</v>
      </c>
      <c r="BW42" s="101">
        <f t="shared" si="28"/>
        <v>350.6</v>
      </c>
      <c r="BX42" s="101">
        <v>353.2</v>
      </c>
      <c r="BY42" s="113">
        <v>350.6</v>
      </c>
      <c r="BZ42" s="55">
        <v>350.17</v>
      </c>
      <c r="CA42" s="114">
        <v>-0.8</v>
      </c>
      <c r="CC42" s="101">
        <f t="shared" si="29"/>
        <v>558.1</v>
      </c>
      <c r="CD42" s="101">
        <v>550.1</v>
      </c>
      <c r="CE42" s="113">
        <v>558.1</v>
      </c>
      <c r="CF42" s="55">
        <v>553.37</v>
      </c>
      <c r="CG42" s="114">
        <v>-18.600000000000001</v>
      </c>
      <c r="CI42" s="101">
        <f t="shared" si="30"/>
        <v>100.9</v>
      </c>
      <c r="CJ42" s="101">
        <v>100.9</v>
      </c>
      <c r="CK42" s="113">
        <v>100.9</v>
      </c>
      <c r="CL42" s="55">
        <v>99.43</v>
      </c>
      <c r="CM42" s="114">
        <v>0.9</v>
      </c>
      <c r="CO42" s="101">
        <f t="shared" si="31"/>
        <v>16.2</v>
      </c>
      <c r="CP42" s="101">
        <v>16.399999999999999</v>
      </c>
      <c r="CQ42" s="113">
        <v>16.2</v>
      </c>
      <c r="CR42" s="55">
        <v>17.03</v>
      </c>
      <c r="CS42" s="114">
        <v>-5.8</v>
      </c>
    </row>
    <row r="43" spans="1:97" x14ac:dyDescent="0.2">
      <c r="A43" s="6"/>
      <c r="B43" s="7">
        <v>1</v>
      </c>
      <c r="C43" s="101">
        <f t="shared" si="16"/>
        <v>1981.3</v>
      </c>
      <c r="D43" s="101">
        <v>1949.9</v>
      </c>
      <c r="E43" s="113">
        <v>1981.3</v>
      </c>
      <c r="F43" s="55">
        <v>1983.15</v>
      </c>
      <c r="G43" s="114">
        <v>-25.8</v>
      </c>
      <c r="H43" s="114"/>
      <c r="I43" s="101">
        <f t="shared" si="17"/>
        <v>1964.2</v>
      </c>
      <c r="J43" s="101">
        <v>1932.7</v>
      </c>
      <c r="K43" s="113">
        <v>1964.2</v>
      </c>
      <c r="L43" s="55">
        <v>1967.05</v>
      </c>
      <c r="M43" s="114">
        <v>-22.2</v>
      </c>
      <c r="N43" s="114"/>
      <c r="O43" s="101">
        <f t="shared" si="18"/>
        <v>10.1</v>
      </c>
      <c r="P43" s="101">
        <v>9.1999999999999993</v>
      </c>
      <c r="Q43" s="113">
        <v>10.1</v>
      </c>
      <c r="R43" s="55">
        <v>9.58</v>
      </c>
      <c r="S43" s="114">
        <v>-0.9</v>
      </c>
      <c r="U43" s="101">
        <f t="shared" si="19"/>
        <v>130.5</v>
      </c>
      <c r="V43" s="101">
        <v>127</v>
      </c>
      <c r="W43" s="113">
        <v>130.5</v>
      </c>
      <c r="X43" s="55">
        <v>129.66999999999999</v>
      </c>
      <c r="Y43" s="114">
        <v>-2.5</v>
      </c>
      <c r="AA43" s="101">
        <f t="shared" si="20"/>
        <v>51.9</v>
      </c>
      <c r="AB43" s="101">
        <v>50.9</v>
      </c>
      <c r="AC43" s="113">
        <v>51.9</v>
      </c>
      <c r="AD43" s="55">
        <v>51.66</v>
      </c>
      <c r="AE43" s="114">
        <v>-1.1000000000000001</v>
      </c>
      <c r="AG43" s="101">
        <f t="shared" si="21"/>
        <v>19.399999999999999</v>
      </c>
      <c r="AH43" s="101">
        <v>18.8</v>
      </c>
      <c r="AI43" s="113">
        <v>19.399999999999999</v>
      </c>
      <c r="AJ43" s="55">
        <v>18.809999999999999</v>
      </c>
      <c r="AK43" s="114">
        <v>0.5</v>
      </c>
      <c r="AM43" s="101">
        <f t="shared" si="22"/>
        <v>208.1</v>
      </c>
      <c r="AN43" s="101">
        <v>202.2</v>
      </c>
      <c r="AO43" s="113">
        <v>208.1</v>
      </c>
      <c r="AP43" s="55">
        <v>210</v>
      </c>
      <c r="AQ43" s="114">
        <v>0.7</v>
      </c>
      <c r="AS43" s="101">
        <f t="shared" si="23"/>
        <v>52.9</v>
      </c>
      <c r="AT43" s="101">
        <v>51.8</v>
      </c>
      <c r="AU43" s="113">
        <v>52.9</v>
      </c>
      <c r="AV43" s="55">
        <v>52.32</v>
      </c>
      <c r="AW43" s="114">
        <v>-2.2000000000000002</v>
      </c>
      <c r="AX43" s="100"/>
      <c r="AY43" s="101">
        <f t="shared" si="24"/>
        <v>72.599999999999994</v>
      </c>
      <c r="AZ43" s="101">
        <v>68.400000000000006</v>
      </c>
      <c r="BA43" s="113">
        <v>72.599999999999994</v>
      </c>
      <c r="BB43" s="55">
        <v>70.64</v>
      </c>
      <c r="BC43" s="114">
        <v>7.6</v>
      </c>
      <c r="BD43" s="100"/>
      <c r="BE43" s="101">
        <f t="shared" si="25"/>
        <v>48.2</v>
      </c>
      <c r="BF43" s="101">
        <v>47.8</v>
      </c>
      <c r="BG43" s="113">
        <v>48.2</v>
      </c>
      <c r="BH43" s="55">
        <v>47.1</v>
      </c>
      <c r="BI43" s="114">
        <v>-2.2999999999999998</v>
      </c>
      <c r="BK43" s="101">
        <f t="shared" si="26"/>
        <v>270.3</v>
      </c>
      <c r="BL43" s="101">
        <v>268.89999999999998</v>
      </c>
      <c r="BM43" s="113">
        <v>270.3</v>
      </c>
      <c r="BN43" s="55">
        <v>272.52999999999997</v>
      </c>
      <c r="BO43" s="114">
        <v>-10.4</v>
      </c>
      <c r="BQ43" s="101">
        <f t="shared" si="27"/>
        <v>155.19999999999999</v>
      </c>
      <c r="BR43" s="101">
        <v>153.30000000000001</v>
      </c>
      <c r="BS43" s="113">
        <v>155.19999999999999</v>
      </c>
      <c r="BT43" s="55">
        <v>154.87</v>
      </c>
      <c r="BU43" s="114">
        <v>-1.6</v>
      </c>
      <c r="BW43" s="101">
        <f t="shared" si="28"/>
        <v>347.3</v>
      </c>
      <c r="BX43" s="101">
        <v>350.4</v>
      </c>
      <c r="BY43" s="113">
        <v>347.3</v>
      </c>
      <c r="BZ43" s="55">
        <v>350.02</v>
      </c>
      <c r="CA43" s="114">
        <v>-0.6</v>
      </c>
      <c r="CC43" s="101">
        <f t="shared" si="29"/>
        <v>551.29999999999995</v>
      </c>
      <c r="CD43" s="101">
        <v>538.6</v>
      </c>
      <c r="CE43" s="113">
        <v>551.29999999999995</v>
      </c>
      <c r="CF43" s="55">
        <v>552.62</v>
      </c>
      <c r="CG43" s="114">
        <v>-3</v>
      </c>
      <c r="CI43" s="101">
        <f t="shared" si="30"/>
        <v>96.5</v>
      </c>
      <c r="CJ43" s="101">
        <v>94.9</v>
      </c>
      <c r="CK43" s="113">
        <v>96.5</v>
      </c>
      <c r="CL43" s="55">
        <v>97.52</v>
      </c>
      <c r="CM43" s="114">
        <v>-7.6</v>
      </c>
      <c r="CO43" s="101">
        <f t="shared" si="31"/>
        <v>17.2</v>
      </c>
      <c r="CP43" s="101">
        <v>17.2</v>
      </c>
      <c r="CQ43" s="113">
        <v>17.2</v>
      </c>
      <c r="CR43" s="55">
        <v>16.11</v>
      </c>
      <c r="CS43" s="114">
        <v>-3.7</v>
      </c>
    </row>
    <row r="44" spans="1:97" x14ac:dyDescent="0.2">
      <c r="A44" s="6">
        <v>10</v>
      </c>
      <c r="B44" s="7">
        <v>2</v>
      </c>
      <c r="C44" s="101">
        <f t="shared" si="16"/>
        <v>1985.6</v>
      </c>
      <c r="D44" s="101">
        <v>1997.7</v>
      </c>
      <c r="E44" s="113">
        <v>1985.6</v>
      </c>
      <c r="F44" s="55">
        <v>1984.31</v>
      </c>
      <c r="G44" s="114">
        <v>4.5999999999999996</v>
      </c>
      <c r="H44" s="114"/>
      <c r="I44" s="101">
        <f t="shared" si="17"/>
        <v>1970.4</v>
      </c>
      <c r="J44" s="101">
        <v>1982.2</v>
      </c>
      <c r="K44" s="113">
        <v>1970.4</v>
      </c>
      <c r="L44" s="55">
        <v>1968.47</v>
      </c>
      <c r="M44" s="114">
        <v>5.7</v>
      </c>
      <c r="N44" s="114"/>
      <c r="O44" s="101">
        <f t="shared" si="18"/>
        <v>9.4</v>
      </c>
      <c r="P44" s="101">
        <v>10.1</v>
      </c>
      <c r="Q44" s="113">
        <v>9.4</v>
      </c>
      <c r="R44" s="55">
        <v>9.77</v>
      </c>
      <c r="S44" s="114">
        <v>0.7</v>
      </c>
      <c r="U44" s="101">
        <f t="shared" si="19"/>
        <v>131</v>
      </c>
      <c r="V44" s="101">
        <v>133.30000000000001</v>
      </c>
      <c r="W44" s="113">
        <v>131</v>
      </c>
      <c r="X44" s="55">
        <v>129.96</v>
      </c>
      <c r="Y44" s="114">
        <v>1.2</v>
      </c>
      <c r="AA44" s="101">
        <f t="shared" si="20"/>
        <v>52.4</v>
      </c>
      <c r="AB44" s="101">
        <v>53.4</v>
      </c>
      <c r="AC44" s="113">
        <v>52.4</v>
      </c>
      <c r="AD44" s="55">
        <v>52.14</v>
      </c>
      <c r="AE44" s="114">
        <v>1.9</v>
      </c>
      <c r="AG44" s="101">
        <f t="shared" si="21"/>
        <v>19</v>
      </c>
      <c r="AH44" s="101">
        <v>18.899999999999999</v>
      </c>
      <c r="AI44" s="113">
        <v>19</v>
      </c>
      <c r="AJ44" s="55">
        <v>19.28</v>
      </c>
      <c r="AK44" s="114">
        <v>1.9</v>
      </c>
      <c r="AM44" s="101">
        <f t="shared" si="22"/>
        <v>213.2</v>
      </c>
      <c r="AN44" s="101">
        <v>213.5</v>
      </c>
      <c r="AO44" s="113">
        <v>213.2</v>
      </c>
      <c r="AP44" s="55">
        <v>212.17</v>
      </c>
      <c r="AQ44" s="114">
        <v>8.6999999999999993</v>
      </c>
      <c r="AS44" s="101">
        <f t="shared" si="23"/>
        <v>52</v>
      </c>
      <c r="AT44" s="101">
        <v>52.3</v>
      </c>
      <c r="AU44" s="113">
        <v>52</v>
      </c>
      <c r="AV44" s="55">
        <v>52.37</v>
      </c>
      <c r="AW44" s="114">
        <v>0.2</v>
      </c>
      <c r="AX44" s="100"/>
      <c r="AY44" s="101">
        <f t="shared" si="24"/>
        <v>71</v>
      </c>
      <c r="AZ44" s="101">
        <v>73.7</v>
      </c>
      <c r="BA44" s="113">
        <v>71</v>
      </c>
      <c r="BB44" s="55">
        <v>71.13</v>
      </c>
      <c r="BC44" s="114">
        <v>2</v>
      </c>
      <c r="BD44" s="100"/>
      <c r="BE44" s="101">
        <f t="shared" si="25"/>
        <v>47.1</v>
      </c>
      <c r="BF44" s="101">
        <v>47.4</v>
      </c>
      <c r="BG44" s="113">
        <v>47.1</v>
      </c>
      <c r="BH44" s="55">
        <v>47.16</v>
      </c>
      <c r="BI44" s="114">
        <v>0.2</v>
      </c>
      <c r="BK44" s="101">
        <f t="shared" si="26"/>
        <v>273.10000000000002</v>
      </c>
      <c r="BL44" s="101">
        <v>273.3</v>
      </c>
      <c r="BM44" s="113">
        <v>273.10000000000002</v>
      </c>
      <c r="BN44" s="55">
        <v>270.19</v>
      </c>
      <c r="BO44" s="114">
        <v>-9.3000000000000007</v>
      </c>
      <c r="BQ44" s="101">
        <f t="shared" si="27"/>
        <v>154.1</v>
      </c>
      <c r="BR44" s="101">
        <v>154.80000000000001</v>
      </c>
      <c r="BS44" s="113">
        <v>154.1</v>
      </c>
      <c r="BT44" s="55">
        <v>153.47999999999999</v>
      </c>
      <c r="BU44" s="114">
        <v>-5.6</v>
      </c>
      <c r="BW44" s="101">
        <f t="shared" si="28"/>
        <v>350.3</v>
      </c>
      <c r="BX44" s="101">
        <v>352.7</v>
      </c>
      <c r="BY44" s="113">
        <v>350.3</v>
      </c>
      <c r="BZ44" s="55">
        <v>350</v>
      </c>
      <c r="CA44" s="114">
        <v>-0.1</v>
      </c>
      <c r="CC44" s="101">
        <f t="shared" si="29"/>
        <v>554.70000000000005</v>
      </c>
      <c r="CD44" s="101">
        <v>555.9</v>
      </c>
      <c r="CE44" s="113">
        <v>554.70000000000005</v>
      </c>
      <c r="CF44" s="55">
        <v>555.76</v>
      </c>
      <c r="CG44" s="114">
        <v>12.6</v>
      </c>
      <c r="CI44" s="101">
        <f t="shared" si="30"/>
        <v>94.4</v>
      </c>
      <c r="CJ44" s="101">
        <v>94.6</v>
      </c>
      <c r="CK44" s="113">
        <v>94.4</v>
      </c>
      <c r="CL44" s="55">
        <v>96.01</v>
      </c>
      <c r="CM44" s="114">
        <v>-6</v>
      </c>
      <c r="CO44" s="101">
        <f t="shared" si="31"/>
        <v>15.3</v>
      </c>
      <c r="CP44" s="101">
        <v>15.5</v>
      </c>
      <c r="CQ44" s="113">
        <v>15.3</v>
      </c>
      <c r="CR44" s="55">
        <v>15.84</v>
      </c>
      <c r="CS44" s="114">
        <v>-1.1000000000000001</v>
      </c>
    </row>
    <row r="45" spans="1:97" x14ac:dyDescent="0.2">
      <c r="A45" s="6">
        <v>10</v>
      </c>
      <c r="B45" s="7">
        <v>3</v>
      </c>
      <c r="C45" s="101">
        <f t="shared" si="16"/>
        <v>1995.8</v>
      </c>
      <c r="D45" s="101">
        <v>2029.5</v>
      </c>
      <c r="E45" s="113">
        <v>1995.8</v>
      </c>
      <c r="F45" s="55">
        <v>1995.36</v>
      </c>
      <c r="G45" s="114">
        <v>44.2</v>
      </c>
      <c r="H45" s="114"/>
      <c r="I45" s="101">
        <f t="shared" si="17"/>
        <v>1979</v>
      </c>
      <c r="J45" s="101">
        <v>2012.6</v>
      </c>
      <c r="K45" s="113">
        <v>1979</v>
      </c>
      <c r="L45" s="55">
        <v>1979.36</v>
      </c>
      <c r="M45" s="114">
        <v>43.6</v>
      </c>
      <c r="N45" s="114"/>
      <c r="O45" s="101">
        <f t="shared" si="18"/>
        <v>10.5</v>
      </c>
      <c r="P45" s="101">
        <v>11</v>
      </c>
      <c r="Q45" s="113">
        <v>10.5</v>
      </c>
      <c r="R45" s="55">
        <v>9.93</v>
      </c>
      <c r="S45" s="114">
        <v>0.6</v>
      </c>
      <c r="U45" s="101">
        <f t="shared" si="19"/>
        <v>130</v>
      </c>
      <c r="V45" s="101">
        <v>135.1</v>
      </c>
      <c r="W45" s="113">
        <v>130</v>
      </c>
      <c r="X45" s="55">
        <v>130.29</v>
      </c>
      <c r="Y45" s="114">
        <v>1.3</v>
      </c>
      <c r="AA45" s="101">
        <f t="shared" si="20"/>
        <v>52.3</v>
      </c>
      <c r="AB45" s="101">
        <v>53.5</v>
      </c>
      <c r="AC45" s="113">
        <v>52.3</v>
      </c>
      <c r="AD45" s="55">
        <v>52.56</v>
      </c>
      <c r="AE45" s="114">
        <v>1.7</v>
      </c>
      <c r="AG45" s="101">
        <f t="shared" si="21"/>
        <v>20.100000000000001</v>
      </c>
      <c r="AH45" s="101">
        <v>20.9</v>
      </c>
      <c r="AI45" s="113">
        <v>20.100000000000001</v>
      </c>
      <c r="AJ45" s="55">
        <v>20.079999999999998</v>
      </c>
      <c r="AK45" s="114">
        <v>3.2</v>
      </c>
      <c r="AM45" s="101">
        <f t="shared" si="22"/>
        <v>215.2</v>
      </c>
      <c r="AN45" s="101">
        <v>221.6</v>
      </c>
      <c r="AO45" s="113">
        <v>215.2</v>
      </c>
      <c r="AP45" s="55">
        <v>214.65</v>
      </c>
      <c r="AQ45" s="114">
        <v>9.9</v>
      </c>
      <c r="AS45" s="101">
        <f t="shared" si="23"/>
        <v>52.6</v>
      </c>
      <c r="AT45" s="101">
        <v>54.1</v>
      </c>
      <c r="AU45" s="113">
        <v>52.6</v>
      </c>
      <c r="AV45" s="55">
        <v>52.54</v>
      </c>
      <c r="AW45" s="114">
        <v>0.7</v>
      </c>
      <c r="AX45" s="100"/>
      <c r="AY45" s="101">
        <f t="shared" si="24"/>
        <v>69.099999999999994</v>
      </c>
      <c r="AZ45" s="101">
        <v>73.599999999999994</v>
      </c>
      <c r="BA45" s="113">
        <v>69.099999999999994</v>
      </c>
      <c r="BB45" s="55">
        <v>70.03</v>
      </c>
      <c r="BC45" s="114">
        <v>-4.4000000000000004</v>
      </c>
      <c r="BD45" s="100"/>
      <c r="BE45" s="101">
        <f t="shared" si="25"/>
        <v>46.8</v>
      </c>
      <c r="BF45" s="101">
        <v>47.1</v>
      </c>
      <c r="BG45" s="113">
        <v>46.8</v>
      </c>
      <c r="BH45" s="55">
        <v>47.87</v>
      </c>
      <c r="BI45" s="114">
        <v>2.8</v>
      </c>
      <c r="BK45" s="101">
        <f t="shared" si="26"/>
        <v>271.5</v>
      </c>
      <c r="BL45" s="101">
        <v>273.10000000000002</v>
      </c>
      <c r="BM45" s="113">
        <v>271.5</v>
      </c>
      <c r="BN45" s="55">
        <v>270.75</v>
      </c>
      <c r="BO45" s="114">
        <v>2.2000000000000002</v>
      </c>
      <c r="BQ45" s="101">
        <f t="shared" si="27"/>
        <v>152.30000000000001</v>
      </c>
      <c r="BR45" s="101">
        <v>153.9</v>
      </c>
      <c r="BS45" s="113">
        <v>152.30000000000001</v>
      </c>
      <c r="BT45" s="55">
        <v>152.32</v>
      </c>
      <c r="BU45" s="114">
        <v>-4.5999999999999996</v>
      </c>
      <c r="BW45" s="101">
        <f t="shared" si="28"/>
        <v>349.8</v>
      </c>
      <c r="BX45" s="101">
        <v>341.2</v>
      </c>
      <c r="BY45" s="113">
        <v>349.8</v>
      </c>
      <c r="BZ45" s="55">
        <v>351.08</v>
      </c>
      <c r="CA45" s="114">
        <v>4.3</v>
      </c>
      <c r="CC45" s="101">
        <f t="shared" si="29"/>
        <v>563</v>
      </c>
      <c r="CD45" s="101">
        <v>580.6</v>
      </c>
      <c r="CE45" s="113">
        <v>563</v>
      </c>
      <c r="CF45" s="55">
        <v>562.34</v>
      </c>
      <c r="CG45" s="114">
        <v>26.3</v>
      </c>
      <c r="CI45" s="101">
        <f t="shared" si="30"/>
        <v>97.1</v>
      </c>
      <c r="CJ45" s="101">
        <v>98.5</v>
      </c>
      <c r="CK45" s="113">
        <v>97.1</v>
      </c>
      <c r="CL45" s="55">
        <v>96.15</v>
      </c>
      <c r="CM45" s="114">
        <v>0.5</v>
      </c>
      <c r="CO45" s="101">
        <f t="shared" si="31"/>
        <v>16.7</v>
      </c>
      <c r="CP45" s="101">
        <v>16.899999999999999</v>
      </c>
      <c r="CQ45" s="113">
        <v>16.7</v>
      </c>
      <c r="CR45" s="55">
        <v>16</v>
      </c>
      <c r="CS45" s="114">
        <v>0.6</v>
      </c>
    </row>
    <row r="46" spans="1:97" x14ac:dyDescent="0.2">
      <c r="A46" s="6">
        <v>10</v>
      </c>
      <c r="B46" s="7">
        <v>4</v>
      </c>
      <c r="C46" s="101">
        <f t="shared" si="16"/>
        <v>2008.3</v>
      </c>
      <c r="D46" s="101">
        <v>1995</v>
      </c>
      <c r="E46" s="113">
        <v>2008.3</v>
      </c>
      <c r="F46" s="55">
        <v>2013.99</v>
      </c>
      <c r="G46" s="114">
        <v>74.5</v>
      </c>
      <c r="H46" s="114"/>
      <c r="I46" s="101">
        <f t="shared" si="17"/>
        <v>1992.2</v>
      </c>
      <c r="J46" s="101">
        <v>1979.1</v>
      </c>
      <c r="K46" s="113">
        <v>1992.2</v>
      </c>
      <c r="L46" s="55">
        <v>1997.51</v>
      </c>
      <c r="M46" s="114">
        <v>72.599999999999994</v>
      </c>
      <c r="N46" s="114"/>
      <c r="O46" s="101">
        <f t="shared" si="18"/>
        <v>9.6999999999999993</v>
      </c>
      <c r="P46" s="101">
        <v>9.3000000000000007</v>
      </c>
      <c r="Q46" s="113">
        <v>9.6999999999999993</v>
      </c>
      <c r="R46" s="55">
        <v>9.92</v>
      </c>
      <c r="S46" s="114">
        <v>0</v>
      </c>
      <c r="U46" s="101">
        <f t="shared" si="19"/>
        <v>130.19999999999999</v>
      </c>
      <c r="V46" s="101">
        <v>128.5</v>
      </c>
      <c r="W46" s="113">
        <v>130.19999999999999</v>
      </c>
      <c r="X46" s="55">
        <v>130.26</v>
      </c>
      <c r="Y46" s="114">
        <v>-0.1</v>
      </c>
      <c r="AA46" s="101">
        <f t="shared" si="20"/>
        <v>52.4</v>
      </c>
      <c r="AB46" s="101">
        <v>51.9</v>
      </c>
      <c r="AC46" s="113">
        <v>52.4</v>
      </c>
      <c r="AD46" s="55">
        <v>52.63</v>
      </c>
      <c r="AE46" s="114">
        <v>0.3</v>
      </c>
      <c r="AG46" s="101">
        <f t="shared" si="21"/>
        <v>20.7</v>
      </c>
      <c r="AH46" s="101">
        <v>20.6</v>
      </c>
      <c r="AI46" s="113">
        <v>20.7</v>
      </c>
      <c r="AJ46" s="55">
        <v>20.98</v>
      </c>
      <c r="AK46" s="114">
        <v>3.6</v>
      </c>
      <c r="AM46" s="101">
        <f t="shared" si="22"/>
        <v>215</v>
      </c>
      <c r="AN46" s="101">
        <v>213.5</v>
      </c>
      <c r="AO46" s="113">
        <v>215</v>
      </c>
      <c r="AP46" s="55">
        <v>217.28</v>
      </c>
      <c r="AQ46" s="114">
        <v>10.5</v>
      </c>
      <c r="AS46" s="101">
        <f t="shared" si="23"/>
        <v>52.7</v>
      </c>
      <c r="AT46" s="101">
        <v>52.1</v>
      </c>
      <c r="AU46" s="113">
        <v>52.7</v>
      </c>
      <c r="AV46" s="55">
        <v>52.22</v>
      </c>
      <c r="AW46" s="114">
        <v>-1.3</v>
      </c>
      <c r="AX46" s="100"/>
      <c r="AY46" s="101">
        <f t="shared" si="24"/>
        <v>67.599999999999994</v>
      </c>
      <c r="AZ46" s="101">
        <v>65.099999999999994</v>
      </c>
      <c r="BA46" s="113">
        <v>67.599999999999994</v>
      </c>
      <c r="BB46" s="55">
        <v>68.98</v>
      </c>
      <c r="BC46" s="114">
        <v>-4.2</v>
      </c>
      <c r="BD46" s="100"/>
      <c r="BE46" s="101">
        <f t="shared" si="25"/>
        <v>50.8</v>
      </c>
      <c r="BF46" s="101">
        <v>50.3</v>
      </c>
      <c r="BG46" s="113">
        <v>50.8</v>
      </c>
      <c r="BH46" s="55">
        <v>49.19</v>
      </c>
      <c r="BI46" s="114">
        <v>5.3</v>
      </c>
      <c r="BK46" s="101">
        <f t="shared" si="26"/>
        <v>270.5</v>
      </c>
      <c r="BL46" s="101">
        <v>270.7</v>
      </c>
      <c r="BM46" s="113">
        <v>270.5</v>
      </c>
      <c r="BN46" s="55">
        <v>274.87</v>
      </c>
      <c r="BO46" s="114">
        <v>16.5</v>
      </c>
      <c r="BQ46" s="101">
        <f t="shared" si="27"/>
        <v>151.9</v>
      </c>
      <c r="BR46" s="101">
        <v>151.6</v>
      </c>
      <c r="BS46" s="113">
        <v>151.9</v>
      </c>
      <c r="BT46" s="55">
        <v>152.49</v>
      </c>
      <c r="BU46" s="114">
        <v>0.7</v>
      </c>
      <c r="BW46" s="101">
        <f t="shared" si="28"/>
        <v>352.9</v>
      </c>
      <c r="BX46" s="101">
        <v>355</v>
      </c>
      <c r="BY46" s="113">
        <v>352.9</v>
      </c>
      <c r="BZ46" s="55">
        <v>352.41</v>
      </c>
      <c r="CA46" s="114">
        <v>5.3</v>
      </c>
      <c r="CC46" s="101">
        <f t="shared" si="29"/>
        <v>569.9</v>
      </c>
      <c r="CD46" s="101">
        <v>562.79999999999995</v>
      </c>
      <c r="CE46" s="113">
        <v>569.9</v>
      </c>
      <c r="CF46" s="55">
        <v>569.27</v>
      </c>
      <c r="CG46" s="114">
        <v>27.7</v>
      </c>
      <c r="CI46" s="101">
        <f t="shared" si="30"/>
        <v>97.7</v>
      </c>
      <c r="CJ46" s="101">
        <v>97.5</v>
      </c>
      <c r="CK46" s="113">
        <v>97.7</v>
      </c>
      <c r="CL46" s="55">
        <v>97.46</v>
      </c>
      <c r="CM46" s="114">
        <v>5.2</v>
      </c>
      <c r="CO46" s="101">
        <f t="shared" si="31"/>
        <v>16</v>
      </c>
      <c r="CP46" s="101">
        <v>15.9</v>
      </c>
      <c r="CQ46" s="113">
        <v>16</v>
      </c>
      <c r="CR46" s="55">
        <v>16.47</v>
      </c>
      <c r="CS46" s="114">
        <v>1.9</v>
      </c>
    </row>
    <row r="47" spans="1:97" x14ac:dyDescent="0.2">
      <c r="A47" s="6"/>
      <c r="B47" s="7">
        <v>1</v>
      </c>
      <c r="C47" s="101">
        <f t="shared" si="16"/>
        <v>2038.3</v>
      </c>
      <c r="D47" s="101">
        <v>2007</v>
      </c>
      <c r="E47" s="113">
        <v>2038.3</v>
      </c>
      <c r="F47" s="55">
        <v>2033.72</v>
      </c>
      <c r="G47" s="114">
        <v>78.900000000000006</v>
      </c>
      <c r="H47" s="114"/>
      <c r="I47" s="101">
        <f t="shared" si="17"/>
        <v>2021.3</v>
      </c>
      <c r="J47" s="101">
        <v>1989.9</v>
      </c>
      <c r="K47" s="113">
        <v>2021.3</v>
      </c>
      <c r="L47" s="55">
        <v>2016.99</v>
      </c>
      <c r="M47" s="114">
        <v>77.900000000000006</v>
      </c>
      <c r="N47" s="114"/>
      <c r="O47" s="101">
        <f t="shared" si="18"/>
        <v>9.1999999999999993</v>
      </c>
      <c r="P47" s="101">
        <v>8.3000000000000007</v>
      </c>
      <c r="Q47" s="113">
        <v>9.1999999999999993</v>
      </c>
      <c r="R47" s="55">
        <v>9.89</v>
      </c>
      <c r="S47" s="114">
        <v>-0.1</v>
      </c>
      <c r="U47" s="101">
        <f t="shared" si="19"/>
        <v>129.5</v>
      </c>
      <c r="V47" s="101">
        <v>126.4</v>
      </c>
      <c r="W47" s="113">
        <v>129.5</v>
      </c>
      <c r="X47" s="55">
        <v>131.19999999999999</v>
      </c>
      <c r="Y47" s="114">
        <v>3.8</v>
      </c>
      <c r="AA47" s="101">
        <f t="shared" si="20"/>
        <v>52.6</v>
      </c>
      <c r="AB47" s="101">
        <v>51.6</v>
      </c>
      <c r="AC47" s="113">
        <v>52.6</v>
      </c>
      <c r="AD47" s="55">
        <v>53.03</v>
      </c>
      <c r="AE47" s="114">
        <v>1.6</v>
      </c>
      <c r="AG47" s="101">
        <f t="shared" si="21"/>
        <v>21.5</v>
      </c>
      <c r="AH47" s="101">
        <v>20.9</v>
      </c>
      <c r="AI47" s="113">
        <v>21.5</v>
      </c>
      <c r="AJ47" s="55">
        <v>21.33</v>
      </c>
      <c r="AK47" s="114">
        <v>1.4</v>
      </c>
      <c r="AM47" s="101">
        <f t="shared" si="22"/>
        <v>221.4</v>
      </c>
      <c r="AN47" s="101">
        <v>215.4</v>
      </c>
      <c r="AO47" s="113">
        <v>221.4</v>
      </c>
      <c r="AP47" s="55">
        <v>220.37</v>
      </c>
      <c r="AQ47" s="114">
        <v>12.4</v>
      </c>
      <c r="AS47" s="101">
        <f t="shared" si="23"/>
        <v>51.7</v>
      </c>
      <c r="AT47" s="101">
        <v>50.5</v>
      </c>
      <c r="AU47" s="113">
        <v>51.7</v>
      </c>
      <c r="AV47" s="55">
        <v>51.37</v>
      </c>
      <c r="AW47" s="114">
        <v>-3.4</v>
      </c>
      <c r="AX47" s="100"/>
      <c r="AY47" s="101">
        <f t="shared" si="24"/>
        <v>69.099999999999994</v>
      </c>
      <c r="AZ47" s="101">
        <v>64.8</v>
      </c>
      <c r="BA47" s="113">
        <v>69.099999999999994</v>
      </c>
      <c r="BB47" s="55">
        <v>68.91</v>
      </c>
      <c r="BC47" s="114">
        <v>-0.3</v>
      </c>
      <c r="BD47" s="100"/>
      <c r="BE47" s="101">
        <f t="shared" si="25"/>
        <v>49.7</v>
      </c>
      <c r="BF47" s="101">
        <v>49.2</v>
      </c>
      <c r="BG47" s="113">
        <v>49.7</v>
      </c>
      <c r="BH47" s="55">
        <v>50.76</v>
      </c>
      <c r="BI47" s="114">
        <v>6.3</v>
      </c>
      <c r="BK47" s="101">
        <f t="shared" si="26"/>
        <v>285.10000000000002</v>
      </c>
      <c r="BL47" s="101">
        <v>283.60000000000002</v>
      </c>
      <c r="BM47" s="113">
        <v>285.10000000000002</v>
      </c>
      <c r="BN47" s="55">
        <v>279.82</v>
      </c>
      <c r="BO47" s="114">
        <v>19.8</v>
      </c>
      <c r="BQ47" s="101">
        <f t="shared" si="27"/>
        <v>154.69999999999999</v>
      </c>
      <c r="BR47" s="101">
        <v>153.19999999999999</v>
      </c>
      <c r="BS47" s="113">
        <v>154.69999999999999</v>
      </c>
      <c r="BT47" s="55">
        <v>153.24</v>
      </c>
      <c r="BU47" s="114">
        <v>3</v>
      </c>
      <c r="BW47" s="101">
        <f t="shared" si="28"/>
        <v>355.8</v>
      </c>
      <c r="BX47" s="101">
        <v>358.6</v>
      </c>
      <c r="BY47" s="113">
        <v>355.8</v>
      </c>
      <c r="BZ47" s="55">
        <v>354.13</v>
      </c>
      <c r="CA47" s="114">
        <v>6.9</v>
      </c>
      <c r="CC47" s="101">
        <f t="shared" si="29"/>
        <v>571.9</v>
      </c>
      <c r="CD47" s="101">
        <v>559</v>
      </c>
      <c r="CE47" s="113">
        <v>571.9</v>
      </c>
      <c r="CF47" s="55">
        <v>573.73</v>
      </c>
      <c r="CG47" s="114">
        <v>17.899999999999999</v>
      </c>
      <c r="CI47" s="101">
        <f t="shared" si="30"/>
        <v>98.8</v>
      </c>
      <c r="CJ47" s="101">
        <v>97.6</v>
      </c>
      <c r="CK47" s="113">
        <v>98.8</v>
      </c>
      <c r="CL47" s="55">
        <v>98.58</v>
      </c>
      <c r="CM47" s="114">
        <v>4.5</v>
      </c>
      <c r="CO47" s="101">
        <f t="shared" si="31"/>
        <v>16.899999999999999</v>
      </c>
      <c r="CP47" s="101">
        <v>17.100000000000001</v>
      </c>
      <c r="CQ47" s="113">
        <v>16.899999999999999</v>
      </c>
      <c r="CR47" s="55">
        <v>16.73</v>
      </c>
      <c r="CS47" s="114">
        <v>1</v>
      </c>
    </row>
    <row r="48" spans="1:97" x14ac:dyDescent="0.2">
      <c r="A48" s="6">
        <v>11</v>
      </c>
      <c r="B48" s="7">
        <v>2</v>
      </c>
      <c r="C48" s="101">
        <f t="shared" si="16"/>
        <v>2048.3000000000002</v>
      </c>
      <c r="D48" s="101">
        <v>2061</v>
      </c>
      <c r="E48" s="113">
        <v>2048.3000000000002</v>
      </c>
      <c r="F48" s="55">
        <v>2050.1</v>
      </c>
      <c r="G48" s="114">
        <v>65.5</v>
      </c>
      <c r="H48" s="114"/>
      <c r="I48" s="101">
        <f t="shared" si="17"/>
        <v>2031.3</v>
      </c>
      <c r="J48" s="101">
        <v>2043.8</v>
      </c>
      <c r="K48" s="113">
        <v>2031.3</v>
      </c>
      <c r="L48" s="55">
        <v>2033.87</v>
      </c>
      <c r="M48" s="114">
        <v>67.5</v>
      </c>
      <c r="N48" s="114"/>
      <c r="O48" s="101">
        <f t="shared" si="18"/>
        <v>10.7</v>
      </c>
      <c r="P48" s="101">
        <v>11.4</v>
      </c>
      <c r="Q48" s="113">
        <v>10.7</v>
      </c>
      <c r="R48" s="55">
        <v>9.9</v>
      </c>
      <c r="S48" s="114">
        <v>0</v>
      </c>
      <c r="U48" s="101">
        <f t="shared" si="19"/>
        <v>132</v>
      </c>
      <c r="V48" s="101">
        <v>134.4</v>
      </c>
      <c r="W48" s="113">
        <v>132</v>
      </c>
      <c r="X48" s="55">
        <v>133.24</v>
      </c>
      <c r="Y48" s="114">
        <v>8.1999999999999993</v>
      </c>
      <c r="AA48" s="101">
        <f t="shared" si="20"/>
        <v>53.2</v>
      </c>
      <c r="AB48" s="101">
        <v>54</v>
      </c>
      <c r="AC48" s="113">
        <v>53.2</v>
      </c>
      <c r="AD48" s="55">
        <v>53.87</v>
      </c>
      <c r="AE48" s="114">
        <v>3.4</v>
      </c>
      <c r="AG48" s="101">
        <f t="shared" si="21"/>
        <v>22.3</v>
      </c>
      <c r="AH48" s="101">
        <v>22.4</v>
      </c>
      <c r="AI48" s="113">
        <v>22.3</v>
      </c>
      <c r="AJ48" s="55">
        <v>20.86</v>
      </c>
      <c r="AK48" s="114">
        <v>-1.9</v>
      </c>
      <c r="AM48" s="101">
        <f t="shared" si="22"/>
        <v>222.7</v>
      </c>
      <c r="AN48" s="101">
        <v>223</v>
      </c>
      <c r="AO48" s="113">
        <v>222.7</v>
      </c>
      <c r="AP48" s="55">
        <v>222.92</v>
      </c>
      <c r="AQ48" s="114">
        <v>10.199999999999999</v>
      </c>
      <c r="AS48" s="101">
        <f t="shared" si="23"/>
        <v>50.2</v>
      </c>
      <c r="AT48" s="101">
        <v>50.8</v>
      </c>
      <c r="AU48" s="113">
        <v>50.2</v>
      </c>
      <c r="AV48" s="55">
        <v>50.78</v>
      </c>
      <c r="AW48" s="114">
        <v>-2.4</v>
      </c>
      <c r="AX48" s="100"/>
      <c r="AY48" s="101">
        <f t="shared" si="24"/>
        <v>69.5</v>
      </c>
      <c r="AZ48" s="101">
        <v>71.900000000000006</v>
      </c>
      <c r="BA48" s="113">
        <v>69.5</v>
      </c>
      <c r="BB48" s="55">
        <v>68.89</v>
      </c>
      <c r="BC48" s="114">
        <v>-0.1</v>
      </c>
      <c r="BD48" s="100"/>
      <c r="BE48" s="101">
        <f t="shared" si="25"/>
        <v>52.8</v>
      </c>
      <c r="BF48" s="101">
        <v>53.1</v>
      </c>
      <c r="BG48" s="113">
        <v>52.8</v>
      </c>
      <c r="BH48" s="55">
        <v>51.83</v>
      </c>
      <c r="BI48" s="114">
        <v>4.3</v>
      </c>
      <c r="BK48" s="101">
        <f t="shared" si="26"/>
        <v>280.5</v>
      </c>
      <c r="BL48" s="101">
        <v>280.5</v>
      </c>
      <c r="BM48" s="113">
        <v>280.5</v>
      </c>
      <c r="BN48" s="55">
        <v>284.13</v>
      </c>
      <c r="BO48" s="114">
        <v>17.2</v>
      </c>
      <c r="BQ48" s="101">
        <f t="shared" si="27"/>
        <v>153.19999999999999</v>
      </c>
      <c r="BR48" s="101">
        <v>154.19999999999999</v>
      </c>
      <c r="BS48" s="113">
        <v>153.19999999999999</v>
      </c>
      <c r="BT48" s="55">
        <v>152.77000000000001</v>
      </c>
      <c r="BU48" s="114">
        <v>-1.9</v>
      </c>
      <c r="BW48" s="101">
        <f t="shared" si="28"/>
        <v>354.1</v>
      </c>
      <c r="BX48" s="101">
        <v>357.7</v>
      </c>
      <c r="BY48" s="113">
        <v>354.1</v>
      </c>
      <c r="BZ48" s="55">
        <v>357.58</v>
      </c>
      <c r="CA48" s="114">
        <v>13.8</v>
      </c>
      <c r="CC48" s="101">
        <f t="shared" si="29"/>
        <v>577.20000000000005</v>
      </c>
      <c r="CD48" s="101">
        <v>577.70000000000005</v>
      </c>
      <c r="CE48" s="113">
        <v>577.20000000000005</v>
      </c>
      <c r="CF48" s="55">
        <v>577.04999999999995</v>
      </c>
      <c r="CG48" s="114">
        <v>13.3</v>
      </c>
      <c r="CI48" s="101">
        <f t="shared" si="30"/>
        <v>100.3</v>
      </c>
      <c r="CJ48" s="101">
        <v>100.7</v>
      </c>
      <c r="CK48" s="113">
        <v>100.3</v>
      </c>
      <c r="CL48" s="55">
        <v>98.72</v>
      </c>
      <c r="CM48" s="114">
        <v>0.5</v>
      </c>
      <c r="CO48" s="101">
        <f t="shared" si="31"/>
        <v>17</v>
      </c>
      <c r="CP48" s="101">
        <v>17.2</v>
      </c>
      <c r="CQ48" s="113">
        <v>17</v>
      </c>
      <c r="CR48" s="55">
        <v>16.23</v>
      </c>
      <c r="CS48" s="114">
        <v>-2</v>
      </c>
    </row>
    <row r="49" spans="1:97" x14ac:dyDescent="0.2">
      <c r="A49" s="6">
        <v>11</v>
      </c>
      <c r="B49" s="7">
        <v>3</v>
      </c>
      <c r="C49" s="101">
        <f t="shared" si="16"/>
        <v>2059.9</v>
      </c>
      <c r="D49" s="101">
        <v>2093.5</v>
      </c>
      <c r="E49" s="113">
        <v>2059.9</v>
      </c>
      <c r="F49" s="55">
        <v>2062.44</v>
      </c>
      <c r="G49" s="114">
        <v>49.4</v>
      </c>
      <c r="H49" s="114"/>
      <c r="I49" s="101">
        <f t="shared" si="17"/>
        <v>2045.7</v>
      </c>
      <c r="J49" s="101">
        <v>2079.1</v>
      </c>
      <c r="K49" s="113">
        <v>2045.7</v>
      </c>
      <c r="L49" s="55">
        <v>2047.22</v>
      </c>
      <c r="M49" s="114">
        <v>53.4</v>
      </c>
      <c r="N49" s="114"/>
      <c r="O49" s="101">
        <f t="shared" si="18"/>
        <v>9.1999999999999993</v>
      </c>
      <c r="P49" s="101">
        <v>9.8000000000000007</v>
      </c>
      <c r="Q49" s="113">
        <v>9.1999999999999993</v>
      </c>
      <c r="R49" s="55">
        <v>10.27</v>
      </c>
      <c r="S49" s="114">
        <v>1.5</v>
      </c>
      <c r="U49" s="101">
        <f t="shared" si="19"/>
        <v>136.19999999999999</v>
      </c>
      <c r="V49" s="101">
        <v>141.1</v>
      </c>
      <c r="W49" s="113">
        <v>136.19999999999999</v>
      </c>
      <c r="X49" s="55">
        <v>135.16</v>
      </c>
      <c r="Y49" s="114">
        <v>7.7</v>
      </c>
      <c r="AA49" s="101">
        <f t="shared" si="20"/>
        <v>54.5</v>
      </c>
      <c r="AB49" s="101">
        <v>56.1</v>
      </c>
      <c r="AC49" s="113">
        <v>54.5</v>
      </c>
      <c r="AD49" s="55">
        <v>54.93</v>
      </c>
      <c r="AE49" s="114">
        <v>4.3</v>
      </c>
      <c r="AG49" s="101">
        <f t="shared" si="21"/>
        <v>19.399999999999999</v>
      </c>
      <c r="AH49" s="101">
        <v>20.100000000000001</v>
      </c>
      <c r="AI49" s="113">
        <v>19.399999999999999</v>
      </c>
      <c r="AJ49" s="55">
        <v>20.84</v>
      </c>
      <c r="AK49" s="114">
        <v>-0.1</v>
      </c>
      <c r="AM49" s="101">
        <f t="shared" si="22"/>
        <v>224.6</v>
      </c>
      <c r="AN49" s="101">
        <v>231.2</v>
      </c>
      <c r="AO49" s="113">
        <v>224.6</v>
      </c>
      <c r="AP49" s="55">
        <v>223.66</v>
      </c>
      <c r="AQ49" s="114">
        <v>3</v>
      </c>
      <c r="AS49" s="101">
        <f t="shared" si="23"/>
        <v>50.2</v>
      </c>
      <c r="AT49" s="101">
        <v>51.5</v>
      </c>
      <c r="AU49" s="113">
        <v>50.2</v>
      </c>
      <c r="AV49" s="55">
        <v>51.21</v>
      </c>
      <c r="AW49" s="114">
        <v>1.7</v>
      </c>
      <c r="AX49" s="100"/>
      <c r="AY49" s="101">
        <f t="shared" si="24"/>
        <v>69</v>
      </c>
      <c r="AZ49" s="101">
        <v>73.900000000000006</v>
      </c>
      <c r="BA49" s="113">
        <v>69</v>
      </c>
      <c r="BB49" s="55">
        <v>68.73</v>
      </c>
      <c r="BC49" s="114">
        <v>-0.6</v>
      </c>
      <c r="BD49" s="100"/>
      <c r="BE49" s="101">
        <f t="shared" si="25"/>
        <v>52</v>
      </c>
      <c r="BF49" s="101">
        <v>52.3</v>
      </c>
      <c r="BG49" s="113">
        <v>52</v>
      </c>
      <c r="BH49" s="55">
        <v>52.49</v>
      </c>
      <c r="BI49" s="114">
        <v>2.7</v>
      </c>
      <c r="BK49" s="101">
        <f t="shared" si="26"/>
        <v>285</v>
      </c>
      <c r="BL49" s="101">
        <v>286.89999999999998</v>
      </c>
      <c r="BM49" s="113">
        <v>285</v>
      </c>
      <c r="BN49" s="55">
        <v>287.63</v>
      </c>
      <c r="BO49" s="114">
        <v>14</v>
      </c>
      <c r="BQ49" s="101">
        <f t="shared" si="27"/>
        <v>149.5</v>
      </c>
      <c r="BR49" s="101">
        <v>150.69999999999999</v>
      </c>
      <c r="BS49" s="113">
        <v>149.5</v>
      </c>
      <c r="BT49" s="55">
        <v>150.91</v>
      </c>
      <c r="BU49" s="114">
        <v>-7.5</v>
      </c>
      <c r="BW49" s="101">
        <f t="shared" si="28"/>
        <v>364.1</v>
      </c>
      <c r="BX49" s="101">
        <v>354.4</v>
      </c>
      <c r="BY49" s="113">
        <v>364.1</v>
      </c>
      <c r="BZ49" s="55">
        <v>362.69</v>
      </c>
      <c r="CA49" s="114">
        <v>20.399999999999999</v>
      </c>
      <c r="CC49" s="101">
        <f t="shared" si="29"/>
        <v>582.1</v>
      </c>
      <c r="CD49" s="101">
        <v>600.29999999999995</v>
      </c>
      <c r="CE49" s="113">
        <v>582.1</v>
      </c>
      <c r="CF49" s="55">
        <v>579.34</v>
      </c>
      <c r="CG49" s="114">
        <v>9.1999999999999993</v>
      </c>
      <c r="CI49" s="101">
        <f t="shared" si="30"/>
        <v>97.3</v>
      </c>
      <c r="CJ49" s="101">
        <v>98.9</v>
      </c>
      <c r="CK49" s="113">
        <v>97.3</v>
      </c>
      <c r="CL49" s="55">
        <v>98.39</v>
      </c>
      <c r="CM49" s="114">
        <v>-1.3</v>
      </c>
      <c r="CO49" s="101">
        <f t="shared" si="31"/>
        <v>14.2</v>
      </c>
      <c r="CP49" s="101">
        <v>14.4</v>
      </c>
      <c r="CQ49" s="113">
        <v>14.2</v>
      </c>
      <c r="CR49" s="55">
        <v>15.22</v>
      </c>
      <c r="CS49" s="114">
        <v>-4</v>
      </c>
    </row>
    <row r="50" spans="1:97" x14ac:dyDescent="0.2">
      <c r="A50" s="6">
        <v>11</v>
      </c>
      <c r="B50" s="7">
        <v>4</v>
      </c>
      <c r="C50" s="101">
        <f t="shared" si="16"/>
        <v>2077.5</v>
      </c>
      <c r="D50" s="101">
        <v>2063.9</v>
      </c>
      <c r="E50" s="113">
        <v>2077.5</v>
      </c>
      <c r="F50" s="55">
        <v>2073.12</v>
      </c>
      <c r="G50" s="114">
        <v>42.7</v>
      </c>
      <c r="H50" s="114"/>
      <c r="I50" s="101">
        <f t="shared" si="17"/>
        <v>2063.1999999999998</v>
      </c>
      <c r="J50" s="101">
        <v>2049.8000000000002</v>
      </c>
      <c r="K50" s="113">
        <v>2063.1999999999998</v>
      </c>
      <c r="L50" s="55">
        <v>2058.69</v>
      </c>
      <c r="M50" s="114">
        <v>45.9</v>
      </c>
      <c r="N50" s="114"/>
      <c r="O50" s="101">
        <f t="shared" si="18"/>
        <v>11.3</v>
      </c>
      <c r="P50" s="101">
        <v>10.8</v>
      </c>
      <c r="Q50" s="113">
        <v>11.3</v>
      </c>
      <c r="R50" s="55">
        <v>10.85</v>
      </c>
      <c r="S50" s="114">
        <v>2.4</v>
      </c>
      <c r="U50" s="101">
        <f t="shared" si="19"/>
        <v>135.80000000000001</v>
      </c>
      <c r="V50" s="101">
        <v>134.19999999999999</v>
      </c>
      <c r="W50" s="113">
        <v>135.80000000000001</v>
      </c>
      <c r="X50" s="55">
        <v>135.87</v>
      </c>
      <c r="Y50" s="114">
        <v>2.8</v>
      </c>
      <c r="AA50" s="101">
        <f t="shared" si="20"/>
        <v>55.7</v>
      </c>
      <c r="AB50" s="101">
        <v>55.2</v>
      </c>
      <c r="AC50" s="113">
        <v>55.7</v>
      </c>
      <c r="AD50" s="55">
        <v>55.92</v>
      </c>
      <c r="AE50" s="114">
        <v>3.9</v>
      </c>
      <c r="AG50" s="101">
        <f t="shared" si="21"/>
        <v>22.3</v>
      </c>
      <c r="AH50" s="101">
        <v>22.1</v>
      </c>
      <c r="AI50" s="113">
        <v>22.3</v>
      </c>
      <c r="AJ50" s="55">
        <v>22.15</v>
      </c>
      <c r="AK50" s="114">
        <v>5.2</v>
      </c>
      <c r="AM50" s="101">
        <f t="shared" si="22"/>
        <v>223</v>
      </c>
      <c r="AN50" s="101">
        <v>221.6</v>
      </c>
      <c r="AO50" s="113">
        <v>223</v>
      </c>
      <c r="AP50" s="55">
        <v>222.57</v>
      </c>
      <c r="AQ50" s="114">
        <v>-4.4000000000000004</v>
      </c>
      <c r="AS50" s="101">
        <f t="shared" si="23"/>
        <v>53.3</v>
      </c>
      <c r="AT50" s="101">
        <v>52.5</v>
      </c>
      <c r="AU50" s="113">
        <v>53.3</v>
      </c>
      <c r="AV50" s="55">
        <v>51.99</v>
      </c>
      <c r="AW50" s="114">
        <v>3.1</v>
      </c>
      <c r="AX50" s="100"/>
      <c r="AY50" s="101">
        <f t="shared" si="24"/>
        <v>69.3</v>
      </c>
      <c r="AZ50" s="101">
        <v>66.900000000000006</v>
      </c>
      <c r="BA50" s="113">
        <v>69.3</v>
      </c>
      <c r="BB50" s="55">
        <v>69.569999999999993</v>
      </c>
      <c r="BC50" s="114">
        <v>3.4</v>
      </c>
      <c r="BD50" s="100"/>
      <c r="BE50" s="101">
        <f t="shared" si="25"/>
        <v>52.6</v>
      </c>
      <c r="BF50" s="101">
        <v>52.1</v>
      </c>
      <c r="BG50" s="113">
        <v>52.6</v>
      </c>
      <c r="BH50" s="55">
        <v>53.17</v>
      </c>
      <c r="BI50" s="114">
        <v>2.7</v>
      </c>
      <c r="BK50" s="101">
        <f t="shared" si="26"/>
        <v>294.2</v>
      </c>
      <c r="BL50" s="101">
        <v>294.10000000000002</v>
      </c>
      <c r="BM50" s="113">
        <v>294.2</v>
      </c>
      <c r="BN50" s="55">
        <v>290.58</v>
      </c>
      <c r="BO50" s="114">
        <v>11.8</v>
      </c>
      <c r="BQ50" s="101">
        <f t="shared" si="27"/>
        <v>151</v>
      </c>
      <c r="BR50" s="101">
        <v>150.80000000000001</v>
      </c>
      <c r="BS50" s="113">
        <v>151</v>
      </c>
      <c r="BT50" s="55">
        <v>149.76</v>
      </c>
      <c r="BU50" s="114">
        <v>-4.5999999999999996</v>
      </c>
      <c r="BW50" s="101">
        <f t="shared" si="28"/>
        <v>367.2</v>
      </c>
      <c r="BX50" s="101">
        <v>369.4</v>
      </c>
      <c r="BY50" s="113">
        <v>367.2</v>
      </c>
      <c r="BZ50" s="55">
        <v>368.16</v>
      </c>
      <c r="CA50" s="114">
        <v>21.9</v>
      </c>
      <c r="CC50" s="101">
        <f t="shared" si="29"/>
        <v>580.5</v>
      </c>
      <c r="CD50" s="101">
        <v>573.6</v>
      </c>
      <c r="CE50" s="113">
        <v>580.5</v>
      </c>
      <c r="CF50" s="55">
        <v>579.79999999999995</v>
      </c>
      <c r="CG50" s="114">
        <v>1.8</v>
      </c>
      <c r="CI50" s="101">
        <f t="shared" si="30"/>
        <v>97.9</v>
      </c>
      <c r="CJ50" s="101">
        <v>97.2</v>
      </c>
      <c r="CK50" s="113">
        <v>97.9</v>
      </c>
      <c r="CL50" s="55">
        <v>98.83</v>
      </c>
      <c r="CM50" s="114">
        <v>1.7</v>
      </c>
      <c r="CO50" s="101">
        <f t="shared" si="31"/>
        <v>14.3</v>
      </c>
      <c r="CP50" s="101">
        <v>14.1</v>
      </c>
      <c r="CQ50" s="113">
        <v>14.3</v>
      </c>
      <c r="CR50" s="55">
        <v>14.44</v>
      </c>
      <c r="CS50" s="114">
        <v>-3.1</v>
      </c>
    </row>
    <row r="51" spans="1:97" x14ac:dyDescent="0.2">
      <c r="A51" s="6"/>
      <c r="B51" s="7">
        <v>1</v>
      </c>
      <c r="C51" s="101">
        <f t="shared" si="16"/>
        <v>2080.3000000000002</v>
      </c>
      <c r="D51" s="101">
        <v>2049.1</v>
      </c>
      <c r="E51" s="113">
        <v>2080.3000000000002</v>
      </c>
      <c r="F51" s="55">
        <v>2081.33</v>
      </c>
      <c r="G51" s="114">
        <v>32.799999999999997</v>
      </c>
      <c r="H51" s="114"/>
      <c r="I51" s="101">
        <f t="shared" si="17"/>
        <v>2066.3000000000002</v>
      </c>
      <c r="J51" s="101">
        <v>2034.8</v>
      </c>
      <c r="K51" s="113">
        <v>2066.3000000000002</v>
      </c>
      <c r="L51" s="55">
        <v>2066.7199999999998</v>
      </c>
      <c r="M51" s="114">
        <v>32.200000000000003</v>
      </c>
      <c r="N51" s="114"/>
      <c r="O51" s="101">
        <f t="shared" si="18"/>
        <v>12</v>
      </c>
      <c r="P51" s="101">
        <v>11.1</v>
      </c>
      <c r="Q51" s="113">
        <v>12</v>
      </c>
      <c r="R51" s="55">
        <v>11.12</v>
      </c>
      <c r="S51" s="114">
        <v>1</v>
      </c>
      <c r="U51" s="101">
        <f t="shared" si="19"/>
        <v>135.19999999999999</v>
      </c>
      <c r="V51" s="101">
        <v>132.4</v>
      </c>
      <c r="W51" s="113">
        <v>135.19999999999999</v>
      </c>
      <c r="X51" s="55">
        <v>134.97</v>
      </c>
      <c r="Y51" s="114">
        <v>-3.6</v>
      </c>
      <c r="AA51" s="101">
        <f t="shared" si="20"/>
        <v>56.8</v>
      </c>
      <c r="AB51" s="101">
        <v>55.8</v>
      </c>
      <c r="AC51" s="113">
        <v>56.8</v>
      </c>
      <c r="AD51" s="55">
        <v>56.65</v>
      </c>
      <c r="AE51" s="114">
        <v>2.9</v>
      </c>
      <c r="AG51" s="101">
        <f t="shared" si="21"/>
        <v>25.5</v>
      </c>
      <c r="AH51" s="101">
        <v>24.8</v>
      </c>
      <c r="AI51" s="113">
        <v>25.5</v>
      </c>
      <c r="AJ51" s="55">
        <v>24.29</v>
      </c>
      <c r="AK51" s="114">
        <v>8.5</v>
      </c>
      <c r="AM51" s="101">
        <f t="shared" si="22"/>
        <v>222.1</v>
      </c>
      <c r="AN51" s="101">
        <v>216</v>
      </c>
      <c r="AO51" s="113">
        <v>222.1</v>
      </c>
      <c r="AP51" s="55">
        <v>220.97</v>
      </c>
      <c r="AQ51" s="114">
        <v>-6.4</v>
      </c>
      <c r="AS51" s="101">
        <f t="shared" si="23"/>
        <v>51.2</v>
      </c>
      <c r="AT51" s="101">
        <v>49.9</v>
      </c>
      <c r="AU51" s="113">
        <v>51.2</v>
      </c>
      <c r="AV51" s="55">
        <v>52.19</v>
      </c>
      <c r="AW51" s="114">
        <v>0.8</v>
      </c>
      <c r="AX51" s="100"/>
      <c r="AY51" s="101">
        <f t="shared" si="24"/>
        <v>72.099999999999994</v>
      </c>
      <c r="AZ51" s="101">
        <v>67.400000000000006</v>
      </c>
      <c r="BA51" s="113">
        <v>72.099999999999994</v>
      </c>
      <c r="BB51" s="55">
        <v>71.31</v>
      </c>
      <c r="BC51" s="114">
        <v>7</v>
      </c>
      <c r="BD51" s="100"/>
      <c r="BE51" s="101">
        <f t="shared" si="25"/>
        <v>54.5</v>
      </c>
      <c r="BF51" s="101">
        <v>54</v>
      </c>
      <c r="BG51" s="113">
        <v>54.5</v>
      </c>
      <c r="BH51" s="55">
        <v>54.42</v>
      </c>
      <c r="BI51" s="114">
        <v>5</v>
      </c>
      <c r="BK51" s="101">
        <f t="shared" si="26"/>
        <v>290.10000000000002</v>
      </c>
      <c r="BL51" s="101">
        <v>288.7</v>
      </c>
      <c r="BM51" s="113">
        <v>290.10000000000002</v>
      </c>
      <c r="BN51" s="55">
        <v>292.54000000000002</v>
      </c>
      <c r="BO51" s="114">
        <v>7.9</v>
      </c>
      <c r="BQ51" s="101">
        <f t="shared" si="27"/>
        <v>150.30000000000001</v>
      </c>
      <c r="BR51" s="101">
        <v>149.30000000000001</v>
      </c>
      <c r="BS51" s="113">
        <v>150.30000000000001</v>
      </c>
      <c r="BT51" s="55">
        <v>150.91</v>
      </c>
      <c r="BU51" s="114">
        <v>4.5999999999999996</v>
      </c>
      <c r="BW51" s="101">
        <f t="shared" si="28"/>
        <v>371.9</v>
      </c>
      <c r="BX51" s="101">
        <v>374.4</v>
      </c>
      <c r="BY51" s="113">
        <v>371.9</v>
      </c>
      <c r="BZ51" s="55">
        <v>371.85</v>
      </c>
      <c r="CA51" s="114">
        <v>14.8</v>
      </c>
      <c r="CC51" s="101">
        <f t="shared" si="29"/>
        <v>576.1</v>
      </c>
      <c r="CD51" s="101">
        <v>562.9</v>
      </c>
      <c r="CE51" s="113">
        <v>576.1</v>
      </c>
      <c r="CF51" s="55">
        <v>577.96</v>
      </c>
      <c r="CG51" s="114">
        <v>-7.4</v>
      </c>
      <c r="CI51" s="101">
        <f t="shared" si="30"/>
        <v>101.4</v>
      </c>
      <c r="CJ51" s="101">
        <v>100.5</v>
      </c>
      <c r="CK51" s="113">
        <v>101.4</v>
      </c>
      <c r="CL51" s="55">
        <v>99.69</v>
      </c>
      <c r="CM51" s="114">
        <v>3.4</v>
      </c>
      <c r="CO51" s="101">
        <f t="shared" si="31"/>
        <v>14</v>
      </c>
      <c r="CP51" s="101">
        <v>14.3</v>
      </c>
      <c r="CQ51" s="113">
        <v>14</v>
      </c>
      <c r="CR51" s="55">
        <v>14.6</v>
      </c>
      <c r="CS51" s="114">
        <v>0.7</v>
      </c>
    </row>
    <row r="52" spans="1:97" x14ac:dyDescent="0.2">
      <c r="A52" s="6">
        <v>12</v>
      </c>
      <c r="B52" s="7">
        <v>2</v>
      </c>
      <c r="C52" s="101">
        <f t="shared" si="16"/>
        <v>2084.9</v>
      </c>
      <c r="D52" s="101">
        <v>2097.1</v>
      </c>
      <c r="E52" s="113">
        <v>2084.9</v>
      </c>
      <c r="F52" s="55">
        <v>2084.9</v>
      </c>
      <c r="G52" s="114">
        <v>14.3</v>
      </c>
      <c r="H52" s="114"/>
      <c r="I52" s="101">
        <f t="shared" si="17"/>
        <v>2069.9</v>
      </c>
      <c r="J52" s="101">
        <v>2082</v>
      </c>
      <c r="K52" s="113">
        <v>2069.9</v>
      </c>
      <c r="L52" s="55">
        <v>2069.62</v>
      </c>
      <c r="M52" s="114">
        <v>11.6</v>
      </c>
      <c r="N52" s="114"/>
      <c r="O52" s="101">
        <f t="shared" si="18"/>
        <v>10.199999999999999</v>
      </c>
      <c r="P52" s="101">
        <v>10.8</v>
      </c>
      <c r="Q52" s="113">
        <v>10.199999999999999</v>
      </c>
      <c r="R52" s="55">
        <v>10.8</v>
      </c>
      <c r="S52" s="114">
        <v>-1.3</v>
      </c>
      <c r="U52" s="101">
        <f t="shared" si="19"/>
        <v>134.19999999999999</v>
      </c>
      <c r="V52" s="101">
        <v>136.30000000000001</v>
      </c>
      <c r="W52" s="113">
        <v>134.19999999999999</v>
      </c>
      <c r="X52" s="55">
        <v>133.62</v>
      </c>
      <c r="Y52" s="114">
        <v>-5.4</v>
      </c>
      <c r="AA52" s="101">
        <f t="shared" si="20"/>
        <v>58.2</v>
      </c>
      <c r="AB52" s="101">
        <v>58.6</v>
      </c>
      <c r="AC52" s="113">
        <v>58.2</v>
      </c>
      <c r="AD52" s="55">
        <v>57.33</v>
      </c>
      <c r="AE52" s="114">
        <v>2.7</v>
      </c>
      <c r="AG52" s="101">
        <f t="shared" si="21"/>
        <v>25.1</v>
      </c>
      <c r="AH52" s="101">
        <v>25.4</v>
      </c>
      <c r="AI52" s="113">
        <v>25.1</v>
      </c>
      <c r="AJ52" s="55">
        <v>25.86</v>
      </c>
      <c r="AK52" s="114">
        <v>6.3</v>
      </c>
      <c r="AM52" s="101">
        <f t="shared" si="22"/>
        <v>218.9</v>
      </c>
      <c r="AN52" s="101">
        <v>219</v>
      </c>
      <c r="AO52" s="113">
        <v>218.9</v>
      </c>
      <c r="AP52" s="55">
        <v>219.32</v>
      </c>
      <c r="AQ52" s="114">
        <v>-6.6</v>
      </c>
      <c r="AS52" s="101">
        <f t="shared" si="23"/>
        <v>52.3</v>
      </c>
      <c r="AT52" s="101">
        <v>53</v>
      </c>
      <c r="AU52" s="113">
        <v>52.3</v>
      </c>
      <c r="AV52" s="55">
        <v>51.49</v>
      </c>
      <c r="AW52" s="114">
        <v>-2.8</v>
      </c>
      <c r="AX52" s="100"/>
      <c r="AY52" s="101">
        <f t="shared" si="24"/>
        <v>74</v>
      </c>
      <c r="AZ52" s="101">
        <v>76</v>
      </c>
      <c r="BA52" s="113">
        <v>74</v>
      </c>
      <c r="BB52" s="55">
        <v>73.05</v>
      </c>
      <c r="BC52" s="114">
        <v>6.9</v>
      </c>
      <c r="BD52" s="100"/>
      <c r="BE52" s="101">
        <f t="shared" si="25"/>
        <v>56</v>
      </c>
      <c r="BF52" s="101">
        <v>56.3</v>
      </c>
      <c r="BG52" s="113">
        <v>56</v>
      </c>
      <c r="BH52" s="55">
        <v>55.89</v>
      </c>
      <c r="BI52" s="114">
        <v>5.9</v>
      </c>
      <c r="BK52" s="101">
        <f t="shared" si="26"/>
        <v>291.89999999999998</v>
      </c>
      <c r="BL52" s="101">
        <v>291.89999999999998</v>
      </c>
      <c r="BM52" s="113">
        <v>291.89999999999998</v>
      </c>
      <c r="BN52" s="55">
        <v>293.51</v>
      </c>
      <c r="BO52" s="114">
        <v>3.8</v>
      </c>
      <c r="BQ52" s="101">
        <f t="shared" si="27"/>
        <v>155</v>
      </c>
      <c r="BR52" s="101">
        <v>155.9</v>
      </c>
      <c r="BS52" s="113">
        <v>155</v>
      </c>
      <c r="BT52" s="55">
        <v>154.01</v>
      </c>
      <c r="BU52" s="114">
        <v>12.4</v>
      </c>
      <c r="BW52" s="101">
        <f t="shared" si="28"/>
        <v>374.9</v>
      </c>
      <c r="BX52" s="101">
        <v>379.4</v>
      </c>
      <c r="BY52" s="113">
        <v>374.9</v>
      </c>
      <c r="BZ52" s="55">
        <v>372.76</v>
      </c>
      <c r="CA52" s="114">
        <v>3.6</v>
      </c>
      <c r="CC52" s="101">
        <f t="shared" si="29"/>
        <v>573.9</v>
      </c>
      <c r="CD52" s="101">
        <v>573.70000000000005</v>
      </c>
      <c r="CE52" s="113">
        <v>573.9</v>
      </c>
      <c r="CF52" s="55">
        <v>574.66999999999996</v>
      </c>
      <c r="CG52" s="114">
        <v>-13.2</v>
      </c>
      <c r="CI52" s="101">
        <f t="shared" si="30"/>
        <v>99.7</v>
      </c>
      <c r="CJ52" s="101">
        <v>100.4</v>
      </c>
      <c r="CK52" s="113">
        <v>99.7</v>
      </c>
      <c r="CL52" s="55">
        <v>100.25</v>
      </c>
      <c r="CM52" s="114">
        <v>2.2999999999999998</v>
      </c>
      <c r="CO52" s="101">
        <f t="shared" si="31"/>
        <v>14.9</v>
      </c>
      <c r="CP52" s="101">
        <v>15.1</v>
      </c>
      <c r="CQ52" s="113">
        <v>14.9</v>
      </c>
      <c r="CR52" s="55">
        <v>15.28</v>
      </c>
      <c r="CS52" s="114">
        <v>2.7</v>
      </c>
    </row>
    <row r="53" spans="1:97" x14ac:dyDescent="0.2">
      <c r="A53" s="6">
        <v>12</v>
      </c>
      <c r="B53" s="7">
        <v>3</v>
      </c>
      <c r="C53" s="101">
        <f t="shared" si="16"/>
        <v>2082.4</v>
      </c>
      <c r="D53" s="101">
        <v>2116.6999999999998</v>
      </c>
      <c r="E53" s="113">
        <v>2082.4</v>
      </c>
      <c r="F53" s="55">
        <v>2085.12</v>
      </c>
      <c r="G53" s="114">
        <v>0.9</v>
      </c>
      <c r="H53" s="114"/>
      <c r="I53" s="101">
        <f t="shared" si="17"/>
        <v>2066.3000000000002</v>
      </c>
      <c r="J53" s="101">
        <v>2100.3000000000002</v>
      </c>
      <c r="K53" s="113">
        <v>2066.3000000000002</v>
      </c>
      <c r="L53" s="55">
        <v>2069.37</v>
      </c>
      <c r="M53" s="114">
        <v>-1</v>
      </c>
      <c r="N53" s="114"/>
      <c r="O53" s="101">
        <f t="shared" si="18"/>
        <v>10.1</v>
      </c>
      <c r="P53" s="101">
        <v>10.8</v>
      </c>
      <c r="Q53" s="113">
        <v>10.1</v>
      </c>
      <c r="R53" s="55">
        <v>10.16</v>
      </c>
      <c r="S53" s="114">
        <v>-2.5</v>
      </c>
      <c r="U53" s="101">
        <f t="shared" si="19"/>
        <v>133.5</v>
      </c>
      <c r="V53" s="101">
        <v>138.30000000000001</v>
      </c>
      <c r="W53" s="113">
        <v>133.5</v>
      </c>
      <c r="X53" s="55">
        <v>133.13999999999999</v>
      </c>
      <c r="Y53" s="114">
        <v>-1.9</v>
      </c>
      <c r="AA53" s="101">
        <f t="shared" si="20"/>
        <v>58.4</v>
      </c>
      <c r="AB53" s="101">
        <v>60.4</v>
      </c>
      <c r="AC53" s="113">
        <v>58.4</v>
      </c>
      <c r="AD53" s="55">
        <v>57.92</v>
      </c>
      <c r="AE53" s="114">
        <v>2.4</v>
      </c>
      <c r="AG53" s="101">
        <f t="shared" si="21"/>
        <v>26.6</v>
      </c>
      <c r="AH53" s="101">
        <v>27.1</v>
      </c>
      <c r="AI53" s="113">
        <v>26.6</v>
      </c>
      <c r="AJ53" s="55">
        <v>26.38</v>
      </c>
      <c r="AK53" s="114">
        <v>2.1</v>
      </c>
      <c r="AM53" s="101">
        <f t="shared" si="22"/>
        <v>218.4</v>
      </c>
      <c r="AN53" s="101">
        <v>225.2</v>
      </c>
      <c r="AO53" s="113">
        <v>218.4</v>
      </c>
      <c r="AP53" s="55">
        <v>216.98</v>
      </c>
      <c r="AQ53" s="114">
        <v>-9.3000000000000007</v>
      </c>
      <c r="AS53" s="101">
        <f t="shared" si="23"/>
        <v>49</v>
      </c>
      <c r="AT53" s="101">
        <v>50.3</v>
      </c>
      <c r="AU53" s="113">
        <v>49</v>
      </c>
      <c r="AV53" s="55">
        <v>50.33</v>
      </c>
      <c r="AW53" s="114">
        <v>-4.5999999999999996</v>
      </c>
      <c r="AX53" s="100"/>
      <c r="AY53" s="101">
        <f t="shared" si="24"/>
        <v>72.400000000000006</v>
      </c>
      <c r="AZ53" s="101">
        <v>78</v>
      </c>
      <c r="BA53" s="113">
        <v>72.400000000000006</v>
      </c>
      <c r="BB53" s="55">
        <v>73.849999999999994</v>
      </c>
      <c r="BC53" s="114">
        <v>3.2</v>
      </c>
      <c r="BD53" s="100"/>
      <c r="BE53" s="101">
        <f t="shared" si="25"/>
        <v>56.2</v>
      </c>
      <c r="BF53" s="101">
        <v>56.5</v>
      </c>
      <c r="BG53" s="113">
        <v>56.2</v>
      </c>
      <c r="BH53" s="55">
        <v>56.33</v>
      </c>
      <c r="BI53" s="114">
        <v>1.8</v>
      </c>
      <c r="BK53" s="101">
        <f t="shared" si="26"/>
        <v>295.10000000000002</v>
      </c>
      <c r="BL53" s="101">
        <v>296.8</v>
      </c>
      <c r="BM53" s="113">
        <v>295.10000000000002</v>
      </c>
      <c r="BN53" s="55">
        <v>295.13</v>
      </c>
      <c r="BO53" s="114">
        <v>6.5</v>
      </c>
      <c r="BQ53" s="101">
        <f t="shared" si="27"/>
        <v>156.9</v>
      </c>
      <c r="BR53" s="101">
        <v>158.1</v>
      </c>
      <c r="BS53" s="113">
        <v>156.9</v>
      </c>
      <c r="BT53" s="55">
        <v>157.72999999999999</v>
      </c>
      <c r="BU53" s="114">
        <v>14.9</v>
      </c>
      <c r="BW53" s="101">
        <f t="shared" si="28"/>
        <v>370.1</v>
      </c>
      <c r="BX53" s="101">
        <v>359.7</v>
      </c>
      <c r="BY53" s="113">
        <v>370.1</v>
      </c>
      <c r="BZ53" s="55">
        <v>371.51</v>
      </c>
      <c r="CA53" s="114">
        <v>-5</v>
      </c>
      <c r="CC53" s="101">
        <f t="shared" si="29"/>
        <v>571.4</v>
      </c>
      <c r="CD53" s="101">
        <v>590.20000000000005</v>
      </c>
      <c r="CE53" s="113">
        <v>571.4</v>
      </c>
      <c r="CF53" s="55">
        <v>571.29999999999995</v>
      </c>
      <c r="CG53" s="114">
        <v>-13.5</v>
      </c>
      <c r="CI53" s="101">
        <f t="shared" si="30"/>
        <v>101.5</v>
      </c>
      <c r="CJ53" s="101">
        <v>103.1</v>
      </c>
      <c r="CK53" s="113">
        <v>101.5</v>
      </c>
      <c r="CL53" s="55">
        <v>101.4</v>
      </c>
      <c r="CM53" s="114">
        <v>4.5999999999999996</v>
      </c>
      <c r="CO53" s="101">
        <f t="shared" si="31"/>
        <v>16.100000000000001</v>
      </c>
      <c r="CP53" s="101">
        <v>16.399999999999999</v>
      </c>
      <c r="CQ53" s="113">
        <v>16.100000000000001</v>
      </c>
      <c r="CR53" s="55">
        <v>15.76</v>
      </c>
      <c r="CS53" s="114">
        <v>1.9</v>
      </c>
    </row>
    <row r="54" spans="1:97" x14ac:dyDescent="0.2">
      <c r="A54" s="6">
        <v>12</v>
      </c>
      <c r="B54" s="7">
        <v>4</v>
      </c>
      <c r="C54" s="101">
        <f t="shared" si="16"/>
        <v>2084.4</v>
      </c>
      <c r="D54" s="101">
        <v>2070.6999999999998</v>
      </c>
      <c r="E54" s="113">
        <v>2084.4</v>
      </c>
      <c r="F54" s="55">
        <v>2085.12</v>
      </c>
      <c r="G54" s="114">
        <v>0</v>
      </c>
      <c r="H54" s="114"/>
      <c r="I54" s="101">
        <f t="shared" si="17"/>
        <v>2069</v>
      </c>
      <c r="J54" s="101">
        <v>2055.4</v>
      </c>
      <c r="K54" s="113">
        <v>2069</v>
      </c>
      <c r="L54" s="55">
        <v>2069.3200000000002</v>
      </c>
      <c r="M54" s="114">
        <v>-0.2</v>
      </c>
      <c r="N54" s="114"/>
      <c r="O54" s="101">
        <f t="shared" si="18"/>
        <v>10.199999999999999</v>
      </c>
      <c r="P54" s="101">
        <v>9.6999999999999993</v>
      </c>
      <c r="Q54" s="113">
        <v>10.199999999999999</v>
      </c>
      <c r="R54" s="55">
        <v>9.6</v>
      </c>
      <c r="S54" s="114">
        <v>-2.2000000000000002</v>
      </c>
      <c r="U54" s="101">
        <f t="shared" si="19"/>
        <v>134.69999999999999</v>
      </c>
      <c r="V54" s="101">
        <v>133.1</v>
      </c>
      <c r="W54" s="113">
        <v>134.69999999999999</v>
      </c>
      <c r="X54" s="55">
        <v>134.24</v>
      </c>
      <c r="Y54" s="114">
        <v>4.4000000000000004</v>
      </c>
      <c r="AA54" s="101">
        <f t="shared" si="20"/>
        <v>59.3</v>
      </c>
      <c r="AB54" s="101">
        <v>58.8</v>
      </c>
      <c r="AC54" s="113">
        <v>59.3</v>
      </c>
      <c r="AD54" s="55">
        <v>58.42</v>
      </c>
      <c r="AE54" s="114">
        <v>2</v>
      </c>
      <c r="AG54" s="101">
        <f t="shared" si="21"/>
        <v>26.3</v>
      </c>
      <c r="AH54" s="101">
        <v>26.1</v>
      </c>
      <c r="AI54" s="113">
        <v>26.3</v>
      </c>
      <c r="AJ54" s="55">
        <v>26.53</v>
      </c>
      <c r="AK54" s="114">
        <v>0.6</v>
      </c>
      <c r="AM54" s="101">
        <f t="shared" si="22"/>
        <v>214.7</v>
      </c>
      <c r="AN54" s="101">
        <v>213.2</v>
      </c>
      <c r="AO54" s="113">
        <v>214.7</v>
      </c>
      <c r="AP54" s="55">
        <v>213.7</v>
      </c>
      <c r="AQ54" s="114">
        <v>-13.1</v>
      </c>
      <c r="AS54" s="101">
        <f t="shared" si="23"/>
        <v>49.1</v>
      </c>
      <c r="AT54" s="101">
        <v>48.1</v>
      </c>
      <c r="AU54" s="113">
        <v>49.1</v>
      </c>
      <c r="AV54" s="55">
        <v>49.75</v>
      </c>
      <c r="AW54" s="114">
        <v>-2.2999999999999998</v>
      </c>
      <c r="AX54" s="100"/>
      <c r="AY54" s="101">
        <f t="shared" si="24"/>
        <v>75.5</v>
      </c>
      <c r="AZ54" s="101">
        <v>73.2</v>
      </c>
      <c r="BA54" s="113">
        <v>75.5</v>
      </c>
      <c r="BB54" s="55">
        <v>73.62</v>
      </c>
      <c r="BC54" s="114">
        <v>-0.9</v>
      </c>
      <c r="BD54" s="100"/>
      <c r="BE54" s="101">
        <f t="shared" si="25"/>
        <v>54.3</v>
      </c>
      <c r="BF54" s="101">
        <v>53.9</v>
      </c>
      <c r="BG54" s="113">
        <v>54.3</v>
      </c>
      <c r="BH54" s="55">
        <v>55.21</v>
      </c>
      <c r="BI54" s="114">
        <v>-4.5</v>
      </c>
      <c r="BK54" s="101">
        <f t="shared" si="26"/>
        <v>297.60000000000002</v>
      </c>
      <c r="BL54" s="101">
        <v>297.8</v>
      </c>
      <c r="BM54" s="113">
        <v>297.60000000000002</v>
      </c>
      <c r="BN54" s="55">
        <v>296.94</v>
      </c>
      <c r="BO54" s="114">
        <v>7.2</v>
      </c>
      <c r="BQ54" s="101">
        <f t="shared" si="27"/>
        <v>160.5</v>
      </c>
      <c r="BR54" s="101">
        <v>160.19999999999999</v>
      </c>
      <c r="BS54" s="113">
        <v>160.5</v>
      </c>
      <c r="BT54" s="55">
        <v>160.77000000000001</v>
      </c>
      <c r="BU54" s="114">
        <v>12.2</v>
      </c>
      <c r="BW54" s="101">
        <f t="shared" si="28"/>
        <v>370.5</v>
      </c>
      <c r="BX54" s="101">
        <v>372.9</v>
      </c>
      <c r="BY54" s="113">
        <v>370.5</v>
      </c>
      <c r="BZ54" s="55">
        <v>370.6</v>
      </c>
      <c r="CA54" s="114">
        <v>-3.6</v>
      </c>
      <c r="CC54" s="101">
        <f t="shared" si="29"/>
        <v>564.9</v>
      </c>
      <c r="CD54" s="101">
        <v>558.29999999999995</v>
      </c>
      <c r="CE54" s="113">
        <v>564.9</v>
      </c>
      <c r="CF54" s="55">
        <v>568.83000000000004</v>
      </c>
      <c r="CG54" s="114">
        <v>-9.9</v>
      </c>
      <c r="CI54" s="101">
        <f t="shared" si="30"/>
        <v>104.5</v>
      </c>
      <c r="CJ54" s="101">
        <v>103.2</v>
      </c>
      <c r="CK54" s="113">
        <v>104.5</v>
      </c>
      <c r="CL54" s="55">
        <v>103.78</v>
      </c>
      <c r="CM54" s="114">
        <v>9.5</v>
      </c>
      <c r="CO54" s="101">
        <f t="shared" si="31"/>
        <v>15.4</v>
      </c>
      <c r="CP54" s="101">
        <v>15.2</v>
      </c>
      <c r="CQ54" s="113">
        <v>15.4</v>
      </c>
      <c r="CR54" s="55">
        <v>15.8</v>
      </c>
      <c r="CS54" s="114">
        <v>0.2</v>
      </c>
    </row>
    <row r="55" spans="1:97" x14ac:dyDescent="0.2">
      <c r="A55" s="6"/>
      <c r="B55" s="7">
        <v>1</v>
      </c>
      <c r="C55" s="101">
        <f t="shared" si="16"/>
        <v>2084.3000000000002</v>
      </c>
      <c r="D55" s="101">
        <v>2052.9</v>
      </c>
      <c r="E55" s="113">
        <v>2084.3000000000002</v>
      </c>
      <c r="F55" s="55">
        <v>2087.52</v>
      </c>
      <c r="G55" s="114">
        <v>9.6</v>
      </c>
      <c r="H55" s="114"/>
      <c r="I55" s="101">
        <f t="shared" si="17"/>
        <v>2068.3000000000002</v>
      </c>
      <c r="J55" s="101">
        <v>2036.6</v>
      </c>
      <c r="K55" s="113">
        <v>2068.3000000000002</v>
      </c>
      <c r="L55" s="55">
        <v>2071.79</v>
      </c>
      <c r="M55" s="114">
        <v>9.9</v>
      </c>
      <c r="N55" s="114"/>
      <c r="O55" s="101">
        <f t="shared" si="18"/>
        <v>8.8000000000000007</v>
      </c>
      <c r="P55" s="101">
        <v>8</v>
      </c>
      <c r="Q55" s="113">
        <v>8.8000000000000007</v>
      </c>
      <c r="R55" s="55">
        <v>9.48</v>
      </c>
      <c r="S55" s="114">
        <v>-0.5</v>
      </c>
      <c r="U55" s="101">
        <f t="shared" si="19"/>
        <v>136</v>
      </c>
      <c r="V55" s="101">
        <v>133.69999999999999</v>
      </c>
      <c r="W55" s="113">
        <v>136</v>
      </c>
      <c r="X55" s="55">
        <v>136.30000000000001</v>
      </c>
      <c r="Y55" s="114">
        <v>8.3000000000000007</v>
      </c>
      <c r="AA55" s="101">
        <f t="shared" si="20"/>
        <v>58.3</v>
      </c>
      <c r="AB55" s="101">
        <v>57.4</v>
      </c>
      <c r="AC55" s="113">
        <v>58.3</v>
      </c>
      <c r="AD55" s="55">
        <v>58.83</v>
      </c>
      <c r="AE55" s="114">
        <v>1.7</v>
      </c>
      <c r="AG55" s="101">
        <f t="shared" si="21"/>
        <v>26.2</v>
      </c>
      <c r="AH55" s="101">
        <v>25.4</v>
      </c>
      <c r="AI55" s="113">
        <v>26.2</v>
      </c>
      <c r="AJ55" s="55">
        <v>26.67</v>
      </c>
      <c r="AK55" s="114">
        <v>0.6</v>
      </c>
      <c r="AM55" s="101">
        <f t="shared" si="22"/>
        <v>209.5</v>
      </c>
      <c r="AN55" s="101">
        <v>203.6</v>
      </c>
      <c r="AO55" s="113">
        <v>209.5</v>
      </c>
      <c r="AP55" s="55">
        <v>210.79</v>
      </c>
      <c r="AQ55" s="114">
        <v>-11.6</v>
      </c>
      <c r="AS55" s="101">
        <f t="shared" si="23"/>
        <v>48.8</v>
      </c>
      <c r="AT55" s="101">
        <v>47.4</v>
      </c>
      <c r="AU55" s="113">
        <v>48.8</v>
      </c>
      <c r="AV55" s="55">
        <v>49.8</v>
      </c>
      <c r="AW55" s="114">
        <v>0.2</v>
      </c>
      <c r="AX55" s="100"/>
      <c r="AY55" s="101">
        <f t="shared" si="24"/>
        <v>71.599999999999994</v>
      </c>
      <c r="AZ55" s="101">
        <v>66.8</v>
      </c>
      <c r="BA55" s="113">
        <v>71.599999999999994</v>
      </c>
      <c r="BB55" s="55">
        <v>73.42</v>
      </c>
      <c r="BC55" s="114">
        <v>-0.8</v>
      </c>
      <c r="BD55" s="100"/>
      <c r="BE55" s="101">
        <f t="shared" si="25"/>
        <v>53.5</v>
      </c>
      <c r="BF55" s="101">
        <v>53</v>
      </c>
      <c r="BG55" s="113">
        <v>53.5</v>
      </c>
      <c r="BH55" s="55">
        <v>53.39</v>
      </c>
      <c r="BI55" s="114">
        <v>-7.3</v>
      </c>
      <c r="BK55" s="101">
        <f t="shared" si="26"/>
        <v>298.8</v>
      </c>
      <c r="BL55" s="101">
        <v>296.39999999999998</v>
      </c>
      <c r="BM55" s="113">
        <v>298.8</v>
      </c>
      <c r="BN55" s="55">
        <v>298.02</v>
      </c>
      <c r="BO55" s="114">
        <v>4.3</v>
      </c>
      <c r="BQ55" s="101">
        <f t="shared" si="27"/>
        <v>162.69999999999999</v>
      </c>
      <c r="BR55" s="101">
        <v>161.9</v>
      </c>
      <c r="BS55" s="113">
        <v>162.69999999999999</v>
      </c>
      <c r="BT55" s="55">
        <v>162.44999999999999</v>
      </c>
      <c r="BU55" s="114">
        <v>6.7</v>
      </c>
      <c r="BW55" s="101">
        <f t="shared" si="28"/>
        <v>369.9</v>
      </c>
      <c r="BX55" s="101">
        <v>372.6</v>
      </c>
      <c r="BY55" s="113">
        <v>369.9</v>
      </c>
      <c r="BZ55" s="55">
        <v>371.62</v>
      </c>
      <c r="CA55" s="114">
        <v>4.0999999999999996</v>
      </c>
      <c r="CC55" s="101">
        <f t="shared" si="29"/>
        <v>569.1</v>
      </c>
      <c r="CD55" s="101">
        <v>555.5</v>
      </c>
      <c r="CE55" s="113">
        <v>569.1</v>
      </c>
      <c r="CF55" s="55">
        <v>567.82000000000005</v>
      </c>
      <c r="CG55" s="114">
        <v>-4</v>
      </c>
      <c r="CI55" s="101">
        <f t="shared" si="30"/>
        <v>107.4</v>
      </c>
      <c r="CJ55" s="101">
        <v>106.8</v>
      </c>
      <c r="CK55" s="113">
        <v>107.4</v>
      </c>
      <c r="CL55" s="55">
        <v>106.32</v>
      </c>
      <c r="CM55" s="114">
        <v>10.1</v>
      </c>
      <c r="CO55" s="101">
        <f t="shared" si="31"/>
        <v>16</v>
      </c>
      <c r="CP55" s="101">
        <v>16.3</v>
      </c>
      <c r="CQ55" s="113">
        <v>16</v>
      </c>
      <c r="CR55" s="55">
        <v>15.72</v>
      </c>
      <c r="CS55" s="114">
        <v>-0.3</v>
      </c>
    </row>
    <row r="56" spans="1:97" x14ac:dyDescent="0.2">
      <c r="A56" s="6">
        <v>13</v>
      </c>
      <c r="B56" s="7">
        <v>2</v>
      </c>
      <c r="C56" s="101">
        <f t="shared" si="16"/>
        <v>2096.9</v>
      </c>
      <c r="D56" s="101">
        <v>2109.1</v>
      </c>
      <c r="E56" s="113">
        <v>2096.9</v>
      </c>
      <c r="F56" s="55">
        <v>2093.4499999999998</v>
      </c>
      <c r="G56" s="114">
        <v>23.7</v>
      </c>
      <c r="H56" s="114"/>
      <c r="I56" s="101">
        <f t="shared" si="17"/>
        <v>2080.8000000000002</v>
      </c>
      <c r="J56" s="101">
        <v>2093</v>
      </c>
      <c r="K56" s="113">
        <v>2080.8000000000002</v>
      </c>
      <c r="L56" s="55">
        <v>2077.2800000000002</v>
      </c>
      <c r="M56" s="114">
        <v>21.9</v>
      </c>
      <c r="N56" s="114"/>
      <c r="O56" s="101">
        <f t="shared" si="18"/>
        <v>9.5</v>
      </c>
      <c r="P56" s="101">
        <v>10.1</v>
      </c>
      <c r="Q56" s="113">
        <v>9.5</v>
      </c>
      <c r="R56" s="55">
        <v>9.85</v>
      </c>
      <c r="S56" s="114">
        <v>1.5</v>
      </c>
      <c r="U56" s="101">
        <f t="shared" si="19"/>
        <v>139</v>
      </c>
      <c r="V56" s="101">
        <v>140.69999999999999</v>
      </c>
      <c r="W56" s="113">
        <v>139</v>
      </c>
      <c r="X56" s="55">
        <v>137.4</v>
      </c>
      <c r="Y56" s="114">
        <v>4.4000000000000004</v>
      </c>
      <c r="AA56" s="101">
        <f t="shared" si="20"/>
        <v>58.4</v>
      </c>
      <c r="AB56" s="101">
        <v>58.7</v>
      </c>
      <c r="AC56" s="113">
        <v>58.4</v>
      </c>
      <c r="AD56" s="55">
        <v>58.83</v>
      </c>
      <c r="AE56" s="114">
        <v>0</v>
      </c>
      <c r="AG56" s="101">
        <f t="shared" si="21"/>
        <v>26.9</v>
      </c>
      <c r="AH56" s="101">
        <v>27.1</v>
      </c>
      <c r="AI56" s="113">
        <v>26.9</v>
      </c>
      <c r="AJ56" s="55">
        <v>26.78</v>
      </c>
      <c r="AK56" s="114">
        <v>0.4</v>
      </c>
      <c r="AM56" s="101">
        <f t="shared" si="22"/>
        <v>209.6</v>
      </c>
      <c r="AN56" s="101">
        <v>209.8</v>
      </c>
      <c r="AO56" s="113">
        <v>209.6</v>
      </c>
      <c r="AP56" s="55">
        <v>211.32</v>
      </c>
      <c r="AQ56" s="114">
        <v>2.1</v>
      </c>
      <c r="AS56" s="101">
        <f t="shared" si="23"/>
        <v>51.5</v>
      </c>
      <c r="AT56" s="101">
        <v>52.2</v>
      </c>
      <c r="AU56" s="113">
        <v>51.5</v>
      </c>
      <c r="AV56" s="55">
        <v>50.3</v>
      </c>
      <c r="AW56" s="114">
        <v>2</v>
      </c>
      <c r="AX56" s="100"/>
      <c r="AY56" s="101">
        <f t="shared" si="24"/>
        <v>74.5</v>
      </c>
      <c r="AZ56" s="101">
        <v>76</v>
      </c>
      <c r="BA56" s="113">
        <v>74.5</v>
      </c>
      <c r="BB56" s="55">
        <v>73.86</v>
      </c>
      <c r="BC56" s="114">
        <v>1.8</v>
      </c>
      <c r="BD56" s="100"/>
      <c r="BE56" s="101">
        <f t="shared" si="25"/>
        <v>51.1</v>
      </c>
      <c r="BF56" s="101">
        <v>51.3</v>
      </c>
      <c r="BG56" s="113">
        <v>51.1</v>
      </c>
      <c r="BH56" s="55">
        <v>52.32</v>
      </c>
      <c r="BI56" s="114">
        <v>-4.3</v>
      </c>
      <c r="BK56" s="101">
        <f t="shared" si="26"/>
        <v>299.10000000000002</v>
      </c>
      <c r="BL56" s="101">
        <v>299.60000000000002</v>
      </c>
      <c r="BM56" s="113">
        <v>299.10000000000002</v>
      </c>
      <c r="BN56" s="55">
        <v>299.93</v>
      </c>
      <c r="BO56" s="114">
        <v>7.7</v>
      </c>
      <c r="BQ56" s="101">
        <f t="shared" si="27"/>
        <v>162.5</v>
      </c>
      <c r="BR56" s="101">
        <v>163.30000000000001</v>
      </c>
      <c r="BS56" s="113">
        <v>162.5</v>
      </c>
      <c r="BT56" s="55">
        <v>163.33000000000001</v>
      </c>
      <c r="BU56" s="114">
        <v>3.5</v>
      </c>
      <c r="BW56" s="101">
        <f t="shared" si="28"/>
        <v>375.9</v>
      </c>
      <c r="BX56" s="101">
        <v>380.8</v>
      </c>
      <c r="BY56" s="113">
        <v>375.9</v>
      </c>
      <c r="BZ56" s="55">
        <v>372.21</v>
      </c>
      <c r="CA56" s="114">
        <v>2.2999999999999998</v>
      </c>
      <c r="CC56" s="101">
        <f t="shared" si="29"/>
        <v>566.5</v>
      </c>
      <c r="CD56" s="101">
        <v>566.29999999999995</v>
      </c>
      <c r="CE56" s="113">
        <v>566.5</v>
      </c>
      <c r="CF56" s="55">
        <v>567.16</v>
      </c>
      <c r="CG56" s="114">
        <v>-2.6</v>
      </c>
      <c r="CI56" s="101">
        <f t="shared" si="30"/>
        <v>109.7</v>
      </c>
      <c r="CJ56" s="101">
        <v>110.6</v>
      </c>
      <c r="CK56" s="113">
        <v>109.7</v>
      </c>
      <c r="CL56" s="55">
        <v>107.69</v>
      </c>
      <c r="CM56" s="114">
        <v>5.5</v>
      </c>
      <c r="CO56" s="101">
        <f t="shared" si="31"/>
        <v>16.100000000000001</v>
      </c>
      <c r="CP56" s="101">
        <v>16.100000000000001</v>
      </c>
      <c r="CQ56" s="113">
        <v>16.100000000000001</v>
      </c>
      <c r="CR56" s="55">
        <v>16.170000000000002</v>
      </c>
      <c r="CS56" s="114">
        <v>1.8</v>
      </c>
    </row>
    <row r="57" spans="1:97" x14ac:dyDescent="0.2">
      <c r="A57" s="6">
        <v>13</v>
      </c>
      <c r="B57" s="7">
        <v>3</v>
      </c>
      <c r="C57" s="101">
        <f t="shared" si="16"/>
        <v>2097.4</v>
      </c>
      <c r="D57" s="101">
        <v>2132</v>
      </c>
      <c r="E57" s="113">
        <v>2097.4</v>
      </c>
      <c r="F57" s="55">
        <v>2100.5100000000002</v>
      </c>
      <c r="G57" s="114">
        <v>28.2</v>
      </c>
      <c r="H57" s="114"/>
      <c r="I57" s="101">
        <f t="shared" si="17"/>
        <v>2079.6</v>
      </c>
      <c r="J57" s="101">
        <v>2114</v>
      </c>
      <c r="K57" s="113">
        <v>2079.6</v>
      </c>
      <c r="L57" s="55">
        <v>2083.13</v>
      </c>
      <c r="M57" s="114">
        <v>23.4</v>
      </c>
      <c r="N57" s="114"/>
      <c r="O57" s="101">
        <f t="shared" si="18"/>
        <v>11</v>
      </c>
      <c r="P57" s="101">
        <v>11.8</v>
      </c>
      <c r="Q57" s="113">
        <v>11</v>
      </c>
      <c r="R57" s="55">
        <v>10.34</v>
      </c>
      <c r="S57" s="114">
        <v>2</v>
      </c>
      <c r="U57" s="101">
        <f t="shared" si="19"/>
        <v>136.6</v>
      </c>
      <c r="V57" s="101">
        <v>141</v>
      </c>
      <c r="W57" s="113">
        <v>136.6</v>
      </c>
      <c r="X57" s="55">
        <v>135.94</v>
      </c>
      <c r="Y57" s="114">
        <v>-5.8</v>
      </c>
      <c r="AA57" s="101">
        <f t="shared" si="20"/>
        <v>58.9</v>
      </c>
      <c r="AB57" s="101">
        <v>61.1</v>
      </c>
      <c r="AC57" s="113">
        <v>58.9</v>
      </c>
      <c r="AD57" s="55">
        <v>57.8</v>
      </c>
      <c r="AE57" s="114">
        <v>-4.0999999999999996</v>
      </c>
      <c r="AG57" s="101">
        <f t="shared" si="21"/>
        <v>26.7</v>
      </c>
      <c r="AH57" s="101">
        <v>27.1</v>
      </c>
      <c r="AI57" s="113">
        <v>26.7</v>
      </c>
      <c r="AJ57" s="55">
        <v>26.23</v>
      </c>
      <c r="AK57" s="114">
        <v>-2.2000000000000002</v>
      </c>
      <c r="AM57" s="101">
        <f t="shared" si="22"/>
        <v>215.4</v>
      </c>
      <c r="AN57" s="101">
        <v>221.9</v>
      </c>
      <c r="AO57" s="113">
        <v>215.4</v>
      </c>
      <c r="AP57" s="55">
        <v>215.22</v>
      </c>
      <c r="AQ57" s="114">
        <v>15.6</v>
      </c>
      <c r="AS57" s="101">
        <f t="shared" si="23"/>
        <v>49.7</v>
      </c>
      <c r="AT57" s="101">
        <v>51.2</v>
      </c>
      <c r="AU57" s="113">
        <v>49.7</v>
      </c>
      <c r="AV57" s="55">
        <v>50.73</v>
      </c>
      <c r="AW57" s="114">
        <v>1.7</v>
      </c>
      <c r="AX57" s="100"/>
      <c r="AY57" s="101">
        <f t="shared" si="24"/>
        <v>75.099999999999994</v>
      </c>
      <c r="AZ57" s="101">
        <v>81.099999999999994</v>
      </c>
      <c r="BA57" s="113">
        <v>75.099999999999994</v>
      </c>
      <c r="BB57" s="55">
        <v>74.62</v>
      </c>
      <c r="BC57" s="114">
        <v>3.1</v>
      </c>
      <c r="BD57" s="100"/>
      <c r="BE57" s="101">
        <f t="shared" si="25"/>
        <v>53.4</v>
      </c>
      <c r="BF57" s="101">
        <v>53.7</v>
      </c>
      <c r="BG57" s="113">
        <v>53.4</v>
      </c>
      <c r="BH57" s="55">
        <v>52.16</v>
      </c>
      <c r="BI57" s="114">
        <v>-0.6</v>
      </c>
      <c r="BK57" s="101">
        <f t="shared" si="26"/>
        <v>303.7</v>
      </c>
      <c r="BL57" s="101">
        <v>305.5</v>
      </c>
      <c r="BM57" s="113">
        <v>303.7</v>
      </c>
      <c r="BN57" s="55">
        <v>302.72000000000003</v>
      </c>
      <c r="BO57" s="114">
        <v>11.1</v>
      </c>
      <c r="BQ57" s="101">
        <f t="shared" si="27"/>
        <v>164.4</v>
      </c>
      <c r="BR57" s="101">
        <v>165.9</v>
      </c>
      <c r="BS57" s="113">
        <v>164.4</v>
      </c>
      <c r="BT57" s="55">
        <v>164.53</v>
      </c>
      <c r="BU57" s="114">
        <v>4.8</v>
      </c>
      <c r="BW57" s="101">
        <f t="shared" si="28"/>
        <v>371.3</v>
      </c>
      <c r="BX57" s="101">
        <v>360.4</v>
      </c>
      <c r="BY57" s="113">
        <v>371.3</v>
      </c>
      <c r="BZ57" s="55">
        <v>371.03</v>
      </c>
      <c r="CA57" s="114">
        <v>-4.7</v>
      </c>
      <c r="CC57" s="101">
        <f t="shared" si="29"/>
        <v>562.4</v>
      </c>
      <c r="CD57" s="101">
        <v>581.5</v>
      </c>
      <c r="CE57" s="113">
        <v>562.4</v>
      </c>
      <c r="CF57" s="55">
        <v>566.58000000000004</v>
      </c>
      <c r="CG57" s="114">
        <v>-2.2999999999999998</v>
      </c>
      <c r="CI57" s="101">
        <f t="shared" si="30"/>
        <v>105.7</v>
      </c>
      <c r="CJ57" s="101">
        <v>107.8</v>
      </c>
      <c r="CK57" s="113">
        <v>105.7</v>
      </c>
      <c r="CL57" s="55">
        <v>108.53</v>
      </c>
      <c r="CM57" s="114">
        <v>3.4</v>
      </c>
      <c r="CO57" s="101">
        <f t="shared" si="31"/>
        <v>17.8</v>
      </c>
      <c r="CP57" s="101">
        <v>18.100000000000001</v>
      </c>
      <c r="CQ57" s="113">
        <v>17.8</v>
      </c>
      <c r="CR57" s="55">
        <v>17.38</v>
      </c>
      <c r="CS57" s="114">
        <v>4.8</v>
      </c>
    </row>
    <row r="58" spans="1:97" x14ac:dyDescent="0.2">
      <c r="A58" s="6">
        <v>13</v>
      </c>
      <c r="B58" s="7">
        <v>4</v>
      </c>
      <c r="C58" s="101">
        <f t="shared" si="16"/>
        <v>2112.1</v>
      </c>
      <c r="D58" s="101">
        <v>2097.5</v>
      </c>
      <c r="E58" s="113">
        <v>2112.1</v>
      </c>
      <c r="F58" s="55">
        <v>2106.62</v>
      </c>
      <c r="G58" s="114">
        <v>24.4</v>
      </c>
      <c r="H58" s="114"/>
      <c r="I58" s="101">
        <f t="shared" si="17"/>
        <v>2092.9</v>
      </c>
      <c r="J58" s="101">
        <v>2078.4</v>
      </c>
      <c r="K58" s="113">
        <v>2092.9</v>
      </c>
      <c r="L58" s="55">
        <v>2087.9</v>
      </c>
      <c r="M58" s="114">
        <v>19.100000000000001</v>
      </c>
      <c r="N58" s="114"/>
      <c r="O58" s="101">
        <f t="shared" si="18"/>
        <v>9.9</v>
      </c>
      <c r="P58" s="101">
        <v>9.3000000000000007</v>
      </c>
      <c r="Q58" s="113">
        <v>9.9</v>
      </c>
      <c r="R58" s="55">
        <v>10.31</v>
      </c>
      <c r="S58" s="114">
        <v>-0.1</v>
      </c>
      <c r="U58" s="101">
        <f t="shared" si="19"/>
        <v>132.5</v>
      </c>
      <c r="V58" s="101">
        <v>130.80000000000001</v>
      </c>
      <c r="W58" s="113">
        <v>132.5</v>
      </c>
      <c r="X58" s="55">
        <v>132.26</v>
      </c>
      <c r="Y58" s="114">
        <v>-14.7</v>
      </c>
      <c r="AA58" s="101">
        <f t="shared" si="20"/>
        <v>55.8</v>
      </c>
      <c r="AB58" s="101">
        <v>55.1</v>
      </c>
      <c r="AC58" s="113">
        <v>55.8</v>
      </c>
      <c r="AD58" s="55">
        <v>55.53</v>
      </c>
      <c r="AE58" s="114">
        <v>-9.1</v>
      </c>
      <c r="AG58" s="101">
        <f t="shared" si="21"/>
        <v>25.1</v>
      </c>
      <c r="AH58" s="101">
        <v>24.9</v>
      </c>
      <c r="AI58" s="113">
        <v>25.1</v>
      </c>
      <c r="AJ58" s="55">
        <v>25.06</v>
      </c>
      <c r="AK58" s="114">
        <v>-4.7</v>
      </c>
      <c r="AM58" s="101">
        <f t="shared" si="22"/>
        <v>222.5</v>
      </c>
      <c r="AN58" s="101">
        <v>220.8</v>
      </c>
      <c r="AO58" s="113">
        <v>222.5</v>
      </c>
      <c r="AP58" s="55">
        <v>219.35</v>
      </c>
      <c r="AQ58" s="114">
        <v>16.5</v>
      </c>
      <c r="AS58" s="101">
        <f t="shared" si="23"/>
        <v>51.4</v>
      </c>
      <c r="AT58" s="101">
        <v>50.1</v>
      </c>
      <c r="AU58" s="113">
        <v>51.4</v>
      </c>
      <c r="AV58" s="55">
        <v>51</v>
      </c>
      <c r="AW58" s="114">
        <v>1.1000000000000001</v>
      </c>
      <c r="AX58" s="100"/>
      <c r="AY58" s="101">
        <f t="shared" si="24"/>
        <v>76</v>
      </c>
      <c r="AZ58" s="101">
        <v>73.900000000000006</v>
      </c>
      <c r="BA58" s="113">
        <v>76</v>
      </c>
      <c r="BB58" s="55">
        <v>74.72</v>
      </c>
      <c r="BC58" s="114">
        <v>0.4</v>
      </c>
      <c r="BD58" s="100"/>
      <c r="BE58" s="101">
        <f t="shared" si="25"/>
        <v>53.1</v>
      </c>
      <c r="BF58" s="101">
        <v>52.6</v>
      </c>
      <c r="BG58" s="113">
        <v>53.1</v>
      </c>
      <c r="BH58" s="55">
        <v>52.18</v>
      </c>
      <c r="BI58" s="114">
        <v>0.1</v>
      </c>
      <c r="BK58" s="101">
        <f t="shared" si="26"/>
        <v>304.5</v>
      </c>
      <c r="BL58" s="101">
        <v>304.60000000000002</v>
      </c>
      <c r="BM58" s="113">
        <v>304.5</v>
      </c>
      <c r="BN58" s="55">
        <v>306.05</v>
      </c>
      <c r="BO58" s="114">
        <v>13.3</v>
      </c>
      <c r="BQ58" s="101">
        <f t="shared" si="27"/>
        <v>166.9</v>
      </c>
      <c r="BR58" s="101">
        <v>166.6</v>
      </c>
      <c r="BS58" s="113">
        <v>166.9</v>
      </c>
      <c r="BT58" s="55">
        <v>165.94</v>
      </c>
      <c r="BU58" s="114">
        <v>5.6</v>
      </c>
      <c r="BW58" s="101">
        <f t="shared" si="28"/>
        <v>367.2</v>
      </c>
      <c r="BX58" s="101">
        <v>370.3</v>
      </c>
      <c r="BY58" s="113">
        <v>367.2</v>
      </c>
      <c r="BZ58" s="55">
        <v>370.96</v>
      </c>
      <c r="CA58" s="114">
        <v>-0.3</v>
      </c>
      <c r="CC58" s="101">
        <f t="shared" si="29"/>
        <v>569.20000000000005</v>
      </c>
      <c r="CD58" s="101">
        <v>562.1</v>
      </c>
      <c r="CE58" s="113">
        <v>569.20000000000005</v>
      </c>
      <c r="CF58" s="55">
        <v>567.45000000000005</v>
      </c>
      <c r="CG58" s="114">
        <v>3.5</v>
      </c>
      <c r="CI58" s="101">
        <f t="shared" si="30"/>
        <v>110</v>
      </c>
      <c r="CJ58" s="101">
        <v>108</v>
      </c>
      <c r="CK58" s="113">
        <v>110</v>
      </c>
      <c r="CL58" s="55">
        <v>108.39</v>
      </c>
      <c r="CM58" s="114">
        <v>-0.6</v>
      </c>
      <c r="CO58" s="101">
        <f t="shared" si="31"/>
        <v>19.100000000000001</v>
      </c>
      <c r="CP58" s="101">
        <v>19.100000000000001</v>
      </c>
      <c r="CQ58" s="113">
        <v>19.100000000000001</v>
      </c>
      <c r="CR58" s="55">
        <v>18.72</v>
      </c>
      <c r="CS58" s="114">
        <v>5.4</v>
      </c>
    </row>
    <row r="59" spans="1:97" x14ac:dyDescent="0.2">
      <c r="A59" s="6"/>
      <c r="B59" s="7">
        <v>1</v>
      </c>
      <c r="C59" s="101">
        <f t="shared" si="16"/>
        <v>2109.6</v>
      </c>
      <c r="D59" s="101">
        <v>2079.1</v>
      </c>
      <c r="E59" s="113">
        <v>2109.6</v>
      </c>
      <c r="F59" s="55">
        <v>2114.66</v>
      </c>
      <c r="G59" s="114">
        <v>32.200000000000003</v>
      </c>
      <c r="H59" s="114"/>
      <c r="I59" s="101">
        <f t="shared" si="17"/>
        <v>2090.3000000000002</v>
      </c>
      <c r="J59" s="101">
        <v>2059.4</v>
      </c>
      <c r="K59" s="113">
        <v>2090.3000000000002</v>
      </c>
      <c r="L59" s="55">
        <v>2095.41</v>
      </c>
      <c r="M59" s="114">
        <v>30</v>
      </c>
      <c r="N59" s="114"/>
      <c r="O59" s="101">
        <f t="shared" si="18"/>
        <v>9.6</v>
      </c>
      <c r="P59" s="101">
        <v>8.6999999999999993</v>
      </c>
      <c r="Q59" s="113">
        <v>9.6</v>
      </c>
      <c r="R59" s="55">
        <v>9.75</v>
      </c>
      <c r="S59" s="114">
        <v>-2.2000000000000002</v>
      </c>
      <c r="U59" s="101">
        <f t="shared" si="19"/>
        <v>128.5</v>
      </c>
      <c r="V59" s="101">
        <v>126.7</v>
      </c>
      <c r="W59" s="113">
        <v>128.5</v>
      </c>
      <c r="X59" s="55">
        <v>128.18</v>
      </c>
      <c r="Y59" s="114">
        <v>-16.3</v>
      </c>
      <c r="AA59" s="101">
        <f t="shared" si="20"/>
        <v>52.9</v>
      </c>
      <c r="AB59" s="101">
        <v>52.3</v>
      </c>
      <c r="AC59" s="113">
        <v>52.9</v>
      </c>
      <c r="AD59" s="55">
        <v>52.82</v>
      </c>
      <c r="AE59" s="114">
        <v>-10.8</v>
      </c>
      <c r="AG59" s="101">
        <f t="shared" si="21"/>
        <v>23.2</v>
      </c>
      <c r="AH59" s="101">
        <v>22.4</v>
      </c>
      <c r="AI59" s="113">
        <v>23.2</v>
      </c>
      <c r="AJ59" s="55">
        <v>24.3</v>
      </c>
      <c r="AK59" s="114">
        <v>-3</v>
      </c>
      <c r="AM59" s="101">
        <f t="shared" si="22"/>
        <v>220.8</v>
      </c>
      <c r="AN59" s="101">
        <v>215</v>
      </c>
      <c r="AO59" s="113">
        <v>220.8</v>
      </c>
      <c r="AP59" s="55">
        <v>222.29</v>
      </c>
      <c r="AQ59" s="114">
        <v>11.8</v>
      </c>
      <c r="AS59" s="101">
        <f t="shared" si="23"/>
        <v>51.9</v>
      </c>
      <c r="AT59" s="101">
        <v>50.7</v>
      </c>
      <c r="AU59" s="113">
        <v>51.9</v>
      </c>
      <c r="AV59" s="55">
        <v>51.3</v>
      </c>
      <c r="AW59" s="114">
        <v>1.2</v>
      </c>
      <c r="AX59" s="100"/>
      <c r="AY59" s="101">
        <f t="shared" si="24"/>
        <v>73.599999999999994</v>
      </c>
      <c r="AZ59" s="101">
        <v>68.599999999999994</v>
      </c>
      <c r="BA59" s="113">
        <v>73.599999999999994</v>
      </c>
      <c r="BB59" s="55">
        <v>74.53</v>
      </c>
      <c r="BC59" s="114">
        <v>-0.7</v>
      </c>
      <c r="BD59" s="100"/>
      <c r="BE59" s="101">
        <f t="shared" si="25"/>
        <v>50.8</v>
      </c>
      <c r="BF59" s="101">
        <v>50.5</v>
      </c>
      <c r="BG59" s="113">
        <v>50.8</v>
      </c>
      <c r="BH59" s="55">
        <v>51.92</v>
      </c>
      <c r="BI59" s="114">
        <v>-1</v>
      </c>
      <c r="BK59" s="101">
        <f t="shared" si="26"/>
        <v>307.7</v>
      </c>
      <c r="BL59" s="101">
        <v>304.8</v>
      </c>
      <c r="BM59" s="113">
        <v>307.7</v>
      </c>
      <c r="BN59" s="55">
        <v>309.61</v>
      </c>
      <c r="BO59" s="114">
        <v>14.2</v>
      </c>
      <c r="BQ59" s="101">
        <f t="shared" si="27"/>
        <v>166.9</v>
      </c>
      <c r="BR59" s="101">
        <v>166.1</v>
      </c>
      <c r="BS59" s="113">
        <v>166.9</v>
      </c>
      <c r="BT59" s="55">
        <v>166.7</v>
      </c>
      <c r="BU59" s="114">
        <v>3</v>
      </c>
      <c r="BW59" s="101">
        <f t="shared" si="28"/>
        <v>375.1</v>
      </c>
      <c r="BX59" s="101">
        <v>377.7</v>
      </c>
      <c r="BY59" s="113">
        <v>375.1</v>
      </c>
      <c r="BZ59" s="55">
        <v>373.47</v>
      </c>
      <c r="CA59" s="114">
        <v>10</v>
      </c>
      <c r="CC59" s="101">
        <f t="shared" si="29"/>
        <v>570.9</v>
      </c>
      <c r="CD59" s="101">
        <v>558.20000000000005</v>
      </c>
      <c r="CE59" s="113">
        <v>570.9</v>
      </c>
      <c r="CF59" s="55">
        <v>570.83000000000004</v>
      </c>
      <c r="CG59" s="114">
        <v>13.5</v>
      </c>
      <c r="CI59" s="101">
        <f t="shared" si="30"/>
        <v>107.2</v>
      </c>
      <c r="CJ59" s="101">
        <v>106.5</v>
      </c>
      <c r="CK59" s="113">
        <v>107.2</v>
      </c>
      <c r="CL59" s="55">
        <v>108.22</v>
      </c>
      <c r="CM59" s="114">
        <v>-0.7</v>
      </c>
      <c r="CO59" s="101">
        <f t="shared" si="31"/>
        <v>19.399999999999999</v>
      </c>
      <c r="CP59" s="101">
        <v>19.600000000000001</v>
      </c>
      <c r="CQ59" s="113">
        <v>19.399999999999999</v>
      </c>
      <c r="CR59" s="55">
        <v>19.25</v>
      </c>
      <c r="CS59" s="114">
        <v>2.1</v>
      </c>
    </row>
    <row r="60" spans="1:97" x14ac:dyDescent="0.2">
      <c r="A60" s="6">
        <v>14</v>
      </c>
      <c r="B60" s="7">
        <v>2</v>
      </c>
      <c r="C60" s="101">
        <f t="shared" si="16"/>
        <v>2123.6999999999998</v>
      </c>
      <c r="D60" s="101">
        <v>2135.9</v>
      </c>
      <c r="E60" s="113">
        <v>2123.6999999999998</v>
      </c>
      <c r="F60" s="55">
        <v>2125.3200000000002</v>
      </c>
      <c r="G60" s="114">
        <v>42.6</v>
      </c>
      <c r="H60" s="114"/>
      <c r="I60" s="101">
        <f t="shared" si="17"/>
        <v>2105.3000000000002</v>
      </c>
      <c r="J60" s="101">
        <v>2117.5</v>
      </c>
      <c r="K60" s="113">
        <v>2105.3000000000002</v>
      </c>
      <c r="L60" s="55">
        <v>2106.4</v>
      </c>
      <c r="M60" s="114">
        <v>43.9</v>
      </c>
      <c r="N60" s="114"/>
      <c r="O60" s="101">
        <f t="shared" si="18"/>
        <v>9.5</v>
      </c>
      <c r="P60" s="101">
        <v>10.199999999999999</v>
      </c>
      <c r="Q60" s="113">
        <v>9.5</v>
      </c>
      <c r="R60" s="55">
        <v>9.2200000000000006</v>
      </c>
      <c r="S60" s="114">
        <v>-2.1</v>
      </c>
      <c r="U60" s="101">
        <f t="shared" si="19"/>
        <v>125.4</v>
      </c>
      <c r="V60" s="101">
        <v>126.6</v>
      </c>
      <c r="W60" s="113">
        <v>125.4</v>
      </c>
      <c r="X60" s="55">
        <v>126.29</v>
      </c>
      <c r="Y60" s="114">
        <v>-7.6</v>
      </c>
      <c r="AA60" s="101">
        <f t="shared" si="20"/>
        <v>50.2</v>
      </c>
      <c r="AB60" s="101">
        <v>50.5</v>
      </c>
      <c r="AC60" s="113">
        <v>50.2</v>
      </c>
      <c r="AD60" s="55">
        <v>50.94</v>
      </c>
      <c r="AE60" s="114">
        <v>-7.5</v>
      </c>
      <c r="AG60" s="101">
        <f t="shared" si="21"/>
        <v>24.5</v>
      </c>
      <c r="AH60" s="101">
        <v>24.7</v>
      </c>
      <c r="AI60" s="113">
        <v>24.5</v>
      </c>
      <c r="AJ60" s="55">
        <v>24.38</v>
      </c>
      <c r="AK60" s="114">
        <v>0.3</v>
      </c>
      <c r="AM60" s="101">
        <f t="shared" si="22"/>
        <v>224.7</v>
      </c>
      <c r="AN60" s="101">
        <v>225.2</v>
      </c>
      <c r="AO60" s="113">
        <v>224.7</v>
      </c>
      <c r="AP60" s="55">
        <v>224.56</v>
      </c>
      <c r="AQ60" s="114">
        <v>9</v>
      </c>
      <c r="AS60" s="101">
        <f t="shared" si="23"/>
        <v>50.8</v>
      </c>
      <c r="AT60" s="101">
        <v>51.5</v>
      </c>
      <c r="AU60" s="113">
        <v>50.8</v>
      </c>
      <c r="AV60" s="55">
        <v>50.95</v>
      </c>
      <c r="AW60" s="114">
        <v>-1.4</v>
      </c>
      <c r="AX60" s="100"/>
      <c r="AY60" s="101">
        <f t="shared" si="24"/>
        <v>72.099999999999994</v>
      </c>
      <c r="AZ60" s="101">
        <v>73.3</v>
      </c>
      <c r="BA60" s="113">
        <v>72.099999999999994</v>
      </c>
      <c r="BB60" s="55">
        <v>75.05</v>
      </c>
      <c r="BC60" s="114">
        <v>2.1</v>
      </c>
      <c r="BD60" s="100"/>
      <c r="BE60" s="101">
        <f t="shared" si="25"/>
        <v>52</v>
      </c>
      <c r="BF60" s="101">
        <v>52</v>
      </c>
      <c r="BG60" s="113">
        <v>52</v>
      </c>
      <c r="BH60" s="55">
        <v>51.7</v>
      </c>
      <c r="BI60" s="114">
        <v>-0.9</v>
      </c>
      <c r="BK60" s="101">
        <f t="shared" si="26"/>
        <v>314.7</v>
      </c>
      <c r="BL60" s="101">
        <v>315.5</v>
      </c>
      <c r="BM60" s="113">
        <v>314.7</v>
      </c>
      <c r="BN60" s="55">
        <v>310.62</v>
      </c>
      <c r="BO60" s="114">
        <v>4</v>
      </c>
      <c r="BQ60" s="101">
        <f t="shared" si="27"/>
        <v>166.8</v>
      </c>
      <c r="BR60" s="101">
        <v>167.4</v>
      </c>
      <c r="BS60" s="113">
        <v>166.8</v>
      </c>
      <c r="BT60" s="55">
        <v>166.77</v>
      </c>
      <c r="BU60" s="114">
        <v>0.3</v>
      </c>
      <c r="BW60" s="101">
        <f t="shared" si="28"/>
        <v>379.4</v>
      </c>
      <c r="BX60" s="101">
        <v>384.2</v>
      </c>
      <c r="BY60" s="113">
        <v>379.4</v>
      </c>
      <c r="BZ60" s="55">
        <v>378.06</v>
      </c>
      <c r="CA60" s="114">
        <v>18.399999999999999</v>
      </c>
      <c r="CC60" s="101">
        <f t="shared" si="29"/>
        <v>574.79999999999995</v>
      </c>
      <c r="CD60" s="101">
        <v>574.9</v>
      </c>
      <c r="CE60" s="113">
        <v>574.79999999999995</v>
      </c>
      <c r="CF60" s="55">
        <v>575.29</v>
      </c>
      <c r="CG60" s="114">
        <v>17.899999999999999</v>
      </c>
      <c r="CI60" s="101">
        <f t="shared" si="30"/>
        <v>106.3</v>
      </c>
      <c r="CJ60" s="101">
        <v>107.5</v>
      </c>
      <c r="CK60" s="113">
        <v>106.3</v>
      </c>
      <c r="CL60" s="55">
        <v>109.21</v>
      </c>
      <c r="CM60" s="114">
        <v>4</v>
      </c>
      <c r="CO60" s="101">
        <f t="shared" si="31"/>
        <v>18.399999999999999</v>
      </c>
      <c r="CP60" s="101">
        <v>18.399999999999999</v>
      </c>
      <c r="CQ60" s="113">
        <v>18.399999999999999</v>
      </c>
      <c r="CR60" s="55">
        <v>18.920000000000002</v>
      </c>
      <c r="CS60" s="114">
        <v>-1.3</v>
      </c>
    </row>
    <row r="61" spans="1:97" x14ac:dyDescent="0.2">
      <c r="A61" s="6">
        <v>14</v>
      </c>
      <c r="B61" s="7">
        <v>3</v>
      </c>
      <c r="C61" s="101">
        <f t="shared" si="16"/>
        <v>2145.3000000000002</v>
      </c>
      <c r="D61" s="101">
        <v>2179.6999999999998</v>
      </c>
      <c r="E61" s="113">
        <v>2145.3000000000002</v>
      </c>
      <c r="F61" s="55">
        <v>2135.2399999999998</v>
      </c>
      <c r="G61" s="114">
        <v>39.700000000000003</v>
      </c>
      <c r="H61" s="114"/>
      <c r="I61" s="101">
        <f t="shared" si="17"/>
        <v>2127</v>
      </c>
      <c r="J61" s="101">
        <v>2161.1</v>
      </c>
      <c r="K61" s="113">
        <v>2127</v>
      </c>
      <c r="L61" s="55">
        <v>2116.9899999999998</v>
      </c>
      <c r="M61" s="114">
        <v>42.4</v>
      </c>
      <c r="N61" s="114"/>
      <c r="O61" s="101">
        <f t="shared" si="18"/>
        <v>9.4</v>
      </c>
      <c r="P61" s="101">
        <v>10.199999999999999</v>
      </c>
      <c r="Q61" s="113">
        <v>9.4</v>
      </c>
      <c r="R61" s="55">
        <v>9.02</v>
      </c>
      <c r="S61" s="114">
        <v>-0.8</v>
      </c>
      <c r="U61" s="101">
        <f t="shared" si="19"/>
        <v>125.8</v>
      </c>
      <c r="V61" s="101">
        <v>129.80000000000001</v>
      </c>
      <c r="W61" s="113">
        <v>125.8</v>
      </c>
      <c r="X61" s="55">
        <v>127.14</v>
      </c>
      <c r="Y61" s="114">
        <v>3.4</v>
      </c>
      <c r="AA61" s="101">
        <f t="shared" si="20"/>
        <v>50.5</v>
      </c>
      <c r="AB61" s="101">
        <v>52.6</v>
      </c>
      <c r="AC61" s="113">
        <v>50.5</v>
      </c>
      <c r="AD61" s="55">
        <v>50.04</v>
      </c>
      <c r="AE61" s="114">
        <v>-3.6</v>
      </c>
      <c r="AG61" s="101">
        <f t="shared" si="21"/>
        <v>24.7</v>
      </c>
      <c r="AH61" s="101">
        <v>25.2</v>
      </c>
      <c r="AI61" s="113">
        <v>24.7</v>
      </c>
      <c r="AJ61" s="55">
        <v>24.56</v>
      </c>
      <c r="AK61" s="114">
        <v>0.7</v>
      </c>
      <c r="AM61" s="101">
        <f t="shared" si="22"/>
        <v>225.5</v>
      </c>
      <c r="AN61" s="101">
        <v>231.7</v>
      </c>
      <c r="AO61" s="113">
        <v>225.5</v>
      </c>
      <c r="AP61" s="55">
        <v>227.46</v>
      </c>
      <c r="AQ61" s="114">
        <v>11.6</v>
      </c>
      <c r="AS61" s="101">
        <f t="shared" si="23"/>
        <v>51.9</v>
      </c>
      <c r="AT61" s="101">
        <v>53.6</v>
      </c>
      <c r="AU61" s="113">
        <v>51.9</v>
      </c>
      <c r="AV61" s="55">
        <v>50.12</v>
      </c>
      <c r="AW61" s="114">
        <v>-3.3</v>
      </c>
      <c r="AX61" s="100"/>
      <c r="AY61" s="101">
        <f t="shared" si="24"/>
        <v>78.900000000000006</v>
      </c>
      <c r="AZ61" s="101">
        <v>85.2</v>
      </c>
      <c r="BA61" s="113">
        <v>78.900000000000006</v>
      </c>
      <c r="BB61" s="55">
        <v>75.45</v>
      </c>
      <c r="BC61" s="114">
        <v>1.6</v>
      </c>
      <c r="BD61" s="100"/>
      <c r="BE61" s="101">
        <f t="shared" si="25"/>
        <v>52.3</v>
      </c>
      <c r="BF61" s="101">
        <v>52.8</v>
      </c>
      <c r="BG61" s="113">
        <v>52.3</v>
      </c>
      <c r="BH61" s="55">
        <v>52.22</v>
      </c>
      <c r="BI61" s="114">
        <v>2.1</v>
      </c>
      <c r="BK61" s="101">
        <f t="shared" si="26"/>
        <v>310.10000000000002</v>
      </c>
      <c r="BL61" s="101">
        <v>312.2</v>
      </c>
      <c r="BM61" s="113">
        <v>310.10000000000002</v>
      </c>
      <c r="BN61" s="55">
        <v>308.67</v>
      </c>
      <c r="BO61" s="114">
        <v>-7.8</v>
      </c>
      <c r="BQ61" s="101">
        <f t="shared" si="27"/>
        <v>167.1</v>
      </c>
      <c r="BR61" s="101">
        <v>168.9</v>
      </c>
      <c r="BS61" s="113">
        <v>167.1</v>
      </c>
      <c r="BT61" s="55">
        <v>166.79</v>
      </c>
      <c r="BU61" s="114">
        <v>0.1</v>
      </c>
      <c r="BW61" s="101">
        <f t="shared" si="28"/>
        <v>379.2</v>
      </c>
      <c r="BX61" s="101">
        <v>368.4</v>
      </c>
      <c r="BY61" s="113">
        <v>379.2</v>
      </c>
      <c r="BZ61" s="55">
        <v>383.02</v>
      </c>
      <c r="CA61" s="114">
        <v>19.8</v>
      </c>
      <c r="CC61" s="101">
        <f t="shared" si="29"/>
        <v>582.4</v>
      </c>
      <c r="CD61" s="101">
        <v>600.79999999999995</v>
      </c>
      <c r="CE61" s="113">
        <v>582.4</v>
      </c>
      <c r="CF61" s="55">
        <v>577.74</v>
      </c>
      <c r="CG61" s="114">
        <v>9.8000000000000007</v>
      </c>
      <c r="CI61" s="101">
        <f t="shared" si="30"/>
        <v>115.7</v>
      </c>
      <c r="CJ61" s="101">
        <v>117.6</v>
      </c>
      <c r="CK61" s="113">
        <v>115.7</v>
      </c>
      <c r="CL61" s="55">
        <v>110.7</v>
      </c>
      <c r="CM61" s="114">
        <v>6</v>
      </c>
      <c r="CO61" s="101">
        <f t="shared" si="31"/>
        <v>18.3</v>
      </c>
      <c r="CP61" s="101">
        <v>18.600000000000001</v>
      </c>
      <c r="CQ61" s="113">
        <v>18.3</v>
      </c>
      <c r="CR61" s="55">
        <v>18.260000000000002</v>
      </c>
      <c r="CS61" s="114">
        <v>-2.7</v>
      </c>
    </row>
    <row r="62" spans="1:97" x14ac:dyDescent="0.2">
      <c r="A62" s="6">
        <v>14</v>
      </c>
      <c r="B62" s="7">
        <v>4</v>
      </c>
      <c r="C62" s="101">
        <f t="shared" si="16"/>
        <v>2136.6999999999998</v>
      </c>
      <c r="D62" s="101">
        <v>2121.5</v>
      </c>
      <c r="E62" s="113">
        <v>2136.6999999999998</v>
      </c>
      <c r="F62" s="55">
        <v>2141.2399999999998</v>
      </c>
      <c r="G62" s="114">
        <v>24</v>
      </c>
      <c r="H62" s="114"/>
      <c r="I62" s="101">
        <f t="shared" si="17"/>
        <v>2118.6999999999998</v>
      </c>
      <c r="J62" s="101">
        <v>2103.6</v>
      </c>
      <c r="K62" s="113">
        <v>2118.6999999999998</v>
      </c>
      <c r="L62" s="55">
        <v>2123.5500000000002</v>
      </c>
      <c r="M62" s="114">
        <v>26.3</v>
      </c>
      <c r="N62" s="114"/>
      <c r="O62" s="101">
        <f t="shared" si="18"/>
        <v>8.6999999999999993</v>
      </c>
      <c r="P62" s="101">
        <v>8</v>
      </c>
      <c r="Q62" s="113">
        <v>8.6999999999999993</v>
      </c>
      <c r="R62" s="55">
        <v>9.41</v>
      </c>
      <c r="S62" s="114">
        <v>1.6</v>
      </c>
      <c r="U62" s="101">
        <f t="shared" si="19"/>
        <v>129.5</v>
      </c>
      <c r="V62" s="101">
        <v>127.7</v>
      </c>
      <c r="W62" s="113">
        <v>129.5</v>
      </c>
      <c r="X62" s="55">
        <v>128.4</v>
      </c>
      <c r="Y62" s="114">
        <v>5</v>
      </c>
      <c r="AA62" s="101">
        <f t="shared" si="20"/>
        <v>49.9</v>
      </c>
      <c r="AB62" s="101">
        <v>49.1</v>
      </c>
      <c r="AC62" s="113">
        <v>49.9</v>
      </c>
      <c r="AD62" s="55">
        <v>49.43</v>
      </c>
      <c r="AE62" s="114">
        <v>-2.5</v>
      </c>
      <c r="AG62" s="101">
        <f t="shared" si="21"/>
        <v>24.3</v>
      </c>
      <c r="AH62" s="101">
        <v>24.1</v>
      </c>
      <c r="AI62" s="113">
        <v>24.3</v>
      </c>
      <c r="AJ62" s="55">
        <v>24.08</v>
      </c>
      <c r="AK62" s="114">
        <v>-1.9</v>
      </c>
      <c r="AM62" s="101">
        <f t="shared" si="22"/>
        <v>228.5</v>
      </c>
      <c r="AN62" s="101">
        <v>226.5</v>
      </c>
      <c r="AO62" s="113">
        <v>228.5</v>
      </c>
      <c r="AP62" s="55">
        <v>230.23</v>
      </c>
      <c r="AQ62" s="114">
        <v>11.1</v>
      </c>
      <c r="AS62" s="101">
        <f t="shared" si="23"/>
        <v>48.2</v>
      </c>
      <c r="AT62" s="101">
        <v>46.7</v>
      </c>
      <c r="AU62" s="113">
        <v>48.2</v>
      </c>
      <c r="AV62" s="55">
        <v>49.44</v>
      </c>
      <c r="AW62" s="114">
        <v>-2.7</v>
      </c>
      <c r="AX62" s="100"/>
      <c r="AY62" s="101">
        <f t="shared" si="24"/>
        <v>73.2</v>
      </c>
      <c r="AZ62" s="101">
        <v>71.099999999999994</v>
      </c>
      <c r="BA62" s="113">
        <v>73.2</v>
      </c>
      <c r="BB62" s="55">
        <v>74.69</v>
      </c>
      <c r="BC62" s="114">
        <v>-3</v>
      </c>
      <c r="BD62" s="100"/>
      <c r="BE62" s="101">
        <f t="shared" si="25"/>
        <v>53.1</v>
      </c>
      <c r="BF62" s="101">
        <v>52.6</v>
      </c>
      <c r="BG62" s="113">
        <v>53.1</v>
      </c>
      <c r="BH62" s="55">
        <v>53.47</v>
      </c>
      <c r="BI62" s="114">
        <v>5</v>
      </c>
      <c r="BK62" s="101">
        <f t="shared" si="26"/>
        <v>304.2</v>
      </c>
      <c r="BL62" s="101">
        <v>304.39999999999998</v>
      </c>
      <c r="BM62" s="113">
        <v>304.2</v>
      </c>
      <c r="BN62" s="55">
        <v>306.05</v>
      </c>
      <c r="BO62" s="114">
        <v>-10.5</v>
      </c>
      <c r="BQ62" s="101">
        <f t="shared" si="27"/>
        <v>166.2</v>
      </c>
      <c r="BR62" s="101">
        <v>165.9</v>
      </c>
      <c r="BS62" s="113">
        <v>166.2</v>
      </c>
      <c r="BT62" s="55">
        <v>167.75</v>
      </c>
      <c r="BU62" s="114">
        <v>3.8</v>
      </c>
      <c r="BW62" s="101">
        <f t="shared" si="28"/>
        <v>392.3</v>
      </c>
      <c r="BX62" s="101">
        <v>395.6</v>
      </c>
      <c r="BY62" s="113">
        <v>392.3</v>
      </c>
      <c r="BZ62" s="55">
        <v>387.14</v>
      </c>
      <c r="CA62" s="114">
        <v>16.5</v>
      </c>
      <c r="CC62" s="101">
        <f t="shared" si="29"/>
        <v>578.79999999999995</v>
      </c>
      <c r="CD62" s="101">
        <v>571.79999999999995</v>
      </c>
      <c r="CE62" s="113">
        <v>578.79999999999995</v>
      </c>
      <c r="CF62" s="55">
        <v>577.07000000000005</v>
      </c>
      <c r="CG62" s="114">
        <v>-2.7</v>
      </c>
      <c r="CI62" s="101">
        <f t="shared" si="30"/>
        <v>108.1</v>
      </c>
      <c r="CJ62" s="101">
        <v>105.8</v>
      </c>
      <c r="CK62" s="113">
        <v>108.1</v>
      </c>
      <c r="CL62" s="55">
        <v>111.86</v>
      </c>
      <c r="CM62" s="114">
        <v>4.5999999999999996</v>
      </c>
      <c r="CO62" s="101">
        <f t="shared" si="31"/>
        <v>18</v>
      </c>
      <c r="CP62" s="101">
        <v>18</v>
      </c>
      <c r="CQ62" s="113">
        <v>18</v>
      </c>
      <c r="CR62" s="55">
        <v>17.690000000000001</v>
      </c>
      <c r="CS62" s="114">
        <v>-2.2999999999999998</v>
      </c>
    </row>
    <row r="63" spans="1:97" x14ac:dyDescent="0.2">
      <c r="A63" s="6"/>
      <c r="B63" s="7">
        <v>1</v>
      </c>
      <c r="C63" s="101">
        <f t="shared" si="16"/>
        <v>2146.8000000000002</v>
      </c>
      <c r="D63" s="101">
        <v>2116.6999999999998</v>
      </c>
      <c r="E63" s="113">
        <v>2146.8000000000002</v>
      </c>
      <c r="F63" s="55">
        <v>2146.04</v>
      </c>
      <c r="G63" s="114">
        <v>19.2</v>
      </c>
      <c r="H63" s="114"/>
      <c r="I63" s="101">
        <f t="shared" si="17"/>
        <v>2129.5</v>
      </c>
      <c r="J63" s="101">
        <v>2099.1</v>
      </c>
      <c r="K63" s="113">
        <v>2129.5</v>
      </c>
      <c r="L63" s="55">
        <v>2128.8200000000002</v>
      </c>
      <c r="M63" s="114">
        <v>21.1</v>
      </c>
      <c r="N63" s="114"/>
      <c r="O63" s="101">
        <f t="shared" si="18"/>
        <v>10.7</v>
      </c>
      <c r="P63" s="101">
        <v>9.8000000000000007</v>
      </c>
      <c r="Q63" s="113">
        <v>10.7</v>
      </c>
      <c r="R63" s="55">
        <v>9.8800000000000008</v>
      </c>
      <c r="S63" s="114">
        <v>1.9</v>
      </c>
      <c r="U63" s="101">
        <f t="shared" si="19"/>
        <v>129</v>
      </c>
      <c r="V63" s="101">
        <v>127.7</v>
      </c>
      <c r="W63" s="113">
        <v>129</v>
      </c>
      <c r="X63" s="55">
        <v>128.36000000000001</v>
      </c>
      <c r="Y63" s="114">
        <v>-0.2</v>
      </c>
      <c r="AA63" s="101">
        <f t="shared" si="20"/>
        <v>49.2</v>
      </c>
      <c r="AB63" s="101">
        <v>48.9</v>
      </c>
      <c r="AC63" s="113">
        <v>49.2</v>
      </c>
      <c r="AD63" s="55">
        <v>48.91</v>
      </c>
      <c r="AE63" s="114">
        <v>-2.1</v>
      </c>
      <c r="AG63" s="101">
        <f t="shared" si="21"/>
        <v>22.3</v>
      </c>
      <c r="AH63" s="101">
        <v>21.6</v>
      </c>
      <c r="AI63" s="113">
        <v>22.3</v>
      </c>
      <c r="AJ63" s="55">
        <v>23.23</v>
      </c>
      <c r="AK63" s="114">
        <v>-3.4</v>
      </c>
      <c r="AM63" s="101">
        <f t="shared" si="22"/>
        <v>232.6</v>
      </c>
      <c r="AN63" s="101">
        <v>226.4</v>
      </c>
      <c r="AO63" s="113">
        <v>232.6</v>
      </c>
      <c r="AP63" s="55">
        <v>230.82</v>
      </c>
      <c r="AQ63" s="114">
        <v>2.4</v>
      </c>
      <c r="AS63" s="101">
        <f t="shared" si="23"/>
        <v>50</v>
      </c>
      <c r="AT63" s="101">
        <v>49</v>
      </c>
      <c r="AU63" s="113">
        <v>50</v>
      </c>
      <c r="AV63" s="55">
        <v>49.58</v>
      </c>
      <c r="AW63" s="114">
        <v>0.6</v>
      </c>
      <c r="AX63" s="100"/>
      <c r="AY63" s="101">
        <f t="shared" si="24"/>
        <v>74</v>
      </c>
      <c r="AZ63" s="101">
        <v>69.099999999999994</v>
      </c>
      <c r="BA63" s="113">
        <v>74</v>
      </c>
      <c r="BB63" s="55">
        <v>73.739999999999995</v>
      </c>
      <c r="BC63" s="114">
        <v>-3.8</v>
      </c>
      <c r="BD63" s="100"/>
      <c r="BE63" s="101">
        <f t="shared" si="25"/>
        <v>55.2</v>
      </c>
      <c r="BF63" s="101">
        <v>55</v>
      </c>
      <c r="BG63" s="113">
        <v>55.2</v>
      </c>
      <c r="BH63" s="55">
        <v>54.6</v>
      </c>
      <c r="BI63" s="114">
        <v>4.5</v>
      </c>
      <c r="BK63" s="101">
        <f t="shared" si="26"/>
        <v>307</v>
      </c>
      <c r="BL63" s="101">
        <v>303.2</v>
      </c>
      <c r="BM63" s="113">
        <v>307</v>
      </c>
      <c r="BN63" s="55">
        <v>305.17</v>
      </c>
      <c r="BO63" s="114">
        <v>-3.5</v>
      </c>
      <c r="BQ63" s="101">
        <f t="shared" si="27"/>
        <v>170.4</v>
      </c>
      <c r="BR63" s="101">
        <v>169.4</v>
      </c>
      <c r="BS63" s="113">
        <v>170.4</v>
      </c>
      <c r="BT63" s="55">
        <v>170.44</v>
      </c>
      <c r="BU63" s="114">
        <v>10.8</v>
      </c>
      <c r="BW63" s="101">
        <f t="shared" si="28"/>
        <v>388.7</v>
      </c>
      <c r="BX63" s="101">
        <v>391.8</v>
      </c>
      <c r="BY63" s="113">
        <v>388.7</v>
      </c>
      <c r="BZ63" s="55">
        <v>391.27</v>
      </c>
      <c r="CA63" s="114">
        <v>16.5</v>
      </c>
      <c r="CC63" s="101">
        <f t="shared" si="29"/>
        <v>574.5</v>
      </c>
      <c r="CD63" s="101">
        <v>562.1</v>
      </c>
      <c r="CE63" s="113">
        <v>574.5</v>
      </c>
      <c r="CF63" s="55">
        <v>575.91</v>
      </c>
      <c r="CG63" s="114">
        <v>-4.7</v>
      </c>
      <c r="CI63" s="101">
        <f t="shared" si="30"/>
        <v>110.7</v>
      </c>
      <c r="CJ63" s="101">
        <v>109.9</v>
      </c>
      <c r="CK63" s="113">
        <v>110.7</v>
      </c>
      <c r="CL63" s="55">
        <v>111.89</v>
      </c>
      <c r="CM63" s="114">
        <v>0.1</v>
      </c>
      <c r="CO63" s="101">
        <f t="shared" si="31"/>
        <v>17.3</v>
      </c>
      <c r="CP63" s="101">
        <v>17.600000000000001</v>
      </c>
      <c r="CQ63" s="113">
        <v>17.3</v>
      </c>
      <c r="CR63" s="55">
        <v>17.22</v>
      </c>
      <c r="CS63" s="114">
        <v>-1.9</v>
      </c>
    </row>
    <row r="64" spans="1:97" x14ac:dyDescent="0.2">
      <c r="A64" s="6">
        <v>15</v>
      </c>
      <c r="B64" s="7">
        <v>2</v>
      </c>
      <c r="C64" s="101">
        <f t="shared" si="16"/>
        <v>2149.4</v>
      </c>
      <c r="D64" s="101">
        <v>2162.4</v>
      </c>
      <c r="E64" s="113">
        <v>2149.4</v>
      </c>
      <c r="F64" s="55">
        <v>2155.8200000000002</v>
      </c>
      <c r="G64" s="114">
        <v>39.1</v>
      </c>
      <c r="H64" s="114"/>
      <c r="I64" s="101">
        <f t="shared" si="17"/>
        <v>2132.1</v>
      </c>
      <c r="J64" s="101">
        <v>2145.1999999999998</v>
      </c>
      <c r="K64" s="113">
        <v>2132.1</v>
      </c>
      <c r="L64" s="55">
        <v>2139.37</v>
      </c>
      <c r="M64" s="114">
        <v>42.2</v>
      </c>
      <c r="N64" s="114"/>
      <c r="O64" s="101">
        <f t="shared" si="18"/>
        <v>9.6999999999999993</v>
      </c>
      <c r="P64" s="101">
        <v>10.5</v>
      </c>
      <c r="Q64" s="113">
        <v>9.6999999999999993</v>
      </c>
      <c r="R64" s="55">
        <v>10.01</v>
      </c>
      <c r="S64" s="114">
        <v>0.5</v>
      </c>
      <c r="U64" s="101">
        <f t="shared" si="19"/>
        <v>124.7</v>
      </c>
      <c r="V64" s="101">
        <v>125.6</v>
      </c>
      <c r="W64" s="113">
        <v>124.7</v>
      </c>
      <c r="X64" s="55">
        <v>126.88</v>
      </c>
      <c r="Y64" s="114">
        <v>-5.9</v>
      </c>
      <c r="AA64" s="101">
        <f t="shared" si="20"/>
        <v>48.6</v>
      </c>
      <c r="AB64" s="101">
        <v>49</v>
      </c>
      <c r="AC64" s="113">
        <v>48.6</v>
      </c>
      <c r="AD64" s="55">
        <v>48.69</v>
      </c>
      <c r="AE64" s="114">
        <v>-0.9</v>
      </c>
      <c r="AG64" s="101">
        <f t="shared" si="21"/>
        <v>23.4</v>
      </c>
      <c r="AH64" s="101">
        <v>23.5</v>
      </c>
      <c r="AI64" s="113">
        <v>23.4</v>
      </c>
      <c r="AJ64" s="55">
        <v>22.7</v>
      </c>
      <c r="AK64" s="114">
        <v>-2.1</v>
      </c>
      <c r="AM64" s="101">
        <f t="shared" si="22"/>
        <v>228.8</v>
      </c>
      <c r="AN64" s="101">
        <v>230.2</v>
      </c>
      <c r="AO64" s="113">
        <v>228.8</v>
      </c>
      <c r="AP64" s="55">
        <v>229.05</v>
      </c>
      <c r="AQ64" s="114">
        <v>-7.1</v>
      </c>
      <c r="AS64" s="101">
        <f t="shared" si="23"/>
        <v>48.7</v>
      </c>
      <c r="AT64" s="101">
        <v>49.5</v>
      </c>
      <c r="AU64" s="113">
        <v>48.7</v>
      </c>
      <c r="AV64" s="55">
        <v>50.48</v>
      </c>
      <c r="AW64" s="114">
        <v>3.6</v>
      </c>
      <c r="AX64" s="100"/>
      <c r="AY64" s="101">
        <f t="shared" si="24"/>
        <v>75.400000000000006</v>
      </c>
      <c r="AZ64" s="101">
        <v>76.2</v>
      </c>
      <c r="BA64" s="113">
        <v>75.400000000000006</v>
      </c>
      <c r="BB64" s="55">
        <v>74.459999999999994</v>
      </c>
      <c r="BC64" s="114">
        <v>2.9</v>
      </c>
      <c r="BD64" s="100"/>
      <c r="BE64" s="101">
        <f t="shared" si="25"/>
        <v>55.2</v>
      </c>
      <c r="BF64" s="101">
        <v>55.2</v>
      </c>
      <c r="BG64" s="113">
        <v>55.2</v>
      </c>
      <c r="BH64" s="55">
        <v>54.95</v>
      </c>
      <c r="BI64" s="114">
        <v>1.4</v>
      </c>
      <c r="BK64" s="101">
        <f t="shared" si="26"/>
        <v>306.3</v>
      </c>
      <c r="BL64" s="101">
        <v>307.7</v>
      </c>
      <c r="BM64" s="113">
        <v>306.3</v>
      </c>
      <c r="BN64" s="55">
        <v>306.88</v>
      </c>
      <c r="BO64" s="114">
        <v>6.8</v>
      </c>
      <c r="BQ64" s="101">
        <f t="shared" si="27"/>
        <v>174</v>
      </c>
      <c r="BR64" s="101">
        <v>174.5</v>
      </c>
      <c r="BS64" s="113">
        <v>174</v>
      </c>
      <c r="BT64" s="55">
        <v>174.74</v>
      </c>
      <c r="BU64" s="114">
        <v>17.2</v>
      </c>
      <c r="BW64" s="101">
        <f t="shared" si="28"/>
        <v>393.2</v>
      </c>
      <c r="BX64" s="101">
        <v>397.5</v>
      </c>
      <c r="BY64" s="113">
        <v>393.2</v>
      </c>
      <c r="BZ64" s="55">
        <v>395.62</v>
      </c>
      <c r="CA64" s="114">
        <v>17.399999999999999</v>
      </c>
      <c r="CC64" s="101">
        <f t="shared" si="29"/>
        <v>576.29999999999995</v>
      </c>
      <c r="CD64" s="101">
        <v>576.9</v>
      </c>
      <c r="CE64" s="113">
        <v>576.29999999999995</v>
      </c>
      <c r="CF64" s="55">
        <v>577.66</v>
      </c>
      <c r="CG64" s="114">
        <v>7</v>
      </c>
      <c r="CI64" s="101">
        <f t="shared" si="30"/>
        <v>112.7</v>
      </c>
      <c r="CJ64" s="101">
        <v>114.1</v>
      </c>
      <c r="CK64" s="113">
        <v>112.7</v>
      </c>
      <c r="CL64" s="55">
        <v>111.89</v>
      </c>
      <c r="CM64" s="114">
        <v>0</v>
      </c>
      <c r="CO64" s="101">
        <f t="shared" si="31"/>
        <v>17.3</v>
      </c>
      <c r="CP64" s="101">
        <v>17.2</v>
      </c>
      <c r="CQ64" s="113">
        <v>17.3</v>
      </c>
      <c r="CR64" s="55">
        <v>16.45</v>
      </c>
      <c r="CS64" s="114">
        <v>-3.1</v>
      </c>
    </row>
    <row r="65" spans="1:98" x14ac:dyDescent="0.2">
      <c r="A65" s="6">
        <v>15</v>
      </c>
      <c r="B65" s="7">
        <v>3</v>
      </c>
      <c r="C65" s="101">
        <f t="shared" si="16"/>
        <v>2173.5</v>
      </c>
      <c r="D65" s="101">
        <v>2207</v>
      </c>
      <c r="E65" s="113">
        <v>2173.5</v>
      </c>
      <c r="F65" s="55">
        <v>2169.92</v>
      </c>
      <c r="G65" s="114">
        <v>56.4</v>
      </c>
      <c r="H65" s="114"/>
      <c r="I65" s="101">
        <f t="shared" si="17"/>
        <v>2159.1</v>
      </c>
      <c r="J65" s="101">
        <v>2192.1999999999998</v>
      </c>
      <c r="K65" s="113">
        <v>2159.1</v>
      </c>
      <c r="L65" s="55">
        <v>2154.98</v>
      </c>
      <c r="M65" s="114">
        <v>62.4</v>
      </c>
      <c r="N65" s="114"/>
      <c r="O65" s="101">
        <f t="shared" si="18"/>
        <v>9</v>
      </c>
      <c r="P65" s="101">
        <v>9.9</v>
      </c>
      <c r="Q65" s="113">
        <v>9</v>
      </c>
      <c r="R65" s="55">
        <v>9.9700000000000006</v>
      </c>
      <c r="S65" s="114">
        <v>-0.2</v>
      </c>
      <c r="U65" s="101">
        <f t="shared" si="19"/>
        <v>126</v>
      </c>
      <c r="V65" s="101">
        <v>129.4</v>
      </c>
      <c r="W65" s="113">
        <v>126</v>
      </c>
      <c r="X65" s="55">
        <v>125.11</v>
      </c>
      <c r="Y65" s="114">
        <v>-7.1</v>
      </c>
      <c r="AA65" s="101">
        <f t="shared" si="20"/>
        <v>48.5</v>
      </c>
      <c r="AB65" s="101">
        <v>50.1</v>
      </c>
      <c r="AC65" s="113">
        <v>48.5</v>
      </c>
      <c r="AD65" s="55">
        <v>48.99</v>
      </c>
      <c r="AE65" s="114">
        <v>1.2</v>
      </c>
      <c r="AG65" s="101">
        <f t="shared" si="21"/>
        <v>22.6</v>
      </c>
      <c r="AH65" s="101">
        <v>23.1</v>
      </c>
      <c r="AI65" s="113">
        <v>22.6</v>
      </c>
      <c r="AJ65" s="55">
        <v>22.97</v>
      </c>
      <c r="AK65" s="114">
        <v>1.1000000000000001</v>
      </c>
      <c r="AM65" s="101">
        <f t="shared" si="22"/>
        <v>227.9</v>
      </c>
      <c r="AN65" s="101">
        <v>233.5</v>
      </c>
      <c r="AO65" s="113">
        <v>227.9</v>
      </c>
      <c r="AP65" s="55">
        <v>226.3</v>
      </c>
      <c r="AQ65" s="114">
        <v>-11</v>
      </c>
      <c r="AS65" s="101">
        <f t="shared" si="23"/>
        <v>52.2</v>
      </c>
      <c r="AT65" s="101">
        <v>53.9</v>
      </c>
      <c r="AU65" s="113">
        <v>52.2</v>
      </c>
      <c r="AV65" s="55">
        <v>51.26</v>
      </c>
      <c r="AW65" s="114">
        <v>3.1</v>
      </c>
      <c r="AX65" s="100"/>
      <c r="AY65" s="101">
        <f t="shared" si="24"/>
        <v>76.7</v>
      </c>
      <c r="AZ65" s="101">
        <v>83.3</v>
      </c>
      <c r="BA65" s="113">
        <v>76.7</v>
      </c>
      <c r="BB65" s="55">
        <v>77.17</v>
      </c>
      <c r="BC65" s="114">
        <v>10.8</v>
      </c>
      <c r="BD65" s="100"/>
      <c r="BE65" s="101">
        <f t="shared" si="25"/>
        <v>53.9</v>
      </c>
      <c r="BF65" s="101">
        <v>54.5</v>
      </c>
      <c r="BG65" s="113">
        <v>53.9</v>
      </c>
      <c r="BH65" s="55">
        <v>54.83</v>
      </c>
      <c r="BI65" s="114">
        <v>-0.5</v>
      </c>
      <c r="BK65" s="101">
        <f t="shared" si="26"/>
        <v>307.10000000000002</v>
      </c>
      <c r="BL65" s="101">
        <v>309.60000000000002</v>
      </c>
      <c r="BM65" s="113">
        <v>307.10000000000002</v>
      </c>
      <c r="BN65" s="55">
        <v>310.35000000000002</v>
      </c>
      <c r="BO65" s="114">
        <v>13.9</v>
      </c>
      <c r="BQ65" s="101">
        <f t="shared" si="27"/>
        <v>179.9</v>
      </c>
      <c r="BR65" s="101">
        <v>182.7</v>
      </c>
      <c r="BS65" s="113">
        <v>179.9</v>
      </c>
      <c r="BT65" s="55">
        <v>179.38</v>
      </c>
      <c r="BU65" s="114">
        <v>18.600000000000001</v>
      </c>
      <c r="BW65" s="101">
        <f t="shared" si="28"/>
        <v>404.2</v>
      </c>
      <c r="BX65" s="101">
        <v>393.1</v>
      </c>
      <c r="BY65" s="113">
        <v>404.2</v>
      </c>
      <c r="BZ65" s="55">
        <v>400.55</v>
      </c>
      <c r="CA65" s="114">
        <v>19.7</v>
      </c>
      <c r="CC65" s="101">
        <f t="shared" si="29"/>
        <v>584.5</v>
      </c>
      <c r="CD65" s="101">
        <v>601.79999999999995</v>
      </c>
      <c r="CE65" s="113">
        <v>584.5</v>
      </c>
      <c r="CF65" s="55">
        <v>581.17999999999995</v>
      </c>
      <c r="CG65" s="114">
        <v>14.1</v>
      </c>
      <c r="CI65" s="101">
        <f t="shared" si="30"/>
        <v>110.8</v>
      </c>
      <c r="CJ65" s="101">
        <v>112.7</v>
      </c>
      <c r="CK65" s="113">
        <v>110.8</v>
      </c>
      <c r="CL65" s="55">
        <v>111.83</v>
      </c>
      <c r="CM65" s="114">
        <v>-0.2</v>
      </c>
      <c r="CO65" s="101">
        <f t="shared" si="31"/>
        <v>14.3</v>
      </c>
      <c r="CP65" s="101">
        <v>14.8</v>
      </c>
      <c r="CQ65" s="113">
        <v>14.3</v>
      </c>
      <c r="CR65" s="55">
        <v>14.94</v>
      </c>
      <c r="CS65" s="114">
        <v>-6</v>
      </c>
    </row>
    <row r="66" spans="1:98" x14ac:dyDescent="0.2">
      <c r="A66" s="6">
        <v>15</v>
      </c>
      <c r="B66" s="7">
        <v>4</v>
      </c>
      <c r="C66" s="101">
        <f t="shared" si="16"/>
        <v>2182.5</v>
      </c>
      <c r="D66" s="101">
        <v>2167.1999999999998</v>
      </c>
      <c r="E66" s="113">
        <v>2182.5</v>
      </c>
      <c r="F66" s="55">
        <v>2183.92</v>
      </c>
      <c r="G66" s="114">
        <v>56</v>
      </c>
      <c r="H66" s="114"/>
      <c r="I66" s="101">
        <f t="shared" si="17"/>
        <v>2168.9</v>
      </c>
      <c r="J66" s="101">
        <v>2153.8000000000002</v>
      </c>
      <c r="K66" s="113">
        <v>2168.9</v>
      </c>
      <c r="L66" s="55">
        <v>2171.13</v>
      </c>
      <c r="M66" s="114">
        <v>64.599999999999994</v>
      </c>
      <c r="N66" s="114"/>
      <c r="O66" s="101">
        <f t="shared" si="18"/>
        <v>10.8</v>
      </c>
      <c r="P66" s="101">
        <v>9.9</v>
      </c>
      <c r="Q66" s="113">
        <v>10.8</v>
      </c>
      <c r="R66" s="55">
        <v>9.9</v>
      </c>
      <c r="S66" s="114">
        <v>-0.3</v>
      </c>
      <c r="U66" s="101">
        <f t="shared" si="19"/>
        <v>123.2</v>
      </c>
      <c r="V66" s="101">
        <v>121.6</v>
      </c>
      <c r="W66" s="113">
        <v>123.2</v>
      </c>
      <c r="X66" s="55">
        <v>124.5</v>
      </c>
      <c r="Y66" s="114">
        <v>-2.4</v>
      </c>
      <c r="AA66" s="101">
        <f t="shared" si="20"/>
        <v>48.9</v>
      </c>
      <c r="AB66" s="101">
        <v>48.2</v>
      </c>
      <c r="AC66" s="113">
        <v>48.9</v>
      </c>
      <c r="AD66" s="55">
        <v>49.87</v>
      </c>
      <c r="AE66" s="114">
        <v>3.5</v>
      </c>
      <c r="AG66" s="101">
        <f t="shared" si="21"/>
        <v>23.9</v>
      </c>
      <c r="AH66" s="101">
        <v>23.7</v>
      </c>
      <c r="AI66" s="113">
        <v>23.9</v>
      </c>
      <c r="AJ66" s="55">
        <v>23.79</v>
      </c>
      <c r="AK66" s="114">
        <v>3.3</v>
      </c>
      <c r="AM66" s="101">
        <f t="shared" si="22"/>
        <v>223.5</v>
      </c>
      <c r="AN66" s="101">
        <v>220.8</v>
      </c>
      <c r="AO66" s="113">
        <v>223.5</v>
      </c>
      <c r="AP66" s="55">
        <v>225.37</v>
      </c>
      <c r="AQ66" s="114">
        <v>-3.7</v>
      </c>
      <c r="AS66" s="101">
        <f t="shared" si="23"/>
        <v>51.1</v>
      </c>
      <c r="AT66" s="101">
        <v>49.9</v>
      </c>
      <c r="AU66" s="113">
        <v>51.1</v>
      </c>
      <c r="AV66" s="55">
        <v>51.15</v>
      </c>
      <c r="AW66" s="114">
        <v>-0.4</v>
      </c>
      <c r="AX66" s="100"/>
      <c r="AY66" s="101">
        <f t="shared" si="24"/>
        <v>79</v>
      </c>
      <c r="AZ66" s="101">
        <v>76.8</v>
      </c>
      <c r="BA66" s="113">
        <v>79</v>
      </c>
      <c r="BB66" s="55">
        <v>80.48</v>
      </c>
      <c r="BC66" s="114">
        <v>13.2</v>
      </c>
      <c r="BD66" s="100"/>
      <c r="BE66" s="101">
        <f t="shared" si="25"/>
        <v>55</v>
      </c>
      <c r="BF66" s="101">
        <v>54.7</v>
      </c>
      <c r="BG66" s="113">
        <v>55</v>
      </c>
      <c r="BH66" s="55">
        <v>55.02</v>
      </c>
      <c r="BI66" s="114">
        <v>0.7</v>
      </c>
      <c r="BK66" s="101">
        <f t="shared" si="26"/>
        <v>318.7</v>
      </c>
      <c r="BL66" s="101">
        <v>318.89999999999998</v>
      </c>
      <c r="BM66" s="113">
        <v>318.7</v>
      </c>
      <c r="BN66" s="55">
        <v>315.27</v>
      </c>
      <c r="BO66" s="114">
        <v>19.7</v>
      </c>
      <c r="BQ66" s="101">
        <f t="shared" si="27"/>
        <v>181.7</v>
      </c>
      <c r="BR66" s="101">
        <v>181.3</v>
      </c>
      <c r="BS66" s="113">
        <v>181.7</v>
      </c>
      <c r="BT66" s="55">
        <v>182.79</v>
      </c>
      <c r="BU66" s="114">
        <v>13.6</v>
      </c>
      <c r="BW66" s="101">
        <f t="shared" si="28"/>
        <v>402.3</v>
      </c>
      <c r="BX66" s="101">
        <v>406.2</v>
      </c>
      <c r="BY66" s="113">
        <v>402.3</v>
      </c>
      <c r="BZ66" s="55">
        <v>403.84</v>
      </c>
      <c r="CA66" s="114">
        <v>13.2</v>
      </c>
      <c r="CC66" s="101">
        <f t="shared" si="29"/>
        <v>582.9</v>
      </c>
      <c r="CD66" s="101">
        <v>576</v>
      </c>
      <c r="CE66" s="113">
        <v>582.9</v>
      </c>
      <c r="CF66" s="55">
        <v>583.34</v>
      </c>
      <c r="CG66" s="114">
        <v>8.6</v>
      </c>
      <c r="CI66" s="101">
        <f t="shared" si="30"/>
        <v>112.6</v>
      </c>
      <c r="CJ66" s="101">
        <v>110.2</v>
      </c>
      <c r="CK66" s="113">
        <v>112.6</v>
      </c>
      <c r="CL66" s="55">
        <v>111.89</v>
      </c>
      <c r="CM66" s="114">
        <v>0.2</v>
      </c>
      <c r="CO66" s="101">
        <f t="shared" si="31"/>
        <v>13.6</v>
      </c>
      <c r="CP66" s="101">
        <v>13.4</v>
      </c>
      <c r="CQ66" s="113">
        <v>13.6</v>
      </c>
      <c r="CR66" s="55">
        <v>12.79</v>
      </c>
      <c r="CS66" s="114">
        <v>-8.6</v>
      </c>
    </row>
    <row r="67" spans="1:98" x14ac:dyDescent="0.2">
      <c r="A67" s="6"/>
      <c r="B67" s="7">
        <v>1</v>
      </c>
      <c r="C67" s="101">
        <f t="shared" si="16"/>
        <v>2195.1</v>
      </c>
      <c r="D67" s="101">
        <v>2166.1</v>
      </c>
      <c r="E67" s="113">
        <v>2195.1</v>
      </c>
      <c r="F67" s="55">
        <v>2194.5700000000002</v>
      </c>
      <c r="G67" s="114">
        <v>42.6</v>
      </c>
      <c r="H67" s="114"/>
      <c r="I67" s="101">
        <f t="shared" si="17"/>
        <v>2185</v>
      </c>
      <c r="J67" s="101">
        <v>2155.6</v>
      </c>
      <c r="K67" s="113">
        <v>2185</v>
      </c>
      <c r="L67" s="55">
        <v>2183.91</v>
      </c>
      <c r="M67" s="114">
        <v>51.1</v>
      </c>
      <c r="N67" s="114"/>
      <c r="O67" s="101">
        <f t="shared" si="18"/>
        <v>9.6</v>
      </c>
      <c r="P67" s="101">
        <v>8.8000000000000007</v>
      </c>
      <c r="Q67" s="113">
        <v>9.6</v>
      </c>
      <c r="R67" s="55">
        <v>10.039999999999999</v>
      </c>
      <c r="S67" s="114">
        <v>0.6</v>
      </c>
      <c r="U67" s="101">
        <f t="shared" si="19"/>
        <v>124.3</v>
      </c>
      <c r="V67" s="101">
        <v>123.3</v>
      </c>
      <c r="W67" s="113">
        <v>124.3</v>
      </c>
      <c r="X67" s="55">
        <v>125.01</v>
      </c>
      <c r="Y67" s="114">
        <v>2.1</v>
      </c>
      <c r="AA67" s="101">
        <f t="shared" si="20"/>
        <v>50.7</v>
      </c>
      <c r="AB67" s="101">
        <v>50.4</v>
      </c>
      <c r="AC67" s="113">
        <v>50.7</v>
      </c>
      <c r="AD67" s="55">
        <v>51.11</v>
      </c>
      <c r="AE67" s="114">
        <v>5</v>
      </c>
      <c r="AG67" s="101">
        <f t="shared" si="21"/>
        <v>25.6</v>
      </c>
      <c r="AH67" s="101">
        <v>25</v>
      </c>
      <c r="AI67" s="113">
        <v>25.6</v>
      </c>
      <c r="AJ67" s="55">
        <v>24.78</v>
      </c>
      <c r="AK67" s="114">
        <v>4</v>
      </c>
      <c r="AM67" s="101">
        <f t="shared" si="22"/>
        <v>228.2</v>
      </c>
      <c r="AN67" s="101">
        <v>222</v>
      </c>
      <c r="AO67" s="113">
        <v>228.2</v>
      </c>
      <c r="AP67" s="55">
        <v>226.67</v>
      </c>
      <c r="AQ67" s="114">
        <v>5.2</v>
      </c>
      <c r="AS67" s="101">
        <f t="shared" si="23"/>
        <v>50.9</v>
      </c>
      <c r="AT67" s="101">
        <v>49.8</v>
      </c>
      <c r="AU67" s="113">
        <v>50.9</v>
      </c>
      <c r="AV67" s="55">
        <v>50.58</v>
      </c>
      <c r="AW67" s="114">
        <v>-2.2999999999999998</v>
      </c>
      <c r="AX67" s="100"/>
      <c r="AY67" s="101">
        <f t="shared" si="24"/>
        <v>83.3</v>
      </c>
      <c r="AZ67" s="101">
        <v>78.5</v>
      </c>
      <c r="BA67" s="113">
        <v>83.3</v>
      </c>
      <c r="BB67" s="55">
        <v>82.23</v>
      </c>
      <c r="BC67" s="114">
        <v>7</v>
      </c>
      <c r="BD67" s="100"/>
      <c r="BE67" s="101">
        <f t="shared" si="25"/>
        <v>56.6</v>
      </c>
      <c r="BF67" s="101">
        <v>56.3</v>
      </c>
      <c r="BG67" s="113">
        <v>56.6</v>
      </c>
      <c r="BH67" s="55">
        <v>55.75</v>
      </c>
      <c r="BI67" s="114">
        <v>2.9</v>
      </c>
      <c r="BK67" s="101">
        <f t="shared" si="26"/>
        <v>318</v>
      </c>
      <c r="BL67" s="101">
        <v>314.3</v>
      </c>
      <c r="BM67" s="113">
        <v>318</v>
      </c>
      <c r="BN67" s="55">
        <v>320.35000000000002</v>
      </c>
      <c r="BO67" s="114">
        <v>20.3</v>
      </c>
      <c r="BQ67" s="101">
        <f t="shared" si="27"/>
        <v>184.3</v>
      </c>
      <c r="BR67" s="101">
        <v>182.8</v>
      </c>
      <c r="BS67" s="113">
        <v>184.3</v>
      </c>
      <c r="BT67" s="55">
        <v>184.63</v>
      </c>
      <c r="BU67" s="114">
        <v>7.4</v>
      </c>
      <c r="BW67" s="101">
        <f t="shared" si="28"/>
        <v>405.2</v>
      </c>
      <c r="BX67" s="101">
        <v>408.7</v>
      </c>
      <c r="BY67" s="113">
        <v>405.2</v>
      </c>
      <c r="BZ67" s="55">
        <v>404.08</v>
      </c>
      <c r="CA67" s="114">
        <v>0.9</v>
      </c>
      <c r="CC67" s="101">
        <f t="shared" si="29"/>
        <v>582.4</v>
      </c>
      <c r="CD67" s="101">
        <v>570.20000000000005</v>
      </c>
      <c r="CE67" s="113">
        <v>582.4</v>
      </c>
      <c r="CF67" s="55">
        <v>584.16999999999996</v>
      </c>
      <c r="CG67" s="114">
        <v>3.3</v>
      </c>
      <c r="CI67" s="101">
        <f t="shared" si="30"/>
        <v>113.7</v>
      </c>
      <c r="CJ67" s="101">
        <v>112.8</v>
      </c>
      <c r="CK67" s="113">
        <v>113.7</v>
      </c>
      <c r="CL67" s="55">
        <v>112.34</v>
      </c>
      <c r="CM67" s="114">
        <v>1.8</v>
      </c>
      <c r="CO67" s="101">
        <f t="shared" si="31"/>
        <v>10.1</v>
      </c>
      <c r="CP67" s="101">
        <v>10.5</v>
      </c>
      <c r="CQ67" s="113">
        <v>10.1</v>
      </c>
      <c r="CR67" s="55">
        <v>10.67</v>
      </c>
      <c r="CS67" s="114">
        <v>-8.5</v>
      </c>
    </row>
    <row r="68" spans="1:98" x14ac:dyDescent="0.2">
      <c r="A68" s="6">
        <v>16</v>
      </c>
      <c r="B68" s="7">
        <v>2</v>
      </c>
      <c r="C68" s="101">
        <f t="shared" si="16"/>
        <v>2205</v>
      </c>
      <c r="D68" s="101">
        <v>2218.5</v>
      </c>
      <c r="E68" s="113">
        <v>2205</v>
      </c>
      <c r="F68" s="55">
        <v>2199.61</v>
      </c>
      <c r="G68" s="114">
        <v>20.100000000000001</v>
      </c>
      <c r="H68" s="114"/>
      <c r="I68" s="101">
        <f t="shared" si="17"/>
        <v>2195.3000000000002</v>
      </c>
      <c r="J68" s="101">
        <v>2209</v>
      </c>
      <c r="K68" s="113">
        <v>2195.3000000000002</v>
      </c>
      <c r="L68" s="55">
        <v>2190.0100000000002</v>
      </c>
      <c r="M68" s="114">
        <v>24.4</v>
      </c>
      <c r="N68" s="114"/>
      <c r="O68" s="101">
        <f t="shared" si="18"/>
        <v>10.3</v>
      </c>
      <c r="P68" s="101">
        <v>11.2</v>
      </c>
      <c r="Q68" s="113">
        <v>10.3</v>
      </c>
      <c r="R68" s="55">
        <v>10.35</v>
      </c>
      <c r="S68" s="114">
        <v>1.2</v>
      </c>
      <c r="U68" s="101">
        <f t="shared" si="19"/>
        <v>127.2</v>
      </c>
      <c r="V68" s="101">
        <v>127.6</v>
      </c>
      <c r="W68" s="113">
        <v>127.2</v>
      </c>
      <c r="X68" s="55">
        <v>125.6</v>
      </c>
      <c r="Y68" s="114">
        <v>2.4</v>
      </c>
      <c r="AA68" s="101">
        <f t="shared" si="20"/>
        <v>52.2</v>
      </c>
      <c r="AB68" s="101">
        <v>52.6</v>
      </c>
      <c r="AC68" s="113">
        <v>52.2</v>
      </c>
      <c r="AD68" s="55">
        <v>51.82</v>
      </c>
      <c r="AE68" s="114">
        <v>2.9</v>
      </c>
      <c r="AG68" s="101">
        <f t="shared" si="21"/>
        <v>24.4</v>
      </c>
      <c r="AH68" s="101">
        <v>24.7</v>
      </c>
      <c r="AI68" s="113">
        <v>24.4</v>
      </c>
      <c r="AJ68" s="55">
        <v>25.95</v>
      </c>
      <c r="AK68" s="114">
        <v>4.7</v>
      </c>
      <c r="AM68" s="101">
        <f t="shared" si="22"/>
        <v>229.9</v>
      </c>
      <c r="AN68" s="101">
        <v>231.9</v>
      </c>
      <c r="AO68" s="113">
        <v>229.9</v>
      </c>
      <c r="AP68" s="55">
        <v>228.15</v>
      </c>
      <c r="AQ68" s="114">
        <v>5.9</v>
      </c>
      <c r="AS68" s="101">
        <f t="shared" si="23"/>
        <v>50.2</v>
      </c>
      <c r="AT68" s="101">
        <v>51</v>
      </c>
      <c r="AU68" s="113">
        <v>50.2</v>
      </c>
      <c r="AV68" s="55">
        <v>50.75</v>
      </c>
      <c r="AW68" s="114">
        <v>0.7</v>
      </c>
      <c r="AX68" s="100"/>
      <c r="AY68" s="101">
        <f t="shared" si="24"/>
        <v>81.3</v>
      </c>
      <c r="AZ68" s="101">
        <v>82.4</v>
      </c>
      <c r="BA68" s="113">
        <v>81.3</v>
      </c>
      <c r="BB68" s="55">
        <v>81.3</v>
      </c>
      <c r="BC68" s="114">
        <v>-3.7</v>
      </c>
      <c r="BD68" s="100"/>
      <c r="BE68" s="101">
        <f t="shared" si="25"/>
        <v>56.8</v>
      </c>
      <c r="BF68" s="101">
        <v>56.8</v>
      </c>
      <c r="BG68" s="113">
        <v>56.8</v>
      </c>
      <c r="BH68" s="55">
        <v>56.32</v>
      </c>
      <c r="BI68" s="114">
        <v>2.2999999999999998</v>
      </c>
      <c r="BK68" s="101">
        <f t="shared" si="26"/>
        <v>323.10000000000002</v>
      </c>
      <c r="BL68" s="101">
        <v>324.5</v>
      </c>
      <c r="BM68" s="113">
        <v>323.10000000000002</v>
      </c>
      <c r="BN68" s="55">
        <v>322.32</v>
      </c>
      <c r="BO68" s="114">
        <v>7.9</v>
      </c>
      <c r="BQ68" s="101">
        <f t="shared" si="27"/>
        <v>185.7</v>
      </c>
      <c r="BR68" s="101">
        <v>186.3</v>
      </c>
      <c r="BS68" s="113">
        <v>185.7</v>
      </c>
      <c r="BT68" s="55">
        <v>185.01</v>
      </c>
      <c r="BU68" s="114">
        <v>1.5</v>
      </c>
      <c r="BW68" s="101">
        <f t="shared" si="28"/>
        <v>402.5</v>
      </c>
      <c r="BX68" s="101">
        <v>405.7</v>
      </c>
      <c r="BY68" s="113">
        <v>402.5</v>
      </c>
      <c r="BZ68" s="55">
        <v>403.62</v>
      </c>
      <c r="CA68" s="114">
        <v>-1.8</v>
      </c>
      <c r="CC68" s="101">
        <f t="shared" si="29"/>
        <v>588.1</v>
      </c>
      <c r="CD68" s="101">
        <v>589.4</v>
      </c>
      <c r="CE68" s="113">
        <v>588.1</v>
      </c>
      <c r="CF68" s="55">
        <v>585.47</v>
      </c>
      <c r="CG68" s="114">
        <v>5.2</v>
      </c>
      <c r="CI68" s="101">
        <f t="shared" si="30"/>
        <v>112.6</v>
      </c>
      <c r="CJ68" s="101">
        <v>114.1</v>
      </c>
      <c r="CK68" s="113">
        <v>112.6</v>
      </c>
      <c r="CL68" s="55">
        <v>112.44</v>
      </c>
      <c r="CM68" s="114">
        <v>0.4</v>
      </c>
      <c r="CO68" s="101">
        <f t="shared" si="31"/>
        <v>9.6999999999999993</v>
      </c>
      <c r="CP68" s="101">
        <v>9.6</v>
      </c>
      <c r="CQ68" s="113">
        <v>9.6999999999999993</v>
      </c>
      <c r="CR68" s="55">
        <v>9.6</v>
      </c>
      <c r="CS68" s="114">
        <v>-4.3</v>
      </c>
    </row>
    <row r="69" spans="1:98" x14ac:dyDescent="0.2">
      <c r="A69" s="6">
        <v>16</v>
      </c>
      <c r="B69" s="7">
        <v>3</v>
      </c>
      <c r="C69" s="101">
        <f t="shared" si="16"/>
        <v>2199.4</v>
      </c>
      <c r="D69" s="101">
        <v>2231</v>
      </c>
      <c r="E69" s="113">
        <v>2199.4</v>
      </c>
      <c r="F69" s="55">
        <v>2206.11</v>
      </c>
      <c r="G69" s="114">
        <v>26</v>
      </c>
      <c r="H69" s="114"/>
      <c r="I69" s="101">
        <f t="shared" si="17"/>
        <v>2189.6</v>
      </c>
      <c r="J69" s="101">
        <v>2220.9</v>
      </c>
      <c r="K69" s="113">
        <v>2189.6</v>
      </c>
      <c r="L69" s="55">
        <v>2196.48</v>
      </c>
      <c r="M69" s="114">
        <v>25.9</v>
      </c>
      <c r="N69" s="114"/>
      <c r="O69" s="101">
        <f t="shared" si="18"/>
        <v>11.3</v>
      </c>
      <c r="P69" s="101">
        <v>12.1</v>
      </c>
      <c r="Q69" s="113">
        <v>11.3</v>
      </c>
      <c r="R69" s="55">
        <v>10.56</v>
      </c>
      <c r="S69" s="114">
        <v>0.9</v>
      </c>
      <c r="U69" s="101">
        <f t="shared" si="19"/>
        <v>125.1</v>
      </c>
      <c r="V69" s="101">
        <v>128.6</v>
      </c>
      <c r="W69" s="113">
        <v>125.1</v>
      </c>
      <c r="X69" s="55">
        <v>125.73</v>
      </c>
      <c r="Y69" s="114">
        <v>0.5</v>
      </c>
      <c r="AA69" s="101">
        <f t="shared" si="20"/>
        <v>52.1</v>
      </c>
      <c r="AB69" s="101">
        <v>53.3</v>
      </c>
      <c r="AC69" s="113">
        <v>52.1</v>
      </c>
      <c r="AD69" s="55">
        <v>51.92</v>
      </c>
      <c r="AE69" s="114">
        <v>0.4</v>
      </c>
      <c r="AG69" s="101">
        <f t="shared" si="21"/>
        <v>27.4</v>
      </c>
      <c r="AH69" s="101">
        <v>27.9</v>
      </c>
      <c r="AI69" s="113">
        <v>27.4</v>
      </c>
      <c r="AJ69" s="55">
        <v>27.4</v>
      </c>
      <c r="AK69" s="114">
        <v>5.8</v>
      </c>
      <c r="AM69" s="101">
        <f t="shared" si="22"/>
        <v>227.5</v>
      </c>
      <c r="AN69" s="101">
        <v>232.8</v>
      </c>
      <c r="AO69" s="113">
        <v>227.5</v>
      </c>
      <c r="AP69" s="55">
        <v>228.91</v>
      </c>
      <c r="AQ69" s="114">
        <v>3</v>
      </c>
      <c r="AS69" s="101">
        <f t="shared" si="23"/>
        <v>53.1</v>
      </c>
      <c r="AT69" s="101">
        <v>54.6</v>
      </c>
      <c r="AU69" s="113">
        <v>53.1</v>
      </c>
      <c r="AV69" s="55">
        <v>51.93</v>
      </c>
      <c r="AW69" s="114">
        <v>4.7</v>
      </c>
      <c r="AX69" s="100"/>
      <c r="AY69" s="101">
        <f t="shared" si="24"/>
        <v>76.400000000000006</v>
      </c>
      <c r="AZ69" s="101">
        <v>83.3</v>
      </c>
      <c r="BA69" s="113">
        <v>76.400000000000006</v>
      </c>
      <c r="BB69" s="55">
        <v>79.819999999999993</v>
      </c>
      <c r="BC69" s="114">
        <v>-5.9</v>
      </c>
      <c r="BD69" s="100"/>
      <c r="BE69" s="101">
        <f t="shared" si="25"/>
        <v>56</v>
      </c>
      <c r="BF69" s="101">
        <v>56.6</v>
      </c>
      <c r="BG69" s="113">
        <v>56</v>
      </c>
      <c r="BH69" s="55">
        <v>56.8</v>
      </c>
      <c r="BI69" s="114">
        <v>1.9</v>
      </c>
      <c r="BK69" s="101">
        <f t="shared" si="26"/>
        <v>322.60000000000002</v>
      </c>
      <c r="BL69" s="101">
        <v>324.89999999999998</v>
      </c>
      <c r="BM69" s="113">
        <v>322.60000000000002</v>
      </c>
      <c r="BN69" s="55">
        <v>321.52</v>
      </c>
      <c r="BO69" s="114">
        <v>-3.2</v>
      </c>
      <c r="BQ69" s="101">
        <f t="shared" si="27"/>
        <v>185.2</v>
      </c>
      <c r="BR69" s="101">
        <v>188.6</v>
      </c>
      <c r="BS69" s="113">
        <v>185.2</v>
      </c>
      <c r="BT69" s="55">
        <v>185.4</v>
      </c>
      <c r="BU69" s="114">
        <v>1.6</v>
      </c>
      <c r="BW69" s="101">
        <f t="shared" si="28"/>
        <v>403.4</v>
      </c>
      <c r="BX69" s="101">
        <v>392.2</v>
      </c>
      <c r="BY69" s="113">
        <v>403.4</v>
      </c>
      <c r="BZ69" s="55">
        <v>403.86</v>
      </c>
      <c r="CA69" s="114">
        <v>0.9</v>
      </c>
      <c r="CC69" s="101">
        <f t="shared" si="29"/>
        <v>588.29999999999995</v>
      </c>
      <c r="CD69" s="101">
        <v>604</v>
      </c>
      <c r="CE69" s="113">
        <v>588.29999999999995</v>
      </c>
      <c r="CF69" s="55">
        <v>589.98</v>
      </c>
      <c r="CG69" s="114">
        <v>18.100000000000001</v>
      </c>
      <c r="CI69" s="101">
        <f t="shared" si="30"/>
        <v>111.4</v>
      </c>
      <c r="CJ69" s="101">
        <v>113</v>
      </c>
      <c r="CK69" s="113">
        <v>111.4</v>
      </c>
      <c r="CL69" s="55">
        <v>112.24</v>
      </c>
      <c r="CM69" s="114">
        <v>-0.8</v>
      </c>
      <c r="CO69" s="101">
        <f t="shared" si="31"/>
        <v>9.8000000000000007</v>
      </c>
      <c r="CP69" s="101">
        <v>10.1</v>
      </c>
      <c r="CQ69" s="113">
        <v>9.8000000000000007</v>
      </c>
      <c r="CR69" s="55">
        <v>9.6300000000000008</v>
      </c>
      <c r="CS69" s="114">
        <v>0.1</v>
      </c>
    </row>
    <row r="70" spans="1:98" x14ac:dyDescent="0.2">
      <c r="A70" s="6">
        <v>16</v>
      </c>
      <c r="B70" s="7">
        <v>4</v>
      </c>
      <c r="C70" s="101">
        <f t="shared" si="16"/>
        <v>2217.1</v>
      </c>
      <c r="D70" s="101">
        <v>2203.1</v>
      </c>
      <c r="E70" s="113">
        <v>2217.1</v>
      </c>
      <c r="F70" s="55">
        <v>2219.4499999999998</v>
      </c>
      <c r="G70" s="114">
        <v>53.4</v>
      </c>
      <c r="H70" s="114"/>
      <c r="I70" s="101">
        <f t="shared" si="17"/>
        <v>2207.3000000000002</v>
      </c>
      <c r="J70" s="101">
        <v>2193.6999999999998</v>
      </c>
      <c r="K70" s="113">
        <v>2207.3000000000002</v>
      </c>
      <c r="L70" s="55">
        <v>2209.2800000000002</v>
      </c>
      <c r="M70" s="114">
        <v>51.2</v>
      </c>
      <c r="N70" s="114"/>
      <c r="O70" s="101">
        <f t="shared" si="18"/>
        <v>10.1</v>
      </c>
      <c r="P70" s="101">
        <v>9</v>
      </c>
      <c r="Q70" s="113">
        <v>10.1</v>
      </c>
      <c r="R70" s="55">
        <v>10.37</v>
      </c>
      <c r="S70" s="114">
        <v>-0.8</v>
      </c>
      <c r="U70" s="101">
        <f t="shared" si="19"/>
        <v>124</v>
      </c>
      <c r="V70" s="101">
        <v>122.9</v>
      </c>
      <c r="W70" s="113">
        <v>124</v>
      </c>
      <c r="X70" s="55">
        <v>125.88</v>
      </c>
      <c r="Y70" s="114">
        <v>0.6</v>
      </c>
      <c r="AA70" s="101">
        <f t="shared" si="20"/>
        <v>49.9</v>
      </c>
      <c r="AB70" s="101">
        <v>49.6</v>
      </c>
      <c r="AC70" s="113">
        <v>49.9</v>
      </c>
      <c r="AD70" s="55">
        <v>51.91</v>
      </c>
      <c r="AE70" s="114">
        <v>0</v>
      </c>
      <c r="AG70" s="101">
        <f t="shared" si="21"/>
        <v>29.2</v>
      </c>
      <c r="AH70" s="101">
        <v>28.9</v>
      </c>
      <c r="AI70" s="113">
        <v>29.2</v>
      </c>
      <c r="AJ70" s="55">
        <v>28.89</v>
      </c>
      <c r="AK70" s="114">
        <v>6</v>
      </c>
      <c r="AM70" s="101">
        <f t="shared" si="22"/>
        <v>230</v>
      </c>
      <c r="AN70" s="101">
        <v>226.6</v>
      </c>
      <c r="AO70" s="113">
        <v>230</v>
      </c>
      <c r="AP70" s="55">
        <v>228.74</v>
      </c>
      <c r="AQ70" s="114">
        <v>-0.7</v>
      </c>
      <c r="AS70" s="101">
        <f t="shared" si="23"/>
        <v>52.8</v>
      </c>
      <c r="AT70" s="101">
        <v>51.8</v>
      </c>
      <c r="AU70" s="113">
        <v>52.8</v>
      </c>
      <c r="AV70" s="55">
        <v>53.43</v>
      </c>
      <c r="AW70" s="114">
        <v>6</v>
      </c>
      <c r="AX70" s="100"/>
      <c r="AY70" s="101">
        <f t="shared" si="24"/>
        <v>80.900000000000006</v>
      </c>
      <c r="AZ70" s="101">
        <v>78.7</v>
      </c>
      <c r="BA70" s="113">
        <v>80.900000000000006</v>
      </c>
      <c r="BB70" s="55">
        <v>79.930000000000007</v>
      </c>
      <c r="BC70" s="114">
        <v>0.4</v>
      </c>
      <c r="BD70" s="100"/>
      <c r="BE70" s="101">
        <f t="shared" si="25"/>
        <v>57.4</v>
      </c>
      <c r="BF70" s="101">
        <v>56.9</v>
      </c>
      <c r="BG70" s="113">
        <v>57.4</v>
      </c>
      <c r="BH70" s="55">
        <v>57.26</v>
      </c>
      <c r="BI70" s="114">
        <v>1.9</v>
      </c>
      <c r="BK70" s="101">
        <f t="shared" si="26"/>
        <v>317.60000000000002</v>
      </c>
      <c r="BL70" s="101">
        <v>318.10000000000002</v>
      </c>
      <c r="BM70" s="113">
        <v>317.60000000000002</v>
      </c>
      <c r="BN70" s="55">
        <v>320.23</v>
      </c>
      <c r="BO70" s="114">
        <v>-5.0999999999999996</v>
      </c>
      <c r="BQ70" s="101">
        <f t="shared" si="27"/>
        <v>187.6</v>
      </c>
      <c r="BR70" s="101">
        <v>187.8</v>
      </c>
      <c r="BS70" s="113">
        <v>187.6</v>
      </c>
      <c r="BT70" s="55">
        <v>187.14</v>
      </c>
      <c r="BU70" s="114">
        <v>7</v>
      </c>
      <c r="BW70" s="101">
        <f t="shared" si="28"/>
        <v>409.4</v>
      </c>
      <c r="BX70" s="101">
        <v>413.4</v>
      </c>
      <c r="BY70" s="113">
        <v>409.4</v>
      </c>
      <c r="BZ70" s="55">
        <v>405.73</v>
      </c>
      <c r="CA70" s="114">
        <v>7.5</v>
      </c>
      <c r="CC70" s="101">
        <f t="shared" si="29"/>
        <v>594</v>
      </c>
      <c r="CD70" s="101">
        <v>587.1</v>
      </c>
      <c r="CE70" s="113">
        <v>594</v>
      </c>
      <c r="CF70" s="55">
        <v>596.21</v>
      </c>
      <c r="CG70" s="114">
        <v>24.9</v>
      </c>
      <c r="CI70" s="101">
        <f t="shared" si="30"/>
        <v>112.3</v>
      </c>
      <c r="CJ70" s="101">
        <v>110.6</v>
      </c>
      <c r="CK70" s="113">
        <v>112.3</v>
      </c>
      <c r="CL70" s="55">
        <v>113.46</v>
      </c>
      <c r="CM70" s="114">
        <v>4.9000000000000004</v>
      </c>
      <c r="CO70" s="101">
        <f t="shared" si="31"/>
        <v>9.8000000000000007</v>
      </c>
      <c r="CP70" s="101">
        <v>9.4</v>
      </c>
      <c r="CQ70" s="113">
        <v>9.8000000000000007</v>
      </c>
      <c r="CR70" s="55">
        <v>10.17</v>
      </c>
      <c r="CS70" s="114">
        <v>2.2000000000000002</v>
      </c>
    </row>
    <row r="71" spans="1:98" x14ac:dyDescent="0.2">
      <c r="A71" s="6"/>
      <c r="B71" s="7">
        <v>1</v>
      </c>
      <c r="C71" s="101">
        <f t="shared" ref="C71:C102" si="32">$B$4*E71+(1-$B$4)*D71</f>
        <v>2245.6</v>
      </c>
      <c r="D71" s="101">
        <v>2216.6</v>
      </c>
      <c r="E71" s="113">
        <v>2245.6</v>
      </c>
      <c r="F71" s="55">
        <v>2236.67</v>
      </c>
      <c r="G71" s="114">
        <v>68.8</v>
      </c>
      <c r="H71" s="114"/>
      <c r="I71" s="101">
        <f t="shared" ref="I71:I102" si="33">$B$4*K71+(1-$B$4)*J71</f>
        <v>2235</v>
      </c>
      <c r="J71" s="101">
        <v>2205.4</v>
      </c>
      <c r="K71" s="113">
        <v>2235</v>
      </c>
      <c r="L71" s="55">
        <v>2226.09</v>
      </c>
      <c r="M71" s="114">
        <v>67.2</v>
      </c>
      <c r="N71" s="114"/>
      <c r="O71" s="101">
        <f t="shared" ref="O71:O102" si="34">$B$4*Q71+(1-$B$4)*P71</f>
        <v>9.1</v>
      </c>
      <c r="P71" s="101">
        <v>8.6</v>
      </c>
      <c r="Q71" s="113">
        <v>9.1</v>
      </c>
      <c r="R71" s="55">
        <v>9.99</v>
      </c>
      <c r="S71" s="114">
        <v>-1.5</v>
      </c>
      <c r="U71" s="101">
        <f t="shared" ref="U71:U102" si="35">$B$4*W71+(1-$B$4)*V71</f>
        <v>127.6</v>
      </c>
      <c r="V71" s="101">
        <v>126.6</v>
      </c>
      <c r="W71" s="113">
        <v>127.6</v>
      </c>
      <c r="X71" s="55">
        <v>127.03</v>
      </c>
      <c r="Y71" s="114">
        <v>4.5999999999999996</v>
      </c>
      <c r="AA71" s="101">
        <f t="shared" ref="AA71:AA102" si="36">$B$4*AC71+(1-$B$4)*AB71</f>
        <v>53.8</v>
      </c>
      <c r="AB71" s="101">
        <v>53.3</v>
      </c>
      <c r="AC71" s="113">
        <v>53.8</v>
      </c>
      <c r="AD71" s="55">
        <v>52.29</v>
      </c>
      <c r="AE71" s="114">
        <v>1.5</v>
      </c>
      <c r="AG71" s="101">
        <f t="shared" ref="AG71:AG102" si="37">$B$4*AI71+(1-$B$4)*AH71</f>
        <v>30.5</v>
      </c>
      <c r="AH71" s="101">
        <v>30</v>
      </c>
      <c r="AI71" s="113">
        <v>30.5</v>
      </c>
      <c r="AJ71" s="55">
        <v>29.69</v>
      </c>
      <c r="AK71" s="114">
        <v>3.2</v>
      </c>
      <c r="AM71" s="101">
        <f t="shared" ref="AM71:AM102" si="38">$B$4*AO71+(1-$B$4)*AN71</f>
        <v>228.8</v>
      </c>
      <c r="AN71" s="101">
        <v>222.9</v>
      </c>
      <c r="AO71" s="113">
        <v>228.8</v>
      </c>
      <c r="AP71" s="55">
        <v>230.14</v>
      </c>
      <c r="AQ71" s="114">
        <v>5.6</v>
      </c>
      <c r="AS71" s="101">
        <f t="shared" ref="AS71:AS102" si="39">$B$4*AU71+(1-$B$4)*AT71</f>
        <v>54.6</v>
      </c>
      <c r="AT71" s="101">
        <v>53.4</v>
      </c>
      <c r="AU71" s="113">
        <v>54.6</v>
      </c>
      <c r="AV71" s="55">
        <v>53.86</v>
      </c>
      <c r="AW71" s="114">
        <v>1.7</v>
      </c>
      <c r="AX71" s="100"/>
      <c r="AY71" s="101">
        <f t="shared" ref="AY71:AY102" si="40">$B$4*BA71+(1-$B$4)*AZ71</f>
        <v>81.7</v>
      </c>
      <c r="AZ71" s="101">
        <v>77</v>
      </c>
      <c r="BA71" s="113">
        <v>81.7</v>
      </c>
      <c r="BB71" s="55">
        <v>81.33</v>
      </c>
      <c r="BC71" s="114">
        <v>5.6</v>
      </c>
      <c r="BD71" s="100"/>
      <c r="BE71" s="101">
        <f t="shared" ref="BE71:BE102" si="41">$B$4*BG71+(1-$B$4)*BF71</f>
        <v>57.9</v>
      </c>
      <c r="BF71" s="101">
        <v>57.3</v>
      </c>
      <c r="BG71" s="113">
        <v>57.9</v>
      </c>
      <c r="BH71" s="55">
        <v>57.67</v>
      </c>
      <c r="BI71" s="114">
        <v>1.6</v>
      </c>
      <c r="BK71" s="101">
        <f t="shared" ref="BK71:BK102" si="42">$B$4*BM71+(1-$B$4)*BL71</f>
        <v>321</v>
      </c>
      <c r="BL71" s="101">
        <v>317.10000000000002</v>
      </c>
      <c r="BM71" s="113">
        <v>321</v>
      </c>
      <c r="BN71" s="55">
        <v>320.54000000000002</v>
      </c>
      <c r="BO71" s="114">
        <v>1.2</v>
      </c>
      <c r="BQ71" s="101">
        <f t="shared" ref="BQ71:BQ102" si="43">$B$4*BS71+(1-$B$4)*BR71</f>
        <v>191.1</v>
      </c>
      <c r="BR71" s="101">
        <v>189.2</v>
      </c>
      <c r="BS71" s="113">
        <v>191.1</v>
      </c>
      <c r="BT71" s="55">
        <v>189.18</v>
      </c>
      <c r="BU71" s="114">
        <v>8.1999999999999993</v>
      </c>
      <c r="BW71" s="101">
        <f t="shared" ref="BW71:BW102" si="44">$B$4*BY71+(1-$B$4)*BX71</f>
        <v>408.3</v>
      </c>
      <c r="BX71" s="101">
        <v>411.8</v>
      </c>
      <c r="BY71" s="113">
        <v>408.3</v>
      </c>
      <c r="BZ71" s="55">
        <v>409.21</v>
      </c>
      <c r="CA71" s="114">
        <v>13.9</v>
      </c>
      <c r="CC71" s="101">
        <f t="shared" ref="CC71:CC102" si="45">$B$4*CE71+(1-$B$4)*CD71</f>
        <v>607.20000000000005</v>
      </c>
      <c r="CD71" s="101">
        <v>595</v>
      </c>
      <c r="CE71" s="113">
        <v>607.20000000000005</v>
      </c>
      <c r="CF71" s="55">
        <v>599.09</v>
      </c>
      <c r="CG71" s="114">
        <v>11.5</v>
      </c>
      <c r="CI71" s="101">
        <f t="shared" ref="CI71:CI102" si="46">$B$4*CK71+(1-$B$4)*CJ71</f>
        <v>115.6</v>
      </c>
      <c r="CJ71" s="101">
        <v>114.9</v>
      </c>
      <c r="CK71" s="113">
        <v>115.6</v>
      </c>
      <c r="CL71" s="55">
        <v>116.64</v>
      </c>
      <c r="CM71" s="114">
        <v>12.8</v>
      </c>
      <c r="CO71" s="101">
        <f t="shared" ref="CO71:CO102" si="47">$B$4*CQ71+(1-$B$4)*CP71</f>
        <v>10.6</v>
      </c>
      <c r="CP71" s="101">
        <v>11.2</v>
      </c>
      <c r="CQ71" s="113">
        <v>10.6</v>
      </c>
      <c r="CR71" s="55">
        <v>10.58</v>
      </c>
      <c r="CS71" s="114">
        <v>1.6</v>
      </c>
    </row>
    <row r="72" spans="1:98" x14ac:dyDescent="0.2">
      <c r="A72" s="6">
        <v>17</v>
      </c>
      <c r="B72" s="7">
        <v>2</v>
      </c>
      <c r="C72" s="101">
        <f t="shared" si="32"/>
        <v>2247.1999999999998</v>
      </c>
      <c r="D72" s="101">
        <v>2261</v>
      </c>
      <c r="E72" s="113">
        <v>2247.1999999999998</v>
      </c>
      <c r="F72" s="55">
        <v>2250.4</v>
      </c>
      <c r="G72" s="114">
        <v>54.9</v>
      </c>
      <c r="H72" s="114"/>
      <c r="I72" s="101">
        <f t="shared" si="33"/>
        <v>2237.1999999999998</v>
      </c>
      <c r="J72" s="101">
        <v>2251</v>
      </c>
      <c r="K72" s="113">
        <v>2237.1999999999998</v>
      </c>
      <c r="L72" s="55">
        <v>2239.6999999999998</v>
      </c>
      <c r="M72" s="114">
        <v>54.5</v>
      </c>
      <c r="N72" s="114"/>
      <c r="O72" s="101">
        <f t="shared" si="34"/>
        <v>10.7</v>
      </c>
      <c r="P72" s="101">
        <v>11.6</v>
      </c>
      <c r="Q72" s="113">
        <v>10.7</v>
      </c>
      <c r="R72" s="55">
        <v>9.98</v>
      </c>
      <c r="S72" s="114">
        <v>-0.1</v>
      </c>
      <c r="U72" s="101">
        <f t="shared" si="35"/>
        <v>128</v>
      </c>
      <c r="V72" s="101">
        <v>128.4</v>
      </c>
      <c r="W72" s="113">
        <v>128</v>
      </c>
      <c r="X72" s="55">
        <v>128.91999999999999</v>
      </c>
      <c r="Y72" s="114">
        <v>7.5</v>
      </c>
      <c r="AA72" s="101">
        <f t="shared" si="36"/>
        <v>52.3</v>
      </c>
      <c r="AB72" s="101">
        <v>52.9</v>
      </c>
      <c r="AC72" s="113">
        <v>52.3</v>
      </c>
      <c r="AD72" s="55">
        <v>52.99</v>
      </c>
      <c r="AE72" s="114">
        <v>2.8</v>
      </c>
      <c r="AG72" s="101">
        <f t="shared" si="37"/>
        <v>30.2</v>
      </c>
      <c r="AH72" s="101">
        <v>30.3</v>
      </c>
      <c r="AI72" s="113">
        <v>30.2</v>
      </c>
      <c r="AJ72" s="55">
        <v>29.7</v>
      </c>
      <c r="AK72" s="114">
        <v>0</v>
      </c>
      <c r="AM72" s="101">
        <f t="shared" si="38"/>
        <v>232.6</v>
      </c>
      <c r="AN72" s="101">
        <v>235.4</v>
      </c>
      <c r="AO72" s="113">
        <v>232.6</v>
      </c>
      <c r="AP72" s="55">
        <v>235.1</v>
      </c>
      <c r="AQ72" s="114">
        <v>19.8</v>
      </c>
      <c r="AS72" s="101">
        <f t="shared" si="39"/>
        <v>54.5</v>
      </c>
      <c r="AT72" s="101">
        <v>55.3</v>
      </c>
      <c r="AU72" s="113">
        <v>54.5</v>
      </c>
      <c r="AV72" s="55">
        <v>53.04</v>
      </c>
      <c r="AW72" s="114">
        <v>-3.3</v>
      </c>
      <c r="AX72" s="100"/>
      <c r="AY72" s="101">
        <f t="shared" si="40"/>
        <v>82.1</v>
      </c>
      <c r="AZ72" s="101">
        <v>83.4</v>
      </c>
      <c r="BA72" s="113">
        <v>82.1</v>
      </c>
      <c r="BB72" s="55">
        <v>82.6</v>
      </c>
      <c r="BC72" s="114">
        <v>5.0999999999999996</v>
      </c>
      <c r="BD72" s="100"/>
      <c r="BE72" s="101">
        <f t="shared" si="41"/>
        <v>56.9</v>
      </c>
      <c r="BF72" s="101">
        <v>57.1</v>
      </c>
      <c r="BG72" s="113">
        <v>56.9</v>
      </c>
      <c r="BH72" s="55">
        <v>58.23</v>
      </c>
      <c r="BI72" s="114">
        <v>2.2000000000000002</v>
      </c>
      <c r="BK72" s="101">
        <f t="shared" si="42"/>
        <v>320.8</v>
      </c>
      <c r="BL72" s="101">
        <v>322.3</v>
      </c>
      <c r="BM72" s="113">
        <v>320.8</v>
      </c>
      <c r="BN72" s="55">
        <v>322.61</v>
      </c>
      <c r="BO72" s="114">
        <v>8.3000000000000007</v>
      </c>
      <c r="BQ72" s="101">
        <f t="shared" si="43"/>
        <v>189.9</v>
      </c>
      <c r="BR72" s="101">
        <v>190.4</v>
      </c>
      <c r="BS72" s="113">
        <v>189.9</v>
      </c>
      <c r="BT72" s="55">
        <v>189.82</v>
      </c>
      <c r="BU72" s="114">
        <v>2.6</v>
      </c>
      <c r="BW72" s="101">
        <f t="shared" si="44"/>
        <v>415.5</v>
      </c>
      <c r="BX72" s="101">
        <v>417.3</v>
      </c>
      <c r="BY72" s="113">
        <v>415.5</v>
      </c>
      <c r="BZ72" s="55">
        <v>412.05</v>
      </c>
      <c r="CA72" s="114">
        <v>11.3</v>
      </c>
      <c r="CC72" s="101">
        <f t="shared" si="45"/>
        <v>594.5</v>
      </c>
      <c r="CD72" s="101">
        <v>596.6</v>
      </c>
      <c r="CE72" s="113">
        <v>594.5</v>
      </c>
      <c r="CF72" s="55">
        <v>597.01</v>
      </c>
      <c r="CG72" s="114">
        <v>-8.3000000000000007</v>
      </c>
      <c r="CI72" s="101">
        <f t="shared" si="46"/>
        <v>120.1</v>
      </c>
      <c r="CJ72" s="101">
        <v>121.4</v>
      </c>
      <c r="CK72" s="113">
        <v>120.1</v>
      </c>
      <c r="CL72" s="55">
        <v>119.38</v>
      </c>
      <c r="CM72" s="114">
        <v>10.9</v>
      </c>
      <c r="CO72" s="101">
        <f t="shared" si="47"/>
        <v>10</v>
      </c>
      <c r="CP72" s="101">
        <v>10</v>
      </c>
      <c r="CQ72" s="113">
        <v>10</v>
      </c>
      <c r="CR72" s="55">
        <v>10.7</v>
      </c>
      <c r="CS72" s="114">
        <v>0.5</v>
      </c>
    </row>
    <row r="73" spans="1:98" x14ac:dyDescent="0.2">
      <c r="A73" s="6">
        <v>17</v>
      </c>
      <c r="B73" s="7">
        <v>3</v>
      </c>
      <c r="C73" s="101">
        <f t="shared" si="32"/>
        <v>2260.1999999999998</v>
      </c>
      <c r="D73" s="101">
        <v>2289.9</v>
      </c>
      <c r="E73" s="113">
        <v>2260.1999999999998</v>
      </c>
      <c r="F73" s="55">
        <v>2258.4899999999998</v>
      </c>
      <c r="G73" s="114">
        <v>32.4</v>
      </c>
      <c r="H73" s="114"/>
      <c r="I73" s="101">
        <f t="shared" si="33"/>
        <v>2248.5</v>
      </c>
      <c r="J73" s="101">
        <v>2278.1999999999998</v>
      </c>
      <c r="K73" s="113">
        <v>2248.5</v>
      </c>
      <c r="L73" s="55">
        <v>2247.69</v>
      </c>
      <c r="M73" s="114">
        <v>31.9</v>
      </c>
      <c r="N73" s="114"/>
      <c r="O73" s="101">
        <f t="shared" si="34"/>
        <v>10</v>
      </c>
      <c r="P73" s="101">
        <v>10.7</v>
      </c>
      <c r="Q73" s="113">
        <v>10</v>
      </c>
      <c r="R73" s="55">
        <v>10.16</v>
      </c>
      <c r="S73" s="114">
        <v>0.7</v>
      </c>
      <c r="U73" s="101">
        <f t="shared" si="35"/>
        <v>130.30000000000001</v>
      </c>
      <c r="V73" s="101">
        <v>133.69999999999999</v>
      </c>
      <c r="W73" s="113">
        <v>130.30000000000001</v>
      </c>
      <c r="X73" s="55">
        <v>130.91999999999999</v>
      </c>
      <c r="Y73" s="114">
        <v>8</v>
      </c>
      <c r="AA73" s="101">
        <f t="shared" si="36"/>
        <v>54</v>
      </c>
      <c r="AB73" s="101">
        <v>54.7</v>
      </c>
      <c r="AC73" s="113">
        <v>54</v>
      </c>
      <c r="AD73" s="55">
        <v>53.76</v>
      </c>
      <c r="AE73" s="114">
        <v>3.1</v>
      </c>
      <c r="AG73" s="101">
        <f t="shared" si="37"/>
        <v>28.7</v>
      </c>
      <c r="AH73" s="101">
        <v>29.4</v>
      </c>
      <c r="AI73" s="113">
        <v>28.7</v>
      </c>
      <c r="AJ73" s="55">
        <v>29.76</v>
      </c>
      <c r="AK73" s="114">
        <v>0.2</v>
      </c>
      <c r="AM73" s="101">
        <f t="shared" si="38"/>
        <v>242.7</v>
      </c>
      <c r="AN73" s="101">
        <v>247.6</v>
      </c>
      <c r="AO73" s="113">
        <v>242.7</v>
      </c>
      <c r="AP73" s="55">
        <v>240.84</v>
      </c>
      <c r="AQ73" s="114">
        <v>23</v>
      </c>
      <c r="AS73" s="101">
        <f t="shared" si="39"/>
        <v>51.3</v>
      </c>
      <c r="AT73" s="101">
        <v>52.6</v>
      </c>
      <c r="AU73" s="113">
        <v>51.3</v>
      </c>
      <c r="AV73" s="55">
        <v>52.08</v>
      </c>
      <c r="AW73" s="114">
        <v>-3.8</v>
      </c>
      <c r="AX73" s="100"/>
      <c r="AY73" s="101">
        <f t="shared" si="40"/>
        <v>83.7</v>
      </c>
      <c r="AZ73" s="101">
        <v>90.6</v>
      </c>
      <c r="BA73" s="113">
        <v>83.7</v>
      </c>
      <c r="BB73" s="55">
        <v>83.71</v>
      </c>
      <c r="BC73" s="114">
        <v>4.5</v>
      </c>
      <c r="BD73" s="100"/>
      <c r="BE73" s="101">
        <f t="shared" si="41"/>
        <v>60.6</v>
      </c>
      <c r="BF73" s="101">
        <v>61.4</v>
      </c>
      <c r="BG73" s="113">
        <v>60.6</v>
      </c>
      <c r="BH73" s="55">
        <v>58.95</v>
      </c>
      <c r="BI73" s="114">
        <v>2.9</v>
      </c>
      <c r="BK73" s="101">
        <f t="shared" si="42"/>
        <v>326.5</v>
      </c>
      <c r="BL73" s="101">
        <v>329</v>
      </c>
      <c r="BM73" s="113">
        <v>326.5</v>
      </c>
      <c r="BN73" s="55">
        <v>324.2</v>
      </c>
      <c r="BO73" s="114">
        <v>6.4</v>
      </c>
      <c r="BQ73" s="101">
        <f t="shared" si="43"/>
        <v>186.7</v>
      </c>
      <c r="BR73" s="101">
        <v>190.6</v>
      </c>
      <c r="BS73" s="113">
        <v>186.7</v>
      </c>
      <c r="BT73" s="55">
        <v>189.95</v>
      </c>
      <c r="BU73" s="114">
        <v>0.5</v>
      </c>
      <c r="BW73" s="101">
        <f t="shared" si="44"/>
        <v>415.8</v>
      </c>
      <c r="BX73" s="101">
        <v>404.7</v>
      </c>
      <c r="BY73" s="113">
        <v>415.8</v>
      </c>
      <c r="BZ73" s="55">
        <v>413.49</v>
      </c>
      <c r="CA73" s="114">
        <v>5.8</v>
      </c>
      <c r="CC73" s="101">
        <f t="shared" si="45"/>
        <v>590.9</v>
      </c>
      <c r="CD73" s="101">
        <v>605</v>
      </c>
      <c r="CE73" s="113">
        <v>590.9</v>
      </c>
      <c r="CF73" s="55">
        <v>592.4</v>
      </c>
      <c r="CG73" s="114">
        <v>-18.399999999999999</v>
      </c>
      <c r="CI73" s="101">
        <f t="shared" si="46"/>
        <v>120.5</v>
      </c>
      <c r="CJ73" s="101">
        <v>121.9</v>
      </c>
      <c r="CK73" s="113">
        <v>120.5</v>
      </c>
      <c r="CL73" s="55">
        <v>120.23</v>
      </c>
      <c r="CM73" s="114">
        <v>3.4</v>
      </c>
      <c r="CO73" s="101">
        <f t="shared" si="47"/>
        <v>11.8</v>
      </c>
      <c r="CP73" s="101">
        <v>11.7</v>
      </c>
      <c r="CQ73" s="113">
        <v>11.8</v>
      </c>
      <c r="CR73" s="55">
        <v>10.8</v>
      </c>
      <c r="CS73" s="114">
        <v>0.4</v>
      </c>
    </row>
    <row r="74" spans="1:98" x14ac:dyDescent="0.2">
      <c r="A74" s="6">
        <v>17</v>
      </c>
      <c r="B74" s="7">
        <v>4</v>
      </c>
      <c r="C74" s="101">
        <f t="shared" si="32"/>
        <v>2261.5</v>
      </c>
      <c r="D74" s="101">
        <v>2250.1999999999998</v>
      </c>
      <c r="E74" s="113">
        <v>2261.5</v>
      </c>
      <c r="F74" s="55">
        <v>2267.9699999999998</v>
      </c>
      <c r="G74" s="114">
        <v>37.9</v>
      </c>
      <c r="H74" s="114"/>
      <c r="I74" s="101">
        <f t="shared" si="33"/>
        <v>2250.5</v>
      </c>
      <c r="J74" s="101">
        <v>2239.6999999999998</v>
      </c>
      <c r="K74" s="113">
        <v>2250.5</v>
      </c>
      <c r="L74" s="55">
        <v>2256.61</v>
      </c>
      <c r="M74" s="114">
        <v>35.700000000000003</v>
      </c>
      <c r="N74" s="114"/>
      <c r="O74" s="101">
        <f t="shared" si="34"/>
        <v>10.199999999999999</v>
      </c>
      <c r="P74" s="101">
        <v>9</v>
      </c>
      <c r="Q74" s="113">
        <v>10.199999999999999</v>
      </c>
      <c r="R74" s="55">
        <v>10.18</v>
      </c>
      <c r="S74" s="114">
        <v>0.1</v>
      </c>
      <c r="U74" s="101">
        <f t="shared" si="35"/>
        <v>132.30000000000001</v>
      </c>
      <c r="V74" s="101">
        <v>131.80000000000001</v>
      </c>
      <c r="W74" s="113">
        <v>132.30000000000001</v>
      </c>
      <c r="X74" s="55">
        <v>132.18</v>
      </c>
      <c r="Y74" s="114">
        <v>5</v>
      </c>
      <c r="AA74" s="101">
        <f t="shared" si="36"/>
        <v>54.4</v>
      </c>
      <c r="AB74" s="101">
        <v>54.6</v>
      </c>
      <c r="AC74" s="113">
        <v>54.4</v>
      </c>
      <c r="AD74" s="55">
        <v>54.29</v>
      </c>
      <c r="AE74" s="114">
        <v>2.1</v>
      </c>
      <c r="AG74" s="101">
        <f t="shared" si="37"/>
        <v>30.8</v>
      </c>
      <c r="AH74" s="101">
        <v>30.5</v>
      </c>
      <c r="AI74" s="113">
        <v>30.8</v>
      </c>
      <c r="AJ74" s="55">
        <v>30.34</v>
      </c>
      <c r="AK74" s="114">
        <v>2.2999999999999998</v>
      </c>
      <c r="AM74" s="101">
        <f t="shared" si="38"/>
        <v>244.4</v>
      </c>
      <c r="AN74" s="101">
        <v>240.7</v>
      </c>
      <c r="AO74" s="113">
        <v>244.4</v>
      </c>
      <c r="AP74" s="55">
        <v>243.25</v>
      </c>
      <c r="AQ74" s="114">
        <v>9.6</v>
      </c>
      <c r="AS74" s="101">
        <f t="shared" si="39"/>
        <v>51.8</v>
      </c>
      <c r="AT74" s="101">
        <v>51.1</v>
      </c>
      <c r="AU74" s="113">
        <v>51.8</v>
      </c>
      <c r="AV74" s="55">
        <v>52.34</v>
      </c>
      <c r="AW74" s="114">
        <v>1</v>
      </c>
      <c r="AX74" s="100"/>
      <c r="AY74" s="101">
        <f t="shared" si="40"/>
        <v>84.9</v>
      </c>
      <c r="AZ74" s="101">
        <v>82.7</v>
      </c>
      <c r="BA74" s="113">
        <v>84.9</v>
      </c>
      <c r="BB74" s="55">
        <v>84.73</v>
      </c>
      <c r="BC74" s="114">
        <v>4.0999999999999996</v>
      </c>
      <c r="BD74" s="100"/>
      <c r="BE74" s="101">
        <f t="shared" si="41"/>
        <v>59.1</v>
      </c>
      <c r="BF74" s="101">
        <v>58.8</v>
      </c>
      <c r="BG74" s="113">
        <v>59.1</v>
      </c>
      <c r="BH74" s="55">
        <v>60.05</v>
      </c>
      <c r="BI74" s="114">
        <v>4.4000000000000004</v>
      </c>
      <c r="BK74" s="101">
        <f t="shared" si="42"/>
        <v>323.7</v>
      </c>
      <c r="BL74" s="101">
        <v>324.7</v>
      </c>
      <c r="BM74" s="113">
        <v>323.7</v>
      </c>
      <c r="BN74" s="55">
        <v>324.61</v>
      </c>
      <c r="BO74" s="114">
        <v>1.6</v>
      </c>
      <c r="BQ74" s="101">
        <f t="shared" si="43"/>
        <v>192.9</v>
      </c>
      <c r="BR74" s="101">
        <v>193.4</v>
      </c>
      <c r="BS74" s="113">
        <v>192.9</v>
      </c>
      <c r="BT74" s="55">
        <v>192.68</v>
      </c>
      <c r="BU74" s="114">
        <v>10.9</v>
      </c>
      <c r="BW74" s="101">
        <f t="shared" si="44"/>
        <v>411.5</v>
      </c>
      <c r="BX74" s="101">
        <v>416</v>
      </c>
      <c r="BY74" s="113">
        <v>411.5</v>
      </c>
      <c r="BZ74" s="55">
        <v>415.32</v>
      </c>
      <c r="CA74" s="114">
        <v>7.3</v>
      </c>
      <c r="CC74" s="101">
        <f t="shared" si="45"/>
        <v>589.1</v>
      </c>
      <c r="CD74" s="101">
        <v>582.29999999999995</v>
      </c>
      <c r="CE74" s="113">
        <v>589.1</v>
      </c>
      <c r="CF74" s="55">
        <v>589.52</v>
      </c>
      <c r="CG74" s="114">
        <v>-11.5</v>
      </c>
      <c r="CI74" s="101">
        <f t="shared" si="46"/>
        <v>119.3</v>
      </c>
      <c r="CJ74" s="101">
        <v>118.2</v>
      </c>
      <c r="CK74" s="113">
        <v>119.3</v>
      </c>
      <c r="CL74" s="55">
        <v>120.33</v>
      </c>
      <c r="CM74" s="114">
        <v>0.4</v>
      </c>
      <c r="CO74" s="101">
        <f t="shared" si="47"/>
        <v>11</v>
      </c>
      <c r="CP74" s="101">
        <v>10.5</v>
      </c>
      <c r="CQ74" s="113">
        <v>11</v>
      </c>
      <c r="CR74" s="55">
        <v>11.36</v>
      </c>
      <c r="CS74" s="114">
        <v>2.2000000000000002</v>
      </c>
    </row>
    <row r="75" spans="1:98" x14ac:dyDescent="0.2">
      <c r="A75" s="6"/>
      <c r="B75" s="7">
        <v>1</v>
      </c>
      <c r="C75" s="101">
        <f t="shared" si="32"/>
        <v>2277.4</v>
      </c>
      <c r="D75" s="101">
        <v>2248</v>
      </c>
      <c r="E75" s="113">
        <v>2277.4</v>
      </c>
      <c r="F75" s="55">
        <v>2281.29</v>
      </c>
      <c r="G75" s="114">
        <v>53.3</v>
      </c>
      <c r="H75" s="114"/>
      <c r="I75" s="101">
        <f t="shared" si="33"/>
        <v>2265</v>
      </c>
      <c r="J75" s="101">
        <v>2234.8000000000002</v>
      </c>
      <c r="K75" s="113">
        <v>2265</v>
      </c>
      <c r="L75" s="55">
        <v>2268.71</v>
      </c>
      <c r="M75" s="114">
        <v>48.4</v>
      </c>
      <c r="N75" s="114"/>
      <c r="O75" s="101">
        <f t="shared" si="34"/>
        <v>10.5</v>
      </c>
      <c r="P75" s="101">
        <v>10.199999999999999</v>
      </c>
      <c r="Q75" s="113">
        <v>10.5</v>
      </c>
      <c r="R75" s="55">
        <v>10.1</v>
      </c>
      <c r="S75" s="114">
        <v>-0.3</v>
      </c>
      <c r="U75" s="101">
        <f t="shared" si="35"/>
        <v>133.19999999999999</v>
      </c>
      <c r="V75" s="101">
        <v>131.9</v>
      </c>
      <c r="W75" s="113">
        <v>133.19999999999999</v>
      </c>
      <c r="X75" s="55">
        <v>131.46</v>
      </c>
      <c r="Y75" s="114">
        <v>-2.9</v>
      </c>
      <c r="AA75" s="101">
        <f t="shared" si="36"/>
        <v>54.4</v>
      </c>
      <c r="AB75" s="101">
        <v>53.7</v>
      </c>
      <c r="AC75" s="113">
        <v>54.4</v>
      </c>
      <c r="AD75" s="55">
        <v>53.61</v>
      </c>
      <c r="AE75" s="114">
        <v>-2.7</v>
      </c>
      <c r="AG75" s="101">
        <f t="shared" si="37"/>
        <v>31.6</v>
      </c>
      <c r="AH75" s="101">
        <v>31.2</v>
      </c>
      <c r="AI75" s="113">
        <v>31.6</v>
      </c>
      <c r="AJ75" s="55">
        <v>31.13</v>
      </c>
      <c r="AK75" s="114">
        <v>3.2</v>
      </c>
      <c r="AM75" s="101">
        <f t="shared" si="38"/>
        <v>235.8</v>
      </c>
      <c r="AN75" s="101">
        <v>230.5</v>
      </c>
      <c r="AO75" s="113">
        <v>235.8</v>
      </c>
      <c r="AP75" s="55">
        <v>240.1</v>
      </c>
      <c r="AQ75" s="114">
        <v>-12.6</v>
      </c>
      <c r="AS75" s="101">
        <f t="shared" si="39"/>
        <v>52.9</v>
      </c>
      <c r="AT75" s="101">
        <v>51.3</v>
      </c>
      <c r="AU75" s="113">
        <v>52.9</v>
      </c>
      <c r="AV75" s="55">
        <v>53.25</v>
      </c>
      <c r="AW75" s="114">
        <v>3.6</v>
      </c>
      <c r="AX75" s="100"/>
      <c r="AY75" s="101">
        <f t="shared" si="40"/>
        <v>84.4</v>
      </c>
      <c r="AZ75" s="101">
        <v>79.8</v>
      </c>
      <c r="BA75" s="113">
        <v>84.4</v>
      </c>
      <c r="BB75" s="55">
        <v>85.05</v>
      </c>
      <c r="BC75" s="114">
        <v>1.3</v>
      </c>
      <c r="BD75" s="100"/>
      <c r="BE75" s="101">
        <f t="shared" si="41"/>
        <v>61.5</v>
      </c>
      <c r="BF75" s="101">
        <v>60.7</v>
      </c>
      <c r="BG75" s="113">
        <v>61.5</v>
      </c>
      <c r="BH75" s="55">
        <v>61.06</v>
      </c>
      <c r="BI75" s="114">
        <v>4</v>
      </c>
      <c r="BK75" s="101">
        <f t="shared" si="42"/>
        <v>326.10000000000002</v>
      </c>
      <c r="BL75" s="101">
        <v>322.10000000000002</v>
      </c>
      <c r="BM75" s="113">
        <v>326.10000000000002</v>
      </c>
      <c r="BN75" s="55">
        <v>325.98</v>
      </c>
      <c r="BO75" s="114">
        <v>5.5</v>
      </c>
      <c r="BQ75" s="101">
        <f t="shared" si="43"/>
        <v>198.8</v>
      </c>
      <c r="BR75" s="101">
        <v>196.6</v>
      </c>
      <c r="BS75" s="113">
        <v>198.8</v>
      </c>
      <c r="BT75" s="55">
        <v>199.85</v>
      </c>
      <c r="BU75" s="114">
        <v>28.7</v>
      </c>
      <c r="BW75" s="101">
        <f t="shared" si="44"/>
        <v>422.6</v>
      </c>
      <c r="BX75" s="101">
        <v>425.5</v>
      </c>
      <c r="BY75" s="113">
        <v>422.6</v>
      </c>
      <c r="BZ75" s="55">
        <v>418.43</v>
      </c>
      <c r="CA75" s="114">
        <v>12.4</v>
      </c>
      <c r="CC75" s="101">
        <f t="shared" si="45"/>
        <v>583.1</v>
      </c>
      <c r="CD75" s="101">
        <v>571.4</v>
      </c>
      <c r="CE75" s="113">
        <v>583.1</v>
      </c>
      <c r="CF75" s="55">
        <v>589.47</v>
      </c>
      <c r="CG75" s="114">
        <v>-0.2</v>
      </c>
      <c r="CI75" s="101">
        <f t="shared" si="46"/>
        <v>122.3</v>
      </c>
      <c r="CJ75" s="101">
        <v>121.4</v>
      </c>
      <c r="CK75" s="113">
        <v>122.3</v>
      </c>
      <c r="CL75" s="55">
        <v>121.23</v>
      </c>
      <c r="CM75" s="114">
        <v>3.6</v>
      </c>
      <c r="CO75" s="101">
        <f t="shared" si="47"/>
        <v>12.4</v>
      </c>
      <c r="CP75" s="101">
        <v>13.2</v>
      </c>
      <c r="CQ75" s="113">
        <v>12.4</v>
      </c>
      <c r="CR75" s="55">
        <v>12.58</v>
      </c>
      <c r="CS75" s="114">
        <v>4.9000000000000004</v>
      </c>
    </row>
    <row r="76" spans="1:98" x14ac:dyDescent="0.2">
      <c r="A76" s="6">
        <v>18</v>
      </c>
      <c r="B76" s="7">
        <v>2</v>
      </c>
      <c r="C76" s="101">
        <f t="shared" si="32"/>
        <v>2299.5</v>
      </c>
      <c r="D76" s="101">
        <v>2312.5</v>
      </c>
      <c r="E76" s="113">
        <v>2299.5</v>
      </c>
      <c r="F76" s="55">
        <v>2292.34</v>
      </c>
      <c r="G76" s="114">
        <v>44.2</v>
      </c>
      <c r="H76" s="114"/>
      <c r="I76" s="101">
        <f t="shared" si="33"/>
        <v>2286.1</v>
      </c>
      <c r="J76" s="101">
        <v>2298.9</v>
      </c>
      <c r="K76" s="113">
        <v>2286.1</v>
      </c>
      <c r="L76" s="55">
        <v>2278.33</v>
      </c>
      <c r="M76" s="114">
        <v>38.5</v>
      </c>
      <c r="N76" s="114"/>
      <c r="O76" s="101">
        <f t="shared" si="34"/>
        <v>9.4</v>
      </c>
      <c r="P76" s="101">
        <v>10.4</v>
      </c>
      <c r="Q76" s="113">
        <v>9.4</v>
      </c>
      <c r="R76" s="55">
        <v>9.57</v>
      </c>
      <c r="S76" s="114">
        <v>-2.1</v>
      </c>
      <c r="U76" s="101">
        <f t="shared" si="35"/>
        <v>131.30000000000001</v>
      </c>
      <c r="V76" s="101">
        <v>131.69999999999999</v>
      </c>
      <c r="W76" s="113">
        <v>131.30000000000001</v>
      </c>
      <c r="X76" s="55">
        <v>130.61000000000001</v>
      </c>
      <c r="Y76" s="114">
        <v>-3.4</v>
      </c>
      <c r="AA76" s="101">
        <f t="shared" si="36"/>
        <v>53.9</v>
      </c>
      <c r="AB76" s="101">
        <v>54.6</v>
      </c>
      <c r="AC76" s="113">
        <v>53.9</v>
      </c>
      <c r="AD76" s="55">
        <v>52.52</v>
      </c>
      <c r="AE76" s="114">
        <v>-4.3</v>
      </c>
      <c r="AG76" s="101">
        <f t="shared" si="37"/>
        <v>31.3</v>
      </c>
      <c r="AH76" s="101">
        <v>31.5</v>
      </c>
      <c r="AI76" s="113">
        <v>31.3</v>
      </c>
      <c r="AJ76" s="55">
        <v>31.01</v>
      </c>
      <c r="AK76" s="114">
        <v>-0.5</v>
      </c>
      <c r="AM76" s="101">
        <f t="shared" si="38"/>
        <v>236.3</v>
      </c>
      <c r="AN76" s="101">
        <v>239.2</v>
      </c>
      <c r="AO76" s="113">
        <v>236.3</v>
      </c>
      <c r="AP76" s="55">
        <v>233</v>
      </c>
      <c r="AQ76" s="114">
        <v>-28.4</v>
      </c>
      <c r="AS76" s="101">
        <f t="shared" si="39"/>
        <v>55.2</v>
      </c>
      <c r="AT76" s="101">
        <v>56.1</v>
      </c>
      <c r="AU76" s="113">
        <v>55.2</v>
      </c>
      <c r="AV76" s="55">
        <v>53.28</v>
      </c>
      <c r="AW76" s="114">
        <v>0.1</v>
      </c>
      <c r="AX76" s="100"/>
      <c r="AY76" s="101">
        <f t="shared" si="40"/>
        <v>82.3</v>
      </c>
      <c r="AZ76" s="101">
        <v>84.1</v>
      </c>
      <c r="BA76" s="113">
        <v>82.3</v>
      </c>
      <c r="BB76" s="55">
        <v>83.96</v>
      </c>
      <c r="BC76" s="114">
        <v>-4.3</v>
      </c>
      <c r="BD76" s="100"/>
      <c r="BE76" s="101">
        <f t="shared" si="41"/>
        <v>62.2</v>
      </c>
      <c r="BF76" s="101">
        <v>62.5</v>
      </c>
      <c r="BG76" s="113">
        <v>62.2</v>
      </c>
      <c r="BH76" s="55">
        <v>61.68</v>
      </c>
      <c r="BI76" s="114">
        <v>2.5</v>
      </c>
      <c r="BK76" s="101">
        <f t="shared" si="42"/>
        <v>329</v>
      </c>
      <c r="BL76" s="101">
        <v>330.4</v>
      </c>
      <c r="BM76" s="113">
        <v>329</v>
      </c>
      <c r="BN76" s="55">
        <v>329.74</v>
      </c>
      <c r="BO76" s="114">
        <v>15</v>
      </c>
      <c r="BQ76" s="101">
        <f t="shared" si="43"/>
        <v>209.9</v>
      </c>
      <c r="BR76" s="101">
        <v>210.1</v>
      </c>
      <c r="BS76" s="113">
        <v>209.9</v>
      </c>
      <c r="BT76" s="55">
        <v>209.48</v>
      </c>
      <c r="BU76" s="114">
        <v>38.5</v>
      </c>
      <c r="BW76" s="101">
        <f t="shared" si="44"/>
        <v>420.6</v>
      </c>
      <c r="BX76" s="101">
        <v>421.4</v>
      </c>
      <c r="BY76" s="113">
        <v>420.6</v>
      </c>
      <c r="BZ76" s="55">
        <v>420.87</v>
      </c>
      <c r="CA76" s="114">
        <v>9.8000000000000007</v>
      </c>
      <c r="CC76" s="101">
        <f t="shared" si="45"/>
        <v>590.9</v>
      </c>
      <c r="CD76" s="101">
        <v>593.4</v>
      </c>
      <c r="CE76" s="113">
        <v>590.9</v>
      </c>
      <c r="CF76" s="55">
        <v>590.08000000000004</v>
      </c>
      <c r="CG76" s="114">
        <v>2.4</v>
      </c>
      <c r="CI76" s="101">
        <f t="shared" si="46"/>
        <v>126</v>
      </c>
      <c r="CJ76" s="101">
        <v>126.8</v>
      </c>
      <c r="CK76" s="113">
        <v>126</v>
      </c>
      <c r="CL76" s="55">
        <v>122.93</v>
      </c>
      <c r="CM76" s="114">
        <v>6.8</v>
      </c>
      <c r="CO76" s="101">
        <f t="shared" si="47"/>
        <v>13.4</v>
      </c>
      <c r="CP76" s="101">
        <v>13.5</v>
      </c>
      <c r="CQ76" s="113">
        <v>13.4</v>
      </c>
      <c r="CR76" s="55">
        <v>14.01</v>
      </c>
      <c r="CS76" s="114">
        <v>5.7</v>
      </c>
    </row>
    <row r="77" spans="1:98" x14ac:dyDescent="0.2">
      <c r="A77" s="6">
        <v>18</v>
      </c>
      <c r="B77" s="7">
        <v>3</v>
      </c>
      <c r="C77" s="101">
        <f t="shared" si="32"/>
        <v>2294.1999999999998</v>
      </c>
      <c r="D77" s="101">
        <v>2322.9</v>
      </c>
      <c r="E77" s="113">
        <v>2294.1999999999998</v>
      </c>
      <c r="F77" s="55">
        <v>2296.73</v>
      </c>
      <c r="G77" s="114">
        <v>17.5</v>
      </c>
      <c r="H77" s="114"/>
      <c r="I77" s="101">
        <f t="shared" si="33"/>
        <v>2278.5</v>
      </c>
      <c r="J77" s="101">
        <v>2307.6</v>
      </c>
      <c r="K77" s="113">
        <v>2278.5</v>
      </c>
      <c r="L77" s="55">
        <v>2281.9499999999998</v>
      </c>
      <c r="M77" s="114">
        <v>14.5</v>
      </c>
      <c r="N77" s="114"/>
      <c r="O77" s="101">
        <f t="shared" si="34"/>
        <v>9.3000000000000007</v>
      </c>
      <c r="P77" s="101">
        <v>9.9</v>
      </c>
      <c r="Q77" s="113">
        <v>9.3000000000000007</v>
      </c>
      <c r="R77" s="55">
        <v>8.84</v>
      </c>
      <c r="S77" s="114">
        <v>-2.9</v>
      </c>
      <c r="U77" s="101">
        <f t="shared" si="35"/>
        <v>130.5</v>
      </c>
      <c r="V77" s="101">
        <v>134.19999999999999</v>
      </c>
      <c r="W77" s="113">
        <v>130.5</v>
      </c>
      <c r="X77" s="55">
        <v>132.41999999999999</v>
      </c>
      <c r="Y77" s="114">
        <v>7.2</v>
      </c>
      <c r="AA77" s="101">
        <f t="shared" si="36"/>
        <v>50.8</v>
      </c>
      <c r="AB77" s="101">
        <v>51.3</v>
      </c>
      <c r="AC77" s="113">
        <v>50.8</v>
      </c>
      <c r="AD77" s="55">
        <v>52.52</v>
      </c>
      <c r="AE77" s="114">
        <v>0</v>
      </c>
      <c r="AG77" s="101">
        <f t="shared" si="37"/>
        <v>31</v>
      </c>
      <c r="AH77" s="101">
        <v>31.8</v>
      </c>
      <c r="AI77" s="113">
        <v>31</v>
      </c>
      <c r="AJ77" s="55">
        <v>29.31</v>
      </c>
      <c r="AK77" s="114">
        <v>-6.8</v>
      </c>
      <c r="AM77" s="101">
        <f t="shared" si="38"/>
        <v>222.6</v>
      </c>
      <c r="AN77" s="101">
        <v>227.6</v>
      </c>
      <c r="AO77" s="113">
        <v>222.6</v>
      </c>
      <c r="AP77" s="55">
        <v>226.52</v>
      </c>
      <c r="AQ77" s="114">
        <v>-25.9</v>
      </c>
      <c r="AS77" s="101">
        <f t="shared" si="39"/>
        <v>49.4</v>
      </c>
      <c r="AT77" s="101">
        <v>50.5</v>
      </c>
      <c r="AU77" s="113">
        <v>49.4</v>
      </c>
      <c r="AV77" s="55">
        <v>52.67</v>
      </c>
      <c r="AW77" s="114">
        <v>-2.4</v>
      </c>
      <c r="AX77" s="100"/>
      <c r="AY77" s="101">
        <f t="shared" si="40"/>
        <v>84.8</v>
      </c>
      <c r="AZ77" s="101">
        <v>91.7</v>
      </c>
      <c r="BA77" s="113">
        <v>84.8</v>
      </c>
      <c r="BB77" s="55">
        <v>80.98</v>
      </c>
      <c r="BC77" s="114">
        <v>-11.9</v>
      </c>
      <c r="BD77" s="100"/>
      <c r="BE77" s="101">
        <f t="shared" si="41"/>
        <v>60.7</v>
      </c>
      <c r="BF77" s="101">
        <v>61.8</v>
      </c>
      <c r="BG77" s="113">
        <v>60.7</v>
      </c>
      <c r="BH77" s="55">
        <v>61.81</v>
      </c>
      <c r="BI77" s="114">
        <v>0.5</v>
      </c>
      <c r="BK77" s="101">
        <f t="shared" si="42"/>
        <v>332.2</v>
      </c>
      <c r="BL77" s="101">
        <v>334.9</v>
      </c>
      <c r="BM77" s="113">
        <v>332.2</v>
      </c>
      <c r="BN77" s="55">
        <v>333.83</v>
      </c>
      <c r="BO77" s="114">
        <v>16.399999999999999</v>
      </c>
      <c r="BQ77" s="101">
        <f t="shared" si="43"/>
        <v>225.8</v>
      </c>
      <c r="BR77" s="101">
        <v>229.5</v>
      </c>
      <c r="BS77" s="113">
        <v>225.8</v>
      </c>
      <c r="BT77" s="55">
        <v>216.97</v>
      </c>
      <c r="BU77" s="114">
        <v>29.9</v>
      </c>
      <c r="BW77" s="101">
        <f t="shared" si="44"/>
        <v>417.3</v>
      </c>
      <c r="BX77" s="101">
        <v>406.7</v>
      </c>
      <c r="BY77" s="113">
        <v>417.3</v>
      </c>
      <c r="BZ77" s="55">
        <v>421.1</v>
      </c>
      <c r="CA77" s="114">
        <v>0.9</v>
      </c>
      <c r="CC77" s="101">
        <f t="shared" si="45"/>
        <v>589.9</v>
      </c>
      <c r="CD77" s="101">
        <v>602.5</v>
      </c>
      <c r="CE77" s="113">
        <v>589.9</v>
      </c>
      <c r="CF77" s="55">
        <v>590.13</v>
      </c>
      <c r="CG77" s="114">
        <v>0.2</v>
      </c>
      <c r="CI77" s="101">
        <f t="shared" si="46"/>
        <v>122.5</v>
      </c>
      <c r="CJ77" s="101">
        <v>123.8</v>
      </c>
      <c r="CK77" s="113">
        <v>122.5</v>
      </c>
      <c r="CL77" s="55">
        <v>125.16</v>
      </c>
      <c r="CM77" s="114">
        <v>8.9</v>
      </c>
      <c r="CO77" s="101">
        <f t="shared" si="47"/>
        <v>15.7</v>
      </c>
      <c r="CP77" s="101">
        <v>15.3</v>
      </c>
      <c r="CQ77" s="113">
        <v>15.7</v>
      </c>
      <c r="CR77" s="55">
        <v>14.78</v>
      </c>
      <c r="CS77" s="114">
        <v>3.1</v>
      </c>
      <c r="CT77" s="53"/>
    </row>
    <row r="78" spans="1:98" x14ac:dyDescent="0.2">
      <c r="A78" s="6">
        <v>18</v>
      </c>
      <c r="B78" s="7">
        <v>4</v>
      </c>
      <c r="C78" s="101">
        <f t="shared" si="32"/>
        <v>2298.9</v>
      </c>
      <c r="D78" s="101">
        <v>2290.5</v>
      </c>
      <c r="E78" s="113">
        <v>2298.9</v>
      </c>
      <c r="F78" s="55">
        <v>2295.65</v>
      </c>
      <c r="G78" s="114">
        <v>-4.3</v>
      </c>
      <c r="H78" s="114"/>
      <c r="I78" s="101">
        <f t="shared" si="33"/>
        <v>2285.9</v>
      </c>
      <c r="J78" s="101">
        <v>2277.9</v>
      </c>
      <c r="K78" s="113">
        <v>2285.9</v>
      </c>
      <c r="L78" s="55">
        <v>2280.84</v>
      </c>
      <c r="M78" s="114">
        <v>-4.4000000000000004</v>
      </c>
      <c r="N78" s="114"/>
      <c r="O78" s="101">
        <f t="shared" si="34"/>
        <v>8.1</v>
      </c>
      <c r="P78" s="101">
        <v>7</v>
      </c>
      <c r="Q78" s="113">
        <v>8.1</v>
      </c>
      <c r="R78" s="55">
        <v>8.65</v>
      </c>
      <c r="S78" s="114">
        <v>-0.8</v>
      </c>
      <c r="U78" s="101">
        <f t="shared" si="35"/>
        <v>138.69999999999999</v>
      </c>
      <c r="V78" s="101">
        <v>138.69999999999999</v>
      </c>
      <c r="W78" s="113">
        <v>138.69999999999999</v>
      </c>
      <c r="X78" s="55">
        <v>135.72999999999999</v>
      </c>
      <c r="Y78" s="114">
        <v>13.3</v>
      </c>
      <c r="AA78" s="101">
        <f t="shared" si="36"/>
        <v>57.1</v>
      </c>
      <c r="AB78" s="101">
        <v>57.6</v>
      </c>
      <c r="AC78" s="113">
        <v>57.1</v>
      </c>
      <c r="AD78" s="55">
        <v>53.29</v>
      </c>
      <c r="AE78" s="114">
        <v>3.1</v>
      </c>
      <c r="AG78" s="101">
        <f t="shared" si="37"/>
        <v>25.5</v>
      </c>
      <c r="AH78" s="101">
        <v>25.2</v>
      </c>
      <c r="AI78" s="113">
        <v>25.5</v>
      </c>
      <c r="AJ78" s="55">
        <v>27.04</v>
      </c>
      <c r="AK78" s="114">
        <v>-9.1</v>
      </c>
      <c r="AM78" s="101">
        <f t="shared" si="38"/>
        <v>222.2</v>
      </c>
      <c r="AN78" s="101">
        <v>218.5</v>
      </c>
      <c r="AO78" s="113">
        <v>222.2</v>
      </c>
      <c r="AP78" s="55">
        <v>224.01</v>
      </c>
      <c r="AQ78" s="114">
        <v>-10</v>
      </c>
      <c r="AS78" s="101">
        <f t="shared" si="39"/>
        <v>56.9</v>
      </c>
      <c r="AT78" s="101">
        <v>56.2</v>
      </c>
      <c r="AU78" s="113">
        <v>56.9</v>
      </c>
      <c r="AV78" s="55">
        <v>52.26</v>
      </c>
      <c r="AW78" s="114">
        <v>-1.6</v>
      </c>
      <c r="AX78" s="100"/>
      <c r="AY78" s="101">
        <f t="shared" si="40"/>
        <v>78.2</v>
      </c>
      <c r="AZ78" s="101">
        <v>75.900000000000006</v>
      </c>
      <c r="BA78" s="113">
        <v>78.2</v>
      </c>
      <c r="BB78" s="55">
        <v>76.7</v>
      </c>
      <c r="BC78" s="114">
        <v>-17.100000000000001</v>
      </c>
      <c r="BD78" s="100"/>
      <c r="BE78" s="101">
        <f t="shared" si="41"/>
        <v>61.5</v>
      </c>
      <c r="BF78" s="101">
        <v>61.4</v>
      </c>
      <c r="BG78" s="113">
        <v>61.5</v>
      </c>
      <c r="BH78" s="55">
        <v>61.88</v>
      </c>
      <c r="BI78" s="114">
        <v>0.3</v>
      </c>
      <c r="BK78" s="101">
        <f t="shared" si="42"/>
        <v>336.4</v>
      </c>
      <c r="BL78" s="101">
        <v>337.7</v>
      </c>
      <c r="BM78" s="113">
        <v>336.4</v>
      </c>
      <c r="BN78" s="55">
        <v>334.79</v>
      </c>
      <c r="BO78" s="114">
        <v>3.8</v>
      </c>
      <c r="BQ78" s="101">
        <f t="shared" si="43"/>
        <v>220</v>
      </c>
      <c r="BR78" s="101">
        <v>220.8</v>
      </c>
      <c r="BS78" s="113">
        <v>220</v>
      </c>
      <c r="BT78" s="55">
        <v>220.11</v>
      </c>
      <c r="BU78" s="114">
        <v>12.6</v>
      </c>
      <c r="BW78" s="101">
        <f t="shared" si="44"/>
        <v>415.1</v>
      </c>
      <c r="BX78" s="101">
        <v>420</v>
      </c>
      <c r="BY78" s="113">
        <v>415.1</v>
      </c>
      <c r="BZ78" s="55">
        <v>420.45</v>
      </c>
      <c r="CA78" s="114">
        <v>-2.6</v>
      </c>
      <c r="CC78" s="101">
        <f t="shared" si="45"/>
        <v>590.79999999999995</v>
      </c>
      <c r="CD78" s="101">
        <v>584.5</v>
      </c>
      <c r="CE78" s="113">
        <v>590.79999999999995</v>
      </c>
      <c r="CF78" s="55">
        <v>590.03</v>
      </c>
      <c r="CG78" s="114">
        <v>-0.4</v>
      </c>
      <c r="CI78" s="101">
        <f t="shared" si="46"/>
        <v>130.5</v>
      </c>
      <c r="CJ78" s="101">
        <v>130.1</v>
      </c>
      <c r="CK78" s="113">
        <v>130.5</v>
      </c>
      <c r="CL78" s="55">
        <v>127.12</v>
      </c>
      <c r="CM78" s="114">
        <v>7.8</v>
      </c>
      <c r="CO78" s="101">
        <f t="shared" si="47"/>
        <v>13</v>
      </c>
      <c r="CP78" s="101">
        <v>12.5</v>
      </c>
      <c r="CQ78" s="113">
        <v>13</v>
      </c>
      <c r="CR78" s="55">
        <v>14.81</v>
      </c>
      <c r="CS78" s="114">
        <v>0.1</v>
      </c>
      <c r="CT78" s="53"/>
    </row>
    <row r="79" spans="1:98" x14ac:dyDescent="0.2">
      <c r="A79" s="6"/>
      <c r="B79" s="7">
        <v>1</v>
      </c>
      <c r="C79" s="101">
        <f t="shared" si="32"/>
        <v>2292.8000000000002</v>
      </c>
      <c r="D79" s="101">
        <v>2261.6999999999998</v>
      </c>
      <c r="E79" s="113">
        <v>2292.8000000000002</v>
      </c>
      <c r="F79" s="55">
        <v>2294.08</v>
      </c>
      <c r="G79" s="114">
        <v>-6.3</v>
      </c>
      <c r="H79" s="114"/>
      <c r="I79" s="101">
        <f t="shared" si="33"/>
        <v>2277.4</v>
      </c>
      <c r="J79" s="101">
        <v>2245.5</v>
      </c>
      <c r="K79" s="113">
        <v>2277.4</v>
      </c>
      <c r="L79" s="55">
        <v>2279.44</v>
      </c>
      <c r="M79" s="114">
        <v>-5.6</v>
      </c>
      <c r="N79" s="114"/>
      <c r="O79" s="101">
        <f t="shared" si="34"/>
        <v>10</v>
      </c>
      <c r="P79" s="101">
        <v>9.6</v>
      </c>
      <c r="Q79" s="113">
        <v>10</v>
      </c>
      <c r="R79" s="55">
        <v>8.7899999999999991</v>
      </c>
      <c r="S79" s="114">
        <v>0.6</v>
      </c>
      <c r="U79" s="101">
        <f t="shared" si="35"/>
        <v>136.6</v>
      </c>
      <c r="V79" s="101">
        <v>135.1</v>
      </c>
      <c r="W79" s="113">
        <v>136.6</v>
      </c>
      <c r="X79" s="55">
        <v>137.69</v>
      </c>
      <c r="Y79" s="114">
        <v>7.8</v>
      </c>
      <c r="AA79" s="101">
        <f t="shared" si="36"/>
        <v>51.5</v>
      </c>
      <c r="AB79" s="101">
        <v>50.7</v>
      </c>
      <c r="AC79" s="113">
        <v>51.5</v>
      </c>
      <c r="AD79" s="55">
        <v>54.24</v>
      </c>
      <c r="AE79" s="114">
        <v>3.8</v>
      </c>
      <c r="AG79" s="101">
        <f t="shared" si="37"/>
        <v>24.3</v>
      </c>
      <c r="AH79" s="101">
        <v>23.9</v>
      </c>
      <c r="AI79" s="113">
        <v>24.3</v>
      </c>
      <c r="AJ79" s="55">
        <v>25.62</v>
      </c>
      <c r="AK79" s="114">
        <v>-5.7</v>
      </c>
      <c r="AM79" s="101">
        <f t="shared" si="38"/>
        <v>228.9</v>
      </c>
      <c r="AN79" s="101">
        <v>223.6</v>
      </c>
      <c r="AO79" s="113">
        <v>228.9</v>
      </c>
      <c r="AP79" s="55">
        <v>225.44</v>
      </c>
      <c r="AQ79" s="114">
        <v>5.7</v>
      </c>
      <c r="AS79" s="101">
        <f t="shared" si="39"/>
        <v>52</v>
      </c>
      <c r="AT79" s="101">
        <v>50.2</v>
      </c>
      <c r="AU79" s="113">
        <v>52</v>
      </c>
      <c r="AV79" s="55">
        <v>52.91</v>
      </c>
      <c r="AW79" s="114">
        <v>2.6</v>
      </c>
      <c r="AX79" s="100"/>
      <c r="AY79" s="101">
        <f t="shared" si="40"/>
        <v>71.7</v>
      </c>
      <c r="AZ79" s="101">
        <v>67</v>
      </c>
      <c r="BA79" s="113">
        <v>71.7</v>
      </c>
      <c r="BB79" s="55">
        <v>72.86</v>
      </c>
      <c r="BC79" s="114">
        <v>-15.4</v>
      </c>
      <c r="BD79" s="100"/>
      <c r="BE79" s="101">
        <f t="shared" si="41"/>
        <v>61.5</v>
      </c>
      <c r="BF79" s="101">
        <v>60.5</v>
      </c>
      <c r="BG79" s="113">
        <v>61.5</v>
      </c>
      <c r="BH79" s="55">
        <v>62.88</v>
      </c>
      <c r="BI79" s="114">
        <v>4</v>
      </c>
      <c r="BK79" s="101">
        <f t="shared" si="42"/>
        <v>334.2</v>
      </c>
      <c r="BL79" s="101">
        <v>329.9</v>
      </c>
      <c r="BM79" s="113">
        <v>334.2</v>
      </c>
      <c r="BN79" s="55">
        <v>332.43</v>
      </c>
      <c r="BO79" s="114">
        <v>-9.4</v>
      </c>
      <c r="BQ79" s="101">
        <f t="shared" si="43"/>
        <v>217.8</v>
      </c>
      <c r="BR79" s="101">
        <v>215.5</v>
      </c>
      <c r="BS79" s="113">
        <v>217.8</v>
      </c>
      <c r="BT79" s="55">
        <v>220.44</v>
      </c>
      <c r="BU79" s="114">
        <v>1.3</v>
      </c>
      <c r="BW79" s="101">
        <f t="shared" si="44"/>
        <v>420.5</v>
      </c>
      <c r="BX79" s="101">
        <v>422.8</v>
      </c>
      <c r="BY79" s="113">
        <v>420.5</v>
      </c>
      <c r="BZ79" s="55">
        <v>419.65</v>
      </c>
      <c r="CA79" s="114">
        <v>-3.2</v>
      </c>
      <c r="CC79" s="101">
        <f t="shared" si="45"/>
        <v>589.70000000000005</v>
      </c>
      <c r="CD79" s="101">
        <v>577.9</v>
      </c>
      <c r="CE79" s="113">
        <v>589.70000000000005</v>
      </c>
      <c r="CF79" s="55">
        <v>591.29</v>
      </c>
      <c r="CG79" s="114">
        <v>5</v>
      </c>
      <c r="CI79" s="101">
        <f t="shared" si="46"/>
        <v>128.6</v>
      </c>
      <c r="CJ79" s="101">
        <v>127.6</v>
      </c>
      <c r="CK79" s="113">
        <v>128.6</v>
      </c>
      <c r="CL79" s="55">
        <v>127.61</v>
      </c>
      <c r="CM79" s="114">
        <v>2</v>
      </c>
      <c r="CO79" s="101">
        <f t="shared" si="47"/>
        <v>15.3</v>
      </c>
      <c r="CP79" s="101">
        <v>16.2</v>
      </c>
      <c r="CQ79" s="113">
        <v>15.3</v>
      </c>
      <c r="CR79" s="55">
        <v>14.64</v>
      </c>
      <c r="CS79" s="114">
        <v>-0.7</v>
      </c>
      <c r="CT79" s="53"/>
    </row>
    <row r="80" spans="1:98" x14ac:dyDescent="0.2">
      <c r="A80" s="6">
        <v>19</v>
      </c>
      <c r="B80" s="7">
        <v>2</v>
      </c>
      <c r="C80" s="101">
        <f t="shared" si="32"/>
        <v>2300.4</v>
      </c>
      <c r="D80" s="101">
        <v>2312.1999999999998</v>
      </c>
      <c r="E80" s="113">
        <v>2300.4</v>
      </c>
      <c r="F80" s="55">
        <v>2295.4499999999998</v>
      </c>
      <c r="G80" s="114">
        <v>5.5</v>
      </c>
      <c r="H80" s="114"/>
      <c r="I80" s="101">
        <f t="shared" si="33"/>
        <v>2285.5</v>
      </c>
      <c r="J80" s="101">
        <v>2297</v>
      </c>
      <c r="K80" s="113">
        <v>2285.5</v>
      </c>
      <c r="L80" s="55">
        <v>2280.66</v>
      </c>
      <c r="M80" s="114">
        <v>4.9000000000000004</v>
      </c>
      <c r="N80" s="114"/>
      <c r="O80" s="101">
        <f t="shared" si="34"/>
        <v>8.8000000000000007</v>
      </c>
      <c r="P80" s="101">
        <v>9.6</v>
      </c>
      <c r="Q80" s="113">
        <v>8.8000000000000007</v>
      </c>
      <c r="R80" s="55">
        <v>8.77</v>
      </c>
      <c r="S80" s="114">
        <v>-0.1</v>
      </c>
      <c r="U80" s="101">
        <f t="shared" si="35"/>
        <v>135.30000000000001</v>
      </c>
      <c r="V80" s="101">
        <v>136</v>
      </c>
      <c r="W80" s="113">
        <v>135.30000000000001</v>
      </c>
      <c r="X80" s="55">
        <v>136.66</v>
      </c>
      <c r="Y80" s="114">
        <v>-4.0999999999999996</v>
      </c>
      <c r="AA80" s="101">
        <f t="shared" si="36"/>
        <v>54.1</v>
      </c>
      <c r="AB80" s="101">
        <v>54.8</v>
      </c>
      <c r="AC80" s="113">
        <v>54.1</v>
      </c>
      <c r="AD80" s="55">
        <v>54.69</v>
      </c>
      <c r="AE80" s="114">
        <v>1.8</v>
      </c>
      <c r="AG80" s="101">
        <f t="shared" si="37"/>
        <v>27.1</v>
      </c>
      <c r="AH80" s="101">
        <v>27.2</v>
      </c>
      <c r="AI80" s="113">
        <v>27.1</v>
      </c>
      <c r="AJ80" s="55">
        <v>26.22</v>
      </c>
      <c r="AK80" s="114">
        <v>2.4</v>
      </c>
      <c r="AM80" s="101">
        <f t="shared" si="38"/>
        <v>226.6</v>
      </c>
      <c r="AN80" s="101">
        <v>229.6</v>
      </c>
      <c r="AO80" s="113">
        <v>226.6</v>
      </c>
      <c r="AP80" s="55">
        <v>227.6</v>
      </c>
      <c r="AQ80" s="114">
        <v>8.6999999999999993</v>
      </c>
      <c r="AS80" s="101">
        <f t="shared" si="39"/>
        <v>52.3</v>
      </c>
      <c r="AT80" s="101">
        <v>53</v>
      </c>
      <c r="AU80" s="113">
        <v>52.3</v>
      </c>
      <c r="AV80" s="55">
        <v>53.84</v>
      </c>
      <c r="AW80" s="114">
        <v>3.7</v>
      </c>
      <c r="AX80" s="100"/>
      <c r="AY80" s="101">
        <f t="shared" si="40"/>
        <v>75.099999999999994</v>
      </c>
      <c r="AZ80" s="101">
        <v>76.8</v>
      </c>
      <c r="BA80" s="113">
        <v>75.099999999999994</v>
      </c>
      <c r="BB80" s="55">
        <v>70.25</v>
      </c>
      <c r="BC80" s="114">
        <v>-10.4</v>
      </c>
      <c r="BD80" s="100"/>
      <c r="BE80" s="101">
        <f t="shared" si="41"/>
        <v>65.3</v>
      </c>
      <c r="BF80" s="101">
        <v>65.8</v>
      </c>
      <c r="BG80" s="113">
        <v>65.3</v>
      </c>
      <c r="BH80" s="55">
        <v>65.12</v>
      </c>
      <c r="BI80" s="114">
        <v>9</v>
      </c>
      <c r="BK80" s="101">
        <f t="shared" si="42"/>
        <v>331.9</v>
      </c>
      <c r="BL80" s="101">
        <v>333.4</v>
      </c>
      <c r="BM80" s="113">
        <v>331.9</v>
      </c>
      <c r="BN80" s="55">
        <v>330.15</v>
      </c>
      <c r="BO80" s="114">
        <v>-9.1</v>
      </c>
      <c r="BQ80" s="101">
        <f t="shared" si="43"/>
        <v>223.4</v>
      </c>
      <c r="BR80" s="101">
        <v>223.1</v>
      </c>
      <c r="BS80" s="113">
        <v>223.4</v>
      </c>
      <c r="BT80" s="55">
        <v>220.62</v>
      </c>
      <c r="BU80" s="114">
        <v>0.7</v>
      </c>
      <c r="BW80" s="101">
        <f t="shared" si="44"/>
        <v>419</v>
      </c>
      <c r="BX80" s="101">
        <v>419</v>
      </c>
      <c r="BY80" s="113">
        <v>419</v>
      </c>
      <c r="BZ80" s="55">
        <v>419.59</v>
      </c>
      <c r="CA80" s="114">
        <v>-0.2</v>
      </c>
      <c r="CC80" s="101">
        <f t="shared" si="45"/>
        <v>595.29999999999995</v>
      </c>
      <c r="CD80" s="101">
        <v>598</v>
      </c>
      <c r="CE80" s="113">
        <v>595.29999999999995</v>
      </c>
      <c r="CF80" s="55">
        <v>593.66999999999996</v>
      </c>
      <c r="CG80" s="114">
        <v>9.5</v>
      </c>
      <c r="CI80" s="101">
        <f t="shared" si="46"/>
        <v>123.5</v>
      </c>
      <c r="CJ80" s="101">
        <v>123.8</v>
      </c>
      <c r="CK80" s="113">
        <v>123.5</v>
      </c>
      <c r="CL80" s="55">
        <v>126.41</v>
      </c>
      <c r="CM80" s="114">
        <v>-4.8</v>
      </c>
      <c r="CO80" s="101">
        <f t="shared" si="47"/>
        <v>14.9</v>
      </c>
      <c r="CP80" s="101">
        <v>15.2</v>
      </c>
      <c r="CQ80" s="113">
        <v>14.9</v>
      </c>
      <c r="CR80" s="55">
        <v>14.79</v>
      </c>
      <c r="CS80" s="114">
        <v>0.6</v>
      </c>
      <c r="CT80" s="53"/>
    </row>
    <row r="81" spans="1:98" x14ac:dyDescent="0.2">
      <c r="A81" s="6">
        <v>19</v>
      </c>
      <c r="B81" s="7">
        <v>3</v>
      </c>
      <c r="C81" s="101">
        <f t="shared" si="32"/>
        <v>2292.3000000000002</v>
      </c>
      <c r="D81" s="101">
        <v>2321.6</v>
      </c>
      <c r="E81" s="113">
        <v>2292.3000000000002</v>
      </c>
      <c r="F81" s="55">
        <v>2298.89</v>
      </c>
      <c r="G81" s="114">
        <v>13.8</v>
      </c>
      <c r="H81" s="114"/>
      <c r="I81" s="101">
        <f t="shared" si="33"/>
        <v>2279</v>
      </c>
      <c r="J81" s="101">
        <v>2308.9</v>
      </c>
      <c r="K81" s="113">
        <v>2279</v>
      </c>
      <c r="L81" s="55">
        <v>2283.5100000000002</v>
      </c>
      <c r="M81" s="114">
        <v>11.4</v>
      </c>
      <c r="N81" s="114"/>
      <c r="O81" s="101">
        <f t="shared" si="34"/>
        <v>7.8</v>
      </c>
      <c r="P81" s="101">
        <v>8.3000000000000007</v>
      </c>
      <c r="Q81" s="113">
        <v>7.8</v>
      </c>
      <c r="R81" s="55">
        <v>8.49</v>
      </c>
      <c r="S81" s="114">
        <v>-1.1000000000000001</v>
      </c>
      <c r="U81" s="101">
        <f t="shared" si="35"/>
        <v>137.9</v>
      </c>
      <c r="V81" s="101">
        <v>141.4</v>
      </c>
      <c r="W81" s="113">
        <v>137.9</v>
      </c>
      <c r="X81" s="55">
        <v>133.13999999999999</v>
      </c>
      <c r="Y81" s="114">
        <v>-14</v>
      </c>
      <c r="AA81" s="101">
        <f t="shared" si="36"/>
        <v>55.9</v>
      </c>
      <c r="AB81" s="101">
        <v>56.1</v>
      </c>
      <c r="AC81" s="113">
        <v>55.9</v>
      </c>
      <c r="AD81" s="55">
        <v>54.47</v>
      </c>
      <c r="AE81" s="114">
        <v>-0.9</v>
      </c>
      <c r="AG81" s="101">
        <f t="shared" si="37"/>
        <v>27.4</v>
      </c>
      <c r="AH81" s="101">
        <v>28.3</v>
      </c>
      <c r="AI81" s="113">
        <v>27.4</v>
      </c>
      <c r="AJ81" s="55">
        <v>28.47</v>
      </c>
      <c r="AK81" s="114">
        <v>9</v>
      </c>
      <c r="AM81" s="101">
        <f t="shared" si="38"/>
        <v>230.3</v>
      </c>
      <c r="AN81" s="101">
        <v>235.2</v>
      </c>
      <c r="AO81" s="113">
        <v>230.3</v>
      </c>
      <c r="AP81" s="55">
        <v>228.53</v>
      </c>
      <c r="AQ81" s="114">
        <v>3.7</v>
      </c>
      <c r="AS81" s="101">
        <f t="shared" si="39"/>
        <v>56.4</v>
      </c>
      <c r="AT81" s="101">
        <v>57.5</v>
      </c>
      <c r="AU81" s="113">
        <v>56.4</v>
      </c>
      <c r="AV81" s="55">
        <v>54.52</v>
      </c>
      <c r="AW81" s="114">
        <v>2.7</v>
      </c>
      <c r="AX81" s="100"/>
      <c r="AY81" s="101">
        <f t="shared" si="40"/>
        <v>67.599999999999994</v>
      </c>
      <c r="AZ81" s="101">
        <v>74.7</v>
      </c>
      <c r="BA81" s="113">
        <v>67.599999999999994</v>
      </c>
      <c r="BB81" s="55">
        <v>68.650000000000006</v>
      </c>
      <c r="BC81" s="114">
        <v>-6.4</v>
      </c>
      <c r="BD81" s="100"/>
      <c r="BE81" s="101">
        <f t="shared" si="41"/>
        <v>67.400000000000006</v>
      </c>
      <c r="BF81" s="101">
        <v>68.7</v>
      </c>
      <c r="BG81" s="113">
        <v>67.400000000000006</v>
      </c>
      <c r="BH81" s="55">
        <v>67.8</v>
      </c>
      <c r="BI81" s="114">
        <v>10.7</v>
      </c>
      <c r="BK81" s="101">
        <f t="shared" si="42"/>
        <v>329.5</v>
      </c>
      <c r="BL81" s="101">
        <v>332.3</v>
      </c>
      <c r="BM81" s="113">
        <v>329.5</v>
      </c>
      <c r="BN81" s="55">
        <v>330.09</v>
      </c>
      <c r="BO81" s="114">
        <v>-0.2</v>
      </c>
      <c r="BQ81" s="101">
        <f t="shared" si="43"/>
        <v>216.8</v>
      </c>
      <c r="BR81" s="101">
        <v>220.7</v>
      </c>
      <c r="BS81" s="113">
        <v>216.8</v>
      </c>
      <c r="BT81" s="55">
        <v>221.71</v>
      </c>
      <c r="BU81" s="114">
        <v>4.4000000000000004</v>
      </c>
      <c r="BW81" s="101">
        <f t="shared" si="44"/>
        <v>417.4</v>
      </c>
      <c r="BX81" s="101">
        <v>407.1</v>
      </c>
      <c r="BY81" s="113">
        <v>417.4</v>
      </c>
      <c r="BZ81" s="55">
        <v>420.17</v>
      </c>
      <c r="CA81" s="114">
        <v>2.2999999999999998</v>
      </c>
      <c r="CC81" s="101">
        <f t="shared" si="45"/>
        <v>591.1</v>
      </c>
      <c r="CD81" s="101">
        <v>603.6</v>
      </c>
      <c r="CE81" s="113">
        <v>591.1</v>
      </c>
      <c r="CF81" s="55">
        <v>595.15</v>
      </c>
      <c r="CG81" s="114">
        <v>5.9</v>
      </c>
      <c r="CI81" s="101">
        <f t="shared" si="46"/>
        <v>127.6</v>
      </c>
      <c r="CJ81" s="101">
        <v>129</v>
      </c>
      <c r="CK81" s="113">
        <v>127.6</v>
      </c>
      <c r="CL81" s="55">
        <v>124.85</v>
      </c>
      <c r="CM81" s="114">
        <v>-6.2</v>
      </c>
      <c r="CO81" s="101">
        <f t="shared" si="47"/>
        <v>13.2</v>
      </c>
      <c r="CP81" s="101">
        <v>12.7</v>
      </c>
      <c r="CQ81" s="113">
        <v>13.2</v>
      </c>
      <c r="CR81" s="55">
        <v>15.37</v>
      </c>
      <c r="CS81" s="114">
        <v>2.2999999999999998</v>
      </c>
      <c r="CT81" s="53"/>
    </row>
    <row r="82" spans="1:98" x14ac:dyDescent="0.2">
      <c r="A82" s="6">
        <v>19</v>
      </c>
      <c r="B82" s="7">
        <v>4</v>
      </c>
      <c r="C82" s="101">
        <f t="shared" si="32"/>
        <v>2310.4</v>
      </c>
      <c r="D82" s="101">
        <v>2304</v>
      </c>
      <c r="E82" s="113">
        <v>2310.4</v>
      </c>
      <c r="F82" s="55">
        <v>2301.27</v>
      </c>
      <c r="G82" s="114">
        <v>9.5</v>
      </c>
      <c r="H82" s="114"/>
      <c r="I82" s="101">
        <f t="shared" si="33"/>
        <v>2292.9</v>
      </c>
      <c r="J82" s="101">
        <v>2286.9</v>
      </c>
      <c r="K82" s="113">
        <v>2292.9</v>
      </c>
      <c r="L82" s="55">
        <v>2285.4299999999998</v>
      </c>
      <c r="M82" s="114">
        <v>7.6</v>
      </c>
      <c r="N82" s="114"/>
      <c r="O82" s="101">
        <f t="shared" si="34"/>
        <v>8.9</v>
      </c>
      <c r="P82" s="101">
        <v>7.8</v>
      </c>
      <c r="Q82" s="113">
        <v>8.9</v>
      </c>
      <c r="R82" s="55">
        <v>8.3699999999999992</v>
      </c>
      <c r="S82" s="114">
        <v>-0.5</v>
      </c>
      <c r="U82" s="101">
        <f t="shared" si="35"/>
        <v>129</v>
      </c>
      <c r="V82" s="101">
        <v>129.4</v>
      </c>
      <c r="W82" s="113">
        <v>129</v>
      </c>
      <c r="X82" s="55">
        <v>129.56</v>
      </c>
      <c r="Y82" s="114">
        <v>-14.4</v>
      </c>
      <c r="AA82" s="101">
        <f t="shared" si="36"/>
        <v>53.2</v>
      </c>
      <c r="AB82" s="101">
        <v>54.1</v>
      </c>
      <c r="AC82" s="113">
        <v>53.2</v>
      </c>
      <c r="AD82" s="55">
        <v>54.01</v>
      </c>
      <c r="AE82" s="114">
        <v>-1.8</v>
      </c>
      <c r="AG82" s="101">
        <f t="shared" si="37"/>
        <v>31.4</v>
      </c>
      <c r="AH82" s="101">
        <v>31</v>
      </c>
      <c r="AI82" s="113">
        <v>31.4</v>
      </c>
      <c r="AJ82" s="55">
        <v>30.64</v>
      </c>
      <c r="AK82" s="114">
        <v>8.6999999999999993</v>
      </c>
      <c r="AM82" s="101">
        <f t="shared" si="38"/>
        <v>230.1</v>
      </c>
      <c r="AN82" s="101">
        <v>226.4</v>
      </c>
      <c r="AO82" s="113">
        <v>230.1</v>
      </c>
      <c r="AP82" s="55">
        <v>229.66</v>
      </c>
      <c r="AQ82" s="114">
        <v>4.5</v>
      </c>
      <c r="AS82" s="101">
        <f t="shared" si="39"/>
        <v>52.7</v>
      </c>
      <c r="AT82" s="101">
        <v>52.1</v>
      </c>
      <c r="AU82" s="113">
        <v>52.7</v>
      </c>
      <c r="AV82" s="55">
        <v>55.8</v>
      </c>
      <c r="AW82" s="114">
        <v>5.0999999999999996</v>
      </c>
      <c r="AX82" s="100"/>
      <c r="AY82" s="101">
        <f t="shared" si="40"/>
        <v>66.099999999999994</v>
      </c>
      <c r="AZ82" s="101">
        <v>63.8</v>
      </c>
      <c r="BA82" s="113">
        <v>66.099999999999994</v>
      </c>
      <c r="BB82" s="55">
        <v>67.739999999999995</v>
      </c>
      <c r="BC82" s="114">
        <v>-3.6</v>
      </c>
      <c r="BD82" s="100"/>
      <c r="BE82" s="101">
        <f t="shared" si="41"/>
        <v>70.900000000000006</v>
      </c>
      <c r="BF82" s="101">
        <v>71</v>
      </c>
      <c r="BG82" s="113">
        <v>70.900000000000006</v>
      </c>
      <c r="BH82" s="55">
        <v>69.95</v>
      </c>
      <c r="BI82" s="114">
        <v>8.6</v>
      </c>
      <c r="BK82" s="101">
        <f t="shared" si="42"/>
        <v>332.6</v>
      </c>
      <c r="BL82" s="101">
        <v>334.1</v>
      </c>
      <c r="BM82" s="113">
        <v>332.6</v>
      </c>
      <c r="BN82" s="55">
        <v>331.62</v>
      </c>
      <c r="BO82" s="114">
        <v>6.1</v>
      </c>
      <c r="BQ82" s="101">
        <f t="shared" si="43"/>
        <v>223.7</v>
      </c>
      <c r="BR82" s="101">
        <v>224.4</v>
      </c>
      <c r="BS82" s="113">
        <v>223.7</v>
      </c>
      <c r="BT82" s="55">
        <v>221.8</v>
      </c>
      <c r="BU82" s="114">
        <v>0.4</v>
      </c>
      <c r="BW82" s="101">
        <f t="shared" si="44"/>
        <v>427.1</v>
      </c>
      <c r="BX82" s="101">
        <v>432.3</v>
      </c>
      <c r="BY82" s="113">
        <v>427.1</v>
      </c>
      <c r="BZ82" s="55">
        <v>418.75</v>
      </c>
      <c r="CA82" s="114">
        <v>-5.7</v>
      </c>
      <c r="CC82" s="101">
        <f t="shared" si="45"/>
        <v>594</v>
      </c>
      <c r="CD82" s="101">
        <v>588.20000000000005</v>
      </c>
      <c r="CE82" s="113">
        <v>594</v>
      </c>
      <c r="CF82" s="55">
        <v>595.04999999999995</v>
      </c>
      <c r="CG82" s="114">
        <v>-0.4</v>
      </c>
      <c r="CI82" s="101">
        <f t="shared" si="46"/>
        <v>124.1</v>
      </c>
      <c r="CJ82" s="101">
        <v>124.1</v>
      </c>
      <c r="CK82" s="113">
        <v>124.1</v>
      </c>
      <c r="CL82" s="55">
        <v>124.4</v>
      </c>
      <c r="CM82" s="114">
        <v>-1.8</v>
      </c>
      <c r="CO82" s="101">
        <f t="shared" si="47"/>
        <v>17.399999999999999</v>
      </c>
      <c r="CP82" s="101">
        <v>17.100000000000001</v>
      </c>
      <c r="CQ82" s="113">
        <v>17.399999999999999</v>
      </c>
      <c r="CR82" s="55">
        <v>15.84</v>
      </c>
      <c r="CS82" s="114">
        <v>1.9</v>
      </c>
      <c r="CT82" s="53"/>
    </row>
    <row r="83" spans="1:98" x14ac:dyDescent="0.2">
      <c r="A83" s="6"/>
      <c r="B83" s="7">
        <v>1</v>
      </c>
      <c r="C83" s="101">
        <f t="shared" si="32"/>
        <v>2281.8000000000002</v>
      </c>
      <c r="D83" s="101">
        <v>2249.6</v>
      </c>
      <c r="E83" s="113">
        <v>2281.8000000000002</v>
      </c>
      <c r="F83" s="55">
        <v>2284.13</v>
      </c>
      <c r="G83" s="114">
        <v>-68.5</v>
      </c>
      <c r="H83" s="114"/>
      <c r="I83" s="101">
        <f t="shared" si="33"/>
        <v>2265.9</v>
      </c>
      <c r="J83" s="101">
        <v>2232.8000000000002</v>
      </c>
      <c r="K83" s="113">
        <v>2265.9</v>
      </c>
      <c r="L83" s="55">
        <v>2268.7199999999998</v>
      </c>
      <c r="M83" s="114">
        <v>-66.8</v>
      </c>
      <c r="N83" s="114"/>
      <c r="O83" s="101">
        <f t="shared" si="34"/>
        <v>8.4</v>
      </c>
      <c r="P83" s="101">
        <v>8.1</v>
      </c>
      <c r="Q83" s="113">
        <v>8.4</v>
      </c>
      <c r="R83" s="55">
        <v>8.5299999999999994</v>
      </c>
      <c r="S83" s="114">
        <v>0.7</v>
      </c>
      <c r="U83" s="101">
        <f t="shared" si="35"/>
        <v>126.8</v>
      </c>
      <c r="V83" s="101">
        <v>125.2</v>
      </c>
      <c r="W83" s="113">
        <v>126.8</v>
      </c>
      <c r="X83" s="55">
        <v>128.08000000000001</v>
      </c>
      <c r="Y83" s="114">
        <v>-5.9</v>
      </c>
      <c r="AA83" s="101">
        <f t="shared" si="36"/>
        <v>53.5</v>
      </c>
      <c r="AB83" s="101">
        <v>52.7</v>
      </c>
      <c r="AC83" s="113">
        <v>53.5</v>
      </c>
      <c r="AD83" s="55">
        <v>53.95</v>
      </c>
      <c r="AE83" s="114">
        <v>-0.3</v>
      </c>
      <c r="AG83" s="101">
        <f t="shared" si="37"/>
        <v>32.1</v>
      </c>
      <c r="AH83" s="101">
        <v>31.7</v>
      </c>
      <c r="AI83" s="113">
        <v>32.1</v>
      </c>
      <c r="AJ83" s="55">
        <v>31.95</v>
      </c>
      <c r="AK83" s="114">
        <v>5.2</v>
      </c>
      <c r="AM83" s="101">
        <f t="shared" si="38"/>
        <v>229.6</v>
      </c>
      <c r="AN83" s="101">
        <v>224.8</v>
      </c>
      <c r="AO83" s="113">
        <v>229.6</v>
      </c>
      <c r="AP83" s="55">
        <v>227.82</v>
      </c>
      <c r="AQ83" s="114">
        <v>-7.4</v>
      </c>
      <c r="AS83" s="101">
        <f t="shared" si="39"/>
        <v>54</v>
      </c>
      <c r="AT83" s="101">
        <v>52</v>
      </c>
      <c r="AU83" s="113">
        <v>54</v>
      </c>
      <c r="AV83" s="55">
        <v>53.92</v>
      </c>
      <c r="AW83" s="114">
        <v>-7.5</v>
      </c>
      <c r="AX83" s="100"/>
      <c r="AY83" s="101">
        <f t="shared" si="40"/>
        <v>66.400000000000006</v>
      </c>
      <c r="AZ83" s="101">
        <v>61.6</v>
      </c>
      <c r="BA83" s="113">
        <v>66.400000000000006</v>
      </c>
      <c r="BB83" s="55">
        <v>64.53</v>
      </c>
      <c r="BC83" s="114">
        <v>-12.9</v>
      </c>
      <c r="BD83" s="100"/>
      <c r="BE83" s="101">
        <f t="shared" si="41"/>
        <v>70.8</v>
      </c>
      <c r="BF83" s="101">
        <v>69.8</v>
      </c>
      <c r="BG83" s="113">
        <v>70.8</v>
      </c>
      <c r="BH83" s="55">
        <v>72.12</v>
      </c>
      <c r="BI83" s="114">
        <v>8.6999999999999993</v>
      </c>
      <c r="BK83" s="101">
        <f t="shared" si="42"/>
        <v>330.7</v>
      </c>
      <c r="BL83" s="101">
        <v>326.5</v>
      </c>
      <c r="BM83" s="113">
        <v>330.7</v>
      </c>
      <c r="BN83" s="55">
        <v>333.15</v>
      </c>
      <c r="BO83" s="114">
        <v>6.1</v>
      </c>
      <c r="BQ83" s="101">
        <f t="shared" si="43"/>
        <v>223.2</v>
      </c>
      <c r="BR83" s="101">
        <v>220.7</v>
      </c>
      <c r="BS83" s="113">
        <v>223.2</v>
      </c>
      <c r="BT83" s="55">
        <v>221.27</v>
      </c>
      <c r="BU83" s="114">
        <v>-2.1</v>
      </c>
      <c r="BW83" s="101">
        <f t="shared" si="44"/>
        <v>405.4</v>
      </c>
      <c r="BX83" s="101">
        <v>407.1</v>
      </c>
      <c r="BY83" s="113">
        <v>405.4</v>
      </c>
      <c r="BZ83" s="55">
        <v>410.85</v>
      </c>
      <c r="CA83" s="114">
        <v>-31.6</v>
      </c>
      <c r="CC83" s="101">
        <f t="shared" si="45"/>
        <v>596.9</v>
      </c>
      <c r="CD83" s="101">
        <v>585.1</v>
      </c>
      <c r="CE83" s="113">
        <v>596.9</v>
      </c>
      <c r="CF83" s="55">
        <v>593.13</v>
      </c>
      <c r="CG83" s="114">
        <v>-7.7</v>
      </c>
      <c r="CI83" s="101">
        <f t="shared" si="46"/>
        <v>119.5</v>
      </c>
      <c r="CJ83" s="101">
        <v>118.2</v>
      </c>
      <c r="CK83" s="113">
        <v>119.5</v>
      </c>
      <c r="CL83" s="55">
        <v>121.22</v>
      </c>
      <c r="CM83" s="114">
        <v>-12.7</v>
      </c>
      <c r="CO83" s="101">
        <f t="shared" si="47"/>
        <v>15.9</v>
      </c>
      <c r="CP83" s="101">
        <v>16.8</v>
      </c>
      <c r="CQ83" s="113">
        <v>15.9</v>
      </c>
      <c r="CR83" s="55">
        <v>15.41</v>
      </c>
      <c r="CS83" s="114">
        <v>-1.7</v>
      </c>
      <c r="CT83" s="53"/>
    </row>
    <row r="84" spans="1:98" x14ac:dyDescent="0.2">
      <c r="A84" s="6">
        <v>20</v>
      </c>
      <c r="B84" s="7">
        <v>2</v>
      </c>
      <c r="C84" s="101">
        <f t="shared" si="32"/>
        <v>2227.1</v>
      </c>
      <c r="D84" s="101">
        <v>2237.3000000000002</v>
      </c>
      <c r="E84" s="113">
        <v>2227.1</v>
      </c>
      <c r="F84" s="55">
        <v>2236.85</v>
      </c>
      <c r="G84" s="114">
        <v>-189.1</v>
      </c>
      <c r="H84" s="114"/>
      <c r="I84" s="101">
        <f t="shared" si="33"/>
        <v>2212.1</v>
      </c>
      <c r="J84" s="101">
        <v>2222</v>
      </c>
      <c r="K84" s="113">
        <v>2212.1</v>
      </c>
      <c r="L84" s="55">
        <v>2223.11</v>
      </c>
      <c r="M84" s="114">
        <v>-182.4</v>
      </c>
      <c r="N84" s="114"/>
      <c r="O84" s="101">
        <f t="shared" si="34"/>
        <v>8.5</v>
      </c>
      <c r="P84" s="101">
        <v>9.3000000000000007</v>
      </c>
      <c r="Q84" s="113">
        <v>8.5</v>
      </c>
      <c r="R84" s="55">
        <v>8.86</v>
      </c>
      <c r="S84" s="114">
        <v>1.3</v>
      </c>
      <c r="U84" s="101">
        <f t="shared" si="35"/>
        <v>130</v>
      </c>
      <c r="V84" s="101">
        <v>130.6</v>
      </c>
      <c r="W84" s="113">
        <v>130</v>
      </c>
      <c r="X84" s="55">
        <v>128.93</v>
      </c>
      <c r="Y84" s="114">
        <v>3.4</v>
      </c>
      <c r="AA84" s="101">
        <f t="shared" si="36"/>
        <v>54.8</v>
      </c>
      <c r="AB84" s="101">
        <v>55.4</v>
      </c>
      <c r="AC84" s="113">
        <v>54.8</v>
      </c>
      <c r="AD84" s="55">
        <v>54.63</v>
      </c>
      <c r="AE84" s="114">
        <v>2.7</v>
      </c>
      <c r="AG84" s="101">
        <f t="shared" si="37"/>
        <v>31.4</v>
      </c>
      <c r="AH84" s="101">
        <v>31.6</v>
      </c>
      <c r="AI84" s="113">
        <v>31.4</v>
      </c>
      <c r="AJ84" s="55">
        <v>32.32</v>
      </c>
      <c r="AK84" s="114">
        <v>1.5</v>
      </c>
      <c r="AM84" s="101">
        <f t="shared" si="38"/>
        <v>222</v>
      </c>
      <c r="AN84" s="101">
        <v>224.7</v>
      </c>
      <c r="AO84" s="113">
        <v>222</v>
      </c>
      <c r="AP84" s="55">
        <v>221.89</v>
      </c>
      <c r="AQ84" s="114">
        <v>-23.7</v>
      </c>
      <c r="AS84" s="101">
        <f t="shared" si="39"/>
        <v>45.8</v>
      </c>
      <c r="AT84" s="101">
        <v>46.3</v>
      </c>
      <c r="AU84" s="113">
        <v>45.8</v>
      </c>
      <c r="AV84" s="55">
        <v>46.03</v>
      </c>
      <c r="AW84" s="114">
        <v>-31.5</v>
      </c>
      <c r="AX84" s="100"/>
      <c r="AY84" s="101">
        <f t="shared" si="40"/>
        <v>54.9</v>
      </c>
      <c r="AZ84" s="101">
        <v>56.9</v>
      </c>
      <c r="BA84" s="113">
        <v>54.9</v>
      </c>
      <c r="BB84" s="55">
        <v>57.6</v>
      </c>
      <c r="BC84" s="114">
        <v>-27.7</v>
      </c>
      <c r="BD84" s="100"/>
      <c r="BE84" s="101">
        <f t="shared" si="41"/>
        <v>75.400000000000006</v>
      </c>
      <c r="BF84" s="101">
        <v>76</v>
      </c>
      <c r="BG84" s="113">
        <v>75.400000000000006</v>
      </c>
      <c r="BH84" s="55">
        <v>74.599999999999994</v>
      </c>
      <c r="BI84" s="114">
        <v>9.9</v>
      </c>
      <c r="BK84" s="101">
        <f t="shared" si="42"/>
        <v>331.9</v>
      </c>
      <c r="BL84" s="101">
        <v>333.4</v>
      </c>
      <c r="BM84" s="113">
        <v>331.9</v>
      </c>
      <c r="BN84" s="55">
        <v>331.02</v>
      </c>
      <c r="BO84" s="114">
        <v>-8.5</v>
      </c>
      <c r="BQ84" s="101">
        <f t="shared" si="43"/>
        <v>217.1</v>
      </c>
      <c r="BR84" s="101">
        <v>216.8</v>
      </c>
      <c r="BS84" s="113">
        <v>217.1</v>
      </c>
      <c r="BT84" s="55">
        <v>222.02</v>
      </c>
      <c r="BU84" s="114">
        <v>3</v>
      </c>
      <c r="BW84" s="101">
        <f t="shared" si="44"/>
        <v>395.1</v>
      </c>
      <c r="BX84" s="101">
        <v>394.7</v>
      </c>
      <c r="BY84" s="113">
        <v>395.1</v>
      </c>
      <c r="BZ84" s="55">
        <v>398.99</v>
      </c>
      <c r="CA84" s="114">
        <v>-47.4</v>
      </c>
      <c r="CC84" s="101">
        <f t="shared" si="45"/>
        <v>587.1</v>
      </c>
      <c r="CD84" s="101">
        <v>589.5</v>
      </c>
      <c r="CE84" s="113">
        <v>587.1</v>
      </c>
      <c r="CF84" s="55">
        <v>585.84</v>
      </c>
      <c r="CG84" s="114">
        <v>-29.1</v>
      </c>
      <c r="CI84" s="101">
        <f t="shared" si="46"/>
        <v>111</v>
      </c>
      <c r="CJ84" s="101">
        <v>110.8</v>
      </c>
      <c r="CK84" s="113">
        <v>111</v>
      </c>
      <c r="CL84" s="55">
        <v>112.53</v>
      </c>
      <c r="CM84" s="114">
        <v>-34.799999999999997</v>
      </c>
      <c r="CO84" s="101">
        <f t="shared" si="47"/>
        <v>15</v>
      </c>
      <c r="CP84" s="101">
        <v>15.3</v>
      </c>
      <c r="CQ84" s="113">
        <v>15</v>
      </c>
      <c r="CR84" s="55">
        <v>13.74</v>
      </c>
      <c r="CS84" s="114">
        <v>-6.7</v>
      </c>
      <c r="CT84" s="53"/>
    </row>
    <row r="85" spans="1:98" x14ac:dyDescent="0.2">
      <c r="A85" s="6">
        <v>20</v>
      </c>
      <c r="B85" s="7">
        <v>3</v>
      </c>
      <c r="C85" s="101">
        <f t="shared" si="32"/>
        <v>2243.1</v>
      </c>
      <c r="D85" s="101">
        <v>2273.3000000000002</v>
      </c>
      <c r="E85" s="113">
        <v>2243.1</v>
      </c>
      <c r="F85" s="55">
        <v>2235.63</v>
      </c>
      <c r="G85" s="114">
        <v>-4.9000000000000004</v>
      </c>
      <c r="H85" s="114"/>
      <c r="I85" s="101">
        <f t="shared" si="33"/>
        <v>2231.6999999999998</v>
      </c>
      <c r="J85" s="101">
        <v>2262.6</v>
      </c>
      <c r="K85" s="113">
        <v>2231.6999999999998</v>
      </c>
      <c r="L85" s="55">
        <v>2223.66</v>
      </c>
      <c r="M85" s="114">
        <v>2.2000000000000002</v>
      </c>
      <c r="N85" s="114"/>
      <c r="O85" s="101">
        <f t="shared" si="34"/>
        <v>9.1999999999999993</v>
      </c>
      <c r="P85" s="101">
        <v>9.6</v>
      </c>
      <c r="Q85" s="113">
        <v>9.1999999999999993</v>
      </c>
      <c r="R85" s="55">
        <v>9.35</v>
      </c>
      <c r="S85" s="114">
        <v>2</v>
      </c>
      <c r="U85" s="101">
        <f t="shared" si="35"/>
        <v>127.9</v>
      </c>
      <c r="V85" s="101">
        <v>131.80000000000001</v>
      </c>
      <c r="W85" s="113">
        <v>127.9</v>
      </c>
      <c r="X85" s="55">
        <v>130.55000000000001</v>
      </c>
      <c r="Y85" s="114">
        <v>6.5</v>
      </c>
      <c r="AA85" s="101">
        <f t="shared" si="36"/>
        <v>54.5</v>
      </c>
      <c r="AB85" s="101">
        <v>54.6</v>
      </c>
      <c r="AC85" s="113">
        <v>54.5</v>
      </c>
      <c r="AD85" s="55">
        <v>55.26</v>
      </c>
      <c r="AE85" s="114">
        <v>2.5</v>
      </c>
      <c r="AG85" s="101">
        <f t="shared" si="37"/>
        <v>33.700000000000003</v>
      </c>
      <c r="AH85" s="101">
        <v>34.4</v>
      </c>
      <c r="AI85" s="113">
        <v>33.700000000000003</v>
      </c>
      <c r="AJ85" s="55">
        <v>32.29</v>
      </c>
      <c r="AK85" s="114">
        <v>-0.2</v>
      </c>
      <c r="AM85" s="101">
        <f t="shared" si="38"/>
        <v>221</v>
      </c>
      <c r="AN85" s="101">
        <v>226</v>
      </c>
      <c r="AO85" s="113">
        <v>221</v>
      </c>
      <c r="AP85" s="55">
        <v>220.62</v>
      </c>
      <c r="AQ85" s="114">
        <v>-5.0999999999999996</v>
      </c>
      <c r="AS85" s="101">
        <f t="shared" si="39"/>
        <v>47.6</v>
      </c>
      <c r="AT85" s="101">
        <v>48.9</v>
      </c>
      <c r="AU85" s="113">
        <v>47.6</v>
      </c>
      <c r="AV85" s="55">
        <v>47.33</v>
      </c>
      <c r="AW85" s="114">
        <v>5.2</v>
      </c>
      <c r="AX85" s="100"/>
      <c r="AY85" s="101">
        <f t="shared" si="40"/>
        <v>57.5</v>
      </c>
      <c r="AZ85" s="101">
        <v>64.5</v>
      </c>
      <c r="BA85" s="113">
        <v>57.5</v>
      </c>
      <c r="BB85" s="55">
        <v>58.2</v>
      </c>
      <c r="BC85" s="114">
        <v>2.4</v>
      </c>
      <c r="BD85" s="100"/>
      <c r="BE85" s="101">
        <f t="shared" si="41"/>
        <v>79</v>
      </c>
      <c r="BF85" s="101">
        <v>80.2</v>
      </c>
      <c r="BG85" s="113">
        <v>79</v>
      </c>
      <c r="BH85" s="55">
        <v>76.89</v>
      </c>
      <c r="BI85" s="114">
        <v>9.1999999999999993</v>
      </c>
      <c r="BK85" s="101">
        <f t="shared" si="42"/>
        <v>329.7</v>
      </c>
      <c r="BL85" s="101">
        <v>332.4</v>
      </c>
      <c r="BM85" s="113">
        <v>329.7</v>
      </c>
      <c r="BN85" s="55">
        <v>327.86</v>
      </c>
      <c r="BO85" s="114">
        <v>-12.7</v>
      </c>
      <c r="BQ85" s="101">
        <f t="shared" si="43"/>
        <v>224.3</v>
      </c>
      <c r="BR85" s="101">
        <v>227.8</v>
      </c>
      <c r="BS85" s="113">
        <v>224.3</v>
      </c>
      <c r="BT85" s="55">
        <v>224.3</v>
      </c>
      <c r="BU85" s="114">
        <v>9.1</v>
      </c>
      <c r="BW85" s="101">
        <f t="shared" si="44"/>
        <v>406.2</v>
      </c>
      <c r="BX85" s="101">
        <v>396.4</v>
      </c>
      <c r="BY85" s="113">
        <v>406.2</v>
      </c>
      <c r="BZ85" s="55">
        <v>400.62</v>
      </c>
      <c r="CA85" s="114">
        <v>6.5</v>
      </c>
      <c r="CC85" s="101">
        <f t="shared" si="45"/>
        <v>577.4</v>
      </c>
      <c r="CD85" s="101">
        <v>590.6</v>
      </c>
      <c r="CE85" s="113">
        <v>577.4</v>
      </c>
      <c r="CF85" s="55">
        <v>578.05999999999995</v>
      </c>
      <c r="CG85" s="114">
        <v>-31.1</v>
      </c>
      <c r="CI85" s="101">
        <f t="shared" si="46"/>
        <v>114.9</v>
      </c>
      <c r="CJ85" s="101">
        <v>116.5</v>
      </c>
      <c r="CK85" s="113">
        <v>114.9</v>
      </c>
      <c r="CL85" s="55">
        <v>114.45</v>
      </c>
      <c r="CM85" s="114">
        <v>7.7</v>
      </c>
      <c r="CO85" s="101">
        <f t="shared" si="47"/>
        <v>11.4</v>
      </c>
      <c r="CP85" s="101">
        <v>10.7</v>
      </c>
      <c r="CQ85" s="113">
        <v>11.4</v>
      </c>
      <c r="CR85" s="55">
        <v>11.97</v>
      </c>
      <c r="CS85" s="114">
        <v>-7.1</v>
      </c>
      <c r="CT85" s="53"/>
    </row>
    <row r="86" spans="1:98" x14ac:dyDescent="0.2">
      <c r="A86" s="6">
        <v>20</v>
      </c>
      <c r="B86" s="7">
        <v>4</v>
      </c>
      <c r="C86" s="101">
        <f t="shared" si="32"/>
        <v>2256.4</v>
      </c>
      <c r="D86" s="101">
        <v>2251.1999999999998</v>
      </c>
      <c r="E86" s="113">
        <v>2256.4</v>
      </c>
      <c r="F86" s="55">
        <v>2256.63</v>
      </c>
      <c r="G86" s="114">
        <v>84</v>
      </c>
      <c r="H86" s="114"/>
      <c r="I86" s="101">
        <f t="shared" si="33"/>
        <v>2245.4</v>
      </c>
      <c r="J86" s="101">
        <v>2239.9</v>
      </c>
      <c r="K86" s="113">
        <v>2245.4</v>
      </c>
      <c r="L86" s="55">
        <v>2245.5</v>
      </c>
      <c r="M86" s="114">
        <v>87.4</v>
      </c>
      <c r="N86" s="114"/>
      <c r="O86" s="101">
        <f t="shared" si="34"/>
        <v>9.6</v>
      </c>
      <c r="P86" s="101">
        <v>8.6</v>
      </c>
      <c r="Q86" s="113">
        <v>9.6</v>
      </c>
      <c r="R86" s="55">
        <v>9.66</v>
      </c>
      <c r="S86" s="114">
        <v>1.2</v>
      </c>
      <c r="U86" s="101">
        <f t="shared" si="35"/>
        <v>132.1</v>
      </c>
      <c r="V86" s="101">
        <v>132.1</v>
      </c>
      <c r="W86" s="113">
        <v>132.1</v>
      </c>
      <c r="X86" s="55">
        <v>131.86000000000001</v>
      </c>
      <c r="Y86" s="114">
        <v>5.2</v>
      </c>
      <c r="AA86" s="101">
        <f t="shared" si="36"/>
        <v>55.6</v>
      </c>
      <c r="AB86" s="101">
        <v>56.3</v>
      </c>
      <c r="AC86" s="113">
        <v>55.6</v>
      </c>
      <c r="AD86" s="55">
        <v>55.71</v>
      </c>
      <c r="AE86" s="114">
        <v>1.8</v>
      </c>
      <c r="AG86" s="101">
        <f t="shared" si="37"/>
        <v>32</v>
      </c>
      <c r="AH86" s="101">
        <v>31.6</v>
      </c>
      <c r="AI86" s="113">
        <v>32</v>
      </c>
      <c r="AJ86" s="55">
        <v>32.229999999999997</v>
      </c>
      <c r="AK86" s="114">
        <v>-0.2</v>
      </c>
      <c r="AM86" s="101">
        <f t="shared" si="38"/>
        <v>219.2</v>
      </c>
      <c r="AN86" s="101">
        <v>215</v>
      </c>
      <c r="AO86" s="113">
        <v>219.2</v>
      </c>
      <c r="AP86" s="55">
        <v>219.76</v>
      </c>
      <c r="AQ86" s="114">
        <v>-3.4</v>
      </c>
      <c r="AS86" s="101">
        <f t="shared" si="39"/>
        <v>50.4</v>
      </c>
      <c r="AT86" s="101">
        <v>49.5</v>
      </c>
      <c r="AU86" s="113">
        <v>50.4</v>
      </c>
      <c r="AV86" s="55">
        <v>50.73</v>
      </c>
      <c r="AW86" s="114">
        <v>13.6</v>
      </c>
      <c r="AX86" s="100"/>
      <c r="AY86" s="101">
        <f t="shared" si="40"/>
        <v>57.3</v>
      </c>
      <c r="AZ86" s="101">
        <v>55</v>
      </c>
      <c r="BA86" s="113">
        <v>57.3</v>
      </c>
      <c r="BB86" s="55">
        <v>57.48</v>
      </c>
      <c r="BC86" s="114">
        <v>-2.9</v>
      </c>
      <c r="BD86" s="100"/>
      <c r="BE86" s="101">
        <f t="shared" si="41"/>
        <v>78.5</v>
      </c>
      <c r="BF86" s="101">
        <v>78.900000000000006</v>
      </c>
      <c r="BG86" s="113">
        <v>78.5</v>
      </c>
      <c r="BH86" s="55">
        <v>78.22</v>
      </c>
      <c r="BI86" s="114">
        <v>5.3</v>
      </c>
      <c r="BK86" s="101">
        <f t="shared" si="42"/>
        <v>330.6</v>
      </c>
      <c r="BL86" s="101">
        <v>331.7</v>
      </c>
      <c r="BM86" s="113">
        <v>330.6</v>
      </c>
      <c r="BN86" s="55">
        <v>331.17</v>
      </c>
      <c r="BO86" s="114">
        <v>13.3</v>
      </c>
      <c r="BQ86" s="101">
        <f t="shared" si="43"/>
        <v>226.5</v>
      </c>
      <c r="BR86" s="101">
        <v>227.3</v>
      </c>
      <c r="BS86" s="113">
        <v>226.5</v>
      </c>
      <c r="BT86" s="55">
        <v>226.99</v>
      </c>
      <c r="BU86" s="114">
        <v>10.8</v>
      </c>
      <c r="BW86" s="101">
        <f t="shared" si="44"/>
        <v>401.3</v>
      </c>
      <c r="BX86" s="101">
        <v>406.6</v>
      </c>
      <c r="BY86" s="113">
        <v>401.3</v>
      </c>
      <c r="BZ86" s="55">
        <v>403.25</v>
      </c>
      <c r="CA86" s="114">
        <v>10.5</v>
      </c>
      <c r="CC86" s="101">
        <f t="shared" si="45"/>
        <v>584.5</v>
      </c>
      <c r="CD86" s="101">
        <v>579.79999999999995</v>
      </c>
      <c r="CE86" s="113">
        <v>584.5</v>
      </c>
      <c r="CF86" s="55">
        <v>581.37</v>
      </c>
      <c r="CG86" s="114">
        <v>13.2</v>
      </c>
      <c r="CI86" s="101">
        <f t="shared" si="46"/>
        <v>119.1</v>
      </c>
      <c r="CJ86" s="101">
        <v>119.4</v>
      </c>
      <c r="CK86" s="113">
        <v>119.1</v>
      </c>
      <c r="CL86" s="55">
        <v>118.99</v>
      </c>
      <c r="CM86" s="114">
        <v>18.2</v>
      </c>
      <c r="CO86" s="101">
        <f t="shared" si="47"/>
        <v>11.1</v>
      </c>
      <c r="CP86" s="101">
        <v>11.3</v>
      </c>
      <c r="CQ86" s="113">
        <v>11.1</v>
      </c>
      <c r="CR86" s="55">
        <v>11.13</v>
      </c>
      <c r="CS86" s="114">
        <v>-3.4</v>
      </c>
      <c r="CT86" s="53"/>
    </row>
    <row r="87" spans="1:98" x14ac:dyDescent="0.2">
      <c r="A87" s="6"/>
      <c r="C87" s="101"/>
      <c r="D87" s="101"/>
      <c r="E87" s="113"/>
      <c r="F87" s="55"/>
      <c r="G87" s="114"/>
      <c r="H87" s="114"/>
      <c r="I87" s="101"/>
      <c r="J87" s="101"/>
      <c r="K87" s="113"/>
      <c r="L87" s="55"/>
      <c r="M87" s="114"/>
      <c r="N87" s="114"/>
      <c r="Q87" s="113"/>
      <c r="R87" s="55"/>
      <c r="S87" s="114"/>
      <c r="W87" s="113"/>
      <c r="X87" s="55"/>
      <c r="Y87" s="114"/>
      <c r="AC87" s="113"/>
      <c r="AD87" s="55"/>
      <c r="AE87" s="114"/>
      <c r="AI87" s="113"/>
      <c r="AJ87" s="55"/>
      <c r="AK87" s="114"/>
      <c r="AO87" s="113"/>
      <c r="AP87" s="55"/>
      <c r="AQ87" s="114"/>
      <c r="AU87" s="113"/>
      <c r="AV87" s="55"/>
      <c r="AW87" s="114"/>
      <c r="AX87" s="100"/>
      <c r="BA87" s="113"/>
      <c r="BB87" s="55"/>
      <c r="BC87" s="114"/>
      <c r="BD87" s="100"/>
      <c r="BG87" s="113"/>
      <c r="BH87" s="55"/>
      <c r="BI87" s="114"/>
      <c r="BK87" s="101"/>
      <c r="BL87" s="101"/>
      <c r="BM87" s="113"/>
      <c r="BN87" s="55"/>
      <c r="BO87" s="114"/>
      <c r="BQ87" s="101"/>
      <c r="BR87" s="101"/>
      <c r="BS87" s="113"/>
      <c r="BT87" s="55"/>
      <c r="BU87" s="114"/>
      <c r="BW87" s="101"/>
      <c r="BX87" s="101"/>
      <c r="BY87" s="113"/>
      <c r="BZ87" s="55"/>
      <c r="CA87" s="114"/>
      <c r="CC87" s="101"/>
      <c r="CD87" s="101"/>
      <c r="CE87" s="113"/>
      <c r="CF87" s="55"/>
      <c r="CG87" s="114"/>
      <c r="CI87" s="101"/>
      <c r="CJ87" s="101"/>
      <c r="CK87" s="113"/>
      <c r="CL87" s="55"/>
      <c r="CM87" s="114"/>
      <c r="CO87" s="101"/>
      <c r="CP87" s="101"/>
      <c r="CQ87" s="113"/>
      <c r="CR87" s="55"/>
      <c r="CS87" s="114"/>
      <c r="CT87" s="53"/>
    </row>
    <row r="88" spans="1:98" x14ac:dyDescent="0.2">
      <c r="A88" s="6"/>
      <c r="C88" s="101"/>
      <c r="D88" s="101"/>
      <c r="E88" s="113"/>
      <c r="F88" s="55"/>
      <c r="G88" s="114"/>
      <c r="H88" s="114"/>
      <c r="I88" s="101"/>
      <c r="J88" s="101"/>
      <c r="K88" s="113"/>
      <c r="L88" s="55"/>
      <c r="M88" s="114"/>
      <c r="N88" s="114"/>
      <c r="Q88" s="113"/>
      <c r="R88" s="55"/>
      <c r="S88" s="114"/>
      <c r="W88" s="113"/>
      <c r="X88" s="55"/>
      <c r="Y88" s="114"/>
      <c r="AC88" s="113"/>
      <c r="AD88" s="55"/>
      <c r="AE88" s="114"/>
      <c r="AI88" s="113"/>
      <c r="AJ88" s="55"/>
      <c r="AK88" s="114"/>
      <c r="AO88" s="113"/>
      <c r="AP88" s="55"/>
      <c r="AQ88" s="114"/>
      <c r="AU88" s="113"/>
      <c r="AV88" s="55"/>
      <c r="AW88" s="114"/>
      <c r="AX88" s="100"/>
      <c r="BA88" s="113"/>
      <c r="BB88" s="55"/>
      <c r="BC88" s="114"/>
      <c r="BD88" s="100"/>
      <c r="BG88" s="113"/>
      <c r="BH88" s="55"/>
      <c r="BI88" s="114"/>
      <c r="BK88" s="101"/>
      <c r="BL88" s="101"/>
      <c r="BM88" s="113"/>
      <c r="BN88" s="55"/>
      <c r="BO88" s="114"/>
      <c r="BQ88" s="101"/>
      <c r="BR88" s="101"/>
      <c r="BS88" s="113"/>
      <c r="BT88" s="55"/>
      <c r="BU88" s="114"/>
      <c r="BW88" s="101"/>
      <c r="BX88" s="101"/>
      <c r="BY88" s="113"/>
      <c r="BZ88" s="55"/>
      <c r="CA88" s="114"/>
      <c r="CC88" s="101"/>
      <c r="CD88" s="101"/>
      <c r="CE88" s="113"/>
      <c r="CF88" s="55"/>
      <c r="CG88" s="114"/>
      <c r="CI88" s="101"/>
      <c r="CJ88" s="101"/>
      <c r="CK88" s="113"/>
      <c r="CL88" s="55"/>
      <c r="CM88" s="114"/>
      <c r="CO88" s="101"/>
      <c r="CP88" s="101"/>
      <c r="CQ88" s="113"/>
      <c r="CR88" s="55"/>
      <c r="CS88" s="114"/>
      <c r="CT88" s="53"/>
    </row>
    <row r="89" spans="1:98" x14ac:dyDescent="0.2">
      <c r="A89" s="6" t="s">
        <v>108</v>
      </c>
      <c r="C89" s="101"/>
      <c r="D89" s="101"/>
      <c r="E89" s="113"/>
      <c r="F89" s="55"/>
      <c r="G89" s="114"/>
      <c r="H89" s="114"/>
      <c r="I89" s="101"/>
      <c r="J89" s="101"/>
      <c r="K89" s="113"/>
      <c r="L89" s="55"/>
      <c r="M89" s="114"/>
      <c r="N89" s="114"/>
      <c r="Q89" s="113"/>
      <c r="R89" s="55"/>
      <c r="S89" s="114"/>
      <c r="W89" s="113"/>
      <c r="X89" s="55"/>
      <c r="Y89" s="114"/>
      <c r="AC89" s="113"/>
      <c r="AD89" s="55"/>
      <c r="AE89" s="114"/>
      <c r="AI89" s="113"/>
      <c r="AJ89" s="55"/>
      <c r="AK89" s="114"/>
      <c r="AO89" s="113"/>
      <c r="AP89" s="55"/>
      <c r="AQ89" s="114"/>
      <c r="AU89" s="113"/>
      <c r="AV89" s="55"/>
      <c r="AW89" s="114"/>
      <c r="AX89" s="100"/>
      <c r="BA89" s="113"/>
      <c r="BB89" s="55"/>
      <c r="BC89" s="114"/>
      <c r="BD89" s="100"/>
      <c r="BG89" s="113"/>
      <c r="BH89" s="55"/>
      <c r="BI89" s="114"/>
      <c r="BK89" s="101"/>
      <c r="BL89" s="101"/>
      <c r="BM89" s="113"/>
      <c r="BN89" s="55"/>
      <c r="BO89" s="114"/>
      <c r="BQ89" s="101"/>
      <c r="BR89" s="101"/>
      <c r="BS89" s="113"/>
      <c r="BT89" s="55"/>
      <c r="BU89" s="114"/>
      <c r="BW89" s="101"/>
      <c r="BX89" s="101"/>
      <c r="BY89" s="113"/>
      <c r="BZ89" s="55"/>
      <c r="CA89" s="114"/>
      <c r="CC89" s="101"/>
      <c r="CD89" s="101"/>
      <c r="CE89" s="113"/>
      <c r="CF89" s="55"/>
      <c r="CG89" s="114"/>
      <c r="CI89" s="101"/>
      <c r="CJ89" s="101"/>
      <c r="CK89" s="113"/>
      <c r="CL89" s="55"/>
      <c r="CM89" s="114"/>
      <c r="CO89" s="101"/>
      <c r="CP89" s="101"/>
      <c r="CQ89" s="113"/>
      <c r="CR89" s="55"/>
      <c r="CS89" s="114"/>
      <c r="CT89" s="53"/>
    </row>
    <row r="90" spans="1:98" x14ac:dyDescent="0.2">
      <c r="A90" s="6"/>
      <c r="C90" s="101"/>
      <c r="D90" s="101"/>
      <c r="E90" s="113"/>
      <c r="F90" s="55"/>
      <c r="G90" s="114"/>
      <c r="H90" s="114"/>
      <c r="I90" s="101"/>
      <c r="J90" s="101"/>
      <c r="K90" s="113"/>
      <c r="L90" s="55"/>
      <c r="M90" s="114"/>
      <c r="N90" s="114"/>
      <c r="Q90" s="113"/>
      <c r="R90" s="55"/>
      <c r="S90" s="114"/>
      <c r="W90" s="113"/>
      <c r="X90" s="55"/>
      <c r="Y90" s="114"/>
      <c r="AC90" s="113"/>
      <c r="AD90" s="55"/>
      <c r="AE90" s="114"/>
      <c r="AI90" s="113"/>
      <c r="AJ90" s="55"/>
      <c r="AK90" s="114"/>
      <c r="AO90" s="113"/>
      <c r="AP90" s="55"/>
      <c r="AQ90" s="114"/>
      <c r="AU90" s="113"/>
      <c r="AV90" s="55"/>
      <c r="AW90" s="114"/>
      <c r="AX90" s="100"/>
      <c r="BA90" s="113"/>
      <c r="BB90" s="55"/>
      <c r="BC90" s="114"/>
      <c r="BD90" s="100"/>
      <c r="BG90" s="113"/>
      <c r="BH90" s="55"/>
      <c r="BI90" s="114"/>
      <c r="BK90" s="101"/>
      <c r="BL90" s="101"/>
      <c r="BM90" s="113"/>
      <c r="BN90" s="55"/>
      <c r="BO90" s="114"/>
      <c r="BQ90" s="101"/>
      <c r="BR90" s="101"/>
      <c r="BS90" s="113"/>
      <c r="BT90" s="55"/>
      <c r="BU90" s="114"/>
      <c r="BW90" s="101"/>
      <c r="BX90" s="101"/>
      <c r="BY90" s="113"/>
      <c r="BZ90" s="55"/>
      <c r="CA90" s="114"/>
      <c r="CC90" s="101"/>
      <c r="CD90" s="101"/>
      <c r="CE90" s="113"/>
      <c r="CF90" s="55"/>
      <c r="CG90" s="114"/>
      <c r="CI90" s="101"/>
      <c r="CJ90" s="101"/>
      <c r="CK90" s="113"/>
      <c r="CL90" s="55"/>
      <c r="CM90" s="114"/>
      <c r="CO90" s="101"/>
      <c r="CP90" s="101"/>
      <c r="CQ90" s="113"/>
      <c r="CR90" s="55"/>
      <c r="CS90" s="114"/>
      <c r="CT90" s="53"/>
    </row>
    <row r="91" spans="1:98" x14ac:dyDescent="0.2">
      <c r="A91" s="6"/>
      <c r="C91" s="101"/>
      <c r="D91" s="101"/>
      <c r="E91" s="113"/>
      <c r="F91" s="55"/>
      <c r="G91" s="114"/>
      <c r="H91" s="114"/>
      <c r="I91" s="101"/>
      <c r="J91" s="101"/>
      <c r="K91" s="113"/>
      <c r="L91" s="55"/>
      <c r="M91" s="114"/>
      <c r="N91" s="114"/>
      <c r="Q91" s="113"/>
      <c r="R91" s="55"/>
      <c r="S91" s="114"/>
      <c r="W91" s="113"/>
      <c r="X91" s="55"/>
      <c r="Y91" s="114"/>
      <c r="AC91" s="113"/>
      <c r="AD91" s="55"/>
      <c r="AE91" s="114"/>
      <c r="AI91" s="113"/>
      <c r="AJ91" s="55"/>
      <c r="AK91" s="114"/>
      <c r="AO91" s="113"/>
      <c r="AP91" s="55"/>
      <c r="AQ91" s="114"/>
      <c r="AU91" s="113"/>
      <c r="AV91" s="55"/>
      <c r="AW91" s="114"/>
      <c r="AX91" s="100"/>
      <c r="BA91" s="113"/>
      <c r="BB91" s="55"/>
      <c r="BC91" s="114"/>
      <c r="BD91" s="100"/>
      <c r="BG91" s="113"/>
      <c r="BH91" s="55"/>
      <c r="BI91" s="114"/>
      <c r="BK91" s="101"/>
      <c r="BL91" s="101"/>
      <c r="BM91" s="113"/>
      <c r="BN91" s="55"/>
      <c r="BO91" s="114"/>
      <c r="BQ91" s="101"/>
      <c r="BR91" s="101"/>
      <c r="BS91" s="113"/>
      <c r="BT91" s="55"/>
      <c r="BU91" s="114"/>
      <c r="BW91" s="101"/>
      <c r="BX91" s="101"/>
      <c r="BY91" s="113"/>
      <c r="BZ91" s="55"/>
      <c r="CA91" s="114"/>
      <c r="CC91" s="101"/>
      <c r="CD91" s="101"/>
      <c r="CE91" s="113"/>
      <c r="CF91" s="55"/>
      <c r="CG91" s="114"/>
      <c r="CI91" s="101"/>
      <c r="CJ91" s="101"/>
      <c r="CK91" s="113"/>
      <c r="CL91" s="55"/>
      <c r="CM91" s="114"/>
      <c r="CO91" s="101"/>
      <c r="CP91" s="101"/>
      <c r="CQ91" s="113"/>
      <c r="CR91" s="55"/>
      <c r="CS91" s="114"/>
      <c r="CT91" s="53"/>
    </row>
    <row r="92" spans="1:98" x14ac:dyDescent="0.2">
      <c r="A92" s="6"/>
      <c r="C92" s="101"/>
      <c r="D92" s="101"/>
      <c r="E92" s="113"/>
      <c r="F92" s="55"/>
      <c r="G92" s="114"/>
      <c r="H92" s="114"/>
      <c r="I92" s="101"/>
      <c r="J92" s="101"/>
      <c r="K92" s="113"/>
      <c r="L92" s="55"/>
      <c r="M92" s="114"/>
      <c r="N92" s="114"/>
      <c r="Q92" s="113"/>
      <c r="R92" s="55"/>
      <c r="S92" s="114"/>
      <c r="W92" s="113"/>
      <c r="X92" s="55"/>
      <c r="Y92" s="114"/>
      <c r="AC92" s="113"/>
      <c r="AD92" s="55"/>
      <c r="AE92" s="114"/>
      <c r="AI92" s="113"/>
      <c r="AJ92" s="55"/>
      <c r="AK92" s="114"/>
      <c r="AO92" s="113"/>
      <c r="AP92" s="55"/>
      <c r="AQ92" s="114"/>
      <c r="AU92" s="113"/>
      <c r="AV92" s="55"/>
      <c r="AW92" s="114"/>
      <c r="AX92" s="100"/>
      <c r="BA92" s="113"/>
      <c r="BB92" s="55"/>
      <c r="BC92" s="114"/>
      <c r="BD92" s="100"/>
      <c r="BG92" s="113"/>
      <c r="BH92" s="55"/>
      <c r="BI92" s="114"/>
      <c r="BK92" s="101"/>
      <c r="BL92" s="101"/>
      <c r="BM92" s="113"/>
      <c r="BN92" s="55"/>
      <c r="BO92" s="114"/>
      <c r="BQ92" s="101"/>
      <c r="BR92" s="101"/>
      <c r="BS92" s="113"/>
      <c r="BT92" s="55"/>
      <c r="BU92" s="114"/>
      <c r="BW92" s="101"/>
      <c r="BX92" s="101"/>
      <c r="BY92" s="113"/>
      <c r="BZ92" s="55"/>
      <c r="CA92" s="114"/>
      <c r="CC92" s="101"/>
      <c r="CD92" s="101"/>
      <c r="CE92" s="113"/>
      <c r="CF92" s="55"/>
      <c r="CG92" s="114"/>
      <c r="CI92" s="101"/>
      <c r="CJ92" s="101"/>
      <c r="CK92" s="113"/>
      <c r="CL92" s="55"/>
      <c r="CM92" s="114"/>
      <c r="CO92" s="101"/>
      <c r="CP92" s="101"/>
      <c r="CQ92" s="113"/>
      <c r="CR92" s="55"/>
      <c r="CS92" s="114"/>
      <c r="CT92" s="53"/>
    </row>
    <row r="93" spans="1:98" x14ac:dyDescent="0.2">
      <c r="A93" s="6"/>
      <c r="C93" s="101"/>
      <c r="D93" s="101"/>
      <c r="E93" s="113"/>
      <c r="F93" s="55"/>
      <c r="G93" s="114"/>
      <c r="H93" s="114"/>
      <c r="I93" s="101"/>
      <c r="J93" s="101"/>
      <c r="K93" s="113"/>
      <c r="L93" s="55"/>
      <c r="M93" s="114"/>
      <c r="N93" s="114"/>
      <c r="Q93" s="113"/>
      <c r="R93" s="55"/>
      <c r="S93" s="114"/>
      <c r="W93" s="113"/>
      <c r="X93" s="55"/>
      <c r="Y93" s="114"/>
      <c r="AC93" s="113"/>
      <c r="AD93" s="55"/>
      <c r="AE93" s="114"/>
      <c r="AI93" s="113"/>
      <c r="AJ93" s="55"/>
      <c r="AK93" s="114"/>
      <c r="AO93" s="113"/>
      <c r="AP93" s="55"/>
      <c r="AQ93" s="114"/>
      <c r="AU93" s="113"/>
      <c r="AV93" s="55"/>
      <c r="AW93" s="114"/>
      <c r="AX93" s="100"/>
      <c r="BA93" s="113"/>
      <c r="BB93" s="55"/>
      <c r="BC93" s="114"/>
      <c r="BD93" s="100"/>
      <c r="BG93" s="113"/>
      <c r="BH93" s="55"/>
      <c r="BI93" s="114"/>
      <c r="BK93" s="101"/>
      <c r="BL93" s="101"/>
      <c r="BM93" s="113"/>
      <c r="BN93" s="55"/>
      <c r="BO93" s="114"/>
      <c r="BQ93" s="101"/>
      <c r="BR93" s="101"/>
      <c r="BS93" s="113"/>
      <c r="BT93" s="55"/>
      <c r="BU93" s="114"/>
      <c r="BW93" s="101"/>
      <c r="BX93" s="101"/>
      <c r="BY93" s="113"/>
      <c r="BZ93" s="55"/>
      <c r="CA93" s="114"/>
      <c r="CC93" s="101"/>
      <c r="CD93" s="101"/>
      <c r="CE93" s="113"/>
      <c r="CF93" s="55"/>
      <c r="CG93" s="114"/>
      <c r="CI93" s="101"/>
      <c r="CJ93" s="101"/>
      <c r="CK93" s="113"/>
      <c r="CL93" s="55"/>
      <c r="CM93" s="114"/>
      <c r="CO93" s="101"/>
      <c r="CP93" s="101"/>
      <c r="CQ93" s="113"/>
      <c r="CR93" s="55"/>
      <c r="CS93" s="114"/>
      <c r="CT93" s="53"/>
    </row>
    <row r="94" spans="1:98" x14ac:dyDescent="0.2">
      <c r="A94" s="6"/>
      <c r="C94" s="101"/>
      <c r="D94" s="101"/>
      <c r="E94" s="113"/>
      <c r="F94" s="55"/>
      <c r="G94" s="114"/>
      <c r="H94" s="114"/>
      <c r="I94" s="101"/>
      <c r="J94" s="101"/>
      <c r="K94" s="113"/>
      <c r="L94" s="55"/>
      <c r="M94" s="114"/>
      <c r="N94" s="114"/>
      <c r="Q94" s="113"/>
      <c r="R94" s="55"/>
      <c r="S94" s="114"/>
      <c r="W94" s="113"/>
      <c r="X94" s="55"/>
      <c r="Y94" s="114"/>
      <c r="AC94" s="113"/>
      <c r="AD94" s="55"/>
      <c r="AE94" s="114"/>
      <c r="AI94" s="113"/>
      <c r="AJ94" s="55"/>
      <c r="AK94" s="114"/>
      <c r="AO94" s="113"/>
      <c r="AP94" s="55"/>
      <c r="AQ94" s="114"/>
      <c r="AU94" s="113"/>
      <c r="AV94" s="55"/>
      <c r="AW94" s="114"/>
      <c r="AX94" s="100"/>
      <c r="BA94" s="113"/>
      <c r="BB94" s="55"/>
      <c r="BC94" s="114"/>
      <c r="BD94" s="100"/>
      <c r="BG94" s="113"/>
      <c r="BH94" s="55"/>
      <c r="BI94" s="114"/>
      <c r="BK94" s="101"/>
      <c r="BL94" s="101"/>
      <c r="BM94" s="113"/>
      <c r="BN94" s="55"/>
      <c r="BO94" s="114"/>
      <c r="BQ94" s="101"/>
      <c r="BR94" s="101"/>
      <c r="BS94" s="113"/>
      <c r="BT94" s="55"/>
      <c r="BU94" s="114"/>
      <c r="BW94" s="101"/>
      <c r="BX94" s="101"/>
      <c r="BY94" s="113"/>
      <c r="BZ94" s="55"/>
      <c r="CA94" s="114"/>
      <c r="CC94" s="101"/>
      <c r="CD94" s="101"/>
      <c r="CE94" s="113"/>
      <c r="CF94" s="55"/>
      <c r="CG94" s="114"/>
      <c r="CI94" s="101"/>
      <c r="CJ94" s="101"/>
      <c r="CK94" s="113"/>
      <c r="CL94" s="55"/>
      <c r="CM94" s="114"/>
      <c r="CO94" s="101"/>
      <c r="CP94" s="101"/>
      <c r="CQ94" s="113"/>
      <c r="CR94" s="55"/>
      <c r="CS94" s="114"/>
      <c r="CT94" s="53"/>
    </row>
    <row r="95" spans="1:98" x14ac:dyDescent="0.2">
      <c r="A95" s="6"/>
      <c r="C95" s="101"/>
      <c r="D95" s="101"/>
      <c r="E95" s="113"/>
      <c r="F95" s="55"/>
      <c r="G95" s="114"/>
      <c r="H95" s="114"/>
      <c r="I95" s="101"/>
      <c r="J95" s="101"/>
      <c r="K95" s="113"/>
      <c r="L95" s="55"/>
      <c r="M95" s="114"/>
      <c r="N95" s="114"/>
      <c r="Q95" s="113"/>
      <c r="R95" s="55"/>
      <c r="S95" s="114"/>
      <c r="W95" s="113"/>
      <c r="X95" s="55"/>
      <c r="Y95" s="114"/>
      <c r="AC95" s="113"/>
      <c r="AD95" s="55"/>
      <c r="AE95" s="114"/>
      <c r="AI95" s="113"/>
      <c r="AJ95" s="55"/>
      <c r="AK95" s="114"/>
      <c r="AO95" s="113"/>
      <c r="AP95" s="55"/>
      <c r="AQ95" s="114"/>
      <c r="AU95" s="113"/>
      <c r="AV95" s="55"/>
      <c r="AW95" s="114"/>
      <c r="AX95" s="100"/>
      <c r="BA95" s="113"/>
      <c r="BB95" s="55"/>
      <c r="BC95" s="114"/>
      <c r="BD95" s="100"/>
      <c r="BG95" s="113"/>
      <c r="BH95" s="55"/>
      <c r="BI95" s="114"/>
      <c r="BK95" s="101"/>
      <c r="BL95" s="101"/>
      <c r="BM95" s="113"/>
      <c r="BN95" s="55"/>
      <c r="BO95" s="114"/>
      <c r="BQ95" s="101"/>
      <c r="BR95" s="101"/>
      <c r="BS95" s="113"/>
      <c r="BT95" s="55"/>
      <c r="BU95" s="114"/>
      <c r="BW95" s="101"/>
      <c r="BX95" s="101"/>
      <c r="BY95" s="113"/>
      <c r="BZ95" s="55"/>
      <c r="CA95" s="114"/>
      <c r="CC95" s="101"/>
      <c r="CD95" s="101"/>
      <c r="CE95" s="113"/>
      <c r="CF95" s="55"/>
      <c r="CG95" s="114"/>
      <c r="CI95" s="101"/>
      <c r="CJ95" s="101"/>
      <c r="CK95" s="113"/>
      <c r="CL95" s="55"/>
      <c r="CM95" s="114"/>
      <c r="CO95" s="101"/>
      <c r="CP95" s="101"/>
      <c r="CQ95" s="113"/>
      <c r="CR95" s="55"/>
      <c r="CS95" s="114"/>
      <c r="CT95" s="53"/>
    </row>
    <row r="96" spans="1:98" x14ac:dyDescent="0.2">
      <c r="A96" s="6"/>
      <c r="C96" s="101"/>
      <c r="D96" s="101"/>
      <c r="E96" s="113"/>
      <c r="F96" s="55"/>
      <c r="G96" s="114"/>
      <c r="H96" s="114"/>
      <c r="I96" s="101"/>
      <c r="J96" s="101"/>
      <c r="K96" s="113"/>
      <c r="L96" s="55"/>
      <c r="M96" s="114"/>
      <c r="N96" s="114"/>
      <c r="Q96" s="113"/>
      <c r="R96" s="55"/>
      <c r="S96" s="114"/>
      <c r="W96" s="113"/>
      <c r="X96" s="55"/>
      <c r="Y96" s="114"/>
      <c r="AC96" s="113"/>
      <c r="AD96" s="55"/>
      <c r="AE96" s="114"/>
      <c r="AI96" s="113"/>
      <c r="AJ96" s="55"/>
      <c r="AK96" s="114"/>
      <c r="AO96" s="113"/>
      <c r="AP96" s="55"/>
      <c r="AQ96" s="114"/>
      <c r="AU96" s="113"/>
      <c r="AV96" s="55"/>
      <c r="AW96" s="114"/>
      <c r="AX96" s="100"/>
      <c r="BA96" s="113"/>
      <c r="BB96" s="55"/>
      <c r="BC96" s="114"/>
      <c r="BD96" s="100"/>
      <c r="BG96" s="113"/>
      <c r="BH96" s="55"/>
      <c r="BI96" s="114"/>
      <c r="BK96" s="101"/>
      <c r="BL96" s="101"/>
      <c r="BM96" s="113"/>
      <c r="BN96" s="55"/>
      <c r="BO96" s="114"/>
      <c r="BQ96" s="101"/>
      <c r="BR96" s="101"/>
      <c r="BS96" s="113"/>
      <c r="BT96" s="55"/>
      <c r="BU96" s="114"/>
      <c r="BW96" s="101"/>
      <c r="BX96" s="101"/>
      <c r="BY96" s="113"/>
      <c r="BZ96" s="55"/>
      <c r="CA96" s="114"/>
      <c r="CC96" s="101"/>
      <c r="CD96" s="101"/>
      <c r="CE96" s="113"/>
      <c r="CF96" s="55"/>
      <c r="CG96" s="114"/>
      <c r="CI96" s="101"/>
      <c r="CJ96" s="101"/>
      <c r="CK96" s="113"/>
      <c r="CL96" s="55"/>
      <c r="CM96" s="114"/>
      <c r="CO96" s="101"/>
      <c r="CP96" s="101"/>
      <c r="CQ96" s="113"/>
      <c r="CR96" s="55"/>
      <c r="CS96" s="114"/>
      <c r="CT96" s="53"/>
    </row>
    <row r="97" spans="1:98" x14ac:dyDescent="0.2">
      <c r="A97" s="6"/>
      <c r="C97" s="101"/>
      <c r="D97" s="101"/>
      <c r="E97" s="113"/>
      <c r="F97" s="55"/>
      <c r="G97" s="114"/>
      <c r="H97" s="114"/>
      <c r="I97" s="101"/>
      <c r="J97" s="101"/>
      <c r="K97" s="113"/>
      <c r="L97" s="55"/>
      <c r="M97" s="114"/>
      <c r="N97" s="114"/>
      <c r="Q97" s="113"/>
      <c r="R97" s="55"/>
      <c r="S97" s="114"/>
      <c r="W97" s="113"/>
      <c r="X97" s="55"/>
      <c r="Y97" s="114"/>
      <c r="AC97" s="113"/>
      <c r="AD97" s="55"/>
      <c r="AE97" s="114"/>
      <c r="AI97" s="113"/>
      <c r="AJ97" s="55"/>
      <c r="AK97" s="114"/>
      <c r="AO97" s="113"/>
      <c r="AP97" s="55"/>
      <c r="AQ97" s="114"/>
      <c r="AU97" s="113"/>
      <c r="AV97" s="55"/>
      <c r="AW97" s="114"/>
      <c r="AX97" s="100"/>
      <c r="BA97" s="113"/>
      <c r="BB97" s="55"/>
      <c r="BC97" s="114"/>
      <c r="BD97" s="100"/>
      <c r="BG97" s="113"/>
      <c r="BH97" s="55"/>
      <c r="BI97" s="114"/>
      <c r="BK97" s="101"/>
      <c r="BL97" s="101"/>
      <c r="BM97" s="113"/>
      <c r="BN97" s="55"/>
      <c r="BO97" s="114"/>
      <c r="BQ97" s="101"/>
      <c r="BR97" s="101"/>
      <c r="BS97" s="113"/>
      <c r="BT97" s="55"/>
      <c r="BU97" s="114"/>
      <c r="BW97" s="101"/>
      <c r="BX97" s="101"/>
      <c r="BY97" s="113"/>
      <c r="BZ97" s="55"/>
      <c r="CA97" s="114"/>
      <c r="CC97" s="101"/>
      <c r="CD97" s="101"/>
      <c r="CE97" s="113"/>
      <c r="CF97" s="55"/>
      <c r="CG97" s="114"/>
      <c r="CI97" s="101"/>
      <c r="CJ97" s="101"/>
      <c r="CK97" s="113"/>
      <c r="CL97" s="55"/>
      <c r="CM97" s="114"/>
      <c r="CO97" s="101"/>
      <c r="CP97" s="101"/>
      <c r="CQ97" s="113"/>
      <c r="CR97" s="55"/>
      <c r="CS97" s="114"/>
      <c r="CT97" s="53"/>
    </row>
    <row r="98" spans="1:98" x14ac:dyDescent="0.2">
      <c r="A98" s="6"/>
      <c r="C98" s="101"/>
      <c r="D98" s="101"/>
      <c r="E98" s="113"/>
      <c r="F98" s="55"/>
      <c r="G98" s="114"/>
      <c r="H98" s="114"/>
      <c r="I98" s="101"/>
      <c r="J98" s="101"/>
      <c r="K98" s="113"/>
      <c r="L98" s="55"/>
      <c r="M98" s="114"/>
      <c r="N98" s="114"/>
      <c r="Q98" s="113"/>
      <c r="R98" s="55"/>
      <c r="S98" s="114"/>
      <c r="W98" s="113"/>
      <c r="X98" s="55"/>
      <c r="Y98" s="114"/>
      <c r="AC98" s="113"/>
      <c r="AD98" s="55"/>
      <c r="AE98" s="114"/>
      <c r="AI98" s="113"/>
      <c r="AJ98" s="55"/>
      <c r="AK98" s="114"/>
      <c r="AO98" s="113"/>
      <c r="AP98" s="55"/>
      <c r="AQ98" s="114"/>
      <c r="AU98" s="113"/>
      <c r="AV98" s="55"/>
      <c r="AW98" s="114"/>
      <c r="AX98" s="100"/>
      <c r="BA98" s="113"/>
      <c r="BB98" s="55"/>
      <c r="BC98" s="114"/>
      <c r="BD98" s="100"/>
      <c r="BG98" s="113"/>
      <c r="BH98" s="55"/>
      <c r="BI98" s="114"/>
      <c r="BK98" s="101"/>
      <c r="BL98" s="101"/>
      <c r="BM98" s="113"/>
      <c r="BN98" s="55"/>
      <c r="BO98" s="114"/>
      <c r="BQ98" s="101"/>
      <c r="BR98" s="101"/>
      <c r="BS98" s="113"/>
      <c r="BT98" s="55"/>
      <c r="BU98" s="114"/>
      <c r="BW98" s="101"/>
      <c r="BX98" s="101"/>
      <c r="BY98" s="113"/>
      <c r="BZ98" s="55"/>
      <c r="CA98" s="114"/>
      <c r="CC98" s="101"/>
      <c r="CD98" s="101"/>
      <c r="CE98" s="113"/>
      <c r="CF98" s="55"/>
      <c r="CG98" s="114"/>
      <c r="CI98" s="101"/>
      <c r="CJ98" s="101"/>
      <c r="CK98" s="113"/>
      <c r="CL98" s="55"/>
      <c r="CM98" s="114"/>
      <c r="CO98" s="101"/>
      <c r="CP98" s="101"/>
      <c r="CQ98" s="113"/>
      <c r="CR98" s="55"/>
      <c r="CS98" s="114"/>
      <c r="CT98" s="53"/>
    </row>
    <row r="99" spans="1:98" x14ac:dyDescent="0.2">
      <c r="A99" s="6"/>
      <c r="C99" s="101"/>
      <c r="D99" s="101"/>
      <c r="E99" s="113"/>
      <c r="F99" s="55"/>
      <c r="G99" s="114"/>
      <c r="H99" s="114"/>
      <c r="I99" s="101"/>
      <c r="J99" s="101"/>
      <c r="K99" s="113"/>
      <c r="L99" s="55"/>
      <c r="M99" s="114"/>
      <c r="N99" s="114"/>
      <c r="Q99" s="113"/>
      <c r="R99" s="55"/>
      <c r="S99" s="114"/>
      <c r="W99" s="113"/>
      <c r="X99" s="55"/>
      <c r="Y99" s="114"/>
      <c r="AC99" s="113"/>
      <c r="AD99" s="55"/>
      <c r="AE99" s="114"/>
      <c r="AI99" s="113"/>
      <c r="AJ99" s="55"/>
      <c r="AK99" s="114"/>
      <c r="AO99" s="113"/>
      <c r="AP99" s="55"/>
      <c r="AQ99" s="114"/>
      <c r="AU99" s="113"/>
      <c r="AV99" s="55"/>
      <c r="AW99" s="114"/>
      <c r="AX99" s="100"/>
      <c r="BA99" s="113"/>
      <c r="BB99" s="55"/>
      <c r="BC99" s="114"/>
      <c r="BD99" s="100"/>
      <c r="BG99" s="113"/>
      <c r="BH99" s="55"/>
      <c r="BI99" s="114"/>
      <c r="BK99" s="101"/>
      <c r="BL99" s="101"/>
      <c r="BM99" s="113"/>
      <c r="BN99" s="55"/>
      <c r="BO99" s="114"/>
      <c r="BQ99" s="101"/>
      <c r="BR99" s="101"/>
      <c r="BS99" s="113"/>
      <c r="BT99" s="55"/>
      <c r="BU99" s="114"/>
      <c r="BW99" s="101"/>
      <c r="BX99" s="101"/>
      <c r="BY99" s="113"/>
      <c r="BZ99" s="55"/>
      <c r="CA99" s="114"/>
      <c r="CC99" s="101"/>
      <c r="CD99" s="101"/>
      <c r="CE99" s="113"/>
      <c r="CF99" s="55"/>
      <c r="CG99" s="114"/>
      <c r="CI99" s="101"/>
      <c r="CJ99" s="101"/>
      <c r="CK99" s="113"/>
      <c r="CL99" s="55"/>
      <c r="CM99" s="114"/>
      <c r="CO99" s="101"/>
      <c r="CP99" s="101"/>
      <c r="CQ99" s="113"/>
      <c r="CR99" s="55"/>
      <c r="CS99" s="114"/>
      <c r="CT99" s="53"/>
    </row>
    <row r="100" spans="1:98" x14ac:dyDescent="0.2">
      <c r="A100" s="6"/>
      <c r="C100" s="101"/>
      <c r="D100" s="101"/>
      <c r="E100" s="113"/>
      <c r="F100" s="55"/>
      <c r="G100" s="114"/>
      <c r="H100" s="114"/>
      <c r="I100" s="101"/>
      <c r="J100" s="101"/>
      <c r="K100" s="113"/>
      <c r="L100" s="55"/>
      <c r="M100" s="114"/>
      <c r="N100" s="114"/>
      <c r="Q100" s="113"/>
      <c r="R100" s="55"/>
      <c r="S100" s="114"/>
      <c r="W100" s="113"/>
      <c r="X100" s="55"/>
      <c r="Y100" s="114"/>
      <c r="AC100" s="113"/>
      <c r="AD100" s="55"/>
      <c r="AE100" s="114"/>
      <c r="AI100" s="113"/>
      <c r="AJ100" s="55"/>
      <c r="AK100" s="114"/>
      <c r="AO100" s="113"/>
      <c r="AP100" s="55"/>
      <c r="AQ100" s="114"/>
      <c r="AU100" s="113"/>
      <c r="AV100" s="55"/>
      <c r="AW100" s="114"/>
      <c r="AX100" s="100"/>
      <c r="BA100" s="113"/>
      <c r="BB100" s="55"/>
      <c r="BC100" s="114"/>
      <c r="BD100" s="100"/>
      <c r="BG100" s="113"/>
      <c r="BH100" s="55"/>
      <c r="BI100" s="114"/>
      <c r="BK100" s="101"/>
      <c r="BL100" s="101"/>
      <c r="BM100" s="113"/>
      <c r="BN100" s="55"/>
      <c r="BO100" s="114"/>
      <c r="BQ100" s="101"/>
      <c r="BR100" s="101"/>
      <c r="BS100" s="113"/>
      <c r="BT100" s="55"/>
      <c r="BU100" s="114"/>
      <c r="BW100" s="101"/>
      <c r="BX100" s="101"/>
      <c r="BY100" s="113"/>
      <c r="BZ100" s="55"/>
      <c r="CA100" s="114"/>
      <c r="CC100" s="101"/>
      <c r="CD100" s="101"/>
      <c r="CE100" s="113"/>
      <c r="CF100" s="55"/>
      <c r="CG100" s="114"/>
      <c r="CI100" s="101"/>
      <c r="CJ100" s="101"/>
      <c r="CK100" s="113"/>
      <c r="CL100" s="55"/>
      <c r="CM100" s="114"/>
      <c r="CO100" s="101"/>
      <c r="CP100" s="101"/>
      <c r="CQ100" s="113"/>
      <c r="CR100" s="55"/>
      <c r="CS100" s="114"/>
      <c r="CT100" s="53"/>
    </row>
    <row r="101" spans="1:98" x14ac:dyDescent="0.2">
      <c r="A101" s="6"/>
      <c r="C101" s="101"/>
      <c r="D101" s="101"/>
      <c r="E101" s="113"/>
      <c r="F101" s="55"/>
      <c r="G101" s="114"/>
      <c r="H101" s="114"/>
      <c r="I101" s="101"/>
      <c r="J101" s="101"/>
      <c r="K101" s="113"/>
      <c r="L101" s="55"/>
      <c r="M101" s="114"/>
      <c r="N101" s="114"/>
      <c r="Q101" s="113"/>
      <c r="R101" s="55"/>
      <c r="S101" s="114"/>
      <c r="W101" s="113"/>
      <c r="X101" s="55"/>
      <c r="Y101" s="114"/>
      <c r="AC101" s="113"/>
      <c r="AD101" s="55"/>
      <c r="AE101" s="114"/>
      <c r="AI101" s="113"/>
      <c r="AJ101" s="55"/>
      <c r="AK101" s="114"/>
      <c r="AO101" s="113"/>
      <c r="AP101" s="55"/>
      <c r="AQ101" s="114"/>
      <c r="AU101" s="113"/>
      <c r="AV101" s="55"/>
      <c r="AW101" s="114"/>
      <c r="AX101" s="100"/>
      <c r="BA101" s="113"/>
      <c r="BB101" s="55"/>
      <c r="BC101" s="114"/>
      <c r="BD101" s="100"/>
      <c r="BG101" s="113"/>
      <c r="BH101" s="55"/>
      <c r="BI101" s="114"/>
      <c r="BK101" s="101"/>
      <c r="BL101" s="101"/>
      <c r="BM101" s="113"/>
      <c r="BN101" s="55"/>
      <c r="BO101" s="114"/>
      <c r="BQ101" s="101"/>
      <c r="BR101" s="101"/>
      <c r="BS101" s="113"/>
      <c r="BT101" s="55"/>
      <c r="BU101" s="114"/>
      <c r="BW101" s="101"/>
      <c r="BX101" s="101"/>
      <c r="BY101" s="113"/>
      <c r="BZ101" s="55"/>
      <c r="CA101" s="114"/>
      <c r="CC101" s="101"/>
      <c r="CD101" s="101"/>
      <c r="CE101" s="113"/>
      <c r="CF101" s="55"/>
      <c r="CG101" s="114"/>
      <c r="CI101" s="101"/>
      <c r="CJ101" s="101"/>
      <c r="CK101" s="113"/>
      <c r="CL101" s="55"/>
      <c r="CM101" s="114"/>
      <c r="CO101" s="101"/>
      <c r="CP101" s="101"/>
      <c r="CQ101" s="113"/>
      <c r="CR101" s="55"/>
      <c r="CS101" s="114"/>
      <c r="CT101" s="53"/>
    </row>
    <row r="102" spans="1:98" x14ac:dyDescent="0.2">
      <c r="A102" s="6"/>
      <c r="C102" s="101"/>
      <c r="D102" s="101"/>
      <c r="E102" s="113"/>
      <c r="F102" s="55"/>
      <c r="G102" s="114"/>
      <c r="H102" s="114"/>
      <c r="I102" s="101"/>
      <c r="J102" s="101"/>
      <c r="K102" s="113"/>
      <c r="L102" s="55"/>
      <c r="M102" s="114"/>
      <c r="N102" s="114"/>
      <c r="Q102" s="113"/>
      <c r="R102" s="55"/>
      <c r="S102" s="114"/>
      <c r="W102" s="113"/>
      <c r="X102" s="55"/>
      <c r="Y102" s="114"/>
      <c r="AC102" s="113"/>
      <c r="AD102" s="55"/>
      <c r="AE102" s="114"/>
      <c r="AI102" s="113"/>
      <c r="AJ102" s="55"/>
      <c r="AK102" s="114"/>
      <c r="AO102" s="113"/>
      <c r="AP102" s="55"/>
      <c r="AQ102" s="114"/>
      <c r="AU102" s="113"/>
      <c r="AV102" s="55"/>
      <c r="AW102" s="114"/>
      <c r="AX102" s="100"/>
      <c r="BA102" s="113"/>
      <c r="BB102" s="55"/>
      <c r="BC102" s="114"/>
      <c r="BD102" s="100"/>
      <c r="BG102" s="113"/>
      <c r="BH102" s="55"/>
      <c r="BI102" s="114"/>
      <c r="BK102" s="101"/>
      <c r="BL102" s="101"/>
      <c r="BM102" s="113"/>
      <c r="BN102" s="55"/>
      <c r="BO102" s="114"/>
      <c r="BQ102" s="101"/>
      <c r="BR102" s="101"/>
      <c r="BS102" s="113"/>
      <c r="BT102" s="55"/>
      <c r="BU102" s="114"/>
      <c r="BW102" s="101"/>
      <c r="BX102" s="101"/>
      <c r="BY102" s="113"/>
      <c r="BZ102" s="55"/>
      <c r="CA102" s="114"/>
      <c r="CC102" s="101"/>
      <c r="CD102" s="101"/>
      <c r="CE102" s="113"/>
      <c r="CF102" s="55"/>
      <c r="CG102" s="114"/>
      <c r="CI102" s="101"/>
      <c r="CJ102" s="101"/>
      <c r="CK102" s="113"/>
      <c r="CL102" s="55"/>
      <c r="CM102" s="114"/>
      <c r="CO102" s="101"/>
      <c r="CP102" s="101"/>
      <c r="CQ102" s="113"/>
      <c r="CR102" s="55"/>
      <c r="CS102" s="114"/>
      <c r="CT102" s="53"/>
    </row>
    <row r="103" spans="1:98" x14ac:dyDescent="0.2">
      <c r="A103" s="6"/>
      <c r="C103" s="101"/>
      <c r="D103" s="101"/>
      <c r="E103" s="113"/>
      <c r="F103" s="55"/>
      <c r="G103" s="114"/>
      <c r="H103" s="114"/>
      <c r="I103" s="101"/>
      <c r="J103" s="101"/>
      <c r="K103" s="113"/>
      <c r="L103" s="55"/>
      <c r="M103" s="114"/>
      <c r="N103" s="114"/>
      <c r="Q103" s="113"/>
      <c r="R103" s="55"/>
      <c r="S103" s="114"/>
      <c r="W103" s="113"/>
      <c r="X103" s="55"/>
      <c r="Y103" s="114"/>
      <c r="AC103" s="113"/>
      <c r="AD103" s="55"/>
      <c r="AE103" s="114"/>
      <c r="AI103" s="113"/>
      <c r="AJ103" s="55"/>
      <c r="AK103" s="114"/>
      <c r="AO103" s="113"/>
      <c r="AP103" s="55"/>
      <c r="AQ103" s="114"/>
      <c r="AU103" s="113"/>
      <c r="AV103" s="55"/>
      <c r="AW103" s="114"/>
      <c r="AX103" s="100"/>
      <c r="BA103" s="113"/>
      <c r="BB103" s="55"/>
      <c r="BC103" s="114"/>
      <c r="BD103" s="100"/>
      <c r="BG103" s="113"/>
      <c r="BH103" s="55"/>
      <c r="BI103" s="114"/>
      <c r="BK103" s="101"/>
      <c r="BL103" s="101"/>
      <c r="BM103" s="113"/>
      <c r="BN103" s="55"/>
      <c r="BO103" s="114"/>
      <c r="BQ103" s="101"/>
      <c r="BR103" s="101"/>
      <c r="BS103" s="113"/>
      <c r="BT103" s="55"/>
      <c r="BU103" s="114"/>
      <c r="BW103" s="101"/>
      <c r="BX103" s="101"/>
      <c r="BY103" s="113"/>
      <c r="BZ103" s="55"/>
      <c r="CA103" s="114"/>
      <c r="CC103" s="101"/>
      <c r="CD103" s="101"/>
      <c r="CE103" s="113"/>
      <c r="CF103" s="55"/>
      <c r="CG103" s="114"/>
      <c r="CI103" s="101"/>
      <c r="CJ103" s="101"/>
      <c r="CK103" s="113"/>
      <c r="CL103" s="55"/>
      <c r="CM103" s="114"/>
      <c r="CO103" s="101"/>
      <c r="CP103" s="101"/>
      <c r="CQ103" s="113"/>
      <c r="CR103" s="55"/>
      <c r="CS103" s="114"/>
      <c r="CT103" s="53"/>
    </row>
    <row r="104" spans="1:98" x14ac:dyDescent="0.2">
      <c r="A104" s="6"/>
      <c r="C104" s="101"/>
      <c r="D104" s="101"/>
      <c r="E104" s="113"/>
      <c r="F104" s="55"/>
      <c r="G104" s="114"/>
      <c r="H104" s="114"/>
      <c r="I104" s="101"/>
      <c r="J104" s="101"/>
      <c r="K104" s="113"/>
      <c r="L104" s="55"/>
      <c r="M104" s="114"/>
      <c r="N104" s="114"/>
      <c r="Q104" s="113"/>
      <c r="R104" s="55"/>
      <c r="S104" s="114"/>
      <c r="W104" s="113"/>
      <c r="X104" s="55"/>
      <c r="Y104" s="114"/>
      <c r="AC104" s="113"/>
      <c r="AD104" s="55"/>
      <c r="AE104" s="114"/>
      <c r="AI104" s="113"/>
      <c r="AJ104" s="55"/>
      <c r="AK104" s="114"/>
      <c r="AO104" s="113"/>
      <c r="AP104" s="55"/>
      <c r="AQ104" s="114"/>
      <c r="AU104" s="113"/>
      <c r="AV104" s="55"/>
      <c r="AW104" s="114"/>
      <c r="AX104" s="100"/>
      <c r="BA104" s="113"/>
      <c r="BB104" s="55"/>
      <c r="BC104" s="114"/>
      <c r="BD104" s="100"/>
      <c r="BG104" s="113"/>
      <c r="BH104" s="55"/>
      <c r="BI104" s="114"/>
      <c r="BK104" s="101"/>
      <c r="BL104" s="101"/>
      <c r="BM104" s="113"/>
      <c r="BN104" s="55"/>
      <c r="BO104" s="114"/>
      <c r="BQ104" s="101"/>
      <c r="BR104" s="101"/>
      <c r="BS104" s="113"/>
      <c r="BT104" s="55"/>
      <c r="BU104" s="114"/>
      <c r="BW104" s="101"/>
      <c r="BX104" s="101"/>
      <c r="BY104" s="113"/>
      <c r="BZ104" s="55"/>
      <c r="CA104" s="114"/>
      <c r="CC104" s="101"/>
      <c r="CD104" s="101"/>
      <c r="CE104" s="113"/>
      <c r="CF104" s="55"/>
      <c r="CG104" s="114"/>
      <c r="CI104" s="101"/>
      <c r="CJ104" s="101"/>
      <c r="CK104" s="113"/>
      <c r="CL104" s="55"/>
      <c r="CM104" s="114"/>
      <c r="CO104" s="101"/>
      <c r="CP104" s="101"/>
      <c r="CQ104" s="113"/>
      <c r="CR104" s="55"/>
      <c r="CS104" s="114"/>
      <c r="CT104" s="53"/>
    </row>
    <row r="105" spans="1:98" x14ac:dyDescent="0.2">
      <c r="A105" s="6"/>
      <c r="C105" s="101"/>
      <c r="D105" s="101"/>
      <c r="E105" s="113"/>
      <c r="F105" s="55"/>
      <c r="G105" s="114"/>
      <c r="H105" s="114"/>
      <c r="I105" s="101"/>
      <c r="J105" s="101"/>
      <c r="K105" s="113"/>
      <c r="L105" s="55"/>
      <c r="M105" s="114"/>
      <c r="N105" s="114"/>
      <c r="Q105" s="113"/>
      <c r="R105" s="55"/>
      <c r="S105" s="114"/>
      <c r="W105" s="113"/>
      <c r="X105" s="55"/>
      <c r="Y105" s="114"/>
      <c r="AC105" s="113"/>
      <c r="AD105" s="55"/>
      <c r="AE105" s="114"/>
      <c r="AI105" s="113"/>
      <c r="AJ105" s="55"/>
      <c r="AK105" s="114"/>
      <c r="AO105" s="113"/>
      <c r="AP105" s="55"/>
      <c r="AQ105" s="114"/>
      <c r="AU105" s="113"/>
      <c r="AV105" s="55"/>
      <c r="AW105" s="114"/>
      <c r="AX105" s="100"/>
      <c r="BA105" s="113"/>
      <c r="BB105" s="55"/>
      <c r="BC105" s="114"/>
      <c r="BD105" s="100"/>
      <c r="BG105" s="113"/>
      <c r="BH105" s="55"/>
      <c r="BI105" s="114"/>
      <c r="BK105" s="101"/>
      <c r="BL105" s="101"/>
      <c r="BM105" s="113"/>
      <c r="BN105" s="55"/>
      <c r="BO105" s="114"/>
      <c r="BQ105" s="101"/>
      <c r="BR105" s="101"/>
      <c r="BS105" s="113"/>
      <c r="BT105" s="55"/>
      <c r="BU105" s="114"/>
      <c r="BW105" s="101"/>
      <c r="BX105" s="101"/>
      <c r="BY105" s="113"/>
      <c r="BZ105" s="55"/>
      <c r="CA105" s="114"/>
      <c r="CC105" s="101"/>
      <c r="CD105" s="101"/>
      <c r="CE105" s="113"/>
      <c r="CF105" s="55"/>
      <c r="CG105" s="114"/>
      <c r="CI105" s="101"/>
      <c r="CJ105" s="101"/>
      <c r="CK105" s="113"/>
      <c r="CL105" s="55"/>
      <c r="CM105" s="114"/>
      <c r="CO105" s="101"/>
      <c r="CP105" s="101"/>
      <c r="CQ105" s="113"/>
      <c r="CR105" s="55"/>
      <c r="CS105" s="114"/>
      <c r="CT105" s="53"/>
    </row>
    <row r="106" spans="1:98" x14ac:dyDescent="0.2">
      <c r="A106" s="6"/>
      <c r="C106" s="101"/>
      <c r="D106" s="101"/>
      <c r="E106" s="113"/>
      <c r="F106" s="55"/>
      <c r="G106" s="114"/>
      <c r="H106" s="114"/>
      <c r="I106" s="101"/>
      <c r="J106" s="101"/>
      <c r="K106" s="113"/>
      <c r="L106" s="55"/>
      <c r="M106" s="114"/>
      <c r="N106" s="114"/>
      <c r="Q106" s="113"/>
      <c r="R106" s="55"/>
      <c r="S106" s="114"/>
      <c r="W106" s="113"/>
      <c r="X106" s="55"/>
      <c r="Y106" s="114"/>
      <c r="AC106" s="113"/>
      <c r="AD106" s="55"/>
      <c r="AE106" s="114"/>
      <c r="AI106" s="113"/>
      <c r="AJ106" s="55"/>
      <c r="AK106" s="114"/>
      <c r="AO106" s="113"/>
      <c r="AP106" s="55"/>
      <c r="AQ106" s="114"/>
      <c r="AU106" s="113"/>
      <c r="AV106" s="55"/>
      <c r="AW106" s="114"/>
      <c r="AX106" s="100"/>
      <c r="BA106" s="113"/>
      <c r="BB106" s="55"/>
      <c r="BC106" s="114"/>
      <c r="BD106" s="100"/>
      <c r="BG106" s="113"/>
      <c r="BH106" s="55"/>
      <c r="BI106" s="114"/>
      <c r="BK106" s="101"/>
      <c r="BL106" s="101"/>
      <c r="BM106" s="113"/>
      <c r="BN106" s="55"/>
      <c r="BO106" s="114"/>
      <c r="BQ106" s="101"/>
      <c r="BR106" s="101"/>
      <c r="BS106" s="113"/>
      <c r="BT106" s="55"/>
      <c r="BU106" s="114"/>
      <c r="BW106" s="101"/>
      <c r="BX106" s="101"/>
      <c r="BY106" s="113"/>
      <c r="BZ106" s="55"/>
      <c r="CA106" s="114"/>
      <c r="CC106" s="101"/>
      <c r="CD106" s="101"/>
      <c r="CE106" s="113"/>
      <c r="CF106" s="55"/>
      <c r="CG106" s="114"/>
      <c r="CI106" s="101"/>
      <c r="CJ106" s="101"/>
      <c r="CK106" s="113"/>
      <c r="CL106" s="55"/>
      <c r="CM106" s="114"/>
      <c r="CO106" s="101"/>
      <c r="CP106" s="101"/>
      <c r="CQ106" s="113"/>
      <c r="CR106" s="55"/>
      <c r="CS106" s="114"/>
      <c r="CT106" s="53"/>
    </row>
    <row r="107" spans="1:98" x14ac:dyDescent="0.2">
      <c r="A107" s="6"/>
      <c r="C107" s="101"/>
      <c r="D107" s="101"/>
      <c r="E107" s="113"/>
      <c r="F107" s="55"/>
      <c r="G107" s="114"/>
      <c r="H107" s="114"/>
      <c r="I107" s="101"/>
      <c r="J107" s="101"/>
      <c r="K107" s="113"/>
      <c r="L107" s="55"/>
      <c r="M107" s="114"/>
      <c r="N107" s="114"/>
      <c r="Q107" s="113"/>
      <c r="R107" s="55"/>
      <c r="S107" s="114"/>
      <c r="W107" s="113"/>
      <c r="X107" s="55"/>
      <c r="Y107" s="114"/>
      <c r="AC107" s="113"/>
      <c r="AD107" s="55"/>
      <c r="AE107" s="114"/>
      <c r="AI107" s="113"/>
      <c r="AJ107" s="55"/>
      <c r="AK107" s="114"/>
      <c r="AO107" s="113"/>
      <c r="AP107" s="55"/>
      <c r="AQ107" s="114"/>
      <c r="AU107" s="113"/>
      <c r="AV107" s="55"/>
      <c r="AW107" s="114"/>
      <c r="AX107" s="100"/>
      <c r="BA107" s="113"/>
      <c r="BB107" s="55"/>
      <c r="BC107" s="114"/>
      <c r="BD107" s="100"/>
      <c r="BG107" s="113"/>
      <c r="BH107" s="55"/>
      <c r="BI107" s="114"/>
      <c r="BK107" s="101"/>
      <c r="BL107" s="101"/>
      <c r="BM107" s="113"/>
      <c r="BN107" s="55"/>
      <c r="BO107" s="114"/>
      <c r="BQ107" s="101"/>
      <c r="BR107" s="101"/>
      <c r="BS107" s="113"/>
      <c r="BT107" s="55"/>
      <c r="BU107" s="114"/>
      <c r="BW107" s="101"/>
      <c r="BX107" s="101"/>
      <c r="BY107" s="113"/>
      <c r="BZ107" s="55"/>
      <c r="CA107" s="114"/>
      <c r="CC107" s="101"/>
      <c r="CD107" s="101"/>
      <c r="CE107" s="113"/>
      <c r="CF107" s="55"/>
      <c r="CG107" s="114"/>
      <c r="CI107" s="101"/>
      <c r="CJ107" s="101"/>
      <c r="CK107" s="113"/>
      <c r="CL107" s="55"/>
      <c r="CM107" s="114"/>
      <c r="CO107" s="101"/>
      <c r="CP107" s="101"/>
      <c r="CQ107" s="113"/>
      <c r="CR107" s="55"/>
      <c r="CS107" s="114"/>
      <c r="CT107" s="53"/>
    </row>
    <row r="108" spans="1:98" x14ac:dyDescent="0.2">
      <c r="A108" s="6"/>
      <c r="C108" s="101"/>
      <c r="D108" s="101"/>
      <c r="E108" s="113"/>
      <c r="F108" s="55"/>
      <c r="G108" s="114"/>
      <c r="H108" s="114"/>
      <c r="I108" s="101"/>
      <c r="J108" s="101"/>
      <c r="K108" s="113"/>
      <c r="L108" s="55"/>
      <c r="M108" s="114"/>
      <c r="N108" s="114"/>
      <c r="Q108" s="113"/>
      <c r="R108" s="55"/>
      <c r="S108" s="114"/>
      <c r="W108" s="113"/>
      <c r="X108" s="55"/>
      <c r="Y108" s="114"/>
      <c r="AC108" s="113"/>
      <c r="AD108" s="55"/>
      <c r="AE108" s="114"/>
      <c r="AI108" s="113"/>
      <c r="AJ108" s="55"/>
      <c r="AK108" s="114"/>
      <c r="AO108" s="113"/>
      <c r="AP108" s="55"/>
      <c r="AQ108" s="114"/>
      <c r="AU108" s="113"/>
      <c r="AV108" s="55"/>
      <c r="AW108" s="114"/>
      <c r="AX108" s="100"/>
      <c r="BA108" s="113"/>
      <c r="BB108" s="55"/>
      <c r="BC108" s="114"/>
      <c r="BD108" s="100"/>
      <c r="BG108" s="113"/>
      <c r="BH108" s="55"/>
      <c r="BI108" s="114"/>
      <c r="BK108" s="101"/>
      <c r="BL108" s="101"/>
      <c r="BM108" s="113"/>
      <c r="BN108" s="55"/>
      <c r="BO108" s="114"/>
      <c r="BQ108" s="101"/>
      <c r="BR108" s="101"/>
      <c r="BS108" s="113"/>
      <c r="BT108" s="55"/>
      <c r="BU108" s="114"/>
      <c r="BW108" s="101"/>
      <c r="BX108" s="101"/>
      <c r="BY108" s="113"/>
      <c r="BZ108" s="55"/>
      <c r="CA108" s="114"/>
      <c r="CC108" s="101"/>
      <c r="CD108" s="101"/>
      <c r="CE108" s="113"/>
      <c r="CF108" s="55"/>
      <c r="CG108" s="114"/>
      <c r="CI108" s="101"/>
      <c r="CJ108" s="101"/>
      <c r="CK108" s="113"/>
      <c r="CL108" s="55"/>
      <c r="CM108" s="114"/>
      <c r="CO108" s="101"/>
      <c r="CP108" s="101"/>
      <c r="CQ108" s="113"/>
      <c r="CR108" s="55"/>
      <c r="CS108" s="114"/>
      <c r="CT108" s="53"/>
    </row>
    <row r="109" spans="1:98" x14ac:dyDescent="0.2">
      <c r="A109" s="6"/>
      <c r="C109" s="101"/>
      <c r="D109" s="101"/>
      <c r="E109" s="113"/>
      <c r="F109" s="55"/>
      <c r="G109" s="114"/>
      <c r="H109" s="114"/>
      <c r="I109" s="101"/>
      <c r="J109" s="101"/>
      <c r="K109" s="113"/>
      <c r="L109" s="55"/>
      <c r="M109" s="114"/>
      <c r="N109" s="114"/>
      <c r="Q109" s="113"/>
      <c r="R109" s="55"/>
      <c r="S109" s="114"/>
      <c r="W109" s="113"/>
      <c r="X109" s="55"/>
      <c r="Y109" s="114"/>
      <c r="AC109" s="113"/>
      <c r="AD109" s="55"/>
      <c r="AE109" s="114"/>
      <c r="AI109" s="113"/>
      <c r="AJ109" s="55"/>
      <c r="AK109" s="114"/>
      <c r="AO109" s="113"/>
      <c r="AP109" s="55"/>
      <c r="AQ109" s="114"/>
      <c r="AU109" s="113"/>
      <c r="AV109" s="55"/>
      <c r="AW109" s="114"/>
      <c r="AX109" s="100"/>
      <c r="BA109" s="113"/>
      <c r="BB109" s="55"/>
      <c r="BC109" s="114"/>
      <c r="BD109" s="100"/>
      <c r="BG109" s="113"/>
      <c r="BH109" s="55"/>
      <c r="BI109" s="114"/>
      <c r="BK109" s="101"/>
      <c r="BL109" s="101"/>
      <c r="BM109" s="113"/>
      <c r="BN109" s="55"/>
      <c r="BO109" s="114"/>
      <c r="BQ109" s="101"/>
      <c r="BR109" s="101"/>
      <c r="BS109" s="113"/>
      <c r="BT109" s="55"/>
      <c r="BU109" s="114"/>
      <c r="BW109" s="101"/>
      <c r="BX109" s="101"/>
      <c r="BY109" s="113"/>
      <c r="BZ109" s="55"/>
      <c r="CA109" s="114"/>
      <c r="CC109" s="101"/>
      <c r="CD109" s="101"/>
      <c r="CE109" s="113"/>
      <c r="CF109" s="55"/>
      <c r="CG109" s="114"/>
      <c r="CI109" s="101"/>
      <c r="CJ109" s="101"/>
      <c r="CK109" s="113"/>
      <c r="CL109" s="55"/>
      <c r="CM109" s="114"/>
      <c r="CO109" s="101"/>
      <c r="CP109" s="101"/>
      <c r="CQ109" s="113"/>
      <c r="CR109" s="55"/>
      <c r="CS109" s="114"/>
      <c r="CT109" s="53"/>
    </row>
    <row r="110" spans="1:98" x14ac:dyDescent="0.2">
      <c r="A110" s="6"/>
      <c r="C110" s="101"/>
      <c r="D110" s="101"/>
      <c r="E110" s="113"/>
      <c r="F110" s="55"/>
      <c r="G110" s="114"/>
      <c r="H110" s="114"/>
      <c r="I110" s="101"/>
      <c r="J110" s="101"/>
      <c r="K110" s="113"/>
      <c r="L110" s="55"/>
      <c r="M110" s="114"/>
      <c r="N110" s="114"/>
      <c r="Q110" s="113"/>
      <c r="R110" s="55"/>
      <c r="S110" s="114"/>
      <c r="W110" s="113"/>
      <c r="X110" s="55"/>
      <c r="Y110" s="114"/>
      <c r="AC110" s="113"/>
      <c r="AD110" s="55"/>
      <c r="AE110" s="114"/>
      <c r="AI110" s="113"/>
      <c r="AJ110" s="55"/>
      <c r="AK110" s="114"/>
      <c r="AO110" s="113"/>
      <c r="AP110" s="55"/>
      <c r="AQ110" s="114"/>
      <c r="AU110" s="113"/>
      <c r="AV110" s="55"/>
      <c r="AW110" s="114"/>
      <c r="AX110" s="100"/>
      <c r="BA110" s="113"/>
      <c r="BB110" s="55"/>
      <c r="BC110" s="114"/>
      <c r="BD110" s="100"/>
      <c r="BG110" s="113"/>
      <c r="BH110" s="55"/>
      <c r="BI110" s="114"/>
      <c r="BK110" s="101"/>
      <c r="BL110" s="101"/>
      <c r="BM110" s="113"/>
      <c r="BN110" s="55"/>
      <c r="BO110" s="114"/>
      <c r="BQ110" s="101"/>
      <c r="BR110" s="101"/>
      <c r="BS110" s="113"/>
      <c r="BT110" s="55"/>
      <c r="BU110" s="114"/>
      <c r="BW110" s="101"/>
      <c r="BX110" s="101"/>
      <c r="BY110" s="113"/>
      <c r="BZ110" s="55"/>
      <c r="CA110" s="114"/>
      <c r="CC110" s="101"/>
      <c r="CD110" s="101"/>
      <c r="CE110" s="113"/>
      <c r="CF110" s="55"/>
      <c r="CG110" s="114"/>
      <c r="CI110" s="101"/>
      <c r="CJ110" s="101"/>
      <c r="CK110" s="113"/>
      <c r="CL110" s="55"/>
      <c r="CM110" s="114"/>
      <c r="CO110" s="101"/>
      <c r="CP110" s="101"/>
      <c r="CQ110" s="113"/>
      <c r="CR110" s="55"/>
      <c r="CS110" s="114"/>
      <c r="CT110" s="53"/>
    </row>
    <row r="111" spans="1:98" x14ac:dyDescent="0.2">
      <c r="A111" s="6"/>
      <c r="C111" s="101"/>
      <c r="D111" s="101"/>
      <c r="E111" s="113"/>
      <c r="F111" s="55"/>
      <c r="G111" s="114"/>
      <c r="H111" s="114"/>
      <c r="I111" s="101"/>
      <c r="J111" s="101"/>
      <c r="K111" s="113"/>
      <c r="L111" s="55"/>
      <c r="M111" s="114"/>
      <c r="N111" s="114"/>
      <c r="Q111" s="113"/>
      <c r="R111" s="55"/>
      <c r="S111" s="114"/>
      <c r="W111" s="113"/>
      <c r="X111" s="55"/>
      <c r="Y111" s="114"/>
      <c r="AC111" s="113"/>
      <c r="AD111" s="55"/>
      <c r="AE111" s="114"/>
      <c r="AI111" s="113"/>
      <c r="AJ111" s="55"/>
      <c r="AK111" s="114"/>
      <c r="AO111" s="113"/>
      <c r="AP111" s="55"/>
      <c r="AQ111" s="114"/>
      <c r="AU111" s="113"/>
      <c r="AV111" s="55"/>
      <c r="AW111" s="114"/>
      <c r="AX111" s="100"/>
      <c r="BA111" s="113"/>
      <c r="BB111" s="55"/>
      <c r="BC111" s="114"/>
      <c r="BD111" s="100"/>
      <c r="BG111" s="113"/>
      <c r="BH111" s="55"/>
      <c r="BI111" s="114"/>
      <c r="BK111" s="101"/>
      <c r="BL111" s="101"/>
      <c r="BM111" s="113"/>
      <c r="BN111" s="55"/>
      <c r="BO111" s="114"/>
      <c r="BQ111" s="101"/>
      <c r="BR111" s="101"/>
      <c r="BS111" s="113"/>
      <c r="BT111" s="55"/>
      <c r="BU111" s="114"/>
      <c r="BW111" s="101"/>
      <c r="BX111" s="101"/>
      <c r="BY111" s="113"/>
      <c r="BZ111" s="55"/>
      <c r="CA111" s="114"/>
      <c r="CC111" s="101"/>
      <c r="CD111" s="101"/>
      <c r="CE111" s="113"/>
      <c r="CF111" s="55"/>
      <c r="CG111" s="114"/>
      <c r="CI111" s="101"/>
      <c r="CJ111" s="101"/>
      <c r="CK111" s="113"/>
      <c r="CL111" s="55"/>
      <c r="CM111" s="114"/>
      <c r="CO111" s="101"/>
      <c r="CP111" s="101"/>
      <c r="CQ111" s="113"/>
      <c r="CR111" s="55"/>
      <c r="CS111" s="114"/>
      <c r="CT111" s="53"/>
    </row>
    <row r="112" spans="1:98" x14ac:dyDescent="0.2">
      <c r="A112" s="6"/>
      <c r="C112" s="101"/>
      <c r="D112" s="101"/>
      <c r="E112" s="113"/>
      <c r="F112" s="55"/>
      <c r="G112" s="114"/>
      <c r="H112" s="114"/>
      <c r="I112" s="101"/>
      <c r="J112" s="101"/>
      <c r="K112" s="113"/>
      <c r="L112" s="55"/>
      <c r="M112" s="114"/>
      <c r="N112" s="114"/>
      <c r="Q112" s="113"/>
      <c r="R112" s="55"/>
      <c r="S112" s="114"/>
      <c r="W112" s="113"/>
      <c r="X112" s="55"/>
      <c r="Y112" s="114"/>
      <c r="AC112" s="113"/>
      <c r="AD112" s="55"/>
      <c r="AE112" s="114"/>
      <c r="AI112" s="113"/>
      <c r="AJ112" s="55"/>
      <c r="AK112" s="114"/>
      <c r="AO112" s="113"/>
      <c r="AP112" s="55"/>
      <c r="AQ112" s="114"/>
      <c r="AU112" s="113"/>
      <c r="AV112" s="55"/>
      <c r="AW112" s="114"/>
      <c r="AX112" s="100"/>
      <c r="BA112" s="113"/>
      <c r="BB112" s="55"/>
      <c r="BC112" s="114"/>
      <c r="BD112" s="100"/>
      <c r="BG112" s="113"/>
      <c r="BH112" s="55"/>
      <c r="BI112" s="114"/>
      <c r="BK112" s="101"/>
      <c r="BL112" s="101"/>
      <c r="BM112" s="113"/>
      <c r="BN112" s="55"/>
      <c r="BO112" s="114"/>
      <c r="BQ112" s="101"/>
      <c r="BR112" s="101"/>
      <c r="BS112" s="113"/>
      <c r="BT112" s="55"/>
      <c r="BU112" s="114"/>
      <c r="BW112" s="101"/>
      <c r="BX112" s="101"/>
      <c r="BY112" s="113"/>
      <c r="BZ112" s="55"/>
      <c r="CA112" s="114"/>
      <c r="CC112" s="101"/>
      <c r="CD112" s="101"/>
      <c r="CE112" s="113"/>
      <c r="CF112" s="55"/>
      <c r="CG112" s="114"/>
      <c r="CI112" s="101"/>
      <c r="CJ112" s="101"/>
      <c r="CK112" s="113"/>
      <c r="CL112" s="55"/>
      <c r="CM112" s="114"/>
      <c r="CO112" s="101"/>
      <c r="CP112" s="101"/>
      <c r="CQ112" s="113"/>
      <c r="CR112" s="55"/>
      <c r="CS112" s="114"/>
      <c r="CT112" s="53"/>
    </row>
    <row r="113" spans="1:98" x14ac:dyDescent="0.2">
      <c r="A113" s="6"/>
      <c r="C113" s="101"/>
      <c r="D113" s="101"/>
      <c r="E113" s="113"/>
      <c r="F113" s="55"/>
      <c r="G113" s="114"/>
      <c r="H113" s="114"/>
      <c r="I113" s="101"/>
      <c r="J113" s="101"/>
      <c r="K113" s="113"/>
      <c r="L113" s="55"/>
      <c r="M113" s="114"/>
      <c r="N113" s="114"/>
      <c r="Q113" s="113"/>
      <c r="R113" s="55"/>
      <c r="S113" s="114"/>
      <c r="W113" s="113"/>
      <c r="X113" s="55"/>
      <c r="Y113" s="114"/>
      <c r="AC113" s="113"/>
      <c r="AD113" s="55"/>
      <c r="AE113" s="114"/>
      <c r="AI113" s="113"/>
      <c r="AJ113" s="55"/>
      <c r="AK113" s="114"/>
      <c r="AO113" s="113"/>
      <c r="AP113" s="55"/>
      <c r="AQ113" s="114"/>
      <c r="AU113" s="113"/>
      <c r="AV113" s="55"/>
      <c r="AW113" s="114"/>
      <c r="AX113" s="100"/>
      <c r="BA113" s="113"/>
      <c r="BB113" s="55"/>
      <c r="BC113" s="114"/>
      <c r="BD113" s="100"/>
      <c r="BG113" s="113"/>
      <c r="BH113" s="55"/>
      <c r="BI113" s="114"/>
      <c r="BK113" s="101"/>
      <c r="BL113" s="101"/>
      <c r="BM113" s="113"/>
      <c r="BN113" s="55"/>
      <c r="BO113" s="114"/>
      <c r="BQ113" s="101"/>
      <c r="BR113" s="101"/>
      <c r="BS113" s="113"/>
      <c r="BT113" s="55"/>
      <c r="BU113" s="114"/>
      <c r="BW113" s="101"/>
      <c r="BX113" s="101"/>
      <c r="BY113" s="113"/>
      <c r="BZ113" s="55"/>
      <c r="CA113" s="114"/>
      <c r="CC113" s="101"/>
      <c r="CD113" s="101"/>
      <c r="CE113" s="113"/>
      <c r="CF113" s="55"/>
      <c r="CG113" s="114"/>
      <c r="CI113" s="101"/>
      <c r="CJ113" s="101"/>
      <c r="CK113" s="113"/>
      <c r="CL113" s="55"/>
      <c r="CM113" s="114"/>
      <c r="CO113" s="101"/>
      <c r="CP113" s="101"/>
      <c r="CQ113" s="113"/>
      <c r="CR113" s="55"/>
      <c r="CS113" s="114"/>
      <c r="CT113" s="53"/>
    </row>
    <row r="114" spans="1:98" x14ac:dyDescent="0.2">
      <c r="A114" s="6"/>
      <c r="C114" s="101"/>
      <c r="D114" s="101"/>
      <c r="E114" s="113"/>
      <c r="F114" s="55"/>
      <c r="G114" s="114"/>
      <c r="H114" s="114"/>
      <c r="I114" s="101"/>
      <c r="J114" s="101"/>
      <c r="K114" s="113"/>
      <c r="L114" s="55"/>
      <c r="M114" s="114"/>
      <c r="N114" s="114"/>
      <c r="Q114" s="113"/>
      <c r="R114" s="55"/>
      <c r="S114" s="114"/>
      <c r="W114" s="113"/>
      <c r="X114" s="55"/>
      <c r="Y114" s="114"/>
      <c r="AC114" s="113"/>
      <c r="AD114" s="55"/>
      <c r="AE114" s="114"/>
      <c r="AI114" s="113"/>
      <c r="AJ114" s="55"/>
      <c r="AK114" s="114"/>
      <c r="AO114" s="113"/>
      <c r="AP114" s="55"/>
      <c r="AQ114" s="114"/>
      <c r="AU114" s="113"/>
      <c r="AV114" s="55"/>
      <c r="AW114" s="114"/>
      <c r="AX114" s="100"/>
      <c r="BA114" s="113"/>
      <c r="BB114" s="55"/>
      <c r="BC114" s="114"/>
      <c r="BD114" s="100"/>
      <c r="BG114" s="113"/>
      <c r="BH114" s="55"/>
      <c r="BI114" s="114"/>
      <c r="BK114" s="101"/>
      <c r="BL114" s="101"/>
      <c r="BM114" s="113"/>
      <c r="BN114" s="55"/>
      <c r="BO114" s="114"/>
      <c r="BQ114" s="101"/>
      <c r="BR114" s="101"/>
      <c r="BS114" s="113"/>
      <c r="BT114" s="55"/>
      <c r="BU114" s="114"/>
      <c r="BW114" s="101"/>
      <c r="BX114" s="101"/>
      <c r="BY114" s="113"/>
      <c r="BZ114" s="55"/>
      <c r="CA114" s="114"/>
      <c r="CC114" s="101"/>
      <c r="CD114" s="101"/>
      <c r="CE114" s="113"/>
      <c r="CF114" s="55"/>
      <c r="CG114" s="114"/>
      <c r="CI114" s="101"/>
      <c r="CJ114" s="101"/>
      <c r="CK114" s="113"/>
      <c r="CL114" s="55"/>
      <c r="CM114" s="114"/>
      <c r="CO114" s="101"/>
      <c r="CP114" s="101"/>
      <c r="CQ114" s="113"/>
      <c r="CR114" s="55"/>
      <c r="CS114" s="114"/>
      <c r="CT114" s="53"/>
    </row>
    <row r="115" spans="1:98" x14ac:dyDescent="0.2">
      <c r="A115" s="6"/>
      <c r="C115" s="101"/>
      <c r="D115" s="101"/>
      <c r="E115" s="113"/>
      <c r="F115" s="55"/>
      <c r="G115" s="114"/>
      <c r="H115" s="114"/>
      <c r="I115" s="101"/>
      <c r="J115" s="101"/>
      <c r="K115" s="113"/>
      <c r="L115" s="55"/>
      <c r="M115" s="114"/>
      <c r="N115" s="114"/>
      <c r="Q115" s="113"/>
      <c r="R115" s="55"/>
      <c r="S115" s="114"/>
      <c r="W115" s="113"/>
      <c r="X115" s="55"/>
      <c r="Y115" s="114"/>
      <c r="AC115" s="113"/>
      <c r="AD115" s="55"/>
      <c r="AE115" s="114"/>
      <c r="AI115" s="113"/>
      <c r="AJ115" s="55"/>
      <c r="AK115" s="114"/>
      <c r="AO115" s="113"/>
      <c r="AP115" s="55"/>
      <c r="AQ115" s="114"/>
      <c r="AU115" s="113"/>
      <c r="AV115" s="55"/>
      <c r="AW115" s="114"/>
      <c r="AX115" s="100"/>
      <c r="BA115" s="113"/>
      <c r="BB115" s="55"/>
      <c r="BC115" s="114"/>
      <c r="BD115" s="100"/>
      <c r="BG115" s="113"/>
      <c r="BH115" s="55"/>
      <c r="BI115" s="114"/>
      <c r="BK115" s="101"/>
      <c r="BL115" s="101"/>
      <c r="BM115" s="113"/>
      <c r="BN115" s="55"/>
      <c r="BO115" s="114"/>
      <c r="BQ115" s="101"/>
      <c r="BR115" s="101"/>
      <c r="BS115" s="113"/>
      <c r="BT115" s="55"/>
      <c r="BU115" s="114"/>
      <c r="BW115" s="101"/>
      <c r="BX115" s="101"/>
      <c r="BY115" s="113"/>
      <c r="BZ115" s="55"/>
      <c r="CA115" s="114"/>
      <c r="CC115" s="101"/>
      <c r="CD115" s="101"/>
      <c r="CE115" s="113"/>
      <c r="CF115" s="55"/>
      <c r="CG115" s="114"/>
      <c r="CI115" s="101"/>
      <c r="CJ115" s="101"/>
      <c r="CK115" s="113"/>
      <c r="CL115" s="55"/>
      <c r="CM115" s="114"/>
      <c r="CO115" s="101"/>
      <c r="CP115" s="101"/>
      <c r="CQ115" s="113"/>
      <c r="CR115" s="55"/>
      <c r="CS115" s="114"/>
      <c r="CT115" s="53"/>
    </row>
    <row r="116" spans="1:98" x14ac:dyDescent="0.2">
      <c r="A116" s="6"/>
      <c r="C116" s="101"/>
      <c r="D116" s="101"/>
      <c r="E116" s="113"/>
      <c r="F116" s="55"/>
      <c r="G116" s="114"/>
      <c r="H116" s="114"/>
      <c r="I116" s="101"/>
      <c r="J116" s="101"/>
      <c r="K116" s="113"/>
      <c r="L116" s="55"/>
      <c r="M116" s="114"/>
      <c r="N116" s="114"/>
      <c r="Q116" s="113"/>
      <c r="R116" s="55"/>
      <c r="S116" s="114"/>
      <c r="W116" s="113"/>
      <c r="X116" s="55"/>
      <c r="Y116" s="114"/>
      <c r="AC116" s="113"/>
      <c r="AD116" s="55"/>
      <c r="AE116" s="114"/>
      <c r="AI116" s="113"/>
      <c r="AJ116" s="55"/>
      <c r="AK116" s="114"/>
      <c r="AO116" s="113"/>
      <c r="AP116" s="55"/>
      <c r="AQ116" s="114"/>
      <c r="AU116" s="113"/>
      <c r="AV116" s="55"/>
      <c r="AW116" s="114"/>
      <c r="AX116" s="100"/>
      <c r="BA116" s="113"/>
      <c r="BB116" s="55"/>
      <c r="BC116" s="114"/>
      <c r="BD116" s="100"/>
      <c r="BG116" s="113"/>
      <c r="BH116" s="55"/>
      <c r="BI116" s="114"/>
      <c r="BK116" s="101"/>
      <c r="BL116" s="101"/>
      <c r="BM116" s="113"/>
      <c r="BN116" s="55"/>
      <c r="BO116" s="114"/>
      <c r="BQ116" s="101"/>
      <c r="BR116" s="101"/>
      <c r="BS116" s="113"/>
      <c r="BT116" s="55"/>
      <c r="BU116" s="114"/>
      <c r="BW116" s="101"/>
      <c r="BX116" s="101"/>
      <c r="BY116" s="113"/>
      <c r="BZ116" s="55"/>
      <c r="CA116" s="114"/>
      <c r="CC116" s="101"/>
      <c r="CD116" s="101"/>
      <c r="CE116" s="113"/>
      <c r="CF116" s="55"/>
      <c r="CG116" s="114"/>
      <c r="CI116" s="101"/>
      <c r="CJ116" s="101"/>
      <c r="CK116" s="113"/>
      <c r="CL116" s="55"/>
      <c r="CM116" s="114"/>
      <c r="CO116" s="101"/>
      <c r="CP116" s="101"/>
      <c r="CQ116" s="113"/>
      <c r="CR116" s="55"/>
      <c r="CS116" s="114"/>
      <c r="CT116" s="53"/>
    </row>
    <row r="117" spans="1:98" x14ac:dyDescent="0.2">
      <c r="A117" s="6"/>
      <c r="C117" s="101"/>
      <c r="D117" s="101"/>
      <c r="E117" s="113"/>
      <c r="F117" s="55"/>
      <c r="G117" s="114"/>
      <c r="H117" s="114"/>
      <c r="I117" s="101"/>
      <c r="J117" s="101"/>
      <c r="K117" s="113"/>
      <c r="L117" s="55"/>
      <c r="M117" s="114"/>
      <c r="N117" s="114"/>
      <c r="Q117" s="113"/>
      <c r="R117" s="55"/>
      <c r="S117" s="114"/>
      <c r="W117" s="113"/>
      <c r="X117" s="55"/>
      <c r="Y117" s="114"/>
      <c r="AC117" s="113"/>
      <c r="AD117" s="55"/>
      <c r="AE117" s="114"/>
      <c r="AI117" s="113"/>
      <c r="AJ117" s="55"/>
      <c r="AK117" s="114"/>
      <c r="AO117" s="113"/>
      <c r="AP117" s="55"/>
      <c r="AQ117" s="114"/>
      <c r="AU117" s="113"/>
      <c r="AV117" s="55"/>
      <c r="AW117" s="114"/>
      <c r="AX117" s="100"/>
      <c r="BA117" s="113"/>
      <c r="BB117" s="55"/>
      <c r="BC117" s="114"/>
      <c r="BD117" s="100"/>
      <c r="BG117" s="113"/>
      <c r="BH117" s="55"/>
      <c r="BI117" s="114"/>
      <c r="BK117" s="101"/>
      <c r="BL117" s="101"/>
      <c r="BM117" s="113"/>
      <c r="BN117" s="55"/>
      <c r="BO117" s="114"/>
      <c r="BQ117" s="101"/>
      <c r="BR117" s="101"/>
      <c r="BS117" s="113"/>
      <c r="BT117" s="55"/>
      <c r="BU117" s="114"/>
      <c r="BW117" s="101"/>
      <c r="BX117" s="101"/>
      <c r="BY117" s="113"/>
      <c r="BZ117" s="55"/>
      <c r="CA117" s="114"/>
      <c r="CC117" s="101"/>
      <c r="CD117" s="101"/>
      <c r="CE117" s="113"/>
      <c r="CF117" s="55"/>
      <c r="CG117" s="114"/>
      <c r="CI117" s="101"/>
      <c r="CJ117" s="101"/>
      <c r="CK117" s="113"/>
      <c r="CL117" s="55"/>
      <c r="CM117" s="114"/>
      <c r="CO117" s="101"/>
      <c r="CP117" s="101"/>
      <c r="CQ117" s="113"/>
      <c r="CR117" s="55"/>
      <c r="CS117" s="114"/>
      <c r="CT117" s="53"/>
    </row>
    <row r="118" spans="1:98" x14ac:dyDescent="0.2">
      <c r="A118" s="6"/>
      <c r="C118" s="101"/>
      <c r="D118" s="101"/>
      <c r="E118" s="113"/>
      <c r="F118" s="55"/>
      <c r="G118" s="114"/>
      <c r="H118" s="114"/>
      <c r="I118" s="101"/>
      <c r="J118" s="101"/>
      <c r="K118" s="113"/>
      <c r="L118" s="55"/>
      <c r="M118" s="114"/>
      <c r="N118" s="114"/>
      <c r="Q118" s="113"/>
      <c r="R118" s="55"/>
      <c r="S118" s="114"/>
      <c r="W118" s="113"/>
      <c r="X118" s="55"/>
      <c r="Y118" s="114"/>
      <c r="AC118" s="113"/>
      <c r="AD118" s="55"/>
      <c r="AE118" s="114"/>
      <c r="AI118" s="113"/>
      <c r="AJ118" s="55"/>
      <c r="AK118" s="114"/>
      <c r="AO118" s="113"/>
      <c r="AP118" s="55"/>
      <c r="AQ118" s="114"/>
      <c r="AU118" s="113"/>
      <c r="AV118" s="55"/>
      <c r="AW118" s="114"/>
      <c r="AX118" s="100"/>
      <c r="BA118" s="113"/>
      <c r="BB118" s="55"/>
      <c r="BC118" s="114"/>
      <c r="BD118" s="100"/>
      <c r="BG118" s="113"/>
      <c r="BH118" s="55"/>
      <c r="BI118" s="114"/>
      <c r="BK118" s="101"/>
      <c r="BL118" s="101"/>
      <c r="BM118" s="113"/>
      <c r="BN118" s="55"/>
      <c r="BO118" s="114"/>
      <c r="BQ118" s="101"/>
      <c r="BR118" s="101"/>
      <c r="BS118" s="113"/>
      <c r="BT118" s="55"/>
      <c r="BU118" s="114"/>
      <c r="BW118" s="101"/>
      <c r="BX118" s="101"/>
      <c r="BY118" s="113"/>
      <c r="BZ118" s="55"/>
      <c r="CA118" s="114"/>
      <c r="CC118" s="101"/>
      <c r="CD118" s="101"/>
      <c r="CE118" s="113"/>
      <c r="CF118" s="55"/>
      <c r="CG118" s="114"/>
      <c r="CI118" s="101"/>
      <c r="CJ118" s="101"/>
      <c r="CK118" s="113"/>
      <c r="CL118" s="55"/>
      <c r="CM118" s="114"/>
      <c r="CO118" s="101"/>
      <c r="CP118" s="101"/>
      <c r="CQ118" s="113"/>
      <c r="CR118" s="55"/>
      <c r="CS118" s="114"/>
      <c r="CT118" s="53"/>
    </row>
    <row r="119" spans="1:98" ht="127.5" customHeight="1" x14ac:dyDescent="0.2">
      <c r="A119" s="6"/>
      <c r="C119" s="101"/>
      <c r="D119" s="101"/>
      <c r="E119" s="113"/>
      <c r="F119" s="55"/>
      <c r="G119" s="114"/>
      <c r="H119" s="114"/>
      <c r="I119" s="101"/>
      <c r="J119" s="101"/>
      <c r="K119" s="113"/>
      <c r="L119" s="55"/>
      <c r="M119" s="114"/>
      <c r="N119" s="114"/>
      <c r="Q119" s="113"/>
      <c r="R119" s="55"/>
      <c r="S119" s="114"/>
      <c r="W119" s="113"/>
      <c r="X119" s="55"/>
      <c r="Y119" s="114"/>
      <c r="AC119" s="113"/>
      <c r="AD119" s="55"/>
      <c r="AE119" s="114"/>
      <c r="AI119" s="113"/>
      <c r="AJ119" s="55"/>
      <c r="AK119" s="114"/>
      <c r="AO119" s="113"/>
      <c r="AP119" s="55"/>
      <c r="AQ119" s="114"/>
      <c r="AU119" s="113"/>
      <c r="AV119" s="55"/>
      <c r="AW119" s="114"/>
      <c r="AX119" s="100"/>
      <c r="BA119" s="113"/>
      <c r="BB119" s="55"/>
      <c r="BC119" s="114"/>
      <c r="BD119" s="100"/>
      <c r="BG119" s="113"/>
      <c r="BH119" s="55"/>
      <c r="BI119" s="114"/>
      <c r="BK119" s="101"/>
      <c r="BL119" s="101"/>
      <c r="BM119" s="113"/>
      <c r="BN119" s="55"/>
      <c r="BO119" s="114"/>
      <c r="BQ119" s="101"/>
      <c r="BR119" s="101"/>
      <c r="BS119" s="113"/>
      <c r="BT119" s="55"/>
      <c r="BU119" s="114"/>
      <c r="BW119" s="101"/>
      <c r="BX119" s="101"/>
      <c r="BY119" s="113"/>
      <c r="BZ119" s="55"/>
      <c r="CA119" s="114"/>
      <c r="CC119" s="101"/>
      <c r="CD119" s="101"/>
      <c r="CE119" s="113"/>
      <c r="CF119" s="55"/>
      <c r="CG119" s="114"/>
      <c r="CI119" s="101"/>
      <c r="CJ119" s="101"/>
      <c r="CK119" s="113"/>
      <c r="CL119" s="55"/>
      <c r="CM119" s="114"/>
      <c r="CO119" s="101"/>
      <c r="CP119" s="101"/>
      <c r="CQ119" s="113"/>
      <c r="CR119" s="55"/>
      <c r="CS119" s="114"/>
      <c r="CT119" s="53"/>
    </row>
    <row r="120" spans="1:98" ht="56.25" customHeight="1" x14ac:dyDescent="0.2">
      <c r="A120" s="6"/>
      <c r="C120" s="101"/>
      <c r="D120" s="101"/>
      <c r="E120" s="113"/>
      <c r="F120" s="55"/>
      <c r="G120" s="114"/>
      <c r="H120" s="114"/>
      <c r="I120" s="101"/>
      <c r="J120" s="101"/>
      <c r="K120" s="113"/>
      <c r="L120" s="55"/>
      <c r="M120" s="114"/>
      <c r="N120" s="114"/>
      <c r="Q120" s="113"/>
      <c r="R120" s="55"/>
      <c r="S120" s="114"/>
      <c r="W120" s="113"/>
      <c r="X120" s="55"/>
      <c r="Y120" s="114"/>
      <c r="AC120" s="113"/>
      <c r="AD120" s="55"/>
      <c r="AE120" s="114"/>
      <c r="AI120" s="113"/>
      <c r="AJ120" s="55"/>
      <c r="AK120" s="114"/>
      <c r="AO120" s="113"/>
      <c r="AP120" s="55"/>
      <c r="AQ120" s="114"/>
      <c r="AU120" s="113"/>
      <c r="AV120" s="55"/>
      <c r="AW120" s="114"/>
      <c r="AX120" s="100"/>
      <c r="BA120" s="113"/>
      <c r="BB120" s="55"/>
      <c r="BC120" s="114"/>
      <c r="BD120" s="100"/>
      <c r="BG120" s="113"/>
      <c r="BH120" s="55"/>
      <c r="BI120" s="114"/>
      <c r="BK120" s="101"/>
      <c r="BL120" s="101"/>
      <c r="BM120" s="113"/>
      <c r="BN120" s="55"/>
      <c r="BO120" s="114"/>
      <c r="BQ120" s="101"/>
      <c r="BR120" s="101"/>
      <c r="BS120" s="113"/>
      <c r="BT120" s="55"/>
      <c r="BU120" s="114"/>
      <c r="BW120" s="101"/>
      <c r="BX120" s="101"/>
      <c r="BY120" s="113"/>
      <c r="BZ120" s="55"/>
      <c r="CA120" s="114"/>
      <c r="CC120" s="101"/>
      <c r="CD120" s="101"/>
      <c r="CE120" s="113"/>
      <c r="CF120" s="55"/>
      <c r="CG120" s="114"/>
      <c r="CI120" s="101"/>
      <c r="CJ120" s="101"/>
      <c r="CK120" s="113"/>
      <c r="CL120" s="55"/>
      <c r="CM120" s="114"/>
      <c r="CO120" s="101"/>
      <c r="CP120" s="101"/>
      <c r="CQ120" s="113"/>
      <c r="CR120" s="55"/>
      <c r="CS120" s="114"/>
      <c r="CT120" s="53"/>
    </row>
    <row r="121" spans="1:98" x14ac:dyDescent="0.2">
      <c r="A121" s="6"/>
      <c r="C121" s="101"/>
      <c r="D121" s="101"/>
      <c r="E121" s="113"/>
      <c r="F121" s="55"/>
      <c r="G121" s="114"/>
      <c r="H121" s="114"/>
      <c r="I121" s="101"/>
      <c r="J121" s="101"/>
      <c r="K121" s="113"/>
      <c r="L121" s="55"/>
      <c r="M121" s="114"/>
      <c r="N121" s="114"/>
      <c r="Q121" s="113"/>
      <c r="R121" s="55"/>
      <c r="S121" s="114"/>
      <c r="W121" s="113"/>
      <c r="X121" s="55"/>
      <c r="Y121" s="114"/>
      <c r="AC121" s="113"/>
      <c r="AD121" s="55"/>
      <c r="AE121" s="114"/>
      <c r="AI121" s="113"/>
      <c r="AJ121" s="55"/>
      <c r="AK121" s="114"/>
      <c r="AO121" s="113"/>
      <c r="AP121" s="55"/>
      <c r="AQ121" s="114"/>
      <c r="AU121" s="113"/>
      <c r="AV121" s="55"/>
      <c r="AW121" s="114"/>
      <c r="AX121" s="100"/>
      <c r="BA121" s="113"/>
      <c r="BB121" s="55"/>
      <c r="BC121" s="114"/>
      <c r="BD121" s="100"/>
      <c r="BG121" s="113"/>
      <c r="BH121" s="55"/>
      <c r="BI121" s="114"/>
      <c r="BK121" s="101"/>
      <c r="BL121" s="101"/>
      <c r="BM121" s="113"/>
      <c r="BN121" s="55"/>
      <c r="BO121" s="114"/>
      <c r="BQ121" s="101"/>
      <c r="BR121" s="101"/>
      <c r="BS121" s="113"/>
      <c r="BT121" s="55"/>
      <c r="BU121" s="114"/>
      <c r="BW121" s="101"/>
      <c r="BX121" s="101"/>
      <c r="BY121" s="113"/>
      <c r="BZ121" s="55"/>
      <c r="CA121" s="114"/>
      <c r="CC121" s="101"/>
      <c r="CD121" s="101"/>
      <c r="CE121" s="113"/>
      <c r="CF121" s="55"/>
      <c r="CG121" s="114"/>
      <c r="CI121" s="101"/>
      <c r="CJ121" s="101"/>
      <c r="CK121" s="113"/>
      <c r="CL121" s="55"/>
      <c r="CM121" s="114"/>
      <c r="CO121" s="101"/>
      <c r="CP121" s="101"/>
      <c r="CQ121" s="113"/>
      <c r="CR121" s="55"/>
      <c r="CS121" s="114"/>
      <c r="CT121" s="53"/>
    </row>
    <row r="122" spans="1:98" x14ac:dyDescent="0.2">
      <c r="A122" s="6"/>
      <c r="C122" s="101"/>
      <c r="D122" s="101"/>
      <c r="E122" s="113"/>
      <c r="F122" s="55"/>
      <c r="G122" s="114"/>
      <c r="H122" s="114"/>
      <c r="I122" s="101"/>
      <c r="J122" s="101"/>
      <c r="K122" s="113"/>
      <c r="L122" s="55"/>
      <c r="M122" s="114"/>
      <c r="N122" s="114"/>
      <c r="Q122" s="113"/>
      <c r="R122" s="55"/>
      <c r="S122" s="114"/>
      <c r="W122" s="113"/>
      <c r="X122" s="55"/>
      <c r="Y122" s="114"/>
      <c r="AC122" s="113"/>
      <c r="AD122" s="55"/>
      <c r="AE122" s="114"/>
      <c r="AI122" s="113"/>
      <c r="AJ122" s="55"/>
      <c r="AK122" s="114"/>
      <c r="AO122" s="113"/>
      <c r="AP122" s="55"/>
      <c r="AQ122" s="114"/>
      <c r="AU122" s="113"/>
      <c r="AV122" s="55"/>
      <c r="AW122" s="114"/>
      <c r="AX122" s="100"/>
      <c r="BA122" s="113"/>
      <c r="BB122" s="55"/>
      <c r="BC122" s="114"/>
      <c r="BD122" s="100"/>
      <c r="BG122" s="113"/>
      <c r="BH122" s="55"/>
      <c r="BI122" s="114"/>
      <c r="BK122" s="101"/>
      <c r="BL122" s="101"/>
      <c r="BM122" s="113"/>
      <c r="BN122" s="55"/>
      <c r="BO122" s="114"/>
      <c r="BQ122" s="101"/>
      <c r="BR122" s="101"/>
      <c r="BS122" s="113"/>
      <c r="BT122" s="55"/>
      <c r="BU122" s="114"/>
      <c r="BW122" s="101"/>
      <c r="BX122" s="101"/>
      <c r="BY122" s="113"/>
      <c r="BZ122" s="55"/>
      <c r="CA122" s="114"/>
      <c r="CC122" s="101"/>
      <c r="CD122" s="101"/>
      <c r="CE122" s="113"/>
      <c r="CF122" s="55"/>
      <c r="CG122" s="114"/>
      <c r="CI122" s="101"/>
      <c r="CJ122" s="101"/>
      <c r="CK122" s="113"/>
      <c r="CL122" s="55"/>
      <c r="CM122" s="114"/>
      <c r="CO122" s="101"/>
      <c r="CP122" s="101"/>
      <c r="CQ122" s="113"/>
      <c r="CR122" s="55"/>
      <c r="CS122" s="114"/>
      <c r="CT122" s="53"/>
    </row>
    <row r="123" spans="1:98" x14ac:dyDescent="0.2">
      <c r="A123" s="6"/>
      <c r="C123" s="101"/>
      <c r="D123" s="101"/>
      <c r="E123" s="113"/>
      <c r="F123" s="55"/>
      <c r="G123" s="114"/>
      <c r="H123" s="114"/>
      <c r="I123" s="101"/>
      <c r="J123" s="101"/>
      <c r="K123" s="113"/>
      <c r="L123" s="55"/>
      <c r="M123" s="114"/>
      <c r="N123" s="114"/>
      <c r="Q123" s="113"/>
      <c r="R123" s="55"/>
      <c r="S123" s="114"/>
      <c r="W123" s="113"/>
      <c r="X123" s="55"/>
      <c r="Y123" s="114"/>
      <c r="AC123" s="113"/>
      <c r="AD123" s="55"/>
      <c r="AE123" s="114"/>
      <c r="AI123" s="113"/>
      <c r="AJ123" s="55"/>
      <c r="AK123" s="114"/>
      <c r="AO123" s="113"/>
      <c r="AP123" s="55"/>
      <c r="AQ123" s="114"/>
      <c r="AU123" s="113"/>
      <c r="AV123" s="55"/>
      <c r="AW123" s="114"/>
      <c r="AX123" s="100"/>
      <c r="BA123" s="113"/>
      <c r="BB123" s="55"/>
      <c r="BC123" s="114"/>
      <c r="BD123" s="100"/>
      <c r="BG123" s="113"/>
      <c r="BH123" s="55"/>
      <c r="BI123" s="114"/>
      <c r="BK123" s="101"/>
      <c r="BL123" s="101"/>
      <c r="BM123" s="113"/>
      <c r="BN123" s="55"/>
      <c r="BO123" s="114"/>
      <c r="BQ123" s="101"/>
      <c r="BR123" s="101"/>
      <c r="BS123" s="113"/>
      <c r="BT123" s="55"/>
      <c r="BU123" s="114"/>
      <c r="BW123" s="101"/>
      <c r="BX123" s="101"/>
      <c r="BY123" s="113"/>
      <c r="BZ123" s="55"/>
      <c r="CA123" s="114"/>
      <c r="CC123" s="101"/>
      <c r="CD123" s="101"/>
      <c r="CE123" s="113"/>
      <c r="CF123" s="55"/>
      <c r="CG123" s="114"/>
      <c r="CI123" s="101"/>
      <c r="CJ123" s="101"/>
      <c r="CK123" s="113"/>
      <c r="CL123" s="55"/>
      <c r="CM123" s="114"/>
      <c r="CO123" s="101"/>
      <c r="CP123" s="101"/>
      <c r="CQ123" s="113"/>
      <c r="CR123" s="55"/>
      <c r="CS123" s="114"/>
      <c r="CT123" s="53"/>
    </row>
    <row r="124" spans="1:98" x14ac:dyDescent="0.2">
      <c r="A124" s="6"/>
      <c r="C124" s="101"/>
      <c r="D124" s="101"/>
      <c r="E124" s="113"/>
      <c r="F124" s="55"/>
      <c r="G124" s="114"/>
      <c r="H124" s="114"/>
      <c r="I124" s="101"/>
      <c r="J124" s="101"/>
      <c r="K124" s="113"/>
      <c r="L124" s="55"/>
      <c r="M124" s="114"/>
      <c r="N124" s="114"/>
      <c r="Q124" s="113"/>
      <c r="R124" s="55"/>
      <c r="S124" s="114"/>
      <c r="W124" s="113"/>
      <c r="X124" s="55"/>
      <c r="Y124" s="114"/>
      <c r="AC124" s="113"/>
      <c r="AD124" s="55"/>
      <c r="AE124" s="114"/>
      <c r="AI124" s="113"/>
      <c r="AJ124" s="55"/>
      <c r="AK124" s="114"/>
      <c r="AO124" s="113"/>
      <c r="AP124" s="55"/>
      <c r="AQ124" s="114"/>
      <c r="AU124" s="113"/>
      <c r="AV124" s="55"/>
      <c r="AW124" s="114"/>
      <c r="AX124" s="100"/>
      <c r="BA124" s="113"/>
      <c r="BB124" s="55"/>
      <c r="BC124" s="114"/>
      <c r="BD124" s="100"/>
      <c r="BG124" s="113"/>
      <c r="BH124" s="55"/>
      <c r="BI124" s="114"/>
      <c r="BK124" s="101"/>
      <c r="BL124" s="101"/>
      <c r="BM124" s="113"/>
      <c r="BN124" s="55"/>
      <c r="BO124" s="114"/>
      <c r="BQ124" s="101"/>
      <c r="BR124" s="101"/>
      <c r="BS124" s="113"/>
      <c r="BT124" s="55"/>
      <c r="BU124" s="114"/>
      <c r="BW124" s="101"/>
      <c r="BX124" s="101"/>
      <c r="BY124" s="113"/>
      <c r="BZ124" s="55"/>
      <c r="CA124" s="114"/>
      <c r="CC124" s="101"/>
      <c r="CD124" s="101"/>
      <c r="CE124" s="113"/>
      <c r="CF124" s="55"/>
      <c r="CG124" s="114"/>
      <c r="CI124" s="101"/>
      <c r="CJ124" s="101"/>
      <c r="CK124" s="113"/>
      <c r="CL124" s="55"/>
      <c r="CM124" s="114"/>
      <c r="CO124" s="101"/>
      <c r="CP124" s="101"/>
      <c r="CQ124" s="113"/>
      <c r="CR124" s="55"/>
      <c r="CS124" s="114"/>
      <c r="CT124" s="53"/>
    </row>
    <row r="125" spans="1:98" x14ac:dyDescent="0.2">
      <c r="A125" s="6"/>
      <c r="C125" s="101"/>
      <c r="D125" s="101"/>
      <c r="E125" s="113"/>
      <c r="F125" s="55"/>
      <c r="G125" s="114"/>
      <c r="H125" s="114"/>
      <c r="I125" s="101"/>
      <c r="J125" s="101"/>
      <c r="K125" s="113"/>
      <c r="L125" s="55"/>
      <c r="M125" s="114"/>
      <c r="N125" s="114"/>
      <c r="Q125" s="113"/>
      <c r="R125" s="55"/>
      <c r="S125" s="114"/>
      <c r="W125" s="113"/>
      <c r="X125" s="55"/>
      <c r="Y125" s="114"/>
      <c r="AC125" s="113"/>
      <c r="AD125" s="55"/>
      <c r="AE125" s="114"/>
      <c r="AI125" s="113"/>
      <c r="AJ125" s="55"/>
      <c r="AK125" s="114"/>
      <c r="AO125" s="113"/>
      <c r="AP125" s="55"/>
      <c r="AQ125" s="114"/>
      <c r="AU125" s="113"/>
      <c r="AV125" s="55"/>
      <c r="AW125" s="114"/>
      <c r="AX125" s="100"/>
      <c r="BA125" s="113"/>
      <c r="BB125" s="55"/>
      <c r="BC125" s="114"/>
      <c r="BD125" s="100"/>
      <c r="BG125" s="113"/>
      <c r="BH125" s="55"/>
      <c r="BI125" s="114"/>
      <c r="BK125" s="101"/>
      <c r="BL125" s="101"/>
      <c r="BM125" s="113"/>
      <c r="BN125" s="55"/>
      <c r="BO125" s="114"/>
      <c r="BQ125" s="101"/>
      <c r="BR125" s="101"/>
      <c r="BS125" s="113"/>
      <c r="BT125" s="55"/>
      <c r="BU125" s="114"/>
      <c r="BW125" s="101"/>
      <c r="BX125" s="101"/>
      <c r="BY125" s="113"/>
      <c r="BZ125" s="55"/>
      <c r="CA125" s="114"/>
      <c r="CC125" s="101"/>
      <c r="CD125" s="101"/>
      <c r="CE125" s="113"/>
      <c r="CF125" s="55"/>
      <c r="CG125" s="114"/>
      <c r="CI125" s="101"/>
      <c r="CJ125" s="101"/>
      <c r="CK125" s="113"/>
      <c r="CL125" s="55"/>
      <c r="CM125" s="114"/>
      <c r="CO125" s="101"/>
      <c r="CP125" s="101"/>
      <c r="CQ125" s="113"/>
      <c r="CR125" s="55"/>
      <c r="CS125" s="114"/>
      <c r="CT125" s="53"/>
    </row>
    <row r="126" spans="1:98" x14ac:dyDescent="0.2">
      <c r="A126" s="6"/>
      <c r="C126" s="101"/>
      <c r="D126" s="101"/>
      <c r="E126" s="113"/>
      <c r="F126" s="55"/>
      <c r="G126" s="114"/>
      <c r="H126" s="114"/>
      <c r="I126" s="101"/>
      <c r="J126" s="101"/>
      <c r="K126" s="113"/>
      <c r="L126" s="55"/>
      <c r="M126" s="114"/>
      <c r="N126" s="114"/>
      <c r="Q126" s="113"/>
      <c r="R126" s="55"/>
      <c r="S126" s="114"/>
      <c r="W126" s="113"/>
      <c r="X126" s="55"/>
      <c r="Y126" s="114"/>
      <c r="AC126" s="113"/>
      <c r="AD126" s="55"/>
      <c r="AE126" s="114"/>
      <c r="AI126" s="113"/>
      <c r="AJ126" s="55"/>
      <c r="AK126" s="114"/>
      <c r="AO126" s="113"/>
      <c r="AP126" s="55"/>
      <c r="AQ126" s="114"/>
      <c r="AU126" s="113"/>
      <c r="AV126" s="55"/>
      <c r="AW126" s="114"/>
      <c r="AX126" s="100"/>
      <c r="BA126" s="113"/>
      <c r="BB126" s="55"/>
      <c r="BC126" s="114"/>
      <c r="BD126" s="100"/>
      <c r="BG126" s="113"/>
      <c r="BH126" s="55"/>
      <c r="BI126" s="114"/>
      <c r="BK126" s="101"/>
      <c r="BL126" s="101"/>
      <c r="BM126" s="113"/>
      <c r="BN126" s="55"/>
      <c r="BO126" s="114"/>
      <c r="BQ126" s="101"/>
      <c r="BR126" s="101"/>
      <c r="BS126" s="113"/>
      <c r="BT126" s="55"/>
      <c r="BU126" s="114"/>
      <c r="BW126" s="101"/>
      <c r="BX126" s="101"/>
      <c r="BY126" s="113"/>
      <c r="BZ126" s="55"/>
      <c r="CA126" s="114"/>
      <c r="CC126" s="101"/>
      <c r="CD126" s="101"/>
      <c r="CE126" s="113"/>
      <c r="CF126" s="55"/>
      <c r="CG126" s="114"/>
      <c r="CI126" s="101"/>
      <c r="CJ126" s="101"/>
      <c r="CK126" s="113"/>
      <c r="CL126" s="55"/>
      <c r="CM126" s="114"/>
      <c r="CO126" s="101"/>
      <c r="CP126" s="101"/>
      <c r="CQ126" s="113"/>
      <c r="CR126" s="55"/>
      <c r="CS126" s="114"/>
      <c r="CT126" s="53"/>
    </row>
    <row r="127" spans="1:98" x14ac:dyDescent="0.2">
      <c r="A127" s="6"/>
      <c r="C127" s="101"/>
      <c r="D127" s="101"/>
      <c r="E127" s="113"/>
      <c r="F127" s="55"/>
      <c r="G127" s="114"/>
      <c r="H127" s="114"/>
      <c r="I127" s="101"/>
      <c r="J127" s="101"/>
      <c r="K127" s="113"/>
      <c r="L127" s="55"/>
      <c r="M127" s="114"/>
      <c r="N127" s="114"/>
      <c r="Q127" s="113"/>
      <c r="R127" s="55"/>
      <c r="S127" s="114"/>
      <c r="W127" s="113"/>
      <c r="X127" s="55"/>
      <c r="Y127" s="114"/>
      <c r="AC127" s="113"/>
      <c r="AD127" s="55"/>
      <c r="AE127" s="114"/>
      <c r="AI127" s="113"/>
      <c r="AJ127" s="55"/>
      <c r="AK127" s="114"/>
      <c r="AO127" s="113"/>
      <c r="AP127" s="55"/>
      <c r="AQ127" s="114"/>
      <c r="AU127" s="113"/>
      <c r="AV127" s="55"/>
      <c r="AW127" s="114"/>
      <c r="AX127" s="100"/>
      <c r="BA127" s="113"/>
      <c r="BB127" s="55"/>
      <c r="BC127" s="114"/>
      <c r="BD127" s="100"/>
      <c r="BG127" s="113"/>
      <c r="BH127" s="55"/>
      <c r="BI127" s="114"/>
      <c r="BK127" s="101"/>
      <c r="BL127" s="101"/>
      <c r="BM127" s="113"/>
      <c r="BN127" s="55"/>
      <c r="BO127" s="114"/>
      <c r="BQ127" s="101"/>
      <c r="BR127" s="101"/>
      <c r="BS127" s="113"/>
      <c r="BT127" s="55"/>
      <c r="BU127" s="114"/>
      <c r="BW127" s="101"/>
      <c r="BX127" s="101"/>
      <c r="BY127" s="113"/>
      <c r="BZ127" s="55"/>
      <c r="CA127" s="114"/>
      <c r="CC127" s="101"/>
      <c r="CD127" s="101"/>
      <c r="CE127" s="113"/>
      <c r="CF127" s="55"/>
      <c r="CG127" s="114"/>
      <c r="CI127" s="101"/>
      <c r="CJ127" s="101"/>
      <c r="CK127" s="113"/>
      <c r="CL127" s="55"/>
      <c r="CM127" s="114"/>
      <c r="CO127" s="101"/>
      <c r="CP127" s="101"/>
      <c r="CQ127" s="113"/>
      <c r="CR127" s="55"/>
      <c r="CS127" s="114"/>
      <c r="CT127" s="53"/>
    </row>
    <row r="128" spans="1:98" x14ac:dyDescent="0.2">
      <c r="A128" s="6"/>
      <c r="C128" s="101"/>
      <c r="D128" s="101"/>
      <c r="E128" s="113"/>
      <c r="F128" s="55"/>
      <c r="G128" s="114"/>
      <c r="H128" s="114"/>
      <c r="I128" s="101"/>
      <c r="J128" s="101"/>
      <c r="K128" s="113"/>
      <c r="L128" s="55"/>
      <c r="M128" s="114"/>
      <c r="N128" s="114"/>
      <c r="Q128" s="113"/>
      <c r="R128" s="55"/>
      <c r="S128" s="114"/>
      <c r="W128" s="113"/>
      <c r="X128" s="55"/>
      <c r="Y128" s="114"/>
      <c r="AC128" s="113"/>
      <c r="AD128" s="55"/>
      <c r="AE128" s="114"/>
      <c r="AI128" s="113"/>
      <c r="AJ128" s="55"/>
      <c r="AK128" s="114"/>
      <c r="AO128" s="113"/>
      <c r="AP128" s="55"/>
      <c r="AQ128" s="114"/>
      <c r="AU128" s="113"/>
      <c r="AV128" s="55"/>
      <c r="AW128" s="114"/>
      <c r="AX128" s="100"/>
      <c r="BA128" s="113"/>
      <c r="BB128" s="55"/>
      <c r="BC128" s="114"/>
      <c r="BD128" s="100"/>
      <c r="BG128" s="113"/>
      <c r="BH128" s="55"/>
      <c r="BI128" s="114"/>
      <c r="BK128" s="101"/>
      <c r="BL128" s="101"/>
      <c r="BM128" s="113"/>
      <c r="BN128" s="55"/>
      <c r="BO128" s="114"/>
      <c r="BQ128" s="101"/>
      <c r="BR128" s="101"/>
      <c r="BS128" s="113"/>
      <c r="BT128" s="55"/>
      <c r="BU128" s="114"/>
      <c r="BW128" s="101"/>
      <c r="BX128" s="101"/>
      <c r="BY128" s="113"/>
      <c r="BZ128" s="55"/>
      <c r="CA128" s="114"/>
      <c r="CC128" s="101"/>
      <c r="CD128" s="101"/>
      <c r="CE128" s="113"/>
      <c r="CF128" s="55"/>
      <c r="CG128" s="114"/>
      <c r="CI128" s="101"/>
      <c r="CJ128" s="101"/>
      <c r="CK128" s="113"/>
      <c r="CL128" s="55"/>
      <c r="CM128" s="114"/>
      <c r="CO128" s="101"/>
      <c r="CP128" s="101"/>
      <c r="CQ128" s="113"/>
      <c r="CR128" s="55"/>
      <c r="CS128" s="114"/>
      <c r="CT128" s="53"/>
    </row>
    <row r="129" spans="1:98" x14ac:dyDescent="0.2">
      <c r="A129" s="6"/>
      <c r="C129" s="101"/>
      <c r="D129" s="101"/>
      <c r="E129" s="113"/>
      <c r="F129" s="55"/>
      <c r="G129" s="114"/>
      <c r="H129" s="114"/>
      <c r="I129" s="101"/>
      <c r="J129" s="101"/>
      <c r="K129" s="113"/>
      <c r="L129" s="55"/>
      <c r="M129" s="114"/>
      <c r="N129" s="114"/>
      <c r="Q129" s="113"/>
      <c r="R129" s="55"/>
      <c r="S129" s="114"/>
      <c r="W129" s="113"/>
      <c r="X129" s="55"/>
      <c r="Y129" s="114"/>
      <c r="AC129" s="113"/>
      <c r="AD129" s="55"/>
      <c r="AE129" s="114"/>
      <c r="AI129" s="113"/>
      <c r="AJ129" s="55"/>
      <c r="AK129" s="114"/>
      <c r="AO129" s="113"/>
      <c r="AP129" s="55"/>
      <c r="AQ129" s="114"/>
      <c r="AU129" s="113"/>
      <c r="AV129" s="55"/>
      <c r="AW129" s="114"/>
      <c r="AX129" s="100"/>
      <c r="BA129" s="113"/>
      <c r="BB129" s="55"/>
      <c r="BC129" s="114"/>
      <c r="BD129" s="100"/>
      <c r="BG129" s="113"/>
      <c r="BH129" s="55"/>
      <c r="BI129" s="114"/>
      <c r="BK129" s="101"/>
      <c r="BL129" s="101"/>
      <c r="BM129" s="113"/>
      <c r="BN129" s="55"/>
      <c r="BO129" s="114"/>
      <c r="BQ129" s="101"/>
      <c r="BR129" s="101"/>
      <c r="BS129" s="113"/>
      <c r="BT129" s="55"/>
      <c r="BU129" s="114"/>
      <c r="BW129" s="101"/>
      <c r="BX129" s="101"/>
      <c r="BY129" s="113"/>
      <c r="BZ129" s="55"/>
      <c r="CA129" s="114"/>
      <c r="CC129" s="101"/>
      <c r="CD129" s="101"/>
      <c r="CE129" s="113"/>
      <c r="CF129" s="55"/>
      <c r="CG129" s="114"/>
      <c r="CI129" s="101"/>
      <c r="CJ129" s="101"/>
      <c r="CK129" s="113"/>
      <c r="CL129" s="55"/>
      <c r="CM129" s="114"/>
      <c r="CO129" s="101"/>
      <c r="CP129" s="101"/>
      <c r="CQ129" s="113"/>
      <c r="CR129" s="55"/>
      <c r="CS129" s="114"/>
      <c r="CT129" s="53"/>
    </row>
    <row r="130" spans="1:98" x14ac:dyDescent="0.2">
      <c r="A130" s="6"/>
      <c r="C130" s="101"/>
      <c r="D130" s="101"/>
      <c r="E130" s="113"/>
      <c r="F130" s="55"/>
      <c r="G130" s="114"/>
      <c r="H130" s="114"/>
      <c r="I130" s="101"/>
      <c r="J130" s="101"/>
      <c r="K130" s="113"/>
      <c r="L130" s="55"/>
      <c r="M130" s="114"/>
      <c r="N130" s="114"/>
      <c r="Q130" s="113"/>
      <c r="R130" s="55"/>
      <c r="S130" s="114"/>
      <c r="W130" s="113"/>
      <c r="X130" s="55"/>
      <c r="Y130" s="114"/>
      <c r="AC130" s="113"/>
      <c r="AD130" s="55"/>
      <c r="AE130" s="114"/>
      <c r="AI130" s="113"/>
      <c r="AJ130" s="55"/>
      <c r="AK130" s="114"/>
      <c r="AO130" s="113"/>
      <c r="AP130" s="55"/>
      <c r="AQ130" s="114"/>
      <c r="AU130" s="113"/>
      <c r="AV130" s="55"/>
      <c r="AW130" s="114"/>
      <c r="AX130" s="100"/>
      <c r="BA130" s="113"/>
      <c r="BB130" s="55"/>
      <c r="BC130" s="114"/>
      <c r="BD130" s="100"/>
      <c r="BG130" s="113"/>
      <c r="BH130" s="55"/>
      <c r="BI130" s="114"/>
      <c r="BK130" s="101"/>
      <c r="BL130" s="101"/>
      <c r="BM130" s="113"/>
      <c r="BN130" s="55"/>
      <c r="BO130" s="114"/>
      <c r="BQ130" s="101"/>
      <c r="BR130" s="101"/>
      <c r="BS130" s="113"/>
      <c r="BT130" s="55"/>
      <c r="BU130" s="114"/>
      <c r="BW130" s="101"/>
      <c r="BX130" s="101"/>
      <c r="BY130" s="113"/>
      <c r="BZ130" s="55"/>
      <c r="CA130" s="114"/>
      <c r="CC130" s="101"/>
      <c r="CD130" s="101"/>
      <c r="CE130" s="113"/>
      <c r="CF130" s="55"/>
      <c r="CG130" s="114"/>
      <c r="CI130" s="101"/>
      <c r="CJ130" s="101"/>
      <c r="CK130" s="113"/>
      <c r="CL130" s="55"/>
      <c r="CM130" s="114"/>
      <c r="CO130" s="101"/>
      <c r="CP130" s="101"/>
      <c r="CQ130" s="113"/>
      <c r="CR130" s="55"/>
      <c r="CS130" s="114"/>
      <c r="CT130" s="53"/>
    </row>
    <row r="131" spans="1:98" x14ac:dyDescent="0.2">
      <c r="A131" s="6"/>
      <c r="C131" s="101"/>
      <c r="D131" s="101"/>
      <c r="E131" s="113"/>
      <c r="F131" s="55"/>
      <c r="G131" s="114"/>
      <c r="H131" s="114"/>
      <c r="I131" s="101"/>
      <c r="J131" s="101"/>
      <c r="K131" s="113"/>
      <c r="L131" s="55"/>
      <c r="M131" s="114"/>
      <c r="N131" s="114"/>
      <c r="Q131" s="113"/>
      <c r="R131" s="55"/>
      <c r="S131" s="114"/>
      <c r="W131" s="113"/>
      <c r="X131" s="55"/>
      <c r="Y131" s="114"/>
      <c r="AC131" s="113"/>
      <c r="AD131" s="55"/>
      <c r="AE131" s="114"/>
      <c r="AI131" s="113"/>
      <c r="AJ131" s="55"/>
      <c r="AK131" s="114"/>
      <c r="AO131" s="113"/>
      <c r="AP131" s="55"/>
      <c r="AQ131" s="114"/>
      <c r="AU131" s="113"/>
      <c r="AV131" s="55"/>
      <c r="AW131" s="114"/>
      <c r="AX131" s="100"/>
      <c r="BA131" s="113"/>
      <c r="BB131" s="55"/>
      <c r="BC131" s="114"/>
      <c r="BD131" s="100"/>
      <c r="BG131" s="113"/>
      <c r="BH131" s="55"/>
      <c r="BI131" s="114"/>
      <c r="BK131" s="101"/>
      <c r="BL131" s="101"/>
      <c r="BM131" s="113"/>
      <c r="BN131" s="55"/>
      <c r="BO131" s="114"/>
      <c r="BQ131" s="101"/>
      <c r="BR131" s="101"/>
      <c r="BS131" s="113"/>
      <c r="BT131" s="55"/>
      <c r="BU131" s="114"/>
      <c r="BW131" s="101"/>
      <c r="BX131" s="101"/>
      <c r="BY131" s="113"/>
      <c r="BZ131" s="55"/>
      <c r="CA131" s="114"/>
      <c r="CC131" s="101"/>
      <c r="CD131" s="101"/>
      <c r="CE131" s="113"/>
      <c r="CF131" s="55"/>
      <c r="CG131" s="114"/>
      <c r="CI131" s="101"/>
      <c r="CJ131" s="101"/>
      <c r="CK131" s="113"/>
      <c r="CL131" s="55"/>
      <c r="CM131" s="114"/>
      <c r="CO131" s="101"/>
      <c r="CP131" s="101"/>
      <c r="CQ131" s="113"/>
      <c r="CR131" s="55"/>
      <c r="CS131" s="114"/>
      <c r="CT131" s="53"/>
    </row>
    <row r="132" spans="1:98" x14ac:dyDescent="0.2">
      <c r="A132" s="6"/>
      <c r="C132" s="101"/>
      <c r="D132" s="101"/>
      <c r="E132" s="113"/>
      <c r="F132" s="55"/>
      <c r="G132" s="114"/>
      <c r="H132" s="114"/>
      <c r="I132" s="101"/>
      <c r="J132" s="101"/>
      <c r="K132" s="113"/>
      <c r="L132" s="55"/>
      <c r="M132" s="114"/>
      <c r="N132" s="114"/>
      <c r="Q132" s="113"/>
      <c r="R132" s="55"/>
      <c r="S132" s="114"/>
      <c r="W132" s="113"/>
      <c r="X132" s="55"/>
      <c r="Y132" s="114"/>
      <c r="AC132" s="113"/>
      <c r="AD132" s="55"/>
      <c r="AE132" s="114"/>
      <c r="AI132" s="113"/>
      <c r="AJ132" s="55"/>
      <c r="AK132" s="114"/>
      <c r="AO132" s="113"/>
      <c r="AP132" s="55"/>
      <c r="AQ132" s="114"/>
      <c r="AU132" s="113"/>
      <c r="AV132" s="55"/>
      <c r="AW132" s="114"/>
      <c r="AX132" s="100"/>
      <c r="BA132" s="113"/>
      <c r="BB132" s="55"/>
      <c r="BC132" s="114"/>
      <c r="BD132" s="100"/>
      <c r="BG132" s="113"/>
      <c r="BH132" s="55"/>
      <c r="BI132" s="114"/>
      <c r="BK132" s="101"/>
      <c r="BL132" s="101"/>
      <c r="BM132" s="113"/>
      <c r="BN132" s="55"/>
      <c r="BO132" s="114"/>
      <c r="BQ132" s="101"/>
      <c r="BR132" s="101"/>
      <c r="BS132" s="113"/>
      <c r="BT132" s="55"/>
      <c r="BU132" s="114"/>
      <c r="BW132" s="101"/>
      <c r="BX132" s="101"/>
      <c r="BY132" s="113"/>
      <c r="BZ132" s="55"/>
      <c r="CA132" s="114"/>
      <c r="CC132" s="101"/>
      <c r="CD132" s="101"/>
      <c r="CE132" s="113"/>
      <c r="CF132" s="55"/>
      <c r="CG132" s="114"/>
      <c r="CI132" s="101"/>
      <c r="CJ132" s="101"/>
      <c r="CK132" s="113"/>
      <c r="CL132" s="55"/>
      <c r="CM132" s="114"/>
      <c r="CO132" s="101"/>
      <c r="CP132" s="101"/>
      <c r="CQ132" s="113"/>
      <c r="CR132" s="55"/>
      <c r="CS132" s="114"/>
      <c r="CT132" s="53"/>
    </row>
    <row r="133" spans="1:98" x14ac:dyDescent="0.2">
      <c r="A133" s="6"/>
      <c r="C133" s="101"/>
      <c r="D133" s="101"/>
      <c r="E133" s="113"/>
      <c r="F133" s="55"/>
      <c r="G133" s="114"/>
      <c r="H133" s="114"/>
      <c r="I133" s="101"/>
      <c r="J133" s="101"/>
      <c r="K133" s="113"/>
      <c r="L133" s="55"/>
      <c r="M133" s="114"/>
      <c r="N133" s="114"/>
      <c r="Q133" s="113"/>
      <c r="R133" s="55"/>
      <c r="S133" s="114"/>
      <c r="W133" s="113"/>
      <c r="X133" s="55"/>
      <c r="Y133" s="114"/>
      <c r="AC133" s="113"/>
      <c r="AD133" s="55"/>
      <c r="AE133" s="114"/>
      <c r="AI133" s="113"/>
      <c r="AJ133" s="55"/>
      <c r="AK133" s="114"/>
      <c r="AO133" s="113"/>
      <c r="AP133" s="55"/>
      <c r="AQ133" s="114"/>
      <c r="AU133" s="113"/>
      <c r="AV133" s="55"/>
      <c r="AW133" s="114"/>
      <c r="AX133" s="100"/>
      <c r="BA133" s="113"/>
      <c r="BB133" s="55"/>
      <c r="BC133" s="114"/>
      <c r="BD133" s="100"/>
      <c r="BG133" s="113"/>
      <c r="BH133" s="55"/>
      <c r="BI133" s="114"/>
      <c r="BK133" s="101"/>
      <c r="BL133" s="101"/>
      <c r="BM133" s="113"/>
      <c r="BN133" s="55"/>
      <c r="BO133" s="114"/>
      <c r="BQ133" s="101"/>
      <c r="BR133" s="101"/>
      <c r="BS133" s="113"/>
      <c r="BT133" s="55"/>
      <c r="BU133" s="114"/>
      <c r="BW133" s="101"/>
      <c r="BX133" s="101"/>
      <c r="BY133" s="113"/>
      <c r="BZ133" s="55"/>
      <c r="CA133" s="114"/>
      <c r="CC133" s="101"/>
      <c r="CD133" s="101"/>
      <c r="CE133" s="113"/>
      <c r="CF133" s="55"/>
      <c r="CG133" s="114"/>
      <c r="CI133" s="101"/>
      <c r="CJ133" s="101"/>
      <c r="CK133" s="113"/>
      <c r="CL133" s="55"/>
      <c r="CM133" s="114"/>
      <c r="CO133" s="101"/>
      <c r="CP133" s="101"/>
      <c r="CQ133" s="113"/>
      <c r="CR133" s="55"/>
      <c r="CS133" s="114"/>
      <c r="CT133" s="53"/>
    </row>
    <row r="134" spans="1:98" x14ac:dyDescent="0.2">
      <c r="A134" s="6"/>
      <c r="C134" s="101"/>
      <c r="D134" s="101"/>
      <c r="E134" s="113"/>
      <c r="F134" s="55"/>
      <c r="G134" s="114"/>
      <c r="H134" s="114"/>
      <c r="I134" s="101"/>
      <c r="J134" s="101"/>
      <c r="K134" s="113"/>
      <c r="L134" s="55"/>
      <c r="M134" s="114"/>
      <c r="N134" s="114"/>
      <c r="Q134" s="113"/>
      <c r="R134" s="55"/>
      <c r="S134" s="114"/>
      <c r="W134" s="113"/>
      <c r="X134" s="55"/>
      <c r="Y134" s="114"/>
      <c r="AC134" s="113"/>
      <c r="AD134" s="55"/>
      <c r="AE134" s="114"/>
      <c r="AI134" s="113"/>
      <c r="AJ134" s="55"/>
      <c r="AK134" s="114"/>
      <c r="AO134" s="113"/>
      <c r="AP134" s="55"/>
      <c r="AQ134" s="114"/>
      <c r="AU134" s="113"/>
      <c r="AV134" s="55"/>
      <c r="AW134" s="114"/>
      <c r="AX134" s="100"/>
      <c r="BA134" s="113"/>
      <c r="BB134" s="55"/>
      <c r="BC134" s="114"/>
      <c r="BD134" s="100"/>
      <c r="BG134" s="113"/>
      <c r="BH134" s="55"/>
      <c r="BI134" s="114"/>
      <c r="BK134" s="101"/>
      <c r="BL134" s="101"/>
      <c r="BM134" s="113"/>
      <c r="BN134" s="55"/>
      <c r="BO134" s="114"/>
      <c r="BQ134" s="101"/>
      <c r="BR134" s="101"/>
      <c r="BS134" s="113"/>
      <c r="BT134" s="55"/>
      <c r="BU134" s="114"/>
      <c r="BW134" s="101"/>
      <c r="BX134" s="101"/>
      <c r="BY134" s="113"/>
      <c r="BZ134" s="55"/>
      <c r="CA134" s="114"/>
      <c r="CC134" s="101"/>
      <c r="CD134" s="101"/>
      <c r="CE134" s="113"/>
      <c r="CF134" s="55"/>
      <c r="CG134" s="114"/>
      <c r="CI134" s="101"/>
      <c r="CJ134" s="101"/>
      <c r="CK134" s="113"/>
      <c r="CL134" s="55"/>
      <c r="CM134" s="114"/>
      <c r="CO134" s="101"/>
      <c r="CP134" s="101"/>
      <c r="CQ134" s="113"/>
      <c r="CR134" s="55"/>
      <c r="CS134" s="114"/>
      <c r="CT134" s="53"/>
    </row>
    <row r="135" spans="1:98" x14ac:dyDescent="0.2">
      <c r="A135" s="6"/>
      <c r="C135" s="101"/>
      <c r="D135" s="101"/>
      <c r="E135" s="113"/>
      <c r="F135" s="55"/>
      <c r="G135" s="114"/>
      <c r="H135" s="114"/>
      <c r="I135" s="101"/>
      <c r="J135" s="101"/>
      <c r="K135" s="113"/>
      <c r="L135" s="55"/>
      <c r="M135" s="114"/>
      <c r="N135" s="114"/>
      <c r="Q135" s="113"/>
      <c r="R135" s="55"/>
      <c r="S135" s="114"/>
      <c r="W135" s="113"/>
      <c r="X135" s="55"/>
      <c r="Y135" s="114"/>
      <c r="AC135" s="113"/>
      <c r="AD135" s="55"/>
      <c r="AE135" s="114"/>
      <c r="AI135" s="113"/>
      <c r="AJ135" s="55"/>
      <c r="AK135" s="114"/>
      <c r="AO135" s="113"/>
      <c r="AP135" s="55"/>
      <c r="AQ135" s="114"/>
      <c r="AU135" s="113"/>
      <c r="AV135" s="55"/>
      <c r="AW135" s="114"/>
      <c r="AX135" s="100"/>
      <c r="BA135" s="113"/>
      <c r="BB135" s="55"/>
      <c r="BC135" s="114"/>
      <c r="BD135" s="100"/>
      <c r="BG135" s="113"/>
      <c r="BH135" s="55"/>
      <c r="BI135" s="114"/>
      <c r="BK135" s="101"/>
      <c r="BL135" s="101"/>
      <c r="BM135" s="113"/>
      <c r="BN135" s="55"/>
      <c r="BO135" s="114"/>
      <c r="BQ135" s="101"/>
      <c r="BR135" s="101"/>
      <c r="BS135" s="113"/>
      <c r="BT135" s="55"/>
      <c r="BU135" s="114"/>
      <c r="BW135" s="101"/>
      <c r="BX135" s="101"/>
      <c r="BY135" s="113"/>
      <c r="BZ135" s="55"/>
      <c r="CA135" s="114"/>
      <c r="CC135" s="101"/>
      <c r="CD135" s="101"/>
      <c r="CE135" s="113"/>
      <c r="CF135" s="55"/>
      <c r="CG135" s="114"/>
      <c r="CI135" s="101"/>
      <c r="CJ135" s="101"/>
      <c r="CK135" s="113"/>
      <c r="CL135" s="55"/>
      <c r="CM135" s="114"/>
      <c r="CO135" s="101"/>
      <c r="CP135" s="101"/>
      <c r="CQ135" s="113"/>
      <c r="CR135" s="55"/>
      <c r="CS135" s="114"/>
      <c r="CT135" s="53"/>
    </row>
    <row r="136" spans="1:98" x14ac:dyDescent="0.2">
      <c r="A136" s="6"/>
      <c r="C136" s="101"/>
      <c r="D136" s="101"/>
      <c r="E136" s="113"/>
      <c r="F136" s="55"/>
      <c r="G136" s="114"/>
      <c r="H136" s="114"/>
      <c r="I136" s="101"/>
      <c r="J136" s="101"/>
      <c r="K136" s="113"/>
      <c r="L136" s="55"/>
      <c r="M136" s="114"/>
      <c r="N136" s="114"/>
      <c r="Q136" s="113"/>
      <c r="R136" s="55"/>
      <c r="S136" s="114"/>
      <c r="W136" s="113"/>
      <c r="X136" s="55"/>
      <c r="Y136" s="114"/>
      <c r="AC136" s="113"/>
      <c r="AD136" s="55"/>
      <c r="AE136" s="114"/>
      <c r="AI136" s="113"/>
      <c r="AJ136" s="55"/>
      <c r="AK136" s="114"/>
      <c r="AO136" s="113"/>
      <c r="AP136" s="55"/>
      <c r="AQ136" s="114"/>
      <c r="AU136" s="113"/>
      <c r="AV136" s="55"/>
      <c r="AW136" s="114"/>
      <c r="AX136" s="100"/>
      <c r="BA136" s="113"/>
      <c r="BB136" s="55"/>
      <c r="BC136" s="114"/>
      <c r="BD136" s="100"/>
      <c r="BG136" s="113"/>
      <c r="BH136" s="55"/>
      <c r="BI136" s="114"/>
      <c r="BK136" s="101"/>
      <c r="BL136" s="101"/>
      <c r="BM136" s="113"/>
      <c r="BN136" s="55"/>
      <c r="BO136" s="114"/>
      <c r="BQ136" s="101"/>
      <c r="BR136" s="101"/>
      <c r="BS136" s="113"/>
      <c r="BT136" s="55"/>
      <c r="BU136" s="114"/>
      <c r="BW136" s="101"/>
      <c r="BX136" s="101"/>
      <c r="BY136" s="113"/>
      <c r="BZ136" s="55"/>
      <c r="CA136" s="114"/>
      <c r="CC136" s="101"/>
      <c r="CD136" s="101"/>
      <c r="CE136" s="113"/>
      <c r="CF136" s="55"/>
      <c r="CG136" s="114"/>
      <c r="CI136" s="101"/>
      <c r="CJ136" s="101"/>
      <c r="CK136" s="113"/>
      <c r="CL136" s="55"/>
      <c r="CM136" s="114"/>
      <c r="CO136" s="101"/>
      <c r="CP136" s="101"/>
      <c r="CQ136" s="113"/>
      <c r="CR136" s="55"/>
      <c r="CS136" s="114"/>
      <c r="CT136" s="53"/>
    </row>
    <row r="137" spans="1:98" x14ac:dyDescent="0.2">
      <c r="A137" s="6"/>
      <c r="C137" s="101"/>
      <c r="D137" s="101"/>
      <c r="E137" s="113"/>
      <c r="F137" s="55"/>
      <c r="G137" s="114"/>
      <c r="H137" s="114"/>
      <c r="I137" s="101"/>
      <c r="J137" s="101"/>
      <c r="K137" s="113"/>
      <c r="L137" s="55"/>
      <c r="M137" s="114"/>
      <c r="N137" s="114"/>
      <c r="Q137" s="113"/>
      <c r="R137" s="55"/>
      <c r="S137" s="114"/>
      <c r="W137" s="113"/>
      <c r="X137" s="55"/>
      <c r="Y137" s="114"/>
      <c r="AC137" s="113"/>
      <c r="AD137" s="55"/>
      <c r="AE137" s="114"/>
      <c r="AI137" s="113"/>
      <c r="AJ137" s="55"/>
      <c r="AK137" s="114"/>
      <c r="AO137" s="113"/>
      <c r="AP137" s="55"/>
      <c r="AQ137" s="114"/>
      <c r="AU137" s="113"/>
      <c r="AV137" s="55"/>
      <c r="AW137" s="114"/>
      <c r="AX137" s="100"/>
      <c r="BA137" s="113"/>
      <c r="BB137" s="55"/>
      <c r="BC137" s="114"/>
      <c r="BD137" s="100"/>
      <c r="BG137" s="113"/>
      <c r="BH137" s="55"/>
      <c r="BI137" s="114"/>
      <c r="BK137" s="101"/>
      <c r="BL137" s="101"/>
      <c r="BM137" s="113"/>
      <c r="BN137" s="55"/>
      <c r="BO137" s="114"/>
      <c r="BQ137" s="101"/>
      <c r="BR137" s="101"/>
      <c r="BS137" s="113"/>
      <c r="BT137" s="55"/>
      <c r="BU137" s="114"/>
      <c r="BW137" s="101"/>
      <c r="BX137" s="101"/>
      <c r="BY137" s="113"/>
      <c r="BZ137" s="55"/>
      <c r="CA137" s="114"/>
      <c r="CC137" s="101"/>
      <c r="CD137" s="101"/>
      <c r="CE137" s="113"/>
      <c r="CF137" s="55"/>
      <c r="CG137" s="114"/>
      <c r="CI137" s="101"/>
      <c r="CJ137" s="101"/>
      <c r="CK137" s="113"/>
      <c r="CL137" s="55"/>
      <c r="CM137" s="114"/>
      <c r="CO137" s="101"/>
      <c r="CP137" s="101"/>
      <c r="CQ137" s="113"/>
      <c r="CR137" s="55"/>
      <c r="CS137" s="114"/>
      <c r="CT137" s="53"/>
    </row>
    <row r="138" spans="1:98" x14ac:dyDescent="0.2">
      <c r="A138" s="6"/>
      <c r="C138" s="101"/>
      <c r="D138" s="101"/>
      <c r="E138" s="113"/>
      <c r="F138" s="55"/>
      <c r="G138" s="114"/>
      <c r="H138" s="114"/>
      <c r="I138" s="101"/>
      <c r="J138" s="101"/>
      <c r="K138" s="113"/>
      <c r="L138" s="55"/>
      <c r="M138" s="114"/>
      <c r="N138" s="114"/>
      <c r="Q138" s="113"/>
      <c r="R138" s="55"/>
      <c r="S138" s="114"/>
      <c r="W138" s="113"/>
      <c r="X138" s="55"/>
      <c r="Y138" s="114"/>
      <c r="AC138" s="113"/>
      <c r="AD138" s="55"/>
      <c r="AE138" s="114"/>
      <c r="AI138" s="113"/>
      <c r="AJ138" s="55"/>
      <c r="AK138" s="114"/>
      <c r="AO138" s="113"/>
      <c r="AP138" s="55"/>
      <c r="AQ138" s="114"/>
      <c r="AU138" s="113"/>
      <c r="AV138" s="55"/>
      <c r="AW138" s="114"/>
      <c r="AX138" s="100"/>
      <c r="BA138" s="113"/>
      <c r="BB138" s="55"/>
      <c r="BC138" s="114"/>
      <c r="BD138" s="100"/>
      <c r="BG138" s="113"/>
      <c r="BH138" s="55"/>
      <c r="BI138" s="114"/>
      <c r="BK138" s="101"/>
      <c r="BL138" s="101"/>
      <c r="BM138" s="113"/>
      <c r="BN138" s="55"/>
      <c r="BO138" s="114"/>
      <c r="BQ138" s="101"/>
      <c r="BR138" s="101"/>
      <c r="BS138" s="113"/>
      <c r="BT138" s="55"/>
      <c r="BU138" s="114"/>
      <c r="BW138" s="101"/>
      <c r="BX138" s="101"/>
      <c r="BY138" s="113"/>
      <c r="BZ138" s="55"/>
      <c r="CA138" s="114"/>
      <c r="CC138" s="101"/>
      <c r="CD138" s="101"/>
      <c r="CE138" s="113"/>
      <c r="CF138" s="55"/>
      <c r="CG138" s="114"/>
      <c r="CI138" s="101"/>
      <c r="CJ138" s="101"/>
      <c r="CK138" s="113"/>
      <c r="CL138" s="55"/>
      <c r="CM138" s="114"/>
      <c r="CO138" s="101"/>
      <c r="CP138" s="101"/>
      <c r="CQ138" s="113"/>
      <c r="CR138" s="55"/>
      <c r="CS138" s="114"/>
      <c r="CT138" s="53"/>
    </row>
    <row r="139" spans="1:98" x14ac:dyDescent="0.2">
      <c r="A139" s="6"/>
      <c r="C139" s="101"/>
      <c r="D139" s="101"/>
      <c r="E139" s="113"/>
      <c r="F139" s="55"/>
      <c r="G139" s="114"/>
      <c r="H139" s="114"/>
      <c r="I139" s="101"/>
      <c r="J139" s="101"/>
      <c r="K139" s="113"/>
      <c r="L139" s="55"/>
      <c r="M139" s="114"/>
      <c r="N139" s="114"/>
      <c r="Q139" s="113"/>
      <c r="R139" s="55"/>
      <c r="S139" s="114"/>
      <c r="W139" s="113"/>
      <c r="X139" s="55"/>
      <c r="Y139" s="114"/>
      <c r="AC139" s="113"/>
      <c r="AD139" s="55"/>
      <c r="AE139" s="114"/>
      <c r="AI139" s="113"/>
      <c r="AJ139" s="55"/>
      <c r="AK139" s="114"/>
      <c r="AO139" s="113"/>
      <c r="AP139" s="55"/>
      <c r="AQ139" s="114"/>
      <c r="AU139" s="113"/>
      <c r="AV139" s="55"/>
      <c r="AW139" s="114"/>
      <c r="AX139" s="100"/>
      <c r="BA139" s="113"/>
      <c r="BB139" s="55"/>
      <c r="BC139" s="114"/>
      <c r="BD139" s="100"/>
      <c r="BG139" s="113"/>
      <c r="BH139" s="55"/>
      <c r="BI139" s="114"/>
      <c r="BK139" s="101"/>
      <c r="BL139" s="101"/>
      <c r="BM139" s="113"/>
      <c r="BN139" s="55"/>
      <c r="BO139" s="114"/>
      <c r="BQ139" s="101"/>
      <c r="BR139" s="101"/>
      <c r="BS139" s="113"/>
      <c r="BT139" s="55"/>
      <c r="BU139" s="114"/>
      <c r="BW139" s="101"/>
      <c r="BX139" s="101"/>
      <c r="BY139" s="113"/>
      <c r="BZ139" s="55"/>
      <c r="CA139" s="114"/>
      <c r="CC139" s="101"/>
      <c r="CD139" s="101"/>
      <c r="CE139" s="113"/>
      <c r="CF139" s="55"/>
      <c r="CG139" s="114"/>
      <c r="CI139" s="101"/>
      <c r="CJ139" s="101"/>
      <c r="CK139" s="113"/>
      <c r="CL139" s="55"/>
      <c r="CM139" s="114"/>
      <c r="CO139" s="101"/>
      <c r="CP139" s="101"/>
      <c r="CQ139" s="113"/>
      <c r="CR139" s="55"/>
      <c r="CS139" s="114"/>
      <c r="CT139" s="53"/>
    </row>
    <row r="140" spans="1:98" x14ac:dyDescent="0.2">
      <c r="A140" s="6"/>
      <c r="C140" s="101"/>
      <c r="D140" s="101"/>
      <c r="E140" s="113"/>
      <c r="F140" s="55"/>
      <c r="G140" s="114"/>
      <c r="H140" s="114"/>
      <c r="I140" s="101"/>
      <c r="J140" s="101"/>
      <c r="K140" s="113"/>
      <c r="L140" s="55"/>
      <c r="M140" s="114"/>
      <c r="N140" s="114"/>
      <c r="Q140" s="113"/>
      <c r="R140" s="55"/>
      <c r="S140" s="114"/>
      <c r="W140" s="113"/>
      <c r="X140" s="55"/>
      <c r="Y140" s="114"/>
      <c r="AC140" s="113"/>
      <c r="AD140" s="55"/>
      <c r="AE140" s="114"/>
      <c r="AI140" s="113"/>
      <c r="AJ140" s="55"/>
      <c r="AK140" s="114"/>
      <c r="AO140" s="113"/>
      <c r="AP140" s="55"/>
      <c r="AQ140" s="114"/>
      <c r="AU140" s="113"/>
      <c r="AV140" s="55"/>
      <c r="AW140" s="114"/>
      <c r="AX140" s="100"/>
      <c r="BA140" s="113"/>
      <c r="BB140" s="55"/>
      <c r="BC140" s="114"/>
      <c r="BD140" s="100"/>
      <c r="BG140" s="113"/>
      <c r="BH140" s="55"/>
      <c r="BI140" s="114"/>
      <c r="BK140" s="101"/>
      <c r="BL140" s="101"/>
      <c r="BM140" s="113"/>
      <c r="BN140" s="55"/>
      <c r="BO140" s="114"/>
      <c r="BQ140" s="101"/>
      <c r="BR140" s="101"/>
      <c r="BS140" s="113"/>
      <c r="BT140" s="55"/>
      <c r="BU140" s="114"/>
      <c r="BW140" s="101"/>
      <c r="BX140" s="101"/>
      <c r="BY140" s="113"/>
      <c r="BZ140" s="55"/>
      <c r="CA140" s="114"/>
      <c r="CC140" s="101"/>
      <c r="CD140" s="101"/>
      <c r="CE140" s="113"/>
      <c r="CF140" s="55"/>
      <c r="CG140" s="114"/>
      <c r="CI140" s="101"/>
      <c r="CJ140" s="101"/>
      <c r="CK140" s="113"/>
      <c r="CL140" s="55"/>
      <c r="CM140" s="114"/>
      <c r="CO140" s="101"/>
      <c r="CP140" s="101"/>
      <c r="CQ140" s="113"/>
      <c r="CR140" s="55"/>
      <c r="CS140" s="114"/>
      <c r="CT140" s="53"/>
    </row>
    <row r="141" spans="1:98" x14ac:dyDescent="0.2">
      <c r="A141" s="6"/>
      <c r="C141" s="101"/>
      <c r="D141" s="101"/>
      <c r="E141" s="113"/>
      <c r="F141" s="55"/>
      <c r="G141" s="114"/>
      <c r="H141" s="114"/>
      <c r="I141" s="101"/>
      <c r="J141" s="101"/>
      <c r="K141" s="113"/>
      <c r="L141" s="55"/>
      <c r="M141" s="114"/>
      <c r="N141" s="114"/>
      <c r="Q141" s="113"/>
      <c r="R141" s="55"/>
      <c r="S141" s="114"/>
      <c r="W141" s="113"/>
      <c r="X141" s="55"/>
      <c r="Y141" s="114"/>
      <c r="AC141" s="113"/>
      <c r="AD141" s="55"/>
      <c r="AE141" s="114"/>
      <c r="AI141" s="113"/>
      <c r="AJ141" s="55"/>
      <c r="AK141" s="114"/>
      <c r="AO141" s="113"/>
      <c r="AP141" s="55"/>
      <c r="AQ141" s="114"/>
      <c r="AU141" s="113"/>
      <c r="AV141" s="55"/>
      <c r="AW141" s="114"/>
      <c r="AX141" s="100"/>
      <c r="BA141" s="113"/>
      <c r="BB141" s="55"/>
      <c r="BC141" s="114"/>
      <c r="BD141" s="100"/>
      <c r="BG141" s="113"/>
      <c r="BH141" s="55"/>
      <c r="BI141" s="114"/>
      <c r="BK141" s="101"/>
      <c r="BL141" s="101"/>
      <c r="BM141" s="113"/>
      <c r="BN141" s="55"/>
      <c r="BO141" s="114"/>
      <c r="BQ141" s="101"/>
      <c r="BR141" s="101"/>
      <c r="BS141" s="113"/>
      <c r="BT141" s="55"/>
      <c r="BU141" s="114"/>
      <c r="BW141" s="101"/>
      <c r="BX141" s="101"/>
      <c r="BY141" s="113"/>
      <c r="BZ141" s="55"/>
      <c r="CA141" s="114"/>
      <c r="CC141" s="101"/>
      <c r="CD141" s="101"/>
      <c r="CE141" s="113"/>
      <c r="CF141" s="55"/>
      <c r="CG141" s="114"/>
      <c r="CI141" s="101"/>
      <c r="CJ141" s="101"/>
      <c r="CK141" s="113"/>
      <c r="CL141" s="55"/>
      <c r="CM141" s="114"/>
      <c r="CO141" s="101"/>
      <c r="CP141" s="101"/>
      <c r="CQ141" s="113"/>
      <c r="CR141" s="55"/>
      <c r="CS141" s="114"/>
      <c r="CT141" s="53"/>
    </row>
    <row r="142" spans="1:98" x14ac:dyDescent="0.2">
      <c r="A142" s="6"/>
      <c r="C142" s="101"/>
      <c r="D142" s="101"/>
      <c r="E142" s="113"/>
      <c r="F142" s="55"/>
      <c r="G142" s="114"/>
      <c r="H142" s="114"/>
      <c r="I142" s="101"/>
      <c r="J142" s="101"/>
      <c r="K142" s="113"/>
      <c r="L142" s="55"/>
      <c r="M142" s="114"/>
      <c r="N142" s="114"/>
      <c r="Q142" s="113"/>
      <c r="R142" s="55"/>
      <c r="S142" s="114"/>
      <c r="W142" s="113"/>
      <c r="X142" s="55"/>
      <c r="Y142" s="114"/>
      <c r="AC142" s="113"/>
      <c r="AD142" s="55"/>
      <c r="AE142" s="114"/>
      <c r="AI142" s="113"/>
      <c r="AJ142" s="55"/>
      <c r="AK142" s="114"/>
      <c r="AO142" s="113"/>
      <c r="AP142" s="55"/>
      <c r="AQ142" s="114"/>
      <c r="AU142" s="113"/>
      <c r="AV142" s="55"/>
      <c r="AW142" s="114"/>
      <c r="AX142" s="100"/>
      <c r="BA142" s="113"/>
      <c r="BB142" s="55"/>
      <c r="BC142" s="114"/>
      <c r="BD142" s="100"/>
      <c r="BG142" s="113"/>
      <c r="BH142" s="55"/>
      <c r="BI142" s="114"/>
      <c r="BK142" s="101"/>
      <c r="BL142" s="101"/>
      <c r="BM142" s="113"/>
      <c r="BN142" s="55"/>
      <c r="BO142" s="114"/>
      <c r="BQ142" s="101"/>
      <c r="BR142" s="101"/>
      <c r="BS142" s="113"/>
      <c r="BT142" s="55"/>
      <c r="BU142" s="114"/>
      <c r="BW142" s="101"/>
      <c r="BX142" s="101"/>
      <c r="BY142" s="113"/>
      <c r="BZ142" s="55"/>
      <c r="CA142" s="114"/>
      <c r="CC142" s="101"/>
      <c r="CD142" s="101"/>
      <c r="CE142" s="113"/>
      <c r="CF142" s="55"/>
      <c r="CG142" s="114"/>
      <c r="CI142" s="101"/>
      <c r="CJ142" s="101"/>
      <c r="CK142" s="113"/>
      <c r="CL142" s="55"/>
      <c r="CM142" s="114"/>
      <c r="CO142" s="101"/>
      <c r="CP142" s="101"/>
      <c r="CQ142" s="113"/>
      <c r="CR142" s="55"/>
      <c r="CS142" s="114"/>
      <c r="CT142" s="53"/>
    </row>
    <row r="143" spans="1:98" x14ac:dyDescent="0.2">
      <c r="A143" s="6"/>
      <c r="C143" s="101"/>
      <c r="D143" s="101"/>
      <c r="E143" s="113"/>
      <c r="F143" s="55"/>
      <c r="G143" s="114"/>
      <c r="H143" s="114"/>
      <c r="I143" s="101"/>
      <c r="J143" s="101"/>
      <c r="K143" s="113"/>
      <c r="L143" s="55"/>
      <c r="M143" s="114"/>
      <c r="N143" s="114"/>
      <c r="Q143" s="113"/>
      <c r="R143" s="55"/>
      <c r="S143" s="114"/>
      <c r="W143" s="113"/>
      <c r="X143" s="55"/>
      <c r="Y143" s="114"/>
      <c r="AC143" s="113"/>
      <c r="AD143" s="55"/>
      <c r="AE143" s="114"/>
      <c r="AI143" s="113"/>
      <c r="AJ143" s="55"/>
      <c r="AK143" s="114"/>
      <c r="AO143" s="113"/>
      <c r="AP143" s="55"/>
      <c r="AQ143" s="114"/>
      <c r="AU143" s="113"/>
      <c r="AV143" s="55"/>
      <c r="AW143" s="114"/>
      <c r="AX143" s="100"/>
      <c r="BA143" s="113"/>
      <c r="BB143" s="55"/>
      <c r="BC143" s="114"/>
      <c r="BD143" s="100"/>
      <c r="BG143" s="113"/>
      <c r="BH143" s="55"/>
      <c r="BI143" s="114"/>
      <c r="BK143" s="101"/>
      <c r="BL143" s="101"/>
      <c r="BM143" s="113"/>
      <c r="BN143" s="55"/>
      <c r="BO143" s="114"/>
      <c r="BQ143" s="101"/>
      <c r="BR143" s="101"/>
      <c r="BS143" s="113"/>
      <c r="BT143" s="55"/>
      <c r="BU143" s="114"/>
      <c r="BW143" s="101"/>
      <c r="BX143" s="101"/>
      <c r="BY143" s="113"/>
      <c r="BZ143" s="55"/>
      <c r="CA143" s="114"/>
      <c r="CC143" s="101"/>
      <c r="CD143" s="101"/>
      <c r="CE143" s="113"/>
      <c r="CF143" s="55"/>
      <c r="CG143" s="114"/>
      <c r="CI143" s="101"/>
      <c r="CJ143" s="101"/>
      <c r="CK143" s="113"/>
      <c r="CL143" s="55"/>
      <c r="CM143" s="114"/>
      <c r="CO143" s="101"/>
      <c r="CP143" s="101"/>
      <c r="CQ143" s="113"/>
      <c r="CR143" s="55"/>
      <c r="CS143" s="114"/>
      <c r="CT143" s="53"/>
    </row>
    <row r="144" spans="1:98" x14ac:dyDescent="0.2">
      <c r="A144" s="6"/>
      <c r="C144" s="101"/>
      <c r="D144" s="101"/>
      <c r="E144" s="113"/>
      <c r="F144" s="55"/>
      <c r="G144" s="114"/>
      <c r="H144" s="114"/>
      <c r="I144" s="101"/>
      <c r="J144" s="101"/>
      <c r="K144" s="113"/>
      <c r="L144" s="55"/>
      <c r="M144" s="114"/>
      <c r="N144" s="114"/>
      <c r="Q144" s="113"/>
      <c r="R144" s="55"/>
      <c r="S144" s="114"/>
      <c r="W144" s="113"/>
      <c r="X144" s="55"/>
      <c r="Y144" s="114"/>
      <c r="AC144" s="113"/>
      <c r="AD144" s="55"/>
      <c r="AE144" s="114"/>
      <c r="AI144" s="113"/>
      <c r="AJ144" s="55"/>
      <c r="AK144" s="114"/>
      <c r="AO144" s="113"/>
      <c r="AP144" s="55"/>
      <c r="AQ144" s="114"/>
      <c r="AU144" s="113"/>
      <c r="AV144" s="55"/>
      <c r="AW144" s="114"/>
      <c r="AX144" s="100"/>
      <c r="BA144" s="113"/>
      <c r="BB144" s="55"/>
      <c r="BC144" s="114"/>
      <c r="BD144" s="100"/>
      <c r="BG144" s="113"/>
      <c r="BH144" s="55"/>
      <c r="BI144" s="114"/>
      <c r="BK144" s="101"/>
      <c r="BL144" s="101"/>
      <c r="BM144" s="113"/>
      <c r="BN144" s="55"/>
      <c r="BO144" s="114"/>
      <c r="BQ144" s="101"/>
      <c r="BR144" s="101"/>
      <c r="BS144" s="113"/>
      <c r="BT144" s="55"/>
      <c r="BU144" s="114"/>
      <c r="BW144" s="101"/>
      <c r="BX144" s="101"/>
      <c r="BY144" s="113"/>
      <c r="BZ144" s="55"/>
      <c r="CA144" s="114"/>
      <c r="CC144" s="101"/>
      <c r="CD144" s="101"/>
      <c r="CE144" s="113"/>
      <c r="CF144" s="55"/>
      <c r="CG144" s="114"/>
      <c r="CI144" s="101"/>
      <c r="CJ144" s="101"/>
      <c r="CK144" s="113"/>
      <c r="CL144" s="55"/>
      <c r="CM144" s="114"/>
      <c r="CO144" s="101"/>
      <c r="CP144" s="101"/>
      <c r="CQ144" s="113"/>
      <c r="CR144" s="55"/>
      <c r="CS144" s="114"/>
      <c r="CT144" s="53"/>
    </row>
    <row r="145" spans="1:98" x14ac:dyDescent="0.2">
      <c r="A145" s="6"/>
      <c r="C145" s="101"/>
      <c r="D145" s="101"/>
      <c r="E145" s="113"/>
      <c r="F145" s="55"/>
      <c r="G145" s="114"/>
      <c r="H145" s="114"/>
      <c r="I145" s="101"/>
      <c r="J145" s="101"/>
      <c r="K145" s="113"/>
      <c r="L145" s="55"/>
      <c r="M145" s="114"/>
      <c r="N145" s="114"/>
      <c r="Q145" s="113"/>
      <c r="R145" s="55"/>
      <c r="S145" s="114"/>
      <c r="W145" s="113"/>
      <c r="X145" s="55"/>
      <c r="Y145" s="114"/>
      <c r="AC145" s="113"/>
      <c r="AD145" s="55"/>
      <c r="AE145" s="114"/>
      <c r="AI145" s="113"/>
      <c r="AJ145" s="55"/>
      <c r="AK145" s="114"/>
      <c r="AO145" s="113"/>
      <c r="AP145" s="55"/>
      <c r="AQ145" s="114"/>
      <c r="AU145" s="113"/>
      <c r="AV145" s="55"/>
      <c r="AW145" s="114"/>
      <c r="AX145" s="100"/>
      <c r="BA145" s="113"/>
      <c r="BB145" s="55"/>
      <c r="BC145" s="114"/>
      <c r="BD145" s="100"/>
      <c r="BG145" s="113"/>
      <c r="BH145" s="55"/>
      <c r="BI145" s="114"/>
      <c r="BK145" s="101"/>
      <c r="BL145" s="101"/>
      <c r="BM145" s="113"/>
      <c r="BN145" s="55"/>
      <c r="BO145" s="114"/>
      <c r="BQ145" s="101"/>
      <c r="BR145" s="101"/>
      <c r="BS145" s="113"/>
      <c r="BT145" s="55"/>
      <c r="BU145" s="114"/>
      <c r="BW145" s="101"/>
      <c r="BX145" s="101"/>
      <c r="BY145" s="113"/>
      <c r="BZ145" s="55"/>
      <c r="CA145" s="114"/>
      <c r="CC145" s="101"/>
      <c r="CD145" s="101"/>
      <c r="CE145" s="113"/>
      <c r="CF145" s="55"/>
      <c r="CG145" s="114"/>
      <c r="CI145" s="101"/>
      <c r="CJ145" s="101"/>
      <c r="CK145" s="113"/>
      <c r="CL145" s="55"/>
      <c r="CM145" s="114"/>
      <c r="CO145" s="101"/>
      <c r="CP145" s="101"/>
      <c r="CQ145" s="113"/>
      <c r="CR145" s="55"/>
      <c r="CS145" s="114"/>
      <c r="CT145" s="53"/>
    </row>
    <row r="146" spans="1:98" x14ac:dyDescent="0.2">
      <c r="A146" s="6"/>
      <c r="C146" s="101"/>
      <c r="D146" s="101"/>
      <c r="E146" s="113"/>
      <c r="F146" s="55"/>
      <c r="G146" s="114"/>
      <c r="H146" s="114"/>
      <c r="I146" s="101"/>
      <c r="J146" s="101"/>
      <c r="K146" s="113"/>
      <c r="L146" s="55"/>
      <c r="M146" s="114"/>
      <c r="N146" s="114"/>
      <c r="Q146" s="113"/>
      <c r="R146" s="55"/>
      <c r="S146" s="114"/>
      <c r="W146" s="113"/>
      <c r="X146" s="55"/>
      <c r="Y146" s="114"/>
      <c r="AC146" s="113"/>
      <c r="AD146" s="55"/>
      <c r="AE146" s="114"/>
      <c r="AI146" s="113"/>
      <c r="AJ146" s="55"/>
      <c r="AK146" s="114"/>
      <c r="AO146" s="113"/>
      <c r="AP146" s="55"/>
      <c r="AQ146" s="114"/>
      <c r="AU146" s="113"/>
      <c r="AV146" s="55"/>
      <c r="AW146" s="114"/>
      <c r="AX146" s="100"/>
      <c r="BA146" s="113"/>
      <c r="BB146" s="55"/>
      <c r="BC146" s="114"/>
      <c r="BD146" s="100"/>
      <c r="BG146" s="113"/>
      <c r="BH146" s="55"/>
      <c r="BI146" s="114"/>
      <c r="BK146" s="101"/>
      <c r="BL146" s="101"/>
      <c r="BM146" s="113"/>
      <c r="BN146" s="55"/>
      <c r="BO146" s="114"/>
      <c r="BQ146" s="101"/>
      <c r="BR146" s="101"/>
      <c r="BS146" s="113"/>
      <c r="BT146" s="55"/>
      <c r="BU146" s="114"/>
      <c r="BW146" s="101"/>
      <c r="BX146" s="101"/>
      <c r="BY146" s="113"/>
      <c r="BZ146" s="55"/>
      <c r="CA146" s="114"/>
      <c r="CC146" s="101"/>
      <c r="CD146" s="101"/>
      <c r="CE146" s="113"/>
      <c r="CF146" s="55"/>
      <c r="CG146" s="114"/>
      <c r="CI146" s="101"/>
      <c r="CJ146" s="101"/>
      <c r="CK146" s="113"/>
      <c r="CL146" s="55"/>
      <c r="CM146" s="114"/>
      <c r="CO146" s="101"/>
      <c r="CP146" s="101"/>
      <c r="CQ146" s="113"/>
      <c r="CR146" s="55"/>
      <c r="CS146" s="114"/>
      <c r="CT146" s="53"/>
    </row>
    <row r="147" spans="1:98" x14ac:dyDescent="0.2">
      <c r="A147" s="6"/>
      <c r="C147" s="101"/>
      <c r="D147" s="101"/>
      <c r="E147" s="113"/>
      <c r="F147" s="55"/>
      <c r="G147" s="114"/>
      <c r="H147" s="114"/>
      <c r="I147" s="101"/>
      <c r="J147" s="101"/>
      <c r="K147" s="113"/>
      <c r="L147" s="55"/>
      <c r="M147" s="114"/>
      <c r="N147" s="114"/>
      <c r="Q147" s="113"/>
      <c r="R147" s="55"/>
      <c r="S147" s="114"/>
      <c r="W147" s="113"/>
      <c r="X147" s="55"/>
      <c r="Y147" s="114"/>
      <c r="AC147" s="113"/>
      <c r="AD147" s="55"/>
      <c r="AE147" s="114"/>
      <c r="AI147" s="113"/>
      <c r="AJ147" s="55"/>
      <c r="AK147" s="114"/>
      <c r="AO147" s="113"/>
      <c r="AP147" s="55"/>
      <c r="AQ147" s="114"/>
      <c r="AU147" s="113"/>
      <c r="AV147" s="55"/>
      <c r="AW147" s="114"/>
      <c r="AX147" s="100"/>
      <c r="BA147" s="113"/>
      <c r="BB147" s="55"/>
      <c r="BC147" s="114"/>
      <c r="BD147" s="100"/>
      <c r="BG147" s="113"/>
      <c r="BH147" s="55"/>
      <c r="BI147" s="114"/>
      <c r="BK147" s="101"/>
      <c r="BL147" s="101"/>
      <c r="BM147" s="113"/>
      <c r="BN147" s="55"/>
      <c r="BO147" s="114"/>
      <c r="BQ147" s="101"/>
      <c r="BR147" s="101"/>
      <c r="BS147" s="113"/>
      <c r="BT147" s="55"/>
      <c r="BU147" s="114"/>
      <c r="BW147" s="101"/>
      <c r="BX147" s="101"/>
      <c r="BY147" s="113"/>
      <c r="BZ147" s="55"/>
      <c r="CA147" s="114"/>
      <c r="CC147" s="101"/>
      <c r="CD147" s="101"/>
      <c r="CE147" s="113"/>
      <c r="CF147" s="55"/>
      <c r="CG147" s="114"/>
      <c r="CI147" s="101"/>
      <c r="CJ147" s="101"/>
      <c r="CK147" s="113"/>
      <c r="CL147" s="55"/>
      <c r="CM147" s="114"/>
      <c r="CO147" s="101"/>
      <c r="CP147" s="101"/>
      <c r="CQ147" s="113"/>
      <c r="CR147" s="55"/>
      <c r="CS147" s="114"/>
      <c r="CT147" s="53"/>
    </row>
    <row r="148" spans="1:98" x14ac:dyDescent="0.2">
      <c r="A148" s="6"/>
      <c r="C148" s="101"/>
      <c r="D148" s="101"/>
      <c r="E148" s="113"/>
      <c r="F148" s="55"/>
      <c r="G148" s="114"/>
      <c r="H148" s="114"/>
      <c r="I148" s="101"/>
      <c r="J148" s="101"/>
      <c r="K148" s="113"/>
      <c r="L148" s="55"/>
      <c r="M148" s="114"/>
      <c r="N148" s="114"/>
      <c r="Q148" s="113"/>
      <c r="R148" s="55"/>
      <c r="S148" s="114"/>
      <c r="W148" s="113"/>
      <c r="X148" s="55"/>
      <c r="Y148" s="114"/>
      <c r="AC148" s="113"/>
      <c r="AD148" s="55"/>
      <c r="AE148" s="114"/>
      <c r="AI148" s="113"/>
      <c r="AJ148" s="55"/>
      <c r="AK148" s="114"/>
      <c r="AO148" s="113"/>
      <c r="AP148" s="55"/>
      <c r="AQ148" s="114"/>
      <c r="AU148" s="113"/>
      <c r="AV148" s="55"/>
      <c r="AW148" s="114"/>
      <c r="AX148" s="100"/>
      <c r="BA148" s="113"/>
      <c r="BB148" s="55"/>
      <c r="BC148" s="114"/>
      <c r="BD148" s="100"/>
      <c r="BG148" s="113"/>
      <c r="BH148" s="55"/>
      <c r="BI148" s="114"/>
      <c r="BK148" s="101"/>
      <c r="BL148" s="101"/>
      <c r="BM148" s="113"/>
      <c r="BN148" s="55"/>
      <c r="BO148" s="114"/>
      <c r="BQ148" s="101"/>
      <c r="BR148" s="101"/>
      <c r="BS148" s="113"/>
      <c r="BT148" s="55"/>
      <c r="BU148" s="114"/>
      <c r="BW148" s="101"/>
      <c r="BX148" s="101"/>
      <c r="BY148" s="113"/>
      <c r="BZ148" s="55"/>
      <c r="CA148" s="114"/>
      <c r="CC148" s="101"/>
      <c r="CD148" s="101"/>
      <c r="CE148" s="113"/>
      <c r="CF148" s="55"/>
      <c r="CG148" s="114"/>
      <c r="CI148" s="101"/>
      <c r="CJ148" s="101"/>
      <c r="CK148" s="113"/>
      <c r="CL148" s="55"/>
      <c r="CM148" s="114"/>
      <c r="CO148" s="101"/>
      <c r="CP148" s="101"/>
      <c r="CQ148" s="113"/>
      <c r="CR148" s="55"/>
      <c r="CS148" s="114"/>
      <c r="CT148" s="53"/>
    </row>
    <row r="149" spans="1:98" x14ac:dyDescent="0.2">
      <c r="A149" s="6"/>
      <c r="C149" s="101"/>
      <c r="D149" s="101"/>
      <c r="E149" s="113"/>
      <c r="F149" s="55"/>
      <c r="G149" s="114"/>
      <c r="H149" s="114"/>
      <c r="I149" s="101"/>
      <c r="J149" s="101"/>
      <c r="K149" s="113"/>
      <c r="L149" s="55"/>
      <c r="M149" s="114"/>
      <c r="N149" s="114"/>
      <c r="Q149" s="113"/>
      <c r="R149" s="55"/>
      <c r="S149" s="114"/>
      <c r="W149" s="113"/>
      <c r="X149" s="55"/>
      <c r="Y149" s="114"/>
      <c r="AC149" s="113"/>
      <c r="AD149" s="55"/>
      <c r="AE149" s="114"/>
      <c r="AI149" s="113"/>
      <c r="AJ149" s="55"/>
      <c r="AK149" s="114"/>
      <c r="AO149" s="113"/>
      <c r="AP149" s="55"/>
      <c r="AQ149" s="114"/>
      <c r="AU149" s="113"/>
      <c r="AV149" s="55"/>
      <c r="AW149" s="114"/>
      <c r="AX149" s="100"/>
      <c r="BA149" s="113"/>
      <c r="BB149" s="55"/>
      <c r="BC149" s="114"/>
      <c r="BD149" s="100"/>
      <c r="BG149" s="113"/>
      <c r="BH149" s="55"/>
      <c r="BI149" s="114"/>
      <c r="BK149" s="101"/>
      <c r="BL149" s="101"/>
      <c r="BM149" s="113"/>
      <c r="BN149" s="55"/>
      <c r="BO149" s="114"/>
      <c r="BQ149" s="101"/>
      <c r="BR149" s="101"/>
      <c r="BS149" s="113"/>
      <c r="BT149" s="55"/>
      <c r="BU149" s="114"/>
      <c r="BW149" s="101"/>
      <c r="BX149" s="101"/>
      <c r="BY149" s="113"/>
      <c r="BZ149" s="55"/>
      <c r="CA149" s="114"/>
      <c r="CC149" s="101"/>
      <c r="CD149" s="101"/>
      <c r="CE149" s="113"/>
      <c r="CF149" s="55"/>
      <c r="CG149" s="114"/>
      <c r="CI149" s="101"/>
      <c r="CJ149" s="101"/>
      <c r="CK149" s="113"/>
      <c r="CL149" s="55"/>
      <c r="CM149" s="114"/>
      <c r="CO149" s="101"/>
      <c r="CP149" s="101"/>
      <c r="CQ149" s="113"/>
      <c r="CR149" s="55"/>
      <c r="CS149" s="114"/>
      <c r="CT149" s="53"/>
    </row>
    <row r="150" spans="1:98" x14ac:dyDescent="0.2">
      <c r="A150" s="6"/>
      <c r="C150" s="101"/>
      <c r="D150" s="101"/>
      <c r="E150" s="113"/>
      <c r="F150" s="55"/>
      <c r="G150" s="114"/>
      <c r="H150" s="114"/>
      <c r="I150" s="101"/>
      <c r="J150" s="101"/>
      <c r="K150" s="113"/>
      <c r="L150" s="55"/>
      <c r="M150" s="114"/>
      <c r="N150" s="114"/>
      <c r="Q150" s="113"/>
      <c r="R150" s="55"/>
      <c r="S150" s="114"/>
      <c r="W150" s="113"/>
      <c r="X150" s="55"/>
      <c r="Y150" s="114"/>
      <c r="AC150" s="113"/>
      <c r="AD150" s="55"/>
      <c r="AE150" s="114"/>
      <c r="AI150" s="113"/>
      <c r="AJ150" s="55"/>
      <c r="AK150" s="114"/>
      <c r="AO150" s="113"/>
      <c r="AP150" s="55"/>
      <c r="AQ150" s="114"/>
      <c r="AU150" s="113"/>
      <c r="AV150" s="55"/>
      <c r="AW150" s="114"/>
      <c r="AX150" s="100"/>
      <c r="BA150" s="113"/>
      <c r="BB150" s="55"/>
      <c r="BC150" s="114"/>
      <c r="BD150" s="100"/>
      <c r="BG150" s="113"/>
      <c r="BH150" s="55"/>
      <c r="BI150" s="114"/>
      <c r="BK150" s="101"/>
      <c r="BL150" s="101"/>
      <c r="BM150" s="113"/>
      <c r="BN150" s="55"/>
      <c r="BO150" s="114"/>
      <c r="BQ150" s="101"/>
      <c r="BR150" s="101"/>
      <c r="BS150" s="113"/>
      <c r="BT150" s="55"/>
      <c r="BU150" s="114"/>
      <c r="BW150" s="101"/>
      <c r="BX150" s="101"/>
      <c r="BY150" s="113"/>
      <c r="BZ150" s="55"/>
      <c r="CA150" s="114"/>
      <c r="CC150" s="101"/>
      <c r="CD150" s="101"/>
      <c r="CE150" s="113"/>
      <c r="CF150" s="55"/>
      <c r="CG150" s="114"/>
      <c r="CI150" s="101"/>
      <c r="CJ150" s="101"/>
      <c r="CK150" s="113"/>
      <c r="CL150" s="55"/>
      <c r="CM150" s="114"/>
      <c r="CO150" s="101"/>
      <c r="CP150" s="101"/>
      <c r="CQ150" s="113"/>
      <c r="CR150" s="55"/>
      <c r="CS150" s="114"/>
      <c r="CT150" s="53"/>
    </row>
    <row r="151" spans="1:98" x14ac:dyDescent="0.2">
      <c r="A151" s="6"/>
      <c r="C151" s="101"/>
      <c r="D151" s="101"/>
      <c r="E151" s="113"/>
      <c r="F151" s="55"/>
      <c r="G151" s="114"/>
      <c r="H151" s="114"/>
      <c r="I151" s="101"/>
      <c r="J151" s="101"/>
      <c r="K151" s="113"/>
      <c r="L151" s="55"/>
      <c r="M151" s="114"/>
      <c r="N151" s="114"/>
      <c r="Q151" s="113"/>
      <c r="R151" s="55"/>
      <c r="S151" s="114"/>
      <c r="W151" s="113"/>
      <c r="X151" s="55"/>
      <c r="Y151" s="114"/>
      <c r="AC151" s="113"/>
      <c r="AD151" s="55"/>
      <c r="AE151" s="114"/>
      <c r="AI151" s="113"/>
      <c r="AJ151" s="55"/>
      <c r="AK151" s="114"/>
      <c r="AO151" s="113"/>
      <c r="AP151" s="55"/>
      <c r="AQ151" s="114"/>
      <c r="AU151" s="113"/>
      <c r="AV151" s="55"/>
      <c r="AW151" s="114"/>
      <c r="AX151" s="100"/>
      <c r="BA151" s="113"/>
      <c r="BB151" s="55"/>
      <c r="BC151" s="114"/>
      <c r="BD151" s="100"/>
      <c r="BG151" s="113"/>
      <c r="BH151" s="55"/>
      <c r="BI151" s="114"/>
      <c r="BK151" s="101"/>
      <c r="BL151" s="101"/>
      <c r="BM151" s="113"/>
      <c r="BN151" s="55"/>
      <c r="BO151" s="114"/>
      <c r="BQ151" s="101"/>
      <c r="BR151" s="101"/>
      <c r="BS151" s="113"/>
      <c r="BT151" s="55"/>
      <c r="BU151" s="114"/>
      <c r="BW151" s="101"/>
      <c r="BX151" s="101"/>
      <c r="BY151" s="113"/>
      <c r="BZ151" s="55"/>
      <c r="CA151" s="114"/>
      <c r="CC151" s="101"/>
      <c r="CD151" s="101"/>
      <c r="CE151" s="113"/>
      <c r="CF151" s="55"/>
      <c r="CG151" s="114"/>
      <c r="CI151" s="101"/>
      <c r="CJ151" s="101"/>
      <c r="CK151" s="113"/>
      <c r="CL151" s="55"/>
      <c r="CM151" s="114"/>
      <c r="CO151" s="101"/>
      <c r="CP151" s="101"/>
      <c r="CQ151" s="113"/>
      <c r="CR151" s="55"/>
      <c r="CS151" s="114"/>
      <c r="CT151" s="53"/>
    </row>
    <row r="152" spans="1:98" x14ac:dyDescent="0.2">
      <c r="A152" s="6"/>
      <c r="C152" s="101"/>
      <c r="D152" s="101"/>
      <c r="E152" s="113"/>
      <c r="F152" s="55"/>
      <c r="G152" s="114"/>
      <c r="H152" s="114"/>
      <c r="I152" s="101"/>
      <c r="J152" s="101"/>
      <c r="K152" s="113"/>
      <c r="L152" s="55"/>
      <c r="M152" s="114"/>
      <c r="N152" s="114"/>
      <c r="Q152" s="113"/>
      <c r="R152" s="55"/>
      <c r="S152" s="114"/>
      <c r="W152" s="113"/>
      <c r="X152" s="55"/>
      <c r="Y152" s="114"/>
      <c r="AC152" s="113"/>
      <c r="AD152" s="55"/>
      <c r="AE152" s="114"/>
      <c r="AI152" s="113"/>
      <c r="AJ152" s="55"/>
      <c r="AK152" s="114"/>
      <c r="AO152" s="113"/>
      <c r="AP152" s="55"/>
      <c r="AQ152" s="114"/>
      <c r="AU152" s="113"/>
      <c r="AV152" s="55"/>
      <c r="AW152" s="114"/>
      <c r="AX152" s="100"/>
      <c r="BA152" s="113"/>
      <c r="BB152" s="55"/>
      <c r="BC152" s="114"/>
      <c r="BD152" s="100"/>
      <c r="BG152" s="113"/>
      <c r="BH152" s="55"/>
      <c r="BI152" s="114"/>
      <c r="BK152" s="101"/>
      <c r="BL152" s="101"/>
      <c r="BM152" s="113"/>
      <c r="BN152" s="55"/>
      <c r="BO152" s="114"/>
      <c r="BQ152" s="101"/>
      <c r="BR152" s="101"/>
      <c r="BS152" s="113"/>
      <c r="BT152" s="55"/>
      <c r="BU152" s="114"/>
      <c r="BW152" s="101"/>
      <c r="BX152" s="101"/>
      <c r="BY152" s="113"/>
      <c r="BZ152" s="55"/>
      <c r="CA152" s="114"/>
      <c r="CC152" s="101"/>
      <c r="CD152" s="101"/>
      <c r="CE152" s="113"/>
      <c r="CF152" s="55"/>
      <c r="CG152" s="114"/>
      <c r="CI152" s="101"/>
      <c r="CJ152" s="101"/>
      <c r="CK152" s="113"/>
      <c r="CL152" s="55"/>
      <c r="CM152" s="114"/>
      <c r="CO152" s="101"/>
      <c r="CP152" s="101"/>
      <c r="CQ152" s="113"/>
      <c r="CR152" s="55"/>
      <c r="CS152" s="114"/>
      <c r="CT152" s="53"/>
    </row>
    <row r="153" spans="1:98" x14ac:dyDescent="0.2">
      <c r="A153" s="6"/>
      <c r="C153" s="101"/>
      <c r="D153" s="101"/>
      <c r="E153" s="113"/>
      <c r="F153" s="55"/>
      <c r="G153" s="114"/>
      <c r="H153" s="114"/>
      <c r="I153" s="101"/>
      <c r="J153" s="101"/>
      <c r="K153" s="113"/>
      <c r="L153" s="55"/>
      <c r="M153" s="114"/>
      <c r="N153" s="114"/>
      <c r="Q153" s="113"/>
      <c r="R153" s="55"/>
      <c r="S153" s="114"/>
      <c r="W153" s="113"/>
      <c r="X153" s="55"/>
      <c r="Y153" s="114"/>
      <c r="AC153" s="113"/>
      <c r="AD153" s="55"/>
      <c r="AE153" s="114"/>
      <c r="AI153" s="113"/>
      <c r="AJ153" s="55"/>
      <c r="AK153" s="114"/>
      <c r="AO153" s="113"/>
      <c r="AP153" s="55"/>
      <c r="AQ153" s="114"/>
      <c r="AU153" s="113"/>
      <c r="AV153" s="55"/>
      <c r="AW153" s="114"/>
      <c r="AX153" s="100"/>
      <c r="BA153" s="113"/>
      <c r="BB153" s="55"/>
      <c r="BC153" s="114"/>
      <c r="BD153" s="100"/>
      <c r="BG153" s="113"/>
      <c r="BH153" s="55"/>
      <c r="BI153" s="114"/>
      <c r="BK153" s="101"/>
      <c r="BL153" s="101"/>
      <c r="BM153" s="113"/>
      <c r="BN153" s="55"/>
      <c r="BO153" s="114"/>
      <c r="BQ153" s="101"/>
      <c r="BR153" s="101"/>
      <c r="BS153" s="113"/>
      <c r="BT153" s="55"/>
      <c r="BU153" s="114"/>
      <c r="BW153" s="101"/>
      <c r="BX153" s="101"/>
      <c r="BY153" s="113"/>
      <c r="BZ153" s="55"/>
      <c r="CA153" s="114"/>
      <c r="CC153" s="101"/>
      <c r="CD153" s="101"/>
      <c r="CE153" s="113"/>
      <c r="CF153" s="55"/>
      <c r="CG153" s="114"/>
      <c r="CI153" s="101"/>
      <c r="CJ153" s="101"/>
      <c r="CK153" s="113"/>
      <c r="CL153" s="55"/>
      <c r="CM153" s="114"/>
      <c r="CO153" s="101"/>
      <c r="CP153" s="101"/>
      <c r="CQ153" s="113"/>
      <c r="CR153" s="55"/>
      <c r="CS153" s="114"/>
      <c r="CT153" s="53"/>
    </row>
    <row r="154" spans="1:98" x14ac:dyDescent="0.2">
      <c r="A154" s="6"/>
      <c r="C154" s="101"/>
      <c r="D154" s="101"/>
      <c r="E154" s="113"/>
      <c r="F154" s="55"/>
      <c r="G154" s="114"/>
      <c r="H154" s="114"/>
      <c r="I154" s="101"/>
      <c r="J154" s="101"/>
      <c r="K154" s="113"/>
      <c r="L154" s="55"/>
      <c r="M154" s="114"/>
      <c r="N154" s="114"/>
      <c r="Q154" s="113"/>
      <c r="R154" s="55"/>
      <c r="S154" s="114"/>
      <c r="W154" s="113"/>
      <c r="X154" s="55"/>
      <c r="Y154" s="114"/>
      <c r="AC154" s="113"/>
      <c r="AD154" s="55"/>
      <c r="AE154" s="114"/>
      <c r="AI154" s="113"/>
      <c r="AJ154" s="55"/>
      <c r="AK154" s="114"/>
      <c r="AO154" s="113"/>
      <c r="AP154" s="55"/>
      <c r="AQ154" s="114"/>
      <c r="AU154" s="113"/>
      <c r="AV154" s="55"/>
      <c r="AW154" s="114"/>
      <c r="AX154" s="100"/>
      <c r="BA154" s="113"/>
      <c r="BB154" s="55"/>
      <c r="BC154" s="114"/>
      <c r="BD154" s="100"/>
      <c r="BG154" s="113"/>
      <c r="BH154" s="55"/>
      <c r="BI154" s="114"/>
      <c r="BK154" s="101"/>
      <c r="BL154" s="101"/>
      <c r="BM154" s="113"/>
      <c r="BN154" s="55"/>
      <c r="BO154" s="114"/>
      <c r="BQ154" s="101"/>
      <c r="BR154" s="101"/>
      <c r="BS154" s="113"/>
      <c r="BT154" s="55"/>
      <c r="BU154" s="114"/>
      <c r="BW154" s="101"/>
      <c r="BX154" s="101"/>
      <c r="BY154" s="113"/>
      <c r="BZ154" s="55"/>
      <c r="CA154" s="114"/>
      <c r="CC154" s="101"/>
      <c r="CD154" s="101"/>
      <c r="CE154" s="113"/>
      <c r="CF154" s="55"/>
      <c r="CG154" s="114"/>
      <c r="CI154" s="101"/>
      <c r="CJ154" s="101"/>
      <c r="CK154" s="113"/>
      <c r="CL154" s="55"/>
      <c r="CM154" s="114"/>
      <c r="CO154" s="101"/>
      <c r="CP154" s="101"/>
      <c r="CQ154" s="113"/>
      <c r="CR154" s="55"/>
      <c r="CS154" s="114"/>
      <c r="CT154" s="53"/>
    </row>
    <row r="155" spans="1:98" x14ac:dyDescent="0.2">
      <c r="A155" s="6"/>
      <c r="C155" s="101"/>
      <c r="D155" s="101"/>
      <c r="E155" s="113"/>
      <c r="F155" s="55"/>
      <c r="G155" s="114"/>
      <c r="H155" s="114"/>
      <c r="I155" s="101"/>
      <c r="J155" s="101"/>
      <c r="K155" s="113"/>
      <c r="L155" s="55"/>
      <c r="M155" s="114"/>
      <c r="N155" s="114"/>
      <c r="Q155" s="113"/>
      <c r="R155" s="55"/>
      <c r="S155" s="114"/>
      <c r="W155" s="113"/>
      <c r="X155" s="55"/>
      <c r="Y155" s="114"/>
      <c r="AC155" s="113"/>
      <c r="AD155" s="55"/>
      <c r="AE155" s="114"/>
      <c r="AI155" s="113"/>
      <c r="AJ155" s="55"/>
      <c r="AK155" s="114"/>
      <c r="AO155" s="113"/>
      <c r="AP155" s="55"/>
      <c r="AQ155" s="114"/>
      <c r="AU155" s="113"/>
      <c r="AV155" s="55"/>
      <c r="AW155" s="114"/>
      <c r="AX155" s="100"/>
      <c r="BA155" s="113"/>
      <c r="BB155" s="55"/>
      <c r="BC155" s="114"/>
      <c r="BD155" s="100"/>
      <c r="BG155" s="113"/>
      <c r="BH155" s="55"/>
      <c r="BI155" s="114"/>
      <c r="BK155" s="101"/>
      <c r="BL155" s="101"/>
      <c r="BM155" s="113"/>
      <c r="BN155" s="55"/>
      <c r="BO155" s="114"/>
      <c r="BQ155" s="101"/>
      <c r="BR155" s="101"/>
      <c r="BS155" s="113"/>
      <c r="BT155" s="55"/>
      <c r="BU155" s="114"/>
      <c r="BW155" s="101"/>
      <c r="BX155" s="101"/>
      <c r="BY155" s="113"/>
      <c r="BZ155" s="55"/>
      <c r="CA155" s="114"/>
      <c r="CC155" s="101"/>
      <c r="CD155" s="101"/>
      <c r="CE155" s="113"/>
      <c r="CF155" s="55"/>
      <c r="CG155" s="114"/>
      <c r="CI155" s="101"/>
      <c r="CJ155" s="101"/>
      <c r="CK155" s="113"/>
      <c r="CL155" s="55"/>
      <c r="CM155" s="114"/>
      <c r="CO155" s="101"/>
      <c r="CP155" s="101"/>
      <c r="CQ155" s="113"/>
      <c r="CR155" s="55"/>
      <c r="CS155" s="114"/>
      <c r="CT155" s="53"/>
    </row>
    <row r="156" spans="1:98" x14ac:dyDescent="0.2">
      <c r="A156" s="6"/>
      <c r="C156" s="101"/>
      <c r="D156" s="101"/>
      <c r="E156" s="113"/>
      <c r="F156" s="55"/>
      <c r="G156" s="114"/>
      <c r="H156" s="114"/>
      <c r="I156" s="101"/>
      <c r="J156" s="101"/>
      <c r="K156" s="113"/>
      <c r="L156" s="55"/>
      <c r="M156" s="114"/>
      <c r="N156" s="114"/>
      <c r="Q156" s="113"/>
      <c r="R156" s="55"/>
      <c r="S156" s="114"/>
      <c r="W156" s="113"/>
      <c r="X156" s="55"/>
      <c r="Y156" s="114"/>
      <c r="AC156" s="113"/>
      <c r="AD156" s="55"/>
      <c r="AE156" s="114"/>
      <c r="AI156" s="113"/>
      <c r="AJ156" s="55"/>
      <c r="AK156" s="114"/>
      <c r="AO156" s="113"/>
      <c r="AP156" s="55"/>
      <c r="AQ156" s="114"/>
      <c r="AU156" s="113"/>
      <c r="AV156" s="55"/>
      <c r="AW156" s="114"/>
      <c r="AX156" s="100"/>
      <c r="BA156" s="113"/>
      <c r="BB156" s="55"/>
      <c r="BC156" s="114"/>
      <c r="BD156" s="100"/>
      <c r="BG156" s="113"/>
      <c r="BH156" s="55"/>
      <c r="BI156" s="114"/>
      <c r="BK156" s="101"/>
      <c r="BL156" s="101"/>
      <c r="BM156" s="113"/>
      <c r="BN156" s="55"/>
      <c r="BO156" s="114"/>
      <c r="BQ156" s="101"/>
      <c r="BR156" s="101"/>
      <c r="BS156" s="113"/>
      <c r="BT156" s="55"/>
      <c r="BU156" s="114"/>
      <c r="BW156" s="101"/>
      <c r="BX156" s="101"/>
      <c r="BY156" s="113"/>
      <c r="BZ156" s="55"/>
      <c r="CA156" s="114"/>
      <c r="CC156" s="101"/>
      <c r="CD156" s="101"/>
      <c r="CE156" s="113"/>
      <c r="CF156" s="55"/>
      <c r="CG156" s="114"/>
      <c r="CI156" s="101"/>
      <c r="CJ156" s="101"/>
      <c r="CK156" s="113"/>
      <c r="CL156" s="55"/>
      <c r="CM156" s="114"/>
      <c r="CO156" s="101"/>
      <c r="CP156" s="101"/>
      <c r="CQ156" s="113"/>
      <c r="CR156" s="55"/>
      <c r="CS156" s="114"/>
      <c r="CT156" s="53"/>
    </row>
    <row r="157" spans="1:98" x14ac:dyDescent="0.2">
      <c r="A157" s="6"/>
      <c r="C157" s="101"/>
      <c r="D157" s="101"/>
      <c r="E157" s="113"/>
      <c r="F157" s="55"/>
      <c r="G157" s="114"/>
      <c r="H157" s="114"/>
      <c r="I157" s="101"/>
      <c r="J157" s="101"/>
      <c r="K157" s="113"/>
      <c r="L157" s="55"/>
      <c r="M157" s="114"/>
      <c r="N157" s="114"/>
      <c r="Q157" s="113"/>
      <c r="R157" s="55"/>
      <c r="S157" s="114"/>
      <c r="W157" s="113"/>
      <c r="X157" s="55"/>
      <c r="Y157" s="114"/>
      <c r="AC157" s="113"/>
      <c r="AD157" s="55"/>
      <c r="AE157" s="114"/>
      <c r="AI157" s="113"/>
      <c r="AJ157" s="55"/>
      <c r="AK157" s="114"/>
      <c r="AO157" s="113"/>
      <c r="AP157" s="55"/>
      <c r="AQ157" s="114"/>
      <c r="AU157" s="113"/>
      <c r="AV157" s="55"/>
      <c r="AW157" s="114"/>
      <c r="AX157" s="100"/>
      <c r="BA157" s="113"/>
      <c r="BB157" s="55"/>
      <c r="BC157" s="114"/>
      <c r="BD157" s="100"/>
      <c r="BG157" s="113"/>
      <c r="BH157" s="55"/>
      <c r="BI157" s="114"/>
      <c r="BK157" s="101"/>
      <c r="BL157" s="101"/>
      <c r="BM157" s="113"/>
      <c r="BN157" s="55"/>
      <c r="BO157" s="114"/>
      <c r="BQ157" s="101"/>
      <c r="BR157" s="101"/>
      <c r="BS157" s="113"/>
      <c r="BT157" s="55"/>
      <c r="BU157" s="114"/>
      <c r="BW157" s="101"/>
      <c r="BX157" s="101"/>
      <c r="BY157" s="113"/>
      <c r="BZ157" s="55"/>
      <c r="CA157" s="114"/>
      <c r="CC157" s="101"/>
      <c r="CD157" s="101"/>
      <c r="CE157" s="113"/>
      <c r="CF157" s="55"/>
      <c r="CG157" s="114"/>
      <c r="CI157" s="101"/>
      <c r="CJ157" s="101"/>
      <c r="CK157" s="113"/>
      <c r="CL157" s="55"/>
      <c r="CM157" s="114"/>
      <c r="CO157" s="101"/>
      <c r="CP157" s="101"/>
      <c r="CQ157" s="113"/>
      <c r="CR157" s="55"/>
      <c r="CS157" s="114"/>
      <c r="CT157" s="53"/>
    </row>
    <row r="158" spans="1:98" x14ac:dyDescent="0.2">
      <c r="A158" s="6"/>
      <c r="C158" s="101"/>
      <c r="D158" s="101"/>
      <c r="E158" s="113"/>
      <c r="F158" s="55"/>
      <c r="G158" s="114"/>
      <c r="H158" s="114"/>
      <c r="I158" s="101"/>
      <c r="J158" s="101"/>
      <c r="K158" s="113"/>
      <c r="L158" s="55"/>
      <c r="M158" s="114"/>
      <c r="N158" s="114"/>
      <c r="Q158" s="113"/>
      <c r="R158" s="55"/>
      <c r="S158" s="114"/>
      <c r="W158" s="113"/>
      <c r="X158" s="55"/>
      <c r="Y158" s="114"/>
      <c r="AC158" s="113"/>
      <c r="AD158" s="55"/>
      <c r="AE158" s="114"/>
      <c r="AI158" s="113"/>
      <c r="AJ158" s="55"/>
      <c r="AK158" s="114"/>
      <c r="AO158" s="113"/>
      <c r="AP158" s="55"/>
      <c r="AQ158" s="114"/>
      <c r="AU158" s="113"/>
      <c r="AV158" s="55"/>
      <c r="AW158" s="114"/>
      <c r="AX158" s="100"/>
      <c r="BA158" s="113"/>
      <c r="BB158" s="55"/>
      <c r="BC158" s="114"/>
      <c r="BD158" s="100"/>
      <c r="BG158" s="113"/>
      <c r="BH158" s="55"/>
      <c r="BI158" s="114"/>
      <c r="BK158" s="101"/>
      <c r="BL158" s="101"/>
      <c r="BM158" s="113"/>
      <c r="BN158" s="55"/>
      <c r="BO158" s="114"/>
      <c r="BQ158" s="101"/>
      <c r="BR158" s="101"/>
      <c r="BS158" s="113"/>
      <c r="BT158" s="55"/>
      <c r="BU158" s="114"/>
      <c r="BW158" s="101"/>
      <c r="BX158" s="101"/>
      <c r="BY158" s="113"/>
      <c r="BZ158" s="55"/>
      <c r="CA158" s="114"/>
      <c r="CC158" s="101"/>
      <c r="CD158" s="101"/>
      <c r="CE158" s="113"/>
      <c r="CF158" s="55"/>
      <c r="CG158" s="114"/>
      <c r="CI158" s="101"/>
      <c r="CJ158" s="101"/>
      <c r="CK158" s="113"/>
      <c r="CL158" s="55"/>
      <c r="CM158" s="114"/>
      <c r="CO158" s="101"/>
      <c r="CP158" s="101"/>
      <c r="CQ158" s="113"/>
      <c r="CR158" s="55"/>
      <c r="CS158" s="114"/>
      <c r="CT158" s="53"/>
    </row>
    <row r="159" spans="1:98" x14ac:dyDescent="0.2">
      <c r="A159" s="6"/>
      <c r="C159" s="101"/>
      <c r="D159" s="101"/>
      <c r="E159" s="113"/>
      <c r="F159" s="55"/>
      <c r="G159" s="114"/>
      <c r="H159" s="114"/>
      <c r="I159" s="101"/>
      <c r="J159" s="101"/>
      <c r="K159" s="113"/>
      <c r="L159" s="55"/>
      <c r="M159" s="114"/>
      <c r="N159" s="114"/>
      <c r="Q159" s="113"/>
      <c r="R159" s="55"/>
      <c r="S159" s="114"/>
      <c r="W159" s="113"/>
      <c r="X159" s="55"/>
      <c r="Y159" s="114"/>
      <c r="AC159" s="113"/>
      <c r="AD159" s="55"/>
      <c r="AE159" s="114"/>
      <c r="AI159" s="113"/>
      <c r="AJ159" s="55"/>
      <c r="AK159" s="114"/>
      <c r="AO159" s="113"/>
      <c r="AP159" s="55"/>
      <c r="AQ159" s="114"/>
      <c r="AU159" s="113"/>
      <c r="AV159" s="55"/>
      <c r="AW159" s="114"/>
      <c r="AX159" s="100"/>
      <c r="BA159" s="113"/>
      <c r="BB159" s="55"/>
      <c r="BC159" s="114"/>
      <c r="BD159" s="100"/>
      <c r="BG159" s="113"/>
      <c r="BH159" s="55"/>
      <c r="BI159" s="114"/>
      <c r="BK159" s="101"/>
      <c r="BL159" s="101"/>
      <c r="BM159" s="113"/>
      <c r="BN159" s="55"/>
      <c r="BO159" s="114"/>
      <c r="BQ159" s="101"/>
      <c r="BR159" s="101"/>
      <c r="BS159" s="113"/>
      <c r="BT159" s="55"/>
      <c r="BU159" s="114"/>
      <c r="BW159" s="101"/>
      <c r="BX159" s="101"/>
      <c r="BY159" s="113"/>
      <c r="BZ159" s="55"/>
      <c r="CA159" s="114"/>
      <c r="CC159" s="101"/>
      <c r="CD159" s="101"/>
      <c r="CE159" s="113"/>
      <c r="CF159" s="55"/>
      <c r="CG159" s="114"/>
      <c r="CI159" s="101"/>
      <c r="CJ159" s="101"/>
      <c r="CK159" s="113"/>
      <c r="CL159" s="55"/>
      <c r="CM159" s="114"/>
      <c r="CO159" s="101"/>
      <c r="CP159" s="101"/>
      <c r="CQ159" s="113"/>
      <c r="CR159" s="55"/>
      <c r="CS159" s="114"/>
      <c r="CT159" s="53"/>
    </row>
    <row r="160" spans="1:98" x14ac:dyDescent="0.2">
      <c r="A160" s="6"/>
      <c r="C160" s="101"/>
      <c r="D160" s="101"/>
      <c r="E160" s="113"/>
      <c r="F160" s="55"/>
      <c r="G160" s="114"/>
      <c r="H160" s="114"/>
      <c r="I160" s="101"/>
      <c r="J160" s="101"/>
      <c r="K160" s="113"/>
      <c r="L160" s="55"/>
      <c r="M160" s="114"/>
      <c r="N160" s="114"/>
      <c r="Q160" s="113"/>
      <c r="R160" s="55"/>
      <c r="S160" s="114"/>
      <c r="W160" s="113"/>
      <c r="X160" s="55"/>
      <c r="Y160" s="114"/>
      <c r="AC160" s="113"/>
      <c r="AD160" s="55"/>
      <c r="AE160" s="114"/>
      <c r="AI160" s="113"/>
      <c r="AJ160" s="55"/>
      <c r="AK160" s="114"/>
      <c r="AO160" s="113"/>
      <c r="AP160" s="55"/>
      <c r="AQ160" s="114"/>
      <c r="AU160" s="113"/>
      <c r="AV160" s="55"/>
      <c r="AW160" s="114"/>
      <c r="AX160" s="100"/>
      <c r="BA160" s="113"/>
      <c r="BB160" s="55"/>
      <c r="BC160" s="114"/>
      <c r="BD160" s="100"/>
      <c r="BG160" s="113"/>
      <c r="BH160" s="55"/>
      <c r="BI160" s="114"/>
      <c r="BK160" s="101"/>
      <c r="BL160" s="101"/>
      <c r="BM160" s="113"/>
      <c r="BN160" s="55"/>
      <c r="BO160" s="114"/>
      <c r="BQ160" s="101"/>
      <c r="BR160" s="101"/>
      <c r="BS160" s="113"/>
      <c r="BT160" s="55"/>
      <c r="BU160" s="114"/>
      <c r="BW160" s="101"/>
      <c r="BX160" s="101"/>
      <c r="BY160" s="113"/>
      <c r="BZ160" s="55"/>
      <c r="CA160" s="114"/>
      <c r="CC160" s="101"/>
      <c r="CD160" s="101"/>
      <c r="CE160" s="113"/>
      <c r="CF160" s="55"/>
      <c r="CG160" s="114"/>
      <c r="CI160" s="101"/>
      <c r="CJ160" s="101"/>
      <c r="CK160" s="113"/>
      <c r="CL160" s="55"/>
      <c r="CM160" s="114"/>
      <c r="CO160" s="101"/>
      <c r="CP160" s="101"/>
      <c r="CQ160" s="113"/>
      <c r="CR160" s="55"/>
      <c r="CS160" s="114"/>
      <c r="CT160" s="53"/>
    </row>
    <row r="161" spans="1:98" x14ac:dyDescent="0.2">
      <c r="A161" s="6"/>
      <c r="C161" s="101"/>
      <c r="D161" s="101"/>
      <c r="E161" s="113"/>
      <c r="F161" s="55"/>
      <c r="G161" s="114"/>
      <c r="H161" s="114"/>
      <c r="I161" s="101"/>
      <c r="J161" s="101"/>
      <c r="K161" s="113"/>
      <c r="L161" s="55"/>
      <c r="M161" s="114"/>
      <c r="N161" s="114"/>
      <c r="Q161" s="113"/>
      <c r="R161" s="55"/>
      <c r="S161" s="114"/>
      <c r="W161" s="113"/>
      <c r="X161" s="55"/>
      <c r="Y161" s="114"/>
      <c r="AC161" s="113"/>
      <c r="AD161" s="55"/>
      <c r="AE161" s="114"/>
      <c r="AI161" s="113"/>
      <c r="AJ161" s="55"/>
      <c r="AK161" s="114"/>
      <c r="AO161" s="113"/>
      <c r="AP161" s="55"/>
      <c r="AQ161" s="114"/>
      <c r="AU161" s="113"/>
      <c r="AV161" s="55"/>
      <c r="AW161" s="114"/>
      <c r="AX161" s="100"/>
      <c r="BA161" s="113"/>
      <c r="BB161" s="55"/>
      <c r="BC161" s="114"/>
      <c r="BD161" s="100"/>
      <c r="BG161" s="113"/>
      <c r="BH161" s="55"/>
      <c r="BI161" s="114"/>
      <c r="BK161" s="101"/>
      <c r="BL161" s="101"/>
      <c r="BM161" s="113"/>
      <c r="BN161" s="55"/>
      <c r="BO161" s="114"/>
      <c r="BQ161" s="101"/>
      <c r="BR161" s="101"/>
      <c r="BS161" s="113"/>
      <c r="BT161" s="55"/>
      <c r="BU161" s="114"/>
      <c r="BW161" s="101"/>
      <c r="BX161" s="101"/>
      <c r="BY161" s="113"/>
      <c r="BZ161" s="55"/>
      <c r="CA161" s="114"/>
      <c r="CC161" s="101"/>
      <c r="CD161" s="101"/>
      <c r="CE161" s="113"/>
      <c r="CF161" s="55"/>
      <c r="CG161" s="114"/>
      <c r="CI161" s="101"/>
      <c r="CJ161" s="101"/>
      <c r="CK161" s="113"/>
      <c r="CL161" s="55"/>
      <c r="CM161" s="114"/>
      <c r="CO161" s="101"/>
      <c r="CP161" s="101"/>
      <c r="CQ161" s="113"/>
      <c r="CR161" s="55"/>
      <c r="CS161" s="114"/>
      <c r="CT161" s="53"/>
    </row>
    <row r="162" spans="1:98" x14ac:dyDescent="0.2">
      <c r="A162" s="6"/>
      <c r="C162" s="101"/>
      <c r="D162" s="101"/>
      <c r="E162" s="113"/>
      <c r="F162" s="55"/>
      <c r="G162" s="114"/>
      <c r="H162" s="114"/>
      <c r="I162" s="101"/>
      <c r="J162" s="101"/>
      <c r="K162" s="113"/>
      <c r="L162" s="55"/>
      <c r="M162" s="114"/>
      <c r="N162" s="114"/>
      <c r="Q162" s="113"/>
      <c r="R162" s="55"/>
      <c r="S162" s="114"/>
      <c r="W162" s="113"/>
      <c r="X162" s="55"/>
      <c r="Y162" s="114"/>
      <c r="AC162" s="113"/>
      <c r="AD162" s="55"/>
      <c r="AE162" s="114"/>
      <c r="AI162" s="113"/>
      <c r="AJ162" s="55"/>
      <c r="AK162" s="114"/>
      <c r="AO162" s="113"/>
      <c r="AP162" s="55"/>
      <c r="AQ162" s="114"/>
      <c r="AU162" s="113"/>
      <c r="AV162" s="55"/>
      <c r="AW162" s="114"/>
      <c r="AX162" s="100"/>
      <c r="BA162" s="113"/>
      <c r="BB162" s="55"/>
      <c r="BC162" s="114"/>
      <c r="BD162" s="100"/>
      <c r="BG162" s="113"/>
      <c r="BH162" s="55"/>
      <c r="BI162" s="114"/>
      <c r="BK162" s="101"/>
      <c r="BL162" s="101"/>
      <c r="BM162" s="113"/>
      <c r="BN162" s="55"/>
      <c r="BO162" s="114"/>
      <c r="BQ162" s="101"/>
      <c r="BR162" s="101"/>
      <c r="BS162" s="113"/>
      <c r="BT162" s="55"/>
      <c r="BU162" s="114"/>
      <c r="BW162" s="101"/>
      <c r="BX162" s="101"/>
      <c r="BY162" s="113"/>
      <c r="BZ162" s="55"/>
      <c r="CA162" s="114"/>
      <c r="CC162" s="101"/>
      <c r="CD162" s="101"/>
      <c r="CE162" s="113"/>
      <c r="CF162" s="55"/>
      <c r="CG162" s="114"/>
      <c r="CI162" s="101"/>
      <c r="CJ162" s="101"/>
      <c r="CK162" s="113"/>
      <c r="CL162" s="55"/>
      <c r="CM162" s="114"/>
      <c r="CO162" s="101"/>
      <c r="CP162" s="101"/>
      <c r="CQ162" s="113"/>
      <c r="CR162" s="55"/>
      <c r="CS162" s="114"/>
      <c r="CT162" s="53"/>
    </row>
    <row r="163" spans="1:98" x14ac:dyDescent="0.2">
      <c r="A163" s="6"/>
      <c r="C163" s="101"/>
      <c r="D163" s="101"/>
      <c r="E163" s="113"/>
      <c r="F163" s="55"/>
      <c r="G163" s="114"/>
      <c r="H163" s="114"/>
      <c r="I163" s="101"/>
      <c r="J163" s="101"/>
      <c r="K163" s="113"/>
      <c r="L163" s="55"/>
      <c r="M163" s="114"/>
      <c r="N163" s="114"/>
      <c r="Q163" s="113"/>
      <c r="R163" s="55"/>
      <c r="S163" s="114"/>
      <c r="W163" s="113"/>
      <c r="X163" s="55"/>
      <c r="Y163" s="114"/>
      <c r="AC163" s="113"/>
      <c r="AD163" s="55"/>
      <c r="AE163" s="114"/>
      <c r="AI163" s="113"/>
      <c r="AJ163" s="55"/>
      <c r="AK163" s="114"/>
      <c r="AO163" s="113"/>
      <c r="AP163" s="55"/>
      <c r="AQ163" s="114"/>
      <c r="AU163" s="113"/>
      <c r="AV163" s="55"/>
      <c r="AW163" s="114"/>
      <c r="AX163" s="100"/>
      <c r="BA163" s="113"/>
      <c r="BB163" s="55"/>
      <c r="BC163" s="114"/>
      <c r="BD163" s="100"/>
      <c r="BG163" s="113"/>
      <c r="BH163" s="55"/>
      <c r="BI163" s="114"/>
      <c r="BK163" s="101"/>
      <c r="BL163" s="101"/>
      <c r="BM163" s="113"/>
      <c r="BN163" s="55"/>
      <c r="BO163" s="114"/>
      <c r="BQ163" s="101"/>
      <c r="BR163" s="101"/>
      <c r="BS163" s="113"/>
      <c r="BT163" s="55"/>
      <c r="BU163" s="114"/>
      <c r="BW163" s="101"/>
      <c r="BX163" s="101"/>
      <c r="BY163" s="113"/>
      <c r="BZ163" s="55"/>
      <c r="CA163" s="114"/>
      <c r="CC163" s="101"/>
      <c r="CD163" s="101"/>
      <c r="CE163" s="113"/>
      <c r="CF163" s="55"/>
      <c r="CG163" s="114"/>
      <c r="CI163" s="101"/>
      <c r="CJ163" s="101"/>
      <c r="CK163" s="113"/>
      <c r="CL163" s="55"/>
      <c r="CM163" s="114"/>
      <c r="CO163" s="101"/>
      <c r="CP163" s="101"/>
      <c r="CQ163" s="113"/>
      <c r="CR163" s="55"/>
      <c r="CS163" s="114"/>
      <c r="CT163" s="53"/>
    </row>
    <row r="164" spans="1:98" x14ac:dyDescent="0.2">
      <c r="A164" s="6"/>
      <c r="C164" s="101"/>
      <c r="D164" s="101"/>
      <c r="E164" s="113"/>
      <c r="F164" s="55"/>
      <c r="G164" s="114"/>
      <c r="H164" s="114"/>
      <c r="I164" s="101"/>
      <c r="J164" s="101"/>
      <c r="K164" s="113"/>
      <c r="L164" s="55"/>
      <c r="M164" s="114"/>
      <c r="N164" s="114"/>
      <c r="Q164" s="113"/>
      <c r="R164" s="55"/>
      <c r="S164" s="114"/>
      <c r="W164" s="113"/>
      <c r="X164" s="55"/>
      <c r="Y164" s="114"/>
      <c r="AC164" s="113"/>
      <c r="AD164" s="55"/>
      <c r="AE164" s="114"/>
      <c r="AI164" s="113"/>
      <c r="AJ164" s="55"/>
      <c r="AK164" s="114"/>
      <c r="AO164" s="113"/>
      <c r="AP164" s="55"/>
      <c r="AQ164" s="114"/>
      <c r="AU164" s="113"/>
      <c r="AV164" s="55"/>
      <c r="AW164" s="114"/>
      <c r="AX164" s="100"/>
      <c r="BA164" s="113"/>
      <c r="BB164" s="55"/>
      <c r="BC164" s="114"/>
      <c r="BD164" s="100"/>
      <c r="BG164" s="113"/>
      <c r="BH164" s="55"/>
      <c r="BI164" s="114"/>
      <c r="BK164" s="101"/>
      <c r="BL164" s="101"/>
      <c r="BM164" s="113"/>
      <c r="BN164" s="55"/>
      <c r="BO164" s="114"/>
      <c r="BQ164" s="101"/>
      <c r="BR164" s="101"/>
      <c r="BS164" s="113"/>
      <c r="BT164" s="55"/>
      <c r="BU164" s="114"/>
      <c r="BW164" s="101"/>
      <c r="BX164" s="101"/>
      <c r="BY164" s="113"/>
      <c r="BZ164" s="55"/>
      <c r="CA164" s="114"/>
      <c r="CC164" s="101"/>
      <c r="CD164" s="101"/>
      <c r="CE164" s="113"/>
      <c r="CF164" s="55"/>
      <c r="CG164" s="114"/>
      <c r="CI164" s="101"/>
      <c r="CJ164" s="101"/>
      <c r="CK164" s="113"/>
      <c r="CL164" s="55"/>
      <c r="CM164" s="114"/>
      <c r="CO164" s="101"/>
      <c r="CP164" s="101"/>
      <c r="CQ164" s="113"/>
      <c r="CR164" s="55"/>
      <c r="CS164" s="114"/>
      <c r="CT164" s="53"/>
    </row>
    <row r="165" spans="1:98" x14ac:dyDescent="0.2">
      <c r="A165" s="6"/>
      <c r="C165" s="101"/>
      <c r="D165" s="101"/>
      <c r="E165" s="113"/>
      <c r="F165" s="55"/>
      <c r="G165" s="114"/>
      <c r="H165" s="114"/>
      <c r="I165" s="101"/>
      <c r="J165" s="101"/>
      <c r="K165" s="113"/>
      <c r="L165" s="55"/>
      <c r="M165" s="114"/>
      <c r="N165" s="114"/>
      <c r="Q165" s="113"/>
      <c r="R165" s="55"/>
      <c r="S165" s="114"/>
      <c r="W165" s="113"/>
      <c r="X165" s="55"/>
      <c r="Y165" s="114"/>
      <c r="AC165" s="113"/>
      <c r="AD165" s="55"/>
      <c r="AE165" s="114"/>
      <c r="AI165" s="113"/>
      <c r="AJ165" s="55"/>
      <c r="AK165" s="114"/>
      <c r="AO165" s="113"/>
      <c r="AP165" s="55"/>
      <c r="AQ165" s="114"/>
      <c r="AU165" s="113"/>
      <c r="AV165" s="55"/>
      <c r="AW165" s="114"/>
      <c r="AX165" s="100"/>
      <c r="BA165" s="113"/>
      <c r="BB165" s="55"/>
      <c r="BC165" s="114"/>
      <c r="BD165" s="100"/>
      <c r="BG165" s="113"/>
      <c r="BH165" s="55"/>
      <c r="BI165" s="114"/>
      <c r="BK165" s="101"/>
      <c r="BL165" s="101"/>
      <c r="BM165" s="113"/>
      <c r="BN165" s="55"/>
      <c r="BO165" s="114"/>
      <c r="BQ165" s="101"/>
      <c r="BR165" s="101"/>
      <c r="BS165" s="113"/>
      <c r="BT165" s="55"/>
      <c r="BU165" s="114"/>
      <c r="BW165" s="101"/>
      <c r="BX165" s="101"/>
      <c r="BY165" s="113"/>
      <c r="BZ165" s="55"/>
      <c r="CA165" s="114"/>
      <c r="CC165" s="101"/>
      <c r="CD165" s="101"/>
      <c r="CE165" s="113"/>
      <c r="CF165" s="55"/>
      <c r="CG165" s="114"/>
      <c r="CI165" s="101"/>
      <c r="CJ165" s="101"/>
      <c r="CK165" s="113"/>
      <c r="CL165" s="55"/>
      <c r="CM165" s="114"/>
      <c r="CO165" s="101"/>
      <c r="CP165" s="101"/>
      <c r="CQ165" s="113"/>
      <c r="CR165" s="55"/>
      <c r="CS165" s="114"/>
      <c r="CT165" s="53"/>
    </row>
    <row r="166" spans="1:98" x14ac:dyDescent="0.2">
      <c r="A166" s="6"/>
      <c r="C166" s="101"/>
      <c r="D166" s="101"/>
      <c r="E166" s="113"/>
      <c r="F166" s="55"/>
      <c r="G166" s="114"/>
      <c r="H166" s="114"/>
      <c r="I166" s="101"/>
      <c r="J166" s="101"/>
      <c r="K166" s="113"/>
      <c r="L166" s="55"/>
      <c r="M166" s="114"/>
      <c r="N166" s="114"/>
      <c r="Q166" s="113"/>
      <c r="R166" s="55"/>
      <c r="S166" s="114"/>
      <c r="W166" s="113"/>
      <c r="X166" s="55"/>
      <c r="Y166" s="114"/>
      <c r="AC166" s="113"/>
      <c r="AD166" s="55"/>
      <c r="AE166" s="114"/>
      <c r="AI166" s="113"/>
      <c r="AJ166" s="55"/>
      <c r="AK166" s="114"/>
      <c r="AO166" s="113"/>
      <c r="AP166" s="55"/>
      <c r="AQ166" s="114"/>
      <c r="AU166" s="113"/>
      <c r="AV166" s="55"/>
      <c r="AW166" s="114"/>
      <c r="AX166" s="100"/>
      <c r="BA166" s="113"/>
      <c r="BB166" s="55"/>
      <c r="BC166" s="114"/>
      <c r="BD166" s="100"/>
      <c r="BG166" s="113"/>
      <c r="BH166" s="55"/>
      <c r="BI166" s="114"/>
      <c r="BK166" s="101"/>
      <c r="BL166" s="101"/>
      <c r="BM166" s="113"/>
      <c r="BN166" s="55"/>
      <c r="BO166" s="114"/>
      <c r="BQ166" s="101"/>
      <c r="BR166" s="101"/>
      <c r="BS166" s="113"/>
      <c r="BT166" s="55"/>
      <c r="BU166" s="114"/>
      <c r="BW166" s="101"/>
      <c r="BX166" s="101"/>
      <c r="BY166" s="113"/>
      <c r="BZ166" s="55"/>
      <c r="CA166" s="114"/>
      <c r="CC166" s="101"/>
      <c r="CD166" s="101"/>
      <c r="CE166" s="113"/>
      <c r="CF166" s="55"/>
      <c r="CG166" s="114"/>
      <c r="CI166" s="101"/>
      <c r="CJ166" s="101"/>
      <c r="CK166" s="113"/>
      <c r="CL166" s="55"/>
      <c r="CM166" s="114"/>
      <c r="CO166" s="101"/>
      <c r="CP166" s="101"/>
      <c r="CQ166" s="113"/>
      <c r="CR166" s="55"/>
      <c r="CS166" s="114"/>
      <c r="CT166" s="53"/>
    </row>
    <row r="167" spans="1:98" x14ac:dyDescent="0.2">
      <c r="A167" s="6"/>
      <c r="C167" s="101"/>
      <c r="D167" s="101"/>
      <c r="E167" s="113"/>
      <c r="F167" s="55"/>
      <c r="G167" s="114"/>
      <c r="H167" s="114"/>
      <c r="I167" s="101"/>
      <c r="J167" s="101"/>
      <c r="K167" s="113"/>
      <c r="L167" s="55"/>
      <c r="M167" s="114"/>
      <c r="N167" s="114"/>
      <c r="Q167" s="113"/>
      <c r="R167" s="55"/>
      <c r="S167" s="114"/>
      <c r="W167" s="113"/>
      <c r="X167" s="55"/>
      <c r="Y167" s="114"/>
      <c r="AC167" s="113"/>
      <c r="AD167" s="55"/>
      <c r="AE167" s="114"/>
      <c r="AI167" s="113"/>
      <c r="AJ167" s="55"/>
      <c r="AK167" s="114"/>
      <c r="AO167" s="113"/>
      <c r="AP167" s="55"/>
      <c r="AQ167" s="114"/>
      <c r="AU167" s="113"/>
      <c r="AV167" s="55"/>
      <c r="AW167" s="114"/>
      <c r="AX167" s="100"/>
      <c r="BA167" s="113"/>
      <c r="BB167" s="55"/>
      <c r="BC167" s="114"/>
      <c r="BD167" s="100"/>
      <c r="BG167" s="113"/>
      <c r="BH167" s="55"/>
      <c r="BI167" s="114"/>
      <c r="BK167" s="101"/>
      <c r="BL167" s="101"/>
      <c r="BM167" s="113"/>
      <c r="BN167" s="55"/>
      <c r="BO167" s="114"/>
      <c r="BQ167" s="101"/>
      <c r="BR167" s="101"/>
      <c r="BS167" s="113"/>
      <c r="BT167" s="55"/>
      <c r="BU167" s="114"/>
      <c r="BW167" s="101"/>
      <c r="BX167" s="101"/>
      <c r="BY167" s="113"/>
      <c r="BZ167" s="55"/>
      <c r="CA167" s="114"/>
      <c r="CC167" s="101"/>
      <c r="CD167" s="101"/>
      <c r="CE167" s="113"/>
      <c r="CF167" s="55"/>
      <c r="CG167" s="114"/>
      <c r="CI167" s="101"/>
      <c r="CJ167" s="101"/>
      <c r="CK167" s="113"/>
      <c r="CL167" s="55"/>
      <c r="CM167" s="114"/>
      <c r="CO167" s="101"/>
      <c r="CP167" s="101"/>
      <c r="CQ167" s="113"/>
      <c r="CR167" s="55"/>
      <c r="CS167" s="114"/>
    </row>
    <row r="168" spans="1:98" x14ac:dyDescent="0.2">
      <c r="A168" s="6"/>
      <c r="C168" s="101"/>
      <c r="D168" s="101"/>
      <c r="E168" s="113"/>
      <c r="F168" s="55"/>
      <c r="G168" s="114"/>
      <c r="H168" s="114"/>
      <c r="I168" s="101"/>
      <c r="J168" s="101"/>
      <c r="K168" s="113"/>
      <c r="L168" s="55"/>
      <c r="M168" s="114"/>
      <c r="N168" s="114"/>
      <c r="Q168" s="113"/>
      <c r="R168" s="55"/>
      <c r="S168" s="114"/>
      <c r="W168" s="113"/>
      <c r="X168" s="55"/>
      <c r="Y168" s="114"/>
      <c r="AC168" s="113"/>
      <c r="AD168" s="55"/>
      <c r="AE168" s="114"/>
      <c r="AI168" s="113"/>
      <c r="AJ168" s="55"/>
      <c r="AK168" s="114"/>
      <c r="AO168" s="113"/>
      <c r="AP168" s="55"/>
      <c r="AQ168" s="114"/>
      <c r="AU168" s="113"/>
      <c r="AV168" s="55"/>
      <c r="AW168" s="114"/>
      <c r="AX168" s="100"/>
      <c r="BA168" s="113"/>
      <c r="BB168" s="55"/>
      <c r="BC168" s="114"/>
      <c r="BD168" s="100"/>
      <c r="BG168" s="113"/>
      <c r="BH168" s="55"/>
      <c r="BI168" s="114"/>
      <c r="BK168" s="101"/>
      <c r="BL168" s="101"/>
      <c r="BM168" s="113"/>
      <c r="BN168" s="55"/>
      <c r="BO168" s="114"/>
      <c r="BQ168" s="101"/>
      <c r="BR168" s="101"/>
      <c r="BS168" s="113"/>
      <c r="BT168" s="55"/>
      <c r="BU168" s="114"/>
      <c r="BW168" s="101"/>
      <c r="BX168" s="101"/>
      <c r="BY168" s="113"/>
      <c r="BZ168" s="55"/>
      <c r="CA168" s="114"/>
      <c r="CC168" s="101"/>
      <c r="CD168" s="101"/>
      <c r="CE168" s="113"/>
      <c r="CF168" s="55"/>
      <c r="CG168" s="114"/>
      <c r="CI168" s="101"/>
      <c r="CJ168" s="101"/>
      <c r="CK168" s="113"/>
      <c r="CL168" s="55"/>
      <c r="CM168" s="114"/>
      <c r="CO168" s="101"/>
      <c r="CP168" s="101"/>
      <c r="CQ168" s="113"/>
      <c r="CR168" s="55"/>
      <c r="CS168" s="114"/>
    </row>
    <row r="169" spans="1:98" x14ac:dyDescent="0.2">
      <c r="A169" s="6"/>
      <c r="C169" s="101"/>
      <c r="D169" s="101"/>
      <c r="E169" s="113"/>
      <c r="F169" s="55"/>
      <c r="G169" s="114"/>
      <c r="H169" s="114"/>
      <c r="I169" s="101"/>
      <c r="J169" s="101"/>
      <c r="K169" s="113"/>
      <c r="L169" s="55"/>
      <c r="M169" s="114"/>
      <c r="N169" s="114"/>
      <c r="Q169" s="113"/>
      <c r="R169" s="55"/>
      <c r="S169" s="114"/>
      <c r="W169" s="113"/>
      <c r="X169" s="55"/>
      <c r="Y169" s="114"/>
      <c r="AC169" s="113"/>
      <c r="AD169" s="55"/>
      <c r="AE169" s="114"/>
      <c r="AI169" s="113"/>
      <c r="AJ169" s="55"/>
      <c r="AK169" s="114"/>
      <c r="AO169" s="113"/>
      <c r="AP169" s="55"/>
      <c r="AQ169" s="114"/>
      <c r="AU169" s="113"/>
      <c r="AV169" s="55"/>
      <c r="AW169" s="114"/>
      <c r="AX169" s="100"/>
      <c r="BA169" s="113"/>
      <c r="BB169" s="55"/>
      <c r="BC169" s="114"/>
      <c r="BD169" s="100"/>
      <c r="BG169" s="113"/>
      <c r="BH169" s="55"/>
      <c r="BI169" s="114"/>
      <c r="BK169" s="101"/>
      <c r="BL169" s="101"/>
      <c r="BM169" s="113"/>
      <c r="BN169" s="55"/>
      <c r="BO169" s="114"/>
      <c r="BQ169" s="101"/>
      <c r="BR169" s="101"/>
      <c r="BS169" s="113"/>
      <c r="BT169" s="55"/>
      <c r="BU169" s="114"/>
      <c r="BW169" s="101"/>
      <c r="BX169" s="101"/>
      <c r="BY169" s="113"/>
      <c r="BZ169" s="55"/>
      <c r="CA169" s="114"/>
      <c r="CC169" s="101"/>
      <c r="CD169" s="101"/>
      <c r="CE169" s="113"/>
      <c r="CF169" s="55"/>
      <c r="CG169" s="114"/>
      <c r="CI169" s="101"/>
      <c r="CJ169" s="101"/>
      <c r="CK169" s="113"/>
      <c r="CL169" s="55"/>
      <c r="CM169" s="114"/>
      <c r="CO169" s="101"/>
      <c r="CP169" s="101"/>
      <c r="CQ169" s="113"/>
      <c r="CR169" s="55"/>
      <c r="CS169" s="114"/>
    </row>
    <row r="170" spans="1:98" x14ac:dyDescent="0.2">
      <c r="A170" s="6"/>
      <c r="C170" s="101"/>
      <c r="D170" s="101"/>
      <c r="E170" s="113"/>
      <c r="F170" s="55"/>
      <c r="G170" s="114"/>
      <c r="H170" s="114"/>
      <c r="I170" s="101"/>
      <c r="J170" s="101"/>
      <c r="K170" s="113"/>
      <c r="L170" s="55"/>
      <c r="M170" s="114"/>
      <c r="N170" s="114"/>
      <c r="Q170" s="113"/>
      <c r="R170" s="55"/>
      <c r="S170" s="114"/>
      <c r="W170" s="113"/>
      <c r="X170" s="55"/>
      <c r="Y170" s="114"/>
      <c r="AC170" s="113"/>
      <c r="AD170" s="55"/>
      <c r="AE170" s="114"/>
      <c r="AI170" s="113"/>
      <c r="AJ170" s="55"/>
      <c r="AK170" s="114"/>
      <c r="AO170" s="113"/>
      <c r="AP170" s="55"/>
      <c r="AQ170" s="114"/>
      <c r="AU170" s="113"/>
      <c r="AV170" s="55"/>
      <c r="AW170" s="114"/>
      <c r="AX170" s="100"/>
      <c r="BA170" s="113"/>
      <c r="BB170" s="55"/>
      <c r="BC170" s="114"/>
      <c r="BD170" s="100"/>
      <c r="BG170" s="113"/>
      <c r="BH170" s="55"/>
      <c r="BI170" s="114"/>
      <c r="BK170" s="101"/>
      <c r="BL170" s="101"/>
      <c r="BM170" s="113"/>
      <c r="BN170" s="55"/>
      <c r="BO170" s="114"/>
      <c r="BQ170" s="101"/>
      <c r="BR170" s="101"/>
      <c r="BS170" s="113"/>
      <c r="BT170" s="55"/>
      <c r="BU170" s="114"/>
      <c r="BW170" s="101"/>
      <c r="BX170" s="101"/>
      <c r="BY170" s="113"/>
      <c r="BZ170" s="55"/>
      <c r="CA170" s="114"/>
      <c r="CC170" s="101"/>
      <c r="CD170" s="101"/>
      <c r="CE170" s="113"/>
      <c r="CF170" s="55"/>
      <c r="CG170" s="114"/>
      <c r="CI170" s="101"/>
      <c r="CJ170" s="101"/>
      <c r="CK170" s="113"/>
      <c r="CL170" s="55"/>
      <c r="CM170" s="114"/>
      <c r="CO170" s="101"/>
      <c r="CP170" s="101"/>
      <c r="CQ170" s="113"/>
      <c r="CR170" s="55"/>
      <c r="CS170" s="114"/>
    </row>
    <row r="171" spans="1:98" x14ac:dyDescent="0.2">
      <c r="A171" s="6"/>
      <c r="C171" s="101"/>
      <c r="D171" s="101"/>
      <c r="E171" s="113"/>
      <c r="F171" s="55"/>
      <c r="G171" s="114"/>
      <c r="H171" s="114"/>
      <c r="I171" s="101"/>
      <c r="J171" s="101"/>
      <c r="K171" s="113"/>
      <c r="L171" s="55"/>
      <c r="M171" s="114"/>
      <c r="N171" s="114"/>
      <c r="Q171" s="113"/>
      <c r="R171" s="55"/>
      <c r="S171" s="114"/>
      <c r="W171" s="113"/>
      <c r="X171" s="55"/>
      <c r="Y171" s="114"/>
      <c r="AC171" s="113"/>
      <c r="AD171" s="55"/>
      <c r="AE171" s="114"/>
      <c r="AI171" s="113"/>
      <c r="AJ171" s="55"/>
      <c r="AK171" s="114"/>
      <c r="AO171" s="113"/>
      <c r="AP171" s="55"/>
      <c r="AQ171" s="114"/>
      <c r="AU171" s="113"/>
      <c r="AV171" s="55"/>
      <c r="AW171" s="114"/>
      <c r="AX171" s="100"/>
      <c r="BA171" s="113"/>
      <c r="BB171" s="55"/>
      <c r="BC171" s="114"/>
      <c r="BD171" s="100"/>
      <c r="BG171" s="113"/>
      <c r="BH171" s="55"/>
      <c r="BI171" s="114"/>
      <c r="BK171" s="101"/>
      <c r="BL171" s="101"/>
      <c r="BM171" s="113"/>
      <c r="BN171" s="55"/>
      <c r="BO171" s="114"/>
      <c r="BQ171" s="101"/>
      <c r="BR171" s="101"/>
      <c r="BS171" s="113"/>
      <c r="BT171" s="55"/>
      <c r="BU171" s="114"/>
      <c r="BW171" s="101"/>
      <c r="BX171" s="101"/>
      <c r="BY171" s="113"/>
      <c r="BZ171" s="55"/>
      <c r="CA171" s="114"/>
      <c r="CC171" s="101"/>
      <c r="CD171" s="101"/>
      <c r="CE171" s="113"/>
      <c r="CF171" s="55"/>
      <c r="CG171" s="114"/>
      <c r="CI171" s="101"/>
      <c r="CJ171" s="101"/>
      <c r="CK171" s="113"/>
      <c r="CL171" s="55"/>
      <c r="CM171" s="114"/>
      <c r="CO171" s="101"/>
      <c r="CP171" s="101"/>
      <c r="CQ171" s="113"/>
      <c r="CR171" s="55"/>
      <c r="CS171" s="114"/>
    </row>
    <row r="172" spans="1:98" x14ac:dyDescent="0.2">
      <c r="A172" s="6"/>
      <c r="C172" s="101"/>
      <c r="D172" s="101"/>
      <c r="E172" s="113"/>
      <c r="F172" s="55"/>
      <c r="G172" s="114"/>
      <c r="H172" s="114"/>
      <c r="I172" s="101"/>
      <c r="J172" s="101"/>
      <c r="K172" s="113"/>
      <c r="L172" s="55"/>
      <c r="M172" s="114"/>
      <c r="N172" s="114"/>
      <c r="Q172" s="113"/>
      <c r="R172" s="55"/>
      <c r="S172" s="114"/>
      <c r="W172" s="113"/>
      <c r="X172" s="55"/>
      <c r="Y172" s="114"/>
      <c r="AC172" s="113"/>
      <c r="AD172" s="55"/>
      <c r="AE172" s="114"/>
      <c r="AI172" s="113"/>
      <c r="AJ172" s="55"/>
      <c r="AK172" s="114"/>
      <c r="AO172" s="113"/>
      <c r="AP172" s="55"/>
      <c r="AQ172" s="114"/>
      <c r="AU172" s="113"/>
      <c r="AV172" s="55"/>
      <c r="AW172" s="114"/>
      <c r="AX172" s="100"/>
      <c r="BA172" s="113"/>
      <c r="BB172" s="55"/>
      <c r="BC172" s="114"/>
      <c r="BD172" s="100"/>
      <c r="BG172" s="113"/>
      <c r="BH172" s="55"/>
      <c r="BI172" s="114"/>
      <c r="BK172" s="101"/>
      <c r="BL172" s="101"/>
      <c r="BM172" s="113"/>
      <c r="BN172" s="55"/>
      <c r="BO172" s="114"/>
      <c r="BQ172" s="101"/>
      <c r="BR172" s="101"/>
      <c r="BS172" s="113"/>
      <c r="BT172" s="55"/>
      <c r="BU172" s="114"/>
      <c r="BW172" s="101"/>
      <c r="BX172" s="101"/>
      <c r="BY172" s="113"/>
      <c r="BZ172" s="55"/>
      <c r="CA172" s="114"/>
      <c r="CC172" s="101"/>
      <c r="CD172" s="101"/>
      <c r="CE172" s="113"/>
      <c r="CF172" s="55"/>
      <c r="CG172" s="114"/>
      <c r="CI172" s="101"/>
      <c r="CJ172" s="101"/>
      <c r="CK172" s="113"/>
      <c r="CL172" s="55"/>
      <c r="CM172" s="114"/>
      <c r="CO172" s="101"/>
      <c r="CP172" s="101"/>
      <c r="CQ172" s="113"/>
      <c r="CR172" s="55"/>
      <c r="CS172" s="114"/>
    </row>
    <row r="173" spans="1:98" x14ac:dyDescent="0.2">
      <c r="A173" s="6"/>
      <c r="C173" s="101"/>
      <c r="D173" s="101"/>
      <c r="E173" s="113"/>
      <c r="F173" s="55"/>
      <c r="G173" s="114"/>
      <c r="H173" s="114"/>
      <c r="I173" s="101"/>
      <c r="J173" s="101"/>
      <c r="K173" s="113"/>
      <c r="L173" s="55"/>
      <c r="M173" s="114"/>
      <c r="N173" s="114"/>
      <c r="Q173" s="113"/>
      <c r="R173" s="55"/>
      <c r="S173" s="114"/>
      <c r="W173" s="113"/>
      <c r="X173" s="55"/>
      <c r="Y173" s="114"/>
      <c r="AC173" s="113"/>
      <c r="AD173" s="55"/>
      <c r="AE173" s="114"/>
      <c r="AI173" s="113"/>
      <c r="AJ173" s="55"/>
      <c r="AK173" s="114"/>
      <c r="AO173" s="113"/>
      <c r="AP173" s="55"/>
      <c r="AQ173" s="114"/>
      <c r="AU173" s="113"/>
      <c r="AV173" s="55"/>
      <c r="AW173" s="114"/>
      <c r="AX173" s="100"/>
      <c r="BA173" s="113"/>
      <c r="BB173" s="55"/>
      <c r="BC173" s="114"/>
      <c r="BD173" s="100"/>
      <c r="BG173" s="113"/>
      <c r="BH173" s="55"/>
      <c r="BI173" s="114"/>
      <c r="BK173" s="101"/>
      <c r="BL173" s="101"/>
      <c r="BM173" s="113"/>
      <c r="BN173" s="55"/>
      <c r="BO173" s="114"/>
      <c r="BQ173" s="101"/>
      <c r="BR173" s="101"/>
      <c r="BS173" s="113"/>
      <c r="BT173" s="55"/>
      <c r="BU173" s="114"/>
      <c r="BW173" s="101"/>
      <c r="BX173" s="101"/>
      <c r="BY173" s="113"/>
      <c r="BZ173" s="55"/>
      <c r="CA173" s="114"/>
      <c r="CC173" s="101"/>
      <c r="CD173" s="101"/>
      <c r="CE173" s="113"/>
      <c r="CF173" s="55"/>
      <c r="CG173" s="114"/>
      <c r="CI173" s="101"/>
      <c r="CJ173" s="101"/>
      <c r="CK173" s="113"/>
      <c r="CL173" s="55"/>
      <c r="CM173" s="114"/>
      <c r="CO173" s="101"/>
      <c r="CP173" s="101"/>
      <c r="CQ173" s="113"/>
      <c r="CR173" s="55"/>
      <c r="CS173" s="114"/>
    </row>
    <row r="174" spans="1:98" x14ac:dyDescent="0.2">
      <c r="A174" s="6"/>
      <c r="C174" s="101"/>
      <c r="D174" s="101"/>
      <c r="E174" s="113"/>
      <c r="F174" s="55"/>
      <c r="G174" s="114"/>
      <c r="H174" s="114"/>
      <c r="I174" s="101"/>
      <c r="J174" s="101"/>
      <c r="K174" s="113"/>
      <c r="L174" s="55"/>
      <c r="M174" s="114"/>
      <c r="N174" s="114"/>
      <c r="Q174" s="113"/>
      <c r="R174" s="55"/>
      <c r="S174" s="114"/>
      <c r="W174" s="113"/>
      <c r="X174" s="55"/>
      <c r="Y174" s="114"/>
      <c r="AC174" s="113"/>
      <c r="AD174" s="55"/>
      <c r="AE174" s="114"/>
      <c r="AI174" s="113"/>
      <c r="AJ174" s="55"/>
      <c r="AK174" s="114"/>
      <c r="AO174" s="113"/>
      <c r="AP174" s="55"/>
      <c r="AQ174" s="114"/>
      <c r="AU174" s="113"/>
      <c r="AV174" s="55"/>
      <c r="AW174" s="114"/>
      <c r="AX174" s="100"/>
      <c r="BA174" s="113"/>
      <c r="BB174" s="55"/>
      <c r="BC174" s="114"/>
      <c r="BD174" s="100"/>
      <c r="BG174" s="113"/>
      <c r="BH174" s="55"/>
      <c r="BI174" s="114"/>
      <c r="BK174" s="101"/>
      <c r="BL174" s="101"/>
      <c r="BM174" s="113"/>
      <c r="BN174" s="55"/>
      <c r="BO174" s="114"/>
      <c r="BQ174" s="101"/>
      <c r="BR174" s="101"/>
      <c r="BS174" s="113"/>
      <c r="BT174" s="55"/>
      <c r="BU174" s="114"/>
      <c r="BW174" s="101"/>
      <c r="BX174" s="101"/>
      <c r="BY174" s="113"/>
      <c r="BZ174" s="55"/>
      <c r="CA174" s="114"/>
      <c r="CC174" s="101"/>
      <c r="CD174" s="101"/>
      <c r="CE174" s="113"/>
      <c r="CF174" s="55"/>
      <c r="CG174" s="114"/>
      <c r="CI174" s="101"/>
      <c r="CJ174" s="101"/>
      <c r="CK174" s="113"/>
      <c r="CL174" s="55"/>
      <c r="CM174" s="114"/>
      <c r="CO174" s="101"/>
      <c r="CP174" s="101"/>
      <c r="CQ174" s="113"/>
      <c r="CR174" s="55"/>
      <c r="CS174" s="114"/>
    </row>
    <row r="175" spans="1:98" x14ac:dyDescent="0.2">
      <c r="A175" s="6"/>
      <c r="C175" s="101"/>
      <c r="D175" s="101"/>
      <c r="E175" s="113"/>
      <c r="F175" s="55"/>
      <c r="G175" s="114"/>
      <c r="H175" s="114"/>
      <c r="I175" s="101"/>
      <c r="J175" s="101"/>
      <c r="K175" s="113"/>
      <c r="L175" s="55"/>
      <c r="M175" s="114"/>
      <c r="N175" s="114"/>
      <c r="Q175" s="113"/>
      <c r="R175" s="55"/>
      <c r="S175" s="114"/>
      <c r="W175" s="113"/>
      <c r="X175" s="55"/>
      <c r="Y175" s="114"/>
      <c r="AC175" s="113"/>
      <c r="AD175" s="55"/>
      <c r="AE175" s="114"/>
      <c r="AI175" s="113"/>
      <c r="AJ175" s="55"/>
      <c r="AK175" s="114"/>
      <c r="AO175" s="113"/>
      <c r="AP175" s="55"/>
      <c r="AQ175" s="114"/>
      <c r="AU175" s="113"/>
      <c r="AV175" s="55"/>
      <c r="AW175" s="114"/>
      <c r="AX175" s="100"/>
      <c r="BA175" s="113"/>
      <c r="BB175" s="55"/>
      <c r="BC175" s="114"/>
      <c r="BD175" s="100"/>
      <c r="BG175" s="113"/>
      <c r="BH175" s="55"/>
      <c r="BI175" s="114"/>
      <c r="BK175" s="101"/>
      <c r="BL175" s="101"/>
      <c r="BM175" s="113"/>
      <c r="BN175" s="55"/>
      <c r="BO175" s="114"/>
      <c r="BQ175" s="101"/>
      <c r="BR175" s="101"/>
      <c r="BS175" s="113"/>
      <c r="BT175" s="55"/>
      <c r="BU175" s="114"/>
      <c r="BW175" s="101"/>
      <c r="BX175" s="101"/>
      <c r="BY175" s="113"/>
      <c r="BZ175" s="55"/>
      <c r="CA175" s="114"/>
      <c r="CC175" s="101"/>
      <c r="CD175" s="101"/>
      <c r="CE175" s="113"/>
      <c r="CF175" s="55"/>
      <c r="CG175" s="114"/>
      <c r="CI175" s="101"/>
      <c r="CJ175" s="101"/>
      <c r="CK175" s="113"/>
      <c r="CL175" s="55"/>
      <c r="CM175" s="114"/>
      <c r="CO175" s="101"/>
      <c r="CP175" s="101"/>
      <c r="CQ175" s="113"/>
      <c r="CR175" s="55"/>
      <c r="CS175" s="114"/>
    </row>
    <row r="176" spans="1:98" x14ac:dyDescent="0.2">
      <c r="A176" s="6"/>
      <c r="C176" s="101"/>
      <c r="D176" s="101"/>
      <c r="E176" s="113"/>
      <c r="F176" s="55"/>
      <c r="G176" s="114"/>
      <c r="H176" s="114"/>
      <c r="I176" s="101"/>
      <c r="J176" s="101"/>
      <c r="K176" s="113"/>
      <c r="L176" s="55"/>
      <c r="M176" s="114"/>
      <c r="N176" s="114"/>
      <c r="Q176" s="113"/>
      <c r="R176" s="55"/>
      <c r="S176" s="114"/>
      <c r="W176" s="113"/>
      <c r="X176" s="55"/>
      <c r="Y176" s="114"/>
      <c r="AC176" s="113"/>
      <c r="AD176" s="55"/>
      <c r="AE176" s="114"/>
      <c r="AI176" s="113"/>
      <c r="AJ176" s="55"/>
      <c r="AK176" s="114"/>
      <c r="AO176" s="113"/>
      <c r="AP176" s="55"/>
      <c r="AQ176" s="114"/>
      <c r="AU176" s="113"/>
      <c r="AV176" s="55"/>
      <c r="AW176" s="114"/>
      <c r="AX176" s="100"/>
      <c r="BA176" s="113"/>
      <c r="BB176" s="55"/>
      <c r="BC176" s="114"/>
      <c r="BD176" s="100"/>
      <c r="BG176" s="113"/>
      <c r="BH176" s="55"/>
      <c r="BI176" s="114"/>
      <c r="BK176" s="101"/>
      <c r="BL176" s="101"/>
      <c r="BM176" s="113"/>
      <c r="BN176" s="55"/>
      <c r="BO176" s="114"/>
      <c r="BQ176" s="101"/>
      <c r="BR176" s="101"/>
      <c r="BS176" s="113"/>
      <c r="BT176" s="55"/>
      <c r="BU176" s="114"/>
      <c r="BW176" s="101"/>
      <c r="BX176" s="101"/>
      <c r="BY176" s="113"/>
      <c r="BZ176" s="55"/>
      <c r="CA176" s="114"/>
      <c r="CC176" s="101"/>
      <c r="CD176" s="101"/>
      <c r="CE176" s="113"/>
      <c r="CF176" s="55"/>
      <c r="CG176" s="114"/>
      <c r="CI176" s="101"/>
      <c r="CJ176" s="101"/>
      <c r="CK176" s="113"/>
      <c r="CL176" s="55"/>
      <c r="CM176" s="114"/>
      <c r="CO176" s="101"/>
      <c r="CP176" s="101"/>
      <c r="CQ176" s="113"/>
      <c r="CR176" s="55"/>
      <c r="CS176" s="114"/>
    </row>
    <row r="177" spans="1:97" x14ac:dyDescent="0.2">
      <c r="A177" s="6"/>
      <c r="C177" s="101"/>
      <c r="D177" s="101"/>
      <c r="E177" s="113"/>
      <c r="F177" s="55"/>
      <c r="G177" s="114"/>
      <c r="H177" s="114"/>
      <c r="I177" s="101"/>
      <c r="J177" s="101"/>
      <c r="K177" s="113"/>
      <c r="L177" s="55"/>
      <c r="M177" s="114"/>
      <c r="N177" s="114"/>
      <c r="Q177" s="113"/>
      <c r="R177" s="55"/>
      <c r="S177" s="114"/>
      <c r="W177" s="113"/>
      <c r="X177" s="55"/>
      <c r="Y177" s="114"/>
      <c r="AC177" s="113"/>
      <c r="AD177" s="55"/>
      <c r="AE177" s="114"/>
      <c r="AI177" s="113"/>
      <c r="AJ177" s="55"/>
      <c r="AK177" s="114"/>
      <c r="AO177" s="113"/>
      <c r="AP177" s="55"/>
      <c r="AQ177" s="114"/>
      <c r="AU177" s="113"/>
      <c r="AV177" s="55"/>
      <c r="AW177" s="114"/>
      <c r="AX177" s="100"/>
      <c r="BA177" s="113"/>
      <c r="BB177" s="55"/>
      <c r="BC177" s="114"/>
      <c r="BD177" s="100"/>
      <c r="BG177" s="113"/>
      <c r="BH177" s="55"/>
      <c r="BI177" s="114"/>
      <c r="BK177" s="101"/>
      <c r="BL177" s="101"/>
      <c r="BM177" s="113"/>
      <c r="BN177" s="55"/>
      <c r="BO177" s="114"/>
      <c r="BQ177" s="101"/>
      <c r="BR177" s="101"/>
      <c r="BS177" s="113"/>
      <c r="BT177" s="55"/>
      <c r="BU177" s="114"/>
      <c r="BW177" s="101"/>
      <c r="BX177" s="101"/>
      <c r="BY177" s="113"/>
      <c r="BZ177" s="55"/>
      <c r="CA177" s="114"/>
      <c r="CC177" s="101"/>
      <c r="CD177" s="101"/>
      <c r="CE177" s="113"/>
      <c r="CF177" s="55"/>
      <c r="CG177" s="114"/>
      <c r="CI177" s="101"/>
      <c r="CJ177" s="101"/>
      <c r="CK177" s="113"/>
      <c r="CL177" s="55"/>
      <c r="CM177" s="114"/>
      <c r="CO177" s="101"/>
      <c r="CP177" s="101"/>
      <c r="CQ177" s="113"/>
      <c r="CR177" s="55"/>
      <c r="CS177" s="114"/>
    </row>
    <row r="178" spans="1:97" x14ac:dyDescent="0.2">
      <c r="A178" s="6"/>
      <c r="C178" s="101"/>
      <c r="D178" s="101"/>
      <c r="E178" s="113"/>
      <c r="F178" s="55"/>
      <c r="G178" s="114"/>
      <c r="H178" s="114"/>
      <c r="I178" s="101"/>
      <c r="J178" s="101"/>
      <c r="K178" s="113"/>
      <c r="L178" s="55"/>
      <c r="M178" s="114"/>
      <c r="N178" s="114"/>
      <c r="Q178" s="113"/>
      <c r="R178" s="55"/>
      <c r="S178" s="114"/>
      <c r="W178" s="113"/>
      <c r="X178" s="55"/>
      <c r="Y178" s="114"/>
      <c r="AC178" s="113"/>
      <c r="AD178" s="55"/>
      <c r="AE178" s="114"/>
      <c r="AI178" s="113"/>
      <c r="AJ178" s="55"/>
      <c r="AK178" s="114"/>
      <c r="AO178" s="113"/>
      <c r="AP178" s="55"/>
      <c r="AQ178" s="114"/>
      <c r="AU178" s="113"/>
      <c r="AV178" s="55"/>
      <c r="AW178" s="114"/>
      <c r="AX178" s="100"/>
      <c r="BA178" s="113"/>
      <c r="BB178" s="55"/>
      <c r="BC178" s="114"/>
      <c r="BD178" s="100"/>
      <c r="BG178" s="113"/>
      <c r="BH178" s="55"/>
      <c r="BI178" s="114"/>
      <c r="BK178" s="101"/>
      <c r="BL178" s="101"/>
      <c r="BM178" s="113"/>
      <c r="BN178" s="55"/>
      <c r="BO178" s="114"/>
      <c r="BQ178" s="101"/>
      <c r="BR178" s="101"/>
      <c r="BS178" s="113"/>
      <c r="BT178" s="55"/>
      <c r="BU178" s="114"/>
      <c r="BW178" s="101"/>
      <c r="BX178" s="101"/>
      <c r="BY178" s="113"/>
      <c r="BZ178" s="55"/>
      <c r="CA178" s="114"/>
      <c r="CC178" s="101"/>
      <c r="CD178" s="101"/>
      <c r="CE178" s="113"/>
      <c r="CF178" s="55"/>
      <c r="CG178" s="114"/>
      <c r="CI178" s="101"/>
      <c r="CJ178" s="101"/>
      <c r="CK178" s="113"/>
      <c r="CL178" s="55"/>
      <c r="CM178" s="114"/>
      <c r="CO178" s="101"/>
      <c r="CP178" s="101"/>
      <c r="CQ178" s="113"/>
      <c r="CR178" s="55"/>
      <c r="CS178" s="114"/>
    </row>
    <row r="179" spans="1:97" x14ac:dyDescent="0.2">
      <c r="A179" s="6"/>
      <c r="C179" s="101"/>
      <c r="D179" s="101"/>
      <c r="E179" s="113"/>
      <c r="F179" s="55"/>
      <c r="G179" s="114"/>
      <c r="H179" s="114"/>
      <c r="I179" s="101"/>
      <c r="J179" s="101"/>
      <c r="K179" s="113"/>
      <c r="L179" s="55"/>
      <c r="M179" s="114"/>
      <c r="N179" s="114"/>
      <c r="Q179" s="113"/>
      <c r="R179" s="55"/>
      <c r="S179" s="114"/>
      <c r="W179" s="113"/>
      <c r="X179" s="55"/>
      <c r="Y179" s="114"/>
      <c r="AC179" s="113"/>
      <c r="AD179" s="55"/>
      <c r="AE179" s="114"/>
      <c r="AI179" s="113"/>
      <c r="AJ179" s="55"/>
      <c r="AK179" s="114"/>
      <c r="AO179" s="113"/>
      <c r="AP179" s="55"/>
      <c r="AQ179" s="114"/>
      <c r="AU179" s="113"/>
      <c r="AV179" s="55"/>
      <c r="AW179" s="114"/>
      <c r="AX179" s="100"/>
      <c r="BA179" s="113"/>
      <c r="BB179" s="55"/>
      <c r="BC179" s="114"/>
      <c r="BD179" s="100"/>
      <c r="BG179" s="113"/>
      <c r="BH179" s="55"/>
      <c r="BI179" s="114"/>
      <c r="BK179" s="101"/>
      <c r="BL179" s="101"/>
      <c r="BM179" s="113"/>
      <c r="BN179" s="55"/>
      <c r="BO179" s="114"/>
      <c r="BQ179" s="101"/>
      <c r="BR179" s="101"/>
      <c r="BS179" s="113"/>
      <c r="BT179" s="55"/>
      <c r="BU179" s="114"/>
      <c r="BW179" s="101"/>
      <c r="BX179" s="101"/>
      <c r="BY179" s="113"/>
      <c r="BZ179" s="55"/>
      <c r="CA179" s="114"/>
      <c r="CC179" s="101"/>
      <c r="CD179" s="101"/>
      <c r="CE179" s="113"/>
      <c r="CF179" s="55"/>
      <c r="CG179" s="114"/>
      <c r="CI179" s="101"/>
      <c r="CJ179" s="101"/>
      <c r="CK179" s="113"/>
      <c r="CL179" s="55"/>
      <c r="CM179" s="114"/>
      <c r="CO179" s="101"/>
      <c r="CP179" s="101"/>
      <c r="CQ179" s="113"/>
      <c r="CR179" s="55"/>
      <c r="CS179" s="114"/>
    </row>
    <row r="180" spans="1:97" x14ac:dyDescent="0.2">
      <c r="A180" s="6"/>
      <c r="C180" s="101"/>
      <c r="D180" s="101"/>
      <c r="E180" s="113"/>
      <c r="F180" s="55"/>
      <c r="G180" s="114"/>
      <c r="H180" s="114"/>
      <c r="I180" s="101"/>
      <c r="J180" s="101"/>
      <c r="K180" s="113"/>
      <c r="L180" s="55"/>
      <c r="M180" s="114"/>
      <c r="N180" s="114"/>
      <c r="Q180" s="113"/>
      <c r="R180" s="55"/>
      <c r="S180" s="114"/>
      <c r="W180" s="113"/>
      <c r="X180" s="55"/>
      <c r="Y180" s="114"/>
      <c r="AC180" s="113"/>
      <c r="AD180" s="55"/>
      <c r="AE180" s="114"/>
      <c r="AI180" s="113"/>
      <c r="AJ180" s="55"/>
      <c r="AK180" s="114"/>
      <c r="AO180" s="113"/>
      <c r="AP180" s="55"/>
      <c r="AQ180" s="114"/>
      <c r="AU180" s="113"/>
      <c r="AV180" s="55"/>
      <c r="AW180" s="114"/>
      <c r="AX180" s="100"/>
      <c r="BA180" s="113"/>
      <c r="BB180" s="55"/>
      <c r="BC180" s="114"/>
      <c r="BD180" s="100"/>
      <c r="BG180" s="113"/>
      <c r="BH180" s="55"/>
      <c r="BI180" s="114"/>
      <c r="BK180" s="101"/>
      <c r="BL180" s="101"/>
      <c r="BM180" s="113"/>
      <c r="BN180" s="55"/>
      <c r="BO180" s="114"/>
      <c r="BQ180" s="101"/>
      <c r="BR180" s="101"/>
      <c r="BS180" s="113"/>
      <c r="BT180" s="55"/>
      <c r="BU180" s="114"/>
      <c r="BW180" s="101"/>
      <c r="BX180" s="101"/>
      <c r="BY180" s="113"/>
      <c r="BZ180" s="55"/>
      <c r="CA180" s="114"/>
      <c r="CC180" s="101"/>
      <c r="CD180" s="101"/>
      <c r="CE180" s="113"/>
      <c r="CF180" s="55"/>
      <c r="CG180" s="114"/>
      <c r="CI180" s="101"/>
      <c r="CJ180" s="101"/>
      <c r="CK180" s="113"/>
      <c r="CL180" s="55"/>
      <c r="CM180" s="114"/>
      <c r="CO180" s="101"/>
      <c r="CP180" s="101"/>
      <c r="CQ180" s="113"/>
      <c r="CR180" s="55"/>
      <c r="CS180" s="114"/>
    </row>
    <row r="181" spans="1:97" x14ac:dyDescent="0.2">
      <c r="A181" s="6"/>
      <c r="C181" s="101"/>
      <c r="D181" s="101"/>
      <c r="E181" s="113"/>
      <c r="F181" s="55"/>
      <c r="G181" s="114"/>
      <c r="H181" s="114"/>
      <c r="I181" s="101"/>
      <c r="J181" s="101"/>
      <c r="K181" s="113"/>
      <c r="L181" s="55"/>
      <c r="M181" s="114"/>
      <c r="N181" s="114"/>
      <c r="Q181" s="113"/>
      <c r="R181" s="55"/>
      <c r="S181" s="114"/>
      <c r="W181" s="113"/>
      <c r="X181" s="55"/>
      <c r="Y181" s="114"/>
      <c r="AC181" s="113"/>
      <c r="AD181" s="55"/>
      <c r="AE181" s="114"/>
      <c r="AI181" s="113"/>
      <c r="AJ181" s="55"/>
      <c r="AK181" s="114"/>
      <c r="AO181" s="113"/>
      <c r="AP181" s="55"/>
      <c r="AQ181" s="114"/>
      <c r="AU181" s="113"/>
      <c r="AV181" s="55"/>
      <c r="AW181" s="114"/>
      <c r="AX181" s="100"/>
      <c r="BA181" s="113"/>
      <c r="BB181" s="55"/>
      <c r="BC181" s="114"/>
      <c r="BD181" s="100"/>
      <c r="BG181" s="113"/>
      <c r="BH181" s="55"/>
      <c r="BI181" s="114"/>
      <c r="BK181" s="101"/>
      <c r="BL181" s="101"/>
      <c r="BM181" s="113"/>
      <c r="BN181" s="55"/>
      <c r="BO181" s="114"/>
      <c r="BQ181" s="101"/>
      <c r="BR181" s="101"/>
      <c r="BS181" s="113"/>
      <c r="BT181" s="55"/>
      <c r="BU181" s="114"/>
      <c r="BW181" s="101"/>
      <c r="BX181" s="101"/>
      <c r="BY181" s="113"/>
      <c r="BZ181" s="55"/>
      <c r="CA181" s="114"/>
      <c r="CC181" s="101"/>
      <c r="CD181" s="101"/>
      <c r="CE181" s="113"/>
      <c r="CF181" s="55"/>
      <c r="CG181" s="114"/>
      <c r="CI181" s="101"/>
      <c r="CJ181" s="101"/>
      <c r="CK181" s="113"/>
      <c r="CL181" s="55"/>
      <c r="CM181" s="114"/>
      <c r="CO181" s="101"/>
      <c r="CP181" s="101"/>
      <c r="CQ181" s="113"/>
      <c r="CR181" s="55"/>
      <c r="CS181" s="114"/>
    </row>
    <row r="182" spans="1:97" x14ac:dyDescent="0.2">
      <c r="A182" s="6"/>
      <c r="C182" s="101"/>
      <c r="D182" s="101"/>
      <c r="E182" s="113"/>
      <c r="F182" s="55"/>
      <c r="G182" s="114"/>
      <c r="H182" s="114"/>
      <c r="I182" s="101"/>
      <c r="J182" s="101"/>
      <c r="K182" s="113"/>
      <c r="L182" s="55"/>
      <c r="M182" s="114"/>
      <c r="N182" s="114"/>
      <c r="Q182" s="113"/>
      <c r="R182" s="55"/>
      <c r="S182" s="114"/>
      <c r="W182" s="113"/>
      <c r="X182" s="55"/>
      <c r="Y182" s="114"/>
      <c r="AC182" s="113"/>
      <c r="AD182" s="55"/>
      <c r="AE182" s="114"/>
      <c r="AI182" s="113"/>
      <c r="AJ182" s="55"/>
      <c r="AK182" s="114"/>
      <c r="AO182" s="113"/>
      <c r="AP182" s="55"/>
      <c r="AQ182" s="114"/>
      <c r="AU182" s="113"/>
      <c r="AV182" s="55"/>
      <c r="AW182" s="114"/>
      <c r="AX182" s="100"/>
      <c r="BA182" s="113"/>
      <c r="BB182" s="55"/>
      <c r="BC182" s="114"/>
      <c r="BD182" s="100"/>
      <c r="BG182" s="113"/>
      <c r="BH182" s="55"/>
      <c r="BI182" s="114"/>
      <c r="BK182" s="101"/>
      <c r="BL182" s="101"/>
      <c r="BM182" s="113"/>
      <c r="BN182" s="55"/>
      <c r="BO182" s="114"/>
      <c r="BQ182" s="101"/>
      <c r="BR182" s="101"/>
      <c r="BS182" s="113"/>
      <c r="BT182" s="55"/>
      <c r="BU182" s="114"/>
      <c r="BW182" s="101"/>
      <c r="BX182" s="101"/>
      <c r="BY182" s="113"/>
      <c r="BZ182" s="55"/>
      <c r="CA182" s="114"/>
      <c r="CC182" s="101"/>
      <c r="CD182" s="101"/>
      <c r="CE182" s="113"/>
      <c r="CF182" s="55"/>
      <c r="CG182" s="114"/>
      <c r="CI182" s="101"/>
      <c r="CJ182" s="101"/>
      <c r="CK182" s="113"/>
      <c r="CL182" s="55"/>
      <c r="CM182" s="114"/>
      <c r="CO182" s="101"/>
      <c r="CP182" s="101"/>
      <c r="CQ182" s="113"/>
      <c r="CR182" s="55"/>
      <c r="CS182" s="114"/>
    </row>
    <row r="183" spans="1:97" x14ac:dyDescent="0.2">
      <c r="A183" s="6"/>
      <c r="C183" s="101"/>
      <c r="D183" s="101"/>
      <c r="E183" s="113"/>
      <c r="F183" s="55"/>
      <c r="G183" s="114"/>
      <c r="H183" s="114"/>
      <c r="I183" s="101"/>
      <c r="J183" s="101"/>
      <c r="K183" s="113"/>
      <c r="L183" s="55"/>
      <c r="M183" s="114"/>
      <c r="N183" s="114"/>
      <c r="Q183" s="113"/>
      <c r="R183" s="55"/>
      <c r="S183" s="114"/>
      <c r="W183" s="113"/>
      <c r="X183" s="55"/>
      <c r="Y183" s="114"/>
      <c r="AC183" s="113"/>
      <c r="AD183" s="55"/>
      <c r="AE183" s="114"/>
      <c r="AI183" s="113"/>
      <c r="AJ183" s="55"/>
      <c r="AK183" s="114"/>
      <c r="AO183" s="113"/>
      <c r="AP183" s="55"/>
      <c r="AQ183" s="114"/>
      <c r="AU183" s="113"/>
      <c r="AV183" s="55"/>
      <c r="AW183" s="114"/>
      <c r="AX183" s="100"/>
      <c r="BA183" s="113"/>
      <c r="BB183" s="55"/>
      <c r="BC183" s="114"/>
      <c r="BD183" s="100"/>
      <c r="BG183" s="113"/>
      <c r="BH183" s="55"/>
      <c r="BI183" s="114"/>
      <c r="BK183" s="101"/>
      <c r="BL183" s="101"/>
      <c r="BM183" s="113"/>
      <c r="BN183" s="55"/>
      <c r="BO183" s="114"/>
      <c r="BQ183" s="101"/>
      <c r="BR183" s="101"/>
      <c r="BS183" s="113"/>
      <c r="BT183" s="55"/>
      <c r="BU183" s="114"/>
      <c r="BW183" s="101"/>
      <c r="BX183" s="101"/>
      <c r="BY183" s="113"/>
      <c r="BZ183" s="55"/>
      <c r="CA183" s="114"/>
      <c r="CC183" s="101"/>
      <c r="CD183" s="101"/>
      <c r="CE183" s="113"/>
      <c r="CF183" s="55"/>
      <c r="CG183" s="114"/>
      <c r="CI183" s="101"/>
      <c r="CJ183" s="101"/>
      <c r="CK183" s="113"/>
      <c r="CL183" s="55"/>
      <c r="CM183" s="114"/>
      <c r="CO183" s="101"/>
      <c r="CP183" s="101"/>
      <c r="CQ183" s="113"/>
      <c r="CR183" s="55"/>
      <c r="CS183" s="114"/>
    </row>
    <row r="184" spans="1:97" x14ac:dyDescent="0.2">
      <c r="A184" s="6"/>
      <c r="C184" s="101"/>
      <c r="D184" s="101"/>
      <c r="E184" s="113"/>
      <c r="F184" s="55"/>
      <c r="G184" s="114"/>
      <c r="H184" s="114"/>
      <c r="I184" s="101"/>
      <c r="J184" s="101"/>
      <c r="K184" s="113"/>
      <c r="L184" s="55"/>
      <c r="M184" s="114"/>
      <c r="N184" s="114"/>
      <c r="Q184" s="113"/>
      <c r="R184" s="55"/>
      <c r="S184" s="114"/>
      <c r="W184" s="113"/>
      <c r="X184" s="55"/>
      <c r="Y184" s="114"/>
      <c r="AC184" s="113"/>
      <c r="AD184" s="55"/>
      <c r="AE184" s="114"/>
      <c r="AI184" s="113"/>
      <c r="AJ184" s="55"/>
      <c r="AK184" s="114"/>
      <c r="AO184" s="113"/>
      <c r="AP184" s="55"/>
      <c r="AQ184" s="114"/>
      <c r="AU184" s="113"/>
      <c r="AV184" s="55"/>
      <c r="AW184" s="114"/>
      <c r="AX184" s="100"/>
      <c r="BA184" s="113"/>
      <c r="BB184" s="55"/>
      <c r="BC184" s="114"/>
      <c r="BD184" s="100"/>
      <c r="BG184" s="113"/>
      <c r="BH184" s="55"/>
      <c r="BI184" s="114"/>
      <c r="BK184" s="101"/>
      <c r="BL184" s="101"/>
      <c r="BM184" s="113"/>
      <c r="BN184" s="55"/>
      <c r="BO184" s="114"/>
      <c r="BQ184" s="101"/>
      <c r="BR184" s="101"/>
      <c r="BS184" s="113"/>
      <c r="BT184" s="55"/>
      <c r="BU184" s="114"/>
      <c r="BW184" s="101"/>
      <c r="BX184" s="101"/>
      <c r="BY184" s="113"/>
      <c r="BZ184" s="55"/>
      <c r="CA184" s="114"/>
      <c r="CC184" s="101"/>
      <c r="CD184" s="101"/>
      <c r="CE184" s="113"/>
      <c r="CF184" s="55"/>
      <c r="CG184" s="114"/>
      <c r="CI184" s="101"/>
      <c r="CJ184" s="101"/>
      <c r="CK184" s="113"/>
      <c r="CL184" s="55"/>
      <c r="CM184" s="114"/>
      <c r="CO184" s="101"/>
      <c r="CP184" s="101"/>
      <c r="CQ184" s="113"/>
      <c r="CR184" s="55"/>
      <c r="CS184" s="114"/>
    </row>
    <row r="185" spans="1:97" x14ac:dyDescent="0.2">
      <c r="A185" s="6"/>
      <c r="C185" s="101"/>
      <c r="D185" s="101"/>
      <c r="E185" s="113"/>
      <c r="F185" s="55"/>
      <c r="G185" s="114"/>
      <c r="H185" s="114"/>
      <c r="I185" s="101"/>
      <c r="J185" s="101"/>
      <c r="K185" s="113"/>
      <c r="L185" s="55"/>
      <c r="M185" s="114"/>
      <c r="N185" s="114"/>
      <c r="Q185" s="113"/>
      <c r="R185" s="55"/>
      <c r="S185" s="114"/>
      <c r="W185" s="113"/>
      <c r="X185" s="55"/>
      <c r="Y185" s="114"/>
      <c r="AC185" s="113"/>
      <c r="AD185" s="55"/>
      <c r="AE185" s="114"/>
      <c r="AI185" s="113"/>
      <c r="AJ185" s="55"/>
      <c r="AK185" s="114"/>
      <c r="AO185" s="113"/>
      <c r="AP185" s="55"/>
      <c r="AQ185" s="114"/>
      <c r="AU185" s="113"/>
      <c r="AV185" s="55"/>
      <c r="AW185" s="114"/>
      <c r="AX185" s="100"/>
      <c r="BA185" s="113"/>
      <c r="BB185" s="55"/>
      <c r="BC185" s="114"/>
      <c r="BD185" s="100"/>
      <c r="BG185" s="113"/>
      <c r="BH185" s="55"/>
      <c r="BI185" s="114"/>
      <c r="BK185" s="101"/>
      <c r="BL185" s="101"/>
      <c r="BM185" s="113"/>
      <c r="BN185" s="55"/>
      <c r="BO185" s="114"/>
      <c r="BQ185" s="101"/>
      <c r="BR185" s="101"/>
      <c r="BS185" s="113"/>
      <c r="BT185" s="55"/>
      <c r="BU185" s="114"/>
      <c r="BW185" s="101"/>
      <c r="BX185" s="101"/>
      <c r="BY185" s="113"/>
      <c r="BZ185" s="55"/>
      <c r="CA185" s="114"/>
      <c r="CC185" s="101"/>
      <c r="CD185" s="101"/>
      <c r="CE185" s="113"/>
      <c r="CF185" s="55"/>
      <c r="CG185" s="114"/>
      <c r="CI185" s="101"/>
      <c r="CJ185" s="101"/>
      <c r="CK185" s="113"/>
      <c r="CL185" s="55"/>
      <c r="CM185" s="114"/>
      <c r="CO185" s="101"/>
      <c r="CP185" s="101"/>
      <c r="CQ185" s="113"/>
      <c r="CR185" s="55"/>
      <c r="CS185" s="114"/>
    </row>
    <row r="186" spans="1:97" x14ac:dyDescent="0.2">
      <c r="A186" s="6"/>
      <c r="C186" s="101"/>
      <c r="D186" s="101"/>
      <c r="E186" s="113"/>
      <c r="F186" s="55"/>
      <c r="G186" s="114"/>
      <c r="H186" s="114"/>
      <c r="I186" s="101"/>
      <c r="J186" s="101"/>
      <c r="K186" s="113"/>
      <c r="L186" s="55"/>
      <c r="M186" s="114"/>
      <c r="N186" s="114"/>
      <c r="Q186" s="113"/>
      <c r="R186" s="55"/>
      <c r="S186" s="114"/>
      <c r="W186" s="113"/>
      <c r="X186" s="55"/>
      <c r="Y186" s="114"/>
      <c r="AC186" s="113"/>
      <c r="AD186" s="55"/>
      <c r="AE186" s="114"/>
      <c r="AI186" s="113"/>
      <c r="AJ186" s="55"/>
      <c r="AK186" s="114"/>
      <c r="AO186" s="113"/>
      <c r="AP186" s="55"/>
      <c r="AQ186" s="114"/>
      <c r="AU186" s="113"/>
      <c r="AV186" s="55"/>
      <c r="AW186" s="114"/>
      <c r="AX186" s="100"/>
      <c r="BA186" s="113"/>
      <c r="BB186" s="55"/>
      <c r="BC186" s="114"/>
      <c r="BD186" s="100"/>
      <c r="BG186" s="113"/>
      <c r="BH186" s="55"/>
      <c r="BI186" s="114"/>
      <c r="BK186" s="101"/>
      <c r="BL186" s="101"/>
      <c r="BM186" s="113"/>
      <c r="BN186" s="55"/>
      <c r="BO186" s="114"/>
      <c r="BQ186" s="101"/>
      <c r="BR186" s="101"/>
      <c r="BS186" s="113"/>
      <c r="BT186" s="55"/>
      <c r="BU186" s="114"/>
      <c r="BW186" s="101"/>
      <c r="BX186" s="101"/>
      <c r="BY186" s="113"/>
      <c r="BZ186" s="55"/>
      <c r="CA186" s="114"/>
      <c r="CC186" s="101"/>
      <c r="CD186" s="101"/>
      <c r="CE186" s="113"/>
      <c r="CF186" s="55"/>
      <c r="CG186" s="114"/>
      <c r="CI186" s="101"/>
      <c r="CJ186" s="101"/>
      <c r="CK186" s="113"/>
      <c r="CL186" s="55"/>
      <c r="CM186" s="114"/>
      <c r="CO186" s="101"/>
      <c r="CP186" s="101"/>
      <c r="CQ186" s="113"/>
      <c r="CR186" s="55"/>
      <c r="CS186" s="114"/>
    </row>
    <row r="187" spans="1:97" x14ac:dyDescent="0.2">
      <c r="A187" s="6"/>
      <c r="C187" s="101"/>
      <c r="D187" s="101"/>
      <c r="E187" s="113"/>
      <c r="F187" s="55"/>
      <c r="G187" s="114"/>
      <c r="H187" s="114"/>
      <c r="I187" s="101"/>
      <c r="J187" s="101"/>
      <c r="K187" s="113"/>
      <c r="L187" s="55"/>
      <c r="M187" s="114"/>
      <c r="N187" s="114"/>
      <c r="Q187" s="113"/>
      <c r="R187" s="55"/>
      <c r="S187" s="114"/>
      <c r="W187" s="113"/>
      <c r="X187" s="55"/>
      <c r="Y187" s="114"/>
      <c r="AC187" s="113"/>
      <c r="AD187" s="55"/>
      <c r="AE187" s="114"/>
      <c r="AI187" s="113"/>
      <c r="AJ187" s="55"/>
      <c r="AK187" s="114"/>
      <c r="AO187" s="113"/>
      <c r="AP187" s="55"/>
      <c r="AQ187" s="114"/>
      <c r="AU187" s="113"/>
      <c r="AV187" s="55"/>
      <c r="AW187" s="114"/>
      <c r="AX187" s="100"/>
      <c r="BA187" s="113"/>
      <c r="BB187" s="55"/>
      <c r="BC187" s="114"/>
      <c r="BD187" s="100"/>
      <c r="BG187" s="113"/>
      <c r="BH187" s="55"/>
      <c r="BI187" s="114"/>
      <c r="BK187" s="101"/>
      <c r="BL187" s="101"/>
      <c r="BM187" s="113"/>
      <c r="BN187" s="55"/>
      <c r="BO187" s="114"/>
      <c r="BQ187" s="101"/>
      <c r="BR187" s="101"/>
      <c r="BS187" s="113"/>
      <c r="BT187" s="55"/>
      <c r="BU187" s="114"/>
      <c r="BW187" s="101"/>
      <c r="BX187" s="101"/>
      <c r="BY187" s="113"/>
      <c r="BZ187" s="55"/>
      <c r="CA187" s="114"/>
      <c r="CC187" s="101"/>
      <c r="CD187" s="101"/>
      <c r="CE187" s="113"/>
      <c r="CF187" s="55"/>
      <c r="CG187" s="114"/>
      <c r="CI187" s="101"/>
      <c r="CJ187" s="101"/>
      <c r="CK187" s="113"/>
      <c r="CL187" s="55"/>
      <c r="CM187" s="114"/>
      <c r="CO187" s="101"/>
      <c r="CP187" s="101"/>
      <c r="CQ187" s="113"/>
      <c r="CR187" s="55"/>
      <c r="CS187" s="114"/>
    </row>
    <row r="188" spans="1:97" x14ac:dyDescent="0.2">
      <c r="A188" s="6"/>
      <c r="C188" s="101"/>
      <c r="D188" s="101"/>
      <c r="E188" s="113"/>
      <c r="F188" s="55"/>
      <c r="G188" s="114"/>
      <c r="H188" s="114"/>
      <c r="I188" s="101"/>
      <c r="J188" s="101"/>
      <c r="K188" s="113"/>
      <c r="L188" s="55"/>
      <c r="M188" s="114"/>
      <c r="N188" s="114"/>
      <c r="Q188" s="113"/>
      <c r="R188" s="55"/>
      <c r="S188" s="114"/>
      <c r="W188" s="113"/>
      <c r="X188" s="55"/>
      <c r="Y188" s="114"/>
      <c r="AC188" s="113"/>
      <c r="AD188" s="55"/>
      <c r="AE188" s="114"/>
      <c r="AI188" s="113"/>
      <c r="AJ188" s="55"/>
      <c r="AK188" s="114"/>
      <c r="AO188" s="113"/>
      <c r="AP188" s="55"/>
      <c r="AQ188" s="114"/>
      <c r="AU188" s="113"/>
      <c r="AV188" s="55"/>
      <c r="AW188" s="114"/>
      <c r="AX188" s="100"/>
      <c r="BA188" s="113"/>
      <c r="BB188" s="55"/>
      <c r="BC188" s="114"/>
      <c r="BD188" s="100"/>
      <c r="BG188" s="113"/>
      <c r="BH188" s="55"/>
      <c r="BI188" s="114"/>
      <c r="BK188" s="101"/>
      <c r="BL188" s="101"/>
      <c r="BM188" s="113"/>
      <c r="BN188" s="55"/>
      <c r="BO188" s="114"/>
      <c r="BQ188" s="101"/>
      <c r="BR188" s="101"/>
      <c r="BS188" s="113"/>
      <c r="BT188" s="55"/>
      <c r="BU188" s="114"/>
      <c r="BW188" s="101"/>
      <c r="BX188" s="101"/>
      <c r="BY188" s="113"/>
      <c r="BZ188" s="55"/>
      <c r="CA188" s="114"/>
      <c r="CC188" s="101"/>
      <c r="CD188" s="101"/>
      <c r="CE188" s="113"/>
      <c r="CF188" s="55"/>
      <c r="CG188" s="114"/>
      <c r="CI188" s="101"/>
      <c r="CJ188" s="101"/>
      <c r="CK188" s="113"/>
      <c r="CL188" s="55"/>
      <c r="CM188" s="114"/>
      <c r="CO188" s="101"/>
      <c r="CP188" s="101"/>
      <c r="CQ188" s="113"/>
      <c r="CR188" s="55"/>
      <c r="CS188" s="114"/>
    </row>
    <row r="189" spans="1:97" x14ac:dyDescent="0.2">
      <c r="A189" s="6"/>
      <c r="C189" s="101"/>
      <c r="D189" s="101"/>
      <c r="E189" s="113"/>
      <c r="F189" s="55"/>
      <c r="G189" s="114"/>
      <c r="H189" s="114"/>
      <c r="I189" s="101"/>
      <c r="J189" s="101"/>
      <c r="K189" s="113"/>
      <c r="L189" s="55"/>
      <c r="M189" s="114"/>
      <c r="N189" s="114"/>
      <c r="Q189" s="113"/>
      <c r="R189" s="55"/>
      <c r="S189" s="114"/>
      <c r="W189" s="113"/>
      <c r="X189" s="55"/>
      <c r="Y189" s="114"/>
      <c r="AC189" s="113"/>
      <c r="AD189" s="55"/>
      <c r="AE189" s="114"/>
      <c r="AI189" s="113"/>
      <c r="AJ189" s="55"/>
      <c r="AK189" s="114"/>
      <c r="AO189" s="113"/>
      <c r="AP189" s="55"/>
      <c r="AQ189" s="114"/>
      <c r="AU189" s="113"/>
      <c r="AV189" s="55"/>
      <c r="AW189" s="114"/>
      <c r="AX189" s="100"/>
      <c r="BA189" s="113"/>
      <c r="BB189" s="55"/>
      <c r="BC189" s="114"/>
      <c r="BD189" s="100"/>
      <c r="BG189" s="113"/>
      <c r="BH189" s="55"/>
      <c r="BI189" s="114"/>
      <c r="BK189" s="101"/>
      <c r="BL189" s="101"/>
      <c r="BM189" s="113"/>
      <c r="BN189" s="55"/>
      <c r="BO189" s="114"/>
      <c r="BQ189" s="101"/>
      <c r="BR189" s="101"/>
      <c r="BS189" s="113"/>
      <c r="BT189" s="55"/>
      <c r="BU189" s="114"/>
      <c r="BW189" s="101"/>
      <c r="BX189" s="101"/>
      <c r="BY189" s="113"/>
      <c r="BZ189" s="55"/>
      <c r="CA189" s="114"/>
      <c r="CC189" s="101"/>
      <c r="CD189" s="101"/>
      <c r="CE189" s="113"/>
      <c r="CF189" s="55"/>
      <c r="CG189" s="114"/>
      <c r="CI189" s="101"/>
      <c r="CJ189" s="101"/>
      <c r="CK189" s="113"/>
      <c r="CL189" s="55"/>
      <c r="CM189" s="114"/>
      <c r="CO189" s="101"/>
      <c r="CP189" s="101"/>
      <c r="CQ189" s="113"/>
      <c r="CR189" s="55"/>
      <c r="CS189" s="114"/>
    </row>
    <row r="190" spans="1:97" x14ac:dyDescent="0.2">
      <c r="A190" s="6"/>
      <c r="C190" s="101"/>
      <c r="D190" s="101"/>
      <c r="E190" s="113"/>
      <c r="F190" s="55"/>
      <c r="G190" s="114"/>
      <c r="H190" s="114"/>
      <c r="I190" s="101"/>
      <c r="J190" s="101"/>
      <c r="K190" s="113"/>
      <c r="L190" s="55"/>
      <c r="M190" s="114"/>
      <c r="N190" s="114"/>
      <c r="Q190" s="113"/>
      <c r="R190" s="55"/>
      <c r="S190" s="114"/>
      <c r="W190" s="113"/>
      <c r="X190" s="55"/>
      <c r="Y190" s="114"/>
      <c r="AC190" s="113"/>
      <c r="AD190" s="55"/>
      <c r="AE190" s="114"/>
      <c r="AI190" s="113"/>
      <c r="AJ190" s="55"/>
      <c r="AK190" s="114"/>
      <c r="AO190" s="113"/>
      <c r="AP190" s="55"/>
      <c r="AQ190" s="114"/>
      <c r="AU190" s="113"/>
      <c r="AV190" s="55"/>
      <c r="AW190" s="114"/>
      <c r="AX190" s="100"/>
      <c r="BA190" s="113"/>
      <c r="BB190" s="55"/>
      <c r="BC190" s="114"/>
      <c r="BD190" s="100"/>
      <c r="BG190" s="113"/>
      <c r="BH190" s="55"/>
      <c r="BI190" s="114"/>
      <c r="BK190" s="101"/>
      <c r="BL190" s="101"/>
      <c r="BM190" s="113"/>
      <c r="BN190" s="55"/>
      <c r="BO190" s="114"/>
      <c r="BQ190" s="101"/>
      <c r="BR190" s="101"/>
      <c r="BS190" s="113"/>
      <c r="BT190" s="55"/>
      <c r="BU190" s="114"/>
      <c r="BW190" s="101"/>
      <c r="BX190" s="101"/>
      <c r="BY190" s="113"/>
      <c r="BZ190" s="55"/>
      <c r="CA190" s="114"/>
      <c r="CC190" s="101"/>
      <c r="CD190" s="101"/>
      <c r="CE190" s="113"/>
      <c r="CF190" s="55"/>
      <c r="CG190" s="114"/>
      <c r="CI190" s="101"/>
      <c r="CJ190" s="101"/>
      <c r="CK190" s="113"/>
      <c r="CL190" s="55"/>
      <c r="CM190" s="114"/>
      <c r="CO190" s="101"/>
      <c r="CP190" s="101"/>
      <c r="CQ190" s="113"/>
      <c r="CR190" s="55"/>
      <c r="CS190" s="114"/>
    </row>
    <row r="191" spans="1:97" x14ac:dyDescent="0.2">
      <c r="A191" s="6"/>
      <c r="C191" s="101"/>
      <c r="D191" s="101"/>
      <c r="E191" s="113"/>
      <c r="F191" s="55"/>
      <c r="G191" s="114"/>
      <c r="H191" s="114"/>
      <c r="I191" s="101"/>
      <c r="J191" s="101"/>
      <c r="K191" s="113"/>
      <c r="L191" s="55"/>
      <c r="M191" s="114"/>
      <c r="N191" s="114"/>
      <c r="Q191" s="113"/>
      <c r="R191" s="55"/>
      <c r="S191" s="114"/>
      <c r="W191" s="113"/>
      <c r="X191" s="55"/>
      <c r="Y191" s="114"/>
      <c r="AC191" s="113"/>
      <c r="AD191" s="55"/>
      <c r="AE191" s="114"/>
      <c r="AI191" s="113"/>
      <c r="AJ191" s="55"/>
      <c r="AK191" s="114"/>
      <c r="AO191" s="113"/>
      <c r="AP191" s="55"/>
      <c r="AQ191" s="114"/>
      <c r="AU191" s="113"/>
      <c r="AV191" s="55"/>
      <c r="AW191" s="114"/>
      <c r="AX191" s="100"/>
      <c r="BA191" s="113"/>
      <c r="BB191" s="55"/>
      <c r="BC191" s="114"/>
      <c r="BD191" s="100"/>
      <c r="BG191" s="113"/>
      <c r="BH191" s="55"/>
      <c r="BI191" s="114"/>
      <c r="BK191" s="101"/>
      <c r="BL191" s="101"/>
      <c r="BM191" s="113"/>
      <c r="BN191" s="55"/>
      <c r="BO191" s="114"/>
      <c r="BQ191" s="101"/>
      <c r="BR191" s="101"/>
      <c r="BS191" s="113"/>
      <c r="BT191" s="55"/>
      <c r="BU191" s="114"/>
      <c r="BW191" s="101"/>
      <c r="BX191" s="101"/>
      <c r="BY191" s="113"/>
      <c r="BZ191" s="55"/>
      <c r="CA191" s="114"/>
      <c r="CC191" s="101"/>
      <c r="CD191" s="101"/>
      <c r="CE191" s="113"/>
      <c r="CF191" s="55"/>
      <c r="CG191" s="114"/>
      <c r="CI191" s="101"/>
      <c r="CJ191" s="101"/>
      <c r="CK191" s="113"/>
      <c r="CL191" s="55"/>
      <c r="CM191" s="114"/>
      <c r="CO191" s="101"/>
      <c r="CP191" s="101"/>
      <c r="CQ191" s="113"/>
      <c r="CR191" s="55"/>
      <c r="CS191" s="114"/>
    </row>
    <row r="192" spans="1:97" x14ac:dyDescent="0.2">
      <c r="A192" s="6"/>
      <c r="C192" s="101"/>
      <c r="D192" s="101"/>
      <c r="E192" s="113"/>
      <c r="F192" s="55"/>
      <c r="G192" s="114"/>
      <c r="H192" s="114"/>
      <c r="I192" s="101"/>
      <c r="J192" s="101"/>
      <c r="K192" s="113"/>
      <c r="L192" s="55"/>
      <c r="M192" s="114"/>
      <c r="N192" s="114"/>
      <c r="Q192" s="113"/>
      <c r="R192" s="55"/>
      <c r="S192" s="114"/>
      <c r="W192" s="113"/>
      <c r="X192" s="55"/>
      <c r="Y192" s="114"/>
      <c r="AC192" s="113"/>
      <c r="AD192" s="55"/>
      <c r="AE192" s="114"/>
      <c r="AI192" s="113"/>
      <c r="AJ192" s="55"/>
      <c r="AK192" s="114"/>
      <c r="AO192" s="113"/>
      <c r="AP192" s="55"/>
      <c r="AQ192" s="114"/>
      <c r="AU192" s="113"/>
      <c r="AV192" s="55"/>
      <c r="AW192" s="114"/>
      <c r="AX192" s="100"/>
      <c r="BA192" s="113"/>
      <c r="BB192" s="55"/>
      <c r="BC192" s="114"/>
      <c r="BD192" s="100"/>
      <c r="BG192" s="113"/>
      <c r="BH192" s="55"/>
      <c r="BI192" s="114"/>
      <c r="BK192" s="101"/>
      <c r="BL192" s="101"/>
      <c r="BM192" s="113"/>
      <c r="BN192" s="55"/>
      <c r="BO192" s="114"/>
      <c r="BQ192" s="101"/>
      <c r="BR192" s="101"/>
      <c r="BS192" s="113"/>
      <c r="BT192" s="55"/>
      <c r="BU192" s="114"/>
      <c r="BW192" s="101"/>
      <c r="BX192" s="101"/>
      <c r="BY192" s="113"/>
      <c r="BZ192" s="55"/>
      <c r="CA192" s="114"/>
      <c r="CC192" s="101"/>
      <c r="CD192" s="101"/>
      <c r="CE192" s="113"/>
      <c r="CF192" s="55"/>
      <c r="CG192" s="114"/>
      <c r="CI192" s="101"/>
      <c r="CJ192" s="101"/>
      <c r="CK192" s="113"/>
      <c r="CL192" s="55"/>
      <c r="CM192" s="114"/>
      <c r="CO192" s="101"/>
      <c r="CP192" s="101"/>
      <c r="CQ192" s="113"/>
      <c r="CR192" s="55"/>
      <c r="CS192" s="114"/>
    </row>
    <row r="193" spans="1:97" x14ac:dyDescent="0.2">
      <c r="A193" s="6"/>
      <c r="C193" s="101"/>
      <c r="D193" s="101"/>
      <c r="E193" s="113"/>
      <c r="F193" s="55"/>
      <c r="G193" s="114"/>
      <c r="H193" s="114"/>
      <c r="I193" s="101"/>
      <c r="J193" s="101"/>
      <c r="K193" s="113"/>
      <c r="L193" s="55"/>
      <c r="M193" s="114"/>
      <c r="N193" s="114"/>
      <c r="Q193" s="113"/>
      <c r="R193" s="55"/>
      <c r="S193" s="114"/>
      <c r="W193" s="113"/>
      <c r="X193" s="55"/>
      <c r="Y193" s="114"/>
      <c r="AC193" s="113"/>
      <c r="AD193" s="55"/>
      <c r="AE193" s="114"/>
      <c r="AI193" s="113"/>
      <c r="AJ193" s="55"/>
      <c r="AK193" s="114"/>
      <c r="AO193" s="113"/>
      <c r="AP193" s="55"/>
      <c r="AQ193" s="114"/>
      <c r="AU193" s="113"/>
      <c r="AV193" s="55"/>
      <c r="AW193" s="114"/>
      <c r="AX193" s="100"/>
      <c r="BA193" s="113"/>
      <c r="BB193" s="55"/>
      <c r="BC193" s="114"/>
      <c r="BD193" s="100"/>
      <c r="BG193" s="113"/>
      <c r="BH193" s="55"/>
      <c r="BI193" s="114"/>
      <c r="BK193" s="101"/>
      <c r="BL193" s="101"/>
      <c r="BM193" s="113"/>
      <c r="BN193" s="55"/>
      <c r="BO193" s="114"/>
      <c r="BQ193" s="101"/>
      <c r="BR193" s="101"/>
      <c r="BS193" s="113"/>
      <c r="BT193" s="55"/>
      <c r="BU193" s="114"/>
      <c r="BW193" s="101"/>
      <c r="BX193" s="101"/>
      <c r="BY193" s="113"/>
      <c r="BZ193" s="55"/>
      <c r="CA193" s="114"/>
      <c r="CC193" s="101"/>
      <c r="CD193" s="101"/>
      <c r="CE193" s="113"/>
      <c r="CF193" s="55"/>
      <c r="CG193" s="114"/>
      <c r="CI193" s="101"/>
      <c r="CJ193" s="101"/>
      <c r="CK193" s="113"/>
      <c r="CL193" s="55"/>
      <c r="CM193" s="114"/>
      <c r="CO193" s="101"/>
      <c r="CP193" s="101"/>
      <c r="CQ193" s="113"/>
      <c r="CR193" s="55"/>
      <c r="CS193" s="114"/>
    </row>
    <row r="194" spans="1:97" x14ac:dyDescent="0.2">
      <c r="A194" s="6"/>
      <c r="C194" s="101"/>
      <c r="D194" s="101"/>
      <c r="E194" s="113"/>
      <c r="F194" s="55"/>
      <c r="G194" s="114"/>
      <c r="H194" s="114"/>
      <c r="I194" s="101"/>
      <c r="J194" s="101"/>
      <c r="K194" s="113"/>
      <c r="L194" s="55"/>
      <c r="M194" s="114"/>
      <c r="N194" s="114"/>
      <c r="Q194" s="113"/>
      <c r="R194" s="55"/>
      <c r="S194" s="114"/>
      <c r="W194" s="113"/>
      <c r="X194" s="55"/>
      <c r="Y194" s="114"/>
      <c r="AC194" s="113"/>
      <c r="AD194" s="55"/>
      <c r="AE194" s="114"/>
      <c r="AI194" s="113"/>
      <c r="AJ194" s="55"/>
      <c r="AK194" s="114"/>
      <c r="AO194" s="113"/>
      <c r="AP194" s="55"/>
      <c r="AQ194" s="114"/>
      <c r="AU194" s="113"/>
      <c r="AV194" s="55"/>
      <c r="AW194" s="114"/>
      <c r="AX194" s="100"/>
      <c r="BA194" s="113"/>
      <c r="BB194" s="55"/>
      <c r="BC194" s="114"/>
      <c r="BD194" s="100"/>
      <c r="BG194" s="113"/>
      <c r="BH194" s="55"/>
      <c r="BI194" s="114"/>
      <c r="BK194" s="101"/>
      <c r="BL194" s="101"/>
      <c r="BM194" s="113"/>
      <c r="BN194" s="55"/>
      <c r="BO194" s="114"/>
      <c r="BQ194" s="101"/>
      <c r="BR194" s="101"/>
      <c r="BS194" s="113"/>
      <c r="BT194" s="55"/>
      <c r="BU194" s="114"/>
      <c r="BW194" s="101"/>
      <c r="BX194" s="101"/>
      <c r="BY194" s="113"/>
      <c r="BZ194" s="55"/>
      <c r="CA194" s="114"/>
      <c r="CC194" s="101"/>
      <c r="CD194" s="101"/>
      <c r="CE194" s="113"/>
      <c r="CF194" s="55"/>
      <c r="CG194" s="114"/>
      <c r="CI194" s="101"/>
      <c r="CJ194" s="101"/>
      <c r="CK194" s="113"/>
      <c r="CL194" s="55"/>
      <c r="CM194" s="114"/>
      <c r="CO194" s="101"/>
      <c r="CP194" s="101"/>
      <c r="CQ194" s="113"/>
      <c r="CR194" s="55"/>
      <c r="CS194" s="114"/>
    </row>
    <row r="195" spans="1:97" x14ac:dyDescent="0.2">
      <c r="A195" s="6"/>
      <c r="C195" s="101"/>
      <c r="D195" s="101"/>
      <c r="E195" s="113"/>
      <c r="F195" s="55"/>
      <c r="G195" s="114"/>
      <c r="H195" s="114"/>
      <c r="I195" s="101"/>
      <c r="J195" s="101"/>
      <c r="K195" s="113"/>
      <c r="L195" s="55"/>
      <c r="M195" s="114"/>
      <c r="N195" s="114"/>
      <c r="Q195" s="113"/>
      <c r="R195" s="55"/>
      <c r="S195" s="114"/>
      <c r="W195" s="113"/>
      <c r="X195" s="55"/>
      <c r="Y195" s="114"/>
      <c r="AC195" s="113"/>
      <c r="AD195" s="55"/>
      <c r="AE195" s="114"/>
      <c r="AI195" s="113"/>
      <c r="AJ195" s="55"/>
      <c r="AK195" s="114"/>
      <c r="AO195" s="113"/>
      <c r="AP195" s="55"/>
      <c r="AQ195" s="114"/>
      <c r="AU195" s="113"/>
      <c r="AV195" s="55"/>
      <c r="AW195" s="114"/>
      <c r="AX195" s="100"/>
      <c r="BA195" s="113"/>
      <c r="BB195" s="55"/>
      <c r="BC195" s="114"/>
      <c r="BD195" s="100"/>
      <c r="BG195" s="113"/>
      <c r="BH195" s="55"/>
      <c r="BI195" s="114"/>
      <c r="BK195" s="101"/>
      <c r="BL195" s="101"/>
      <c r="BM195" s="113"/>
      <c r="BN195" s="55"/>
      <c r="BO195" s="114"/>
      <c r="BQ195" s="101"/>
      <c r="BR195" s="101"/>
      <c r="BS195" s="113"/>
      <c r="BT195" s="55"/>
      <c r="BU195" s="114"/>
      <c r="BW195" s="101"/>
      <c r="BX195" s="101"/>
      <c r="BY195" s="113"/>
      <c r="BZ195" s="55"/>
      <c r="CA195" s="114"/>
      <c r="CC195" s="101"/>
      <c r="CD195" s="101"/>
      <c r="CE195" s="113"/>
      <c r="CF195" s="55"/>
      <c r="CG195" s="114"/>
      <c r="CI195" s="101"/>
      <c r="CJ195" s="101"/>
      <c r="CK195" s="113"/>
      <c r="CL195" s="55"/>
      <c r="CM195" s="114"/>
      <c r="CO195" s="101"/>
      <c r="CP195" s="101"/>
      <c r="CQ195" s="113"/>
      <c r="CR195" s="55"/>
      <c r="CS195" s="114"/>
    </row>
    <row r="196" spans="1:97" x14ac:dyDescent="0.2">
      <c r="A196" s="6"/>
      <c r="C196" s="101"/>
      <c r="D196" s="101"/>
      <c r="E196" s="113"/>
      <c r="F196" s="55"/>
      <c r="G196" s="114"/>
      <c r="H196" s="114"/>
      <c r="I196" s="101"/>
      <c r="J196" s="101"/>
      <c r="K196" s="113"/>
      <c r="L196" s="55"/>
      <c r="M196" s="114"/>
      <c r="N196" s="114"/>
      <c r="Q196" s="113"/>
      <c r="R196" s="55"/>
      <c r="S196" s="114"/>
      <c r="W196" s="113"/>
      <c r="X196" s="55"/>
      <c r="Y196" s="114"/>
      <c r="AC196" s="113"/>
      <c r="AD196" s="55"/>
      <c r="AE196" s="114"/>
      <c r="AI196" s="113"/>
      <c r="AJ196" s="55"/>
      <c r="AK196" s="114"/>
      <c r="AO196" s="113"/>
      <c r="AP196" s="55"/>
      <c r="AQ196" s="114"/>
      <c r="AU196" s="113"/>
      <c r="AV196" s="55"/>
      <c r="AW196" s="114"/>
      <c r="AX196" s="100"/>
      <c r="BA196" s="113"/>
      <c r="BB196" s="55"/>
      <c r="BC196" s="114"/>
      <c r="BD196" s="100"/>
      <c r="BG196" s="113"/>
      <c r="BH196" s="55"/>
      <c r="BI196" s="114"/>
      <c r="BK196" s="101"/>
      <c r="BL196" s="101"/>
      <c r="BM196" s="113"/>
      <c r="BN196" s="55"/>
      <c r="BO196" s="114"/>
      <c r="BQ196" s="101"/>
      <c r="BR196" s="101"/>
      <c r="BS196" s="113"/>
      <c r="BT196" s="55"/>
      <c r="BU196" s="114"/>
      <c r="BW196" s="101"/>
      <c r="BX196" s="101"/>
      <c r="BY196" s="113"/>
      <c r="BZ196" s="55"/>
      <c r="CA196" s="114"/>
      <c r="CC196" s="101"/>
      <c r="CD196" s="101"/>
      <c r="CE196" s="113"/>
      <c r="CF196" s="55"/>
      <c r="CG196" s="114"/>
      <c r="CI196" s="101"/>
      <c r="CJ196" s="101"/>
      <c r="CK196" s="113"/>
      <c r="CL196" s="55"/>
      <c r="CM196" s="114"/>
      <c r="CO196" s="101"/>
      <c r="CP196" s="101"/>
      <c r="CQ196" s="113"/>
      <c r="CR196" s="55"/>
      <c r="CS196" s="114"/>
    </row>
    <row r="197" spans="1:97" x14ac:dyDescent="0.2">
      <c r="A197" s="6"/>
      <c r="C197" s="101"/>
      <c r="D197" s="101"/>
      <c r="E197" s="113"/>
      <c r="F197" s="55"/>
      <c r="G197" s="114"/>
      <c r="H197" s="114"/>
      <c r="I197" s="101"/>
      <c r="J197" s="101"/>
      <c r="K197" s="113"/>
      <c r="L197" s="55"/>
      <c r="M197" s="114"/>
      <c r="N197" s="114"/>
      <c r="Q197" s="113"/>
      <c r="R197" s="55"/>
      <c r="S197" s="114"/>
      <c r="W197" s="113"/>
      <c r="X197" s="55"/>
      <c r="Y197" s="114"/>
      <c r="AC197" s="113"/>
      <c r="AD197" s="55"/>
      <c r="AE197" s="114"/>
      <c r="AI197" s="113"/>
      <c r="AJ197" s="55"/>
      <c r="AK197" s="114"/>
      <c r="AO197" s="113"/>
      <c r="AP197" s="55"/>
      <c r="AQ197" s="114"/>
      <c r="AU197" s="113"/>
      <c r="AV197" s="55"/>
      <c r="AW197" s="114"/>
      <c r="AX197" s="100"/>
      <c r="BA197" s="113"/>
      <c r="BB197" s="55"/>
      <c r="BC197" s="114"/>
      <c r="BD197" s="100"/>
      <c r="BG197" s="113"/>
      <c r="BH197" s="55"/>
      <c r="BI197" s="114"/>
      <c r="BK197" s="101"/>
      <c r="BL197" s="101"/>
      <c r="BM197" s="113"/>
      <c r="BN197" s="55"/>
      <c r="BO197" s="114"/>
      <c r="BQ197" s="101"/>
      <c r="BR197" s="101"/>
      <c r="BS197" s="113"/>
      <c r="BT197" s="55"/>
      <c r="BU197" s="114"/>
      <c r="BW197" s="101"/>
      <c r="BX197" s="101"/>
      <c r="BY197" s="113"/>
      <c r="BZ197" s="55"/>
      <c r="CA197" s="114"/>
      <c r="CC197" s="101"/>
      <c r="CD197" s="101"/>
      <c r="CE197" s="113"/>
      <c r="CF197" s="55"/>
      <c r="CG197" s="114"/>
      <c r="CI197" s="101"/>
      <c r="CJ197" s="101"/>
      <c r="CK197" s="113"/>
      <c r="CL197" s="55"/>
      <c r="CM197" s="114"/>
      <c r="CO197" s="101"/>
      <c r="CP197" s="101"/>
      <c r="CQ197" s="113"/>
      <c r="CR197" s="55"/>
      <c r="CS197" s="114"/>
    </row>
    <row r="198" spans="1:97" x14ac:dyDescent="0.2">
      <c r="A198" s="6"/>
      <c r="C198" s="101"/>
      <c r="D198" s="101"/>
      <c r="E198" s="113"/>
      <c r="F198" s="55"/>
      <c r="G198" s="114"/>
      <c r="H198" s="114"/>
      <c r="I198" s="101"/>
      <c r="J198" s="101"/>
      <c r="K198" s="113"/>
      <c r="L198" s="55"/>
      <c r="M198" s="114"/>
      <c r="N198" s="114"/>
      <c r="Q198" s="113"/>
      <c r="R198" s="55"/>
      <c r="S198" s="114"/>
      <c r="W198" s="113"/>
      <c r="X198" s="55"/>
      <c r="Y198" s="114"/>
      <c r="AC198" s="113"/>
      <c r="AD198" s="55"/>
      <c r="AE198" s="114"/>
      <c r="AI198" s="113"/>
      <c r="AJ198" s="55"/>
      <c r="AK198" s="114"/>
      <c r="AO198" s="113"/>
      <c r="AP198" s="55"/>
      <c r="AQ198" s="114"/>
      <c r="AU198" s="113"/>
      <c r="AV198" s="55"/>
      <c r="AW198" s="114"/>
      <c r="AX198" s="100"/>
      <c r="BA198" s="113"/>
      <c r="BB198" s="55"/>
      <c r="BC198" s="114"/>
      <c r="BD198" s="100"/>
      <c r="BG198" s="113"/>
      <c r="BH198" s="55"/>
      <c r="BI198" s="114"/>
      <c r="BK198" s="101"/>
      <c r="BL198" s="101"/>
      <c r="BM198" s="113"/>
      <c r="BN198" s="55"/>
      <c r="BO198" s="114"/>
      <c r="BQ198" s="101"/>
      <c r="BR198" s="101"/>
      <c r="BS198" s="113"/>
      <c r="BT198" s="55"/>
      <c r="BU198" s="114"/>
      <c r="BW198" s="101"/>
      <c r="BX198" s="101"/>
      <c r="BY198" s="113"/>
      <c r="BZ198" s="55"/>
      <c r="CA198" s="114"/>
      <c r="CC198" s="101"/>
      <c r="CD198" s="101"/>
      <c r="CE198" s="113"/>
      <c r="CF198" s="55"/>
      <c r="CG198" s="114"/>
      <c r="CI198" s="101"/>
      <c r="CJ198" s="101"/>
      <c r="CK198" s="113"/>
      <c r="CL198" s="55"/>
      <c r="CM198" s="114"/>
      <c r="CO198" s="101"/>
      <c r="CP198" s="101"/>
      <c r="CQ198" s="113"/>
      <c r="CR198" s="55"/>
      <c r="CS198" s="114"/>
    </row>
    <row r="199" spans="1:97" x14ac:dyDescent="0.2">
      <c r="A199" s="6"/>
      <c r="C199" s="101"/>
      <c r="D199" s="101"/>
      <c r="E199" s="113"/>
      <c r="F199" s="55"/>
      <c r="G199" s="114"/>
      <c r="H199" s="114"/>
      <c r="I199" s="101"/>
      <c r="J199" s="101"/>
      <c r="K199" s="113"/>
      <c r="L199" s="55"/>
      <c r="M199" s="114"/>
      <c r="N199" s="114"/>
      <c r="Q199" s="113"/>
      <c r="R199" s="55"/>
      <c r="S199" s="114"/>
      <c r="W199" s="113"/>
      <c r="X199" s="55"/>
      <c r="Y199" s="114"/>
      <c r="AC199" s="113"/>
      <c r="AD199" s="55"/>
      <c r="AE199" s="114"/>
      <c r="AI199" s="113"/>
      <c r="AJ199" s="55"/>
      <c r="AK199" s="114"/>
      <c r="AO199" s="113"/>
      <c r="AP199" s="55"/>
      <c r="AQ199" s="114"/>
      <c r="AU199" s="113"/>
      <c r="AV199" s="55"/>
      <c r="AW199" s="114"/>
      <c r="AX199" s="100"/>
      <c r="BA199" s="113"/>
      <c r="BB199" s="55"/>
      <c r="BC199" s="114"/>
      <c r="BD199" s="100"/>
      <c r="BG199" s="113"/>
      <c r="BH199" s="55"/>
      <c r="BI199" s="114"/>
      <c r="BK199" s="101"/>
      <c r="BL199" s="101"/>
      <c r="BM199" s="113"/>
      <c r="BN199" s="55"/>
      <c r="BO199" s="114"/>
      <c r="BQ199" s="101"/>
      <c r="BR199" s="101"/>
      <c r="BS199" s="113"/>
      <c r="BT199" s="55"/>
      <c r="BU199" s="114"/>
      <c r="BW199" s="101"/>
      <c r="BX199" s="101"/>
      <c r="BY199" s="113"/>
      <c r="BZ199" s="55"/>
      <c r="CA199" s="114"/>
      <c r="CC199" s="101"/>
      <c r="CD199" s="101"/>
      <c r="CE199" s="113"/>
      <c r="CF199" s="55"/>
      <c r="CG199" s="114"/>
      <c r="CI199" s="101"/>
      <c r="CJ199" s="101"/>
      <c r="CK199" s="113"/>
      <c r="CL199" s="55"/>
      <c r="CM199" s="114"/>
      <c r="CO199" s="101"/>
      <c r="CP199" s="101"/>
      <c r="CQ199" s="113"/>
      <c r="CR199" s="55"/>
      <c r="CS199" s="114"/>
    </row>
    <row r="200" spans="1:97" x14ac:dyDescent="0.2">
      <c r="A200" s="6"/>
      <c r="C200" s="101"/>
      <c r="D200" s="101"/>
      <c r="E200" s="113"/>
      <c r="F200" s="55"/>
      <c r="G200" s="114"/>
      <c r="H200" s="114"/>
      <c r="I200" s="101"/>
      <c r="J200" s="101"/>
      <c r="K200" s="113"/>
      <c r="L200" s="55"/>
      <c r="M200" s="114"/>
      <c r="N200" s="114"/>
      <c r="Q200" s="113"/>
      <c r="R200" s="55"/>
      <c r="S200" s="114"/>
      <c r="W200" s="113"/>
      <c r="X200" s="55"/>
      <c r="Y200" s="114"/>
      <c r="AC200" s="113"/>
      <c r="AD200" s="55"/>
      <c r="AE200" s="114"/>
      <c r="AI200" s="113"/>
      <c r="AJ200" s="55"/>
      <c r="AK200" s="114"/>
      <c r="AO200" s="113"/>
      <c r="AP200" s="55"/>
      <c r="AQ200" s="114"/>
      <c r="AU200" s="113"/>
      <c r="AV200" s="55"/>
      <c r="AW200" s="114"/>
      <c r="AX200" s="100"/>
      <c r="BA200" s="113"/>
      <c r="BB200" s="55"/>
      <c r="BC200" s="114"/>
      <c r="BD200" s="100"/>
      <c r="BG200" s="113"/>
      <c r="BH200" s="55"/>
      <c r="BI200" s="114"/>
      <c r="BK200" s="101"/>
      <c r="BL200" s="101"/>
      <c r="BM200" s="113"/>
      <c r="BN200" s="55"/>
      <c r="BO200" s="114"/>
      <c r="BQ200" s="101"/>
      <c r="BR200" s="101"/>
      <c r="BS200" s="113"/>
      <c r="BT200" s="55"/>
      <c r="BU200" s="114"/>
      <c r="BW200" s="101"/>
      <c r="BX200" s="101"/>
      <c r="BY200" s="113"/>
      <c r="BZ200" s="55"/>
      <c r="CA200" s="114"/>
      <c r="CC200" s="101"/>
      <c r="CD200" s="101"/>
      <c r="CE200" s="113"/>
      <c r="CF200" s="55"/>
      <c r="CG200" s="114"/>
      <c r="CI200" s="101"/>
      <c r="CJ200" s="101"/>
      <c r="CK200" s="113"/>
      <c r="CL200" s="55"/>
      <c r="CM200" s="114"/>
      <c r="CO200" s="101"/>
      <c r="CP200" s="101"/>
      <c r="CQ200" s="113"/>
      <c r="CR200" s="55"/>
      <c r="CS200" s="114"/>
    </row>
    <row r="201" spans="1:97" x14ac:dyDescent="0.2">
      <c r="A201" s="6"/>
      <c r="C201" s="101"/>
      <c r="D201" s="101"/>
      <c r="E201" s="113"/>
      <c r="F201" s="55"/>
      <c r="G201" s="114"/>
      <c r="H201" s="114"/>
      <c r="I201" s="101"/>
      <c r="J201" s="101"/>
      <c r="K201" s="113"/>
      <c r="L201" s="55"/>
      <c r="M201" s="114"/>
      <c r="N201" s="114"/>
      <c r="Q201" s="113"/>
      <c r="R201" s="55"/>
      <c r="S201" s="114"/>
      <c r="W201" s="113"/>
      <c r="X201" s="55"/>
      <c r="Y201" s="114"/>
      <c r="AC201" s="113"/>
      <c r="AD201" s="55"/>
      <c r="AE201" s="114"/>
      <c r="AI201" s="113"/>
      <c r="AJ201" s="55"/>
      <c r="AK201" s="114"/>
      <c r="AO201" s="113"/>
      <c r="AP201" s="55"/>
      <c r="AQ201" s="114"/>
      <c r="AU201" s="113"/>
      <c r="AV201" s="55"/>
      <c r="AW201" s="114"/>
      <c r="AX201" s="100"/>
      <c r="BA201" s="113"/>
      <c r="BB201" s="55"/>
      <c r="BC201" s="114"/>
      <c r="BD201" s="100"/>
      <c r="BG201" s="113"/>
      <c r="BH201" s="55"/>
      <c r="BI201" s="114"/>
      <c r="BK201" s="101"/>
      <c r="BL201" s="101"/>
      <c r="BM201" s="113"/>
      <c r="BN201" s="55"/>
      <c r="BO201" s="114"/>
      <c r="BQ201" s="101"/>
      <c r="BR201" s="101"/>
      <c r="BS201" s="113"/>
      <c r="BT201" s="55"/>
      <c r="BU201" s="114"/>
      <c r="BW201" s="101"/>
      <c r="BX201" s="101"/>
      <c r="BY201" s="113"/>
      <c r="BZ201" s="55"/>
      <c r="CA201" s="114"/>
      <c r="CC201" s="101"/>
      <c r="CD201" s="101"/>
      <c r="CE201" s="113"/>
      <c r="CF201" s="55"/>
      <c r="CG201" s="114"/>
      <c r="CI201" s="101"/>
      <c r="CJ201" s="101"/>
      <c r="CK201" s="113"/>
      <c r="CL201" s="55"/>
      <c r="CM201" s="114"/>
      <c r="CO201" s="101"/>
      <c r="CP201" s="101"/>
      <c r="CQ201" s="113"/>
      <c r="CR201" s="55"/>
      <c r="CS201" s="114"/>
    </row>
    <row r="202" spans="1:97" x14ac:dyDescent="0.2">
      <c r="A202" s="6"/>
      <c r="C202" s="101"/>
      <c r="D202" s="101"/>
      <c r="E202" s="113"/>
      <c r="F202" s="55"/>
      <c r="G202" s="114"/>
      <c r="H202" s="114"/>
      <c r="I202" s="101"/>
      <c r="J202" s="101"/>
      <c r="K202" s="113"/>
      <c r="L202" s="55"/>
      <c r="M202" s="114"/>
      <c r="N202" s="114"/>
      <c r="Q202" s="113"/>
      <c r="R202" s="55"/>
      <c r="S202" s="114"/>
      <c r="W202" s="113"/>
      <c r="X202" s="55"/>
      <c r="Y202" s="114"/>
      <c r="AC202" s="113"/>
      <c r="AD202" s="55"/>
      <c r="AE202" s="114"/>
      <c r="AI202" s="113"/>
      <c r="AJ202" s="55"/>
      <c r="AK202" s="114"/>
      <c r="AO202" s="113"/>
      <c r="AP202" s="55"/>
      <c r="AQ202" s="114"/>
      <c r="AU202" s="113"/>
      <c r="AV202" s="55"/>
      <c r="AW202" s="114"/>
      <c r="AX202" s="100"/>
      <c r="BA202" s="113"/>
      <c r="BB202" s="55"/>
      <c r="BC202" s="114"/>
      <c r="BD202" s="100"/>
      <c r="BG202" s="113"/>
      <c r="BH202" s="55"/>
      <c r="BI202" s="114"/>
      <c r="BK202" s="101"/>
      <c r="BL202" s="101"/>
      <c r="BM202" s="113"/>
      <c r="BN202" s="55"/>
      <c r="BO202" s="114"/>
      <c r="BQ202" s="101"/>
      <c r="BR202" s="101"/>
      <c r="BS202" s="113"/>
      <c r="BT202" s="55"/>
      <c r="BU202" s="114"/>
      <c r="BW202" s="101"/>
      <c r="BX202" s="101"/>
      <c r="BY202" s="113"/>
      <c r="BZ202" s="55"/>
      <c r="CA202" s="114"/>
      <c r="CC202" s="101"/>
      <c r="CD202" s="101"/>
      <c r="CE202" s="113"/>
      <c r="CF202" s="55"/>
      <c r="CG202" s="114"/>
      <c r="CI202" s="101"/>
      <c r="CJ202" s="101"/>
      <c r="CK202" s="113"/>
      <c r="CL202" s="55"/>
      <c r="CM202" s="114"/>
      <c r="CO202" s="101"/>
      <c r="CP202" s="101"/>
      <c r="CQ202" s="113"/>
      <c r="CR202" s="55"/>
      <c r="CS202" s="114"/>
    </row>
    <row r="203" spans="1:97" x14ac:dyDescent="0.2">
      <c r="A203" s="6"/>
      <c r="C203" s="101"/>
      <c r="D203" s="101"/>
      <c r="E203" s="113"/>
      <c r="F203" s="55"/>
      <c r="G203" s="114"/>
      <c r="H203" s="114"/>
      <c r="I203" s="101"/>
      <c r="J203" s="101"/>
      <c r="K203" s="113"/>
      <c r="L203" s="55"/>
      <c r="M203" s="114"/>
      <c r="N203" s="114"/>
      <c r="Q203" s="113"/>
      <c r="R203" s="55"/>
      <c r="S203" s="114"/>
      <c r="W203" s="113"/>
      <c r="X203" s="55"/>
      <c r="Y203" s="114"/>
      <c r="AC203" s="113"/>
      <c r="AD203" s="55"/>
      <c r="AE203" s="114"/>
      <c r="AI203" s="113"/>
      <c r="AJ203" s="55"/>
      <c r="AK203" s="114"/>
      <c r="AO203" s="113"/>
      <c r="AP203" s="55"/>
      <c r="AQ203" s="114"/>
      <c r="AU203" s="113"/>
      <c r="AV203" s="55"/>
      <c r="AW203" s="114"/>
      <c r="AX203" s="100"/>
      <c r="BA203" s="113"/>
      <c r="BB203" s="55"/>
      <c r="BC203" s="114"/>
      <c r="BD203" s="100"/>
      <c r="BG203" s="113"/>
      <c r="BH203" s="55"/>
      <c r="BI203" s="114"/>
      <c r="BK203" s="101"/>
      <c r="BL203" s="101"/>
      <c r="BM203" s="113"/>
      <c r="BN203" s="55"/>
      <c r="BO203" s="114"/>
      <c r="BQ203" s="101"/>
      <c r="BR203" s="101"/>
      <c r="BS203" s="113"/>
      <c r="BT203" s="55"/>
      <c r="BU203" s="114"/>
      <c r="BW203" s="101"/>
      <c r="BX203" s="101"/>
      <c r="BY203" s="113"/>
      <c r="BZ203" s="55"/>
      <c r="CA203" s="114"/>
      <c r="CC203" s="101"/>
      <c r="CD203" s="101"/>
      <c r="CE203" s="113"/>
      <c r="CF203" s="55"/>
      <c r="CG203" s="114"/>
      <c r="CI203" s="101"/>
      <c r="CJ203" s="101"/>
      <c r="CK203" s="113"/>
      <c r="CL203" s="55"/>
      <c r="CM203" s="114"/>
      <c r="CO203" s="101"/>
      <c r="CP203" s="101"/>
      <c r="CQ203" s="113"/>
      <c r="CR203" s="55"/>
      <c r="CS203" s="114"/>
    </row>
    <row r="204" spans="1:97" x14ac:dyDescent="0.2">
      <c r="A204" s="6"/>
      <c r="C204" s="101"/>
      <c r="D204" s="101"/>
      <c r="E204" s="113"/>
      <c r="F204" s="55"/>
      <c r="G204" s="114"/>
      <c r="H204" s="114"/>
      <c r="I204" s="101"/>
      <c r="J204" s="101"/>
      <c r="K204" s="113"/>
      <c r="L204" s="55"/>
      <c r="M204" s="114"/>
      <c r="N204" s="114"/>
      <c r="Q204" s="113"/>
      <c r="R204" s="55"/>
      <c r="S204" s="114"/>
      <c r="W204" s="113"/>
      <c r="X204" s="55"/>
      <c r="Y204" s="114"/>
      <c r="AC204" s="113"/>
      <c r="AD204" s="55"/>
      <c r="AE204" s="114"/>
      <c r="AI204" s="113"/>
      <c r="AJ204" s="55"/>
      <c r="AK204" s="114"/>
      <c r="AO204" s="113"/>
      <c r="AP204" s="55"/>
      <c r="AQ204" s="114"/>
      <c r="AU204" s="113"/>
      <c r="AV204" s="55"/>
      <c r="AW204" s="114"/>
      <c r="AX204" s="100"/>
      <c r="BA204" s="113"/>
      <c r="BB204" s="55"/>
      <c r="BC204" s="114"/>
      <c r="BD204" s="100"/>
      <c r="BG204" s="113"/>
      <c r="BH204" s="55"/>
      <c r="BI204" s="114"/>
      <c r="BK204" s="101"/>
      <c r="BL204" s="101"/>
      <c r="BM204" s="113"/>
      <c r="BN204" s="55"/>
      <c r="BO204" s="114"/>
      <c r="BQ204" s="101"/>
      <c r="BR204" s="101"/>
      <c r="BS204" s="113"/>
      <c r="BT204" s="55"/>
      <c r="BU204" s="114"/>
      <c r="BW204" s="101"/>
      <c r="BX204" s="101"/>
      <c r="BY204" s="113"/>
      <c r="BZ204" s="55"/>
      <c r="CA204" s="114"/>
      <c r="CC204" s="101"/>
      <c r="CD204" s="101"/>
      <c r="CE204" s="113"/>
      <c r="CF204" s="55"/>
      <c r="CG204" s="114"/>
      <c r="CI204" s="101"/>
      <c r="CJ204" s="101"/>
      <c r="CK204" s="113"/>
      <c r="CL204" s="55"/>
      <c r="CM204" s="114"/>
      <c r="CO204" s="101"/>
      <c r="CP204" s="101"/>
      <c r="CQ204" s="113"/>
      <c r="CR204" s="55"/>
      <c r="CS204" s="114"/>
    </row>
    <row r="205" spans="1:97" x14ac:dyDescent="0.2">
      <c r="A205" s="6"/>
      <c r="C205" s="101"/>
      <c r="D205" s="101"/>
      <c r="E205" s="113"/>
      <c r="F205" s="55"/>
      <c r="G205" s="114"/>
      <c r="H205" s="114"/>
      <c r="I205" s="101"/>
      <c r="J205" s="101"/>
      <c r="K205" s="113"/>
      <c r="L205" s="55"/>
      <c r="M205" s="114"/>
      <c r="N205" s="114"/>
      <c r="Q205" s="113"/>
      <c r="R205" s="55"/>
      <c r="S205" s="114"/>
      <c r="W205" s="113"/>
      <c r="X205" s="55"/>
      <c r="Y205" s="114"/>
      <c r="AC205" s="113"/>
      <c r="AD205" s="55"/>
      <c r="AE205" s="114"/>
      <c r="AI205" s="113"/>
      <c r="AJ205" s="55"/>
      <c r="AK205" s="114"/>
      <c r="AO205" s="113"/>
      <c r="AP205" s="55"/>
      <c r="AQ205" s="114"/>
      <c r="AU205" s="113"/>
      <c r="AV205" s="55"/>
      <c r="AW205" s="114"/>
      <c r="AX205" s="100"/>
      <c r="BA205" s="113"/>
      <c r="BB205" s="55"/>
      <c r="BC205" s="114"/>
      <c r="BD205" s="100"/>
      <c r="BG205" s="113"/>
      <c r="BH205" s="55"/>
      <c r="BI205" s="114"/>
      <c r="BK205" s="101"/>
      <c r="BL205" s="101"/>
      <c r="BM205" s="113"/>
      <c r="BN205" s="55"/>
      <c r="BO205" s="114"/>
      <c r="BQ205" s="101"/>
      <c r="BR205" s="101"/>
      <c r="BS205" s="113"/>
      <c r="BT205" s="55"/>
      <c r="BU205" s="114"/>
      <c r="BW205" s="101"/>
      <c r="BX205" s="101"/>
      <c r="BY205" s="113"/>
      <c r="BZ205" s="55"/>
      <c r="CA205" s="114"/>
      <c r="CC205" s="101"/>
      <c r="CD205" s="101"/>
      <c r="CE205" s="113"/>
      <c r="CF205" s="55"/>
      <c r="CG205" s="114"/>
      <c r="CI205" s="101"/>
      <c r="CJ205" s="101"/>
      <c r="CK205" s="113"/>
      <c r="CL205" s="55"/>
      <c r="CM205" s="114"/>
      <c r="CO205" s="101"/>
      <c r="CP205" s="101"/>
      <c r="CQ205" s="113"/>
      <c r="CR205" s="55"/>
      <c r="CS205" s="114"/>
    </row>
    <row r="206" spans="1:97" x14ac:dyDescent="0.2">
      <c r="A206" s="6"/>
      <c r="C206" s="101"/>
      <c r="D206" s="101"/>
      <c r="E206" s="113"/>
      <c r="F206" s="55"/>
      <c r="G206" s="114"/>
      <c r="H206" s="114"/>
      <c r="I206" s="101"/>
      <c r="J206" s="101"/>
      <c r="K206" s="113"/>
      <c r="L206" s="55"/>
      <c r="M206" s="114"/>
      <c r="N206" s="114"/>
      <c r="Q206" s="113"/>
      <c r="R206" s="55"/>
      <c r="S206" s="114"/>
      <c r="W206" s="113"/>
      <c r="X206" s="55"/>
      <c r="Y206" s="114"/>
      <c r="AC206" s="113"/>
      <c r="AD206" s="55"/>
      <c r="AE206" s="114"/>
      <c r="AI206" s="113"/>
      <c r="AJ206" s="55"/>
      <c r="AK206" s="114"/>
      <c r="AO206" s="113"/>
      <c r="AP206" s="55"/>
      <c r="AQ206" s="114"/>
      <c r="AU206" s="113"/>
      <c r="AV206" s="55"/>
      <c r="AW206" s="114"/>
      <c r="AX206" s="100"/>
      <c r="BA206" s="113"/>
      <c r="BB206" s="55"/>
      <c r="BC206" s="114"/>
      <c r="BD206" s="100"/>
      <c r="BG206" s="113"/>
      <c r="BH206" s="55"/>
      <c r="BI206" s="114"/>
      <c r="BK206" s="101"/>
      <c r="BL206" s="101"/>
      <c r="BM206" s="113"/>
      <c r="BN206" s="55"/>
      <c r="BO206" s="114"/>
      <c r="BQ206" s="101"/>
      <c r="BR206" s="101"/>
      <c r="BS206" s="113"/>
      <c r="BT206" s="55"/>
      <c r="BU206" s="114"/>
      <c r="BW206" s="101"/>
      <c r="BX206" s="101"/>
      <c r="BY206" s="113"/>
      <c r="BZ206" s="55"/>
      <c r="CA206" s="114"/>
      <c r="CC206" s="101"/>
      <c r="CD206" s="101"/>
      <c r="CE206" s="113"/>
      <c r="CF206" s="55"/>
      <c r="CG206" s="114"/>
      <c r="CI206" s="101"/>
      <c r="CJ206" s="101"/>
      <c r="CK206" s="113"/>
      <c r="CL206" s="55"/>
      <c r="CM206" s="114"/>
      <c r="CO206" s="101"/>
      <c r="CP206" s="101"/>
      <c r="CQ206" s="113"/>
      <c r="CR206" s="55"/>
      <c r="CS206" s="114"/>
    </row>
    <row r="207" spans="1:97" x14ac:dyDescent="0.2">
      <c r="A207" s="6"/>
      <c r="C207" s="101"/>
      <c r="D207" s="101"/>
      <c r="E207" s="113"/>
      <c r="F207" s="55"/>
      <c r="G207" s="114"/>
      <c r="H207" s="114"/>
      <c r="I207" s="101"/>
      <c r="J207" s="101"/>
      <c r="K207" s="113"/>
      <c r="L207" s="55"/>
      <c r="M207" s="114"/>
      <c r="N207" s="114"/>
      <c r="Q207" s="113"/>
      <c r="R207" s="55"/>
      <c r="S207" s="114"/>
      <c r="W207" s="113"/>
      <c r="X207" s="55"/>
      <c r="Y207" s="114"/>
      <c r="AC207" s="113"/>
      <c r="AD207" s="55"/>
      <c r="AE207" s="114"/>
      <c r="AI207" s="113"/>
      <c r="AJ207" s="55"/>
      <c r="AK207" s="114"/>
      <c r="AO207" s="113"/>
      <c r="AP207" s="55"/>
      <c r="AQ207" s="114"/>
      <c r="AU207" s="113"/>
      <c r="AV207" s="55"/>
      <c r="AW207" s="114"/>
      <c r="AX207" s="100"/>
      <c r="BA207" s="113"/>
      <c r="BB207" s="55"/>
      <c r="BC207" s="114"/>
      <c r="BD207" s="100"/>
      <c r="BG207" s="113"/>
      <c r="BH207" s="55"/>
      <c r="BI207" s="114"/>
      <c r="BK207" s="101"/>
      <c r="BL207" s="101"/>
      <c r="BM207" s="113"/>
      <c r="BN207" s="55"/>
      <c r="BO207" s="114"/>
      <c r="BQ207" s="101"/>
      <c r="BR207" s="101"/>
      <c r="BS207" s="113"/>
      <c r="BT207" s="55"/>
      <c r="BU207" s="114"/>
      <c r="BW207" s="101"/>
      <c r="BX207" s="101"/>
      <c r="BY207" s="113"/>
      <c r="BZ207" s="55"/>
      <c r="CA207" s="114"/>
      <c r="CC207" s="101"/>
      <c r="CD207" s="101"/>
      <c r="CE207" s="113"/>
      <c r="CF207" s="55"/>
      <c r="CG207" s="114"/>
      <c r="CI207" s="101"/>
      <c r="CJ207" s="101"/>
      <c r="CK207" s="113"/>
      <c r="CL207" s="55"/>
      <c r="CM207" s="114"/>
      <c r="CO207" s="101"/>
      <c r="CP207" s="101"/>
      <c r="CQ207" s="113"/>
      <c r="CR207" s="55"/>
      <c r="CS207" s="114"/>
    </row>
    <row r="208" spans="1:97" x14ac:dyDescent="0.2">
      <c r="A208" s="6"/>
      <c r="C208" s="101"/>
      <c r="D208" s="101"/>
      <c r="E208" s="113"/>
      <c r="F208" s="55"/>
      <c r="G208" s="114"/>
      <c r="H208" s="114"/>
      <c r="I208" s="101"/>
      <c r="J208" s="101"/>
      <c r="K208" s="113"/>
      <c r="L208" s="55"/>
      <c r="M208" s="114"/>
      <c r="N208" s="114"/>
      <c r="Q208" s="113"/>
      <c r="R208" s="55"/>
      <c r="S208" s="114"/>
      <c r="W208" s="113"/>
      <c r="X208" s="55"/>
      <c r="Y208" s="114"/>
      <c r="AC208" s="113"/>
      <c r="AD208" s="55"/>
      <c r="AE208" s="114"/>
      <c r="AI208" s="113"/>
      <c r="AJ208" s="55"/>
      <c r="AK208" s="114"/>
      <c r="AO208" s="113"/>
      <c r="AP208" s="55"/>
      <c r="AQ208" s="114"/>
      <c r="AU208" s="113"/>
      <c r="AV208" s="55"/>
      <c r="AW208" s="114"/>
      <c r="AX208" s="100"/>
      <c r="BA208" s="113"/>
      <c r="BB208" s="55"/>
      <c r="BC208" s="114"/>
      <c r="BD208" s="100"/>
      <c r="BG208" s="113"/>
      <c r="BH208" s="55"/>
      <c r="BI208" s="114"/>
      <c r="BK208" s="101"/>
      <c r="BL208" s="101"/>
      <c r="BM208" s="113"/>
      <c r="BN208" s="55"/>
      <c r="BO208" s="114"/>
      <c r="BQ208" s="101"/>
      <c r="BR208" s="101"/>
      <c r="BS208" s="113"/>
      <c r="BT208" s="55"/>
      <c r="BU208" s="114"/>
      <c r="BW208" s="101"/>
      <c r="BX208" s="101"/>
      <c r="BY208" s="113"/>
      <c r="BZ208" s="55"/>
      <c r="CA208" s="114"/>
      <c r="CC208" s="101"/>
      <c r="CD208" s="101"/>
      <c r="CE208" s="113"/>
      <c r="CF208" s="55"/>
      <c r="CG208" s="114"/>
      <c r="CI208" s="101"/>
      <c r="CJ208" s="101"/>
      <c r="CK208" s="113"/>
      <c r="CL208" s="55"/>
      <c r="CM208" s="114"/>
      <c r="CO208" s="101"/>
      <c r="CP208" s="101"/>
      <c r="CQ208" s="113"/>
      <c r="CR208" s="55"/>
      <c r="CS208" s="114"/>
    </row>
    <row r="209" spans="1:97" x14ac:dyDescent="0.2">
      <c r="A209" s="6"/>
      <c r="C209" s="101"/>
      <c r="D209" s="101"/>
      <c r="E209" s="113"/>
      <c r="F209" s="55"/>
      <c r="G209" s="114"/>
      <c r="H209" s="114"/>
      <c r="I209" s="101"/>
      <c r="J209" s="101"/>
      <c r="K209" s="113"/>
      <c r="L209" s="55"/>
      <c r="M209" s="114"/>
      <c r="N209" s="114"/>
      <c r="Q209" s="113"/>
      <c r="R209" s="55"/>
      <c r="S209" s="114"/>
      <c r="W209" s="113"/>
      <c r="X209" s="55"/>
      <c r="Y209" s="114"/>
      <c r="AC209" s="113"/>
      <c r="AD209" s="55"/>
      <c r="AE209" s="114"/>
      <c r="AI209" s="113"/>
      <c r="AJ209" s="55"/>
      <c r="AK209" s="114"/>
      <c r="AO209" s="113"/>
      <c r="AP209" s="55"/>
      <c r="AQ209" s="114"/>
      <c r="AU209" s="113"/>
      <c r="AV209" s="55"/>
      <c r="AW209" s="114"/>
      <c r="AX209" s="100"/>
      <c r="BA209" s="113"/>
      <c r="BB209" s="55"/>
      <c r="BC209" s="114"/>
      <c r="BD209" s="100"/>
      <c r="BG209" s="113"/>
      <c r="BH209" s="55"/>
      <c r="BI209" s="114"/>
      <c r="BK209" s="101"/>
      <c r="BL209" s="101"/>
      <c r="BM209" s="113"/>
      <c r="BN209" s="55"/>
      <c r="BO209" s="114"/>
      <c r="BQ209" s="101"/>
      <c r="BR209" s="101"/>
      <c r="BS209" s="113"/>
      <c r="BT209" s="55"/>
      <c r="BU209" s="114"/>
      <c r="BW209" s="101"/>
      <c r="BX209" s="101"/>
      <c r="BY209" s="113"/>
      <c r="BZ209" s="55"/>
      <c r="CA209" s="114"/>
      <c r="CC209" s="101"/>
      <c r="CD209" s="101"/>
      <c r="CE209" s="113"/>
      <c r="CF209" s="55"/>
      <c r="CG209" s="114"/>
      <c r="CI209" s="101"/>
      <c r="CJ209" s="101"/>
      <c r="CK209" s="113"/>
      <c r="CL209" s="55"/>
      <c r="CM209" s="114"/>
      <c r="CO209" s="101"/>
      <c r="CP209" s="101"/>
      <c r="CQ209" s="113"/>
      <c r="CR209" s="55"/>
      <c r="CS209" s="114"/>
    </row>
    <row r="210" spans="1:97" x14ac:dyDescent="0.2">
      <c r="A210" s="6"/>
      <c r="C210" s="101"/>
      <c r="D210" s="101"/>
      <c r="E210" s="113"/>
      <c r="F210" s="55"/>
      <c r="G210" s="114"/>
      <c r="H210" s="114"/>
      <c r="I210" s="101"/>
      <c r="J210" s="101"/>
      <c r="K210" s="113"/>
      <c r="L210" s="55"/>
      <c r="M210" s="114"/>
      <c r="N210" s="114"/>
      <c r="Q210" s="113"/>
      <c r="R210" s="55"/>
      <c r="S210" s="114"/>
      <c r="W210" s="113"/>
      <c r="X210" s="55"/>
      <c r="Y210" s="114"/>
      <c r="AC210" s="113"/>
      <c r="AD210" s="55"/>
      <c r="AE210" s="114"/>
      <c r="AI210" s="113"/>
      <c r="AJ210" s="55"/>
      <c r="AK210" s="114"/>
      <c r="AO210" s="113"/>
      <c r="AP210" s="55"/>
      <c r="AQ210" s="114"/>
      <c r="AU210" s="113"/>
      <c r="AV210" s="55"/>
      <c r="AW210" s="114"/>
      <c r="AX210" s="100"/>
      <c r="BA210" s="113"/>
      <c r="BB210" s="55"/>
      <c r="BC210" s="114"/>
      <c r="BD210" s="100"/>
      <c r="BG210" s="113"/>
      <c r="BH210" s="55"/>
      <c r="BI210" s="114"/>
      <c r="BK210" s="101"/>
      <c r="BL210" s="101"/>
      <c r="BM210" s="113"/>
      <c r="BN210" s="55"/>
      <c r="BO210" s="114"/>
      <c r="BQ210" s="101"/>
      <c r="BR210" s="101"/>
      <c r="BS210" s="113"/>
      <c r="BT210" s="55"/>
      <c r="BU210" s="114"/>
      <c r="BW210" s="101"/>
      <c r="BX210" s="101"/>
      <c r="BY210" s="113"/>
      <c r="BZ210" s="55"/>
      <c r="CA210" s="114"/>
      <c r="CC210" s="101"/>
      <c r="CD210" s="101"/>
      <c r="CE210" s="113"/>
      <c r="CF210" s="55"/>
      <c r="CG210" s="114"/>
      <c r="CI210" s="101"/>
      <c r="CJ210" s="101"/>
      <c r="CK210" s="113"/>
      <c r="CL210" s="55"/>
      <c r="CM210" s="114"/>
      <c r="CO210" s="101"/>
      <c r="CP210" s="101"/>
      <c r="CQ210" s="113"/>
      <c r="CR210" s="55"/>
      <c r="CS210" s="114"/>
    </row>
    <row r="211" spans="1:97" x14ac:dyDescent="0.2">
      <c r="A211" s="6"/>
      <c r="C211" s="101"/>
      <c r="D211" s="101"/>
      <c r="E211" s="113"/>
      <c r="F211" s="55"/>
      <c r="G211" s="114"/>
      <c r="H211" s="114"/>
      <c r="I211" s="101"/>
      <c r="J211" s="101"/>
      <c r="K211" s="113"/>
      <c r="L211" s="55"/>
      <c r="M211" s="114"/>
      <c r="N211" s="114"/>
      <c r="Q211" s="113"/>
      <c r="R211" s="55"/>
      <c r="S211" s="114"/>
      <c r="W211" s="113"/>
      <c r="X211" s="55"/>
      <c r="Y211" s="114"/>
      <c r="AC211" s="113"/>
      <c r="AD211" s="55"/>
      <c r="AE211" s="114"/>
      <c r="AI211" s="113"/>
      <c r="AJ211" s="55"/>
      <c r="AK211" s="114"/>
      <c r="AO211" s="113"/>
      <c r="AP211" s="55"/>
      <c r="AQ211" s="114"/>
      <c r="AU211" s="113"/>
      <c r="AV211" s="55"/>
      <c r="AW211" s="114"/>
      <c r="AX211" s="100"/>
      <c r="BA211" s="113"/>
      <c r="BB211" s="55"/>
      <c r="BC211" s="114"/>
      <c r="BD211" s="100"/>
      <c r="BG211" s="113"/>
      <c r="BH211" s="55"/>
      <c r="BI211" s="114"/>
      <c r="BK211" s="101"/>
      <c r="BL211" s="101"/>
      <c r="BM211" s="113"/>
      <c r="BN211" s="55"/>
      <c r="BO211" s="114"/>
      <c r="BQ211" s="101"/>
      <c r="BR211" s="101"/>
      <c r="BS211" s="113"/>
      <c r="BT211" s="55"/>
      <c r="BU211" s="114"/>
      <c r="BW211" s="101"/>
      <c r="BX211" s="101"/>
      <c r="BY211" s="113"/>
      <c r="BZ211" s="55"/>
      <c r="CA211" s="114"/>
      <c r="CC211" s="101"/>
      <c r="CD211" s="101"/>
      <c r="CE211" s="113"/>
      <c r="CF211" s="55"/>
      <c r="CG211" s="114"/>
      <c r="CI211" s="101"/>
      <c r="CJ211" s="101"/>
      <c r="CK211" s="113"/>
      <c r="CL211" s="55"/>
      <c r="CM211" s="114"/>
      <c r="CO211" s="101"/>
      <c r="CP211" s="101"/>
      <c r="CQ211" s="113"/>
      <c r="CR211" s="55"/>
      <c r="CS211" s="114"/>
    </row>
    <row r="212" spans="1:97" x14ac:dyDescent="0.2">
      <c r="A212" s="6"/>
      <c r="C212" s="101"/>
      <c r="D212" s="101"/>
      <c r="E212" s="113"/>
      <c r="F212" s="55"/>
      <c r="G212" s="114"/>
      <c r="H212" s="114"/>
      <c r="I212" s="101"/>
      <c r="J212" s="101"/>
      <c r="K212" s="113"/>
      <c r="L212" s="55"/>
      <c r="M212" s="114"/>
      <c r="N212" s="114"/>
      <c r="Q212" s="113"/>
      <c r="R212" s="55"/>
      <c r="S212" s="114"/>
      <c r="W212" s="113"/>
      <c r="X212" s="55"/>
      <c r="Y212" s="114"/>
      <c r="AC212" s="113"/>
      <c r="AD212" s="55"/>
      <c r="AE212" s="114"/>
      <c r="AI212" s="113"/>
      <c r="AJ212" s="55"/>
      <c r="AK212" s="114"/>
      <c r="AO212" s="113"/>
      <c r="AP212" s="55"/>
      <c r="AQ212" s="114"/>
      <c r="AU212" s="113"/>
      <c r="AV212" s="55"/>
      <c r="AW212" s="114"/>
      <c r="AX212" s="100"/>
      <c r="BA212" s="113"/>
      <c r="BB212" s="55"/>
      <c r="BC212" s="114"/>
      <c r="BD212" s="100"/>
      <c r="BG212" s="113"/>
      <c r="BH212" s="55"/>
      <c r="BI212" s="114"/>
      <c r="BK212" s="101"/>
      <c r="BL212" s="101"/>
      <c r="BM212" s="113"/>
      <c r="BN212" s="55"/>
      <c r="BO212" s="114"/>
      <c r="BQ212" s="101"/>
      <c r="BR212" s="101"/>
      <c r="BS212" s="113"/>
      <c r="BT212" s="55"/>
      <c r="BU212" s="114"/>
      <c r="BW212" s="101"/>
      <c r="BX212" s="101"/>
      <c r="BY212" s="113"/>
      <c r="BZ212" s="55"/>
      <c r="CA212" s="114"/>
      <c r="CC212" s="101"/>
      <c r="CD212" s="101"/>
      <c r="CE212" s="113"/>
      <c r="CF212" s="55"/>
      <c r="CG212" s="114"/>
      <c r="CI212" s="101"/>
      <c r="CJ212" s="101"/>
      <c r="CK212" s="113"/>
      <c r="CL212" s="55"/>
      <c r="CM212" s="114"/>
      <c r="CO212" s="101"/>
      <c r="CP212" s="101"/>
      <c r="CQ212" s="113"/>
      <c r="CR212" s="55"/>
      <c r="CS212" s="114"/>
    </row>
    <row r="213" spans="1:97" x14ac:dyDescent="0.2">
      <c r="A213" s="6"/>
      <c r="C213" s="101"/>
      <c r="D213" s="101"/>
      <c r="E213" s="113"/>
      <c r="F213" s="55"/>
      <c r="G213" s="114"/>
      <c r="H213" s="114"/>
      <c r="I213" s="101"/>
      <c r="J213" s="101"/>
      <c r="K213" s="113"/>
      <c r="L213" s="55"/>
      <c r="M213" s="114"/>
      <c r="N213" s="114"/>
      <c r="Q213" s="113"/>
      <c r="R213" s="55"/>
      <c r="S213" s="114"/>
      <c r="W213" s="113"/>
      <c r="X213" s="55"/>
      <c r="Y213" s="114"/>
      <c r="AC213" s="113"/>
      <c r="AD213" s="55"/>
      <c r="AE213" s="114"/>
      <c r="AI213" s="113"/>
      <c r="AJ213" s="55"/>
      <c r="AK213" s="114"/>
      <c r="AO213" s="113"/>
      <c r="AP213" s="55"/>
      <c r="AQ213" s="114"/>
      <c r="AU213" s="113"/>
      <c r="AV213" s="55"/>
      <c r="AW213" s="114"/>
      <c r="AX213" s="100"/>
      <c r="BA213" s="113"/>
      <c r="BB213" s="55"/>
      <c r="BC213" s="114"/>
      <c r="BD213" s="100"/>
      <c r="BG213" s="113"/>
      <c r="BH213" s="55"/>
      <c r="BI213" s="114"/>
      <c r="BK213" s="101"/>
      <c r="BL213" s="101"/>
      <c r="BM213" s="113"/>
      <c r="BN213" s="55"/>
      <c r="BO213" s="114"/>
      <c r="BQ213" s="101"/>
      <c r="BR213" s="101"/>
      <c r="BS213" s="113"/>
      <c r="BT213" s="55"/>
      <c r="BU213" s="114"/>
      <c r="BW213" s="101"/>
      <c r="BX213" s="101"/>
      <c r="BY213" s="113"/>
      <c r="BZ213" s="55"/>
      <c r="CA213" s="114"/>
      <c r="CC213" s="101"/>
      <c r="CD213" s="101"/>
      <c r="CE213" s="113"/>
      <c r="CF213" s="55"/>
      <c r="CG213" s="114"/>
      <c r="CI213" s="101"/>
      <c r="CJ213" s="101"/>
      <c r="CK213" s="113"/>
      <c r="CL213" s="55"/>
      <c r="CM213" s="114"/>
      <c r="CO213" s="101"/>
      <c r="CP213" s="101"/>
      <c r="CQ213" s="113"/>
      <c r="CR213" s="55"/>
      <c r="CS213" s="114"/>
    </row>
    <row r="214" spans="1:97" x14ac:dyDescent="0.2">
      <c r="A214" s="6"/>
      <c r="C214" s="101"/>
      <c r="D214" s="101"/>
      <c r="E214" s="113"/>
      <c r="F214" s="55"/>
      <c r="G214" s="114"/>
      <c r="H214" s="114"/>
      <c r="I214" s="101"/>
      <c r="J214" s="101"/>
      <c r="K214" s="113"/>
      <c r="L214" s="55"/>
      <c r="M214" s="114"/>
      <c r="N214" s="114"/>
      <c r="Q214" s="113"/>
      <c r="R214" s="55"/>
      <c r="S214" s="114"/>
      <c r="W214" s="113"/>
      <c r="X214" s="55"/>
      <c r="Y214" s="114"/>
      <c r="AC214" s="113"/>
      <c r="AD214" s="55"/>
      <c r="AE214" s="114"/>
      <c r="AI214" s="113"/>
      <c r="AJ214" s="55"/>
      <c r="AK214" s="114"/>
      <c r="AO214" s="113"/>
      <c r="AP214" s="55"/>
      <c r="AQ214" s="114"/>
      <c r="AU214" s="113"/>
      <c r="AV214" s="55"/>
      <c r="AW214" s="114"/>
      <c r="AX214" s="100"/>
      <c r="BA214" s="113"/>
      <c r="BB214" s="55"/>
      <c r="BC214" s="114"/>
      <c r="BD214" s="100"/>
      <c r="BG214" s="113"/>
      <c r="BH214" s="55"/>
      <c r="BI214" s="114"/>
      <c r="BK214" s="101"/>
      <c r="BL214" s="101"/>
      <c r="BM214" s="113"/>
      <c r="BN214" s="55"/>
      <c r="BO214" s="114"/>
      <c r="BQ214" s="101"/>
      <c r="BR214" s="101"/>
      <c r="BS214" s="113"/>
      <c r="BT214" s="55"/>
      <c r="BU214" s="114"/>
      <c r="BW214" s="101"/>
      <c r="BX214" s="101"/>
      <c r="BY214" s="113"/>
      <c r="BZ214" s="55"/>
      <c r="CA214" s="114"/>
      <c r="CC214" s="101"/>
      <c r="CD214" s="101"/>
      <c r="CE214" s="113"/>
      <c r="CF214" s="55"/>
      <c r="CG214" s="114"/>
      <c r="CI214" s="101"/>
      <c r="CJ214" s="101"/>
      <c r="CK214" s="113"/>
      <c r="CL214" s="55"/>
      <c r="CM214" s="114"/>
      <c r="CO214" s="101"/>
      <c r="CP214" s="101"/>
      <c r="CQ214" s="113"/>
      <c r="CR214" s="55"/>
      <c r="CS214" s="114"/>
    </row>
    <row r="215" spans="1:97" x14ac:dyDescent="0.2">
      <c r="A215" s="6"/>
      <c r="C215" s="101"/>
      <c r="D215" s="101"/>
      <c r="E215" s="113"/>
      <c r="F215" s="55"/>
      <c r="G215" s="114"/>
      <c r="H215" s="114"/>
      <c r="I215" s="101"/>
      <c r="J215" s="101"/>
      <c r="K215" s="113"/>
      <c r="L215" s="55"/>
      <c r="M215" s="114"/>
      <c r="N215" s="114"/>
      <c r="Q215" s="113"/>
      <c r="R215" s="55"/>
      <c r="S215" s="114"/>
      <c r="W215" s="113"/>
      <c r="X215" s="55"/>
      <c r="Y215" s="114"/>
      <c r="AC215" s="113"/>
      <c r="AD215" s="55"/>
      <c r="AE215" s="114"/>
      <c r="AI215" s="113"/>
      <c r="AJ215" s="55"/>
      <c r="AK215" s="114"/>
      <c r="AO215" s="113"/>
      <c r="AP215" s="55"/>
      <c r="AQ215" s="114"/>
      <c r="AU215" s="113"/>
      <c r="AV215" s="55"/>
      <c r="AW215" s="114"/>
      <c r="AX215" s="100"/>
      <c r="BA215" s="113"/>
      <c r="BB215" s="55"/>
      <c r="BC215" s="114"/>
      <c r="BD215" s="100"/>
      <c r="BG215" s="113"/>
      <c r="BH215" s="55"/>
      <c r="BI215" s="114"/>
      <c r="BK215" s="101"/>
      <c r="BL215" s="101"/>
      <c r="BM215" s="113"/>
      <c r="BN215" s="55"/>
      <c r="BO215" s="114"/>
      <c r="BQ215" s="101"/>
      <c r="BR215" s="101"/>
      <c r="BS215" s="113"/>
      <c r="BT215" s="55"/>
      <c r="BU215" s="114"/>
      <c r="BW215" s="101"/>
      <c r="BX215" s="101"/>
      <c r="BY215" s="113"/>
      <c r="BZ215" s="55"/>
      <c r="CA215" s="114"/>
      <c r="CC215" s="101"/>
      <c r="CD215" s="101"/>
      <c r="CE215" s="113"/>
      <c r="CF215" s="55"/>
      <c r="CG215" s="114"/>
      <c r="CI215" s="101"/>
      <c r="CJ215" s="101"/>
      <c r="CK215" s="113"/>
      <c r="CL215" s="55"/>
      <c r="CM215" s="114"/>
      <c r="CO215" s="101"/>
      <c r="CP215" s="101"/>
      <c r="CQ215" s="113"/>
      <c r="CR215" s="55"/>
      <c r="CS215" s="114"/>
    </row>
    <row r="216" spans="1:97" x14ac:dyDescent="0.2">
      <c r="A216" s="6"/>
      <c r="C216" s="101"/>
      <c r="D216" s="101"/>
      <c r="E216" s="113"/>
      <c r="F216" s="55"/>
      <c r="G216" s="114"/>
      <c r="H216" s="114"/>
      <c r="I216" s="101"/>
      <c r="J216" s="101"/>
      <c r="K216" s="113"/>
      <c r="L216" s="55"/>
      <c r="M216" s="114"/>
      <c r="N216" s="114"/>
      <c r="Q216" s="113"/>
      <c r="R216" s="55"/>
      <c r="S216" s="114"/>
      <c r="W216" s="113"/>
      <c r="X216" s="55"/>
      <c r="Y216" s="114"/>
      <c r="AC216" s="113"/>
      <c r="AD216" s="55"/>
      <c r="AE216" s="114"/>
      <c r="AI216" s="113"/>
      <c r="AJ216" s="55"/>
      <c r="AK216" s="114"/>
      <c r="AO216" s="113"/>
      <c r="AP216" s="55"/>
      <c r="AQ216" s="114"/>
      <c r="AU216" s="113"/>
      <c r="AV216" s="55"/>
      <c r="AW216" s="114"/>
      <c r="AX216" s="100"/>
      <c r="BA216" s="113"/>
      <c r="BB216" s="55"/>
      <c r="BC216" s="114"/>
      <c r="BD216" s="100"/>
      <c r="BG216" s="113"/>
      <c r="BH216" s="55"/>
      <c r="BI216" s="114"/>
      <c r="BK216" s="101"/>
      <c r="BL216" s="101"/>
      <c r="BM216" s="113"/>
      <c r="BN216" s="55"/>
      <c r="BO216" s="114"/>
      <c r="BQ216" s="101"/>
      <c r="BR216" s="101"/>
      <c r="BS216" s="113"/>
      <c r="BT216" s="55"/>
      <c r="BU216" s="114"/>
      <c r="BW216" s="101"/>
      <c r="BX216" s="101"/>
      <c r="BY216" s="113"/>
      <c r="BZ216" s="55"/>
      <c r="CA216" s="114"/>
      <c r="CC216" s="101"/>
      <c r="CD216" s="101"/>
      <c r="CE216" s="113"/>
      <c r="CF216" s="55"/>
      <c r="CG216" s="114"/>
      <c r="CI216" s="101"/>
      <c r="CJ216" s="101"/>
      <c r="CK216" s="113"/>
      <c r="CL216" s="55"/>
      <c r="CM216" s="114"/>
      <c r="CO216" s="101"/>
      <c r="CP216" s="101"/>
      <c r="CQ216" s="113"/>
      <c r="CR216" s="55"/>
      <c r="CS216" s="114"/>
    </row>
    <row r="217" spans="1:97" x14ac:dyDescent="0.2">
      <c r="A217" s="6"/>
      <c r="C217" s="101"/>
      <c r="D217" s="101"/>
      <c r="E217" s="113"/>
      <c r="F217" s="55"/>
      <c r="G217" s="114"/>
      <c r="H217" s="114"/>
      <c r="I217" s="101"/>
      <c r="J217" s="101"/>
      <c r="K217" s="113"/>
      <c r="L217" s="55"/>
      <c r="M217" s="114"/>
      <c r="N217" s="114"/>
      <c r="Q217" s="113"/>
      <c r="R217" s="55"/>
      <c r="S217" s="114"/>
      <c r="W217" s="113"/>
      <c r="X217" s="55"/>
      <c r="Y217" s="114"/>
      <c r="AC217" s="113"/>
      <c r="AD217" s="55"/>
      <c r="AE217" s="114"/>
      <c r="AI217" s="113"/>
      <c r="AJ217" s="55"/>
      <c r="AK217" s="114"/>
      <c r="AO217" s="113"/>
      <c r="AP217" s="55"/>
      <c r="AQ217" s="114"/>
      <c r="AU217" s="113"/>
      <c r="AV217" s="55"/>
      <c r="AW217" s="114"/>
      <c r="AX217" s="100"/>
      <c r="BA217" s="113"/>
      <c r="BB217" s="55"/>
      <c r="BC217" s="114"/>
      <c r="BD217" s="100"/>
      <c r="BG217" s="113"/>
      <c r="BH217" s="55"/>
      <c r="BI217" s="114"/>
      <c r="BK217" s="101"/>
      <c r="BL217" s="101"/>
      <c r="BM217" s="113"/>
      <c r="BN217" s="55"/>
      <c r="BO217" s="114"/>
      <c r="BQ217" s="101"/>
      <c r="BR217" s="101"/>
      <c r="BS217" s="113"/>
      <c r="BT217" s="55"/>
      <c r="BU217" s="114"/>
      <c r="BW217" s="101"/>
      <c r="BX217" s="101"/>
      <c r="BY217" s="113"/>
      <c r="BZ217" s="55"/>
      <c r="CA217" s="114"/>
      <c r="CC217" s="101"/>
      <c r="CD217" s="101"/>
      <c r="CE217" s="113"/>
      <c r="CF217" s="55"/>
      <c r="CG217" s="114"/>
      <c r="CI217" s="101"/>
      <c r="CJ217" s="101"/>
      <c r="CK217" s="113"/>
      <c r="CL217" s="55"/>
      <c r="CM217" s="114"/>
      <c r="CO217" s="101"/>
      <c r="CP217" s="101"/>
      <c r="CQ217" s="113"/>
      <c r="CR217" s="55"/>
      <c r="CS217" s="114"/>
    </row>
    <row r="218" spans="1:97" x14ac:dyDescent="0.2">
      <c r="A218" s="6"/>
      <c r="C218" s="101"/>
      <c r="D218" s="101"/>
      <c r="E218" s="113"/>
      <c r="F218" s="55"/>
      <c r="G218" s="114"/>
      <c r="H218" s="114"/>
      <c r="I218" s="101"/>
      <c r="J218" s="101"/>
      <c r="K218" s="113"/>
      <c r="L218" s="55"/>
      <c r="M218" s="114"/>
      <c r="N218" s="114"/>
      <c r="Q218" s="113"/>
      <c r="R218" s="55"/>
      <c r="S218" s="114"/>
      <c r="W218" s="113"/>
      <c r="X218" s="55"/>
      <c r="Y218" s="114"/>
      <c r="AC218" s="113"/>
      <c r="AD218" s="55"/>
      <c r="AE218" s="114"/>
      <c r="AI218" s="113"/>
      <c r="AJ218" s="55"/>
      <c r="AK218" s="114"/>
      <c r="AO218" s="113"/>
      <c r="AP218" s="55"/>
      <c r="AQ218" s="114"/>
      <c r="AU218" s="113"/>
      <c r="AV218" s="55"/>
      <c r="AW218" s="114"/>
      <c r="AX218" s="100"/>
      <c r="BA218" s="113"/>
      <c r="BB218" s="55"/>
      <c r="BC218" s="114"/>
      <c r="BD218" s="100"/>
      <c r="BG218" s="113"/>
      <c r="BH218" s="55"/>
      <c r="BI218" s="114"/>
      <c r="BK218" s="101"/>
      <c r="BL218" s="101"/>
      <c r="BM218" s="113"/>
      <c r="BN218" s="55"/>
      <c r="BO218" s="114"/>
      <c r="BQ218" s="101"/>
      <c r="BR218" s="101"/>
      <c r="BS218" s="113"/>
      <c r="BT218" s="55"/>
      <c r="BU218" s="114"/>
      <c r="BW218" s="101"/>
      <c r="BX218" s="101"/>
      <c r="BY218" s="113"/>
      <c r="BZ218" s="55"/>
      <c r="CA218" s="114"/>
      <c r="CC218" s="101"/>
      <c r="CD218" s="101"/>
      <c r="CE218" s="113"/>
      <c r="CF218" s="55"/>
      <c r="CG218" s="114"/>
      <c r="CI218" s="101"/>
      <c r="CJ218" s="101"/>
      <c r="CK218" s="113"/>
      <c r="CL218" s="55"/>
      <c r="CM218" s="114"/>
      <c r="CO218" s="101"/>
      <c r="CP218" s="101"/>
      <c r="CQ218" s="113"/>
      <c r="CR218" s="55"/>
      <c r="CS218" s="114"/>
    </row>
    <row r="219" spans="1:97" x14ac:dyDescent="0.2">
      <c r="A219" s="6"/>
      <c r="C219" s="101"/>
      <c r="D219" s="101"/>
      <c r="E219" s="113"/>
      <c r="F219" s="55"/>
      <c r="G219" s="114"/>
      <c r="H219" s="114"/>
      <c r="I219" s="101"/>
      <c r="J219" s="101"/>
      <c r="K219" s="113"/>
      <c r="L219" s="55"/>
      <c r="M219" s="114"/>
      <c r="N219" s="114"/>
      <c r="Q219" s="113"/>
      <c r="R219" s="55"/>
      <c r="S219" s="114"/>
      <c r="W219" s="113"/>
      <c r="X219" s="55"/>
      <c r="Y219" s="114"/>
      <c r="AC219" s="113"/>
      <c r="AD219" s="55"/>
      <c r="AE219" s="114"/>
      <c r="AI219" s="113"/>
      <c r="AJ219" s="55"/>
      <c r="AK219" s="114"/>
      <c r="AO219" s="113"/>
      <c r="AP219" s="55"/>
      <c r="AQ219" s="114"/>
      <c r="AU219" s="113"/>
      <c r="AV219" s="55"/>
      <c r="AW219" s="114"/>
      <c r="AX219" s="100"/>
      <c r="BA219" s="113"/>
      <c r="BB219" s="55"/>
      <c r="BC219" s="114"/>
      <c r="BD219" s="100"/>
      <c r="BG219" s="113"/>
      <c r="BH219" s="55"/>
      <c r="BI219" s="114"/>
      <c r="BK219" s="101"/>
      <c r="BL219" s="101"/>
      <c r="BM219" s="113"/>
      <c r="BN219" s="55"/>
      <c r="BO219" s="114"/>
      <c r="BQ219" s="101"/>
      <c r="BR219" s="101"/>
      <c r="BS219" s="113"/>
      <c r="BT219" s="55"/>
      <c r="BU219" s="114"/>
      <c r="BW219" s="101"/>
      <c r="BX219" s="101"/>
      <c r="BY219" s="113"/>
      <c r="BZ219" s="55"/>
      <c r="CA219" s="114"/>
      <c r="CC219" s="101"/>
      <c r="CD219" s="101"/>
      <c r="CE219" s="113"/>
      <c r="CF219" s="55"/>
      <c r="CG219" s="114"/>
      <c r="CI219" s="101"/>
      <c r="CJ219" s="101"/>
      <c r="CK219" s="113"/>
      <c r="CL219" s="55"/>
      <c r="CM219" s="114"/>
      <c r="CO219" s="101"/>
      <c r="CP219" s="101"/>
      <c r="CQ219" s="113"/>
      <c r="CR219" s="55"/>
      <c r="CS219" s="114"/>
    </row>
    <row r="220" spans="1:97" x14ac:dyDescent="0.2">
      <c r="A220" s="6"/>
      <c r="C220" s="101"/>
      <c r="D220" s="101"/>
      <c r="E220" s="113"/>
      <c r="F220" s="55"/>
      <c r="G220" s="114"/>
      <c r="H220" s="114"/>
      <c r="I220" s="101"/>
      <c r="J220" s="101"/>
      <c r="K220" s="113"/>
      <c r="L220" s="55"/>
      <c r="M220" s="114"/>
      <c r="N220" s="114"/>
      <c r="Q220" s="113"/>
      <c r="R220" s="55"/>
      <c r="S220" s="114"/>
      <c r="W220" s="113"/>
      <c r="X220" s="55"/>
      <c r="Y220" s="114"/>
      <c r="AC220" s="113"/>
      <c r="AD220" s="55"/>
      <c r="AE220" s="114"/>
      <c r="AI220" s="113"/>
      <c r="AJ220" s="55"/>
      <c r="AK220" s="114"/>
      <c r="AO220" s="113"/>
      <c r="AP220" s="55"/>
      <c r="AQ220" s="114"/>
      <c r="AU220" s="113"/>
      <c r="AV220" s="55"/>
      <c r="AW220" s="114"/>
      <c r="AX220" s="100"/>
      <c r="BA220" s="113"/>
      <c r="BB220" s="55"/>
      <c r="BC220" s="114"/>
      <c r="BD220" s="100"/>
      <c r="BG220" s="113"/>
      <c r="BH220" s="55"/>
      <c r="BI220" s="114"/>
      <c r="BK220" s="101"/>
      <c r="BL220" s="101"/>
      <c r="BM220" s="113"/>
      <c r="BN220" s="55"/>
      <c r="BO220" s="114"/>
      <c r="BQ220" s="101"/>
      <c r="BR220" s="101"/>
      <c r="BS220" s="113"/>
      <c r="BT220" s="55"/>
      <c r="BU220" s="114"/>
      <c r="BW220" s="101"/>
      <c r="BX220" s="101"/>
      <c r="BY220" s="113"/>
      <c r="BZ220" s="55"/>
      <c r="CA220" s="114"/>
      <c r="CC220" s="101"/>
      <c r="CD220" s="101"/>
      <c r="CE220" s="113"/>
      <c r="CF220" s="55"/>
      <c r="CG220" s="114"/>
      <c r="CI220" s="101"/>
      <c r="CJ220" s="101"/>
      <c r="CK220" s="113"/>
      <c r="CL220" s="55"/>
      <c r="CM220" s="114"/>
      <c r="CO220" s="101"/>
      <c r="CP220" s="101"/>
      <c r="CQ220" s="113"/>
      <c r="CR220" s="55"/>
      <c r="CS220" s="114"/>
    </row>
    <row r="221" spans="1:97" x14ac:dyDescent="0.2">
      <c r="A221" s="6"/>
      <c r="C221" s="101"/>
      <c r="D221" s="101"/>
      <c r="E221" s="113"/>
      <c r="F221" s="55"/>
      <c r="G221" s="114"/>
      <c r="H221" s="114"/>
      <c r="I221" s="101"/>
      <c r="J221" s="101"/>
      <c r="K221" s="113"/>
      <c r="L221" s="55"/>
      <c r="M221" s="114"/>
      <c r="N221" s="114"/>
      <c r="Q221" s="113"/>
      <c r="R221" s="55"/>
      <c r="S221" s="114"/>
      <c r="W221" s="113"/>
      <c r="X221" s="55"/>
      <c r="Y221" s="114"/>
      <c r="AC221" s="113"/>
      <c r="AD221" s="55"/>
      <c r="AE221" s="114"/>
      <c r="AI221" s="113"/>
      <c r="AJ221" s="55"/>
      <c r="AK221" s="114"/>
      <c r="AO221" s="113"/>
      <c r="AP221" s="55"/>
      <c r="AQ221" s="114"/>
      <c r="AU221" s="113"/>
      <c r="AV221" s="55"/>
      <c r="AW221" s="114"/>
      <c r="AX221" s="100"/>
      <c r="BA221" s="113"/>
      <c r="BB221" s="55"/>
      <c r="BC221" s="114"/>
      <c r="BD221" s="100"/>
      <c r="BG221" s="113"/>
      <c r="BH221" s="55"/>
      <c r="BI221" s="114"/>
      <c r="BK221" s="101"/>
      <c r="BL221" s="101"/>
      <c r="BM221" s="113"/>
      <c r="BN221" s="55"/>
      <c r="BO221" s="114"/>
      <c r="BQ221" s="101"/>
      <c r="BR221" s="101"/>
      <c r="BS221" s="113"/>
      <c r="BT221" s="55"/>
      <c r="BU221" s="114"/>
      <c r="BW221" s="101"/>
      <c r="BX221" s="101"/>
      <c r="BY221" s="113"/>
      <c r="BZ221" s="55"/>
      <c r="CA221" s="114"/>
      <c r="CC221" s="101"/>
      <c r="CD221" s="101"/>
      <c r="CE221" s="113"/>
      <c r="CF221" s="55"/>
      <c r="CG221" s="114"/>
      <c r="CI221" s="101"/>
      <c r="CJ221" s="101"/>
      <c r="CK221" s="113"/>
      <c r="CL221" s="55"/>
      <c r="CM221" s="114"/>
      <c r="CO221" s="101"/>
      <c r="CP221" s="101"/>
      <c r="CQ221" s="113"/>
      <c r="CR221" s="55"/>
      <c r="CS221" s="114"/>
    </row>
    <row r="222" spans="1:97" x14ac:dyDescent="0.2">
      <c r="A222" s="6"/>
      <c r="C222" s="101"/>
      <c r="D222" s="101"/>
      <c r="E222" s="113"/>
      <c r="F222" s="55"/>
      <c r="G222" s="114"/>
      <c r="H222" s="114"/>
      <c r="I222" s="101"/>
      <c r="J222" s="101"/>
      <c r="K222" s="113"/>
      <c r="L222" s="55"/>
      <c r="M222" s="114"/>
      <c r="N222" s="114"/>
      <c r="Q222" s="113"/>
      <c r="R222" s="55"/>
      <c r="S222" s="114"/>
      <c r="W222" s="113"/>
      <c r="X222" s="55"/>
      <c r="Y222" s="114"/>
      <c r="AC222" s="113"/>
      <c r="AD222" s="55"/>
      <c r="AE222" s="114"/>
      <c r="AI222" s="113"/>
      <c r="AJ222" s="55"/>
      <c r="AK222" s="114"/>
      <c r="AO222" s="113"/>
      <c r="AP222" s="55"/>
      <c r="AQ222" s="114"/>
      <c r="AU222" s="113"/>
      <c r="AV222" s="55"/>
      <c r="AW222" s="114"/>
      <c r="AX222" s="100"/>
      <c r="BA222" s="113"/>
      <c r="BB222" s="55"/>
      <c r="BC222" s="114"/>
      <c r="BD222" s="100"/>
      <c r="BG222" s="113"/>
      <c r="BH222" s="55"/>
      <c r="BI222" s="114"/>
      <c r="BK222" s="101"/>
      <c r="BL222" s="101"/>
      <c r="BM222" s="113"/>
      <c r="BN222" s="55"/>
      <c r="BO222" s="114"/>
      <c r="BQ222" s="101"/>
      <c r="BR222" s="101"/>
      <c r="BS222" s="113"/>
      <c r="BT222" s="55"/>
      <c r="BU222" s="114"/>
      <c r="BW222" s="101"/>
      <c r="BX222" s="101"/>
      <c r="BY222" s="113"/>
      <c r="BZ222" s="55"/>
      <c r="CA222" s="114"/>
      <c r="CC222" s="101"/>
      <c r="CD222" s="101"/>
      <c r="CE222" s="113"/>
      <c r="CF222" s="55"/>
      <c r="CG222" s="114"/>
      <c r="CI222" s="101"/>
      <c r="CJ222" s="101"/>
      <c r="CK222" s="113"/>
      <c r="CL222" s="55"/>
      <c r="CM222" s="114"/>
      <c r="CO222" s="101"/>
      <c r="CP222" s="101"/>
      <c r="CQ222" s="113"/>
      <c r="CR222" s="55"/>
      <c r="CS222" s="114"/>
    </row>
    <row r="223" spans="1:97" x14ac:dyDescent="0.2">
      <c r="A223" s="6"/>
      <c r="C223" s="101"/>
      <c r="D223" s="101"/>
      <c r="E223" s="113"/>
      <c r="F223" s="55"/>
      <c r="G223" s="114"/>
      <c r="H223" s="114"/>
      <c r="I223" s="101"/>
      <c r="J223" s="101"/>
      <c r="K223" s="113"/>
      <c r="L223" s="55"/>
      <c r="M223" s="114"/>
      <c r="N223" s="114"/>
      <c r="Q223" s="113"/>
      <c r="R223" s="55"/>
      <c r="S223" s="114"/>
      <c r="W223" s="113"/>
      <c r="X223" s="55"/>
      <c r="Y223" s="114"/>
      <c r="AC223" s="113"/>
      <c r="AD223" s="55"/>
      <c r="AE223" s="114"/>
      <c r="AI223" s="113"/>
      <c r="AJ223" s="55"/>
      <c r="AK223" s="114"/>
      <c r="AO223" s="113"/>
      <c r="AP223" s="55"/>
      <c r="AQ223" s="114"/>
      <c r="AU223" s="113"/>
      <c r="AV223" s="55"/>
      <c r="AW223" s="114"/>
      <c r="AX223" s="100"/>
      <c r="BA223" s="113"/>
      <c r="BB223" s="55"/>
      <c r="BC223" s="114"/>
      <c r="BD223" s="100"/>
      <c r="BG223" s="113"/>
      <c r="BH223" s="55"/>
      <c r="BI223" s="114"/>
      <c r="BK223" s="101"/>
      <c r="BL223" s="101"/>
      <c r="BM223" s="113"/>
      <c r="BN223" s="55"/>
      <c r="BO223" s="114"/>
      <c r="BQ223" s="101"/>
      <c r="BR223" s="101"/>
      <c r="BS223" s="113"/>
      <c r="BT223" s="55"/>
      <c r="BU223" s="114"/>
      <c r="BW223" s="101"/>
      <c r="BX223" s="101"/>
      <c r="BY223" s="113"/>
      <c r="BZ223" s="55"/>
      <c r="CA223" s="114"/>
      <c r="CC223" s="101"/>
      <c r="CD223" s="101"/>
      <c r="CE223" s="113"/>
      <c r="CF223" s="55"/>
      <c r="CG223" s="114"/>
      <c r="CI223" s="101"/>
      <c r="CJ223" s="101"/>
      <c r="CK223" s="113"/>
      <c r="CL223" s="55"/>
      <c r="CM223" s="114"/>
      <c r="CO223" s="101"/>
      <c r="CP223" s="101"/>
      <c r="CQ223" s="113"/>
      <c r="CR223" s="55"/>
      <c r="CS223" s="114"/>
    </row>
    <row r="224" spans="1:97" x14ac:dyDescent="0.2">
      <c r="A224" s="6"/>
      <c r="C224" s="101"/>
      <c r="D224" s="101"/>
      <c r="E224" s="113"/>
      <c r="F224" s="55"/>
      <c r="G224" s="114"/>
      <c r="H224" s="114"/>
      <c r="I224" s="101"/>
      <c r="J224" s="101"/>
      <c r="K224" s="113"/>
      <c r="L224" s="55"/>
      <c r="M224" s="114"/>
      <c r="N224" s="114"/>
      <c r="Q224" s="113"/>
      <c r="R224" s="55"/>
      <c r="S224" s="114"/>
      <c r="W224" s="113"/>
      <c r="X224" s="55"/>
      <c r="Y224" s="114"/>
      <c r="AC224" s="113"/>
      <c r="AD224" s="55"/>
      <c r="AE224" s="114"/>
      <c r="AI224" s="113"/>
      <c r="AJ224" s="55"/>
      <c r="AK224" s="114"/>
      <c r="AO224" s="113"/>
      <c r="AP224" s="55"/>
      <c r="AQ224" s="114"/>
      <c r="AU224" s="113"/>
      <c r="AV224" s="55"/>
      <c r="AW224" s="114"/>
      <c r="AX224" s="100"/>
      <c r="BA224" s="113"/>
      <c r="BB224" s="55"/>
      <c r="BC224" s="114"/>
      <c r="BD224" s="100"/>
      <c r="BG224" s="113"/>
      <c r="BH224" s="55"/>
      <c r="BI224" s="114"/>
      <c r="BK224" s="101"/>
      <c r="BL224" s="101"/>
      <c r="BM224" s="113"/>
      <c r="BN224" s="55"/>
      <c r="BO224" s="114"/>
      <c r="BQ224" s="101"/>
      <c r="BR224" s="101"/>
      <c r="BS224" s="113"/>
      <c r="BT224" s="55"/>
      <c r="BU224" s="114"/>
      <c r="BW224" s="101"/>
      <c r="BX224" s="101"/>
      <c r="BY224" s="113"/>
      <c r="BZ224" s="55"/>
      <c r="CA224" s="114"/>
      <c r="CC224" s="101"/>
      <c r="CD224" s="101"/>
      <c r="CE224" s="113"/>
      <c r="CF224" s="55"/>
      <c r="CG224" s="114"/>
      <c r="CI224" s="101"/>
      <c r="CJ224" s="101"/>
      <c r="CK224" s="113"/>
      <c r="CL224" s="55"/>
      <c r="CM224" s="114"/>
      <c r="CO224" s="101"/>
      <c r="CP224" s="101"/>
      <c r="CQ224" s="113"/>
      <c r="CR224" s="55"/>
      <c r="CS224" s="114"/>
    </row>
    <row r="225" spans="1:97" x14ac:dyDescent="0.2">
      <c r="A225" s="6"/>
      <c r="C225" s="101"/>
      <c r="D225" s="101"/>
      <c r="E225" s="113"/>
      <c r="F225" s="55"/>
      <c r="G225" s="114"/>
      <c r="H225" s="114"/>
      <c r="I225" s="101"/>
      <c r="J225" s="101"/>
      <c r="K225" s="113"/>
      <c r="L225" s="55"/>
      <c r="M225" s="114"/>
      <c r="N225" s="114"/>
      <c r="Q225" s="113"/>
      <c r="R225" s="55"/>
      <c r="S225" s="114"/>
      <c r="W225" s="113"/>
      <c r="X225" s="55"/>
      <c r="Y225" s="114"/>
      <c r="AC225" s="113"/>
      <c r="AD225" s="55"/>
      <c r="AE225" s="114"/>
      <c r="AI225" s="113"/>
      <c r="AJ225" s="55"/>
      <c r="AK225" s="114"/>
      <c r="AO225" s="113"/>
      <c r="AP225" s="55"/>
      <c r="AQ225" s="114"/>
      <c r="AU225" s="113"/>
      <c r="AV225" s="55"/>
      <c r="AW225" s="114"/>
      <c r="AX225" s="100"/>
      <c r="BA225" s="113"/>
      <c r="BB225" s="55"/>
      <c r="BC225" s="114"/>
      <c r="BD225" s="100"/>
      <c r="BG225" s="113"/>
      <c r="BH225" s="55"/>
      <c r="BI225" s="114"/>
      <c r="BK225" s="101"/>
      <c r="BL225" s="101"/>
      <c r="BM225" s="113"/>
      <c r="BN225" s="55"/>
      <c r="BO225" s="114"/>
      <c r="BQ225" s="101"/>
      <c r="BR225" s="101"/>
      <c r="BS225" s="113"/>
      <c r="BT225" s="55"/>
      <c r="BU225" s="114"/>
      <c r="BW225" s="101"/>
      <c r="BX225" s="101"/>
      <c r="BY225" s="113"/>
      <c r="BZ225" s="55"/>
      <c r="CA225" s="114"/>
      <c r="CC225" s="101"/>
      <c r="CD225" s="101"/>
      <c r="CE225" s="113"/>
      <c r="CF225" s="55"/>
      <c r="CG225" s="114"/>
      <c r="CI225" s="101"/>
      <c r="CJ225" s="101"/>
      <c r="CK225" s="113"/>
      <c r="CL225" s="55"/>
      <c r="CM225" s="114"/>
      <c r="CO225" s="101"/>
      <c r="CP225" s="101"/>
      <c r="CQ225" s="113"/>
      <c r="CR225" s="55"/>
      <c r="CS225" s="114"/>
    </row>
    <row r="226" spans="1:97" x14ac:dyDescent="0.2">
      <c r="A226" s="6"/>
      <c r="C226" s="101"/>
      <c r="D226" s="101"/>
      <c r="E226" s="113"/>
      <c r="F226" s="55"/>
      <c r="G226" s="114"/>
      <c r="H226" s="114"/>
      <c r="I226" s="101"/>
      <c r="J226" s="101"/>
      <c r="K226" s="113"/>
      <c r="L226" s="55"/>
      <c r="M226" s="114"/>
      <c r="N226" s="114"/>
      <c r="Q226" s="113"/>
      <c r="R226" s="55"/>
      <c r="S226" s="114"/>
      <c r="W226" s="113"/>
      <c r="X226" s="55"/>
      <c r="Y226" s="114"/>
      <c r="AC226" s="113"/>
      <c r="AD226" s="55"/>
      <c r="AE226" s="114"/>
      <c r="AI226" s="113"/>
      <c r="AJ226" s="55"/>
      <c r="AK226" s="114"/>
      <c r="AO226" s="113"/>
      <c r="AP226" s="55"/>
      <c r="AQ226" s="114"/>
      <c r="AU226" s="113"/>
      <c r="AV226" s="55"/>
      <c r="AW226" s="114"/>
      <c r="AX226" s="100"/>
      <c r="BA226" s="113"/>
      <c r="BB226" s="55"/>
      <c r="BC226" s="114"/>
      <c r="BD226" s="100"/>
      <c r="BG226" s="113"/>
      <c r="BH226" s="55"/>
      <c r="BI226" s="114"/>
      <c r="BK226" s="101"/>
      <c r="BL226" s="101"/>
      <c r="BM226" s="113"/>
      <c r="BN226" s="55"/>
      <c r="BO226" s="114"/>
      <c r="BQ226" s="101"/>
      <c r="BR226" s="101"/>
      <c r="BS226" s="113"/>
      <c r="BT226" s="55"/>
      <c r="BU226" s="114"/>
      <c r="BW226" s="101"/>
      <c r="BX226" s="101"/>
      <c r="BY226" s="113"/>
      <c r="BZ226" s="55"/>
      <c r="CA226" s="114"/>
      <c r="CC226" s="101"/>
      <c r="CD226" s="101"/>
      <c r="CE226" s="113"/>
      <c r="CF226" s="55"/>
      <c r="CG226" s="114"/>
      <c r="CI226" s="101"/>
      <c r="CJ226" s="101"/>
      <c r="CK226" s="113"/>
      <c r="CL226" s="55"/>
      <c r="CM226" s="114"/>
      <c r="CO226" s="101"/>
      <c r="CP226" s="101"/>
      <c r="CQ226" s="113"/>
      <c r="CR226" s="55"/>
      <c r="CS226" s="114"/>
    </row>
    <row r="227" spans="1:97" x14ac:dyDescent="0.2">
      <c r="A227" s="6"/>
      <c r="F227" s="55"/>
      <c r="I227" s="101"/>
    </row>
    <row r="228" spans="1:97" x14ac:dyDescent="0.2">
      <c r="A228" s="6"/>
      <c r="F228" s="55"/>
      <c r="I228" s="101"/>
    </row>
    <row r="229" spans="1:97" x14ac:dyDescent="0.2">
      <c r="A229" s="6"/>
      <c r="F229" s="55"/>
      <c r="I229" s="101"/>
    </row>
    <row r="230" spans="1:97" x14ac:dyDescent="0.2">
      <c r="A230" s="6"/>
      <c r="F230" s="55"/>
      <c r="I230" s="101"/>
    </row>
    <row r="231" spans="1:97" x14ac:dyDescent="0.2">
      <c r="A231" s="6"/>
      <c r="F231" s="55"/>
      <c r="I231" s="101"/>
    </row>
    <row r="232" spans="1:97" x14ac:dyDescent="0.2">
      <c r="A232" s="6"/>
      <c r="F232" s="55"/>
      <c r="I232" s="101"/>
    </row>
    <row r="233" spans="1:97" x14ac:dyDescent="0.2">
      <c r="A233" s="6"/>
      <c r="F233" s="55"/>
      <c r="I233" s="101"/>
    </row>
    <row r="234" spans="1:97" x14ac:dyDescent="0.2">
      <c r="A234" s="6"/>
      <c r="F234" s="55"/>
      <c r="I234" s="101"/>
    </row>
    <row r="235" spans="1:97" x14ac:dyDescent="0.2">
      <c r="A235" s="6"/>
      <c r="F235" s="55"/>
      <c r="I235" s="101"/>
    </row>
    <row r="236" spans="1:97" x14ac:dyDescent="0.2">
      <c r="A236" s="6"/>
      <c r="F236" s="55"/>
      <c r="I236" s="101"/>
    </row>
    <row r="237" spans="1:97" x14ac:dyDescent="0.2">
      <c r="A237" s="6"/>
      <c r="F237" s="55"/>
      <c r="I237" s="101"/>
    </row>
    <row r="238" spans="1:97" x14ac:dyDescent="0.2">
      <c r="A238" s="6"/>
      <c r="F238" s="55"/>
      <c r="I238" s="101"/>
    </row>
    <row r="239" spans="1:97" x14ac:dyDescent="0.2">
      <c r="A239" s="6"/>
      <c r="F239" s="55"/>
      <c r="I239" s="101"/>
    </row>
    <row r="240" spans="1:97" x14ac:dyDescent="0.2">
      <c r="A240" s="6"/>
      <c r="F240" s="55"/>
      <c r="I240" s="101"/>
    </row>
    <row r="241" spans="1:9" x14ac:dyDescent="0.2">
      <c r="A241" s="6"/>
      <c r="F241" s="55"/>
      <c r="I241" s="101"/>
    </row>
    <row r="242" spans="1:9" x14ac:dyDescent="0.2">
      <c r="A242" s="6"/>
      <c r="F242" s="55"/>
      <c r="I242" s="101"/>
    </row>
    <row r="243" spans="1:9" x14ac:dyDescent="0.2">
      <c r="A243" s="6"/>
      <c r="F243" s="55"/>
      <c r="I243" s="101"/>
    </row>
    <row r="244" spans="1:9" x14ac:dyDescent="0.2">
      <c r="A244" s="6"/>
      <c r="F244" s="55"/>
      <c r="I244" s="101"/>
    </row>
    <row r="245" spans="1:9" x14ac:dyDescent="0.2">
      <c r="A245" s="6"/>
      <c r="F245" s="55"/>
      <c r="I245" s="101"/>
    </row>
    <row r="246" spans="1:9" x14ac:dyDescent="0.2">
      <c r="A246" s="6"/>
      <c r="F246" s="55"/>
      <c r="I246" s="101"/>
    </row>
    <row r="247" spans="1:9" x14ac:dyDescent="0.2">
      <c r="A247" s="6"/>
      <c r="F247" s="55"/>
      <c r="I247" s="101"/>
    </row>
    <row r="248" spans="1:9" x14ac:dyDescent="0.2">
      <c r="A248" s="6"/>
      <c r="F248" s="55"/>
      <c r="I248" s="101"/>
    </row>
    <row r="249" spans="1:9" x14ac:dyDescent="0.2">
      <c r="A249" s="6"/>
      <c r="F249" s="55"/>
      <c r="I249" s="101"/>
    </row>
    <row r="250" spans="1:9" x14ac:dyDescent="0.2">
      <c r="A250" s="6"/>
      <c r="F250" s="55"/>
      <c r="I250" s="101"/>
    </row>
    <row r="251" spans="1:9" x14ac:dyDescent="0.2">
      <c r="A251" s="6"/>
      <c r="F251" s="55"/>
      <c r="I251" s="101"/>
    </row>
    <row r="252" spans="1:9" x14ac:dyDescent="0.2">
      <c r="A252" s="6"/>
      <c r="F252" s="55"/>
      <c r="I252" s="101"/>
    </row>
    <row r="253" spans="1:9" x14ac:dyDescent="0.2">
      <c r="A253" s="6"/>
      <c r="F253" s="55"/>
      <c r="I253" s="101"/>
    </row>
    <row r="254" spans="1:9" x14ac:dyDescent="0.2">
      <c r="A254" s="6"/>
      <c r="F254" s="55"/>
      <c r="I254" s="101"/>
    </row>
    <row r="255" spans="1:9" x14ac:dyDescent="0.2">
      <c r="A255" s="6"/>
      <c r="F255" s="55"/>
      <c r="I255" s="101"/>
    </row>
    <row r="256" spans="1:9" x14ac:dyDescent="0.2">
      <c r="A256" s="6"/>
      <c r="F256" s="55"/>
      <c r="I256" s="101"/>
    </row>
    <row r="257" spans="1:13" x14ac:dyDescent="0.2">
      <c r="A257" s="6"/>
      <c r="F257" s="55"/>
      <c r="I257" s="101"/>
    </row>
    <row r="258" spans="1:13" x14ac:dyDescent="0.2">
      <c r="A258" s="6"/>
      <c r="F258" s="55"/>
      <c r="I258" s="101"/>
    </row>
    <row r="259" spans="1:13" x14ac:dyDescent="0.2">
      <c r="A259" s="6"/>
      <c r="F259" s="55"/>
      <c r="I259" s="101"/>
    </row>
    <row r="260" spans="1:13" x14ac:dyDescent="0.2">
      <c r="A260" s="6"/>
      <c r="F260" s="55"/>
      <c r="I260" s="101"/>
    </row>
    <row r="261" spans="1:13" x14ac:dyDescent="0.2">
      <c r="A261" s="6"/>
      <c r="F261" s="55"/>
      <c r="I261" s="101"/>
    </row>
    <row r="262" spans="1:13" x14ac:dyDescent="0.2">
      <c r="A262" s="6"/>
      <c r="F262" s="55"/>
      <c r="I262" s="101"/>
    </row>
    <row r="263" spans="1:13" x14ac:dyDescent="0.2">
      <c r="A263" s="6"/>
      <c r="F263" s="55"/>
      <c r="I263" s="101"/>
    </row>
    <row r="264" spans="1:13" x14ac:dyDescent="0.2">
      <c r="A264" s="6"/>
      <c r="F264" s="55"/>
      <c r="I264" s="101"/>
    </row>
    <row r="265" spans="1:13" x14ac:dyDescent="0.2">
      <c r="A265" s="6"/>
      <c r="F265" s="55"/>
      <c r="I265" s="101"/>
    </row>
    <row r="266" spans="1:13" x14ac:dyDescent="0.2">
      <c r="A266" s="6"/>
      <c r="F266" s="55"/>
      <c r="I266" s="101"/>
    </row>
    <row r="267" spans="1:13" x14ac:dyDescent="0.2">
      <c r="A267" s="6"/>
      <c r="F267" s="55"/>
      <c r="I267" s="101"/>
    </row>
    <row r="268" spans="1:13" x14ac:dyDescent="0.2">
      <c r="A268" s="6"/>
      <c r="F268" s="55"/>
      <c r="I268" s="101"/>
    </row>
    <row r="269" spans="1:13" x14ac:dyDescent="0.2">
      <c r="A269" s="6"/>
      <c r="F269" s="55"/>
      <c r="I269" s="101"/>
    </row>
    <row r="270" spans="1:13" x14ac:dyDescent="0.2">
      <c r="A270" s="6"/>
      <c r="F270" s="55"/>
      <c r="I270" s="101"/>
    </row>
    <row r="271" spans="1:13" x14ac:dyDescent="0.2">
      <c r="A271" s="6"/>
      <c r="F271" s="55"/>
      <c r="I271" s="101"/>
    </row>
    <row r="272" spans="1:13" x14ac:dyDescent="0.2">
      <c r="A272" s="6"/>
      <c r="F272" s="55"/>
      <c r="H272" s="116"/>
      <c r="I272" s="116"/>
      <c r="J272" s="116"/>
      <c r="K272" s="116"/>
      <c r="L272" s="124"/>
      <c r="M272" s="116"/>
    </row>
    <row r="273" spans="1:13" x14ac:dyDescent="0.2">
      <c r="A273" s="6"/>
      <c r="F273" s="55"/>
    </row>
    <row r="274" spans="1:13" x14ac:dyDescent="0.2">
      <c r="A274" s="6"/>
      <c r="F274" s="55"/>
      <c r="H274" s="117"/>
      <c r="I274" s="117"/>
      <c r="J274" s="117"/>
      <c r="K274" s="117"/>
      <c r="L274" s="125"/>
      <c r="M274" s="117"/>
    </row>
    <row r="275" spans="1:13" x14ac:dyDescent="0.2">
      <c r="A275" s="6"/>
      <c r="F275" s="55"/>
      <c r="H275" s="107"/>
      <c r="I275" s="107"/>
      <c r="J275" s="107"/>
      <c r="K275" s="107"/>
      <c r="L275" s="126"/>
      <c r="M275" s="107"/>
    </row>
    <row r="276" spans="1:13" x14ac:dyDescent="0.2">
      <c r="A276" s="6"/>
      <c r="F276" s="55"/>
      <c r="H276" s="107"/>
      <c r="I276" s="107"/>
      <c r="J276" s="107"/>
      <c r="K276" s="107"/>
      <c r="L276" s="126"/>
      <c r="M276" s="107"/>
    </row>
    <row r="277" spans="1:13" x14ac:dyDescent="0.2">
      <c r="A277" s="6"/>
      <c r="F277" s="55"/>
      <c r="H277" s="107"/>
      <c r="I277" s="107"/>
      <c r="J277" s="107"/>
      <c r="K277" s="107"/>
      <c r="L277" s="126"/>
      <c r="M277" s="107"/>
    </row>
    <row r="278" spans="1:13" x14ac:dyDescent="0.2">
      <c r="A278" s="6"/>
      <c r="F278" s="55"/>
      <c r="H278" s="107"/>
      <c r="I278" s="107"/>
      <c r="J278" s="107"/>
      <c r="K278" s="107"/>
      <c r="L278" s="126"/>
      <c r="M278" s="107"/>
    </row>
    <row r="279" spans="1:13" x14ac:dyDescent="0.2">
      <c r="A279" s="6"/>
      <c r="F279" s="55"/>
      <c r="H279" s="107"/>
      <c r="I279" s="107"/>
      <c r="J279" s="107"/>
      <c r="K279" s="107"/>
      <c r="L279" s="126"/>
      <c r="M279" s="107"/>
    </row>
    <row r="280" spans="1:13" x14ac:dyDescent="0.2">
      <c r="A280" s="6"/>
      <c r="F280" s="55"/>
      <c r="H280" s="107"/>
      <c r="I280" s="107"/>
      <c r="J280" s="107"/>
      <c r="K280" s="107"/>
      <c r="L280" s="126"/>
      <c r="M280" s="107"/>
    </row>
    <row r="281" spans="1:13" x14ac:dyDescent="0.2">
      <c r="A281" s="6"/>
      <c r="F281" s="55"/>
      <c r="H281" s="107"/>
      <c r="I281" s="107"/>
      <c r="J281" s="107"/>
      <c r="K281" s="107"/>
      <c r="L281" s="126"/>
      <c r="M281" s="107"/>
    </row>
    <row r="282" spans="1:13" x14ac:dyDescent="0.2">
      <c r="A282" s="6"/>
      <c r="F282" s="55"/>
      <c r="H282" s="107"/>
      <c r="I282" s="107"/>
      <c r="J282" s="107"/>
      <c r="K282" s="107"/>
      <c r="L282" s="126"/>
      <c r="M282" s="107"/>
    </row>
    <row r="283" spans="1:13" x14ac:dyDescent="0.2">
      <c r="A283" s="6"/>
      <c r="F283" s="55"/>
      <c r="H283" s="107"/>
      <c r="I283" s="107"/>
      <c r="J283" s="107"/>
      <c r="K283" s="107"/>
      <c r="L283" s="126"/>
      <c r="M283" s="107"/>
    </row>
    <row r="284" spans="1:13" x14ac:dyDescent="0.2">
      <c r="A284" s="6"/>
      <c r="F284" s="55"/>
      <c r="H284" s="107"/>
      <c r="I284" s="107"/>
      <c r="J284" s="107"/>
      <c r="K284" s="107"/>
      <c r="L284" s="126"/>
      <c r="M284" s="107"/>
    </row>
    <row r="285" spans="1:13" x14ac:dyDescent="0.2">
      <c r="A285" s="6"/>
      <c r="F285" s="55"/>
      <c r="H285" s="107"/>
      <c r="I285" s="107"/>
      <c r="J285" s="107"/>
      <c r="K285" s="107"/>
      <c r="L285" s="126"/>
      <c r="M285" s="107"/>
    </row>
    <row r="286" spans="1:13" x14ac:dyDescent="0.2">
      <c r="A286" s="6"/>
      <c r="F286" s="55"/>
      <c r="H286" s="107"/>
      <c r="I286" s="107"/>
      <c r="J286" s="107"/>
      <c r="K286" s="107"/>
      <c r="L286" s="126"/>
      <c r="M286" s="107"/>
    </row>
    <row r="287" spans="1:13" x14ac:dyDescent="0.2">
      <c r="A287" s="6"/>
      <c r="F287" s="55"/>
      <c r="H287" s="107"/>
      <c r="I287" s="107"/>
      <c r="J287" s="107"/>
      <c r="K287" s="107"/>
      <c r="L287" s="126"/>
      <c r="M287" s="107"/>
    </row>
    <row r="288" spans="1:13" x14ac:dyDescent="0.2">
      <c r="A288" s="6"/>
      <c r="F288" s="55"/>
    </row>
    <row r="289" spans="1:6" x14ac:dyDescent="0.2">
      <c r="A289" s="6"/>
      <c r="F289" s="55"/>
    </row>
    <row r="290" spans="1:6" x14ac:dyDescent="0.2">
      <c r="A290" s="6"/>
      <c r="F290" s="55"/>
    </row>
    <row r="291" spans="1:6" x14ac:dyDescent="0.2">
      <c r="A291" s="6"/>
      <c r="F291" s="55"/>
    </row>
    <row r="292" spans="1:6" x14ac:dyDescent="0.2">
      <c r="A292" s="6"/>
      <c r="F292" s="55"/>
    </row>
    <row r="293" spans="1:6" x14ac:dyDescent="0.2">
      <c r="A293" s="6"/>
      <c r="F293" s="55"/>
    </row>
    <row r="294" spans="1:6" x14ac:dyDescent="0.2">
      <c r="A294" s="6"/>
      <c r="F294" s="55"/>
    </row>
    <row r="295" spans="1:6" x14ac:dyDescent="0.2">
      <c r="A295" s="6"/>
      <c r="F295" s="55"/>
    </row>
    <row r="296" spans="1:6" x14ac:dyDescent="0.2">
      <c r="A296" s="6"/>
      <c r="F296" s="55"/>
    </row>
    <row r="297" spans="1:6" x14ac:dyDescent="0.2">
      <c r="A297" s="6"/>
      <c r="F297" s="55"/>
    </row>
    <row r="298" spans="1:6" x14ac:dyDescent="0.2">
      <c r="A298" s="6"/>
      <c r="F298" s="55"/>
    </row>
    <row r="299" spans="1:6" x14ac:dyDescent="0.2">
      <c r="A299" s="6"/>
      <c r="F299" s="55"/>
    </row>
    <row r="300" spans="1:6" x14ac:dyDescent="0.2">
      <c r="A300" s="6"/>
      <c r="F300" s="55"/>
    </row>
    <row r="301" spans="1:6" x14ac:dyDescent="0.2">
      <c r="A301" s="6"/>
      <c r="F301" s="55"/>
    </row>
    <row r="302" spans="1:6" x14ac:dyDescent="0.2">
      <c r="A302" s="6"/>
      <c r="F302" s="55"/>
    </row>
    <row r="303" spans="1:6" x14ac:dyDescent="0.2">
      <c r="A303" s="6"/>
      <c r="F303" s="55"/>
    </row>
    <row r="304" spans="1:6" x14ac:dyDescent="0.2">
      <c r="A304" s="6"/>
    </row>
    <row r="305" spans="1:1" x14ac:dyDescent="0.2">
      <c r="A305" s="6"/>
    </row>
    <row r="306" spans="1:1" x14ac:dyDescent="0.2">
      <c r="A306" s="6"/>
    </row>
    <row r="307" spans="1:1" x14ac:dyDescent="0.2">
      <c r="A307" s="6"/>
    </row>
    <row r="308" spans="1:1" x14ac:dyDescent="0.2">
      <c r="A308" s="6"/>
    </row>
    <row r="309" spans="1:1" x14ac:dyDescent="0.2">
      <c r="A309" s="6"/>
    </row>
    <row r="310" spans="1:1" x14ac:dyDescent="0.2">
      <c r="A310" s="6"/>
    </row>
    <row r="311" spans="1:1" x14ac:dyDescent="0.2">
      <c r="A311" s="6"/>
    </row>
    <row r="312" spans="1:1" x14ac:dyDescent="0.2">
      <c r="A312" s="6"/>
    </row>
    <row r="313" spans="1:1" x14ac:dyDescent="0.2">
      <c r="A313" s="6"/>
    </row>
    <row r="314" spans="1:1" x14ac:dyDescent="0.2">
      <c r="A314" s="6"/>
    </row>
    <row r="315" spans="1:1" x14ac:dyDescent="0.2">
      <c r="A315" s="6"/>
    </row>
    <row r="316" spans="1:1" x14ac:dyDescent="0.2">
      <c r="A316" s="6"/>
    </row>
    <row r="317" spans="1:1" x14ac:dyDescent="0.2">
      <c r="A317" s="6"/>
    </row>
    <row r="318" spans="1:1" x14ac:dyDescent="0.2">
      <c r="A318" s="6"/>
    </row>
    <row r="319" spans="1:1" x14ac:dyDescent="0.2">
      <c r="A319" s="6"/>
    </row>
    <row r="320" spans="1:1" x14ac:dyDescent="0.2">
      <c r="A320" s="6"/>
    </row>
    <row r="321" spans="1:1" x14ac:dyDescent="0.2">
      <c r="A321" s="6"/>
    </row>
    <row r="322" spans="1:1" x14ac:dyDescent="0.2">
      <c r="A322" s="6"/>
    </row>
    <row r="323" spans="1:1" x14ac:dyDescent="0.2">
      <c r="A323" s="6"/>
    </row>
    <row r="324" spans="1:1" x14ac:dyDescent="0.2">
      <c r="A324" s="6"/>
    </row>
    <row r="325" spans="1:1" x14ac:dyDescent="0.2">
      <c r="A325" s="6"/>
    </row>
    <row r="326" spans="1:1" x14ac:dyDescent="0.2">
      <c r="A326" s="6"/>
    </row>
    <row r="327" spans="1:1" x14ac:dyDescent="0.2">
      <c r="A327" s="6"/>
    </row>
    <row r="328" spans="1:1" x14ac:dyDescent="0.2">
      <c r="A328" s="6"/>
    </row>
    <row r="329" spans="1:1" x14ac:dyDescent="0.2">
      <c r="A329" s="6"/>
    </row>
    <row r="330" spans="1:1" x14ac:dyDescent="0.2">
      <c r="A330" s="6"/>
    </row>
    <row r="331" spans="1:1" x14ac:dyDescent="0.2">
      <c r="A331" s="6"/>
    </row>
    <row r="332" spans="1:1" x14ac:dyDescent="0.2">
      <c r="A332" s="6"/>
    </row>
    <row r="333" spans="1:1" x14ac:dyDescent="0.2">
      <c r="A333" s="6"/>
    </row>
    <row r="334" spans="1:1" x14ac:dyDescent="0.2">
      <c r="A334" s="6"/>
    </row>
    <row r="335" spans="1:1" x14ac:dyDescent="0.2">
      <c r="A335" s="6"/>
    </row>
    <row r="336" spans="1:1" x14ac:dyDescent="0.2">
      <c r="A336" s="6"/>
    </row>
    <row r="337" spans="1:1" x14ac:dyDescent="0.2">
      <c r="A337" s="6"/>
    </row>
    <row r="338" spans="1:1" x14ac:dyDescent="0.2">
      <c r="A338" s="6"/>
    </row>
    <row r="339" spans="1:1" x14ac:dyDescent="0.2">
      <c r="A339" s="6"/>
    </row>
    <row r="340" spans="1:1" x14ac:dyDescent="0.2">
      <c r="A340" s="6"/>
    </row>
    <row r="341" spans="1:1" x14ac:dyDescent="0.2">
      <c r="A341" s="6"/>
    </row>
    <row r="342" spans="1:1" x14ac:dyDescent="0.2">
      <c r="A342" s="6"/>
    </row>
    <row r="343" spans="1:1" x14ac:dyDescent="0.2">
      <c r="A343" s="6"/>
    </row>
    <row r="344" spans="1:1" x14ac:dyDescent="0.2">
      <c r="A344" s="6"/>
    </row>
    <row r="345" spans="1:1" x14ac:dyDescent="0.2">
      <c r="A345" s="6"/>
    </row>
    <row r="346" spans="1:1" x14ac:dyDescent="0.2">
      <c r="A346" s="6"/>
    </row>
    <row r="347" spans="1:1" x14ac:dyDescent="0.2">
      <c r="A347" s="6"/>
    </row>
    <row r="348" spans="1:1" x14ac:dyDescent="0.2">
      <c r="A348" s="6"/>
    </row>
    <row r="349" spans="1:1" x14ac:dyDescent="0.2">
      <c r="A349" s="6"/>
    </row>
    <row r="350" spans="1:1" x14ac:dyDescent="0.2">
      <c r="A350" s="6"/>
    </row>
    <row r="351" spans="1:1" x14ac:dyDescent="0.2">
      <c r="A351" s="6"/>
    </row>
    <row r="352" spans="1:1" x14ac:dyDescent="0.2">
      <c r="A352" s="6"/>
    </row>
    <row r="353" spans="1:1" x14ac:dyDescent="0.2">
      <c r="A353" s="6"/>
    </row>
    <row r="354" spans="1:1" x14ac:dyDescent="0.2">
      <c r="A354" s="6"/>
    </row>
    <row r="355" spans="1:1" x14ac:dyDescent="0.2">
      <c r="A355" s="6"/>
    </row>
    <row r="356" spans="1:1" x14ac:dyDescent="0.2">
      <c r="A356" s="6"/>
    </row>
    <row r="357" spans="1:1" x14ac:dyDescent="0.2">
      <c r="A357" s="6"/>
    </row>
    <row r="358" spans="1:1" x14ac:dyDescent="0.2">
      <c r="A358" s="6"/>
    </row>
    <row r="359" spans="1:1" x14ac:dyDescent="0.2">
      <c r="A359" s="6"/>
    </row>
    <row r="360" spans="1:1" x14ac:dyDescent="0.2">
      <c r="A360" s="6"/>
    </row>
    <row r="361" spans="1:1" x14ac:dyDescent="0.2">
      <c r="A361" s="6"/>
    </row>
    <row r="362" spans="1:1" x14ac:dyDescent="0.2">
      <c r="A362" s="6"/>
    </row>
    <row r="363" spans="1:1" x14ac:dyDescent="0.2">
      <c r="A363" s="6"/>
    </row>
    <row r="364" spans="1:1" x14ac:dyDescent="0.2">
      <c r="A364" s="6"/>
    </row>
    <row r="365" spans="1:1" x14ac:dyDescent="0.2">
      <c r="A365" s="6"/>
    </row>
    <row r="366" spans="1:1" x14ac:dyDescent="0.2">
      <c r="A366" s="6"/>
    </row>
    <row r="367" spans="1:1" x14ac:dyDescent="0.2">
      <c r="A367" s="6"/>
    </row>
    <row r="368" spans="1:1" x14ac:dyDescent="0.2">
      <c r="A368" s="6"/>
    </row>
    <row r="369" spans="1:1" x14ac:dyDescent="0.2">
      <c r="A369" s="6"/>
    </row>
    <row r="370" spans="1:1" x14ac:dyDescent="0.2">
      <c r="A370" s="6"/>
    </row>
    <row r="371" spans="1:1" x14ac:dyDescent="0.2">
      <c r="A371" s="6"/>
    </row>
    <row r="372" spans="1:1" x14ac:dyDescent="0.2">
      <c r="A372" s="6"/>
    </row>
    <row r="373" spans="1:1" x14ac:dyDescent="0.2">
      <c r="A373" s="6"/>
    </row>
    <row r="374" spans="1:1" x14ac:dyDescent="0.2">
      <c r="A374" s="6"/>
    </row>
    <row r="375" spans="1:1" x14ac:dyDescent="0.2">
      <c r="A375" s="6"/>
    </row>
    <row r="376" spans="1:1" x14ac:dyDescent="0.2">
      <c r="A376" s="6"/>
    </row>
    <row r="377" spans="1:1" x14ac:dyDescent="0.2">
      <c r="A377" s="6"/>
    </row>
    <row r="378" spans="1:1" x14ac:dyDescent="0.2">
      <c r="A378" s="6"/>
    </row>
    <row r="379" spans="1:1" x14ac:dyDescent="0.2">
      <c r="A379" s="6"/>
    </row>
    <row r="380" spans="1:1" x14ac:dyDescent="0.2">
      <c r="A380" s="6"/>
    </row>
    <row r="381" spans="1:1" x14ac:dyDescent="0.2">
      <c r="A381" s="6"/>
    </row>
    <row r="382" spans="1:1" x14ac:dyDescent="0.2">
      <c r="A382" s="6"/>
    </row>
    <row r="383" spans="1:1" x14ac:dyDescent="0.2">
      <c r="A383" s="6"/>
    </row>
    <row r="384" spans="1:1" x14ac:dyDescent="0.2">
      <c r="A384" s="6"/>
    </row>
    <row r="385" spans="1:1" x14ac:dyDescent="0.2">
      <c r="A385" s="6"/>
    </row>
    <row r="386" spans="1:1" x14ac:dyDescent="0.2">
      <c r="A386" s="6"/>
    </row>
    <row r="387" spans="1:1" x14ac:dyDescent="0.2">
      <c r="A387" s="6"/>
    </row>
    <row r="388" spans="1:1" x14ac:dyDescent="0.2">
      <c r="A388" s="6"/>
    </row>
    <row r="389" spans="1:1" x14ac:dyDescent="0.2">
      <c r="A389" s="6"/>
    </row>
    <row r="390" spans="1:1" x14ac:dyDescent="0.2">
      <c r="A390" s="6"/>
    </row>
    <row r="391" spans="1:1" x14ac:dyDescent="0.2">
      <c r="A391" s="6"/>
    </row>
    <row r="392" spans="1:1" x14ac:dyDescent="0.2">
      <c r="A392" s="6"/>
    </row>
    <row r="393" spans="1:1" x14ac:dyDescent="0.2">
      <c r="A393" s="6"/>
    </row>
    <row r="394" spans="1:1" x14ac:dyDescent="0.2">
      <c r="A394" s="6"/>
    </row>
    <row r="395" spans="1:1" x14ac:dyDescent="0.2">
      <c r="A395" s="6"/>
    </row>
    <row r="396" spans="1:1" x14ac:dyDescent="0.2">
      <c r="A396" s="6"/>
    </row>
    <row r="397" spans="1:1" x14ac:dyDescent="0.2">
      <c r="A397" s="6"/>
    </row>
    <row r="398" spans="1:1" x14ac:dyDescent="0.2">
      <c r="A398" s="6"/>
    </row>
    <row r="399" spans="1:1" x14ac:dyDescent="0.2">
      <c r="A399" s="6"/>
    </row>
    <row r="400" spans="1:1" x14ac:dyDescent="0.2">
      <c r="A400" s="6"/>
    </row>
    <row r="401" spans="1:1" x14ac:dyDescent="0.2">
      <c r="A401" s="6"/>
    </row>
    <row r="402" spans="1:1" x14ac:dyDescent="0.2">
      <c r="A402" s="6"/>
    </row>
    <row r="403" spans="1:1" x14ac:dyDescent="0.2">
      <c r="A403" s="6"/>
    </row>
    <row r="404" spans="1:1" x14ac:dyDescent="0.2">
      <c r="A404" s="6"/>
    </row>
    <row r="405" spans="1:1" x14ac:dyDescent="0.2">
      <c r="A405" s="6"/>
    </row>
    <row r="406" spans="1:1" x14ac:dyDescent="0.2">
      <c r="A406" s="6"/>
    </row>
    <row r="407" spans="1:1" x14ac:dyDescent="0.2">
      <c r="A407" s="6"/>
    </row>
    <row r="408" spans="1:1" x14ac:dyDescent="0.2">
      <c r="A408" s="6"/>
    </row>
    <row r="409" spans="1:1" x14ac:dyDescent="0.2">
      <c r="A409" s="6"/>
    </row>
    <row r="410" spans="1:1" x14ac:dyDescent="0.2">
      <c r="A410" s="6"/>
    </row>
    <row r="411" spans="1:1" x14ac:dyDescent="0.2">
      <c r="A411" s="6"/>
    </row>
    <row r="412" spans="1:1" x14ac:dyDescent="0.2">
      <c r="A412" s="6"/>
    </row>
    <row r="413" spans="1:1" x14ac:dyDescent="0.2">
      <c r="A413" s="6"/>
    </row>
    <row r="414" spans="1:1" x14ac:dyDescent="0.2">
      <c r="A414" s="6"/>
    </row>
    <row r="415" spans="1:1" x14ac:dyDescent="0.2">
      <c r="A415" s="6"/>
    </row>
    <row r="416" spans="1:1" x14ac:dyDescent="0.2">
      <c r="A416" s="6"/>
    </row>
    <row r="417" spans="1:1" x14ac:dyDescent="0.2">
      <c r="A417" s="6"/>
    </row>
    <row r="418" spans="1:1" x14ac:dyDescent="0.2">
      <c r="A418" s="6"/>
    </row>
    <row r="419" spans="1:1" x14ac:dyDescent="0.2">
      <c r="A419" s="6"/>
    </row>
    <row r="420" spans="1:1" x14ac:dyDescent="0.2">
      <c r="A420" s="6"/>
    </row>
    <row r="421" spans="1:1" x14ac:dyDescent="0.2">
      <c r="A421" s="6"/>
    </row>
    <row r="422" spans="1:1" x14ac:dyDescent="0.2">
      <c r="A422" s="6"/>
    </row>
    <row r="423" spans="1:1" x14ac:dyDescent="0.2">
      <c r="A423" s="6"/>
    </row>
    <row r="424" spans="1:1" x14ac:dyDescent="0.2">
      <c r="A424" s="6"/>
    </row>
    <row r="425" spans="1:1" x14ac:dyDescent="0.2">
      <c r="A425" s="6"/>
    </row>
    <row r="426" spans="1:1" x14ac:dyDescent="0.2">
      <c r="A426" s="6"/>
    </row>
    <row r="427" spans="1:1" x14ac:dyDescent="0.2">
      <c r="A427" s="6"/>
    </row>
    <row r="428" spans="1:1" x14ac:dyDescent="0.2">
      <c r="A428" s="6"/>
    </row>
    <row r="429" spans="1:1" x14ac:dyDescent="0.2">
      <c r="A429" s="6"/>
    </row>
    <row r="430" spans="1:1" x14ac:dyDescent="0.2">
      <c r="A430" s="6"/>
    </row>
    <row r="431" spans="1:1" x14ac:dyDescent="0.2">
      <c r="A431" s="6"/>
    </row>
    <row r="432" spans="1:1" x14ac:dyDescent="0.2">
      <c r="A432" s="6"/>
    </row>
    <row r="433" spans="1:1" x14ac:dyDescent="0.2">
      <c r="A433" s="6"/>
    </row>
    <row r="434" spans="1:1" x14ac:dyDescent="0.2">
      <c r="A434" s="6"/>
    </row>
    <row r="435" spans="1:1" x14ac:dyDescent="0.2">
      <c r="A435" s="6"/>
    </row>
    <row r="436" spans="1:1" x14ac:dyDescent="0.2">
      <c r="A436" s="6"/>
    </row>
    <row r="437" spans="1:1" x14ac:dyDescent="0.2">
      <c r="A437" s="6"/>
    </row>
    <row r="438" spans="1:1" x14ac:dyDescent="0.2">
      <c r="A438" s="6"/>
    </row>
    <row r="439" spans="1:1" x14ac:dyDescent="0.2">
      <c r="A439" s="6"/>
    </row>
    <row r="440" spans="1:1" x14ac:dyDescent="0.2">
      <c r="A440" s="6"/>
    </row>
    <row r="441" spans="1:1" x14ac:dyDescent="0.2">
      <c r="A441" s="6"/>
    </row>
    <row r="442" spans="1:1" x14ac:dyDescent="0.2">
      <c r="A442" s="6"/>
    </row>
    <row r="443" spans="1:1" x14ac:dyDescent="0.2">
      <c r="A443" s="6"/>
    </row>
    <row r="444" spans="1:1" x14ac:dyDescent="0.2">
      <c r="A444" s="6"/>
    </row>
    <row r="445" spans="1:1" x14ac:dyDescent="0.2">
      <c r="A445" s="6"/>
    </row>
    <row r="446" spans="1:1" x14ac:dyDescent="0.2">
      <c r="A446" s="6"/>
    </row>
    <row r="447" spans="1:1" x14ac:dyDescent="0.2">
      <c r="A447" s="6"/>
    </row>
    <row r="448" spans="1:1" x14ac:dyDescent="0.2">
      <c r="A448" s="6"/>
    </row>
    <row r="449" spans="1:1" x14ac:dyDescent="0.2">
      <c r="A449" s="6"/>
    </row>
    <row r="450" spans="1:1" x14ac:dyDescent="0.2">
      <c r="A450" s="6"/>
    </row>
    <row r="451" spans="1:1" x14ac:dyDescent="0.2">
      <c r="A451" s="6"/>
    </row>
    <row r="452" spans="1:1" x14ac:dyDescent="0.2">
      <c r="A452" s="6"/>
    </row>
  </sheetData>
  <mergeCells count="18">
    <mergeCell ref="BW5:CA5"/>
    <mergeCell ref="CC5:CG5"/>
    <mergeCell ref="CI5:CM5"/>
    <mergeCell ref="CO5:CS5"/>
    <mergeCell ref="BK5:BO5"/>
    <mergeCell ref="BQ5:BU5"/>
    <mergeCell ref="BE5:BI5"/>
    <mergeCell ref="C5:G5"/>
    <mergeCell ref="I5:M5"/>
    <mergeCell ref="O5:S5"/>
    <mergeCell ref="U5:Y5"/>
    <mergeCell ref="AA5:AE5"/>
    <mergeCell ref="AG5:AK5"/>
    <mergeCell ref="D4:G4"/>
    <mergeCell ref="I4:M4"/>
    <mergeCell ref="AM5:AQ5"/>
    <mergeCell ref="AS5:AW5"/>
    <mergeCell ref="AY5:BC5"/>
  </mergeCells>
  <hyperlinks>
    <hyperlink ref="D4" location="Noteringar!A1" display="[Förklaring]"/>
    <hyperlink ref="I4" location="Noteringar!A1" display="[Förklaring]"/>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CT452"/>
  <sheetViews>
    <sheetView workbookViewId="0">
      <pane xSplit="2" ySplit="6" topLeftCell="C7" activePane="bottomRight" state="frozen"/>
      <selection activeCell="C16" sqref="C16"/>
      <selection pane="topRight" activeCell="C16" sqref="C16"/>
      <selection pane="bottomLeft" activeCell="C16" sqref="C16"/>
      <selection pane="bottomRight" activeCell="C16" sqref="C16"/>
    </sheetView>
  </sheetViews>
  <sheetFormatPr defaultColWidth="7.7109375" defaultRowHeight="12.75" x14ac:dyDescent="0.2"/>
  <cols>
    <col min="1" max="1" width="7.42578125" style="1" customWidth="1"/>
    <col min="2" max="2" width="9" style="7" customWidth="1"/>
    <col min="3" max="3" width="7.7109375" style="99" customWidth="1"/>
    <col min="4" max="4" width="11.7109375" style="99" customWidth="1"/>
    <col min="5" max="5" width="10.5703125" style="99" customWidth="1"/>
    <col min="6" max="6" width="7.5703125" style="122" customWidth="1"/>
    <col min="7" max="7" width="8.5703125" style="99" customWidth="1"/>
    <col min="8" max="8" width="3.7109375" style="100" customWidth="1"/>
    <col min="9" max="9" width="7.7109375" style="100" customWidth="1"/>
    <col min="10" max="10" width="11.7109375" style="100" customWidth="1"/>
    <col min="11" max="11" width="10.5703125" style="100" customWidth="1"/>
    <col min="12" max="12" width="9.28515625" style="118" customWidth="1"/>
    <col min="13" max="13" width="8.5703125" style="100" customWidth="1"/>
    <col min="14" max="14" width="3.7109375" style="99" customWidth="1"/>
    <col min="15" max="15" width="7.7109375" style="101" customWidth="1"/>
    <col min="16" max="16" width="11.7109375" style="101" customWidth="1"/>
    <col min="17" max="17" width="10.5703125" style="101" customWidth="1"/>
    <col min="18" max="18" width="7.5703125" style="120" customWidth="1"/>
    <col min="19" max="19" width="8.5703125" style="101" customWidth="1"/>
    <col min="20" max="20" width="3.7109375" style="101" customWidth="1"/>
    <col min="21" max="21" width="7.7109375" style="101" customWidth="1"/>
    <col min="22" max="22" width="11.7109375" style="101" customWidth="1"/>
    <col min="23" max="23" width="10.5703125" style="101" customWidth="1"/>
    <col min="24" max="24" width="9.7109375" style="120" customWidth="1"/>
    <col min="25" max="25" width="8.5703125" style="101" customWidth="1"/>
    <col min="26" max="26" width="3.7109375" style="101" customWidth="1"/>
    <col min="27" max="27" width="7.7109375" style="101" customWidth="1"/>
    <col min="28" max="28" width="11.7109375" style="101" customWidth="1"/>
    <col min="29" max="29" width="10.5703125" style="101" customWidth="1"/>
    <col min="30" max="30" width="7.5703125" style="120" customWidth="1"/>
    <col min="31" max="31" width="8.5703125" style="101" customWidth="1"/>
    <col min="32" max="32" width="3.7109375" style="101" customWidth="1"/>
    <col min="33" max="33" width="7.7109375" style="101" customWidth="1"/>
    <col min="34" max="34" width="11.7109375" style="101" customWidth="1"/>
    <col min="35" max="35" width="10.5703125" style="101" customWidth="1"/>
    <col min="36" max="36" width="7.5703125" style="120" customWidth="1"/>
    <col min="37" max="37" width="8.5703125" style="101" customWidth="1"/>
    <col min="38" max="38" width="3.7109375" style="101" customWidth="1"/>
    <col min="39" max="39" width="7.7109375" style="101" customWidth="1"/>
    <col min="40" max="40" width="11.7109375" style="101" customWidth="1"/>
    <col min="41" max="41" width="10.5703125" style="101" customWidth="1"/>
    <col min="42" max="42" width="7.5703125" style="120" customWidth="1"/>
    <col min="43" max="43" width="8.5703125" style="101" customWidth="1"/>
    <col min="44" max="44" width="3.7109375" style="101" customWidth="1"/>
    <col min="45" max="45" width="7.7109375" style="101" customWidth="1"/>
    <col min="46" max="46" width="11.7109375" style="101" customWidth="1"/>
    <col min="47" max="47" width="10.5703125" style="101" customWidth="1"/>
    <col min="48" max="48" width="7.5703125" style="120" customWidth="1"/>
    <col min="49" max="49" width="8.5703125" style="101" customWidth="1"/>
    <col min="50" max="50" width="3.7109375" style="101" customWidth="1"/>
    <col min="51" max="51" width="7.7109375" style="101"/>
    <col min="52" max="52" width="11.5703125" style="101" bestFit="1" customWidth="1"/>
    <col min="53" max="53" width="10.7109375" style="101" bestFit="1" customWidth="1"/>
    <col min="54" max="54" width="7.7109375" style="120"/>
    <col min="55" max="55" width="8.42578125" style="101" customWidth="1"/>
    <col min="56" max="56" width="3.7109375" style="101" customWidth="1"/>
    <col min="57" max="57" width="7.7109375" style="101"/>
    <col min="58" max="58" width="11.5703125" style="101" bestFit="1" customWidth="1"/>
    <col min="59" max="59" width="10.7109375" style="101" bestFit="1" customWidth="1"/>
    <col min="60" max="60" width="7.7109375" style="120"/>
    <col min="61" max="61" width="9.28515625" style="101" customWidth="1"/>
    <col min="62" max="62" width="3.7109375" style="100" customWidth="1"/>
    <col min="63" max="63" width="7.7109375" style="100"/>
    <col min="64" max="64" width="11.5703125" style="100" bestFit="1" customWidth="1"/>
    <col min="65" max="65" width="10.7109375" style="100" bestFit="1" customWidth="1"/>
    <col min="66" max="66" width="7.7109375" style="118"/>
    <col min="67" max="67" width="9.140625" style="100" customWidth="1"/>
    <col min="68" max="68" width="3.7109375" style="100" customWidth="1"/>
    <col min="69" max="69" width="7.7109375" style="100"/>
    <col min="70" max="70" width="11.5703125" style="100" bestFit="1" customWidth="1"/>
    <col min="71" max="71" width="10.7109375" style="100" bestFit="1" customWidth="1"/>
    <col min="72" max="72" width="7.7109375" style="118"/>
    <col min="73" max="73" width="8.140625" style="100" customWidth="1"/>
    <col min="74" max="74" width="3.7109375" style="100" customWidth="1"/>
    <col min="75" max="75" width="7.7109375" style="100"/>
    <col min="76" max="76" width="11.5703125" style="100" bestFit="1" customWidth="1"/>
    <col min="77" max="77" width="10.7109375" style="100" bestFit="1" customWidth="1"/>
    <col min="78" max="78" width="7.7109375" style="118"/>
    <col min="79" max="79" width="8.140625" style="100" customWidth="1"/>
    <col min="80" max="80" width="3.7109375" style="100" customWidth="1"/>
    <col min="81" max="81" width="7.7109375" style="100"/>
    <col min="82" max="82" width="11.5703125" style="100" bestFit="1" customWidth="1"/>
    <col min="83" max="83" width="10.7109375" style="100" bestFit="1" customWidth="1"/>
    <col min="84" max="84" width="7.7109375" style="118"/>
    <col min="85" max="85" width="8.42578125" style="100" customWidth="1"/>
    <col min="86" max="86" width="3.7109375" style="100" customWidth="1"/>
    <col min="87" max="87" width="7.7109375" style="100"/>
    <col min="88" max="88" width="11.5703125" style="100" bestFit="1" customWidth="1"/>
    <col min="89" max="89" width="10.7109375" style="100" bestFit="1" customWidth="1"/>
    <col min="90" max="90" width="7.7109375" style="118"/>
    <col min="91" max="91" width="8.42578125" style="100" customWidth="1"/>
    <col min="92" max="92" width="3.7109375" style="100" customWidth="1"/>
    <col min="93" max="93" width="7.7109375" style="100"/>
    <col min="94" max="94" width="11.5703125" style="100" bestFit="1" customWidth="1"/>
    <col min="95" max="95" width="10.7109375" style="100" bestFit="1" customWidth="1"/>
    <col min="96" max="96" width="7.7109375" style="118"/>
    <col min="97" max="97" width="8.7109375" style="100" customWidth="1"/>
    <col min="98" max="16384" width="7.7109375" style="1"/>
  </cols>
  <sheetData>
    <row r="1" spans="1:97" x14ac:dyDescent="0.2">
      <c r="C1" s="98" t="s">
        <v>71</v>
      </c>
    </row>
    <row r="2" spans="1:97" x14ac:dyDescent="0.2">
      <c r="C2" s="102" t="s">
        <v>72</v>
      </c>
    </row>
    <row r="3" spans="1:97" x14ac:dyDescent="0.2">
      <c r="A3" s="3" t="s">
        <v>8</v>
      </c>
      <c r="C3" s="103" t="s">
        <v>70</v>
      </c>
      <c r="D3" s="104"/>
      <c r="E3" s="104"/>
      <c r="F3" s="123"/>
      <c r="G3" s="104"/>
      <c r="H3" s="105"/>
      <c r="I3" s="105"/>
      <c r="J3" s="105"/>
      <c r="K3" s="105"/>
      <c r="L3" s="121"/>
      <c r="M3" s="105"/>
      <c r="N3" s="104"/>
      <c r="AM3" s="103"/>
      <c r="BE3" s="103"/>
    </row>
    <row r="4" spans="1:97" x14ac:dyDescent="0.2">
      <c r="A4" s="8" t="s">
        <v>3</v>
      </c>
      <c r="B4" s="9">
        <f>'Diagram 16-64 år Sysselsatta'!D1</f>
        <v>1</v>
      </c>
      <c r="C4" s="103" t="s">
        <v>68</v>
      </c>
      <c r="D4" s="153" t="s">
        <v>104</v>
      </c>
      <c r="E4" s="154"/>
      <c r="F4" s="154"/>
      <c r="G4" s="154"/>
      <c r="H4" s="106"/>
      <c r="I4" s="153" t="s">
        <v>104</v>
      </c>
      <c r="J4" s="154"/>
      <c r="K4" s="154"/>
      <c r="L4" s="154"/>
      <c r="M4" s="154"/>
      <c r="N4" s="106"/>
    </row>
    <row r="5" spans="1:97" ht="12.75" customHeight="1" x14ac:dyDescent="0.2">
      <c r="A5" s="6" t="s">
        <v>0</v>
      </c>
      <c r="B5" s="6" t="s">
        <v>1</v>
      </c>
      <c r="C5" s="155" t="s">
        <v>40</v>
      </c>
      <c r="D5" s="155"/>
      <c r="E5" s="155"/>
      <c r="F5" s="155"/>
      <c r="G5" s="155"/>
      <c r="H5" s="107"/>
      <c r="I5" s="155" t="s">
        <v>41</v>
      </c>
      <c r="J5" s="155"/>
      <c r="K5" s="155"/>
      <c r="L5" s="155"/>
      <c r="M5" s="155"/>
      <c r="N5" s="107"/>
      <c r="O5" s="155" t="s">
        <v>25</v>
      </c>
      <c r="P5" s="155"/>
      <c r="Q5" s="155"/>
      <c r="R5" s="155"/>
      <c r="S5" s="155"/>
      <c r="T5" s="100"/>
      <c r="U5" s="155" t="s">
        <v>27</v>
      </c>
      <c r="V5" s="155"/>
      <c r="W5" s="155"/>
      <c r="X5" s="155"/>
      <c r="Y5" s="155"/>
      <c r="Z5" s="100"/>
      <c r="AA5" s="155" t="s">
        <v>28</v>
      </c>
      <c r="AB5" s="155"/>
      <c r="AC5" s="155"/>
      <c r="AD5" s="155"/>
      <c r="AE5" s="155"/>
      <c r="AF5" s="100"/>
      <c r="AG5" s="155" t="s">
        <v>29</v>
      </c>
      <c r="AH5" s="155"/>
      <c r="AI5" s="155"/>
      <c r="AJ5" s="155"/>
      <c r="AK5" s="155"/>
      <c r="AL5" s="100"/>
      <c r="AM5" s="155" t="s">
        <v>30</v>
      </c>
      <c r="AN5" s="155"/>
      <c r="AO5" s="155"/>
      <c r="AP5" s="155"/>
      <c r="AQ5" s="155"/>
      <c r="AR5" s="100"/>
      <c r="AS5" s="156" t="s">
        <v>31</v>
      </c>
      <c r="AT5" s="156"/>
      <c r="AU5" s="156"/>
      <c r="AV5" s="156"/>
      <c r="AW5" s="156"/>
      <c r="AX5" s="100"/>
      <c r="AY5" s="156" t="s">
        <v>32</v>
      </c>
      <c r="AZ5" s="156"/>
      <c r="BA5" s="156"/>
      <c r="BB5" s="156"/>
      <c r="BC5" s="156"/>
      <c r="BD5" s="100"/>
      <c r="BE5" s="156" t="s">
        <v>33</v>
      </c>
      <c r="BF5" s="156"/>
      <c r="BG5" s="156"/>
      <c r="BH5" s="156"/>
      <c r="BI5" s="156"/>
      <c r="BK5" s="156" t="s">
        <v>34</v>
      </c>
      <c r="BL5" s="156"/>
      <c r="BM5" s="156"/>
      <c r="BN5" s="156"/>
      <c r="BO5" s="156"/>
      <c r="BQ5" s="156" t="s">
        <v>35</v>
      </c>
      <c r="BR5" s="156"/>
      <c r="BS5" s="156"/>
      <c r="BT5" s="156"/>
      <c r="BU5" s="156"/>
      <c r="BW5" s="156" t="s">
        <v>36</v>
      </c>
      <c r="BX5" s="156"/>
      <c r="BY5" s="156"/>
      <c r="BZ5" s="156"/>
      <c r="CA5" s="156"/>
      <c r="CC5" s="156" t="s">
        <v>37</v>
      </c>
      <c r="CD5" s="156"/>
      <c r="CE5" s="156"/>
      <c r="CF5" s="156"/>
      <c r="CG5" s="156"/>
      <c r="CI5" s="156" t="s">
        <v>38</v>
      </c>
      <c r="CJ5" s="156"/>
      <c r="CK5" s="156"/>
      <c r="CL5" s="156"/>
      <c r="CM5" s="156"/>
      <c r="CO5" s="156" t="s">
        <v>39</v>
      </c>
      <c r="CP5" s="156"/>
      <c r="CQ5" s="156"/>
      <c r="CR5" s="156"/>
      <c r="CS5" s="156"/>
    </row>
    <row r="6" spans="1:97" s="12" customFormat="1" ht="24" customHeight="1" x14ac:dyDescent="0.2">
      <c r="A6" s="11"/>
      <c r="B6" s="128"/>
      <c r="C6" s="108" t="s">
        <v>2</v>
      </c>
      <c r="D6" s="109" t="s">
        <v>10</v>
      </c>
      <c r="E6" s="109" t="s">
        <v>6</v>
      </c>
      <c r="F6" s="119" t="s">
        <v>7</v>
      </c>
      <c r="G6" s="110" t="s">
        <v>26</v>
      </c>
      <c r="H6" s="109"/>
      <c r="I6" s="108" t="s">
        <v>2</v>
      </c>
      <c r="J6" s="109" t="s">
        <v>10</v>
      </c>
      <c r="K6" s="109" t="s">
        <v>6</v>
      </c>
      <c r="L6" s="119" t="s">
        <v>7</v>
      </c>
      <c r="M6" s="110" t="s">
        <v>26</v>
      </c>
      <c r="N6" s="109"/>
      <c r="O6" s="108" t="s">
        <v>2</v>
      </c>
      <c r="P6" s="109" t="s">
        <v>10</v>
      </c>
      <c r="Q6" s="109" t="s">
        <v>6</v>
      </c>
      <c r="R6" s="119" t="s">
        <v>7</v>
      </c>
      <c r="S6" s="110" t="s">
        <v>26</v>
      </c>
      <c r="T6" s="109"/>
      <c r="U6" s="108" t="s">
        <v>2</v>
      </c>
      <c r="V6" s="109" t="s">
        <v>10</v>
      </c>
      <c r="W6" s="109" t="s">
        <v>6</v>
      </c>
      <c r="X6" s="119" t="s">
        <v>7</v>
      </c>
      <c r="Y6" s="110" t="s">
        <v>26</v>
      </c>
      <c r="Z6" s="109"/>
      <c r="AA6" s="108" t="s">
        <v>2</v>
      </c>
      <c r="AB6" s="109" t="s">
        <v>10</v>
      </c>
      <c r="AC6" s="109" t="s">
        <v>6</v>
      </c>
      <c r="AD6" s="119" t="s">
        <v>7</v>
      </c>
      <c r="AE6" s="110" t="s">
        <v>26</v>
      </c>
      <c r="AF6" s="109"/>
      <c r="AG6" s="108" t="s">
        <v>2</v>
      </c>
      <c r="AH6" s="109" t="s">
        <v>10</v>
      </c>
      <c r="AI6" s="109" t="s">
        <v>6</v>
      </c>
      <c r="AJ6" s="119" t="s">
        <v>7</v>
      </c>
      <c r="AK6" s="110" t="s">
        <v>26</v>
      </c>
      <c r="AL6" s="109"/>
      <c r="AM6" s="108" t="s">
        <v>2</v>
      </c>
      <c r="AN6" s="109" t="s">
        <v>10</v>
      </c>
      <c r="AO6" s="109" t="s">
        <v>6</v>
      </c>
      <c r="AP6" s="119" t="s">
        <v>7</v>
      </c>
      <c r="AQ6" s="110" t="s">
        <v>26</v>
      </c>
      <c r="AR6" s="109"/>
      <c r="AS6" s="111" t="s">
        <v>2</v>
      </c>
      <c r="AT6" s="109" t="s">
        <v>10</v>
      </c>
      <c r="AU6" s="109" t="s">
        <v>6</v>
      </c>
      <c r="AV6" s="119" t="s">
        <v>7</v>
      </c>
      <c r="AW6" s="110" t="s">
        <v>26</v>
      </c>
      <c r="AX6" s="112"/>
      <c r="AY6" s="108" t="s">
        <v>2</v>
      </c>
      <c r="AZ6" s="109" t="s">
        <v>10</v>
      </c>
      <c r="BA6" s="109" t="s">
        <v>6</v>
      </c>
      <c r="BB6" s="119" t="s">
        <v>7</v>
      </c>
      <c r="BC6" s="110" t="s">
        <v>26</v>
      </c>
      <c r="BD6" s="112"/>
      <c r="BE6" s="108" t="s">
        <v>2</v>
      </c>
      <c r="BF6" s="109" t="s">
        <v>10</v>
      </c>
      <c r="BG6" s="109" t="s">
        <v>6</v>
      </c>
      <c r="BH6" s="119" t="s">
        <v>7</v>
      </c>
      <c r="BI6" s="110" t="s">
        <v>26</v>
      </c>
      <c r="BJ6" s="112"/>
      <c r="BK6" s="111" t="s">
        <v>2</v>
      </c>
      <c r="BL6" s="109" t="s">
        <v>10</v>
      </c>
      <c r="BM6" s="109" t="s">
        <v>6</v>
      </c>
      <c r="BN6" s="119" t="s">
        <v>7</v>
      </c>
      <c r="BO6" s="110" t="s">
        <v>26</v>
      </c>
      <c r="BP6" s="112"/>
      <c r="BQ6" s="111" t="s">
        <v>2</v>
      </c>
      <c r="BR6" s="109" t="s">
        <v>10</v>
      </c>
      <c r="BS6" s="109" t="s">
        <v>6</v>
      </c>
      <c r="BT6" s="119" t="s">
        <v>7</v>
      </c>
      <c r="BU6" s="110" t="s">
        <v>26</v>
      </c>
      <c r="BV6" s="112"/>
      <c r="BW6" s="111" t="s">
        <v>2</v>
      </c>
      <c r="BX6" s="109" t="s">
        <v>10</v>
      </c>
      <c r="BY6" s="109" t="s">
        <v>6</v>
      </c>
      <c r="BZ6" s="119" t="s">
        <v>7</v>
      </c>
      <c r="CA6" s="110" t="s">
        <v>26</v>
      </c>
      <c r="CB6" s="112"/>
      <c r="CC6" s="111" t="s">
        <v>2</v>
      </c>
      <c r="CD6" s="109" t="s">
        <v>10</v>
      </c>
      <c r="CE6" s="109" t="s">
        <v>6</v>
      </c>
      <c r="CF6" s="119" t="s">
        <v>7</v>
      </c>
      <c r="CG6" s="110" t="s">
        <v>26</v>
      </c>
      <c r="CH6" s="112"/>
      <c r="CI6" s="111" t="s">
        <v>2</v>
      </c>
      <c r="CJ6" s="109" t="s">
        <v>10</v>
      </c>
      <c r="CK6" s="109" t="s">
        <v>6</v>
      </c>
      <c r="CL6" s="119" t="s">
        <v>7</v>
      </c>
      <c r="CM6" s="110" t="s">
        <v>26</v>
      </c>
      <c r="CN6" s="112"/>
      <c r="CO6" s="111" t="s">
        <v>2</v>
      </c>
      <c r="CP6" s="109" t="s">
        <v>10</v>
      </c>
      <c r="CQ6" s="109" t="s">
        <v>6</v>
      </c>
      <c r="CR6" s="119" t="s">
        <v>7</v>
      </c>
      <c r="CS6" s="110" t="s">
        <v>26</v>
      </c>
    </row>
    <row r="7" spans="1:97" x14ac:dyDescent="0.2">
      <c r="A7" s="6"/>
      <c r="B7" s="7">
        <v>1</v>
      </c>
      <c r="C7" s="101">
        <f t="shared" ref="C7:C38" si="0">$B$4*E7+(1-$B$4)*D7</f>
        <v>3895.8</v>
      </c>
      <c r="D7" s="101">
        <v>3838.2</v>
      </c>
      <c r="E7" s="113">
        <v>3895.8</v>
      </c>
      <c r="F7" s="55">
        <v>3898.58</v>
      </c>
      <c r="G7" s="114" t="s">
        <v>109</v>
      </c>
      <c r="H7" s="114"/>
      <c r="I7" s="101">
        <f t="shared" ref="I7:I38" si="1">$B$4*K7+(1-$B$4)*J7</f>
        <v>3888.5</v>
      </c>
      <c r="J7" s="101">
        <v>3829.7</v>
      </c>
      <c r="K7" s="113">
        <v>3888.5</v>
      </c>
      <c r="L7" s="55">
        <v>3890.99</v>
      </c>
      <c r="M7" s="114" t="s">
        <v>109</v>
      </c>
      <c r="N7" s="114"/>
      <c r="O7" s="101">
        <f t="shared" ref="O7:O38" si="2">$B$4*Q7+(1-$B$4)*P7</f>
        <v>59.1</v>
      </c>
      <c r="P7" s="101">
        <v>55.3</v>
      </c>
      <c r="Q7" s="113">
        <v>59.1</v>
      </c>
      <c r="R7" s="55">
        <v>59.28</v>
      </c>
      <c r="S7" s="114" t="s">
        <v>109</v>
      </c>
      <c r="U7" s="101">
        <f t="shared" ref="U7:U38" si="3">$B$4*W7+(1-$B$4)*V7</f>
        <v>920.8</v>
      </c>
      <c r="V7" s="101">
        <v>910.9</v>
      </c>
      <c r="W7" s="113">
        <v>920.8</v>
      </c>
      <c r="X7" s="55">
        <v>920.07</v>
      </c>
      <c r="Y7" s="114" t="s">
        <v>109</v>
      </c>
      <c r="AA7" s="101">
        <f t="shared" ref="AA7:AA38" si="4">$B$4*AC7+(1-$B$4)*AB7</f>
        <v>421.3</v>
      </c>
      <c r="AB7" s="101">
        <v>418.6</v>
      </c>
      <c r="AC7" s="113">
        <v>421.3</v>
      </c>
      <c r="AD7" s="55">
        <v>418.28</v>
      </c>
      <c r="AE7" s="114" t="s">
        <v>109</v>
      </c>
      <c r="AG7" s="101">
        <f t="shared" ref="AG7:AG38" si="5">$B$4*AI7+(1-$B$4)*AH7</f>
        <v>235.2</v>
      </c>
      <c r="AH7" s="101">
        <v>229.2</v>
      </c>
      <c r="AI7" s="113">
        <v>235.2</v>
      </c>
      <c r="AJ7" s="55">
        <v>238.14</v>
      </c>
      <c r="AK7" s="114" t="s">
        <v>109</v>
      </c>
      <c r="AM7" s="101">
        <f t="shared" ref="AM7:AM38" si="6">$B$4*AO7+(1-$B$4)*AN7</f>
        <v>454.8</v>
      </c>
      <c r="AN7" s="101">
        <v>442.4</v>
      </c>
      <c r="AO7" s="113">
        <v>454.8</v>
      </c>
      <c r="AP7" s="55">
        <v>459.07</v>
      </c>
      <c r="AQ7" s="114" t="s">
        <v>109</v>
      </c>
      <c r="AS7" s="101">
        <f t="shared" ref="AS7:AS38" si="7">$B$4*AU7+(1-$B$4)*AT7</f>
        <v>227.6</v>
      </c>
      <c r="AT7" s="101">
        <v>221.8</v>
      </c>
      <c r="AU7" s="113">
        <v>227.6</v>
      </c>
      <c r="AV7" s="55">
        <v>227.31</v>
      </c>
      <c r="AW7" s="114" t="s">
        <v>109</v>
      </c>
      <c r="AX7" s="100"/>
      <c r="AY7" s="101">
        <f t="shared" ref="AY7:AY38" si="8">$B$4*BA7+(1-$B$4)*AZ7</f>
        <v>76.900000000000006</v>
      </c>
      <c r="AZ7" s="101">
        <v>71.5</v>
      </c>
      <c r="BA7" s="113">
        <v>76.900000000000006</v>
      </c>
      <c r="BB7" s="55">
        <v>76.34</v>
      </c>
      <c r="BC7" s="114" t="s">
        <v>109</v>
      </c>
      <c r="BD7" s="100"/>
      <c r="BE7" s="101">
        <f t="shared" ref="BE7:BE38" si="9">$B$4*BG7+(1-$B$4)*BF7</f>
        <v>112.1</v>
      </c>
      <c r="BF7" s="101">
        <v>110</v>
      </c>
      <c r="BG7" s="113">
        <v>112.1</v>
      </c>
      <c r="BH7" s="55">
        <v>111.99</v>
      </c>
      <c r="BI7" s="114" t="s">
        <v>109</v>
      </c>
      <c r="BK7" s="101">
        <f t="shared" ref="BK7:BK38" si="10">$B$4*BM7+(1-$B$4)*BL7</f>
        <v>314.2</v>
      </c>
      <c r="BL7" s="101">
        <v>309.39999999999998</v>
      </c>
      <c r="BM7" s="113">
        <v>314.2</v>
      </c>
      <c r="BN7" s="55">
        <v>313.10000000000002</v>
      </c>
      <c r="BO7" s="114" t="s">
        <v>109</v>
      </c>
      <c r="BQ7" s="101">
        <f t="shared" ref="BQ7:BQ38" si="11">$B$4*BS7+(1-$B$4)*BR7</f>
        <v>240</v>
      </c>
      <c r="BR7" s="101">
        <v>231.6</v>
      </c>
      <c r="BS7" s="113">
        <v>240</v>
      </c>
      <c r="BT7" s="55">
        <v>236.06</v>
      </c>
      <c r="BU7" s="114" t="s">
        <v>109</v>
      </c>
      <c r="BW7" s="101">
        <f t="shared" ref="BW7:BW38" si="12">$B$4*BY7+(1-$B$4)*BX7</f>
        <v>430.1</v>
      </c>
      <c r="BX7" s="101">
        <v>447.4</v>
      </c>
      <c r="BY7" s="113">
        <v>430.1</v>
      </c>
      <c r="BZ7" s="55">
        <v>431.42</v>
      </c>
      <c r="CA7" s="114" t="s">
        <v>109</v>
      </c>
      <c r="CC7" s="101">
        <f t="shared" ref="CC7:CC38" si="13">$B$4*CE7+(1-$B$4)*CD7</f>
        <v>670.9</v>
      </c>
      <c r="CD7" s="101">
        <v>654.79999999999995</v>
      </c>
      <c r="CE7" s="113">
        <v>670.9</v>
      </c>
      <c r="CF7" s="55">
        <v>671.93</v>
      </c>
      <c r="CG7" s="114" t="s">
        <v>109</v>
      </c>
      <c r="CI7" s="101">
        <f t="shared" ref="CI7:CI38" si="14">$B$4*CK7+(1-$B$4)*CJ7</f>
        <v>144.19999999999999</v>
      </c>
      <c r="CJ7" s="101">
        <v>143</v>
      </c>
      <c r="CK7" s="113">
        <v>144.19999999999999</v>
      </c>
      <c r="CL7" s="55">
        <v>144.16999999999999</v>
      </c>
      <c r="CM7" s="114" t="s">
        <v>109</v>
      </c>
      <c r="CO7" s="101">
        <f t="shared" ref="CO7:CO38" si="15">$B$4*CQ7+(1-$B$4)*CP7</f>
        <v>7.4</v>
      </c>
      <c r="CP7" s="101">
        <v>8.5</v>
      </c>
      <c r="CQ7" s="113">
        <v>7.4</v>
      </c>
      <c r="CR7" s="55">
        <v>7.59</v>
      </c>
      <c r="CS7" s="114" t="s">
        <v>109</v>
      </c>
    </row>
    <row r="8" spans="1:97" x14ac:dyDescent="0.2">
      <c r="A8" s="6">
        <v>87</v>
      </c>
      <c r="B8" s="7">
        <v>2</v>
      </c>
      <c r="C8" s="101">
        <f t="shared" si="0"/>
        <v>3911</v>
      </c>
      <c r="D8" s="101">
        <v>3936</v>
      </c>
      <c r="E8" s="113">
        <v>3911</v>
      </c>
      <c r="F8" s="55">
        <v>3915.89</v>
      </c>
      <c r="G8" s="114">
        <v>69.2</v>
      </c>
      <c r="H8" s="114"/>
      <c r="I8" s="101">
        <f t="shared" si="1"/>
        <v>3900.1</v>
      </c>
      <c r="J8" s="101">
        <v>3926.1</v>
      </c>
      <c r="K8" s="113">
        <v>3900.1</v>
      </c>
      <c r="L8" s="55">
        <v>3905.1</v>
      </c>
      <c r="M8" s="114">
        <v>56.4</v>
      </c>
      <c r="N8" s="114"/>
      <c r="O8" s="101">
        <f t="shared" si="2"/>
        <v>59.6</v>
      </c>
      <c r="P8" s="101">
        <v>61.5</v>
      </c>
      <c r="Q8" s="113">
        <v>59.6</v>
      </c>
      <c r="R8" s="55">
        <v>60.22</v>
      </c>
      <c r="S8" s="114">
        <v>3.7</v>
      </c>
      <c r="U8" s="101">
        <f t="shared" si="3"/>
        <v>921.3</v>
      </c>
      <c r="V8" s="101">
        <v>931.5</v>
      </c>
      <c r="W8" s="113">
        <v>921.3</v>
      </c>
      <c r="X8" s="55">
        <v>922.94</v>
      </c>
      <c r="Y8" s="114">
        <v>11.5</v>
      </c>
      <c r="AA8" s="101">
        <f t="shared" si="4"/>
        <v>421.4</v>
      </c>
      <c r="AB8" s="101">
        <v>422.1</v>
      </c>
      <c r="AC8" s="113">
        <v>421.4</v>
      </c>
      <c r="AD8" s="55">
        <v>421.21</v>
      </c>
      <c r="AE8" s="114">
        <v>11.7</v>
      </c>
      <c r="AG8" s="101">
        <f t="shared" si="5"/>
        <v>244.8</v>
      </c>
      <c r="AH8" s="101">
        <v>244.2</v>
      </c>
      <c r="AI8" s="113">
        <v>244.8</v>
      </c>
      <c r="AJ8" s="55">
        <v>241.97</v>
      </c>
      <c r="AK8" s="114">
        <v>15.3</v>
      </c>
      <c r="AM8" s="101">
        <f t="shared" si="6"/>
        <v>459.2</v>
      </c>
      <c r="AN8" s="101">
        <v>459.9</v>
      </c>
      <c r="AO8" s="113">
        <v>459.2</v>
      </c>
      <c r="AP8" s="55">
        <v>460.54</v>
      </c>
      <c r="AQ8" s="114">
        <v>5.9</v>
      </c>
      <c r="AS8" s="101">
        <f t="shared" si="7"/>
        <v>229.6</v>
      </c>
      <c r="AT8" s="101">
        <v>238.5</v>
      </c>
      <c r="AU8" s="113">
        <v>229.6</v>
      </c>
      <c r="AV8" s="55">
        <v>229.2</v>
      </c>
      <c r="AW8" s="114">
        <v>7.6</v>
      </c>
      <c r="AX8" s="100"/>
      <c r="AY8" s="101">
        <f t="shared" si="8"/>
        <v>78.099999999999994</v>
      </c>
      <c r="AZ8" s="101">
        <v>82.1</v>
      </c>
      <c r="BA8" s="113">
        <v>78.099999999999994</v>
      </c>
      <c r="BB8" s="55">
        <v>77.42</v>
      </c>
      <c r="BC8" s="114">
        <v>4.3</v>
      </c>
      <c r="BD8" s="100"/>
      <c r="BE8" s="101">
        <f t="shared" si="9"/>
        <v>111</v>
      </c>
      <c r="BF8" s="101">
        <v>113.5</v>
      </c>
      <c r="BG8" s="113">
        <v>111</v>
      </c>
      <c r="BH8" s="55">
        <v>111.69</v>
      </c>
      <c r="BI8" s="114">
        <v>-1.2</v>
      </c>
      <c r="BK8" s="101">
        <f t="shared" si="10"/>
        <v>315.89999999999998</v>
      </c>
      <c r="BL8" s="101">
        <v>319</v>
      </c>
      <c r="BM8" s="113">
        <v>315.89999999999998</v>
      </c>
      <c r="BN8" s="55">
        <v>314.47000000000003</v>
      </c>
      <c r="BO8" s="114">
        <v>5.5</v>
      </c>
      <c r="BQ8" s="101">
        <f t="shared" si="11"/>
        <v>235.4</v>
      </c>
      <c r="BR8" s="101">
        <v>242.2</v>
      </c>
      <c r="BS8" s="113">
        <v>235.4</v>
      </c>
      <c r="BT8" s="55">
        <v>235.71</v>
      </c>
      <c r="BU8" s="114">
        <v>-1.4</v>
      </c>
      <c r="BW8" s="101">
        <f t="shared" si="12"/>
        <v>427.6</v>
      </c>
      <c r="BX8" s="101">
        <v>402.5</v>
      </c>
      <c r="BY8" s="113">
        <v>427.6</v>
      </c>
      <c r="BZ8" s="55">
        <v>429.53</v>
      </c>
      <c r="CA8" s="114">
        <v>-7.6</v>
      </c>
      <c r="CC8" s="101">
        <f t="shared" si="13"/>
        <v>674.1</v>
      </c>
      <c r="CD8" s="101">
        <v>681.8</v>
      </c>
      <c r="CE8" s="113">
        <v>674.1</v>
      </c>
      <c r="CF8" s="55">
        <v>675.49</v>
      </c>
      <c r="CG8" s="114">
        <v>14.2</v>
      </c>
      <c r="CI8" s="101">
        <f t="shared" si="14"/>
        <v>141.1</v>
      </c>
      <c r="CJ8" s="101">
        <v>147.19999999999999</v>
      </c>
      <c r="CK8" s="113">
        <v>141.1</v>
      </c>
      <c r="CL8" s="55">
        <v>143.63</v>
      </c>
      <c r="CM8" s="114">
        <v>-2.2000000000000002</v>
      </c>
      <c r="CO8" s="101">
        <f t="shared" si="15"/>
        <v>10.9</v>
      </c>
      <c r="CP8" s="101">
        <v>9.9</v>
      </c>
      <c r="CQ8" s="113">
        <v>10.9</v>
      </c>
      <c r="CR8" s="55">
        <v>10.79</v>
      </c>
      <c r="CS8" s="114">
        <v>12.8</v>
      </c>
    </row>
    <row r="9" spans="1:97" x14ac:dyDescent="0.2">
      <c r="A9" s="6">
        <v>87</v>
      </c>
      <c r="B9" s="7">
        <v>3</v>
      </c>
      <c r="C9" s="101">
        <f t="shared" si="0"/>
        <v>3937.1</v>
      </c>
      <c r="D9" s="101">
        <v>3979.6</v>
      </c>
      <c r="E9" s="113">
        <v>3937.1</v>
      </c>
      <c r="F9" s="55">
        <v>3934.28</v>
      </c>
      <c r="G9" s="114">
        <v>73.599999999999994</v>
      </c>
      <c r="H9" s="114"/>
      <c r="I9" s="101">
        <f t="shared" si="1"/>
        <v>3922.4</v>
      </c>
      <c r="J9" s="101">
        <v>3965.1</v>
      </c>
      <c r="K9" s="113">
        <v>3922.4</v>
      </c>
      <c r="L9" s="55">
        <v>3920.42</v>
      </c>
      <c r="M9" s="114">
        <v>61.3</v>
      </c>
      <c r="N9" s="114"/>
      <c r="O9" s="101">
        <f t="shared" si="2"/>
        <v>63.5</v>
      </c>
      <c r="P9" s="101">
        <v>67.3</v>
      </c>
      <c r="Q9" s="113">
        <v>63.5</v>
      </c>
      <c r="R9" s="55">
        <v>61.04</v>
      </c>
      <c r="S9" s="114">
        <v>3.3</v>
      </c>
      <c r="U9" s="101">
        <f t="shared" si="3"/>
        <v>925.9</v>
      </c>
      <c r="V9" s="101">
        <v>931.9</v>
      </c>
      <c r="W9" s="113">
        <v>925.9</v>
      </c>
      <c r="X9" s="55">
        <v>925.85</v>
      </c>
      <c r="Y9" s="114">
        <v>11.6</v>
      </c>
      <c r="AA9" s="101">
        <f t="shared" si="4"/>
        <v>423.4</v>
      </c>
      <c r="AB9" s="101">
        <v>423.5</v>
      </c>
      <c r="AC9" s="113">
        <v>423.4</v>
      </c>
      <c r="AD9" s="55">
        <v>424.01</v>
      </c>
      <c r="AE9" s="114">
        <v>11.2</v>
      </c>
      <c r="AG9" s="101">
        <f t="shared" si="5"/>
        <v>244.5</v>
      </c>
      <c r="AH9" s="101">
        <v>245.2</v>
      </c>
      <c r="AI9" s="113">
        <v>244.5</v>
      </c>
      <c r="AJ9" s="55">
        <v>243.97</v>
      </c>
      <c r="AK9" s="114">
        <v>8</v>
      </c>
      <c r="AM9" s="101">
        <f t="shared" si="6"/>
        <v>461.2</v>
      </c>
      <c r="AN9" s="101">
        <v>472</v>
      </c>
      <c r="AO9" s="113">
        <v>461.2</v>
      </c>
      <c r="AP9" s="55">
        <v>462.59</v>
      </c>
      <c r="AQ9" s="114">
        <v>8.1999999999999993</v>
      </c>
      <c r="AS9" s="101">
        <f t="shared" si="7"/>
        <v>232.8</v>
      </c>
      <c r="AT9" s="101">
        <v>231.2</v>
      </c>
      <c r="AU9" s="113">
        <v>232.8</v>
      </c>
      <c r="AV9" s="55">
        <v>230.79</v>
      </c>
      <c r="AW9" s="114">
        <v>6.3</v>
      </c>
      <c r="AX9" s="100"/>
      <c r="AY9" s="101">
        <f t="shared" si="8"/>
        <v>78.400000000000006</v>
      </c>
      <c r="AZ9" s="101">
        <v>82.3</v>
      </c>
      <c r="BA9" s="113">
        <v>78.400000000000006</v>
      </c>
      <c r="BB9" s="55">
        <v>78.430000000000007</v>
      </c>
      <c r="BC9" s="114">
        <v>4.0999999999999996</v>
      </c>
      <c r="BD9" s="100"/>
      <c r="BE9" s="101">
        <f t="shared" si="9"/>
        <v>111.3</v>
      </c>
      <c r="BF9" s="101">
        <v>111.4</v>
      </c>
      <c r="BG9" s="113">
        <v>111.3</v>
      </c>
      <c r="BH9" s="55">
        <v>111.54</v>
      </c>
      <c r="BI9" s="114">
        <v>-0.6</v>
      </c>
      <c r="BK9" s="101">
        <f t="shared" si="10"/>
        <v>316.10000000000002</v>
      </c>
      <c r="BL9" s="101">
        <v>323.7</v>
      </c>
      <c r="BM9" s="113">
        <v>316.10000000000002</v>
      </c>
      <c r="BN9" s="55">
        <v>316.13</v>
      </c>
      <c r="BO9" s="114">
        <v>6.7</v>
      </c>
      <c r="BQ9" s="101">
        <f t="shared" si="11"/>
        <v>238.1</v>
      </c>
      <c r="BR9" s="101">
        <v>238.9</v>
      </c>
      <c r="BS9" s="113">
        <v>238.1</v>
      </c>
      <c r="BT9" s="55">
        <v>235.81</v>
      </c>
      <c r="BU9" s="114">
        <v>0.4</v>
      </c>
      <c r="BW9" s="101">
        <f t="shared" si="12"/>
        <v>427</v>
      </c>
      <c r="BX9" s="101">
        <v>428.6</v>
      </c>
      <c r="BY9" s="113">
        <v>427</v>
      </c>
      <c r="BZ9" s="55">
        <v>428.99</v>
      </c>
      <c r="CA9" s="114">
        <v>-2.2000000000000002</v>
      </c>
      <c r="CC9" s="101">
        <f t="shared" si="13"/>
        <v>676.2</v>
      </c>
      <c r="CD9" s="101">
        <v>683.9</v>
      </c>
      <c r="CE9" s="113">
        <v>676.2</v>
      </c>
      <c r="CF9" s="55">
        <v>679.02</v>
      </c>
      <c r="CG9" s="114">
        <v>14.1</v>
      </c>
      <c r="CI9" s="101">
        <f t="shared" si="14"/>
        <v>145.1</v>
      </c>
      <c r="CJ9" s="101">
        <v>146.1</v>
      </c>
      <c r="CK9" s="113">
        <v>145.1</v>
      </c>
      <c r="CL9" s="55">
        <v>143.93</v>
      </c>
      <c r="CM9" s="114">
        <v>1.2</v>
      </c>
      <c r="CO9" s="101">
        <f t="shared" si="15"/>
        <v>14.6</v>
      </c>
      <c r="CP9" s="101">
        <v>14.5</v>
      </c>
      <c r="CQ9" s="113">
        <v>14.6</v>
      </c>
      <c r="CR9" s="55">
        <v>13.86</v>
      </c>
      <c r="CS9" s="114">
        <v>12.3</v>
      </c>
    </row>
    <row r="10" spans="1:97" x14ac:dyDescent="0.2">
      <c r="A10" s="6">
        <v>87</v>
      </c>
      <c r="B10" s="7">
        <v>4</v>
      </c>
      <c r="C10" s="101">
        <f t="shared" si="0"/>
        <v>3946.7</v>
      </c>
      <c r="D10" s="101">
        <v>3937.2</v>
      </c>
      <c r="E10" s="113">
        <v>3946.7</v>
      </c>
      <c r="F10" s="55">
        <v>3950.81</v>
      </c>
      <c r="G10" s="114">
        <v>66.099999999999994</v>
      </c>
      <c r="H10" s="114"/>
      <c r="I10" s="101">
        <f t="shared" si="1"/>
        <v>3931.1</v>
      </c>
      <c r="J10" s="101">
        <v>3921.4</v>
      </c>
      <c r="K10" s="113">
        <v>3931.1</v>
      </c>
      <c r="L10" s="55">
        <v>3934.65</v>
      </c>
      <c r="M10" s="114">
        <v>56.9</v>
      </c>
      <c r="N10" s="114"/>
      <c r="O10" s="101">
        <f t="shared" si="2"/>
        <v>59.4</v>
      </c>
      <c r="P10" s="101">
        <v>58.5</v>
      </c>
      <c r="Q10" s="113">
        <v>59.4</v>
      </c>
      <c r="R10" s="55">
        <v>61.39</v>
      </c>
      <c r="S10" s="114">
        <v>1.4</v>
      </c>
      <c r="U10" s="101">
        <f t="shared" si="3"/>
        <v>931</v>
      </c>
      <c r="V10" s="101">
        <v>926.8</v>
      </c>
      <c r="W10" s="113">
        <v>931</v>
      </c>
      <c r="X10" s="55">
        <v>928.75</v>
      </c>
      <c r="Y10" s="114">
        <v>11.6</v>
      </c>
      <c r="AA10" s="101">
        <f t="shared" si="4"/>
        <v>429.7</v>
      </c>
      <c r="AB10" s="101">
        <v>431.1</v>
      </c>
      <c r="AC10" s="113">
        <v>429.7</v>
      </c>
      <c r="AD10" s="55">
        <v>427.33</v>
      </c>
      <c r="AE10" s="114">
        <v>13.3</v>
      </c>
      <c r="AG10" s="101">
        <f t="shared" si="5"/>
        <v>243.3</v>
      </c>
      <c r="AH10" s="101">
        <v>250.7</v>
      </c>
      <c r="AI10" s="113">
        <v>243.3</v>
      </c>
      <c r="AJ10" s="55">
        <v>243.24</v>
      </c>
      <c r="AK10" s="114">
        <v>-2.9</v>
      </c>
      <c r="AM10" s="101">
        <f t="shared" si="6"/>
        <v>463.5</v>
      </c>
      <c r="AN10" s="101">
        <v>462.9</v>
      </c>
      <c r="AO10" s="113">
        <v>463.5</v>
      </c>
      <c r="AP10" s="55">
        <v>464.41</v>
      </c>
      <c r="AQ10" s="114">
        <v>7.3</v>
      </c>
      <c r="AS10" s="101">
        <f t="shared" si="7"/>
        <v>228.8</v>
      </c>
      <c r="AT10" s="101">
        <v>228.7</v>
      </c>
      <c r="AU10" s="113">
        <v>228.8</v>
      </c>
      <c r="AV10" s="55">
        <v>230.49</v>
      </c>
      <c r="AW10" s="114">
        <v>-1.2</v>
      </c>
      <c r="AX10" s="100"/>
      <c r="AY10" s="101">
        <f t="shared" si="8"/>
        <v>79.3</v>
      </c>
      <c r="AZ10" s="101">
        <v>76.599999999999994</v>
      </c>
      <c r="BA10" s="113">
        <v>79.3</v>
      </c>
      <c r="BB10" s="55">
        <v>79.61</v>
      </c>
      <c r="BC10" s="114">
        <v>4.7</v>
      </c>
      <c r="BD10" s="100"/>
      <c r="BE10" s="101">
        <f t="shared" si="9"/>
        <v>110.8</v>
      </c>
      <c r="BF10" s="101">
        <v>110</v>
      </c>
      <c r="BG10" s="113">
        <v>110.8</v>
      </c>
      <c r="BH10" s="55">
        <v>112.12</v>
      </c>
      <c r="BI10" s="114">
        <v>2.2999999999999998</v>
      </c>
      <c r="BK10" s="101">
        <f t="shared" si="10"/>
        <v>317.89999999999998</v>
      </c>
      <c r="BL10" s="101">
        <v>310.2</v>
      </c>
      <c r="BM10" s="113">
        <v>317.89999999999998</v>
      </c>
      <c r="BN10" s="55">
        <v>318.31</v>
      </c>
      <c r="BO10" s="114">
        <v>8.6999999999999993</v>
      </c>
      <c r="BQ10" s="101">
        <f t="shared" si="11"/>
        <v>236.5</v>
      </c>
      <c r="BR10" s="101">
        <v>238.3</v>
      </c>
      <c r="BS10" s="113">
        <v>236.5</v>
      </c>
      <c r="BT10" s="55">
        <v>236.15</v>
      </c>
      <c r="BU10" s="114">
        <v>1.4</v>
      </c>
      <c r="BW10" s="101">
        <f t="shared" si="12"/>
        <v>431</v>
      </c>
      <c r="BX10" s="101">
        <v>429.8</v>
      </c>
      <c r="BY10" s="113">
        <v>431</v>
      </c>
      <c r="BZ10" s="55">
        <v>430.14</v>
      </c>
      <c r="CA10" s="114">
        <v>4.5999999999999996</v>
      </c>
      <c r="CC10" s="101">
        <f t="shared" si="13"/>
        <v>684</v>
      </c>
      <c r="CD10" s="101">
        <v>687.7</v>
      </c>
      <c r="CE10" s="113">
        <v>684</v>
      </c>
      <c r="CF10" s="55">
        <v>682.54</v>
      </c>
      <c r="CG10" s="114">
        <v>14.1</v>
      </c>
      <c r="CI10" s="101">
        <f t="shared" si="14"/>
        <v>143.5</v>
      </c>
      <c r="CJ10" s="101">
        <v>139</v>
      </c>
      <c r="CK10" s="113">
        <v>143.5</v>
      </c>
      <c r="CL10" s="55">
        <v>145.02000000000001</v>
      </c>
      <c r="CM10" s="114">
        <v>4.4000000000000004</v>
      </c>
      <c r="CO10" s="101">
        <f t="shared" si="15"/>
        <v>15.5</v>
      </c>
      <c r="CP10" s="101">
        <v>15.8</v>
      </c>
      <c r="CQ10" s="113">
        <v>15.5</v>
      </c>
      <c r="CR10" s="55">
        <v>16.16</v>
      </c>
      <c r="CS10" s="114">
        <v>9.1999999999999993</v>
      </c>
    </row>
    <row r="11" spans="1:97" x14ac:dyDescent="0.2">
      <c r="A11" s="6"/>
      <c r="B11" s="7">
        <v>1</v>
      </c>
      <c r="C11" s="101">
        <f t="shared" si="0"/>
        <v>3966.7</v>
      </c>
      <c r="D11" s="101">
        <v>3910.1</v>
      </c>
      <c r="E11" s="113">
        <v>3966.7</v>
      </c>
      <c r="F11" s="55">
        <v>3966.35</v>
      </c>
      <c r="G11" s="114">
        <v>62.1</v>
      </c>
      <c r="H11" s="114"/>
      <c r="I11" s="101">
        <f t="shared" si="1"/>
        <v>3949.6</v>
      </c>
      <c r="J11" s="101">
        <v>3891.9</v>
      </c>
      <c r="K11" s="113">
        <v>3949.6</v>
      </c>
      <c r="L11" s="55">
        <v>3948.71</v>
      </c>
      <c r="M11" s="114">
        <v>56.2</v>
      </c>
      <c r="N11" s="114"/>
      <c r="O11" s="101">
        <f t="shared" si="2"/>
        <v>62</v>
      </c>
      <c r="P11" s="101">
        <v>58</v>
      </c>
      <c r="Q11" s="113">
        <v>62</v>
      </c>
      <c r="R11" s="55">
        <v>61.65</v>
      </c>
      <c r="S11" s="114">
        <v>1</v>
      </c>
      <c r="U11" s="101">
        <f t="shared" si="3"/>
        <v>927</v>
      </c>
      <c r="V11" s="101">
        <v>917.3</v>
      </c>
      <c r="W11" s="113">
        <v>927</v>
      </c>
      <c r="X11" s="55">
        <v>930.6</v>
      </c>
      <c r="Y11" s="114">
        <v>7.4</v>
      </c>
      <c r="AA11" s="101">
        <f t="shared" si="4"/>
        <v>428.2</v>
      </c>
      <c r="AB11" s="101">
        <v>425.6</v>
      </c>
      <c r="AC11" s="113">
        <v>428.2</v>
      </c>
      <c r="AD11" s="55">
        <v>430.49</v>
      </c>
      <c r="AE11" s="114">
        <v>12.6</v>
      </c>
      <c r="AG11" s="101">
        <f t="shared" si="5"/>
        <v>240.4</v>
      </c>
      <c r="AH11" s="101">
        <v>234.5</v>
      </c>
      <c r="AI11" s="113">
        <v>240.4</v>
      </c>
      <c r="AJ11" s="55">
        <v>241.8</v>
      </c>
      <c r="AK11" s="114">
        <v>-5.8</v>
      </c>
      <c r="AM11" s="101">
        <f t="shared" si="6"/>
        <v>470.7</v>
      </c>
      <c r="AN11" s="101">
        <v>458.5</v>
      </c>
      <c r="AO11" s="113">
        <v>470.7</v>
      </c>
      <c r="AP11" s="55">
        <v>466.74</v>
      </c>
      <c r="AQ11" s="114">
        <v>9.3000000000000007</v>
      </c>
      <c r="AS11" s="101">
        <f t="shared" si="7"/>
        <v>227.5</v>
      </c>
      <c r="AT11" s="101">
        <v>221.7</v>
      </c>
      <c r="AU11" s="113">
        <v>227.5</v>
      </c>
      <c r="AV11" s="55">
        <v>228.18</v>
      </c>
      <c r="AW11" s="114">
        <v>-9.1999999999999993</v>
      </c>
      <c r="AX11" s="100"/>
      <c r="AY11" s="101">
        <f t="shared" si="8"/>
        <v>80.3</v>
      </c>
      <c r="AZ11" s="101">
        <v>74.900000000000006</v>
      </c>
      <c r="BA11" s="113">
        <v>80.3</v>
      </c>
      <c r="BB11" s="55">
        <v>80.84</v>
      </c>
      <c r="BC11" s="114">
        <v>4.9000000000000004</v>
      </c>
      <c r="BD11" s="100"/>
      <c r="BE11" s="101">
        <f t="shared" si="9"/>
        <v>113.6</v>
      </c>
      <c r="BF11" s="101">
        <v>111.4</v>
      </c>
      <c r="BG11" s="113">
        <v>113.6</v>
      </c>
      <c r="BH11" s="55">
        <v>113.11</v>
      </c>
      <c r="BI11" s="114">
        <v>4</v>
      </c>
      <c r="BK11" s="101">
        <f t="shared" si="10"/>
        <v>323.2</v>
      </c>
      <c r="BL11" s="101">
        <v>318.5</v>
      </c>
      <c r="BM11" s="113">
        <v>323.2</v>
      </c>
      <c r="BN11" s="55">
        <v>321.95999999999998</v>
      </c>
      <c r="BO11" s="114">
        <v>14.6</v>
      </c>
      <c r="BQ11" s="101">
        <f t="shared" si="11"/>
        <v>234.8</v>
      </c>
      <c r="BR11" s="101">
        <v>226.4</v>
      </c>
      <c r="BS11" s="113">
        <v>234.8</v>
      </c>
      <c r="BT11" s="55">
        <v>236.13</v>
      </c>
      <c r="BU11" s="114">
        <v>-0.1</v>
      </c>
      <c r="BW11" s="101">
        <f t="shared" si="12"/>
        <v>433.1</v>
      </c>
      <c r="BX11" s="101">
        <v>450.5</v>
      </c>
      <c r="BY11" s="113">
        <v>433.1</v>
      </c>
      <c r="BZ11" s="55">
        <v>432.21</v>
      </c>
      <c r="CA11" s="114">
        <v>8.3000000000000007</v>
      </c>
      <c r="CC11" s="101">
        <f t="shared" si="13"/>
        <v>685.5</v>
      </c>
      <c r="CD11" s="101">
        <v>669.6</v>
      </c>
      <c r="CE11" s="113">
        <v>685.5</v>
      </c>
      <c r="CF11" s="55">
        <v>686.06</v>
      </c>
      <c r="CG11" s="114">
        <v>14.1</v>
      </c>
      <c r="CI11" s="101">
        <f t="shared" si="14"/>
        <v>148.6</v>
      </c>
      <c r="CJ11" s="101">
        <v>147.4</v>
      </c>
      <c r="CK11" s="113">
        <v>148.6</v>
      </c>
      <c r="CL11" s="55">
        <v>146.24</v>
      </c>
      <c r="CM11" s="114">
        <v>4.9000000000000004</v>
      </c>
      <c r="CO11" s="101">
        <f t="shared" si="15"/>
        <v>17.100000000000001</v>
      </c>
      <c r="CP11" s="101">
        <v>18.3</v>
      </c>
      <c r="CQ11" s="113">
        <v>17.100000000000001</v>
      </c>
      <c r="CR11" s="55">
        <v>17.64</v>
      </c>
      <c r="CS11" s="114">
        <v>5.9</v>
      </c>
    </row>
    <row r="12" spans="1:97" x14ac:dyDescent="0.2">
      <c r="A12" s="6">
        <v>88</v>
      </c>
      <c r="B12" s="7">
        <v>2</v>
      </c>
      <c r="C12" s="101">
        <f t="shared" si="0"/>
        <v>3982.1</v>
      </c>
      <c r="D12" s="101">
        <v>4007.6</v>
      </c>
      <c r="E12" s="113">
        <v>3982.1</v>
      </c>
      <c r="F12" s="55">
        <v>3983.8</v>
      </c>
      <c r="G12" s="114">
        <v>69.8</v>
      </c>
      <c r="H12" s="114"/>
      <c r="I12" s="101">
        <f t="shared" si="1"/>
        <v>3962.8</v>
      </c>
      <c r="J12" s="101">
        <v>3989.3</v>
      </c>
      <c r="K12" s="113">
        <v>3962.8</v>
      </c>
      <c r="L12" s="55">
        <v>3965.29</v>
      </c>
      <c r="M12" s="114">
        <v>66.3</v>
      </c>
      <c r="N12" s="114"/>
      <c r="O12" s="101">
        <f t="shared" si="2"/>
        <v>62.4</v>
      </c>
      <c r="P12" s="101">
        <v>64.5</v>
      </c>
      <c r="Q12" s="113">
        <v>62.4</v>
      </c>
      <c r="R12" s="55">
        <v>62.42</v>
      </c>
      <c r="S12" s="114">
        <v>3.1</v>
      </c>
      <c r="U12" s="101">
        <f t="shared" si="3"/>
        <v>930.5</v>
      </c>
      <c r="V12" s="101">
        <v>940.2</v>
      </c>
      <c r="W12" s="113">
        <v>930.5</v>
      </c>
      <c r="X12" s="55">
        <v>930.85</v>
      </c>
      <c r="Y12" s="114">
        <v>1</v>
      </c>
      <c r="AA12" s="101">
        <f t="shared" si="4"/>
        <v>432.1</v>
      </c>
      <c r="AB12" s="101">
        <v>432.8</v>
      </c>
      <c r="AC12" s="113">
        <v>432.1</v>
      </c>
      <c r="AD12" s="55">
        <v>432.49</v>
      </c>
      <c r="AE12" s="114">
        <v>8</v>
      </c>
      <c r="AG12" s="101">
        <f t="shared" si="5"/>
        <v>239.9</v>
      </c>
      <c r="AH12" s="101">
        <v>239.2</v>
      </c>
      <c r="AI12" s="113">
        <v>239.9</v>
      </c>
      <c r="AJ12" s="55">
        <v>241.27</v>
      </c>
      <c r="AK12" s="114">
        <v>-2.1</v>
      </c>
      <c r="AM12" s="101">
        <f t="shared" si="6"/>
        <v>468.5</v>
      </c>
      <c r="AN12" s="101">
        <v>469.6</v>
      </c>
      <c r="AO12" s="113">
        <v>468.5</v>
      </c>
      <c r="AP12" s="55">
        <v>471.13</v>
      </c>
      <c r="AQ12" s="114">
        <v>17.600000000000001</v>
      </c>
      <c r="AS12" s="101">
        <f t="shared" si="7"/>
        <v>222.8</v>
      </c>
      <c r="AT12" s="101">
        <v>231.7</v>
      </c>
      <c r="AU12" s="113">
        <v>222.8</v>
      </c>
      <c r="AV12" s="55">
        <v>226.66</v>
      </c>
      <c r="AW12" s="114">
        <v>-6.1</v>
      </c>
      <c r="AX12" s="100"/>
      <c r="AY12" s="101">
        <f t="shared" si="8"/>
        <v>82.6</v>
      </c>
      <c r="AZ12" s="101">
        <v>86.5</v>
      </c>
      <c r="BA12" s="113">
        <v>82.6</v>
      </c>
      <c r="BB12" s="55">
        <v>81.33</v>
      </c>
      <c r="BC12" s="114">
        <v>2</v>
      </c>
      <c r="BD12" s="100"/>
      <c r="BE12" s="101">
        <f t="shared" si="9"/>
        <v>112.6</v>
      </c>
      <c r="BF12" s="101">
        <v>115.3</v>
      </c>
      <c r="BG12" s="113">
        <v>112.6</v>
      </c>
      <c r="BH12" s="55">
        <v>113.99</v>
      </c>
      <c r="BI12" s="114">
        <v>3.5</v>
      </c>
      <c r="BK12" s="101">
        <f t="shared" si="10"/>
        <v>325.5</v>
      </c>
      <c r="BL12" s="101">
        <v>328.6</v>
      </c>
      <c r="BM12" s="113">
        <v>325.5</v>
      </c>
      <c r="BN12" s="55">
        <v>326.82</v>
      </c>
      <c r="BO12" s="114">
        <v>19.399999999999999</v>
      </c>
      <c r="BQ12" s="101">
        <f t="shared" si="11"/>
        <v>235.9</v>
      </c>
      <c r="BR12" s="101">
        <v>243</v>
      </c>
      <c r="BS12" s="113">
        <v>235.9</v>
      </c>
      <c r="BT12" s="55">
        <v>235.99</v>
      </c>
      <c r="BU12" s="114">
        <v>-0.6</v>
      </c>
      <c r="BW12" s="101">
        <f t="shared" si="12"/>
        <v>438.9</v>
      </c>
      <c r="BX12" s="101">
        <v>413.5</v>
      </c>
      <c r="BY12" s="113">
        <v>438.9</v>
      </c>
      <c r="BZ12" s="55">
        <v>433.39</v>
      </c>
      <c r="CA12" s="114">
        <v>4.7</v>
      </c>
      <c r="CC12" s="101">
        <f t="shared" si="13"/>
        <v>689.4</v>
      </c>
      <c r="CD12" s="101">
        <v>697.9</v>
      </c>
      <c r="CE12" s="113">
        <v>689.4</v>
      </c>
      <c r="CF12" s="55">
        <v>689.8</v>
      </c>
      <c r="CG12" s="114">
        <v>15</v>
      </c>
      <c r="CI12" s="101">
        <f t="shared" si="14"/>
        <v>149.30000000000001</v>
      </c>
      <c r="CJ12" s="101">
        <v>155.19999999999999</v>
      </c>
      <c r="CK12" s="113">
        <v>149.30000000000001</v>
      </c>
      <c r="CL12" s="55">
        <v>147.37</v>
      </c>
      <c r="CM12" s="114">
        <v>4.5</v>
      </c>
      <c r="CO12" s="101">
        <f t="shared" si="15"/>
        <v>19.399999999999999</v>
      </c>
      <c r="CP12" s="101">
        <v>18.3</v>
      </c>
      <c r="CQ12" s="113">
        <v>19.399999999999999</v>
      </c>
      <c r="CR12" s="55">
        <v>18.510000000000002</v>
      </c>
      <c r="CS12" s="114">
        <v>3.5</v>
      </c>
    </row>
    <row r="13" spans="1:97" x14ac:dyDescent="0.2">
      <c r="A13" s="6">
        <v>88</v>
      </c>
      <c r="B13" s="7">
        <v>3</v>
      </c>
      <c r="C13" s="101">
        <f t="shared" si="0"/>
        <v>4002.5</v>
      </c>
      <c r="D13" s="101">
        <v>4044.7</v>
      </c>
      <c r="E13" s="113">
        <v>4002.5</v>
      </c>
      <c r="F13" s="55">
        <v>4000.43</v>
      </c>
      <c r="G13" s="114">
        <v>66.5</v>
      </c>
      <c r="H13" s="114"/>
      <c r="I13" s="101">
        <f t="shared" si="1"/>
        <v>3983.6</v>
      </c>
      <c r="J13" s="101">
        <v>4026</v>
      </c>
      <c r="K13" s="113">
        <v>3983.6</v>
      </c>
      <c r="L13" s="55">
        <v>3981.83</v>
      </c>
      <c r="M13" s="114">
        <v>66.2</v>
      </c>
      <c r="N13" s="114"/>
      <c r="O13" s="101">
        <f t="shared" si="2"/>
        <v>63.2</v>
      </c>
      <c r="P13" s="101">
        <v>66.900000000000006</v>
      </c>
      <c r="Q13" s="113">
        <v>63.2</v>
      </c>
      <c r="R13" s="55">
        <v>63.36</v>
      </c>
      <c r="S13" s="114">
        <v>3.8</v>
      </c>
      <c r="U13" s="101">
        <f t="shared" si="3"/>
        <v>929.9</v>
      </c>
      <c r="V13" s="101">
        <v>936.4</v>
      </c>
      <c r="W13" s="113">
        <v>929.9</v>
      </c>
      <c r="X13" s="55">
        <v>930.57</v>
      </c>
      <c r="Y13" s="114">
        <v>-1.1000000000000001</v>
      </c>
      <c r="AA13" s="101">
        <f t="shared" si="4"/>
        <v>432.8</v>
      </c>
      <c r="AB13" s="101">
        <v>433.2</v>
      </c>
      <c r="AC13" s="113">
        <v>432.8</v>
      </c>
      <c r="AD13" s="55">
        <v>433.5</v>
      </c>
      <c r="AE13" s="114">
        <v>4.0999999999999996</v>
      </c>
      <c r="AG13" s="101">
        <f t="shared" si="5"/>
        <v>240.6</v>
      </c>
      <c r="AH13" s="101">
        <v>241.6</v>
      </c>
      <c r="AI13" s="113">
        <v>240.6</v>
      </c>
      <c r="AJ13" s="55">
        <v>241.11</v>
      </c>
      <c r="AK13" s="114">
        <v>-0.6</v>
      </c>
      <c r="AM13" s="101">
        <f t="shared" si="6"/>
        <v>479.5</v>
      </c>
      <c r="AN13" s="101">
        <v>489.8</v>
      </c>
      <c r="AO13" s="113">
        <v>479.5</v>
      </c>
      <c r="AP13" s="55">
        <v>476.4</v>
      </c>
      <c r="AQ13" s="114">
        <v>21.1</v>
      </c>
      <c r="AS13" s="101">
        <f t="shared" si="7"/>
        <v>228.4</v>
      </c>
      <c r="AT13" s="101">
        <v>227</v>
      </c>
      <c r="AU13" s="113">
        <v>228.4</v>
      </c>
      <c r="AV13" s="55">
        <v>226.24</v>
      </c>
      <c r="AW13" s="114">
        <v>-1.7</v>
      </c>
      <c r="AX13" s="100"/>
      <c r="AY13" s="101">
        <f t="shared" si="8"/>
        <v>81.400000000000006</v>
      </c>
      <c r="AZ13" s="101">
        <v>85.1</v>
      </c>
      <c r="BA13" s="113">
        <v>81.400000000000006</v>
      </c>
      <c r="BB13" s="55">
        <v>81.31</v>
      </c>
      <c r="BC13" s="114">
        <v>-0.1</v>
      </c>
      <c r="BD13" s="100"/>
      <c r="BE13" s="101">
        <f t="shared" si="9"/>
        <v>115.1</v>
      </c>
      <c r="BF13" s="101">
        <v>115.2</v>
      </c>
      <c r="BG13" s="113">
        <v>115.1</v>
      </c>
      <c r="BH13" s="55">
        <v>114.56</v>
      </c>
      <c r="BI13" s="114">
        <v>2.2999999999999998</v>
      </c>
      <c r="BK13" s="101">
        <f t="shared" si="10"/>
        <v>332.9</v>
      </c>
      <c r="BL13" s="101">
        <v>340.4</v>
      </c>
      <c r="BM13" s="113">
        <v>332.9</v>
      </c>
      <c r="BN13" s="55">
        <v>331.58</v>
      </c>
      <c r="BO13" s="114">
        <v>19</v>
      </c>
      <c r="BQ13" s="101">
        <f t="shared" si="11"/>
        <v>235.4</v>
      </c>
      <c r="BR13" s="101">
        <v>235.9</v>
      </c>
      <c r="BS13" s="113">
        <v>235.4</v>
      </c>
      <c r="BT13" s="55">
        <v>236.63</v>
      </c>
      <c r="BU13" s="114">
        <v>2.6</v>
      </c>
      <c r="BW13" s="101">
        <f t="shared" si="12"/>
        <v>430.2</v>
      </c>
      <c r="BX13" s="101">
        <v>432.4</v>
      </c>
      <c r="BY13" s="113">
        <v>430.2</v>
      </c>
      <c r="BZ13" s="55">
        <v>433.31</v>
      </c>
      <c r="CA13" s="114">
        <v>-0.3</v>
      </c>
      <c r="CC13" s="101">
        <f t="shared" si="13"/>
        <v>695.1</v>
      </c>
      <c r="CD13" s="101">
        <v>702.6</v>
      </c>
      <c r="CE13" s="113">
        <v>695.1</v>
      </c>
      <c r="CF13" s="55">
        <v>694.22</v>
      </c>
      <c r="CG13" s="114">
        <v>17.7</v>
      </c>
      <c r="CI13" s="101">
        <f t="shared" si="14"/>
        <v>147</v>
      </c>
      <c r="CJ13" s="101">
        <v>147.69999999999999</v>
      </c>
      <c r="CK13" s="113">
        <v>147</v>
      </c>
      <c r="CL13" s="55">
        <v>147.44999999999999</v>
      </c>
      <c r="CM13" s="114">
        <v>0.3</v>
      </c>
      <c r="CO13" s="101">
        <f t="shared" si="15"/>
        <v>18.899999999999999</v>
      </c>
      <c r="CP13" s="101">
        <v>18.7</v>
      </c>
      <c r="CQ13" s="113">
        <v>18.899999999999999</v>
      </c>
      <c r="CR13" s="55">
        <v>18.600000000000001</v>
      </c>
      <c r="CS13" s="114">
        <v>0.4</v>
      </c>
    </row>
    <row r="14" spans="1:97" x14ac:dyDescent="0.2">
      <c r="A14" s="6">
        <v>88</v>
      </c>
      <c r="B14" s="7">
        <v>4</v>
      </c>
      <c r="C14" s="101">
        <f t="shared" si="0"/>
        <v>4015.3</v>
      </c>
      <c r="D14" s="101">
        <v>4006</v>
      </c>
      <c r="E14" s="113">
        <v>4015.3</v>
      </c>
      <c r="F14" s="55">
        <v>4011.9</v>
      </c>
      <c r="G14" s="114">
        <v>45.9</v>
      </c>
      <c r="H14" s="114"/>
      <c r="I14" s="101">
        <f t="shared" si="1"/>
        <v>3997.7</v>
      </c>
      <c r="J14" s="101">
        <v>3988.1</v>
      </c>
      <c r="K14" s="113">
        <v>3997.7</v>
      </c>
      <c r="L14" s="55">
        <v>3993.98</v>
      </c>
      <c r="M14" s="114">
        <v>48.6</v>
      </c>
      <c r="N14" s="114"/>
      <c r="O14" s="101">
        <f t="shared" si="2"/>
        <v>63.8</v>
      </c>
      <c r="P14" s="101">
        <v>62.9</v>
      </c>
      <c r="Q14" s="113">
        <v>63.8</v>
      </c>
      <c r="R14" s="55">
        <v>63.22</v>
      </c>
      <c r="S14" s="114">
        <v>-0.6</v>
      </c>
      <c r="U14" s="101">
        <f t="shared" si="3"/>
        <v>930.5</v>
      </c>
      <c r="V14" s="101">
        <v>926.2</v>
      </c>
      <c r="W14" s="113">
        <v>930.5</v>
      </c>
      <c r="X14" s="55">
        <v>931.5</v>
      </c>
      <c r="Y14" s="114">
        <v>3.7</v>
      </c>
      <c r="AA14" s="101">
        <f t="shared" si="4"/>
        <v>432</v>
      </c>
      <c r="AB14" s="101">
        <v>433.4</v>
      </c>
      <c r="AC14" s="113">
        <v>432</v>
      </c>
      <c r="AD14" s="55">
        <v>434.46</v>
      </c>
      <c r="AE14" s="114">
        <v>3.8</v>
      </c>
      <c r="AG14" s="101">
        <f t="shared" si="5"/>
        <v>239.4</v>
      </c>
      <c r="AH14" s="101">
        <v>246.8</v>
      </c>
      <c r="AI14" s="113">
        <v>239.4</v>
      </c>
      <c r="AJ14" s="55">
        <v>241.89</v>
      </c>
      <c r="AK14" s="114">
        <v>3.1</v>
      </c>
      <c r="AM14" s="101">
        <f t="shared" si="6"/>
        <v>481.2</v>
      </c>
      <c r="AN14" s="101">
        <v>480.9</v>
      </c>
      <c r="AO14" s="113">
        <v>481.2</v>
      </c>
      <c r="AP14" s="55">
        <v>481.37</v>
      </c>
      <c r="AQ14" s="114">
        <v>19.899999999999999</v>
      </c>
      <c r="AS14" s="101">
        <f t="shared" si="7"/>
        <v>226.3</v>
      </c>
      <c r="AT14" s="101">
        <v>226.1</v>
      </c>
      <c r="AU14" s="113">
        <v>226.3</v>
      </c>
      <c r="AV14" s="55">
        <v>226.19</v>
      </c>
      <c r="AW14" s="114">
        <v>-0.2</v>
      </c>
      <c r="AX14" s="100"/>
      <c r="AY14" s="101">
        <f t="shared" si="8"/>
        <v>80.7</v>
      </c>
      <c r="AZ14" s="101">
        <v>78.3</v>
      </c>
      <c r="BA14" s="113">
        <v>80.7</v>
      </c>
      <c r="BB14" s="55">
        <v>81.58</v>
      </c>
      <c r="BC14" s="114">
        <v>1.1000000000000001</v>
      </c>
      <c r="BD14" s="100"/>
      <c r="BE14" s="101">
        <f t="shared" si="9"/>
        <v>115.3</v>
      </c>
      <c r="BF14" s="101">
        <v>114.4</v>
      </c>
      <c r="BG14" s="113">
        <v>115.3</v>
      </c>
      <c r="BH14" s="55">
        <v>115.42</v>
      </c>
      <c r="BI14" s="114">
        <v>3.4</v>
      </c>
      <c r="BK14" s="101">
        <f t="shared" si="10"/>
        <v>335.7</v>
      </c>
      <c r="BL14" s="101">
        <v>328.3</v>
      </c>
      <c r="BM14" s="113">
        <v>335.7</v>
      </c>
      <c r="BN14" s="55">
        <v>335.42</v>
      </c>
      <c r="BO14" s="114">
        <v>15.4</v>
      </c>
      <c r="BQ14" s="101">
        <f t="shared" si="11"/>
        <v>238.8</v>
      </c>
      <c r="BR14" s="101">
        <v>240.6</v>
      </c>
      <c r="BS14" s="113">
        <v>238.8</v>
      </c>
      <c r="BT14" s="55">
        <v>236.81</v>
      </c>
      <c r="BU14" s="114">
        <v>0.7</v>
      </c>
      <c r="BW14" s="101">
        <f t="shared" si="12"/>
        <v>435.1</v>
      </c>
      <c r="BX14" s="101">
        <v>433.6</v>
      </c>
      <c r="BY14" s="113">
        <v>435.1</v>
      </c>
      <c r="BZ14" s="55">
        <v>431.4</v>
      </c>
      <c r="CA14" s="114">
        <v>-7.7</v>
      </c>
      <c r="CC14" s="101">
        <f t="shared" si="13"/>
        <v>698.5</v>
      </c>
      <c r="CD14" s="101">
        <v>702</v>
      </c>
      <c r="CE14" s="113">
        <v>698.5</v>
      </c>
      <c r="CF14" s="55">
        <v>697.88</v>
      </c>
      <c r="CG14" s="114">
        <v>14.7</v>
      </c>
      <c r="CI14" s="101">
        <f t="shared" si="14"/>
        <v>147.19999999999999</v>
      </c>
      <c r="CJ14" s="101">
        <v>142.9</v>
      </c>
      <c r="CK14" s="113">
        <v>147.19999999999999</v>
      </c>
      <c r="CL14" s="55">
        <v>146.24</v>
      </c>
      <c r="CM14" s="114">
        <v>-4.8</v>
      </c>
      <c r="CO14" s="101">
        <f t="shared" si="15"/>
        <v>17.600000000000001</v>
      </c>
      <c r="CP14" s="101">
        <v>17.899999999999999</v>
      </c>
      <c r="CQ14" s="113">
        <v>17.600000000000001</v>
      </c>
      <c r="CR14" s="55">
        <v>17.920000000000002</v>
      </c>
      <c r="CS14" s="114">
        <v>-2.7</v>
      </c>
    </row>
    <row r="15" spans="1:97" x14ac:dyDescent="0.2">
      <c r="A15" s="6"/>
      <c r="B15" s="7">
        <v>1</v>
      </c>
      <c r="C15" s="101">
        <f t="shared" si="0"/>
        <v>4013.9</v>
      </c>
      <c r="D15" s="101">
        <v>3958.2</v>
      </c>
      <c r="E15" s="113">
        <v>4013.9</v>
      </c>
      <c r="F15" s="55">
        <v>4020.69</v>
      </c>
      <c r="G15" s="114">
        <v>35.200000000000003</v>
      </c>
      <c r="H15" s="114"/>
      <c r="I15" s="101">
        <f t="shared" si="1"/>
        <v>3997.1</v>
      </c>
      <c r="J15" s="101">
        <v>3940.3</v>
      </c>
      <c r="K15" s="113">
        <v>3997.1</v>
      </c>
      <c r="L15" s="55">
        <v>4003.68</v>
      </c>
      <c r="M15" s="114">
        <v>38.799999999999997</v>
      </c>
      <c r="N15" s="114"/>
      <c r="O15" s="101">
        <f t="shared" si="2"/>
        <v>62.2</v>
      </c>
      <c r="P15" s="101">
        <v>58.1</v>
      </c>
      <c r="Q15" s="113">
        <v>62.2</v>
      </c>
      <c r="R15" s="55">
        <v>61.63</v>
      </c>
      <c r="S15" s="114">
        <v>-6.4</v>
      </c>
      <c r="U15" s="101">
        <f t="shared" si="3"/>
        <v>935.2</v>
      </c>
      <c r="V15" s="101">
        <v>925.3</v>
      </c>
      <c r="W15" s="113">
        <v>935.2</v>
      </c>
      <c r="X15" s="55">
        <v>933.08</v>
      </c>
      <c r="Y15" s="114">
        <v>6.3</v>
      </c>
      <c r="AA15" s="101">
        <f t="shared" si="4"/>
        <v>433.6</v>
      </c>
      <c r="AB15" s="101">
        <v>430.9</v>
      </c>
      <c r="AC15" s="113">
        <v>433.6</v>
      </c>
      <c r="AD15" s="55">
        <v>434.51</v>
      </c>
      <c r="AE15" s="114">
        <v>0.2</v>
      </c>
      <c r="AG15" s="101">
        <f t="shared" si="5"/>
        <v>244.6</v>
      </c>
      <c r="AH15" s="101">
        <v>238.8</v>
      </c>
      <c r="AI15" s="113">
        <v>244.6</v>
      </c>
      <c r="AJ15" s="55">
        <v>242.98</v>
      </c>
      <c r="AK15" s="114">
        <v>4.4000000000000004</v>
      </c>
      <c r="AM15" s="101">
        <f t="shared" si="6"/>
        <v>484.1</v>
      </c>
      <c r="AN15" s="101">
        <v>473</v>
      </c>
      <c r="AO15" s="113">
        <v>484.1</v>
      </c>
      <c r="AP15" s="55">
        <v>486.57</v>
      </c>
      <c r="AQ15" s="114">
        <v>20.8</v>
      </c>
      <c r="AS15" s="101">
        <f t="shared" si="7"/>
        <v>225.3</v>
      </c>
      <c r="AT15" s="101">
        <v>219.4</v>
      </c>
      <c r="AU15" s="113">
        <v>225.3</v>
      </c>
      <c r="AV15" s="55">
        <v>225.65</v>
      </c>
      <c r="AW15" s="114">
        <v>-2.2000000000000002</v>
      </c>
      <c r="AX15" s="100"/>
      <c r="AY15" s="101">
        <f t="shared" si="8"/>
        <v>82.9</v>
      </c>
      <c r="AZ15" s="101">
        <v>77.400000000000006</v>
      </c>
      <c r="BA15" s="113">
        <v>82.9</v>
      </c>
      <c r="BB15" s="55">
        <v>83.05</v>
      </c>
      <c r="BC15" s="114">
        <v>5.9</v>
      </c>
      <c r="BD15" s="100"/>
      <c r="BE15" s="101">
        <f t="shared" si="9"/>
        <v>117.5</v>
      </c>
      <c r="BF15" s="101">
        <v>115.3</v>
      </c>
      <c r="BG15" s="113">
        <v>117.5</v>
      </c>
      <c r="BH15" s="55">
        <v>117.09</v>
      </c>
      <c r="BI15" s="114">
        <v>6.7</v>
      </c>
      <c r="BK15" s="101">
        <f t="shared" si="10"/>
        <v>335.7</v>
      </c>
      <c r="BL15" s="101">
        <v>330.8</v>
      </c>
      <c r="BM15" s="113">
        <v>335.7</v>
      </c>
      <c r="BN15" s="55">
        <v>338.81</v>
      </c>
      <c r="BO15" s="114">
        <v>13.6</v>
      </c>
      <c r="BQ15" s="101">
        <f t="shared" si="11"/>
        <v>233.7</v>
      </c>
      <c r="BR15" s="101">
        <v>225.2</v>
      </c>
      <c r="BS15" s="113">
        <v>233.7</v>
      </c>
      <c r="BT15" s="55">
        <v>236.17</v>
      </c>
      <c r="BU15" s="114">
        <v>-2.6</v>
      </c>
      <c r="BW15" s="101">
        <f t="shared" si="12"/>
        <v>428</v>
      </c>
      <c r="BX15" s="101">
        <v>445.6</v>
      </c>
      <c r="BY15" s="113">
        <v>428</v>
      </c>
      <c r="BZ15" s="55">
        <v>429.09</v>
      </c>
      <c r="CA15" s="114">
        <v>-9.1999999999999993</v>
      </c>
      <c r="CC15" s="101">
        <f t="shared" si="13"/>
        <v>700.9</v>
      </c>
      <c r="CD15" s="101">
        <v>685.3</v>
      </c>
      <c r="CE15" s="113">
        <v>700.9</v>
      </c>
      <c r="CF15" s="55">
        <v>700.66</v>
      </c>
      <c r="CG15" s="114">
        <v>11.1</v>
      </c>
      <c r="CI15" s="101">
        <f t="shared" si="14"/>
        <v>142.69999999999999</v>
      </c>
      <c r="CJ15" s="101">
        <v>141.69999999999999</v>
      </c>
      <c r="CK15" s="113">
        <v>142.69999999999999</v>
      </c>
      <c r="CL15" s="55">
        <v>144.51</v>
      </c>
      <c r="CM15" s="114">
        <v>-6.9</v>
      </c>
      <c r="CO15" s="101">
        <f t="shared" si="15"/>
        <v>16.8</v>
      </c>
      <c r="CP15" s="101">
        <v>17.899999999999999</v>
      </c>
      <c r="CQ15" s="113">
        <v>16.8</v>
      </c>
      <c r="CR15" s="55">
        <v>17.010000000000002</v>
      </c>
      <c r="CS15" s="114">
        <v>-3.6</v>
      </c>
    </row>
    <row r="16" spans="1:97" x14ac:dyDescent="0.2">
      <c r="A16" s="6">
        <v>89</v>
      </c>
      <c r="B16" s="7">
        <v>2</v>
      </c>
      <c r="C16" s="101">
        <f t="shared" si="0"/>
        <v>4033.4</v>
      </c>
      <c r="D16" s="101">
        <v>4060.6</v>
      </c>
      <c r="E16" s="113">
        <v>4033.4</v>
      </c>
      <c r="F16" s="55">
        <v>4031.82</v>
      </c>
      <c r="G16" s="114">
        <v>44.5</v>
      </c>
      <c r="H16" s="114"/>
      <c r="I16" s="101">
        <f t="shared" si="1"/>
        <v>4017.9</v>
      </c>
      <c r="J16" s="101">
        <v>4046.2</v>
      </c>
      <c r="K16" s="113">
        <v>4017.9</v>
      </c>
      <c r="L16" s="55">
        <v>4015.78</v>
      </c>
      <c r="M16" s="114">
        <v>48.4</v>
      </c>
      <c r="N16" s="114"/>
      <c r="O16" s="101">
        <f t="shared" si="2"/>
        <v>58</v>
      </c>
      <c r="P16" s="101">
        <v>60.5</v>
      </c>
      <c r="Q16" s="113">
        <v>58</v>
      </c>
      <c r="R16" s="55">
        <v>59.35</v>
      </c>
      <c r="S16" s="114">
        <v>-9.1</v>
      </c>
      <c r="U16" s="101">
        <f t="shared" si="3"/>
        <v>937.9</v>
      </c>
      <c r="V16" s="101">
        <v>947.2</v>
      </c>
      <c r="W16" s="113">
        <v>937.9</v>
      </c>
      <c r="X16" s="55">
        <v>933.76</v>
      </c>
      <c r="Y16" s="114">
        <v>2.7</v>
      </c>
      <c r="AA16" s="101">
        <f t="shared" si="4"/>
        <v>433.1</v>
      </c>
      <c r="AB16" s="101">
        <v>433.9</v>
      </c>
      <c r="AC16" s="113">
        <v>433.1</v>
      </c>
      <c r="AD16" s="55">
        <v>433.13</v>
      </c>
      <c r="AE16" s="114">
        <v>-5.5</v>
      </c>
      <c r="AG16" s="101">
        <f t="shared" si="5"/>
        <v>244.4</v>
      </c>
      <c r="AH16" s="101">
        <v>243.3</v>
      </c>
      <c r="AI16" s="113">
        <v>244.4</v>
      </c>
      <c r="AJ16" s="55">
        <v>244.82</v>
      </c>
      <c r="AK16" s="114">
        <v>7.4</v>
      </c>
      <c r="AM16" s="101">
        <f t="shared" si="6"/>
        <v>490.8</v>
      </c>
      <c r="AN16" s="101">
        <v>492</v>
      </c>
      <c r="AO16" s="113">
        <v>490.8</v>
      </c>
      <c r="AP16" s="55">
        <v>491.8</v>
      </c>
      <c r="AQ16" s="114">
        <v>20.9</v>
      </c>
      <c r="AS16" s="101">
        <f t="shared" si="7"/>
        <v>228.2</v>
      </c>
      <c r="AT16" s="101">
        <v>237.2</v>
      </c>
      <c r="AU16" s="113">
        <v>228.2</v>
      </c>
      <c r="AV16" s="55">
        <v>225.19</v>
      </c>
      <c r="AW16" s="114">
        <v>-1.8</v>
      </c>
      <c r="AX16" s="100"/>
      <c r="AY16" s="101">
        <f t="shared" si="8"/>
        <v>84.8</v>
      </c>
      <c r="AZ16" s="101">
        <v>88.6</v>
      </c>
      <c r="BA16" s="113">
        <v>84.8</v>
      </c>
      <c r="BB16" s="55">
        <v>85.51</v>
      </c>
      <c r="BC16" s="114">
        <v>9.9</v>
      </c>
      <c r="BD16" s="100"/>
      <c r="BE16" s="101">
        <f t="shared" si="9"/>
        <v>120.7</v>
      </c>
      <c r="BF16" s="101">
        <v>123.3</v>
      </c>
      <c r="BG16" s="113">
        <v>120.7</v>
      </c>
      <c r="BH16" s="55">
        <v>119.55</v>
      </c>
      <c r="BI16" s="114">
        <v>9.8000000000000007</v>
      </c>
      <c r="BK16" s="101">
        <f t="shared" si="10"/>
        <v>342.6</v>
      </c>
      <c r="BL16" s="101">
        <v>345.8</v>
      </c>
      <c r="BM16" s="113">
        <v>342.6</v>
      </c>
      <c r="BN16" s="55">
        <v>341.94</v>
      </c>
      <c r="BO16" s="114">
        <v>12.5</v>
      </c>
      <c r="BQ16" s="101">
        <f t="shared" si="11"/>
        <v>233.2</v>
      </c>
      <c r="BR16" s="101">
        <v>240.9</v>
      </c>
      <c r="BS16" s="113">
        <v>233.2</v>
      </c>
      <c r="BT16" s="55">
        <v>235.42</v>
      </c>
      <c r="BU16" s="114">
        <v>-3</v>
      </c>
      <c r="BW16" s="101">
        <f t="shared" si="12"/>
        <v>430.8</v>
      </c>
      <c r="BX16" s="101">
        <v>405.6</v>
      </c>
      <c r="BY16" s="113">
        <v>430.8</v>
      </c>
      <c r="BZ16" s="55">
        <v>427.81</v>
      </c>
      <c r="CA16" s="114">
        <v>-5.2</v>
      </c>
      <c r="CC16" s="101">
        <f t="shared" si="13"/>
        <v>700.3</v>
      </c>
      <c r="CD16" s="101">
        <v>709.8</v>
      </c>
      <c r="CE16" s="113">
        <v>700.3</v>
      </c>
      <c r="CF16" s="55">
        <v>704.33</v>
      </c>
      <c r="CG16" s="114">
        <v>14.7</v>
      </c>
      <c r="CI16" s="101">
        <f t="shared" si="14"/>
        <v>142.9</v>
      </c>
      <c r="CJ16" s="101">
        <v>148.6</v>
      </c>
      <c r="CK16" s="113">
        <v>142.9</v>
      </c>
      <c r="CL16" s="55">
        <v>142.5</v>
      </c>
      <c r="CM16" s="114">
        <v>-8</v>
      </c>
      <c r="CO16" s="101">
        <f t="shared" si="15"/>
        <v>15.5</v>
      </c>
      <c r="CP16" s="101">
        <v>14.4</v>
      </c>
      <c r="CQ16" s="113">
        <v>15.5</v>
      </c>
      <c r="CR16" s="55">
        <v>16.04</v>
      </c>
      <c r="CS16" s="114">
        <v>-3.9</v>
      </c>
    </row>
    <row r="17" spans="1:97" x14ac:dyDescent="0.2">
      <c r="A17" s="6">
        <v>89</v>
      </c>
      <c r="B17" s="7">
        <v>3</v>
      </c>
      <c r="C17" s="101">
        <f t="shared" si="0"/>
        <v>4046.8</v>
      </c>
      <c r="D17" s="101">
        <v>4088.2</v>
      </c>
      <c r="E17" s="113">
        <v>4046.8</v>
      </c>
      <c r="F17" s="55">
        <v>4049.04</v>
      </c>
      <c r="G17" s="114">
        <v>68.8</v>
      </c>
      <c r="H17" s="114"/>
      <c r="I17" s="101">
        <f t="shared" si="1"/>
        <v>4032.1</v>
      </c>
      <c r="J17" s="101">
        <v>4073.8</v>
      </c>
      <c r="K17" s="113">
        <v>4032.1</v>
      </c>
      <c r="L17" s="55">
        <v>4033.75</v>
      </c>
      <c r="M17" s="114">
        <v>71.900000000000006</v>
      </c>
      <c r="N17" s="114"/>
      <c r="O17" s="101">
        <f t="shared" si="2"/>
        <v>57.3</v>
      </c>
      <c r="P17" s="101">
        <v>60.6</v>
      </c>
      <c r="Q17" s="113">
        <v>57.3</v>
      </c>
      <c r="R17" s="55">
        <v>57.74</v>
      </c>
      <c r="S17" s="114">
        <v>-6.5</v>
      </c>
      <c r="U17" s="101">
        <f t="shared" si="3"/>
        <v>930.6</v>
      </c>
      <c r="V17" s="101">
        <v>937.6</v>
      </c>
      <c r="W17" s="113">
        <v>930.6</v>
      </c>
      <c r="X17" s="55">
        <v>932.74</v>
      </c>
      <c r="Y17" s="114">
        <v>-4.0999999999999996</v>
      </c>
      <c r="AA17" s="101">
        <f t="shared" si="4"/>
        <v>428.8</v>
      </c>
      <c r="AB17" s="101">
        <v>429.6</v>
      </c>
      <c r="AC17" s="113">
        <v>428.8</v>
      </c>
      <c r="AD17" s="55">
        <v>430.25</v>
      </c>
      <c r="AE17" s="114">
        <v>-11.5</v>
      </c>
      <c r="AG17" s="101">
        <f t="shared" si="5"/>
        <v>248</v>
      </c>
      <c r="AH17" s="101">
        <v>249.6</v>
      </c>
      <c r="AI17" s="113">
        <v>248</v>
      </c>
      <c r="AJ17" s="55">
        <v>249.65</v>
      </c>
      <c r="AK17" s="114">
        <v>19.3</v>
      </c>
      <c r="AM17" s="101">
        <f t="shared" si="6"/>
        <v>497.5</v>
      </c>
      <c r="AN17" s="101">
        <v>507.4</v>
      </c>
      <c r="AO17" s="113">
        <v>497.5</v>
      </c>
      <c r="AP17" s="55">
        <v>495.12</v>
      </c>
      <c r="AQ17" s="114">
        <v>13.3</v>
      </c>
      <c r="AS17" s="101">
        <f t="shared" si="7"/>
        <v>222.8</v>
      </c>
      <c r="AT17" s="101">
        <v>221.6</v>
      </c>
      <c r="AU17" s="113">
        <v>222.8</v>
      </c>
      <c r="AV17" s="55">
        <v>226.52</v>
      </c>
      <c r="AW17" s="114">
        <v>5.3</v>
      </c>
      <c r="AX17" s="100"/>
      <c r="AY17" s="101">
        <f t="shared" si="8"/>
        <v>88.8</v>
      </c>
      <c r="AZ17" s="101">
        <v>92.3</v>
      </c>
      <c r="BA17" s="113">
        <v>88.8</v>
      </c>
      <c r="BB17" s="55">
        <v>87.3</v>
      </c>
      <c r="BC17" s="114">
        <v>7.1</v>
      </c>
      <c r="BD17" s="100"/>
      <c r="BE17" s="101">
        <f t="shared" si="9"/>
        <v>121.8</v>
      </c>
      <c r="BF17" s="101">
        <v>122.1</v>
      </c>
      <c r="BG17" s="113">
        <v>121.8</v>
      </c>
      <c r="BH17" s="55">
        <v>121.7</v>
      </c>
      <c r="BI17" s="114">
        <v>8.6</v>
      </c>
      <c r="BK17" s="101">
        <f t="shared" si="10"/>
        <v>344.8</v>
      </c>
      <c r="BL17" s="101">
        <v>351.8</v>
      </c>
      <c r="BM17" s="113">
        <v>344.8</v>
      </c>
      <c r="BN17" s="55">
        <v>344.76</v>
      </c>
      <c r="BO17" s="114">
        <v>11.3</v>
      </c>
      <c r="BQ17" s="101">
        <f t="shared" si="11"/>
        <v>236.3</v>
      </c>
      <c r="BR17" s="101">
        <v>236.2</v>
      </c>
      <c r="BS17" s="113">
        <v>236.3</v>
      </c>
      <c r="BT17" s="55">
        <v>235.67</v>
      </c>
      <c r="BU17" s="114">
        <v>1</v>
      </c>
      <c r="BW17" s="101">
        <f t="shared" si="12"/>
        <v>426.2</v>
      </c>
      <c r="BX17" s="101">
        <v>429</v>
      </c>
      <c r="BY17" s="113">
        <v>426.2</v>
      </c>
      <c r="BZ17" s="55">
        <v>428.44</v>
      </c>
      <c r="CA17" s="114">
        <v>2.5</v>
      </c>
      <c r="CC17" s="101">
        <f t="shared" si="13"/>
        <v>712.8</v>
      </c>
      <c r="CD17" s="101">
        <v>720.1</v>
      </c>
      <c r="CE17" s="113">
        <v>712.8</v>
      </c>
      <c r="CF17" s="55">
        <v>709.97</v>
      </c>
      <c r="CG17" s="114">
        <v>22.6</v>
      </c>
      <c r="CI17" s="101">
        <f t="shared" si="14"/>
        <v>141.6</v>
      </c>
      <c r="CJ17" s="101">
        <v>141.9</v>
      </c>
      <c r="CK17" s="113">
        <v>141.6</v>
      </c>
      <c r="CL17" s="55">
        <v>140.25</v>
      </c>
      <c r="CM17" s="114">
        <v>-9</v>
      </c>
      <c r="CO17" s="101">
        <f t="shared" si="15"/>
        <v>14.8</v>
      </c>
      <c r="CP17" s="101">
        <v>14.5</v>
      </c>
      <c r="CQ17" s="113">
        <v>14.8</v>
      </c>
      <c r="CR17" s="55">
        <v>15.29</v>
      </c>
      <c r="CS17" s="114">
        <v>-3</v>
      </c>
    </row>
    <row r="18" spans="1:97" x14ac:dyDescent="0.2">
      <c r="A18" s="6">
        <v>89</v>
      </c>
      <c r="B18" s="7">
        <v>4</v>
      </c>
      <c r="C18" s="101">
        <f t="shared" si="0"/>
        <v>4069.8</v>
      </c>
      <c r="D18" s="101">
        <v>4061.8</v>
      </c>
      <c r="E18" s="113">
        <v>4069.8</v>
      </c>
      <c r="F18" s="55">
        <v>4069.04</v>
      </c>
      <c r="G18" s="114">
        <v>80</v>
      </c>
      <c r="H18" s="114"/>
      <c r="I18" s="101">
        <f t="shared" si="1"/>
        <v>4054.7</v>
      </c>
      <c r="J18" s="101">
        <v>4046.2</v>
      </c>
      <c r="K18" s="113">
        <v>4054.7</v>
      </c>
      <c r="L18" s="55">
        <v>4054.09</v>
      </c>
      <c r="M18" s="114">
        <v>81.400000000000006</v>
      </c>
      <c r="N18" s="114"/>
      <c r="O18" s="101">
        <f t="shared" si="2"/>
        <v>58.2</v>
      </c>
      <c r="P18" s="101">
        <v>57.5</v>
      </c>
      <c r="Q18" s="113">
        <v>58.2</v>
      </c>
      <c r="R18" s="55">
        <v>57.53</v>
      </c>
      <c r="S18" s="114">
        <v>-0.8</v>
      </c>
      <c r="U18" s="101">
        <f t="shared" si="3"/>
        <v>931.9</v>
      </c>
      <c r="V18" s="101">
        <v>927.2</v>
      </c>
      <c r="W18" s="113">
        <v>931.9</v>
      </c>
      <c r="X18" s="55">
        <v>929.61</v>
      </c>
      <c r="Y18" s="114">
        <v>-12.5</v>
      </c>
      <c r="AA18" s="101">
        <f t="shared" si="4"/>
        <v>426.7</v>
      </c>
      <c r="AB18" s="101">
        <v>427.9</v>
      </c>
      <c r="AC18" s="113">
        <v>426.7</v>
      </c>
      <c r="AD18" s="55">
        <v>425.38</v>
      </c>
      <c r="AE18" s="114">
        <v>-19.5</v>
      </c>
      <c r="AG18" s="101">
        <f t="shared" si="5"/>
        <v>258.2</v>
      </c>
      <c r="AH18" s="101">
        <v>265.7</v>
      </c>
      <c r="AI18" s="113">
        <v>258.2</v>
      </c>
      <c r="AJ18" s="55">
        <v>257.38</v>
      </c>
      <c r="AK18" s="114">
        <v>30.9</v>
      </c>
      <c r="AM18" s="101">
        <f t="shared" si="6"/>
        <v>493.9</v>
      </c>
      <c r="AN18" s="101">
        <v>494.2</v>
      </c>
      <c r="AO18" s="113">
        <v>493.9</v>
      </c>
      <c r="AP18" s="55">
        <v>495.7</v>
      </c>
      <c r="AQ18" s="114">
        <v>2.2999999999999998</v>
      </c>
      <c r="AS18" s="101">
        <f t="shared" si="7"/>
        <v>231.5</v>
      </c>
      <c r="AT18" s="101">
        <v>231.4</v>
      </c>
      <c r="AU18" s="113">
        <v>231.5</v>
      </c>
      <c r="AV18" s="55">
        <v>229.7</v>
      </c>
      <c r="AW18" s="114">
        <v>12.7</v>
      </c>
      <c r="AX18" s="100"/>
      <c r="AY18" s="101">
        <f t="shared" si="8"/>
        <v>87.1</v>
      </c>
      <c r="AZ18" s="101">
        <v>84.8</v>
      </c>
      <c r="BA18" s="113">
        <v>87.1</v>
      </c>
      <c r="BB18" s="55">
        <v>87.57</v>
      </c>
      <c r="BC18" s="114">
        <v>1.1000000000000001</v>
      </c>
      <c r="BD18" s="100"/>
      <c r="BE18" s="101">
        <f t="shared" si="9"/>
        <v>124.4</v>
      </c>
      <c r="BF18" s="101">
        <v>123.4</v>
      </c>
      <c r="BG18" s="113">
        <v>124.4</v>
      </c>
      <c r="BH18" s="55">
        <v>122.53</v>
      </c>
      <c r="BI18" s="114">
        <v>3.3</v>
      </c>
      <c r="BK18" s="101">
        <f t="shared" si="10"/>
        <v>346.3</v>
      </c>
      <c r="BL18" s="101">
        <v>339.8</v>
      </c>
      <c r="BM18" s="113">
        <v>346.3</v>
      </c>
      <c r="BN18" s="55">
        <v>347.12</v>
      </c>
      <c r="BO18" s="114">
        <v>9.4</v>
      </c>
      <c r="BQ18" s="101">
        <f t="shared" si="11"/>
        <v>236.1</v>
      </c>
      <c r="BR18" s="101">
        <v>237.8</v>
      </c>
      <c r="BS18" s="113">
        <v>236.1</v>
      </c>
      <c r="BT18" s="55">
        <v>237.1</v>
      </c>
      <c r="BU18" s="114">
        <v>5.7</v>
      </c>
      <c r="BW18" s="101">
        <f t="shared" si="12"/>
        <v>427.7</v>
      </c>
      <c r="BX18" s="101">
        <v>425.8</v>
      </c>
      <c r="BY18" s="113">
        <v>427.7</v>
      </c>
      <c r="BZ18" s="55">
        <v>430.67</v>
      </c>
      <c r="CA18" s="114">
        <v>8.9</v>
      </c>
      <c r="CC18" s="101">
        <f t="shared" si="13"/>
        <v>716</v>
      </c>
      <c r="CD18" s="101">
        <v>719.1</v>
      </c>
      <c r="CE18" s="113">
        <v>716</v>
      </c>
      <c r="CF18" s="55">
        <v>716.44</v>
      </c>
      <c r="CG18" s="114">
        <v>25.9</v>
      </c>
      <c r="CI18" s="101">
        <f t="shared" si="14"/>
        <v>138.80000000000001</v>
      </c>
      <c r="CJ18" s="101">
        <v>135.1</v>
      </c>
      <c r="CK18" s="113">
        <v>138.80000000000001</v>
      </c>
      <c r="CL18" s="55">
        <v>138.31</v>
      </c>
      <c r="CM18" s="114">
        <v>-7.8</v>
      </c>
      <c r="CO18" s="101">
        <f t="shared" si="15"/>
        <v>15.1</v>
      </c>
      <c r="CP18" s="101">
        <v>15.5</v>
      </c>
      <c r="CQ18" s="113">
        <v>15.1</v>
      </c>
      <c r="CR18" s="55">
        <v>14.95</v>
      </c>
      <c r="CS18" s="114">
        <v>-1.4</v>
      </c>
    </row>
    <row r="19" spans="1:97" x14ac:dyDescent="0.2">
      <c r="A19" s="6"/>
      <c r="B19" s="7">
        <v>1</v>
      </c>
      <c r="C19" s="101">
        <f t="shared" si="0"/>
        <v>4092.5</v>
      </c>
      <c r="D19" s="101">
        <v>4036.8</v>
      </c>
      <c r="E19" s="113">
        <v>4092.5</v>
      </c>
      <c r="F19" s="55">
        <v>4084.96</v>
      </c>
      <c r="G19" s="114">
        <v>63.7</v>
      </c>
      <c r="H19" s="114"/>
      <c r="I19" s="101">
        <f t="shared" si="1"/>
        <v>4076.5</v>
      </c>
      <c r="J19" s="101">
        <v>4019.8</v>
      </c>
      <c r="K19" s="113">
        <v>4076.5</v>
      </c>
      <c r="L19" s="55">
        <v>4070.3</v>
      </c>
      <c r="M19" s="114">
        <v>64.8</v>
      </c>
      <c r="N19" s="114"/>
      <c r="O19" s="101">
        <f t="shared" si="2"/>
        <v>57.5</v>
      </c>
      <c r="P19" s="101">
        <v>53.4</v>
      </c>
      <c r="Q19" s="113">
        <v>57.5</v>
      </c>
      <c r="R19" s="55">
        <v>57.87</v>
      </c>
      <c r="S19" s="114">
        <v>1.4</v>
      </c>
      <c r="U19" s="101">
        <f t="shared" si="3"/>
        <v>925.1</v>
      </c>
      <c r="V19" s="101">
        <v>915.4</v>
      </c>
      <c r="W19" s="113">
        <v>925.1</v>
      </c>
      <c r="X19" s="55">
        <v>924.84</v>
      </c>
      <c r="Y19" s="114">
        <v>-19.100000000000001</v>
      </c>
      <c r="AA19" s="101">
        <f t="shared" si="4"/>
        <v>419.9</v>
      </c>
      <c r="AB19" s="101">
        <v>417.2</v>
      </c>
      <c r="AC19" s="113">
        <v>419.9</v>
      </c>
      <c r="AD19" s="55">
        <v>420.27</v>
      </c>
      <c r="AE19" s="114">
        <v>-20.399999999999999</v>
      </c>
      <c r="AG19" s="101">
        <f t="shared" si="5"/>
        <v>269</v>
      </c>
      <c r="AH19" s="101">
        <v>262.60000000000002</v>
      </c>
      <c r="AI19" s="113">
        <v>269</v>
      </c>
      <c r="AJ19" s="55">
        <v>264.62</v>
      </c>
      <c r="AK19" s="114">
        <v>28.9</v>
      </c>
      <c r="AM19" s="101">
        <f t="shared" si="6"/>
        <v>495.5</v>
      </c>
      <c r="AN19" s="101">
        <v>485</v>
      </c>
      <c r="AO19" s="113">
        <v>495.5</v>
      </c>
      <c r="AP19" s="55">
        <v>494.32</v>
      </c>
      <c r="AQ19" s="114">
        <v>-5.5</v>
      </c>
      <c r="AS19" s="101">
        <f t="shared" si="7"/>
        <v>234</v>
      </c>
      <c r="AT19" s="101">
        <v>228</v>
      </c>
      <c r="AU19" s="113">
        <v>234</v>
      </c>
      <c r="AV19" s="55">
        <v>233.1</v>
      </c>
      <c r="AW19" s="114">
        <v>13.6</v>
      </c>
      <c r="AX19" s="100"/>
      <c r="AY19" s="101">
        <f t="shared" si="8"/>
        <v>86.8</v>
      </c>
      <c r="AZ19" s="101">
        <v>81.5</v>
      </c>
      <c r="BA19" s="113">
        <v>86.8</v>
      </c>
      <c r="BB19" s="55">
        <v>87.24</v>
      </c>
      <c r="BC19" s="114">
        <v>-1.3</v>
      </c>
      <c r="BD19" s="100"/>
      <c r="BE19" s="101">
        <f t="shared" si="9"/>
        <v>121</v>
      </c>
      <c r="BF19" s="101">
        <v>119</v>
      </c>
      <c r="BG19" s="113">
        <v>121</v>
      </c>
      <c r="BH19" s="55">
        <v>122.48</v>
      </c>
      <c r="BI19" s="114">
        <v>-0.2</v>
      </c>
      <c r="BK19" s="101">
        <f t="shared" si="10"/>
        <v>350.5</v>
      </c>
      <c r="BL19" s="101">
        <v>345</v>
      </c>
      <c r="BM19" s="113">
        <v>350.5</v>
      </c>
      <c r="BN19" s="55">
        <v>349.13</v>
      </c>
      <c r="BO19" s="114">
        <v>8</v>
      </c>
      <c r="BQ19" s="101">
        <f t="shared" si="11"/>
        <v>238.4</v>
      </c>
      <c r="BR19" s="101">
        <v>230.2</v>
      </c>
      <c r="BS19" s="113">
        <v>238.4</v>
      </c>
      <c r="BT19" s="55">
        <v>238.88</v>
      </c>
      <c r="BU19" s="114">
        <v>7.1</v>
      </c>
      <c r="BW19" s="101">
        <f t="shared" si="12"/>
        <v>435.9</v>
      </c>
      <c r="BX19" s="101">
        <v>452.8</v>
      </c>
      <c r="BY19" s="113">
        <v>435.9</v>
      </c>
      <c r="BZ19" s="55">
        <v>433.51</v>
      </c>
      <c r="CA19" s="114">
        <v>11.3</v>
      </c>
      <c r="CC19" s="101">
        <f t="shared" si="13"/>
        <v>721.9</v>
      </c>
      <c r="CD19" s="101">
        <v>706.7</v>
      </c>
      <c r="CE19" s="113">
        <v>721.9</v>
      </c>
      <c r="CF19" s="55">
        <v>721.92</v>
      </c>
      <c r="CG19" s="114">
        <v>21.9</v>
      </c>
      <c r="CI19" s="101">
        <f t="shared" si="14"/>
        <v>136.1</v>
      </c>
      <c r="CJ19" s="101">
        <v>135.30000000000001</v>
      </c>
      <c r="CK19" s="113">
        <v>136.1</v>
      </c>
      <c r="CL19" s="55">
        <v>137.59</v>
      </c>
      <c r="CM19" s="114">
        <v>-2.9</v>
      </c>
      <c r="CO19" s="101">
        <f t="shared" si="15"/>
        <v>16</v>
      </c>
      <c r="CP19" s="101">
        <v>17</v>
      </c>
      <c r="CQ19" s="113">
        <v>16</v>
      </c>
      <c r="CR19" s="55">
        <v>14.66</v>
      </c>
      <c r="CS19" s="114">
        <v>-1.2</v>
      </c>
    </row>
    <row r="20" spans="1:97" x14ac:dyDescent="0.2">
      <c r="A20" s="6">
        <v>90</v>
      </c>
      <c r="B20" s="7">
        <v>2</v>
      </c>
      <c r="C20" s="101">
        <f t="shared" si="0"/>
        <v>4089.4</v>
      </c>
      <c r="D20" s="101">
        <v>4117.8</v>
      </c>
      <c r="E20" s="113">
        <v>4089.4</v>
      </c>
      <c r="F20" s="55">
        <v>4090.93</v>
      </c>
      <c r="G20" s="114">
        <v>23.9</v>
      </c>
      <c r="H20" s="114"/>
      <c r="I20" s="101">
        <f t="shared" si="1"/>
        <v>4075.7</v>
      </c>
      <c r="J20" s="101">
        <v>4105.2</v>
      </c>
      <c r="K20" s="113">
        <v>4075.7</v>
      </c>
      <c r="L20" s="55">
        <v>4076.68</v>
      </c>
      <c r="M20" s="114">
        <v>25.5</v>
      </c>
      <c r="N20" s="114"/>
      <c r="O20" s="101">
        <f t="shared" si="2"/>
        <v>58.9</v>
      </c>
      <c r="P20" s="101">
        <v>61.7</v>
      </c>
      <c r="Q20" s="113">
        <v>58.9</v>
      </c>
      <c r="R20" s="55">
        <v>57.92</v>
      </c>
      <c r="S20" s="114">
        <v>0.2</v>
      </c>
      <c r="U20" s="101">
        <f t="shared" si="3"/>
        <v>918.2</v>
      </c>
      <c r="V20" s="101">
        <v>927.1</v>
      </c>
      <c r="W20" s="113">
        <v>918.2</v>
      </c>
      <c r="X20" s="55">
        <v>917.91</v>
      </c>
      <c r="Y20" s="114">
        <v>-27.7</v>
      </c>
      <c r="AA20" s="101">
        <f t="shared" si="4"/>
        <v>416.9</v>
      </c>
      <c r="AB20" s="101">
        <v>417.6</v>
      </c>
      <c r="AC20" s="113">
        <v>416.9</v>
      </c>
      <c r="AD20" s="55">
        <v>416.2</v>
      </c>
      <c r="AE20" s="114">
        <v>-16.3</v>
      </c>
      <c r="AG20" s="101">
        <f t="shared" si="5"/>
        <v>269.89999999999998</v>
      </c>
      <c r="AH20" s="101">
        <v>268.7</v>
      </c>
      <c r="AI20" s="113">
        <v>269.89999999999998</v>
      </c>
      <c r="AJ20" s="55">
        <v>269.35000000000002</v>
      </c>
      <c r="AK20" s="114">
        <v>18.899999999999999</v>
      </c>
      <c r="AM20" s="101">
        <f t="shared" si="6"/>
        <v>498.2</v>
      </c>
      <c r="AN20" s="101">
        <v>499</v>
      </c>
      <c r="AO20" s="113">
        <v>498.2</v>
      </c>
      <c r="AP20" s="55">
        <v>491.41</v>
      </c>
      <c r="AQ20" s="114">
        <v>-11.6</v>
      </c>
      <c r="AS20" s="101">
        <f t="shared" si="7"/>
        <v>235</v>
      </c>
      <c r="AT20" s="101">
        <v>243.8</v>
      </c>
      <c r="AU20" s="113">
        <v>235</v>
      </c>
      <c r="AV20" s="55">
        <v>234.65</v>
      </c>
      <c r="AW20" s="114">
        <v>6.2</v>
      </c>
      <c r="AX20" s="100"/>
      <c r="AY20" s="101">
        <f t="shared" si="8"/>
        <v>86.2</v>
      </c>
      <c r="AZ20" s="101">
        <v>89.9</v>
      </c>
      <c r="BA20" s="113">
        <v>86.2</v>
      </c>
      <c r="BB20" s="55">
        <v>87.84</v>
      </c>
      <c r="BC20" s="114">
        <v>2.4</v>
      </c>
      <c r="BD20" s="100"/>
      <c r="BE20" s="101">
        <f t="shared" si="9"/>
        <v>124.4</v>
      </c>
      <c r="BF20" s="101">
        <v>126.8</v>
      </c>
      <c r="BG20" s="113">
        <v>124.4</v>
      </c>
      <c r="BH20" s="55">
        <v>122.45</v>
      </c>
      <c r="BI20" s="114">
        <v>-0.1</v>
      </c>
      <c r="BK20" s="101">
        <f t="shared" si="10"/>
        <v>348.5</v>
      </c>
      <c r="BL20" s="101">
        <v>352.1</v>
      </c>
      <c r="BM20" s="113">
        <v>348.5</v>
      </c>
      <c r="BN20" s="55">
        <v>350.87</v>
      </c>
      <c r="BO20" s="114">
        <v>7</v>
      </c>
      <c r="BQ20" s="101">
        <f t="shared" si="11"/>
        <v>240.6</v>
      </c>
      <c r="BR20" s="101">
        <v>248.4</v>
      </c>
      <c r="BS20" s="113">
        <v>240.6</v>
      </c>
      <c r="BT20" s="55">
        <v>240.08</v>
      </c>
      <c r="BU20" s="114">
        <v>4.8</v>
      </c>
      <c r="BW20" s="101">
        <f t="shared" si="12"/>
        <v>423.9</v>
      </c>
      <c r="BX20" s="101">
        <v>401.1</v>
      </c>
      <c r="BY20" s="113">
        <v>423.9</v>
      </c>
      <c r="BZ20" s="55">
        <v>437.15</v>
      </c>
      <c r="CA20" s="114">
        <v>14.6</v>
      </c>
      <c r="CC20" s="101">
        <f t="shared" si="13"/>
        <v>727.9</v>
      </c>
      <c r="CD20" s="101">
        <v>737.8</v>
      </c>
      <c r="CE20" s="113">
        <v>727.9</v>
      </c>
      <c r="CF20" s="55">
        <v>724.62</v>
      </c>
      <c r="CG20" s="114">
        <v>10.8</v>
      </c>
      <c r="CI20" s="101">
        <f t="shared" si="14"/>
        <v>139</v>
      </c>
      <c r="CJ20" s="101">
        <v>144.1</v>
      </c>
      <c r="CK20" s="113">
        <v>139</v>
      </c>
      <c r="CL20" s="55">
        <v>137.63999999999999</v>
      </c>
      <c r="CM20" s="114">
        <v>0.2</v>
      </c>
      <c r="CO20" s="101">
        <f t="shared" si="15"/>
        <v>13.7</v>
      </c>
      <c r="CP20" s="101">
        <v>12.6</v>
      </c>
      <c r="CQ20" s="113">
        <v>13.7</v>
      </c>
      <c r="CR20" s="55">
        <v>14.25</v>
      </c>
      <c r="CS20" s="114">
        <v>-1.6</v>
      </c>
    </row>
    <row r="21" spans="1:97" x14ac:dyDescent="0.2">
      <c r="A21" s="6">
        <v>90</v>
      </c>
      <c r="B21" s="7">
        <v>3</v>
      </c>
      <c r="C21" s="101">
        <f t="shared" si="0"/>
        <v>4086.2</v>
      </c>
      <c r="D21" s="101">
        <v>4127.8</v>
      </c>
      <c r="E21" s="113">
        <v>4086.2</v>
      </c>
      <c r="F21" s="55">
        <v>4088</v>
      </c>
      <c r="G21" s="114">
        <v>-11.7</v>
      </c>
      <c r="H21" s="114"/>
      <c r="I21" s="101">
        <f t="shared" si="1"/>
        <v>4072.3</v>
      </c>
      <c r="J21" s="101">
        <v>4114.3999999999996</v>
      </c>
      <c r="K21" s="113">
        <v>4072.3</v>
      </c>
      <c r="L21" s="55">
        <v>4074</v>
      </c>
      <c r="M21" s="114">
        <v>-10.7</v>
      </c>
      <c r="N21" s="114"/>
      <c r="O21" s="101">
        <f t="shared" si="2"/>
        <v>56.2</v>
      </c>
      <c r="P21" s="101">
        <v>59.2</v>
      </c>
      <c r="Q21" s="113">
        <v>56.2</v>
      </c>
      <c r="R21" s="55">
        <v>57.71</v>
      </c>
      <c r="S21" s="114">
        <v>-0.8</v>
      </c>
      <c r="U21" s="101">
        <f t="shared" si="3"/>
        <v>910.2</v>
      </c>
      <c r="V21" s="101">
        <v>917.8</v>
      </c>
      <c r="W21" s="113">
        <v>910.2</v>
      </c>
      <c r="X21" s="55">
        <v>908.4</v>
      </c>
      <c r="Y21" s="114">
        <v>-38</v>
      </c>
      <c r="AA21" s="101">
        <f t="shared" si="4"/>
        <v>415.4</v>
      </c>
      <c r="AB21" s="101">
        <v>416.5</v>
      </c>
      <c r="AC21" s="113">
        <v>415.4</v>
      </c>
      <c r="AD21" s="55">
        <v>412.45</v>
      </c>
      <c r="AE21" s="114">
        <v>-15</v>
      </c>
      <c r="AG21" s="101">
        <f t="shared" si="5"/>
        <v>273.2</v>
      </c>
      <c r="AH21" s="101">
        <v>275.7</v>
      </c>
      <c r="AI21" s="113">
        <v>273.2</v>
      </c>
      <c r="AJ21" s="55">
        <v>273.47000000000003</v>
      </c>
      <c r="AK21" s="114">
        <v>16.5</v>
      </c>
      <c r="AM21" s="101">
        <f t="shared" si="6"/>
        <v>483.5</v>
      </c>
      <c r="AN21" s="101">
        <v>493.1</v>
      </c>
      <c r="AO21" s="113">
        <v>483.5</v>
      </c>
      <c r="AP21" s="55">
        <v>487.38</v>
      </c>
      <c r="AQ21" s="114">
        <v>-16.100000000000001</v>
      </c>
      <c r="AS21" s="101">
        <f t="shared" si="7"/>
        <v>233.7</v>
      </c>
      <c r="AT21" s="101">
        <v>232.9</v>
      </c>
      <c r="AU21" s="113">
        <v>233.7</v>
      </c>
      <c r="AV21" s="55">
        <v>235.25</v>
      </c>
      <c r="AW21" s="114">
        <v>2.4</v>
      </c>
      <c r="AX21" s="100"/>
      <c r="AY21" s="101">
        <f t="shared" si="8"/>
        <v>88.5</v>
      </c>
      <c r="AZ21" s="101">
        <v>91.8</v>
      </c>
      <c r="BA21" s="113">
        <v>88.5</v>
      </c>
      <c r="BB21" s="55">
        <v>89.52</v>
      </c>
      <c r="BC21" s="114">
        <v>6.7</v>
      </c>
      <c r="BD21" s="100"/>
      <c r="BE21" s="101">
        <f t="shared" si="9"/>
        <v>121.7</v>
      </c>
      <c r="BF21" s="101">
        <v>122.1</v>
      </c>
      <c r="BG21" s="113">
        <v>121.7</v>
      </c>
      <c r="BH21" s="55">
        <v>122.88</v>
      </c>
      <c r="BI21" s="114">
        <v>1.7</v>
      </c>
      <c r="BK21" s="101">
        <f t="shared" si="10"/>
        <v>352.7</v>
      </c>
      <c r="BL21" s="101">
        <v>359</v>
      </c>
      <c r="BM21" s="113">
        <v>352.7</v>
      </c>
      <c r="BN21" s="55">
        <v>352.21</v>
      </c>
      <c r="BO21" s="114">
        <v>5.4</v>
      </c>
      <c r="BQ21" s="101">
        <f t="shared" si="11"/>
        <v>239.8</v>
      </c>
      <c r="BR21" s="101">
        <v>239.4</v>
      </c>
      <c r="BS21" s="113">
        <v>239.8</v>
      </c>
      <c r="BT21" s="55">
        <v>240.12</v>
      </c>
      <c r="BU21" s="114">
        <v>0.2</v>
      </c>
      <c r="BW21" s="101">
        <f t="shared" si="12"/>
        <v>449.2</v>
      </c>
      <c r="BX21" s="101">
        <v>451.9</v>
      </c>
      <c r="BY21" s="113">
        <v>449.2</v>
      </c>
      <c r="BZ21" s="55">
        <v>440.78</v>
      </c>
      <c r="CA21" s="114">
        <v>14.5</v>
      </c>
      <c r="CC21" s="101">
        <f t="shared" si="13"/>
        <v>722.3</v>
      </c>
      <c r="CD21" s="101">
        <v>729.9</v>
      </c>
      <c r="CE21" s="113">
        <v>722.3</v>
      </c>
      <c r="CF21" s="55">
        <v>724.11</v>
      </c>
      <c r="CG21" s="114">
        <v>-2</v>
      </c>
      <c r="CI21" s="101">
        <f t="shared" si="14"/>
        <v>136.69999999999999</v>
      </c>
      <c r="CJ21" s="101">
        <v>137</v>
      </c>
      <c r="CK21" s="113">
        <v>136.69999999999999</v>
      </c>
      <c r="CL21" s="55">
        <v>137.62</v>
      </c>
      <c r="CM21" s="114">
        <v>-0.1</v>
      </c>
      <c r="CO21" s="101">
        <f t="shared" si="15"/>
        <v>13.9</v>
      </c>
      <c r="CP21" s="101">
        <v>13.4</v>
      </c>
      <c r="CQ21" s="113">
        <v>13.9</v>
      </c>
      <c r="CR21" s="55">
        <v>14</v>
      </c>
      <c r="CS21" s="114">
        <v>-1</v>
      </c>
    </row>
    <row r="22" spans="1:97" x14ac:dyDescent="0.2">
      <c r="A22" s="6">
        <v>90</v>
      </c>
      <c r="B22" s="7">
        <v>4</v>
      </c>
      <c r="C22" s="101">
        <f t="shared" si="0"/>
        <v>4076.5</v>
      </c>
      <c r="D22" s="101">
        <v>4069.5</v>
      </c>
      <c r="E22" s="113">
        <v>4076.5</v>
      </c>
      <c r="F22" s="55">
        <v>4080.42</v>
      </c>
      <c r="G22" s="114">
        <v>-30.3</v>
      </c>
      <c r="H22" s="114"/>
      <c r="I22" s="101">
        <f t="shared" si="1"/>
        <v>4061.9</v>
      </c>
      <c r="J22" s="101">
        <v>4054.4</v>
      </c>
      <c r="K22" s="113">
        <v>4061.9</v>
      </c>
      <c r="L22" s="55">
        <v>4066.31</v>
      </c>
      <c r="M22" s="114">
        <v>-30.8</v>
      </c>
      <c r="N22" s="114"/>
      <c r="O22" s="101">
        <f t="shared" si="2"/>
        <v>58.6</v>
      </c>
      <c r="P22" s="101">
        <v>57.9</v>
      </c>
      <c r="Q22" s="113">
        <v>58.6</v>
      </c>
      <c r="R22" s="55">
        <v>57.42</v>
      </c>
      <c r="S22" s="114">
        <v>-1.2</v>
      </c>
      <c r="U22" s="101">
        <f t="shared" si="3"/>
        <v>890.1</v>
      </c>
      <c r="V22" s="101">
        <v>885.6</v>
      </c>
      <c r="W22" s="113">
        <v>890.1</v>
      </c>
      <c r="X22" s="55">
        <v>895.53</v>
      </c>
      <c r="Y22" s="114">
        <v>-51.5</v>
      </c>
      <c r="AA22" s="101">
        <f t="shared" si="4"/>
        <v>405</v>
      </c>
      <c r="AB22" s="101">
        <v>406.4</v>
      </c>
      <c r="AC22" s="113">
        <v>405</v>
      </c>
      <c r="AD22" s="55">
        <v>407.53</v>
      </c>
      <c r="AE22" s="114">
        <v>-19.7</v>
      </c>
      <c r="AG22" s="101">
        <f t="shared" si="5"/>
        <v>279.2</v>
      </c>
      <c r="AH22" s="101">
        <v>286.60000000000002</v>
      </c>
      <c r="AI22" s="113">
        <v>279.2</v>
      </c>
      <c r="AJ22" s="55">
        <v>277.77</v>
      </c>
      <c r="AK22" s="114">
        <v>17.2</v>
      </c>
      <c r="AM22" s="101">
        <f t="shared" si="6"/>
        <v>486.2</v>
      </c>
      <c r="AN22" s="101">
        <v>486.9</v>
      </c>
      <c r="AO22" s="113">
        <v>486.2</v>
      </c>
      <c r="AP22" s="55">
        <v>482.64</v>
      </c>
      <c r="AQ22" s="114">
        <v>-19</v>
      </c>
      <c r="AS22" s="101">
        <f t="shared" si="7"/>
        <v>236.9</v>
      </c>
      <c r="AT22" s="101">
        <v>236.7</v>
      </c>
      <c r="AU22" s="113">
        <v>236.9</v>
      </c>
      <c r="AV22" s="55">
        <v>236.69</v>
      </c>
      <c r="AW22" s="114">
        <v>5.8</v>
      </c>
      <c r="AX22" s="100"/>
      <c r="AY22" s="101">
        <f t="shared" si="8"/>
        <v>91.6</v>
      </c>
      <c r="AZ22" s="101">
        <v>89.4</v>
      </c>
      <c r="BA22" s="113">
        <v>91.6</v>
      </c>
      <c r="BB22" s="55">
        <v>90.8</v>
      </c>
      <c r="BC22" s="114">
        <v>5.0999999999999996</v>
      </c>
      <c r="BD22" s="100"/>
      <c r="BE22" s="101">
        <f t="shared" si="9"/>
        <v>123.4</v>
      </c>
      <c r="BF22" s="101">
        <v>122.4</v>
      </c>
      <c r="BG22" s="113">
        <v>123.4</v>
      </c>
      <c r="BH22" s="55">
        <v>123.22</v>
      </c>
      <c r="BI22" s="114">
        <v>1.4</v>
      </c>
      <c r="BK22" s="101">
        <f t="shared" si="10"/>
        <v>350.5</v>
      </c>
      <c r="BL22" s="101">
        <v>345.5</v>
      </c>
      <c r="BM22" s="113">
        <v>350.5</v>
      </c>
      <c r="BN22" s="55">
        <v>353.84</v>
      </c>
      <c r="BO22" s="114">
        <v>6.5</v>
      </c>
      <c r="BQ22" s="101">
        <f t="shared" si="11"/>
        <v>239.3</v>
      </c>
      <c r="BR22" s="101">
        <v>240.6</v>
      </c>
      <c r="BS22" s="113">
        <v>239.3</v>
      </c>
      <c r="BT22" s="55">
        <v>240.74</v>
      </c>
      <c r="BU22" s="114">
        <v>2.5</v>
      </c>
      <c r="BW22" s="101">
        <f t="shared" si="12"/>
        <v>443.5</v>
      </c>
      <c r="BX22" s="101">
        <v>441.2</v>
      </c>
      <c r="BY22" s="113">
        <v>443.5</v>
      </c>
      <c r="BZ22" s="55">
        <v>443.95</v>
      </c>
      <c r="CA22" s="114">
        <v>12.7</v>
      </c>
      <c r="CC22" s="101">
        <f t="shared" si="13"/>
        <v>722.1</v>
      </c>
      <c r="CD22" s="101">
        <v>724.2</v>
      </c>
      <c r="CE22" s="113">
        <v>722.1</v>
      </c>
      <c r="CF22" s="55">
        <v>721.9</v>
      </c>
      <c r="CG22" s="114">
        <v>-8.9</v>
      </c>
      <c r="CI22" s="101">
        <f t="shared" si="14"/>
        <v>135.69999999999999</v>
      </c>
      <c r="CJ22" s="101">
        <v>132.6</v>
      </c>
      <c r="CK22" s="113">
        <v>135.69999999999999</v>
      </c>
      <c r="CL22" s="55">
        <v>137.44</v>
      </c>
      <c r="CM22" s="114">
        <v>-0.7</v>
      </c>
      <c r="CO22" s="101">
        <f t="shared" si="15"/>
        <v>14.6</v>
      </c>
      <c r="CP22" s="101">
        <v>15.2</v>
      </c>
      <c r="CQ22" s="113">
        <v>14.6</v>
      </c>
      <c r="CR22" s="55">
        <v>14.11</v>
      </c>
      <c r="CS22" s="114">
        <v>0.4</v>
      </c>
    </row>
    <row r="23" spans="1:97" x14ac:dyDescent="0.2">
      <c r="A23" s="6"/>
      <c r="B23" s="7">
        <v>1</v>
      </c>
      <c r="C23" s="101">
        <f t="shared" si="0"/>
        <v>4071.5</v>
      </c>
      <c r="D23" s="101">
        <v>4015</v>
      </c>
      <c r="E23" s="113">
        <v>4071.5</v>
      </c>
      <c r="F23" s="55">
        <v>4063.1</v>
      </c>
      <c r="G23" s="114">
        <v>-69.3</v>
      </c>
      <c r="H23" s="114"/>
      <c r="I23" s="101">
        <f t="shared" si="1"/>
        <v>4057.5</v>
      </c>
      <c r="J23" s="101">
        <v>4000</v>
      </c>
      <c r="K23" s="113">
        <v>4057.5</v>
      </c>
      <c r="L23" s="55">
        <v>4048.89</v>
      </c>
      <c r="M23" s="114">
        <v>-69.7</v>
      </c>
      <c r="N23" s="114"/>
      <c r="O23" s="101">
        <f t="shared" si="2"/>
        <v>55</v>
      </c>
      <c r="P23" s="101">
        <v>51.1</v>
      </c>
      <c r="Q23" s="113">
        <v>55</v>
      </c>
      <c r="R23" s="55">
        <v>57.16</v>
      </c>
      <c r="S23" s="114">
        <v>-1</v>
      </c>
      <c r="U23" s="101">
        <f t="shared" si="3"/>
        <v>880.8</v>
      </c>
      <c r="V23" s="101">
        <v>870.4</v>
      </c>
      <c r="W23" s="113">
        <v>880.8</v>
      </c>
      <c r="X23" s="55">
        <v>878.46</v>
      </c>
      <c r="Y23" s="114">
        <v>-68.3</v>
      </c>
      <c r="AA23" s="101">
        <f t="shared" si="4"/>
        <v>402</v>
      </c>
      <c r="AB23" s="101">
        <v>399</v>
      </c>
      <c r="AC23" s="113">
        <v>402</v>
      </c>
      <c r="AD23" s="55">
        <v>399.91</v>
      </c>
      <c r="AE23" s="114">
        <v>-30.5</v>
      </c>
      <c r="AG23" s="101">
        <f t="shared" si="5"/>
        <v>279.2</v>
      </c>
      <c r="AH23" s="101">
        <v>272</v>
      </c>
      <c r="AI23" s="113">
        <v>279.2</v>
      </c>
      <c r="AJ23" s="55">
        <v>280.39</v>
      </c>
      <c r="AK23" s="114">
        <v>10.5</v>
      </c>
      <c r="AM23" s="101">
        <f t="shared" si="6"/>
        <v>476</v>
      </c>
      <c r="AN23" s="101">
        <v>466.3</v>
      </c>
      <c r="AO23" s="113">
        <v>476</v>
      </c>
      <c r="AP23" s="55">
        <v>477.21</v>
      </c>
      <c r="AQ23" s="114">
        <v>-21.8</v>
      </c>
      <c r="AS23" s="101">
        <f t="shared" si="7"/>
        <v>237.9</v>
      </c>
      <c r="AT23" s="101">
        <v>231.9</v>
      </c>
      <c r="AU23" s="113">
        <v>237.9</v>
      </c>
      <c r="AV23" s="55">
        <v>237.76</v>
      </c>
      <c r="AW23" s="114">
        <v>4.3</v>
      </c>
      <c r="AX23" s="100"/>
      <c r="AY23" s="101">
        <f t="shared" si="8"/>
        <v>91.3</v>
      </c>
      <c r="AZ23" s="101">
        <v>86.2</v>
      </c>
      <c r="BA23" s="113">
        <v>91.3</v>
      </c>
      <c r="BB23" s="55">
        <v>90.56</v>
      </c>
      <c r="BC23" s="114">
        <v>-1</v>
      </c>
      <c r="BD23" s="100"/>
      <c r="BE23" s="101">
        <f t="shared" si="9"/>
        <v>123.1</v>
      </c>
      <c r="BF23" s="101">
        <v>121.3</v>
      </c>
      <c r="BG23" s="113">
        <v>123.1</v>
      </c>
      <c r="BH23" s="55">
        <v>122.88</v>
      </c>
      <c r="BI23" s="114">
        <v>-1.4</v>
      </c>
      <c r="BK23" s="101">
        <f t="shared" si="10"/>
        <v>357.8</v>
      </c>
      <c r="BL23" s="101">
        <v>351.8</v>
      </c>
      <c r="BM23" s="113">
        <v>357.8</v>
      </c>
      <c r="BN23" s="55">
        <v>355.45</v>
      </c>
      <c r="BO23" s="114">
        <v>6.4</v>
      </c>
      <c r="BQ23" s="101">
        <f t="shared" si="11"/>
        <v>243.3</v>
      </c>
      <c r="BR23" s="101">
        <v>236.2</v>
      </c>
      <c r="BS23" s="113">
        <v>243.3</v>
      </c>
      <c r="BT23" s="55">
        <v>243.4</v>
      </c>
      <c r="BU23" s="114">
        <v>10.6</v>
      </c>
      <c r="BW23" s="101">
        <f t="shared" si="12"/>
        <v>450.2</v>
      </c>
      <c r="BX23" s="101">
        <v>465.2</v>
      </c>
      <c r="BY23" s="113">
        <v>450.2</v>
      </c>
      <c r="BZ23" s="55">
        <v>445.73</v>
      </c>
      <c r="CA23" s="114">
        <v>7.1</v>
      </c>
      <c r="CC23" s="101">
        <f t="shared" si="13"/>
        <v>720.6</v>
      </c>
      <c r="CD23" s="101">
        <v>706</v>
      </c>
      <c r="CE23" s="113">
        <v>720.6</v>
      </c>
      <c r="CF23" s="55">
        <v>718.32</v>
      </c>
      <c r="CG23" s="114">
        <v>-14.3</v>
      </c>
      <c r="CI23" s="101">
        <f t="shared" si="14"/>
        <v>138.1</v>
      </c>
      <c r="CJ23" s="101">
        <v>137.30000000000001</v>
      </c>
      <c r="CK23" s="113">
        <v>138.1</v>
      </c>
      <c r="CL23" s="55">
        <v>137.34</v>
      </c>
      <c r="CM23" s="114">
        <v>-0.4</v>
      </c>
      <c r="CO23" s="101">
        <f t="shared" si="15"/>
        <v>14</v>
      </c>
      <c r="CP23" s="101">
        <v>14.9</v>
      </c>
      <c r="CQ23" s="113">
        <v>14</v>
      </c>
      <c r="CR23" s="55">
        <v>14.22</v>
      </c>
      <c r="CS23" s="114">
        <v>0.4</v>
      </c>
    </row>
    <row r="24" spans="1:97" x14ac:dyDescent="0.2">
      <c r="A24" s="6">
        <v>91</v>
      </c>
      <c r="B24" s="7">
        <v>2</v>
      </c>
      <c r="C24" s="101">
        <f t="shared" si="0"/>
        <v>4031.6</v>
      </c>
      <c r="D24" s="101">
        <v>4060.7</v>
      </c>
      <c r="E24" s="113">
        <v>4031.6</v>
      </c>
      <c r="F24" s="55">
        <v>4030.49</v>
      </c>
      <c r="G24" s="114">
        <v>-130.5</v>
      </c>
      <c r="H24" s="114"/>
      <c r="I24" s="101">
        <f t="shared" si="1"/>
        <v>4017.9</v>
      </c>
      <c r="J24" s="101">
        <v>4048</v>
      </c>
      <c r="K24" s="113">
        <v>4017.9</v>
      </c>
      <c r="L24" s="55">
        <v>4016.3</v>
      </c>
      <c r="M24" s="114">
        <v>-130.30000000000001</v>
      </c>
      <c r="N24" s="114"/>
      <c r="O24" s="101">
        <f t="shared" si="2"/>
        <v>57.5</v>
      </c>
      <c r="P24" s="101">
        <v>60.6</v>
      </c>
      <c r="Q24" s="113">
        <v>57.5</v>
      </c>
      <c r="R24" s="55">
        <v>56.37</v>
      </c>
      <c r="S24" s="114">
        <v>-3.2</v>
      </c>
      <c r="U24" s="101">
        <f t="shared" si="3"/>
        <v>852.6</v>
      </c>
      <c r="V24" s="101">
        <v>861.1</v>
      </c>
      <c r="W24" s="113">
        <v>852.6</v>
      </c>
      <c r="X24" s="55">
        <v>858.49</v>
      </c>
      <c r="Y24" s="114">
        <v>-79.900000000000006</v>
      </c>
      <c r="AA24" s="101">
        <f t="shared" si="4"/>
        <v>390.7</v>
      </c>
      <c r="AB24" s="101">
        <v>391.2</v>
      </c>
      <c r="AC24" s="113">
        <v>390.7</v>
      </c>
      <c r="AD24" s="55">
        <v>390.27</v>
      </c>
      <c r="AE24" s="114">
        <v>-38.5</v>
      </c>
      <c r="AG24" s="101">
        <f t="shared" si="5"/>
        <v>278.39999999999998</v>
      </c>
      <c r="AH24" s="101">
        <v>277.39999999999998</v>
      </c>
      <c r="AI24" s="113">
        <v>278.39999999999998</v>
      </c>
      <c r="AJ24" s="55">
        <v>278.66000000000003</v>
      </c>
      <c r="AK24" s="114">
        <v>-6.9</v>
      </c>
      <c r="AM24" s="101">
        <f t="shared" si="6"/>
        <v>470.3</v>
      </c>
      <c r="AN24" s="101">
        <v>470.8</v>
      </c>
      <c r="AO24" s="113">
        <v>470.3</v>
      </c>
      <c r="AP24" s="55">
        <v>471.13</v>
      </c>
      <c r="AQ24" s="114">
        <v>-24.3</v>
      </c>
      <c r="AS24" s="101">
        <f t="shared" si="7"/>
        <v>236.8</v>
      </c>
      <c r="AT24" s="101">
        <v>244.7</v>
      </c>
      <c r="AU24" s="113">
        <v>236.8</v>
      </c>
      <c r="AV24" s="55">
        <v>235.69</v>
      </c>
      <c r="AW24" s="114">
        <v>-8.3000000000000007</v>
      </c>
      <c r="AX24" s="100"/>
      <c r="AY24" s="101">
        <f t="shared" si="8"/>
        <v>89.2</v>
      </c>
      <c r="AZ24" s="101">
        <v>92.9</v>
      </c>
      <c r="BA24" s="113">
        <v>89.2</v>
      </c>
      <c r="BB24" s="55">
        <v>89.31</v>
      </c>
      <c r="BC24" s="114">
        <v>-5</v>
      </c>
      <c r="BD24" s="100"/>
      <c r="BE24" s="101">
        <f t="shared" si="9"/>
        <v>121.3</v>
      </c>
      <c r="BF24" s="101">
        <v>123.2</v>
      </c>
      <c r="BG24" s="113">
        <v>121.3</v>
      </c>
      <c r="BH24" s="55">
        <v>121.74</v>
      </c>
      <c r="BI24" s="114">
        <v>-4.5999999999999996</v>
      </c>
      <c r="BK24" s="101">
        <f t="shared" si="10"/>
        <v>356.5</v>
      </c>
      <c r="BL24" s="101">
        <v>360.2</v>
      </c>
      <c r="BM24" s="113">
        <v>356.5</v>
      </c>
      <c r="BN24" s="55">
        <v>356.24</v>
      </c>
      <c r="BO24" s="114">
        <v>3.2</v>
      </c>
      <c r="BQ24" s="101">
        <f t="shared" si="11"/>
        <v>250.7</v>
      </c>
      <c r="BR24" s="101">
        <v>258.10000000000002</v>
      </c>
      <c r="BS24" s="113">
        <v>250.7</v>
      </c>
      <c r="BT24" s="55">
        <v>246.81</v>
      </c>
      <c r="BU24" s="114">
        <v>13.6</v>
      </c>
      <c r="BW24" s="101">
        <f t="shared" si="12"/>
        <v>444.3</v>
      </c>
      <c r="BX24" s="101">
        <v>425</v>
      </c>
      <c r="BY24" s="113">
        <v>444.3</v>
      </c>
      <c r="BZ24" s="55">
        <v>447.23</v>
      </c>
      <c r="CA24" s="114">
        <v>6</v>
      </c>
      <c r="CC24" s="101">
        <f t="shared" si="13"/>
        <v>718.5</v>
      </c>
      <c r="CD24" s="101">
        <v>728.2</v>
      </c>
      <c r="CE24" s="113">
        <v>718.5</v>
      </c>
      <c r="CF24" s="55">
        <v>712.87</v>
      </c>
      <c r="CG24" s="114">
        <v>-21.8</v>
      </c>
      <c r="CI24" s="101">
        <f t="shared" si="14"/>
        <v>137.30000000000001</v>
      </c>
      <c r="CJ24" s="101">
        <v>141.6</v>
      </c>
      <c r="CK24" s="113">
        <v>137.30000000000001</v>
      </c>
      <c r="CL24" s="55">
        <v>137.71</v>
      </c>
      <c r="CM24" s="114">
        <v>1.5</v>
      </c>
      <c r="CO24" s="101">
        <f t="shared" si="15"/>
        <v>13.6</v>
      </c>
      <c r="CP24" s="101">
        <v>12.7</v>
      </c>
      <c r="CQ24" s="113">
        <v>13.6</v>
      </c>
      <c r="CR24" s="55">
        <v>14.18</v>
      </c>
      <c r="CS24" s="114">
        <v>-0.1</v>
      </c>
    </row>
    <row r="25" spans="1:97" x14ac:dyDescent="0.2">
      <c r="A25" s="6">
        <v>91</v>
      </c>
      <c r="B25" s="7">
        <v>3</v>
      </c>
      <c r="C25" s="101">
        <f t="shared" si="0"/>
        <v>3982.6</v>
      </c>
      <c r="D25" s="101">
        <v>4025.5</v>
      </c>
      <c r="E25" s="113">
        <v>3982.6</v>
      </c>
      <c r="F25" s="55">
        <v>3984.78</v>
      </c>
      <c r="G25" s="114">
        <v>-182.8</v>
      </c>
      <c r="H25" s="114"/>
      <c r="I25" s="101">
        <f t="shared" si="1"/>
        <v>3968.1</v>
      </c>
      <c r="J25" s="101">
        <v>4011.6</v>
      </c>
      <c r="K25" s="113">
        <v>3968.1</v>
      </c>
      <c r="L25" s="55">
        <v>3970.71</v>
      </c>
      <c r="M25" s="114">
        <v>-182.4</v>
      </c>
      <c r="N25" s="114"/>
      <c r="O25" s="101">
        <f t="shared" si="2"/>
        <v>55.6</v>
      </c>
      <c r="P25" s="101">
        <v>58.3</v>
      </c>
      <c r="Q25" s="113">
        <v>55.6</v>
      </c>
      <c r="R25" s="55">
        <v>54.64</v>
      </c>
      <c r="S25" s="114">
        <v>-6.9</v>
      </c>
      <c r="U25" s="101">
        <f t="shared" si="3"/>
        <v>838.2</v>
      </c>
      <c r="V25" s="101">
        <v>846.5</v>
      </c>
      <c r="W25" s="113">
        <v>838.2</v>
      </c>
      <c r="X25" s="55">
        <v>836.64</v>
      </c>
      <c r="Y25" s="114">
        <v>-87.4</v>
      </c>
      <c r="AA25" s="101">
        <f t="shared" si="4"/>
        <v>379.5</v>
      </c>
      <c r="AB25" s="101">
        <v>381.1</v>
      </c>
      <c r="AC25" s="113">
        <v>379.5</v>
      </c>
      <c r="AD25" s="55">
        <v>380.16</v>
      </c>
      <c r="AE25" s="114">
        <v>-40.4</v>
      </c>
      <c r="AG25" s="101">
        <f t="shared" si="5"/>
        <v>271.60000000000002</v>
      </c>
      <c r="AH25" s="101">
        <v>275.60000000000002</v>
      </c>
      <c r="AI25" s="113">
        <v>271.60000000000002</v>
      </c>
      <c r="AJ25" s="55">
        <v>270.85000000000002</v>
      </c>
      <c r="AK25" s="114">
        <v>-31.2</v>
      </c>
      <c r="AM25" s="101">
        <f t="shared" si="6"/>
        <v>464.8</v>
      </c>
      <c r="AN25" s="101">
        <v>474.1</v>
      </c>
      <c r="AO25" s="113">
        <v>464.8</v>
      </c>
      <c r="AP25" s="55">
        <v>467.13</v>
      </c>
      <c r="AQ25" s="114">
        <v>-16</v>
      </c>
      <c r="AS25" s="101">
        <f t="shared" si="7"/>
        <v>230.8</v>
      </c>
      <c r="AT25" s="101">
        <v>230.9</v>
      </c>
      <c r="AU25" s="113">
        <v>230.8</v>
      </c>
      <c r="AV25" s="55">
        <v>230.44</v>
      </c>
      <c r="AW25" s="114">
        <v>-21</v>
      </c>
      <c r="AX25" s="100"/>
      <c r="AY25" s="101">
        <f t="shared" si="8"/>
        <v>87.6</v>
      </c>
      <c r="AZ25" s="101">
        <v>90.7</v>
      </c>
      <c r="BA25" s="113">
        <v>87.6</v>
      </c>
      <c r="BB25" s="55">
        <v>87.78</v>
      </c>
      <c r="BC25" s="114">
        <v>-6.1</v>
      </c>
      <c r="BD25" s="100"/>
      <c r="BE25" s="101">
        <f t="shared" si="9"/>
        <v>120.7</v>
      </c>
      <c r="BF25" s="101">
        <v>121.1</v>
      </c>
      <c r="BG25" s="113">
        <v>120.7</v>
      </c>
      <c r="BH25" s="55">
        <v>120.18</v>
      </c>
      <c r="BI25" s="114">
        <v>-6.2</v>
      </c>
      <c r="BK25" s="101">
        <f t="shared" si="10"/>
        <v>356.2</v>
      </c>
      <c r="BL25" s="101">
        <v>361.9</v>
      </c>
      <c r="BM25" s="113">
        <v>356.2</v>
      </c>
      <c r="BN25" s="55">
        <v>356.01</v>
      </c>
      <c r="BO25" s="114">
        <v>-0.9</v>
      </c>
      <c r="BQ25" s="101">
        <f t="shared" si="11"/>
        <v>246.4</v>
      </c>
      <c r="BR25" s="101">
        <v>245.9</v>
      </c>
      <c r="BS25" s="113">
        <v>246.4</v>
      </c>
      <c r="BT25" s="55">
        <v>248.1</v>
      </c>
      <c r="BU25" s="114">
        <v>5.2</v>
      </c>
      <c r="BW25" s="101">
        <f t="shared" si="12"/>
        <v>450.7</v>
      </c>
      <c r="BX25" s="101">
        <v>452.9</v>
      </c>
      <c r="BY25" s="113">
        <v>450.7</v>
      </c>
      <c r="BZ25" s="55">
        <v>450.49</v>
      </c>
      <c r="CA25" s="114">
        <v>13</v>
      </c>
      <c r="CC25" s="101">
        <f t="shared" si="13"/>
        <v>704.8</v>
      </c>
      <c r="CD25" s="101">
        <v>712.7</v>
      </c>
      <c r="CE25" s="113">
        <v>704.8</v>
      </c>
      <c r="CF25" s="55">
        <v>705.22</v>
      </c>
      <c r="CG25" s="114">
        <v>-30.6</v>
      </c>
      <c r="CI25" s="101">
        <f t="shared" si="14"/>
        <v>137.19999999999999</v>
      </c>
      <c r="CJ25" s="101">
        <v>137.4</v>
      </c>
      <c r="CK25" s="113">
        <v>137.19999999999999</v>
      </c>
      <c r="CL25" s="55">
        <v>139.37</v>
      </c>
      <c r="CM25" s="114">
        <v>6.6</v>
      </c>
      <c r="CO25" s="101">
        <f t="shared" si="15"/>
        <v>14.5</v>
      </c>
      <c r="CP25" s="101">
        <v>13.8</v>
      </c>
      <c r="CQ25" s="113">
        <v>14.5</v>
      </c>
      <c r="CR25" s="55">
        <v>14.07</v>
      </c>
      <c r="CS25" s="114">
        <v>-0.5</v>
      </c>
    </row>
    <row r="26" spans="1:97" x14ac:dyDescent="0.2">
      <c r="A26" s="6">
        <v>91</v>
      </c>
      <c r="B26" s="7">
        <v>4</v>
      </c>
      <c r="C26" s="101">
        <f t="shared" si="0"/>
        <v>3938.6</v>
      </c>
      <c r="D26" s="101">
        <v>3931.5</v>
      </c>
      <c r="E26" s="113">
        <v>3938.6</v>
      </c>
      <c r="F26" s="55">
        <v>3935.57</v>
      </c>
      <c r="G26" s="114">
        <v>-196.8</v>
      </c>
      <c r="H26" s="114"/>
      <c r="I26" s="101">
        <f t="shared" si="1"/>
        <v>3924.8</v>
      </c>
      <c r="J26" s="101">
        <v>3916.9</v>
      </c>
      <c r="K26" s="113">
        <v>3924.8</v>
      </c>
      <c r="L26" s="55">
        <v>3921.99</v>
      </c>
      <c r="M26" s="114">
        <v>-194.9</v>
      </c>
      <c r="N26" s="114"/>
      <c r="O26" s="101">
        <f t="shared" si="2"/>
        <v>51.1</v>
      </c>
      <c r="P26" s="101">
        <v>50.4</v>
      </c>
      <c r="Q26" s="113">
        <v>51.1</v>
      </c>
      <c r="R26" s="55">
        <v>52.69</v>
      </c>
      <c r="S26" s="114">
        <v>-7.8</v>
      </c>
      <c r="U26" s="101">
        <f t="shared" si="3"/>
        <v>817.1</v>
      </c>
      <c r="V26" s="101">
        <v>812.5</v>
      </c>
      <c r="W26" s="113">
        <v>817.1</v>
      </c>
      <c r="X26" s="55">
        <v>814.43</v>
      </c>
      <c r="Y26" s="114">
        <v>-88.8</v>
      </c>
      <c r="AA26" s="101">
        <f t="shared" si="4"/>
        <v>373.6</v>
      </c>
      <c r="AB26" s="101">
        <v>374.7</v>
      </c>
      <c r="AC26" s="113">
        <v>373.6</v>
      </c>
      <c r="AD26" s="55">
        <v>371.09</v>
      </c>
      <c r="AE26" s="114">
        <v>-36.299999999999997</v>
      </c>
      <c r="AG26" s="101">
        <f t="shared" si="5"/>
        <v>257.8</v>
      </c>
      <c r="AH26" s="101">
        <v>264.7</v>
      </c>
      <c r="AI26" s="113">
        <v>257.8</v>
      </c>
      <c r="AJ26" s="55">
        <v>257.75</v>
      </c>
      <c r="AK26" s="114">
        <v>-52.4</v>
      </c>
      <c r="AM26" s="101">
        <f t="shared" si="6"/>
        <v>464.2</v>
      </c>
      <c r="AN26" s="101">
        <v>465.4</v>
      </c>
      <c r="AO26" s="113">
        <v>464.2</v>
      </c>
      <c r="AP26" s="55">
        <v>464.39</v>
      </c>
      <c r="AQ26" s="114">
        <v>-11</v>
      </c>
      <c r="AS26" s="101">
        <f t="shared" si="7"/>
        <v>224.7</v>
      </c>
      <c r="AT26" s="101">
        <v>224.4</v>
      </c>
      <c r="AU26" s="113">
        <v>224.7</v>
      </c>
      <c r="AV26" s="55">
        <v>225.64</v>
      </c>
      <c r="AW26" s="114">
        <v>-19.2</v>
      </c>
      <c r="AX26" s="100"/>
      <c r="AY26" s="101">
        <f t="shared" si="8"/>
        <v>89</v>
      </c>
      <c r="AZ26" s="101">
        <v>86.9</v>
      </c>
      <c r="BA26" s="113">
        <v>89</v>
      </c>
      <c r="BB26" s="55">
        <v>86.73</v>
      </c>
      <c r="BC26" s="114">
        <v>-4.2</v>
      </c>
      <c r="BD26" s="100"/>
      <c r="BE26" s="101">
        <f t="shared" si="9"/>
        <v>117.6</v>
      </c>
      <c r="BF26" s="101">
        <v>116.7</v>
      </c>
      <c r="BG26" s="113">
        <v>117.6</v>
      </c>
      <c r="BH26" s="55">
        <v>119.33</v>
      </c>
      <c r="BI26" s="114">
        <v>-3.4</v>
      </c>
      <c r="BK26" s="101">
        <f t="shared" si="10"/>
        <v>356.1</v>
      </c>
      <c r="BL26" s="101">
        <v>352.4</v>
      </c>
      <c r="BM26" s="113">
        <v>356.1</v>
      </c>
      <c r="BN26" s="55">
        <v>355.9</v>
      </c>
      <c r="BO26" s="114">
        <v>-0.4</v>
      </c>
      <c r="BQ26" s="101">
        <f t="shared" si="11"/>
        <v>249.8</v>
      </c>
      <c r="BR26" s="101">
        <v>250.4</v>
      </c>
      <c r="BS26" s="113">
        <v>249.8</v>
      </c>
      <c r="BT26" s="55">
        <v>247.28</v>
      </c>
      <c r="BU26" s="114">
        <v>-3.3</v>
      </c>
      <c r="BW26" s="101">
        <f t="shared" si="12"/>
        <v>451.4</v>
      </c>
      <c r="BX26" s="101">
        <v>449.2</v>
      </c>
      <c r="BY26" s="113">
        <v>451.4</v>
      </c>
      <c r="BZ26" s="55">
        <v>453.21</v>
      </c>
      <c r="CA26" s="114">
        <v>10.9</v>
      </c>
      <c r="CC26" s="101">
        <f t="shared" si="13"/>
        <v>699.1</v>
      </c>
      <c r="CD26" s="101">
        <v>699.7</v>
      </c>
      <c r="CE26" s="113">
        <v>699.1</v>
      </c>
      <c r="CF26" s="55">
        <v>698.52</v>
      </c>
      <c r="CG26" s="114">
        <v>-26.8</v>
      </c>
      <c r="CI26" s="101">
        <f t="shared" si="14"/>
        <v>143</v>
      </c>
      <c r="CJ26" s="101">
        <v>140.5</v>
      </c>
      <c r="CK26" s="113">
        <v>143</v>
      </c>
      <c r="CL26" s="55">
        <v>142.21</v>
      </c>
      <c r="CM26" s="114">
        <v>11.4</v>
      </c>
      <c r="CO26" s="101">
        <f t="shared" si="15"/>
        <v>13.8</v>
      </c>
      <c r="CP26" s="101">
        <v>14.5</v>
      </c>
      <c r="CQ26" s="113">
        <v>13.8</v>
      </c>
      <c r="CR26" s="55">
        <v>13.58</v>
      </c>
      <c r="CS26" s="114">
        <v>-2</v>
      </c>
    </row>
    <row r="27" spans="1:97" x14ac:dyDescent="0.2">
      <c r="A27" s="6"/>
      <c r="B27" s="7">
        <v>1</v>
      </c>
      <c r="C27" s="101">
        <f t="shared" si="0"/>
        <v>3882.2</v>
      </c>
      <c r="D27" s="101">
        <v>3823.6</v>
      </c>
      <c r="E27" s="113">
        <v>3882.2</v>
      </c>
      <c r="F27" s="55">
        <v>3887.18</v>
      </c>
      <c r="G27" s="114">
        <v>-193.5</v>
      </c>
      <c r="H27" s="114"/>
      <c r="I27" s="101">
        <f t="shared" si="1"/>
        <v>3870.2</v>
      </c>
      <c r="J27" s="101">
        <v>3810.7</v>
      </c>
      <c r="K27" s="113">
        <v>3870.2</v>
      </c>
      <c r="L27" s="55">
        <v>3874.27</v>
      </c>
      <c r="M27" s="114">
        <v>-190.9</v>
      </c>
      <c r="N27" s="114"/>
      <c r="O27" s="101">
        <f t="shared" si="2"/>
        <v>52.6</v>
      </c>
      <c r="P27" s="101">
        <v>48.8</v>
      </c>
      <c r="Q27" s="113">
        <v>52.6</v>
      </c>
      <c r="R27" s="55">
        <v>51.01</v>
      </c>
      <c r="S27" s="114">
        <v>-6.7</v>
      </c>
      <c r="U27" s="101">
        <f t="shared" si="3"/>
        <v>790.8</v>
      </c>
      <c r="V27" s="101">
        <v>779.8</v>
      </c>
      <c r="W27" s="113">
        <v>790.8</v>
      </c>
      <c r="X27" s="55">
        <v>793.29</v>
      </c>
      <c r="Y27" s="114">
        <v>-84.6</v>
      </c>
      <c r="AA27" s="101">
        <f t="shared" si="4"/>
        <v>363.5</v>
      </c>
      <c r="AB27" s="101">
        <v>360.3</v>
      </c>
      <c r="AC27" s="113">
        <v>363.5</v>
      </c>
      <c r="AD27" s="55">
        <v>362.89</v>
      </c>
      <c r="AE27" s="114">
        <v>-32.799999999999997</v>
      </c>
      <c r="AG27" s="101">
        <f t="shared" si="5"/>
        <v>243.5</v>
      </c>
      <c r="AH27" s="101">
        <v>234.6</v>
      </c>
      <c r="AI27" s="113">
        <v>243.5</v>
      </c>
      <c r="AJ27" s="55">
        <v>243.67</v>
      </c>
      <c r="AK27" s="114">
        <v>-56.3</v>
      </c>
      <c r="AM27" s="101">
        <f t="shared" si="6"/>
        <v>463.1</v>
      </c>
      <c r="AN27" s="101">
        <v>453.3</v>
      </c>
      <c r="AO27" s="113">
        <v>463.1</v>
      </c>
      <c r="AP27" s="55">
        <v>459.17</v>
      </c>
      <c r="AQ27" s="114">
        <v>-20.9</v>
      </c>
      <c r="AS27" s="101">
        <f t="shared" si="7"/>
        <v>221.8</v>
      </c>
      <c r="AT27" s="101">
        <v>216</v>
      </c>
      <c r="AU27" s="113">
        <v>221.8</v>
      </c>
      <c r="AV27" s="55">
        <v>223.79</v>
      </c>
      <c r="AW27" s="114">
        <v>-7.4</v>
      </c>
      <c r="AX27" s="100"/>
      <c r="AY27" s="101">
        <f t="shared" si="8"/>
        <v>84</v>
      </c>
      <c r="AZ27" s="101">
        <v>79.3</v>
      </c>
      <c r="BA27" s="113">
        <v>84</v>
      </c>
      <c r="BB27" s="55">
        <v>86.43</v>
      </c>
      <c r="BC27" s="114">
        <v>-1.2</v>
      </c>
      <c r="BD27" s="100"/>
      <c r="BE27" s="101">
        <f t="shared" si="9"/>
        <v>119.5</v>
      </c>
      <c r="BF27" s="101">
        <v>117.9</v>
      </c>
      <c r="BG27" s="113">
        <v>119.5</v>
      </c>
      <c r="BH27" s="55">
        <v>119.35</v>
      </c>
      <c r="BI27" s="114">
        <v>0.1</v>
      </c>
      <c r="BK27" s="101">
        <f t="shared" si="10"/>
        <v>353.9</v>
      </c>
      <c r="BL27" s="101">
        <v>347.8</v>
      </c>
      <c r="BM27" s="113">
        <v>353.9</v>
      </c>
      <c r="BN27" s="55">
        <v>356.45</v>
      </c>
      <c r="BO27" s="114">
        <v>2.2000000000000002</v>
      </c>
      <c r="BQ27" s="101">
        <f t="shared" si="11"/>
        <v>243.9</v>
      </c>
      <c r="BR27" s="101">
        <v>238.7</v>
      </c>
      <c r="BS27" s="113">
        <v>243.9</v>
      </c>
      <c r="BT27" s="55">
        <v>246.45</v>
      </c>
      <c r="BU27" s="114">
        <v>-3.3</v>
      </c>
      <c r="BW27" s="101">
        <f t="shared" si="12"/>
        <v>455.4</v>
      </c>
      <c r="BX27" s="101">
        <v>467.7</v>
      </c>
      <c r="BY27" s="113">
        <v>455.4</v>
      </c>
      <c r="BZ27" s="55">
        <v>452.24</v>
      </c>
      <c r="CA27" s="114">
        <v>-3.8</v>
      </c>
      <c r="CC27" s="101">
        <f t="shared" si="13"/>
        <v>690.7</v>
      </c>
      <c r="CD27" s="101">
        <v>676.9</v>
      </c>
      <c r="CE27" s="113">
        <v>690.7</v>
      </c>
      <c r="CF27" s="55">
        <v>693.87</v>
      </c>
      <c r="CG27" s="114">
        <v>-18.600000000000001</v>
      </c>
      <c r="CI27" s="101">
        <f t="shared" si="14"/>
        <v>146.80000000000001</v>
      </c>
      <c r="CJ27" s="101">
        <v>145.69999999999999</v>
      </c>
      <c r="CK27" s="113">
        <v>146.80000000000001</v>
      </c>
      <c r="CL27" s="55">
        <v>144.26</v>
      </c>
      <c r="CM27" s="114">
        <v>8.1999999999999993</v>
      </c>
      <c r="CO27" s="101">
        <f t="shared" si="15"/>
        <v>12</v>
      </c>
      <c r="CP27" s="101">
        <v>12.9</v>
      </c>
      <c r="CQ27" s="113">
        <v>12</v>
      </c>
      <c r="CR27" s="55">
        <v>12.91</v>
      </c>
      <c r="CS27" s="114">
        <v>-2.7</v>
      </c>
    </row>
    <row r="28" spans="1:97" x14ac:dyDescent="0.2">
      <c r="A28" s="6">
        <v>92</v>
      </c>
      <c r="B28" s="7">
        <v>2</v>
      </c>
      <c r="C28" s="101">
        <f t="shared" si="0"/>
        <v>3847.2</v>
      </c>
      <c r="D28" s="101">
        <v>3876.1</v>
      </c>
      <c r="E28" s="113">
        <v>3847.2</v>
      </c>
      <c r="F28" s="55">
        <v>3836.28</v>
      </c>
      <c r="G28" s="114">
        <v>-203.6</v>
      </c>
      <c r="H28" s="114"/>
      <c r="I28" s="101">
        <f t="shared" si="1"/>
        <v>3834.5</v>
      </c>
      <c r="J28" s="101">
        <v>3864.1</v>
      </c>
      <c r="K28" s="113">
        <v>3834.5</v>
      </c>
      <c r="L28" s="55">
        <v>3823.71</v>
      </c>
      <c r="M28" s="114">
        <v>-202.2</v>
      </c>
      <c r="N28" s="114"/>
      <c r="O28" s="101">
        <f t="shared" si="2"/>
        <v>50.5</v>
      </c>
      <c r="P28" s="101">
        <v>53.6</v>
      </c>
      <c r="Q28" s="113">
        <v>50.5</v>
      </c>
      <c r="R28" s="55">
        <v>50.34</v>
      </c>
      <c r="S28" s="114">
        <v>-2.7</v>
      </c>
      <c r="U28" s="101">
        <f t="shared" si="3"/>
        <v>776.8</v>
      </c>
      <c r="V28" s="101">
        <v>784.1</v>
      </c>
      <c r="W28" s="113">
        <v>776.8</v>
      </c>
      <c r="X28" s="55">
        <v>772.18</v>
      </c>
      <c r="Y28" s="114">
        <v>-84.5</v>
      </c>
      <c r="AA28" s="101">
        <f t="shared" si="4"/>
        <v>353.6</v>
      </c>
      <c r="AB28" s="101">
        <v>353.9</v>
      </c>
      <c r="AC28" s="113">
        <v>353.6</v>
      </c>
      <c r="AD28" s="55">
        <v>352.98</v>
      </c>
      <c r="AE28" s="114">
        <v>-39.700000000000003</v>
      </c>
      <c r="AG28" s="101">
        <f t="shared" si="5"/>
        <v>231.9</v>
      </c>
      <c r="AH28" s="101">
        <v>231.4</v>
      </c>
      <c r="AI28" s="113">
        <v>231.9</v>
      </c>
      <c r="AJ28" s="55">
        <v>232.87</v>
      </c>
      <c r="AK28" s="114">
        <v>-43.2</v>
      </c>
      <c r="AM28" s="101">
        <f t="shared" si="6"/>
        <v>448.4</v>
      </c>
      <c r="AN28" s="101">
        <v>448.6</v>
      </c>
      <c r="AO28" s="113">
        <v>448.4</v>
      </c>
      <c r="AP28" s="55">
        <v>451.45</v>
      </c>
      <c r="AQ28" s="114">
        <v>-30.9</v>
      </c>
      <c r="AS28" s="101">
        <f t="shared" si="7"/>
        <v>227.4</v>
      </c>
      <c r="AT28" s="101">
        <v>233.8</v>
      </c>
      <c r="AU28" s="113">
        <v>227.4</v>
      </c>
      <c r="AV28" s="55">
        <v>222.98</v>
      </c>
      <c r="AW28" s="114">
        <v>-3.2</v>
      </c>
      <c r="AX28" s="100"/>
      <c r="AY28" s="101">
        <f t="shared" si="8"/>
        <v>87.2</v>
      </c>
      <c r="AZ28" s="101">
        <v>90.8</v>
      </c>
      <c r="BA28" s="113">
        <v>87.2</v>
      </c>
      <c r="BB28" s="55">
        <v>85.59</v>
      </c>
      <c r="BC28" s="114">
        <v>-3.4</v>
      </c>
      <c r="BD28" s="100"/>
      <c r="BE28" s="101">
        <f t="shared" si="9"/>
        <v>119.2</v>
      </c>
      <c r="BF28" s="101">
        <v>120.5</v>
      </c>
      <c r="BG28" s="113">
        <v>119.2</v>
      </c>
      <c r="BH28" s="55">
        <v>119.25</v>
      </c>
      <c r="BI28" s="114">
        <v>-0.4</v>
      </c>
      <c r="BK28" s="101">
        <f t="shared" si="10"/>
        <v>359.9</v>
      </c>
      <c r="BL28" s="101">
        <v>363.5</v>
      </c>
      <c r="BM28" s="113">
        <v>359.9</v>
      </c>
      <c r="BN28" s="55">
        <v>356.16</v>
      </c>
      <c r="BO28" s="114">
        <v>-1.2</v>
      </c>
      <c r="BQ28" s="101">
        <f t="shared" si="11"/>
        <v>249.8</v>
      </c>
      <c r="BR28" s="101">
        <v>255.9</v>
      </c>
      <c r="BS28" s="113">
        <v>249.8</v>
      </c>
      <c r="BT28" s="55">
        <v>246.21</v>
      </c>
      <c r="BU28" s="114">
        <v>-1</v>
      </c>
      <c r="BW28" s="101">
        <f t="shared" si="12"/>
        <v>444.7</v>
      </c>
      <c r="BX28" s="101">
        <v>430.8</v>
      </c>
      <c r="BY28" s="113">
        <v>444.7</v>
      </c>
      <c r="BZ28" s="55">
        <v>448.06</v>
      </c>
      <c r="CA28" s="114">
        <v>-16.7</v>
      </c>
      <c r="CC28" s="101">
        <f t="shared" si="13"/>
        <v>690.3</v>
      </c>
      <c r="CD28" s="101">
        <v>699.1</v>
      </c>
      <c r="CE28" s="113">
        <v>690.3</v>
      </c>
      <c r="CF28" s="55">
        <v>688.8</v>
      </c>
      <c r="CG28" s="114">
        <v>-20.3</v>
      </c>
      <c r="CI28" s="101">
        <f t="shared" si="14"/>
        <v>143.6</v>
      </c>
      <c r="CJ28" s="101">
        <v>147.1</v>
      </c>
      <c r="CK28" s="113">
        <v>143.6</v>
      </c>
      <c r="CL28" s="55">
        <v>145.09</v>
      </c>
      <c r="CM28" s="114">
        <v>3.3</v>
      </c>
      <c r="CO28" s="101">
        <f t="shared" si="15"/>
        <v>12.7</v>
      </c>
      <c r="CP28" s="101">
        <v>12</v>
      </c>
      <c r="CQ28" s="113">
        <v>12.7</v>
      </c>
      <c r="CR28" s="55">
        <v>12.57</v>
      </c>
      <c r="CS28" s="114">
        <v>-1.4</v>
      </c>
    </row>
    <row r="29" spans="1:97" x14ac:dyDescent="0.2">
      <c r="A29" s="6">
        <v>92</v>
      </c>
      <c r="B29" s="7">
        <v>3</v>
      </c>
      <c r="C29" s="101">
        <f t="shared" si="0"/>
        <v>3773</v>
      </c>
      <c r="D29" s="101">
        <v>3819</v>
      </c>
      <c r="E29" s="113">
        <v>3773</v>
      </c>
      <c r="F29" s="55">
        <v>3779.32</v>
      </c>
      <c r="G29" s="114">
        <v>-227.8</v>
      </c>
      <c r="H29" s="114"/>
      <c r="I29" s="101">
        <f t="shared" si="1"/>
        <v>3760.3</v>
      </c>
      <c r="J29" s="101">
        <v>3807</v>
      </c>
      <c r="K29" s="113">
        <v>3760.3</v>
      </c>
      <c r="L29" s="55">
        <v>3766.78</v>
      </c>
      <c r="M29" s="114">
        <v>-227.7</v>
      </c>
      <c r="N29" s="114"/>
      <c r="O29" s="101">
        <f t="shared" si="2"/>
        <v>49.8</v>
      </c>
      <c r="P29" s="101">
        <v>52.6</v>
      </c>
      <c r="Q29" s="113">
        <v>49.8</v>
      </c>
      <c r="R29" s="55">
        <v>50.48</v>
      </c>
      <c r="S29" s="114">
        <v>0.6</v>
      </c>
      <c r="U29" s="101">
        <f t="shared" si="3"/>
        <v>750.1</v>
      </c>
      <c r="V29" s="101">
        <v>759.1</v>
      </c>
      <c r="W29" s="113">
        <v>750.1</v>
      </c>
      <c r="X29" s="55">
        <v>751.15</v>
      </c>
      <c r="Y29" s="114">
        <v>-84.1</v>
      </c>
      <c r="AA29" s="101">
        <f t="shared" si="4"/>
        <v>340.4</v>
      </c>
      <c r="AB29" s="101">
        <v>342.4</v>
      </c>
      <c r="AC29" s="113">
        <v>340.4</v>
      </c>
      <c r="AD29" s="55">
        <v>341.02</v>
      </c>
      <c r="AE29" s="114">
        <v>-47.8</v>
      </c>
      <c r="AG29" s="101">
        <f t="shared" si="5"/>
        <v>222.6</v>
      </c>
      <c r="AH29" s="101">
        <v>228.5</v>
      </c>
      <c r="AI29" s="113">
        <v>222.6</v>
      </c>
      <c r="AJ29" s="55">
        <v>224.92</v>
      </c>
      <c r="AK29" s="114">
        <v>-31.8</v>
      </c>
      <c r="AM29" s="101">
        <f t="shared" si="6"/>
        <v>444.6</v>
      </c>
      <c r="AN29" s="101">
        <v>453.7</v>
      </c>
      <c r="AO29" s="113">
        <v>444.6</v>
      </c>
      <c r="AP29" s="55">
        <v>442.11</v>
      </c>
      <c r="AQ29" s="114">
        <v>-37.4</v>
      </c>
      <c r="AS29" s="101">
        <f t="shared" si="7"/>
        <v>220.4</v>
      </c>
      <c r="AT29" s="101">
        <v>221.6</v>
      </c>
      <c r="AU29" s="113">
        <v>220.4</v>
      </c>
      <c r="AV29" s="55">
        <v>219.81</v>
      </c>
      <c r="AW29" s="114">
        <v>-12.7</v>
      </c>
      <c r="AX29" s="100"/>
      <c r="AY29" s="101">
        <f t="shared" si="8"/>
        <v>83.2</v>
      </c>
      <c r="AZ29" s="101">
        <v>86.3</v>
      </c>
      <c r="BA29" s="113">
        <v>83.2</v>
      </c>
      <c r="BB29" s="55">
        <v>83.65</v>
      </c>
      <c r="BC29" s="114">
        <v>-7.8</v>
      </c>
      <c r="BD29" s="100"/>
      <c r="BE29" s="101">
        <f t="shared" si="9"/>
        <v>119.1</v>
      </c>
      <c r="BF29" s="101">
        <v>119.6</v>
      </c>
      <c r="BG29" s="113">
        <v>119.1</v>
      </c>
      <c r="BH29" s="55">
        <v>118.12</v>
      </c>
      <c r="BI29" s="114">
        <v>-4.5</v>
      </c>
      <c r="BK29" s="101">
        <f t="shared" si="10"/>
        <v>351.9</v>
      </c>
      <c r="BL29" s="101">
        <v>357.3</v>
      </c>
      <c r="BM29" s="113">
        <v>351.9</v>
      </c>
      <c r="BN29" s="55">
        <v>353.54</v>
      </c>
      <c r="BO29" s="114">
        <v>-10.5</v>
      </c>
      <c r="BQ29" s="101">
        <f t="shared" si="11"/>
        <v>245.1</v>
      </c>
      <c r="BR29" s="101">
        <v>245</v>
      </c>
      <c r="BS29" s="113">
        <v>245.1</v>
      </c>
      <c r="BT29" s="55">
        <v>245.8</v>
      </c>
      <c r="BU29" s="114">
        <v>-1.6</v>
      </c>
      <c r="BW29" s="101">
        <f t="shared" si="12"/>
        <v>444.6</v>
      </c>
      <c r="BX29" s="101">
        <v>444.5</v>
      </c>
      <c r="BY29" s="113">
        <v>444.6</v>
      </c>
      <c r="BZ29" s="55">
        <v>443.53</v>
      </c>
      <c r="CA29" s="114">
        <v>-18.100000000000001</v>
      </c>
      <c r="CC29" s="101">
        <f t="shared" si="13"/>
        <v>677.2</v>
      </c>
      <c r="CD29" s="101">
        <v>686.5</v>
      </c>
      <c r="CE29" s="113">
        <v>677.2</v>
      </c>
      <c r="CF29" s="55">
        <v>682.45</v>
      </c>
      <c r="CG29" s="114">
        <v>-25.4</v>
      </c>
      <c r="CI29" s="101">
        <f t="shared" si="14"/>
        <v>146.30000000000001</v>
      </c>
      <c r="CJ29" s="101">
        <v>146.9</v>
      </c>
      <c r="CK29" s="113">
        <v>146.30000000000001</v>
      </c>
      <c r="CL29" s="55">
        <v>146.13</v>
      </c>
      <c r="CM29" s="114">
        <v>4.2</v>
      </c>
      <c r="CO29" s="101">
        <f t="shared" si="15"/>
        <v>12.7</v>
      </c>
      <c r="CP29" s="101">
        <v>12</v>
      </c>
      <c r="CQ29" s="113">
        <v>12.7</v>
      </c>
      <c r="CR29" s="55">
        <v>12.55</v>
      </c>
      <c r="CS29" s="114">
        <v>-0.1</v>
      </c>
    </row>
    <row r="30" spans="1:97" x14ac:dyDescent="0.2">
      <c r="A30" s="6">
        <v>92</v>
      </c>
      <c r="B30" s="7">
        <v>4</v>
      </c>
      <c r="C30" s="101">
        <f t="shared" si="0"/>
        <v>3719.9</v>
      </c>
      <c r="D30" s="101">
        <v>3710.7</v>
      </c>
      <c r="E30" s="113">
        <v>3719.9</v>
      </c>
      <c r="F30" s="55">
        <v>3710.61</v>
      </c>
      <c r="G30" s="114">
        <v>-274.89999999999998</v>
      </c>
      <c r="H30" s="114"/>
      <c r="I30" s="101">
        <f t="shared" si="1"/>
        <v>3707.7</v>
      </c>
      <c r="J30" s="101">
        <v>3697.7</v>
      </c>
      <c r="K30" s="113">
        <v>3707.7</v>
      </c>
      <c r="L30" s="55">
        <v>3698.08</v>
      </c>
      <c r="M30" s="114">
        <v>-274.8</v>
      </c>
      <c r="N30" s="114"/>
      <c r="O30" s="101">
        <f t="shared" si="2"/>
        <v>51.9</v>
      </c>
      <c r="P30" s="101">
        <v>50.9</v>
      </c>
      <c r="Q30" s="113">
        <v>51.9</v>
      </c>
      <c r="R30" s="55">
        <v>50.31</v>
      </c>
      <c r="S30" s="114">
        <v>-0.7</v>
      </c>
      <c r="U30" s="101">
        <f t="shared" si="3"/>
        <v>729.1</v>
      </c>
      <c r="V30" s="101">
        <v>725.1</v>
      </c>
      <c r="W30" s="113">
        <v>729.1</v>
      </c>
      <c r="X30" s="55">
        <v>731.19</v>
      </c>
      <c r="Y30" s="114">
        <v>-79.8</v>
      </c>
      <c r="AA30" s="101">
        <f t="shared" si="4"/>
        <v>327.7</v>
      </c>
      <c r="AB30" s="101">
        <v>328.9</v>
      </c>
      <c r="AC30" s="113">
        <v>327.7</v>
      </c>
      <c r="AD30" s="55">
        <v>328.27</v>
      </c>
      <c r="AE30" s="114">
        <v>-51</v>
      </c>
      <c r="AG30" s="101">
        <f t="shared" si="5"/>
        <v>218.5</v>
      </c>
      <c r="AH30" s="101">
        <v>224.4</v>
      </c>
      <c r="AI30" s="113">
        <v>218.5</v>
      </c>
      <c r="AJ30" s="55">
        <v>217.05</v>
      </c>
      <c r="AK30" s="114">
        <v>-31.5</v>
      </c>
      <c r="AM30" s="101">
        <f t="shared" si="6"/>
        <v>431.4</v>
      </c>
      <c r="AN30" s="101">
        <v>432.5</v>
      </c>
      <c r="AO30" s="113">
        <v>431.4</v>
      </c>
      <c r="AP30" s="55">
        <v>431.09</v>
      </c>
      <c r="AQ30" s="114">
        <v>-44.1</v>
      </c>
      <c r="AS30" s="101">
        <f t="shared" si="7"/>
        <v>213.5</v>
      </c>
      <c r="AT30" s="101">
        <v>212.9</v>
      </c>
      <c r="AU30" s="113">
        <v>213.5</v>
      </c>
      <c r="AV30" s="55">
        <v>212.96</v>
      </c>
      <c r="AW30" s="114">
        <v>-27.4</v>
      </c>
      <c r="AX30" s="100"/>
      <c r="AY30" s="101">
        <f t="shared" si="8"/>
        <v>78.3</v>
      </c>
      <c r="AZ30" s="101">
        <v>76.400000000000006</v>
      </c>
      <c r="BA30" s="113">
        <v>78.3</v>
      </c>
      <c r="BB30" s="55">
        <v>80.73</v>
      </c>
      <c r="BC30" s="114">
        <v>-11.7</v>
      </c>
      <c r="BD30" s="100"/>
      <c r="BE30" s="101">
        <f t="shared" si="9"/>
        <v>114.4</v>
      </c>
      <c r="BF30" s="101">
        <v>113.7</v>
      </c>
      <c r="BG30" s="113">
        <v>114.4</v>
      </c>
      <c r="BH30" s="55">
        <v>115.64</v>
      </c>
      <c r="BI30" s="114">
        <v>-9.9</v>
      </c>
      <c r="BK30" s="101">
        <f t="shared" si="10"/>
        <v>352.8</v>
      </c>
      <c r="BL30" s="101">
        <v>349.9</v>
      </c>
      <c r="BM30" s="113">
        <v>352.8</v>
      </c>
      <c r="BN30" s="55">
        <v>347.55</v>
      </c>
      <c r="BO30" s="114">
        <v>-23.9</v>
      </c>
      <c r="BQ30" s="101">
        <f t="shared" si="11"/>
        <v>245</v>
      </c>
      <c r="BR30" s="101">
        <v>244.9</v>
      </c>
      <c r="BS30" s="113">
        <v>245</v>
      </c>
      <c r="BT30" s="55">
        <v>243.46</v>
      </c>
      <c r="BU30" s="114">
        <v>-9.4</v>
      </c>
      <c r="BW30" s="101">
        <f t="shared" si="12"/>
        <v>439.7</v>
      </c>
      <c r="BX30" s="101">
        <v>438</v>
      </c>
      <c r="BY30" s="113">
        <v>439.7</v>
      </c>
      <c r="BZ30" s="55">
        <v>441.54</v>
      </c>
      <c r="CA30" s="114">
        <v>-7.9</v>
      </c>
      <c r="CC30" s="101">
        <f t="shared" si="13"/>
        <v>678.8</v>
      </c>
      <c r="CD30" s="101">
        <v>677.6</v>
      </c>
      <c r="CE30" s="113">
        <v>678.8</v>
      </c>
      <c r="CF30" s="55">
        <v>674.46</v>
      </c>
      <c r="CG30" s="114">
        <v>-32</v>
      </c>
      <c r="CI30" s="101">
        <f t="shared" si="14"/>
        <v>149.6</v>
      </c>
      <c r="CJ30" s="101">
        <v>147.1</v>
      </c>
      <c r="CK30" s="113">
        <v>149.6</v>
      </c>
      <c r="CL30" s="55">
        <v>146.81</v>
      </c>
      <c r="CM30" s="114">
        <v>2.7</v>
      </c>
      <c r="CO30" s="101">
        <f t="shared" si="15"/>
        <v>12.3</v>
      </c>
      <c r="CP30" s="101">
        <v>13</v>
      </c>
      <c r="CQ30" s="113">
        <v>12.3</v>
      </c>
      <c r="CR30" s="55">
        <v>12.53</v>
      </c>
      <c r="CS30" s="114">
        <v>-0.1</v>
      </c>
    </row>
    <row r="31" spans="1:97" x14ac:dyDescent="0.2">
      <c r="A31" s="6"/>
      <c r="B31" s="7">
        <v>1</v>
      </c>
      <c r="C31" s="101">
        <f t="shared" si="0"/>
        <v>3631</v>
      </c>
      <c r="D31" s="101">
        <v>3570.4</v>
      </c>
      <c r="E31" s="113">
        <v>3631</v>
      </c>
      <c r="F31" s="55">
        <v>3632.39</v>
      </c>
      <c r="G31" s="114">
        <v>-312.89999999999998</v>
      </c>
      <c r="H31" s="114"/>
      <c r="I31" s="101">
        <f t="shared" si="1"/>
        <v>3618.4</v>
      </c>
      <c r="J31" s="101">
        <v>3557</v>
      </c>
      <c r="K31" s="113">
        <v>3618.4</v>
      </c>
      <c r="L31" s="55">
        <v>3620.21</v>
      </c>
      <c r="M31" s="114">
        <v>-311.5</v>
      </c>
      <c r="N31" s="114"/>
      <c r="O31" s="101">
        <f t="shared" si="2"/>
        <v>49.7</v>
      </c>
      <c r="P31" s="101">
        <v>46.2</v>
      </c>
      <c r="Q31" s="113">
        <v>49.7</v>
      </c>
      <c r="R31" s="55">
        <v>49.43</v>
      </c>
      <c r="S31" s="114">
        <v>-3.5</v>
      </c>
      <c r="U31" s="101">
        <f t="shared" si="3"/>
        <v>717.1</v>
      </c>
      <c r="V31" s="101">
        <v>704.9</v>
      </c>
      <c r="W31" s="113">
        <v>717.1</v>
      </c>
      <c r="X31" s="55">
        <v>713.45</v>
      </c>
      <c r="Y31" s="114">
        <v>-71</v>
      </c>
      <c r="AA31" s="101">
        <f t="shared" si="4"/>
        <v>315.89999999999998</v>
      </c>
      <c r="AB31" s="101">
        <v>312.2</v>
      </c>
      <c r="AC31" s="113">
        <v>315.89999999999998</v>
      </c>
      <c r="AD31" s="55">
        <v>315.7</v>
      </c>
      <c r="AE31" s="114">
        <v>-50.3</v>
      </c>
      <c r="AG31" s="101">
        <f t="shared" si="5"/>
        <v>205.3</v>
      </c>
      <c r="AH31" s="101">
        <v>194.9</v>
      </c>
      <c r="AI31" s="113">
        <v>205.3</v>
      </c>
      <c r="AJ31" s="55">
        <v>207.15</v>
      </c>
      <c r="AK31" s="114">
        <v>-39.6</v>
      </c>
      <c r="AM31" s="101">
        <f t="shared" si="6"/>
        <v>416.1</v>
      </c>
      <c r="AN31" s="101">
        <v>407</v>
      </c>
      <c r="AO31" s="113">
        <v>416.1</v>
      </c>
      <c r="AP31" s="55">
        <v>417.68</v>
      </c>
      <c r="AQ31" s="114">
        <v>-53.6</v>
      </c>
      <c r="AS31" s="101">
        <f t="shared" si="7"/>
        <v>205.4</v>
      </c>
      <c r="AT31" s="101">
        <v>199.8</v>
      </c>
      <c r="AU31" s="113">
        <v>205.4</v>
      </c>
      <c r="AV31" s="55">
        <v>204.86</v>
      </c>
      <c r="AW31" s="114">
        <v>-32.4</v>
      </c>
      <c r="AX31" s="100"/>
      <c r="AY31" s="101">
        <f t="shared" si="8"/>
        <v>80.2</v>
      </c>
      <c r="AZ31" s="101">
        <v>75.5</v>
      </c>
      <c r="BA31" s="113">
        <v>80.2</v>
      </c>
      <c r="BB31" s="55">
        <v>77.27</v>
      </c>
      <c r="BC31" s="114">
        <v>-13.9</v>
      </c>
      <c r="BD31" s="100"/>
      <c r="BE31" s="101">
        <f t="shared" si="9"/>
        <v>113.2</v>
      </c>
      <c r="BF31" s="101">
        <v>111.7</v>
      </c>
      <c r="BG31" s="113">
        <v>113.2</v>
      </c>
      <c r="BH31" s="55">
        <v>112.38</v>
      </c>
      <c r="BI31" s="114">
        <v>-13</v>
      </c>
      <c r="BK31" s="101">
        <f t="shared" si="10"/>
        <v>337.6</v>
      </c>
      <c r="BL31" s="101">
        <v>331.6</v>
      </c>
      <c r="BM31" s="113">
        <v>337.6</v>
      </c>
      <c r="BN31" s="55">
        <v>340.16</v>
      </c>
      <c r="BO31" s="114">
        <v>-29.6</v>
      </c>
      <c r="BQ31" s="101">
        <f t="shared" si="11"/>
        <v>239.1</v>
      </c>
      <c r="BR31" s="101">
        <v>235.3</v>
      </c>
      <c r="BS31" s="113">
        <v>239.1</v>
      </c>
      <c r="BT31" s="55">
        <v>237.86</v>
      </c>
      <c r="BU31" s="114">
        <v>-22.4</v>
      </c>
      <c r="BW31" s="101">
        <f t="shared" si="12"/>
        <v>439.4</v>
      </c>
      <c r="BX31" s="101">
        <v>449.1</v>
      </c>
      <c r="BY31" s="113">
        <v>439.4</v>
      </c>
      <c r="BZ31" s="55">
        <v>442.41</v>
      </c>
      <c r="CA31" s="114">
        <v>3.5</v>
      </c>
      <c r="CC31" s="101">
        <f t="shared" si="13"/>
        <v>664.8</v>
      </c>
      <c r="CD31" s="101">
        <v>651.5</v>
      </c>
      <c r="CE31" s="113">
        <v>664.8</v>
      </c>
      <c r="CF31" s="55">
        <v>666.44</v>
      </c>
      <c r="CG31" s="114">
        <v>-32.1</v>
      </c>
      <c r="CI31" s="101">
        <f t="shared" si="14"/>
        <v>144.80000000000001</v>
      </c>
      <c r="CJ31" s="101">
        <v>143.5</v>
      </c>
      <c r="CK31" s="113">
        <v>144.80000000000001</v>
      </c>
      <c r="CL31" s="55">
        <v>145.99</v>
      </c>
      <c r="CM31" s="114">
        <v>-3.3</v>
      </c>
      <c r="CO31" s="101">
        <f t="shared" si="15"/>
        <v>12.7</v>
      </c>
      <c r="CP31" s="101">
        <v>13.4</v>
      </c>
      <c r="CQ31" s="113">
        <v>12.7</v>
      </c>
      <c r="CR31" s="55">
        <v>12.18</v>
      </c>
      <c r="CS31" s="114">
        <v>-1.4</v>
      </c>
    </row>
    <row r="32" spans="1:97" x14ac:dyDescent="0.2">
      <c r="A32" s="6">
        <v>93</v>
      </c>
      <c r="B32" s="7">
        <v>2</v>
      </c>
      <c r="C32" s="101">
        <f t="shared" si="0"/>
        <v>3551.4</v>
      </c>
      <c r="D32" s="101">
        <v>3579.4</v>
      </c>
      <c r="E32" s="113">
        <v>3551.4</v>
      </c>
      <c r="F32" s="55">
        <v>3560.2</v>
      </c>
      <c r="G32" s="114">
        <v>-288.8</v>
      </c>
      <c r="H32" s="114"/>
      <c r="I32" s="101">
        <f t="shared" si="1"/>
        <v>3539.3</v>
      </c>
      <c r="J32" s="101">
        <v>3567.7</v>
      </c>
      <c r="K32" s="113">
        <v>3539.3</v>
      </c>
      <c r="L32" s="55">
        <v>3548.28</v>
      </c>
      <c r="M32" s="114">
        <v>-287.7</v>
      </c>
      <c r="N32" s="114"/>
      <c r="O32" s="101">
        <f t="shared" si="2"/>
        <v>46.9</v>
      </c>
      <c r="P32" s="101">
        <v>50.1</v>
      </c>
      <c r="Q32" s="113">
        <v>46.9</v>
      </c>
      <c r="R32" s="55">
        <v>48.15</v>
      </c>
      <c r="S32" s="114">
        <v>-5.0999999999999996</v>
      </c>
      <c r="U32" s="101">
        <f t="shared" si="3"/>
        <v>700.5</v>
      </c>
      <c r="V32" s="101">
        <v>706.8</v>
      </c>
      <c r="W32" s="113">
        <v>700.5</v>
      </c>
      <c r="X32" s="55">
        <v>699.49</v>
      </c>
      <c r="Y32" s="114">
        <v>-55.8</v>
      </c>
      <c r="AA32" s="101">
        <f t="shared" si="4"/>
        <v>303</v>
      </c>
      <c r="AB32" s="101">
        <v>303</v>
      </c>
      <c r="AC32" s="113">
        <v>303</v>
      </c>
      <c r="AD32" s="55">
        <v>305.10000000000002</v>
      </c>
      <c r="AE32" s="114">
        <v>-42.4</v>
      </c>
      <c r="AG32" s="101">
        <f t="shared" si="5"/>
        <v>195.1</v>
      </c>
      <c r="AH32" s="101">
        <v>195.1</v>
      </c>
      <c r="AI32" s="113">
        <v>195.1</v>
      </c>
      <c r="AJ32" s="55">
        <v>195.35</v>
      </c>
      <c r="AK32" s="114">
        <v>-47.2</v>
      </c>
      <c r="AM32" s="101">
        <f t="shared" si="6"/>
        <v>401.9</v>
      </c>
      <c r="AN32" s="101">
        <v>401.8</v>
      </c>
      <c r="AO32" s="113">
        <v>401.9</v>
      </c>
      <c r="AP32" s="55">
        <v>405.71</v>
      </c>
      <c r="AQ32" s="114">
        <v>-47.9</v>
      </c>
      <c r="AS32" s="101">
        <f t="shared" si="7"/>
        <v>195.1</v>
      </c>
      <c r="AT32" s="101">
        <v>199.7</v>
      </c>
      <c r="AU32" s="113">
        <v>195.1</v>
      </c>
      <c r="AV32" s="55">
        <v>199.36</v>
      </c>
      <c r="AW32" s="114">
        <v>-22</v>
      </c>
      <c r="AX32" s="100"/>
      <c r="AY32" s="101">
        <f t="shared" si="8"/>
        <v>74.099999999999994</v>
      </c>
      <c r="AZ32" s="101">
        <v>77.599999999999994</v>
      </c>
      <c r="BA32" s="113">
        <v>74.099999999999994</v>
      </c>
      <c r="BB32" s="55">
        <v>74.27</v>
      </c>
      <c r="BC32" s="114">
        <v>-12</v>
      </c>
      <c r="BD32" s="100"/>
      <c r="BE32" s="101">
        <f t="shared" si="9"/>
        <v>108.5</v>
      </c>
      <c r="BF32" s="101">
        <v>109.1</v>
      </c>
      <c r="BG32" s="113">
        <v>108.5</v>
      </c>
      <c r="BH32" s="55">
        <v>109.44</v>
      </c>
      <c r="BI32" s="114">
        <v>-11.8</v>
      </c>
      <c r="BK32" s="101">
        <f t="shared" si="10"/>
        <v>334.5</v>
      </c>
      <c r="BL32" s="101">
        <v>337.8</v>
      </c>
      <c r="BM32" s="113">
        <v>334.5</v>
      </c>
      <c r="BN32" s="55">
        <v>335.21</v>
      </c>
      <c r="BO32" s="114">
        <v>-19.8</v>
      </c>
      <c r="BQ32" s="101">
        <f t="shared" si="11"/>
        <v>227.7</v>
      </c>
      <c r="BR32" s="101">
        <v>232.5</v>
      </c>
      <c r="BS32" s="113">
        <v>227.7</v>
      </c>
      <c r="BT32" s="55">
        <v>230.58</v>
      </c>
      <c r="BU32" s="114">
        <v>-29.1</v>
      </c>
      <c r="BW32" s="101">
        <f t="shared" si="12"/>
        <v>451.7</v>
      </c>
      <c r="BX32" s="101">
        <v>443.4</v>
      </c>
      <c r="BY32" s="113">
        <v>451.7</v>
      </c>
      <c r="BZ32" s="55">
        <v>442.08</v>
      </c>
      <c r="CA32" s="114">
        <v>-1.3</v>
      </c>
      <c r="CC32" s="101">
        <f t="shared" si="13"/>
        <v>655.9</v>
      </c>
      <c r="CD32" s="101">
        <v>663.3</v>
      </c>
      <c r="CE32" s="113">
        <v>655.9</v>
      </c>
      <c r="CF32" s="55">
        <v>659.86</v>
      </c>
      <c r="CG32" s="114">
        <v>-26.3</v>
      </c>
      <c r="CI32" s="101">
        <f t="shared" si="14"/>
        <v>142.80000000000001</v>
      </c>
      <c r="CJ32" s="101">
        <v>145.9</v>
      </c>
      <c r="CK32" s="113">
        <v>142.80000000000001</v>
      </c>
      <c r="CL32" s="55">
        <v>144.21</v>
      </c>
      <c r="CM32" s="114">
        <v>-7.1</v>
      </c>
      <c r="CO32" s="101">
        <f t="shared" si="15"/>
        <v>12.1</v>
      </c>
      <c r="CP32" s="101">
        <v>11.7</v>
      </c>
      <c r="CQ32" s="113">
        <v>12.1</v>
      </c>
      <c r="CR32" s="55">
        <v>11.92</v>
      </c>
      <c r="CS32" s="114">
        <v>-1</v>
      </c>
    </row>
    <row r="33" spans="1:97" x14ac:dyDescent="0.2">
      <c r="A33" s="6">
        <v>93</v>
      </c>
      <c r="B33" s="7">
        <v>3</v>
      </c>
      <c r="C33" s="101">
        <f t="shared" si="0"/>
        <v>3515.7</v>
      </c>
      <c r="D33" s="101">
        <v>3565.2</v>
      </c>
      <c r="E33" s="113">
        <v>3515.7</v>
      </c>
      <c r="F33" s="55">
        <v>3511.09</v>
      </c>
      <c r="G33" s="114">
        <v>-196.4</v>
      </c>
      <c r="H33" s="114"/>
      <c r="I33" s="101">
        <f t="shared" si="1"/>
        <v>3503.9</v>
      </c>
      <c r="J33" s="101">
        <v>3554</v>
      </c>
      <c r="K33" s="113">
        <v>3503.9</v>
      </c>
      <c r="L33" s="55">
        <v>3498.55</v>
      </c>
      <c r="M33" s="114">
        <v>-198.9</v>
      </c>
      <c r="N33" s="114"/>
      <c r="O33" s="101">
        <f t="shared" si="2"/>
        <v>47.9</v>
      </c>
      <c r="P33" s="101">
        <v>50.6</v>
      </c>
      <c r="Q33" s="113">
        <v>47.9</v>
      </c>
      <c r="R33" s="55">
        <v>47.37</v>
      </c>
      <c r="S33" s="114">
        <v>-3.1</v>
      </c>
      <c r="U33" s="101">
        <f t="shared" si="3"/>
        <v>690.1</v>
      </c>
      <c r="V33" s="101">
        <v>699.7</v>
      </c>
      <c r="W33" s="113">
        <v>690.1</v>
      </c>
      <c r="X33" s="55">
        <v>689.82</v>
      </c>
      <c r="Y33" s="114">
        <v>-38.700000000000003</v>
      </c>
      <c r="AA33" s="101">
        <f t="shared" si="4"/>
        <v>297.60000000000002</v>
      </c>
      <c r="AB33" s="101">
        <v>300</v>
      </c>
      <c r="AC33" s="113">
        <v>297.60000000000002</v>
      </c>
      <c r="AD33" s="55">
        <v>298.17</v>
      </c>
      <c r="AE33" s="114">
        <v>-27.7</v>
      </c>
      <c r="AG33" s="101">
        <f t="shared" si="5"/>
        <v>185.4</v>
      </c>
      <c r="AH33" s="101">
        <v>193.1</v>
      </c>
      <c r="AI33" s="113">
        <v>185.4</v>
      </c>
      <c r="AJ33" s="55">
        <v>184.72</v>
      </c>
      <c r="AK33" s="114">
        <v>-42.5</v>
      </c>
      <c r="AM33" s="101">
        <f t="shared" si="6"/>
        <v>399.4</v>
      </c>
      <c r="AN33" s="101">
        <v>408.8</v>
      </c>
      <c r="AO33" s="113">
        <v>399.4</v>
      </c>
      <c r="AP33" s="55">
        <v>398.81</v>
      </c>
      <c r="AQ33" s="114">
        <v>-27.6</v>
      </c>
      <c r="AS33" s="101">
        <f t="shared" si="7"/>
        <v>198.9</v>
      </c>
      <c r="AT33" s="101">
        <v>201.2</v>
      </c>
      <c r="AU33" s="113">
        <v>198.9</v>
      </c>
      <c r="AV33" s="55">
        <v>196.98</v>
      </c>
      <c r="AW33" s="114">
        <v>-9.5</v>
      </c>
      <c r="AX33" s="100"/>
      <c r="AY33" s="101">
        <f t="shared" si="8"/>
        <v>71.8</v>
      </c>
      <c r="AZ33" s="101">
        <v>75.2</v>
      </c>
      <c r="BA33" s="113">
        <v>71.8</v>
      </c>
      <c r="BB33" s="55">
        <v>72.930000000000007</v>
      </c>
      <c r="BC33" s="114">
        <v>-5.3</v>
      </c>
      <c r="BD33" s="100"/>
      <c r="BE33" s="101">
        <f t="shared" si="9"/>
        <v>107.4</v>
      </c>
      <c r="BF33" s="101">
        <v>107.9</v>
      </c>
      <c r="BG33" s="113">
        <v>107.4</v>
      </c>
      <c r="BH33" s="55">
        <v>107.56</v>
      </c>
      <c r="BI33" s="114">
        <v>-7.5</v>
      </c>
      <c r="BK33" s="101">
        <f t="shared" si="10"/>
        <v>334.4</v>
      </c>
      <c r="BL33" s="101">
        <v>339.7</v>
      </c>
      <c r="BM33" s="113">
        <v>334.4</v>
      </c>
      <c r="BN33" s="55">
        <v>335.36</v>
      </c>
      <c r="BO33" s="114">
        <v>0.6</v>
      </c>
      <c r="BQ33" s="101">
        <f t="shared" si="11"/>
        <v>224.9</v>
      </c>
      <c r="BR33" s="101">
        <v>225.3</v>
      </c>
      <c r="BS33" s="113">
        <v>224.9</v>
      </c>
      <c r="BT33" s="55">
        <v>224.71</v>
      </c>
      <c r="BU33" s="114">
        <v>-23.4</v>
      </c>
      <c r="BW33" s="101">
        <f t="shared" si="12"/>
        <v>436.6</v>
      </c>
      <c r="BX33" s="101">
        <v>433.5</v>
      </c>
      <c r="BY33" s="113">
        <v>436.6</v>
      </c>
      <c r="BZ33" s="55">
        <v>437.92</v>
      </c>
      <c r="CA33" s="114">
        <v>-16.600000000000001</v>
      </c>
      <c r="CC33" s="101">
        <f t="shared" si="13"/>
        <v>658.2</v>
      </c>
      <c r="CD33" s="101">
        <v>669.2</v>
      </c>
      <c r="CE33" s="113">
        <v>658.2</v>
      </c>
      <c r="CF33" s="55">
        <v>655.53</v>
      </c>
      <c r="CG33" s="114">
        <v>-17.3</v>
      </c>
      <c r="CI33" s="101">
        <f t="shared" si="14"/>
        <v>145.19999999999999</v>
      </c>
      <c r="CJ33" s="101">
        <v>146.19999999999999</v>
      </c>
      <c r="CK33" s="113">
        <v>145.19999999999999</v>
      </c>
      <c r="CL33" s="55">
        <v>143.01</v>
      </c>
      <c r="CM33" s="114">
        <v>-4.8</v>
      </c>
      <c r="CO33" s="101">
        <f t="shared" si="15"/>
        <v>11.8</v>
      </c>
      <c r="CP33" s="101">
        <v>11.2</v>
      </c>
      <c r="CQ33" s="113">
        <v>11.8</v>
      </c>
      <c r="CR33" s="55">
        <v>12.54</v>
      </c>
      <c r="CS33" s="114">
        <v>2.5</v>
      </c>
    </row>
    <row r="34" spans="1:97" x14ac:dyDescent="0.2">
      <c r="A34" s="6">
        <v>93</v>
      </c>
      <c r="B34" s="7">
        <v>4</v>
      </c>
      <c r="C34" s="101">
        <f t="shared" si="0"/>
        <v>3490.6</v>
      </c>
      <c r="D34" s="101">
        <v>3479</v>
      </c>
      <c r="E34" s="113">
        <v>3490.6</v>
      </c>
      <c r="F34" s="55">
        <v>3491.79</v>
      </c>
      <c r="G34" s="114">
        <v>-77.2</v>
      </c>
      <c r="H34" s="114"/>
      <c r="I34" s="101">
        <f t="shared" si="1"/>
        <v>3476.3</v>
      </c>
      <c r="J34" s="101">
        <v>3464.1</v>
      </c>
      <c r="K34" s="113">
        <v>3476.3</v>
      </c>
      <c r="L34" s="55">
        <v>3477.27</v>
      </c>
      <c r="M34" s="114">
        <v>-85.1</v>
      </c>
      <c r="N34" s="114"/>
      <c r="O34" s="101">
        <f t="shared" si="2"/>
        <v>46.6</v>
      </c>
      <c r="P34" s="101">
        <v>45.4</v>
      </c>
      <c r="Q34" s="113">
        <v>46.6</v>
      </c>
      <c r="R34" s="55">
        <v>47.4</v>
      </c>
      <c r="S34" s="114">
        <v>0.1</v>
      </c>
      <c r="U34" s="101">
        <f t="shared" si="3"/>
        <v>687.2</v>
      </c>
      <c r="V34" s="101">
        <v>683.5</v>
      </c>
      <c r="W34" s="113">
        <v>687.2</v>
      </c>
      <c r="X34" s="55">
        <v>685.2</v>
      </c>
      <c r="Y34" s="114">
        <v>-18.5</v>
      </c>
      <c r="AA34" s="101">
        <f t="shared" si="4"/>
        <v>295.89999999999998</v>
      </c>
      <c r="AB34" s="101">
        <v>296.89999999999998</v>
      </c>
      <c r="AC34" s="113">
        <v>295.89999999999998</v>
      </c>
      <c r="AD34" s="55">
        <v>296.27999999999997</v>
      </c>
      <c r="AE34" s="114">
        <v>-7.6</v>
      </c>
      <c r="AG34" s="101">
        <f t="shared" si="5"/>
        <v>177</v>
      </c>
      <c r="AH34" s="101">
        <v>181.6</v>
      </c>
      <c r="AI34" s="113">
        <v>177</v>
      </c>
      <c r="AJ34" s="55">
        <v>178.33</v>
      </c>
      <c r="AK34" s="114">
        <v>-25.5</v>
      </c>
      <c r="AM34" s="101">
        <f t="shared" si="6"/>
        <v>398.7</v>
      </c>
      <c r="AN34" s="101">
        <v>399</v>
      </c>
      <c r="AO34" s="113">
        <v>398.7</v>
      </c>
      <c r="AP34" s="55">
        <v>397.03</v>
      </c>
      <c r="AQ34" s="114">
        <v>-7.1</v>
      </c>
      <c r="AS34" s="101">
        <f t="shared" si="7"/>
        <v>195.5</v>
      </c>
      <c r="AT34" s="101">
        <v>194.4</v>
      </c>
      <c r="AU34" s="113">
        <v>195.5</v>
      </c>
      <c r="AV34" s="55">
        <v>196.17</v>
      </c>
      <c r="AW34" s="114">
        <v>-3.2</v>
      </c>
      <c r="AX34" s="100"/>
      <c r="AY34" s="101">
        <f t="shared" si="8"/>
        <v>74.3</v>
      </c>
      <c r="AZ34" s="101">
        <v>72.3</v>
      </c>
      <c r="BA34" s="113">
        <v>74.3</v>
      </c>
      <c r="BB34" s="55">
        <v>74.099999999999994</v>
      </c>
      <c r="BC34" s="114">
        <v>4.7</v>
      </c>
      <c r="BD34" s="100"/>
      <c r="BE34" s="101">
        <f t="shared" si="9"/>
        <v>107.9</v>
      </c>
      <c r="BF34" s="101">
        <v>107.4</v>
      </c>
      <c r="BG34" s="113">
        <v>107.9</v>
      </c>
      <c r="BH34" s="55">
        <v>106.75</v>
      </c>
      <c r="BI34" s="114">
        <v>-3.2</v>
      </c>
      <c r="BK34" s="101">
        <f t="shared" si="10"/>
        <v>340.4</v>
      </c>
      <c r="BL34" s="101">
        <v>338</v>
      </c>
      <c r="BM34" s="113">
        <v>340.4</v>
      </c>
      <c r="BN34" s="55">
        <v>338.86</v>
      </c>
      <c r="BO34" s="114">
        <v>14</v>
      </c>
      <c r="BQ34" s="101">
        <f t="shared" si="11"/>
        <v>218.7</v>
      </c>
      <c r="BR34" s="101">
        <v>218.4</v>
      </c>
      <c r="BS34" s="113">
        <v>218.7</v>
      </c>
      <c r="BT34" s="55">
        <v>221.5</v>
      </c>
      <c r="BU34" s="114">
        <v>-12.8</v>
      </c>
      <c r="BW34" s="101">
        <f t="shared" si="12"/>
        <v>435.4</v>
      </c>
      <c r="BX34" s="101">
        <v>434.8</v>
      </c>
      <c r="BY34" s="113">
        <v>435.4</v>
      </c>
      <c r="BZ34" s="55">
        <v>431.9</v>
      </c>
      <c r="CA34" s="114">
        <v>-24.1</v>
      </c>
      <c r="CC34" s="101">
        <f t="shared" si="13"/>
        <v>649.70000000000005</v>
      </c>
      <c r="CD34" s="101">
        <v>647</v>
      </c>
      <c r="CE34" s="113">
        <v>649.70000000000005</v>
      </c>
      <c r="CF34" s="55">
        <v>653.79999999999995</v>
      </c>
      <c r="CG34" s="114">
        <v>-6.9</v>
      </c>
      <c r="CI34" s="101">
        <f t="shared" si="14"/>
        <v>141.30000000000001</v>
      </c>
      <c r="CJ34" s="101">
        <v>138.9</v>
      </c>
      <c r="CK34" s="113">
        <v>141.30000000000001</v>
      </c>
      <c r="CL34" s="55">
        <v>143.08000000000001</v>
      </c>
      <c r="CM34" s="114">
        <v>0.3</v>
      </c>
      <c r="CO34" s="101">
        <f t="shared" si="15"/>
        <v>14.3</v>
      </c>
      <c r="CP34" s="101">
        <v>14.9</v>
      </c>
      <c r="CQ34" s="113">
        <v>14.3</v>
      </c>
      <c r="CR34" s="55">
        <v>14.52</v>
      </c>
      <c r="CS34" s="114">
        <v>7.9</v>
      </c>
    </row>
    <row r="35" spans="1:97" x14ac:dyDescent="0.2">
      <c r="A35" s="6"/>
      <c r="B35" s="7">
        <v>1</v>
      </c>
      <c r="C35" s="101">
        <f t="shared" si="0"/>
        <v>3491.7</v>
      </c>
      <c r="D35" s="101">
        <v>3428.8</v>
      </c>
      <c r="E35" s="113">
        <v>3491.7</v>
      </c>
      <c r="F35" s="55">
        <v>3493.57</v>
      </c>
      <c r="G35" s="114">
        <v>7.1</v>
      </c>
      <c r="H35" s="114"/>
      <c r="I35" s="101">
        <f t="shared" si="1"/>
        <v>3474.8</v>
      </c>
      <c r="J35" s="101">
        <v>3411.5</v>
      </c>
      <c r="K35" s="113">
        <v>3474.8</v>
      </c>
      <c r="L35" s="55">
        <v>3476.57</v>
      </c>
      <c r="M35" s="114">
        <v>-2.8</v>
      </c>
      <c r="N35" s="114"/>
      <c r="O35" s="101">
        <f t="shared" si="2"/>
        <v>48</v>
      </c>
      <c r="P35" s="101">
        <v>44.7</v>
      </c>
      <c r="Q35" s="113">
        <v>48</v>
      </c>
      <c r="R35" s="55">
        <v>47.68</v>
      </c>
      <c r="S35" s="114">
        <v>1.1000000000000001</v>
      </c>
      <c r="U35" s="101">
        <f t="shared" si="3"/>
        <v>681</v>
      </c>
      <c r="V35" s="101">
        <v>668.2</v>
      </c>
      <c r="W35" s="113">
        <v>681</v>
      </c>
      <c r="X35" s="55">
        <v>685.42</v>
      </c>
      <c r="Y35" s="114">
        <v>0.8</v>
      </c>
      <c r="AA35" s="101">
        <f t="shared" si="4"/>
        <v>297.89999999999998</v>
      </c>
      <c r="AB35" s="101">
        <v>293.7</v>
      </c>
      <c r="AC35" s="113">
        <v>297.89999999999998</v>
      </c>
      <c r="AD35" s="55">
        <v>299.61</v>
      </c>
      <c r="AE35" s="114">
        <v>13.3</v>
      </c>
      <c r="AG35" s="101">
        <f t="shared" si="5"/>
        <v>177.4</v>
      </c>
      <c r="AH35" s="101">
        <v>165.6</v>
      </c>
      <c r="AI35" s="113">
        <v>177.4</v>
      </c>
      <c r="AJ35" s="55">
        <v>176.12</v>
      </c>
      <c r="AK35" s="114">
        <v>-8.9</v>
      </c>
      <c r="AM35" s="101">
        <f t="shared" si="6"/>
        <v>397.5</v>
      </c>
      <c r="AN35" s="101">
        <v>388.8</v>
      </c>
      <c r="AO35" s="113">
        <v>397.5</v>
      </c>
      <c r="AP35" s="55">
        <v>399.37</v>
      </c>
      <c r="AQ35" s="114">
        <v>9.4</v>
      </c>
      <c r="AS35" s="101">
        <f t="shared" si="7"/>
        <v>194.7</v>
      </c>
      <c r="AT35" s="101">
        <v>189.6</v>
      </c>
      <c r="AU35" s="113">
        <v>194.7</v>
      </c>
      <c r="AV35" s="55">
        <v>195.42</v>
      </c>
      <c r="AW35" s="114">
        <v>-3</v>
      </c>
      <c r="AX35" s="100"/>
      <c r="AY35" s="101">
        <f t="shared" si="8"/>
        <v>76.8</v>
      </c>
      <c r="AZ35" s="101">
        <v>72.2</v>
      </c>
      <c r="BA35" s="113">
        <v>76.8</v>
      </c>
      <c r="BB35" s="55">
        <v>76.09</v>
      </c>
      <c r="BC35" s="114">
        <v>7.9</v>
      </c>
      <c r="BD35" s="100"/>
      <c r="BE35" s="101">
        <f t="shared" si="9"/>
        <v>106.2</v>
      </c>
      <c r="BF35" s="101">
        <v>105</v>
      </c>
      <c r="BG35" s="113">
        <v>106.2</v>
      </c>
      <c r="BH35" s="55">
        <v>106.7</v>
      </c>
      <c r="BI35" s="114">
        <v>-0.2</v>
      </c>
      <c r="BK35" s="101">
        <f t="shared" si="10"/>
        <v>343.6</v>
      </c>
      <c r="BL35" s="101">
        <v>337.6</v>
      </c>
      <c r="BM35" s="113">
        <v>343.6</v>
      </c>
      <c r="BN35" s="55">
        <v>341.97</v>
      </c>
      <c r="BO35" s="114">
        <v>12.5</v>
      </c>
      <c r="BQ35" s="101">
        <f t="shared" si="11"/>
        <v>221.7</v>
      </c>
      <c r="BR35" s="101">
        <v>219</v>
      </c>
      <c r="BS35" s="113">
        <v>221.7</v>
      </c>
      <c r="BT35" s="55">
        <v>218.37</v>
      </c>
      <c r="BU35" s="114">
        <v>-12.5</v>
      </c>
      <c r="BW35" s="101">
        <f t="shared" si="12"/>
        <v>425.7</v>
      </c>
      <c r="BX35" s="101">
        <v>432.9</v>
      </c>
      <c r="BY35" s="113">
        <v>425.7</v>
      </c>
      <c r="BZ35" s="55">
        <v>430.39</v>
      </c>
      <c r="CA35" s="114">
        <v>-6</v>
      </c>
      <c r="CC35" s="101">
        <f t="shared" si="13"/>
        <v>655.9</v>
      </c>
      <c r="CD35" s="101">
        <v>643.1</v>
      </c>
      <c r="CE35" s="113">
        <v>655.9</v>
      </c>
      <c r="CF35" s="55">
        <v>652.28</v>
      </c>
      <c r="CG35" s="114">
        <v>-6.1</v>
      </c>
      <c r="CI35" s="101">
        <f t="shared" si="14"/>
        <v>143.6</v>
      </c>
      <c r="CJ35" s="101">
        <v>142.1</v>
      </c>
      <c r="CK35" s="113">
        <v>143.6</v>
      </c>
      <c r="CL35" s="55">
        <v>143.99</v>
      </c>
      <c r="CM35" s="114">
        <v>3.6</v>
      </c>
      <c r="CO35" s="101">
        <f t="shared" si="15"/>
        <v>16.8</v>
      </c>
      <c r="CP35" s="101">
        <v>17.399999999999999</v>
      </c>
      <c r="CQ35" s="113">
        <v>16.8</v>
      </c>
      <c r="CR35" s="55">
        <v>17</v>
      </c>
      <c r="CS35" s="114">
        <v>9.9</v>
      </c>
    </row>
    <row r="36" spans="1:97" x14ac:dyDescent="0.2">
      <c r="A36" s="6">
        <v>94</v>
      </c>
      <c r="B36" s="7">
        <v>2</v>
      </c>
      <c r="C36" s="101">
        <f t="shared" si="0"/>
        <v>3507.4</v>
      </c>
      <c r="D36" s="101">
        <v>3533.1</v>
      </c>
      <c r="E36" s="113">
        <v>3507.4</v>
      </c>
      <c r="F36" s="55">
        <v>3504.86</v>
      </c>
      <c r="G36" s="114">
        <v>45.1</v>
      </c>
      <c r="H36" s="114"/>
      <c r="I36" s="101">
        <f t="shared" si="1"/>
        <v>3487.6</v>
      </c>
      <c r="J36" s="101">
        <v>3513.4</v>
      </c>
      <c r="K36" s="113">
        <v>3487.6</v>
      </c>
      <c r="L36" s="55">
        <v>3485.98</v>
      </c>
      <c r="M36" s="114">
        <v>37.6</v>
      </c>
      <c r="N36" s="114"/>
      <c r="O36" s="101">
        <f t="shared" si="2"/>
        <v>48.1</v>
      </c>
      <c r="P36" s="101">
        <v>51</v>
      </c>
      <c r="Q36" s="113">
        <v>48.1</v>
      </c>
      <c r="R36" s="55">
        <v>47.44</v>
      </c>
      <c r="S36" s="114">
        <v>-0.9</v>
      </c>
      <c r="U36" s="101">
        <f t="shared" si="3"/>
        <v>688.9</v>
      </c>
      <c r="V36" s="101">
        <v>694</v>
      </c>
      <c r="W36" s="113">
        <v>688.9</v>
      </c>
      <c r="X36" s="55">
        <v>689.05</v>
      </c>
      <c r="Y36" s="114">
        <v>14.5</v>
      </c>
      <c r="AA36" s="101">
        <f t="shared" si="4"/>
        <v>307.89999999999998</v>
      </c>
      <c r="AB36" s="101">
        <v>307.3</v>
      </c>
      <c r="AC36" s="113">
        <v>307.89999999999998</v>
      </c>
      <c r="AD36" s="55">
        <v>306.32</v>
      </c>
      <c r="AE36" s="114">
        <v>26.8</v>
      </c>
      <c r="AG36" s="101">
        <f t="shared" si="5"/>
        <v>178.7</v>
      </c>
      <c r="AH36" s="101">
        <v>179.3</v>
      </c>
      <c r="AI36" s="113">
        <v>178.7</v>
      </c>
      <c r="AJ36" s="55">
        <v>176.43</v>
      </c>
      <c r="AK36" s="114">
        <v>1.2</v>
      </c>
      <c r="AM36" s="101">
        <f t="shared" si="6"/>
        <v>404.5</v>
      </c>
      <c r="AN36" s="101">
        <v>404.3</v>
      </c>
      <c r="AO36" s="113">
        <v>404.5</v>
      </c>
      <c r="AP36" s="55">
        <v>402.35</v>
      </c>
      <c r="AQ36" s="114">
        <v>11.9</v>
      </c>
      <c r="AS36" s="101">
        <f t="shared" si="7"/>
        <v>194.9</v>
      </c>
      <c r="AT36" s="101">
        <v>197.7</v>
      </c>
      <c r="AU36" s="113">
        <v>194.9</v>
      </c>
      <c r="AV36" s="55">
        <v>194.93</v>
      </c>
      <c r="AW36" s="114">
        <v>-2</v>
      </c>
      <c r="AX36" s="100"/>
      <c r="AY36" s="101">
        <f t="shared" si="8"/>
        <v>77.7</v>
      </c>
      <c r="AZ36" s="101">
        <v>80.7</v>
      </c>
      <c r="BA36" s="113">
        <v>77.7</v>
      </c>
      <c r="BB36" s="55">
        <v>77.260000000000005</v>
      </c>
      <c r="BC36" s="114">
        <v>4.7</v>
      </c>
      <c r="BD36" s="100"/>
      <c r="BE36" s="101">
        <f t="shared" si="9"/>
        <v>106.5</v>
      </c>
      <c r="BF36" s="101">
        <v>106.6</v>
      </c>
      <c r="BG36" s="113">
        <v>106.5</v>
      </c>
      <c r="BH36" s="55">
        <v>107.45</v>
      </c>
      <c r="BI36" s="114">
        <v>3</v>
      </c>
      <c r="BK36" s="101">
        <f t="shared" si="10"/>
        <v>342.4</v>
      </c>
      <c r="BL36" s="101">
        <v>345.5</v>
      </c>
      <c r="BM36" s="113">
        <v>342.4</v>
      </c>
      <c r="BN36" s="55">
        <v>344.21</v>
      </c>
      <c r="BO36" s="114">
        <v>8.9</v>
      </c>
      <c r="BQ36" s="101">
        <f t="shared" si="11"/>
        <v>210.8</v>
      </c>
      <c r="BR36" s="101">
        <v>214</v>
      </c>
      <c r="BS36" s="113">
        <v>210.8</v>
      </c>
      <c r="BT36" s="55">
        <v>213.61</v>
      </c>
      <c r="BU36" s="114">
        <v>-19</v>
      </c>
      <c r="BW36" s="101">
        <f t="shared" si="12"/>
        <v>435.9</v>
      </c>
      <c r="BX36" s="101">
        <v>433</v>
      </c>
      <c r="BY36" s="113">
        <v>435.9</v>
      </c>
      <c r="BZ36" s="55">
        <v>433.7</v>
      </c>
      <c r="CA36" s="114">
        <v>13.2</v>
      </c>
      <c r="CC36" s="101">
        <f t="shared" si="13"/>
        <v>650.9</v>
      </c>
      <c r="CD36" s="101">
        <v>656</v>
      </c>
      <c r="CE36" s="113">
        <v>650.9</v>
      </c>
      <c r="CF36" s="55">
        <v>651.78</v>
      </c>
      <c r="CG36" s="114">
        <v>-2</v>
      </c>
      <c r="CI36" s="101">
        <f t="shared" si="14"/>
        <v>146.1</v>
      </c>
      <c r="CJ36" s="101">
        <v>149</v>
      </c>
      <c r="CK36" s="113">
        <v>146.1</v>
      </c>
      <c r="CL36" s="55">
        <v>145.21</v>
      </c>
      <c r="CM36" s="114">
        <v>4.9000000000000004</v>
      </c>
      <c r="CO36" s="101">
        <f t="shared" si="15"/>
        <v>19.8</v>
      </c>
      <c r="CP36" s="101">
        <v>19.7</v>
      </c>
      <c r="CQ36" s="113">
        <v>19.8</v>
      </c>
      <c r="CR36" s="55">
        <v>18.88</v>
      </c>
      <c r="CS36" s="114">
        <v>7.5</v>
      </c>
    </row>
    <row r="37" spans="1:97" x14ac:dyDescent="0.2">
      <c r="A37" s="6">
        <v>94</v>
      </c>
      <c r="B37" s="7">
        <v>3</v>
      </c>
      <c r="C37" s="101">
        <f t="shared" si="0"/>
        <v>3516.1</v>
      </c>
      <c r="D37" s="101">
        <v>3570.2</v>
      </c>
      <c r="E37" s="113">
        <v>3516.1</v>
      </c>
      <c r="F37" s="55">
        <v>3517.21</v>
      </c>
      <c r="G37" s="114">
        <v>49.4</v>
      </c>
      <c r="H37" s="114"/>
      <c r="I37" s="101">
        <f t="shared" si="1"/>
        <v>3496.8</v>
      </c>
      <c r="J37" s="101">
        <v>3551.3</v>
      </c>
      <c r="K37" s="113">
        <v>3496.8</v>
      </c>
      <c r="L37" s="55">
        <v>3497.03</v>
      </c>
      <c r="M37" s="114">
        <v>44.2</v>
      </c>
      <c r="N37" s="114"/>
      <c r="O37" s="101">
        <f t="shared" si="2"/>
        <v>46.9</v>
      </c>
      <c r="P37" s="101">
        <v>49.6</v>
      </c>
      <c r="Q37" s="113">
        <v>46.9</v>
      </c>
      <c r="R37" s="55">
        <v>46.27</v>
      </c>
      <c r="S37" s="114">
        <v>-4.7</v>
      </c>
      <c r="U37" s="101">
        <f t="shared" si="3"/>
        <v>693.1</v>
      </c>
      <c r="V37" s="101">
        <v>703.5</v>
      </c>
      <c r="W37" s="113">
        <v>693.1</v>
      </c>
      <c r="X37" s="55">
        <v>695.02</v>
      </c>
      <c r="Y37" s="114">
        <v>23.9</v>
      </c>
      <c r="AA37" s="101">
        <f t="shared" si="4"/>
        <v>314.2</v>
      </c>
      <c r="AB37" s="101">
        <v>317</v>
      </c>
      <c r="AC37" s="113">
        <v>314.2</v>
      </c>
      <c r="AD37" s="55">
        <v>314</v>
      </c>
      <c r="AE37" s="114">
        <v>30.7</v>
      </c>
      <c r="AG37" s="101">
        <f t="shared" si="5"/>
        <v>178.5</v>
      </c>
      <c r="AH37" s="101">
        <v>187.7</v>
      </c>
      <c r="AI37" s="113">
        <v>178.5</v>
      </c>
      <c r="AJ37" s="55">
        <v>177.77</v>
      </c>
      <c r="AK37" s="114">
        <v>5.4</v>
      </c>
      <c r="AM37" s="101">
        <f t="shared" si="6"/>
        <v>403.2</v>
      </c>
      <c r="AN37" s="101">
        <v>412.8</v>
      </c>
      <c r="AO37" s="113">
        <v>403.2</v>
      </c>
      <c r="AP37" s="55">
        <v>403.2</v>
      </c>
      <c r="AQ37" s="114">
        <v>3.4</v>
      </c>
      <c r="AS37" s="101">
        <f t="shared" si="7"/>
        <v>194.5</v>
      </c>
      <c r="AT37" s="101">
        <v>197.5</v>
      </c>
      <c r="AU37" s="113">
        <v>194.5</v>
      </c>
      <c r="AV37" s="55">
        <v>194.68</v>
      </c>
      <c r="AW37" s="114">
        <v>-1</v>
      </c>
      <c r="AX37" s="100"/>
      <c r="AY37" s="101">
        <f t="shared" si="8"/>
        <v>78.7</v>
      </c>
      <c r="AZ37" s="101">
        <v>82.7</v>
      </c>
      <c r="BA37" s="113">
        <v>78.7</v>
      </c>
      <c r="BB37" s="55">
        <v>77.959999999999994</v>
      </c>
      <c r="BC37" s="114">
        <v>2.8</v>
      </c>
      <c r="BD37" s="100"/>
      <c r="BE37" s="101">
        <f t="shared" si="9"/>
        <v>108.7</v>
      </c>
      <c r="BF37" s="101">
        <v>109.4</v>
      </c>
      <c r="BG37" s="113">
        <v>108.7</v>
      </c>
      <c r="BH37" s="55">
        <v>109.77</v>
      </c>
      <c r="BI37" s="114">
        <v>9.3000000000000007</v>
      </c>
      <c r="BK37" s="101">
        <f t="shared" si="10"/>
        <v>348.3</v>
      </c>
      <c r="BL37" s="101">
        <v>353.8</v>
      </c>
      <c r="BM37" s="113">
        <v>348.3</v>
      </c>
      <c r="BN37" s="55">
        <v>346.67</v>
      </c>
      <c r="BO37" s="114">
        <v>9.8000000000000007</v>
      </c>
      <c r="BQ37" s="101">
        <f t="shared" si="11"/>
        <v>209.2</v>
      </c>
      <c r="BR37" s="101">
        <v>210.2</v>
      </c>
      <c r="BS37" s="113">
        <v>209.2</v>
      </c>
      <c r="BT37" s="55">
        <v>208.32</v>
      </c>
      <c r="BU37" s="114">
        <v>-21.2</v>
      </c>
      <c r="BW37" s="101">
        <f t="shared" si="12"/>
        <v>437.8</v>
      </c>
      <c r="BX37" s="101">
        <v>431.3</v>
      </c>
      <c r="BY37" s="113">
        <v>437.8</v>
      </c>
      <c r="BZ37" s="55">
        <v>436.96</v>
      </c>
      <c r="CA37" s="114">
        <v>13.1</v>
      </c>
      <c r="CC37" s="101">
        <f t="shared" si="13"/>
        <v>651.1</v>
      </c>
      <c r="CD37" s="101">
        <v>664.6</v>
      </c>
      <c r="CE37" s="113">
        <v>651.1</v>
      </c>
      <c r="CF37" s="55">
        <v>652.72</v>
      </c>
      <c r="CG37" s="114">
        <v>3.8</v>
      </c>
      <c r="CI37" s="101">
        <f t="shared" si="14"/>
        <v>144.19999999999999</v>
      </c>
      <c r="CJ37" s="101">
        <v>145.6</v>
      </c>
      <c r="CK37" s="113">
        <v>144.19999999999999</v>
      </c>
      <c r="CL37" s="55">
        <v>145.35</v>
      </c>
      <c r="CM37" s="114">
        <v>0.6</v>
      </c>
      <c r="CO37" s="101">
        <f t="shared" si="15"/>
        <v>19.399999999999999</v>
      </c>
      <c r="CP37" s="101">
        <v>18.899999999999999</v>
      </c>
      <c r="CQ37" s="113">
        <v>19.399999999999999</v>
      </c>
      <c r="CR37" s="55">
        <v>20.190000000000001</v>
      </c>
      <c r="CS37" s="114">
        <v>5.2</v>
      </c>
    </row>
    <row r="38" spans="1:97" x14ac:dyDescent="0.2">
      <c r="A38" s="6">
        <v>94</v>
      </c>
      <c r="B38" s="7">
        <v>4</v>
      </c>
      <c r="C38" s="101">
        <f t="shared" si="0"/>
        <v>3525.7</v>
      </c>
      <c r="D38" s="101">
        <v>3511</v>
      </c>
      <c r="E38" s="113">
        <v>3525.7</v>
      </c>
      <c r="F38" s="55">
        <v>3530.87</v>
      </c>
      <c r="G38" s="114">
        <v>54.6</v>
      </c>
      <c r="H38" s="114"/>
      <c r="I38" s="101">
        <f t="shared" si="1"/>
        <v>3503.8</v>
      </c>
      <c r="J38" s="101">
        <v>3488.6</v>
      </c>
      <c r="K38" s="113">
        <v>3503.8</v>
      </c>
      <c r="L38" s="55">
        <v>3509.74</v>
      </c>
      <c r="M38" s="114">
        <v>50.9</v>
      </c>
      <c r="N38" s="114"/>
      <c r="O38" s="101">
        <f t="shared" si="2"/>
        <v>43.9</v>
      </c>
      <c r="P38" s="101">
        <v>42.4</v>
      </c>
      <c r="Q38" s="113">
        <v>43.9</v>
      </c>
      <c r="R38" s="55">
        <v>44.84</v>
      </c>
      <c r="S38" s="114">
        <v>-5.7</v>
      </c>
      <c r="U38" s="101">
        <f t="shared" si="3"/>
        <v>701.1</v>
      </c>
      <c r="V38" s="101">
        <v>697.8</v>
      </c>
      <c r="W38" s="113">
        <v>701.1</v>
      </c>
      <c r="X38" s="55">
        <v>702.4</v>
      </c>
      <c r="Y38" s="114">
        <v>29.5</v>
      </c>
      <c r="AA38" s="101">
        <f t="shared" si="4"/>
        <v>320.60000000000002</v>
      </c>
      <c r="AB38" s="101">
        <v>321.5</v>
      </c>
      <c r="AC38" s="113">
        <v>320.60000000000002</v>
      </c>
      <c r="AD38" s="55">
        <v>321.12</v>
      </c>
      <c r="AE38" s="114">
        <v>28.5</v>
      </c>
      <c r="AG38" s="101">
        <f t="shared" si="5"/>
        <v>178.8</v>
      </c>
      <c r="AH38" s="101">
        <v>182.1</v>
      </c>
      <c r="AI38" s="113">
        <v>178.8</v>
      </c>
      <c r="AJ38" s="55">
        <v>179.89</v>
      </c>
      <c r="AK38" s="114">
        <v>8.5</v>
      </c>
      <c r="AM38" s="101">
        <f t="shared" si="6"/>
        <v>400.8</v>
      </c>
      <c r="AN38" s="101">
        <v>400.5</v>
      </c>
      <c r="AO38" s="113">
        <v>400.8</v>
      </c>
      <c r="AP38" s="55">
        <v>402.3</v>
      </c>
      <c r="AQ38" s="114">
        <v>-3.6</v>
      </c>
      <c r="AS38" s="101">
        <f t="shared" si="7"/>
        <v>194.4</v>
      </c>
      <c r="AT38" s="101">
        <v>193</v>
      </c>
      <c r="AU38" s="113">
        <v>194.4</v>
      </c>
      <c r="AV38" s="55">
        <v>194.12</v>
      </c>
      <c r="AW38" s="114">
        <v>-2.2000000000000002</v>
      </c>
      <c r="AX38" s="100"/>
      <c r="AY38" s="101">
        <f t="shared" si="8"/>
        <v>80.099999999999994</v>
      </c>
      <c r="AZ38" s="101">
        <v>78.099999999999994</v>
      </c>
      <c r="BA38" s="113">
        <v>80.099999999999994</v>
      </c>
      <c r="BB38" s="55">
        <v>79.33</v>
      </c>
      <c r="BC38" s="114">
        <v>5.5</v>
      </c>
      <c r="BD38" s="100"/>
      <c r="BE38" s="101">
        <f t="shared" si="9"/>
        <v>115</v>
      </c>
      <c r="BF38" s="101">
        <v>114.8</v>
      </c>
      <c r="BG38" s="113">
        <v>115</v>
      </c>
      <c r="BH38" s="55">
        <v>113.39</v>
      </c>
      <c r="BI38" s="114">
        <v>14.5</v>
      </c>
      <c r="BK38" s="101">
        <f t="shared" si="10"/>
        <v>349</v>
      </c>
      <c r="BL38" s="101">
        <v>346.5</v>
      </c>
      <c r="BM38" s="113">
        <v>349</v>
      </c>
      <c r="BN38" s="55">
        <v>350.71</v>
      </c>
      <c r="BO38" s="114">
        <v>16.2</v>
      </c>
      <c r="BQ38" s="101">
        <f t="shared" si="11"/>
        <v>202.4</v>
      </c>
      <c r="BR38" s="101">
        <v>201.7</v>
      </c>
      <c r="BS38" s="113">
        <v>202.4</v>
      </c>
      <c r="BT38" s="55">
        <v>203.81</v>
      </c>
      <c r="BU38" s="114">
        <v>-18</v>
      </c>
      <c r="BW38" s="101">
        <f t="shared" si="12"/>
        <v>437.7</v>
      </c>
      <c r="BX38" s="101">
        <v>438.6</v>
      </c>
      <c r="BY38" s="113">
        <v>437.7</v>
      </c>
      <c r="BZ38" s="55">
        <v>438.12</v>
      </c>
      <c r="CA38" s="114">
        <v>4.5999999999999996</v>
      </c>
      <c r="CC38" s="101">
        <f t="shared" si="13"/>
        <v>653.70000000000005</v>
      </c>
      <c r="CD38" s="101">
        <v>649</v>
      </c>
      <c r="CE38" s="113">
        <v>653.70000000000005</v>
      </c>
      <c r="CF38" s="55">
        <v>654.74</v>
      </c>
      <c r="CG38" s="114">
        <v>8.1</v>
      </c>
      <c r="CI38" s="101">
        <f t="shared" si="14"/>
        <v>144.9</v>
      </c>
      <c r="CJ38" s="101">
        <v>142.30000000000001</v>
      </c>
      <c r="CK38" s="113">
        <v>144.9</v>
      </c>
      <c r="CL38" s="55">
        <v>144.12</v>
      </c>
      <c r="CM38" s="114">
        <v>-4.9000000000000004</v>
      </c>
      <c r="CO38" s="101">
        <f t="shared" si="15"/>
        <v>21.9</v>
      </c>
      <c r="CP38" s="101">
        <v>22.4</v>
      </c>
      <c r="CQ38" s="113">
        <v>21.9</v>
      </c>
      <c r="CR38" s="55">
        <v>21.13</v>
      </c>
      <c r="CS38" s="114">
        <v>3.8</v>
      </c>
    </row>
    <row r="39" spans="1:97" x14ac:dyDescent="0.2">
      <c r="A39" s="6"/>
      <c r="B39" s="7">
        <v>1</v>
      </c>
      <c r="C39" s="101">
        <f t="shared" ref="C39:C70" si="16">$B$4*E39+(1-$B$4)*D39</f>
        <v>3542.6</v>
      </c>
      <c r="D39" s="101">
        <v>3479.2</v>
      </c>
      <c r="E39" s="113">
        <v>3542.6</v>
      </c>
      <c r="F39" s="55">
        <v>3549.49</v>
      </c>
      <c r="G39" s="114">
        <v>74.5</v>
      </c>
      <c r="H39" s="114"/>
      <c r="I39" s="101">
        <f t="shared" ref="I39:I70" si="17">$B$4*K39+(1-$B$4)*J39</f>
        <v>3520.2</v>
      </c>
      <c r="J39" s="101">
        <v>3456.5</v>
      </c>
      <c r="K39" s="113">
        <v>3520.2</v>
      </c>
      <c r="L39" s="55">
        <v>3528.08</v>
      </c>
      <c r="M39" s="114">
        <v>73.3</v>
      </c>
      <c r="N39" s="114"/>
      <c r="O39" s="101">
        <f t="shared" ref="O39:O70" si="18">$B$4*Q39+(1-$B$4)*P39</f>
        <v>43.8</v>
      </c>
      <c r="P39" s="101">
        <v>40.5</v>
      </c>
      <c r="Q39" s="113">
        <v>43.8</v>
      </c>
      <c r="R39" s="55">
        <v>43.86</v>
      </c>
      <c r="S39" s="114">
        <v>-3.9</v>
      </c>
      <c r="U39" s="101">
        <f t="shared" ref="U39:U70" si="19">$B$4*W39+(1-$B$4)*V39</f>
        <v>710.2</v>
      </c>
      <c r="V39" s="101">
        <v>697</v>
      </c>
      <c r="W39" s="113">
        <v>710.2</v>
      </c>
      <c r="X39" s="55">
        <v>711.02</v>
      </c>
      <c r="Y39" s="114">
        <v>34.5</v>
      </c>
      <c r="AA39" s="101">
        <f t="shared" ref="AA39:AA70" si="20">$B$4*AC39+(1-$B$4)*AB39</f>
        <v>327.9</v>
      </c>
      <c r="AB39" s="101">
        <v>323.5</v>
      </c>
      <c r="AC39" s="113">
        <v>327.9</v>
      </c>
      <c r="AD39" s="55">
        <v>328.2</v>
      </c>
      <c r="AE39" s="114">
        <v>28.3</v>
      </c>
      <c r="AG39" s="101">
        <f t="shared" ref="AG39:AG70" si="21">$B$4*AI39+(1-$B$4)*AH39</f>
        <v>181.6</v>
      </c>
      <c r="AH39" s="101">
        <v>169.4</v>
      </c>
      <c r="AI39" s="113">
        <v>181.6</v>
      </c>
      <c r="AJ39" s="55">
        <v>182.83</v>
      </c>
      <c r="AK39" s="114">
        <v>11.8</v>
      </c>
      <c r="AM39" s="101">
        <f t="shared" ref="AM39:AM70" si="22">$B$4*AO39+(1-$B$4)*AN39</f>
        <v>400.3</v>
      </c>
      <c r="AN39" s="101">
        <v>392.2</v>
      </c>
      <c r="AO39" s="113">
        <v>400.3</v>
      </c>
      <c r="AP39" s="55">
        <v>401.79</v>
      </c>
      <c r="AQ39" s="114">
        <v>-2</v>
      </c>
      <c r="AS39" s="101">
        <f t="shared" ref="AS39:AS70" si="23">$B$4*AU39+(1-$B$4)*AT39</f>
        <v>193.9</v>
      </c>
      <c r="AT39" s="101">
        <v>189.1</v>
      </c>
      <c r="AU39" s="113">
        <v>193.9</v>
      </c>
      <c r="AV39" s="55">
        <v>193.64</v>
      </c>
      <c r="AW39" s="114">
        <v>-1.9</v>
      </c>
      <c r="AX39" s="100"/>
      <c r="AY39" s="101">
        <f t="shared" ref="AY39:AY70" si="24">$B$4*BA39+(1-$B$4)*AZ39</f>
        <v>80</v>
      </c>
      <c r="AZ39" s="101">
        <v>75.400000000000006</v>
      </c>
      <c r="BA39" s="113">
        <v>80</v>
      </c>
      <c r="BB39" s="55">
        <v>82.01</v>
      </c>
      <c r="BC39" s="114">
        <v>10.7</v>
      </c>
      <c r="BD39" s="100"/>
      <c r="BE39" s="101">
        <f t="shared" ref="BE39:BE70" si="25">$B$4*BG39+(1-$B$4)*BF39</f>
        <v>116.7</v>
      </c>
      <c r="BF39" s="101">
        <v>115.6</v>
      </c>
      <c r="BG39" s="113">
        <v>116.7</v>
      </c>
      <c r="BH39" s="55">
        <v>117.19</v>
      </c>
      <c r="BI39" s="114">
        <v>15.2</v>
      </c>
      <c r="BK39" s="101">
        <f t="shared" ref="BK39:BK70" si="26">$B$4*BM39+(1-$B$4)*BL39</f>
        <v>355.5</v>
      </c>
      <c r="BL39" s="101">
        <v>349.9</v>
      </c>
      <c r="BM39" s="113">
        <v>355.5</v>
      </c>
      <c r="BN39" s="55">
        <v>355.9</v>
      </c>
      <c r="BO39" s="114">
        <v>20.8</v>
      </c>
      <c r="BQ39" s="101">
        <f t="shared" ref="BQ39:BQ70" si="27">$B$4*BS39+(1-$B$4)*BR39</f>
        <v>202.2</v>
      </c>
      <c r="BR39" s="101">
        <v>199.9</v>
      </c>
      <c r="BS39" s="113">
        <v>202.2</v>
      </c>
      <c r="BT39" s="55">
        <v>200.93</v>
      </c>
      <c r="BU39" s="114">
        <v>-11.5</v>
      </c>
      <c r="BW39" s="101">
        <f t="shared" ref="BW39:BW70" si="28">$B$4*BY39+(1-$B$4)*BX39</f>
        <v>436.4</v>
      </c>
      <c r="BX39" s="101">
        <v>441.9</v>
      </c>
      <c r="BY39" s="113">
        <v>436.4</v>
      </c>
      <c r="BZ39" s="55">
        <v>437.12</v>
      </c>
      <c r="CA39" s="114">
        <v>-4</v>
      </c>
      <c r="CC39" s="101">
        <f t="shared" ref="CC39:CC70" si="29">$B$4*CE39+(1-$B$4)*CD39</f>
        <v>656.8</v>
      </c>
      <c r="CD39" s="101">
        <v>644.4</v>
      </c>
      <c r="CE39" s="113">
        <v>656.8</v>
      </c>
      <c r="CF39" s="55">
        <v>657.11</v>
      </c>
      <c r="CG39" s="114">
        <v>9.5</v>
      </c>
      <c r="CI39" s="101">
        <f t="shared" ref="CI39:CI70" si="30">$B$4*CK39+(1-$B$4)*CJ39</f>
        <v>141.30000000000001</v>
      </c>
      <c r="CJ39" s="101">
        <v>139.69999999999999</v>
      </c>
      <c r="CK39" s="113">
        <v>141.30000000000001</v>
      </c>
      <c r="CL39" s="55">
        <v>143.05000000000001</v>
      </c>
      <c r="CM39" s="114">
        <v>-4.3</v>
      </c>
      <c r="CO39" s="101">
        <f t="shared" ref="CO39:CO70" si="31">$B$4*CQ39+(1-$B$4)*CP39</f>
        <v>22.4</v>
      </c>
      <c r="CP39" s="101">
        <v>22.7</v>
      </c>
      <c r="CQ39" s="113">
        <v>22.4</v>
      </c>
      <c r="CR39" s="55">
        <v>21.41</v>
      </c>
      <c r="CS39" s="114">
        <v>1.1000000000000001</v>
      </c>
    </row>
    <row r="40" spans="1:97" x14ac:dyDescent="0.2">
      <c r="A40" s="6">
        <v>95</v>
      </c>
      <c r="B40" s="7">
        <v>2</v>
      </c>
      <c r="C40" s="101">
        <f t="shared" si="16"/>
        <v>3573.8</v>
      </c>
      <c r="D40" s="101">
        <v>3596.6</v>
      </c>
      <c r="E40" s="113">
        <v>3573.8</v>
      </c>
      <c r="F40" s="55">
        <v>3565.01</v>
      </c>
      <c r="G40" s="114">
        <v>62.1</v>
      </c>
      <c r="H40" s="114"/>
      <c r="I40" s="101">
        <f t="shared" si="17"/>
        <v>3553.3</v>
      </c>
      <c r="J40" s="101">
        <v>3576</v>
      </c>
      <c r="K40" s="113">
        <v>3553.3</v>
      </c>
      <c r="L40" s="55">
        <v>3544.56</v>
      </c>
      <c r="M40" s="114">
        <v>65.900000000000006</v>
      </c>
      <c r="N40" s="114"/>
      <c r="O40" s="101">
        <f t="shared" si="18"/>
        <v>43.8</v>
      </c>
      <c r="P40" s="101">
        <v>46.3</v>
      </c>
      <c r="Q40" s="113">
        <v>43.8</v>
      </c>
      <c r="R40" s="55">
        <v>42.87</v>
      </c>
      <c r="S40" s="114">
        <v>-4</v>
      </c>
      <c r="U40" s="101">
        <f t="shared" si="19"/>
        <v>720.2</v>
      </c>
      <c r="V40" s="101">
        <v>724.1</v>
      </c>
      <c r="W40" s="113">
        <v>720.2</v>
      </c>
      <c r="X40" s="55">
        <v>720.95</v>
      </c>
      <c r="Y40" s="114">
        <v>39.700000000000003</v>
      </c>
      <c r="AA40" s="101">
        <f t="shared" si="20"/>
        <v>336.2</v>
      </c>
      <c r="AB40" s="101">
        <v>335.4</v>
      </c>
      <c r="AC40" s="113">
        <v>336.2</v>
      </c>
      <c r="AD40" s="55">
        <v>335.62</v>
      </c>
      <c r="AE40" s="114">
        <v>29.7</v>
      </c>
      <c r="AG40" s="101">
        <f t="shared" si="21"/>
        <v>184.2</v>
      </c>
      <c r="AH40" s="101">
        <v>185.4</v>
      </c>
      <c r="AI40" s="113">
        <v>184.2</v>
      </c>
      <c r="AJ40" s="55">
        <v>184.7</v>
      </c>
      <c r="AK40" s="114">
        <v>7.5</v>
      </c>
      <c r="AM40" s="101">
        <f t="shared" si="22"/>
        <v>405.3</v>
      </c>
      <c r="AN40" s="101">
        <v>405.5</v>
      </c>
      <c r="AO40" s="113">
        <v>405.3</v>
      </c>
      <c r="AP40" s="55">
        <v>401.73</v>
      </c>
      <c r="AQ40" s="114">
        <v>-0.2</v>
      </c>
      <c r="AS40" s="101">
        <f t="shared" si="23"/>
        <v>193.5</v>
      </c>
      <c r="AT40" s="101">
        <v>195</v>
      </c>
      <c r="AU40" s="113">
        <v>193.5</v>
      </c>
      <c r="AV40" s="55">
        <v>193.54</v>
      </c>
      <c r="AW40" s="114">
        <v>-0.4</v>
      </c>
      <c r="AX40" s="100"/>
      <c r="AY40" s="101">
        <f t="shared" si="24"/>
        <v>85.2</v>
      </c>
      <c r="AZ40" s="101">
        <v>87.7</v>
      </c>
      <c r="BA40" s="113">
        <v>85.2</v>
      </c>
      <c r="BB40" s="55">
        <v>84.63</v>
      </c>
      <c r="BC40" s="114">
        <v>10.5</v>
      </c>
      <c r="BD40" s="100"/>
      <c r="BE40" s="101">
        <f t="shared" si="25"/>
        <v>120.3</v>
      </c>
      <c r="BF40" s="101">
        <v>120.3</v>
      </c>
      <c r="BG40" s="113">
        <v>120.3</v>
      </c>
      <c r="BH40" s="55">
        <v>119.9</v>
      </c>
      <c r="BI40" s="114">
        <v>10.8</v>
      </c>
      <c r="BK40" s="101">
        <f t="shared" si="26"/>
        <v>361.9</v>
      </c>
      <c r="BL40" s="101">
        <v>364.3</v>
      </c>
      <c r="BM40" s="113">
        <v>361.9</v>
      </c>
      <c r="BN40" s="55">
        <v>360.15</v>
      </c>
      <c r="BO40" s="114">
        <v>17</v>
      </c>
      <c r="BQ40" s="101">
        <f t="shared" si="27"/>
        <v>197.7</v>
      </c>
      <c r="BR40" s="101">
        <v>199.9</v>
      </c>
      <c r="BS40" s="113">
        <v>197.7</v>
      </c>
      <c r="BT40" s="55">
        <v>199.68</v>
      </c>
      <c r="BU40" s="114">
        <v>-5</v>
      </c>
      <c r="BW40" s="101">
        <f t="shared" si="28"/>
        <v>436.1</v>
      </c>
      <c r="BX40" s="101">
        <v>435.9</v>
      </c>
      <c r="BY40" s="113">
        <v>436.1</v>
      </c>
      <c r="BZ40" s="55">
        <v>435.6</v>
      </c>
      <c r="CA40" s="114">
        <v>-6.1</v>
      </c>
      <c r="CC40" s="101">
        <f t="shared" si="29"/>
        <v>660.7</v>
      </c>
      <c r="CD40" s="101">
        <v>664.3</v>
      </c>
      <c r="CE40" s="113">
        <v>660.7</v>
      </c>
      <c r="CF40" s="55">
        <v>656.82</v>
      </c>
      <c r="CG40" s="114">
        <v>-1.2</v>
      </c>
      <c r="CI40" s="101">
        <f t="shared" si="30"/>
        <v>142.80000000000001</v>
      </c>
      <c r="CJ40" s="101">
        <v>145.80000000000001</v>
      </c>
      <c r="CK40" s="113">
        <v>142.80000000000001</v>
      </c>
      <c r="CL40" s="55">
        <v>142.41999999999999</v>
      </c>
      <c r="CM40" s="114">
        <v>-2.5</v>
      </c>
      <c r="CO40" s="101">
        <f t="shared" si="31"/>
        <v>20.5</v>
      </c>
      <c r="CP40" s="101">
        <v>20.6</v>
      </c>
      <c r="CQ40" s="113">
        <v>20.5</v>
      </c>
      <c r="CR40" s="55">
        <v>20.45</v>
      </c>
      <c r="CS40" s="114">
        <v>-3.9</v>
      </c>
    </row>
    <row r="41" spans="1:97" x14ac:dyDescent="0.2">
      <c r="A41" s="6">
        <v>95</v>
      </c>
      <c r="B41" s="7">
        <v>3</v>
      </c>
      <c r="C41" s="101">
        <f t="shared" si="16"/>
        <v>3571.3</v>
      </c>
      <c r="D41" s="101">
        <v>3629.1</v>
      </c>
      <c r="E41" s="113">
        <v>3571.3</v>
      </c>
      <c r="F41" s="55">
        <v>3568.09</v>
      </c>
      <c r="G41" s="114">
        <v>12.3</v>
      </c>
      <c r="H41" s="114"/>
      <c r="I41" s="101">
        <f t="shared" si="17"/>
        <v>3552.5</v>
      </c>
      <c r="J41" s="101">
        <v>3610.6</v>
      </c>
      <c r="K41" s="113">
        <v>3552.5</v>
      </c>
      <c r="L41" s="55">
        <v>3549.44</v>
      </c>
      <c r="M41" s="114">
        <v>19.5</v>
      </c>
      <c r="N41" s="114"/>
      <c r="O41" s="101">
        <f t="shared" si="18"/>
        <v>40.1</v>
      </c>
      <c r="P41" s="101">
        <v>42.9</v>
      </c>
      <c r="Q41" s="113">
        <v>40.1</v>
      </c>
      <c r="R41" s="55">
        <v>41.46</v>
      </c>
      <c r="S41" s="114">
        <v>-5.6</v>
      </c>
      <c r="U41" s="101">
        <f t="shared" si="19"/>
        <v>732.1</v>
      </c>
      <c r="V41" s="101">
        <v>743.4</v>
      </c>
      <c r="W41" s="113">
        <v>732.1</v>
      </c>
      <c r="X41" s="55">
        <v>730.39</v>
      </c>
      <c r="Y41" s="114">
        <v>37.799999999999997</v>
      </c>
      <c r="AA41" s="101">
        <f t="shared" si="20"/>
        <v>342.6</v>
      </c>
      <c r="AB41" s="101">
        <v>345.9</v>
      </c>
      <c r="AC41" s="113">
        <v>342.6</v>
      </c>
      <c r="AD41" s="55">
        <v>341.94</v>
      </c>
      <c r="AE41" s="114">
        <v>25.3</v>
      </c>
      <c r="AG41" s="101">
        <f t="shared" si="21"/>
        <v>186</v>
      </c>
      <c r="AH41" s="101">
        <v>196.1</v>
      </c>
      <c r="AI41" s="113">
        <v>186</v>
      </c>
      <c r="AJ41" s="55">
        <v>183.82</v>
      </c>
      <c r="AK41" s="114">
        <v>-3.5</v>
      </c>
      <c r="AM41" s="101">
        <f t="shared" si="22"/>
        <v>400</v>
      </c>
      <c r="AN41" s="101">
        <v>409.5</v>
      </c>
      <c r="AO41" s="113">
        <v>400</v>
      </c>
      <c r="AP41" s="55">
        <v>402</v>
      </c>
      <c r="AQ41" s="114">
        <v>1.1000000000000001</v>
      </c>
      <c r="AS41" s="101">
        <f t="shared" si="23"/>
        <v>192.9</v>
      </c>
      <c r="AT41" s="101">
        <v>196.3</v>
      </c>
      <c r="AU41" s="113">
        <v>192.9</v>
      </c>
      <c r="AV41" s="55">
        <v>193.76</v>
      </c>
      <c r="AW41" s="114">
        <v>0.9</v>
      </c>
      <c r="AX41" s="100"/>
      <c r="AY41" s="101">
        <f t="shared" si="24"/>
        <v>85.7</v>
      </c>
      <c r="AZ41" s="101">
        <v>90.2</v>
      </c>
      <c r="BA41" s="113">
        <v>85.7</v>
      </c>
      <c r="BB41" s="55">
        <v>85.39</v>
      </c>
      <c r="BC41" s="114">
        <v>3</v>
      </c>
      <c r="BD41" s="100"/>
      <c r="BE41" s="101">
        <f t="shared" si="25"/>
        <v>121.1</v>
      </c>
      <c r="BF41" s="101">
        <v>122</v>
      </c>
      <c r="BG41" s="113">
        <v>121.1</v>
      </c>
      <c r="BH41" s="55">
        <v>120.74</v>
      </c>
      <c r="BI41" s="114">
        <v>3.4</v>
      </c>
      <c r="BK41" s="101">
        <f t="shared" si="26"/>
        <v>361</v>
      </c>
      <c r="BL41" s="101">
        <v>367</v>
      </c>
      <c r="BM41" s="113">
        <v>361</v>
      </c>
      <c r="BN41" s="55">
        <v>361.38</v>
      </c>
      <c r="BO41" s="114">
        <v>4.9000000000000004</v>
      </c>
      <c r="BQ41" s="101">
        <f t="shared" si="27"/>
        <v>200.7</v>
      </c>
      <c r="BR41" s="101">
        <v>202</v>
      </c>
      <c r="BS41" s="113">
        <v>200.7</v>
      </c>
      <c r="BT41" s="55">
        <v>199.1</v>
      </c>
      <c r="BU41" s="114">
        <v>-2.2999999999999998</v>
      </c>
      <c r="BW41" s="101">
        <f t="shared" si="28"/>
        <v>432.1</v>
      </c>
      <c r="BX41" s="101">
        <v>423.1</v>
      </c>
      <c r="BY41" s="113">
        <v>432.1</v>
      </c>
      <c r="BZ41" s="55">
        <v>434.73</v>
      </c>
      <c r="CA41" s="114">
        <v>-3.5</v>
      </c>
      <c r="CC41" s="101">
        <f t="shared" si="29"/>
        <v>656.5</v>
      </c>
      <c r="CD41" s="101">
        <v>671.9</v>
      </c>
      <c r="CE41" s="113">
        <v>656.5</v>
      </c>
      <c r="CF41" s="55">
        <v>652.91</v>
      </c>
      <c r="CG41" s="114">
        <v>-15.7</v>
      </c>
      <c r="CI41" s="101">
        <f t="shared" si="30"/>
        <v>142.80000000000001</v>
      </c>
      <c r="CJ41" s="101">
        <v>144.30000000000001</v>
      </c>
      <c r="CK41" s="113">
        <v>142.80000000000001</v>
      </c>
      <c r="CL41" s="55">
        <v>142.13999999999999</v>
      </c>
      <c r="CM41" s="114">
        <v>-1.1000000000000001</v>
      </c>
      <c r="CO41" s="101">
        <f t="shared" si="31"/>
        <v>18.8</v>
      </c>
      <c r="CP41" s="101">
        <v>18.5</v>
      </c>
      <c r="CQ41" s="113">
        <v>18.8</v>
      </c>
      <c r="CR41" s="55">
        <v>18.649999999999999</v>
      </c>
      <c r="CS41" s="114">
        <v>-7.2</v>
      </c>
    </row>
    <row r="42" spans="1:97" x14ac:dyDescent="0.2">
      <c r="A42" s="6">
        <v>95</v>
      </c>
      <c r="B42" s="7">
        <v>4</v>
      </c>
      <c r="C42" s="101">
        <f t="shared" si="16"/>
        <v>3550</v>
      </c>
      <c r="D42" s="101">
        <v>3532.8</v>
      </c>
      <c r="E42" s="113">
        <v>3550</v>
      </c>
      <c r="F42" s="55">
        <v>3560.05</v>
      </c>
      <c r="G42" s="114">
        <v>-32.200000000000003</v>
      </c>
      <c r="H42" s="114"/>
      <c r="I42" s="101">
        <f t="shared" si="17"/>
        <v>3533.4</v>
      </c>
      <c r="J42" s="101">
        <v>3515.8</v>
      </c>
      <c r="K42" s="113">
        <v>3533.4</v>
      </c>
      <c r="L42" s="55">
        <v>3542.72</v>
      </c>
      <c r="M42" s="114">
        <v>-26.9</v>
      </c>
      <c r="N42" s="114"/>
      <c r="O42" s="101">
        <f t="shared" si="18"/>
        <v>40.700000000000003</v>
      </c>
      <c r="P42" s="101">
        <v>38.9</v>
      </c>
      <c r="Q42" s="113">
        <v>40.700000000000003</v>
      </c>
      <c r="R42" s="55">
        <v>39.96</v>
      </c>
      <c r="S42" s="114">
        <v>-6</v>
      </c>
      <c r="U42" s="101">
        <f t="shared" si="19"/>
        <v>737.8</v>
      </c>
      <c r="V42" s="101">
        <v>733.8</v>
      </c>
      <c r="W42" s="113">
        <v>737.8</v>
      </c>
      <c r="X42" s="55">
        <v>736.12</v>
      </c>
      <c r="Y42" s="114">
        <v>22.9</v>
      </c>
      <c r="AA42" s="101">
        <f t="shared" si="20"/>
        <v>346.6</v>
      </c>
      <c r="AB42" s="101">
        <v>347.1</v>
      </c>
      <c r="AC42" s="113">
        <v>346.6</v>
      </c>
      <c r="AD42" s="55">
        <v>345.69</v>
      </c>
      <c r="AE42" s="114">
        <v>15</v>
      </c>
      <c r="AG42" s="101">
        <f t="shared" si="21"/>
        <v>179.9</v>
      </c>
      <c r="AH42" s="101">
        <v>182.2</v>
      </c>
      <c r="AI42" s="113">
        <v>179.9</v>
      </c>
      <c r="AJ42" s="55">
        <v>180.85</v>
      </c>
      <c r="AK42" s="114">
        <v>-11.9</v>
      </c>
      <c r="AM42" s="101">
        <f t="shared" si="22"/>
        <v>402.7</v>
      </c>
      <c r="AN42" s="101">
        <v>402.1</v>
      </c>
      <c r="AO42" s="113">
        <v>402.7</v>
      </c>
      <c r="AP42" s="55">
        <v>402.7</v>
      </c>
      <c r="AQ42" s="114">
        <v>2.8</v>
      </c>
      <c r="AS42" s="101">
        <f t="shared" si="23"/>
        <v>194.2</v>
      </c>
      <c r="AT42" s="101">
        <v>192.6</v>
      </c>
      <c r="AU42" s="113">
        <v>194.2</v>
      </c>
      <c r="AV42" s="55">
        <v>194.04</v>
      </c>
      <c r="AW42" s="114">
        <v>1.1000000000000001</v>
      </c>
      <c r="AX42" s="100"/>
      <c r="AY42" s="101">
        <f t="shared" si="24"/>
        <v>82.5</v>
      </c>
      <c r="AZ42" s="101">
        <v>80.599999999999994</v>
      </c>
      <c r="BA42" s="113">
        <v>82.5</v>
      </c>
      <c r="BB42" s="55">
        <v>83.47</v>
      </c>
      <c r="BC42" s="114">
        <v>-7.7</v>
      </c>
      <c r="BD42" s="100"/>
      <c r="BE42" s="101">
        <f t="shared" si="25"/>
        <v>119.5</v>
      </c>
      <c r="BF42" s="101">
        <v>119.5</v>
      </c>
      <c r="BG42" s="113">
        <v>119.5</v>
      </c>
      <c r="BH42" s="55">
        <v>120.65</v>
      </c>
      <c r="BI42" s="114">
        <v>-0.3</v>
      </c>
      <c r="BK42" s="101">
        <f t="shared" si="26"/>
        <v>357.3</v>
      </c>
      <c r="BL42" s="101">
        <v>354.3</v>
      </c>
      <c r="BM42" s="113">
        <v>357.3</v>
      </c>
      <c r="BN42" s="55">
        <v>359.97</v>
      </c>
      <c r="BO42" s="114">
        <v>-5.7</v>
      </c>
      <c r="BQ42" s="101">
        <f t="shared" si="27"/>
        <v>200</v>
      </c>
      <c r="BR42" s="101">
        <v>199.1</v>
      </c>
      <c r="BS42" s="113">
        <v>200</v>
      </c>
      <c r="BT42" s="55">
        <v>198.77</v>
      </c>
      <c r="BU42" s="114">
        <v>-1.3</v>
      </c>
      <c r="BW42" s="101">
        <f t="shared" si="28"/>
        <v>431.9</v>
      </c>
      <c r="BX42" s="101">
        <v>434.4</v>
      </c>
      <c r="BY42" s="113">
        <v>431.9</v>
      </c>
      <c r="BZ42" s="55">
        <v>435.86</v>
      </c>
      <c r="CA42" s="114">
        <v>4.5</v>
      </c>
      <c r="CC42" s="101">
        <f t="shared" si="29"/>
        <v>645.1</v>
      </c>
      <c r="CD42" s="101">
        <v>639.1</v>
      </c>
      <c r="CE42" s="113">
        <v>645.1</v>
      </c>
      <c r="CF42" s="55">
        <v>645.75</v>
      </c>
      <c r="CG42" s="114">
        <v>-28.6</v>
      </c>
      <c r="CI42" s="101">
        <f t="shared" si="30"/>
        <v>140.1</v>
      </c>
      <c r="CJ42" s="101">
        <v>137.5</v>
      </c>
      <c r="CK42" s="113">
        <v>140.1</v>
      </c>
      <c r="CL42" s="55">
        <v>142.9</v>
      </c>
      <c r="CM42" s="114">
        <v>3</v>
      </c>
      <c r="CO42" s="101">
        <f t="shared" si="31"/>
        <v>16.600000000000001</v>
      </c>
      <c r="CP42" s="101">
        <v>17</v>
      </c>
      <c r="CQ42" s="113">
        <v>16.600000000000001</v>
      </c>
      <c r="CR42" s="55">
        <v>17.329999999999998</v>
      </c>
      <c r="CS42" s="114">
        <v>-5.3</v>
      </c>
    </row>
    <row r="43" spans="1:97" x14ac:dyDescent="0.2">
      <c r="A43" s="6"/>
      <c r="B43" s="7">
        <v>1</v>
      </c>
      <c r="C43" s="101">
        <f t="shared" si="16"/>
        <v>3569.8</v>
      </c>
      <c r="D43" s="101">
        <v>3506.3</v>
      </c>
      <c r="E43" s="113">
        <v>3569.8</v>
      </c>
      <c r="F43" s="55">
        <v>3550.81</v>
      </c>
      <c r="G43" s="114">
        <v>-37</v>
      </c>
      <c r="H43" s="114"/>
      <c r="I43" s="101">
        <f t="shared" si="17"/>
        <v>3552</v>
      </c>
      <c r="J43" s="101">
        <v>3488.3</v>
      </c>
      <c r="K43" s="113">
        <v>3552</v>
      </c>
      <c r="L43" s="55">
        <v>3533.15</v>
      </c>
      <c r="M43" s="114">
        <v>-38.299999999999997</v>
      </c>
      <c r="N43" s="114"/>
      <c r="O43" s="101">
        <f t="shared" si="18"/>
        <v>39</v>
      </c>
      <c r="P43" s="101">
        <v>35.6</v>
      </c>
      <c r="Q43" s="113">
        <v>39</v>
      </c>
      <c r="R43" s="55">
        <v>38.71</v>
      </c>
      <c r="S43" s="114">
        <v>-5</v>
      </c>
      <c r="U43" s="101">
        <f t="shared" si="19"/>
        <v>738.8</v>
      </c>
      <c r="V43" s="101">
        <v>725.9</v>
      </c>
      <c r="W43" s="113">
        <v>738.8</v>
      </c>
      <c r="X43" s="55">
        <v>736.58</v>
      </c>
      <c r="Y43" s="114">
        <v>1.8</v>
      </c>
      <c r="AA43" s="101">
        <f t="shared" si="20"/>
        <v>346.5</v>
      </c>
      <c r="AB43" s="101">
        <v>342.3</v>
      </c>
      <c r="AC43" s="113">
        <v>346.5</v>
      </c>
      <c r="AD43" s="55">
        <v>346.8</v>
      </c>
      <c r="AE43" s="114">
        <v>4.4000000000000004</v>
      </c>
      <c r="AG43" s="101">
        <f t="shared" si="21"/>
        <v>179.3</v>
      </c>
      <c r="AH43" s="101">
        <v>166.9</v>
      </c>
      <c r="AI43" s="113">
        <v>179.3</v>
      </c>
      <c r="AJ43" s="55">
        <v>178.52</v>
      </c>
      <c r="AK43" s="114">
        <v>-9.3000000000000007</v>
      </c>
      <c r="AM43" s="101">
        <f t="shared" si="22"/>
        <v>409</v>
      </c>
      <c r="AN43" s="101">
        <v>401</v>
      </c>
      <c r="AO43" s="113">
        <v>409</v>
      </c>
      <c r="AP43" s="55">
        <v>403.64</v>
      </c>
      <c r="AQ43" s="114">
        <v>3.7</v>
      </c>
      <c r="AS43" s="101">
        <f t="shared" si="23"/>
        <v>195.6</v>
      </c>
      <c r="AT43" s="101">
        <v>191.2</v>
      </c>
      <c r="AU43" s="113">
        <v>195.6</v>
      </c>
      <c r="AV43" s="55">
        <v>194.56</v>
      </c>
      <c r="AW43" s="114">
        <v>2.1</v>
      </c>
      <c r="AX43" s="100"/>
      <c r="AY43" s="101">
        <f t="shared" si="24"/>
        <v>81.099999999999994</v>
      </c>
      <c r="AZ43" s="101">
        <v>76.5</v>
      </c>
      <c r="BA43" s="113">
        <v>81.099999999999994</v>
      </c>
      <c r="BB43" s="55">
        <v>80.510000000000005</v>
      </c>
      <c r="BC43" s="114">
        <v>-11.9</v>
      </c>
      <c r="BD43" s="100"/>
      <c r="BE43" s="101">
        <f t="shared" si="25"/>
        <v>121.5</v>
      </c>
      <c r="BF43" s="101">
        <v>120.3</v>
      </c>
      <c r="BG43" s="113">
        <v>121.5</v>
      </c>
      <c r="BH43" s="55">
        <v>120.51</v>
      </c>
      <c r="BI43" s="114">
        <v>-0.6</v>
      </c>
      <c r="BK43" s="101">
        <f t="shared" si="26"/>
        <v>362.2</v>
      </c>
      <c r="BL43" s="101">
        <v>356.8</v>
      </c>
      <c r="BM43" s="113">
        <v>362.2</v>
      </c>
      <c r="BN43" s="55">
        <v>358</v>
      </c>
      <c r="BO43" s="114">
        <v>-7.9</v>
      </c>
      <c r="BQ43" s="101">
        <f t="shared" si="27"/>
        <v>197.9</v>
      </c>
      <c r="BR43" s="101">
        <v>195.9</v>
      </c>
      <c r="BS43" s="113">
        <v>197.9</v>
      </c>
      <c r="BT43" s="55">
        <v>200.29</v>
      </c>
      <c r="BU43" s="114">
        <v>6.1</v>
      </c>
      <c r="BW43" s="101">
        <f t="shared" si="28"/>
        <v>439.2</v>
      </c>
      <c r="BX43" s="101">
        <v>444.2</v>
      </c>
      <c r="BY43" s="113">
        <v>439.2</v>
      </c>
      <c r="BZ43" s="55">
        <v>436.3</v>
      </c>
      <c r="CA43" s="114">
        <v>1.7</v>
      </c>
      <c r="CC43" s="101">
        <f t="shared" si="29"/>
        <v>639.9</v>
      </c>
      <c r="CD43" s="101">
        <v>627.70000000000005</v>
      </c>
      <c r="CE43" s="113">
        <v>639.9</v>
      </c>
      <c r="CF43" s="55">
        <v>638.92999999999995</v>
      </c>
      <c r="CG43" s="114">
        <v>-27.3</v>
      </c>
      <c r="CI43" s="101">
        <f t="shared" si="30"/>
        <v>146.9</v>
      </c>
      <c r="CJ43" s="101">
        <v>145</v>
      </c>
      <c r="CK43" s="113">
        <v>146.9</v>
      </c>
      <c r="CL43" s="55">
        <v>144.87</v>
      </c>
      <c r="CM43" s="114">
        <v>7.9</v>
      </c>
      <c r="CO43" s="101">
        <f t="shared" si="31"/>
        <v>17.8</v>
      </c>
      <c r="CP43" s="101">
        <v>18</v>
      </c>
      <c r="CQ43" s="113">
        <v>17.8</v>
      </c>
      <c r="CR43" s="55">
        <v>17.649999999999999</v>
      </c>
      <c r="CS43" s="114">
        <v>1.3</v>
      </c>
    </row>
    <row r="44" spans="1:97" x14ac:dyDescent="0.2">
      <c r="A44" s="6">
        <v>96</v>
      </c>
      <c r="B44" s="7">
        <v>2</v>
      </c>
      <c r="C44" s="101">
        <f t="shared" si="16"/>
        <v>3541.9</v>
      </c>
      <c r="D44" s="101">
        <v>3562.8</v>
      </c>
      <c r="E44" s="113">
        <v>3541.9</v>
      </c>
      <c r="F44" s="55">
        <v>3547.21</v>
      </c>
      <c r="G44" s="114">
        <v>-14.4</v>
      </c>
      <c r="H44" s="114"/>
      <c r="I44" s="101">
        <f t="shared" si="17"/>
        <v>3523.3</v>
      </c>
      <c r="J44" s="101">
        <v>3544.1</v>
      </c>
      <c r="K44" s="113">
        <v>3523.3</v>
      </c>
      <c r="L44" s="55">
        <v>3528.02</v>
      </c>
      <c r="M44" s="114">
        <v>-20.5</v>
      </c>
      <c r="N44" s="114"/>
      <c r="O44" s="101">
        <f t="shared" si="18"/>
        <v>37.799999999999997</v>
      </c>
      <c r="P44" s="101">
        <v>40</v>
      </c>
      <c r="Q44" s="113">
        <v>37.799999999999997</v>
      </c>
      <c r="R44" s="55">
        <v>37.909999999999997</v>
      </c>
      <c r="S44" s="114">
        <v>-3.2</v>
      </c>
      <c r="U44" s="101">
        <f t="shared" si="19"/>
        <v>733</v>
      </c>
      <c r="V44" s="101">
        <v>735.6</v>
      </c>
      <c r="W44" s="113">
        <v>733</v>
      </c>
      <c r="X44" s="55">
        <v>734.07</v>
      </c>
      <c r="Y44" s="114">
        <v>-10</v>
      </c>
      <c r="AA44" s="101">
        <f t="shared" si="20"/>
        <v>346.3</v>
      </c>
      <c r="AB44" s="101">
        <v>345</v>
      </c>
      <c r="AC44" s="113">
        <v>346.3</v>
      </c>
      <c r="AD44" s="55">
        <v>346.62</v>
      </c>
      <c r="AE44" s="114">
        <v>-0.7</v>
      </c>
      <c r="AG44" s="101">
        <f t="shared" si="21"/>
        <v>177.4</v>
      </c>
      <c r="AH44" s="101">
        <v>179</v>
      </c>
      <c r="AI44" s="113">
        <v>177.4</v>
      </c>
      <c r="AJ44" s="55">
        <v>177.78</v>
      </c>
      <c r="AK44" s="114">
        <v>-2.9</v>
      </c>
      <c r="AM44" s="101">
        <f t="shared" si="22"/>
        <v>400.6</v>
      </c>
      <c r="AN44" s="101">
        <v>401.3</v>
      </c>
      <c r="AO44" s="113">
        <v>400.6</v>
      </c>
      <c r="AP44" s="55">
        <v>403.55</v>
      </c>
      <c r="AQ44" s="114">
        <v>-0.3</v>
      </c>
      <c r="AS44" s="101">
        <f t="shared" si="23"/>
        <v>194.1</v>
      </c>
      <c r="AT44" s="101">
        <v>194.8</v>
      </c>
      <c r="AU44" s="113">
        <v>194.1</v>
      </c>
      <c r="AV44" s="55">
        <v>195.09</v>
      </c>
      <c r="AW44" s="114">
        <v>2.1</v>
      </c>
      <c r="AX44" s="100"/>
      <c r="AY44" s="101">
        <f t="shared" si="24"/>
        <v>78.3</v>
      </c>
      <c r="AZ44" s="101">
        <v>80.3</v>
      </c>
      <c r="BA44" s="113">
        <v>78.3</v>
      </c>
      <c r="BB44" s="55">
        <v>79.27</v>
      </c>
      <c r="BC44" s="114">
        <v>-4.9000000000000004</v>
      </c>
      <c r="BD44" s="100"/>
      <c r="BE44" s="101">
        <f t="shared" si="25"/>
        <v>122.4</v>
      </c>
      <c r="BF44" s="101">
        <v>122.2</v>
      </c>
      <c r="BG44" s="113">
        <v>122.4</v>
      </c>
      <c r="BH44" s="55">
        <v>120.69</v>
      </c>
      <c r="BI44" s="114">
        <v>0.7</v>
      </c>
      <c r="BK44" s="101">
        <f t="shared" si="26"/>
        <v>355.1</v>
      </c>
      <c r="BL44" s="101">
        <v>357.3</v>
      </c>
      <c r="BM44" s="113">
        <v>355.1</v>
      </c>
      <c r="BN44" s="55">
        <v>357.71</v>
      </c>
      <c r="BO44" s="114">
        <v>-1.2</v>
      </c>
      <c r="BQ44" s="101">
        <f t="shared" si="27"/>
        <v>207.1</v>
      </c>
      <c r="BR44" s="101">
        <v>208.7</v>
      </c>
      <c r="BS44" s="113">
        <v>207.1</v>
      </c>
      <c r="BT44" s="55">
        <v>204.27</v>
      </c>
      <c r="BU44" s="114">
        <v>15.9</v>
      </c>
      <c r="BW44" s="101">
        <f t="shared" si="28"/>
        <v>435.3</v>
      </c>
      <c r="BX44" s="101">
        <v>436.1</v>
      </c>
      <c r="BY44" s="113">
        <v>435.3</v>
      </c>
      <c r="BZ44" s="55">
        <v>433.21</v>
      </c>
      <c r="CA44" s="114">
        <v>-12.4</v>
      </c>
      <c r="CC44" s="101">
        <f t="shared" si="29"/>
        <v>632</v>
      </c>
      <c r="CD44" s="101">
        <v>635.5</v>
      </c>
      <c r="CE44" s="113">
        <v>632</v>
      </c>
      <c r="CF44" s="55">
        <v>635.42999999999995</v>
      </c>
      <c r="CG44" s="114">
        <v>-14</v>
      </c>
      <c r="CI44" s="101">
        <f t="shared" si="30"/>
        <v>147.80000000000001</v>
      </c>
      <c r="CJ44" s="101">
        <v>150.9</v>
      </c>
      <c r="CK44" s="113">
        <v>147.80000000000001</v>
      </c>
      <c r="CL44" s="55">
        <v>147.15</v>
      </c>
      <c r="CM44" s="114">
        <v>9.1</v>
      </c>
      <c r="CO44" s="101">
        <f t="shared" si="31"/>
        <v>18.600000000000001</v>
      </c>
      <c r="CP44" s="101">
        <v>18.7</v>
      </c>
      <c r="CQ44" s="113">
        <v>18.600000000000001</v>
      </c>
      <c r="CR44" s="55">
        <v>19.190000000000001</v>
      </c>
      <c r="CS44" s="114">
        <v>6.1</v>
      </c>
    </row>
    <row r="45" spans="1:97" x14ac:dyDescent="0.2">
      <c r="A45" s="6">
        <v>96</v>
      </c>
      <c r="B45" s="7">
        <v>3</v>
      </c>
      <c r="C45" s="101">
        <f t="shared" si="16"/>
        <v>3542.8</v>
      </c>
      <c r="D45" s="101">
        <v>3602.9</v>
      </c>
      <c r="E45" s="113">
        <v>3542.8</v>
      </c>
      <c r="F45" s="55">
        <v>3543.81</v>
      </c>
      <c r="G45" s="114">
        <v>-13.6</v>
      </c>
      <c r="H45" s="114"/>
      <c r="I45" s="101">
        <f t="shared" si="17"/>
        <v>3521.2</v>
      </c>
      <c r="J45" s="101">
        <v>3581.4</v>
      </c>
      <c r="K45" s="113">
        <v>3521.2</v>
      </c>
      <c r="L45" s="55">
        <v>3523.86</v>
      </c>
      <c r="M45" s="114">
        <v>-16.600000000000001</v>
      </c>
      <c r="N45" s="114"/>
      <c r="O45" s="101">
        <f t="shared" si="18"/>
        <v>37.299999999999997</v>
      </c>
      <c r="P45" s="101">
        <v>40.200000000000003</v>
      </c>
      <c r="Q45" s="113">
        <v>37.299999999999997</v>
      </c>
      <c r="R45" s="55">
        <v>37.78</v>
      </c>
      <c r="S45" s="114">
        <v>-0.5</v>
      </c>
      <c r="U45" s="101">
        <f t="shared" si="19"/>
        <v>729.7</v>
      </c>
      <c r="V45" s="101">
        <v>742.3</v>
      </c>
      <c r="W45" s="113">
        <v>729.7</v>
      </c>
      <c r="X45" s="55">
        <v>731.59</v>
      </c>
      <c r="Y45" s="114">
        <v>-9.9</v>
      </c>
      <c r="AA45" s="101">
        <f t="shared" si="20"/>
        <v>346.4</v>
      </c>
      <c r="AB45" s="101">
        <v>350.2</v>
      </c>
      <c r="AC45" s="113">
        <v>346.4</v>
      </c>
      <c r="AD45" s="55">
        <v>346.03</v>
      </c>
      <c r="AE45" s="114">
        <v>-2.2999999999999998</v>
      </c>
      <c r="AG45" s="101">
        <f t="shared" si="21"/>
        <v>177</v>
      </c>
      <c r="AH45" s="101">
        <v>187.4</v>
      </c>
      <c r="AI45" s="113">
        <v>177</v>
      </c>
      <c r="AJ45" s="55">
        <v>176.34</v>
      </c>
      <c r="AK45" s="114">
        <v>-5.8</v>
      </c>
      <c r="AM45" s="101">
        <f t="shared" si="22"/>
        <v>404.6</v>
      </c>
      <c r="AN45" s="101">
        <v>413.9</v>
      </c>
      <c r="AO45" s="113">
        <v>404.6</v>
      </c>
      <c r="AP45" s="55">
        <v>401.94</v>
      </c>
      <c r="AQ45" s="114">
        <v>-6.4</v>
      </c>
      <c r="AS45" s="101">
        <f t="shared" si="23"/>
        <v>195.6</v>
      </c>
      <c r="AT45" s="101">
        <v>199.4</v>
      </c>
      <c r="AU45" s="113">
        <v>195.6</v>
      </c>
      <c r="AV45" s="55">
        <v>195.57</v>
      </c>
      <c r="AW45" s="114">
        <v>1.9</v>
      </c>
      <c r="AX45" s="100"/>
      <c r="AY45" s="101">
        <f t="shared" si="24"/>
        <v>79.900000000000006</v>
      </c>
      <c r="AZ45" s="101">
        <v>84.8</v>
      </c>
      <c r="BA45" s="113">
        <v>79.900000000000006</v>
      </c>
      <c r="BB45" s="55">
        <v>79.97</v>
      </c>
      <c r="BC45" s="114">
        <v>2.8</v>
      </c>
      <c r="BD45" s="100"/>
      <c r="BE45" s="101">
        <f t="shared" si="25"/>
        <v>120.6</v>
      </c>
      <c r="BF45" s="101">
        <v>121.6</v>
      </c>
      <c r="BG45" s="113">
        <v>120.6</v>
      </c>
      <c r="BH45" s="55">
        <v>121.2</v>
      </c>
      <c r="BI45" s="114">
        <v>2</v>
      </c>
      <c r="BK45" s="101">
        <f t="shared" si="26"/>
        <v>358.8</v>
      </c>
      <c r="BL45" s="101">
        <v>364.7</v>
      </c>
      <c r="BM45" s="113">
        <v>358.8</v>
      </c>
      <c r="BN45" s="55">
        <v>359.35</v>
      </c>
      <c r="BO45" s="114">
        <v>6.6</v>
      </c>
      <c r="BQ45" s="101">
        <f t="shared" si="27"/>
        <v>208</v>
      </c>
      <c r="BR45" s="101">
        <v>209.3</v>
      </c>
      <c r="BS45" s="113">
        <v>208</v>
      </c>
      <c r="BT45" s="55">
        <v>209.05</v>
      </c>
      <c r="BU45" s="114">
        <v>19.100000000000001</v>
      </c>
      <c r="BW45" s="101">
        <f t="shared" si="28"/>
        <v>424.5</v>
      </c>
      <c r="BX45" s="101">
        <v>413.9</v>
      </c>
      <c r="BY45" s="113">
        <v>424.5</v>
      </c>
      <c r="BZ45" s="55">
        <v>427.36</v>
      </c>
      <c r="CA45" s="114">
        <v>-23.4</v>
      </c>
      <c r="CC45" s="101">
        <f t="shared" si="29"/>
        <v>634.20000000000005</v>
      </c>
      <c r="CD45" s="101">
        <v>650.79999999999995</v>
      </c>
      <c r="CE45" s="113">
        <v>634.20000000000005</v>
      </c>
      <c r="CF45" s="55">
        <v>633.01</v>
      </c>
      <c r="CG45" s="114">
        <v>-9.6999999999999993</v>
      </c>
      <c r="CI45" s="101">
        <f t="shared" si="30"/>
        <v>149.1</v>
      </c>
      <c r="CJ45" s="101">
        <v>150.80000000000001</v>
      </c>
      <c r="CK45" s="113">
        <v>149.1</v>
      </c>
      <c r="CL45" s="55">
        <v>148.52000000000001</v>
      </c>
      <c r="CM45" s="114">
        <v>5.5</v>
      </c>
      <c r="CO45" s="101">
        <f t="shared" si="31"/>
        <v>21.6</v>
      </c>
      <c r="CP45" s="101">
        <v>21.5</v>
      </c>
      <c r="CQ45" s="113">
        <v>21.6</v>
      </c>
      <c r="CR45" s="55">
        <v>19.940000000000001</v>
      </c>
      <c r="CS45" s="114">
        <v>3</v>
      </c>
    </row>
    <row r="46" spans="1:97" x14ac:dyDescent="0.2">
      <c r="A46" s="6">
        <v>96</v>
      </c>
      <c r="B46" s="7">
        <v>4</v>
      </c>
      <c r="C46" s="101">
        <f t="shared" si="16"/>
        <v>3541.5</v>
      </c>
      <c r="D46" s="101">
        <v>3522.3</v>
      </c>
      <c r="E46" s="113">
        <v>3541.5</v>
      </c>
      <c r="F46" s="55">
        <v>3534.02</v>
      </c>
      <c r="G46" s="114">
        <v>-39.1</v>
      </c>
      <c r="H46" s="114"/>
      <c r="I46" s="101">
        <f t="shared" si="17"/>
        <v>3522.2</v>
      </c>
      <c r="J46" s="101">
        <v>3502.5</v>
      </c>
      <c r="K46" s="113">
        <v>3522.2</v>
      </c>
      <c r="L46" s="55">
        <v>3514.4</v>
      </c>
      <c r="M46" s="114">
        <v>-37.799999999999997</v>
      </c>
      <c r="N46" s="114"/>
      <c r="O46" s="101">
        <f t="shared" si="18"/>
        <v>38.6</v>
      </c>
      <c r="P46" s="101">
        <v>36.6</v>
      </c>
      <c r="Q46" s="113">
        <v>38.6</v>
      </c>
      <c r="R46" s="55">
        <v>37.85</v>
      </c>
      <c r="S46" s="114">
        <v>0.3</v>
      </c>
      <c r="U46" s="101">
        <f t="shared" si="19"/>
        <v>732.3</v>
      </c>
      <c r="V46" s="101">
        <v>727.3</v>
      </c>
      <c r="W46" s="113">
        <v>732.3</v>
      </c>
      <c r="X46" s="55">
        <v>729.98</v>
      </c>
      <c r="Y46" s="114">
        <v>-6.4</v>
      </c>
      <c r="AA46" s="101">
        <f t="shared" si="20"/>
        <v>345.2</v>
      </c>
      <c r="AB46" s="101">
        <v>345.5</v>
      </c>
      <c r="AC46" s="113">
        <v>345.2</v>
      </c>
      <c r="AD46" s="55">
        <v>345.41</v>
      </c>
      <c r="AE46" s="114">
        <v>-2.5</v>
      </c>
      <c r="AG46" s="101">
        <f t="shared" si="21"/>
        <v>174.9</v>
      </c>
      <c r="AH46" s="101">
        <v>176.4</v>
      </c>
      <c r="AI46" s="113">
        <v>174.9</v>
      </c>
      <c r="AJ46" s="55">
        <v>173</v>
      </c>
      <c r="AK46" s="114">
        <v>-13.4</v>
      </c>
      <c r="AM46" s="101">
        <f t="shared" si="22"/>
        <v>396.9</v>
      </c>
      <c r="AN46" s="101">
        <v>396.4</v>
      </c>
      <c r="AO46" s="113">
        <v>396.9</v>
      </c>
      <c r="AP46" s="55">
        <v>400.56</v>
      </c>
      <c r="AQ46" s="114">
        <v>-5.5</v>
      </c>
      <c r="AS46" s="101">
        <f t="shared" si="23"/>
        <v>194.4</v>
      </c>
      <c r="AT46" s="101">
        <v>192.8</v>
      </c>
      <c r="AU46" s="113">
        <v>194.4</v>
      </c>
      <c r="AV46" s="55">
        <v>196.08</v>
      </c>
      <c r="AW46" s="114">
        <v>2.1</v>
      </c>
      <c r="AX46" s="100"/>
      <c r="AY46" s="101">
        <f t="shared" si="24"/>
        <v>82.4</v>
      </c>
      <c r="AZ46" s="101">
        <v>80.7</v>
      </c>
      <c r="BA46" s="113">
        <v>82.4</v>
      </c>
      <c r="BB46" s="55">
        <v>81.23</v>
      </c>
      <c r="BC46" s="114">
        <v>5.0999999999999996</v>
      </c>
      <c r="BD46" s="100"/>
      <c r="BE46" s="101">
        <f t="shared" si="25"/>
        <v>122.4</v>
      </c>
      <c r="BF46" s="101">
        <v>122.4</v>
      </c>
      <c r="BG46" s="113">
        <v>122.4</v>
      </c>
      <c r="BH46" s="55">
        <v>121.76</v>
      </c>
      <c r="BI46" s="114">
        <v>2.2000000000000002</v>
      </c>
      <c r="BK46" s="101">
        <f t="shared" si="26"/>
        <v>362.9</v>
      </c>
      <c r="BL46" s="101">
        <v>359.6</v>
      </c>
      <c r="BM46" s="113">
        <v>362.9</v>
      </c>
      <c r="BN46" s="55">
        <v>361.88</v>
      </c>
      <c r="BO46" s="114">
        <v>10.1</v>
      </c>
      <c r="BQ46" s="101">
        <f t="shared" si="27"/>
        <v>213.4</v>
      </c>
      <c r="BR46" s="101">
        <v>212.6</v>
      </c>
      <c r="BS46" s="113">
        <v>213.4</v>
      </c>
      <c r="BT46" s="55">
        <v>212.12</v>
      </c>
      <c r="BU46" s="114">
        <v>12.3</v>
      </c>
      <c r="BW46" s="101">
        <f t="shared" si="28"/>
        <v>423.3</v>
      </c>
      <c r="BX46" s="101">
        <v>427</v>
      </c>
      <c r="BY46" s="113">
        <v>423.3</v>
      </c>
      <c r="BZ46" s="55">
        <v>420.76</v>
      </c>
      <c r="CA46" s="114">
        <v>-26.4</v>
      </c>
      <c r="CC46" s="101">
        <f t="shared" si="29"/>
        <v>628.1</v>
      </c>
      <c r="CD46" s="101">
        <v>621.20000000000005</v>
      </c>
      <c r="CE46" s="113">
        <v>628.1</v>
      </c>
      <c r="CF46" s="55">
        <v>627.61</v>
      </c>
      <c r="CG46" s="114">
        <v>-21.6</v>
      </c>
      <c r="CI46" s="101">
        <f t="shared" si="30"/>
        <v>150.1</v>
      </c>
      <c r="CJ46" s="101">
        <v>147.19999999999999</v>
      </c>
      <c r="CK46" s="113">
        <v>150.1</v>
      </c>
      <c r="CL46" s="55">
        <v>149.07</v>
      </c>
      <c r="CM46" s="114">
        <v>2.2000000000000002</v>
      </c>
      <c r="CO46" s="101">
        <f t="shared" si="31"/>
        <v>19.399999999999999</v>
      </c>
      <c r="CP46" s="101">
        <v>19.7</v>
      </c>
      <c r="CQ46" s="113">
        <v>19.399999999999999</v>
      </c>
      <c r="CR46" s="55">
        <v>19.62</v>
      </c>
      <c r="CS46" s="114">
        <v>-1.3</v>
      </c>
    </row>
    <row r="47" spans="1:97" x14ac:dyDescent="0.2">
      <c r="A47" s="6"/>
      <c r="B47" s="7">
        <v>1</v>
      </c>
      <c r="C47" s="101">
        <f t="shared" si="16"/>
        <v>3516.9</v>
      </c>
      <c r="D47" s="101">
        <v>3454.4</v>
      </c>
      <c r="E47" s="113">
        <v>3516.9</v>
      </c>
      <c r="F47" s="55">
        <v>3521.34</v>
      </c>
      <c r="G47" s="114">
        <v>-50.7</v>
      </c>
      <c r="H47" s="114"/>
      <c r="I47" s="101">
        <f t="shared" si="17"/>
        <v>3498.4</v>
      </c>
      <c r="J47" s="101">
        <v>3435.8</v>
      </c>
      <c r="K47" s="113">
        <v>3498.4</v>
      </c>
      <c r="L47" s="55">
        <v>3501.65</v>
      </c>
      <c r="M47" s="114">
        <v>-51</v>
      </c>
      <c r="N47" s="114"/>
      <c r="O47" s="101">
        <f t="shared" si="18"/>
        <v>37.1</v>
      </c>
      <c r="P47" s="101">
        <v>33.700000000000003</v>
      </c>
      <c r="Q47" s="113">
        <v>37.1</v>
      </c>
      <c r="R47" s="55">
        <v>37.57</v>
      </c>
      <c r="S47" s="114">
        <v>-1.1000000000000001</v>
      </c>
      <c r="U47" s="101">
        <f t="shared" si="19"/>
        <v>728.6</v>
      </c>
      <c r="V47" s="101">
        <v>716.1</v>
      </c>
      <c r="W47" s="113">
        <v>728.6</v>
      </c>
      <c r="X47" s="55">
        <v>729.49</v>
      </c>
      <c r="Y47" s="114">
        <v>-2</v>
      </c>
      <c r="AA47" s="101">
        <f t="shared" si="20"/>
        <v>344.4</v>
      </c>
      <c r="AB47" s="101">
        <v>340.6</v>
      </c>
      <c r="AC47" s="113">
        <v>344.4</v>
      </c>
      <c r="AD47" s="55">
        <v>345.28</v>
      </c>
      <c r="AE47" s="114">
        <v>-0.5</v>
      </c>
      <c r="AG47" s="101">
        <f t="shared" si="21"/>
        <v>166.7</v>
      </c>
      <c r="AH47" s="101">
        <v>154.6</v>
      </c>
      <c r="AI47" s="113">
        <v>166.7</v>
      </c>
      <c r="AJ47" s="55">
        <v>169.24</v>
      </c>
      <c r="AK47" s="114">
        <v>-15.1</v>
      </c>
      <c r="AM47" s="101">
        <f t="shared" si="22"/>
        <v>401.7</v>
      </c>
      <c r="AN47" s="101">
        <v>393.8</v>
      </c>
      <c r="AO47" s="113">
        <v>401.7</v>
      </c>
      <c r="AP47" s="55">
        <v>400.16</v>
      </c>
      <c r="AQ47" s="114">
        <v>-1.6</v>
      </c>
      <c r="AS47" s="101">
        <f t="shared" si="23"/>
        <v>197</v>
      </c>
      <c r="AT47" s="101">
        <v>192.9</v>
      </c>
      <c r="AU47" s="113">
        <v>197</v>
      </c>
      <c r="AV47" s="55">
        <v>196.38</v>
      </c>
      <c r="AW47" s="114">
        <v>1.2</v>
      </c>
      <c r="AX47" s="100"/>
      <c r="AY47" s="101">
        <f t="shared" si="24"/>
        <v>82.2</v>
      </c>
      <c r="AZ47" s="101">
        <v>77.400000000000006</v>
      </c>
      <c r="BA47" s="113">
        <v>82.2</v>
      </c>
      <c r="BB47" s="55">
        <v>82.39</v>
      </c>
      <c r="BC47" s="114">
        <v>4.5999999999999996</v>
      </c>
      <c r="BD47" s="100"/>
      <c r="BE47" s="101">
        <f t="shared" si="25"/>
        <v>124.2</v>
      </c>
      <c r="BF47" s="101">
        <v>122.8</v>
      </c>
      <c r="BG47" s="113">
        <v>124.2</v>
      </c>
      <c r="BH47" s="55">
        <v>122.74</v>
      </c>
      <c r="BI47" s="114">
        <v>3.9</v>
      </c>
      <c r="BK47" s="101">
        <f t="shared" si="26"/>
        <v>362</v>
      </c>
      <c r="BL47" s="101">
        <v>357.1</v>
      </c>
      <c r="BM47" s="113">
        <v>362</v>
      </c>
      <c r="BN47" s="55">
        <v>364.66</v>
      </c>
      <c r="BO47" s="114">
        <v>11.1</v>
      </c>
      <c r="BQ47" s="101">
        <f t="shared" si="27"/>
        <v>213.7</v>
      </c>
      <c r="BR47" s="101">
        <v>211.4</v>
      </c>
      <c r="BS47" s="113">
        <v>213.7</v>
      </c>
      <c r="BT47" s="55">
        <v>213.14</v>
      </c>
      <c r="BU47" s="114">
        <v>4.0999999999999996</v>
      </c>
      <c r="BW47" s="101">
        <f t="shared" si="28"/>
        <v>413.7</v>
      </c>
      <c r="BX47" s="101">
        <v>418.9</v>
      </c>
      <c r="BY47" s="113">
        <v>413.7</v>
      </c>
      <c r="BZ47" s="55">
        <v>415.39</v>
      </c>
      <c r="CA47" s="114">
        <v>-21.5</v>
      </c>
      <c r="CC47" s="101">
        <f t="shared" si="29"/>
        <v>618</v>
      </c>
      <c r="CD47" s="101">
        <v>605.79999999999995</v>
      </c>
      <c r="CE47" s="113">
        <v>618</v>
      </c>
      <c r="CF47" s="55">
        <v>618.63</v>
      </c>
      <c r="CG47" s="114">
        <v>-35.9</v>
      </c>
      <c r="CI47" s="101">
        <f t="shared" si="30"/>
        <v>150.30000000000001</v>
      </c>
      <c r="CJ47" s="101">
        <v>148.19999999999999</v>
      </c>
      <c r="CK47" s="113">
        <v>150.30000000000001</v>
      </c>
      <c r="CL47" s="55">
        <v>149.05000000000001</v>
      </c>
      <c r="CM47" s="114">
        <v>-0.1</v>
      </c>
      <c r="CO47" s="101">
        <f t="shared" si="31"/>
        <v>18.5</v>
      </c>
      <c r="CP47" s="101">
        <v>18.600000000000001</v>
      </c>
      <c r="CQ47" s="113">
        <v>18.5</v>
      </c>
      <c r="CR47" s="55">
        <v>19.690000000000001</v>
      </c>
      <c r="CS47" s="114">
        <v>0.3</v>
      </c>
    </row>
    <row r="48" spans="1:97" x14ac:dyDescent="0.2">
      <c r="A48" s="6">
        <v>97</v>
      </c>
      <c r="B48" s="7">
        <v>2</v>
      </c>
      <c r="C48" s="101">
        <f t="shared" si="16"/>
        <v>3506.5</v>
      </c>
      <c r="D48" s="101">
        <v>3527.6</v>
      </c>
      <c r="E48" s="113">
        <v>3506.5</v>
      </c>
      <c r="F48" s="55">
        <v>3515.13</v>
      </c>
      <c r="G48" s="114">
        <v>-24.9</v>
      </c>
      <c r="H48" s="114"/>
      <c r="I48" s="101">
        <f t="shared" si="17"/>
        <v>3485.1</v>
      </c>
      <c r="J48" s="101">
        <v>3506.2</v>
      </c>
      <c r="K48" s="113">
        <v>3485.1</v>
      </c>
      <c r="L48" s="55">
        <v>3493.92</v>
      </c>
      <c r="M48" s="114">
        <v>-30.9</v>
      </c>
      <c r="N48" s="114"/>
      <c r="O48" s="101">
        <f t="shared" si="18"/>
        <v>36.1</v>
      </c>
      <c r="P48" s="101">
        <v>38.1</v>
      </c>
      <c r="Q48" s="113">
        <v>36.1</v>
      </c>
      <c r="R48" s="55">
        <v>36.93</v>
      </c>
      <c r="S48" s="114">
        <v>-2.5</v>
      </c>
      <c r="U48" s="101">
        <f t="shared" si="19"/>
        <v>728.1</v>
      </c>
      <c r="V48" s="101">
        <v>730.4</v>
      </c>
      <c r="W48" s="113">
        <v>728.1</v>
      </c>
      <c r="X48" s="55">
        <v>729.72</v>
      </c>
      <c r="Y48" s="114">
        <v>0.9</v>
      </c>
      <c r="AA48" s="101">
        <f t="shared" si="20"/>
        <v>344.6</v>
      </c>
      <c r="AB48" s="101">
        <v>343.2</v>
      </c>
      <c r="AC48" s="113">
        <v>344.6</v>
      </c>
      <c r="AD48" s="55">
        <v>346.06</v>
      </c>
      <c r="AE48" s="114">
        <v>3.1</v>
      </c>
      <c r="AG48" s="101">
        <f t="shared" si="21"/>
        <v>167.6</v>
      </c>
      <c r="AH48" s="101">
        <v>169.5</v>
      </c>
      <c r="AI48" s="113">
        <v>167.6</v>
      </c>
      <c r="AJ48" s="55">
        <v>167.3</v>
      </c>
      <c r="AK48" s="114">
        <v>-7.8</v>
      </c>
      <c r="AM48" s="101">
        <f t="shared" si="22"/>
        <v>400.8</v>
      </c>
      <c r="AN48" s="101">
        <v>401.8</v>
      </c>
      <c r="AO48" s="113">
        <v>400.8</v>
      </c>
      <c r="AP48" s="55">
        <v>401.12</v>
      </c>
      <c r="AQ48" s="114">
        <v>3.9</v>
      </c>
      <c r="AS48" s="101">
        <f t="shared" si="23"/>
        <v>196.7</v>
      </c>
      <c r="AT48" s="101">
        <v>197.5</v>
      </c>
      <c r="AU48" s="113">
        <v>196.7</v>
      </c>
      <c r="AV48" s="55">
        <v>196.75</v>
      </c>
      <c r="AW48" s="114">
        <v>1.5</v>
      </c>
      <c r="AX48" s="100"/>
      <c r="AY48" s="101">
        <f t="shared" si="24"/>
        <v>81.5</v>
      </c>
      <c r="AZ48" s="101">
        <v>83.5</v>
      </c>
      <c r="BA48" s="113">
        <v>81.5</v>
      </c>
      <c r="BB48" s="55">
        <v>83.59</v>
      </c>
      <c r="BC48" s="114">
        <v>4.8</v>
      </c>
      <c r="BD48" s="100"/>
      <c r="BE48" s="101">
        <f t="shared" si="25"/>
        <v>123.2</v>
      </c>
      <c r="BF48" s="101">
        <v>122.9</v>
      </c>
      <c r="BG48" s="113">
        <v>123.2</v>
      </c>
      <c r="BH48" s="55">
        <v>124.43</v>
      </c>
      <c r="BI48" s="114">
        <v>6.7</v>
      </c>
      <c r="BK48" s="101">
        <f t="shared" si="26"/>
        <v>369.1</v>
      </c>
      <c r="BL48" s="101">
        <v>371.1</v>
      </c>
      <c r="BM48" s="113">
        <v>369.1</v>
      </c>
      <c r="BN48" s="55">
        <v>366.91</v>
      </c>
      <c r="BO48" s="114">
        <v>9</v>
      </c>
      <c r="BQ48" s="101">
        <f t="shared" si="27"/>
        <v>213</v>
      </c>
      <c r="BR48" s="101">
        <v>214.6</v>
      </c>
      <c r="BS48" s="113">
        <v>213</v>
      </c>
      <c r="BT48" s="55">
        <v>212.67</v>
      </c>
      <c r="BU48" s="114">
        <v>-1.9</v>
      </c>
      <c r="BW48" s="101">
        <f t="shared" si="28"/>
        <v>412.9</v>
      </c>
      <c r="BX48" s="101">
        <v>413.4</v>
      </c>
      <c r="BY48" s="113">
        <v>412.9</v>
      </c>
      <c r="BZ48" s="55">
        <v>412.82</v>
      </c>
      <c r="CA48" s="114">
        <v>-10.3</v>
      </c>
      <c r="CC48" s="101">
        <f t="shared" si="29"/>
        <v>604.5</v>
      </c>
      <c r="CD48" s="101">
        <v>608.70000000000005</v>
      </c>
      <c r="CE48" s="113">
        <v>604.5</v>
      </c>
      <c r="CF48" s="55">
        <v>610.20000000000005</v>
      </c>
      <c r="CG48" s="114">
        <v>-33.700000000000003</v>
      </c>
      <c r="CI48" s="101">
        <f t="shared" si="30"/>
        <v>148.9</v>
      </c>
      <c r="CJ48" s="101">
        <v>152</v>
      </c>
      <c r="CK48" s="113">
        <v>148.9</v>
      </c>
      <c r="CL48" s="55">
        <v>148.49</v>
      </c>
      <c r="CM48" s="114">
        <v>-2.2000000000000002</v>
      </c>
      <c r="CO48" s="101">
        <f t="shared" si="31"/>
        <v>21.4</v>
      </c>
      <c r="CP48" s="101">
        <v>21.4</v>
      </c>
      <c r="CQ48" s="113">
        <v>21.4</v>
      </c>
      <c r="CR48" s="55">
        <v>21.2</v>
      </c>
      <c r="CS48" s="114">
        <v>6.1</v>
      </c>
    </row>
    <row r="49" spans="1:97" x14ac:dyDescent="0.2">
      <c r="A49" s="6">
        <v>97</v>
      </c>
      <c r="B49" s="7">
        <v>3</v>
      </c>
      <c r="C49" s="101">
        <f t="shared" si="16"/>
        <v>3529.7</v>
      </c>
      <c r="D49" s="101">
        <v>3589</v>
      </c>
      <c r="E49" s="113">
        <v>3529.7</v>
      </c>
      <c r="F49" s="55">
        <v>3521.5</v>
      </c>
      <c r="G49" s="114">
        <v>25.5</v>
      </c>
      <c r="H49" s="114"/>
      <c r="I49" s="101">
        <f t="shared" si="17"/>
        <v>3507.1</v>
      </c>
      <c r="J49" s="101">
        <v>3566.3</v>
      </c>
      <c r="K49" s="113">
        <v>3507.1</v>
      </c>
      <c r="L49" s="55">
        <v>3497.92</v>
      </c>
      <c r="M49" s="114">
        <v>16</v>
      </c>
      <c r="N49" s="114"/>
      <c r="O49" s="101">
        <f t="shared" si="18"/>
        <v>37.1</v>
      </c>
      <c r="P49" s="101">
        <v>40</v>
      </c>
      <c r="Q49" s="113">
        <v>37.1</v>
      </c>
      <c r="R49" s="55">
        <v>36.06</v>
      </c>
      <c r="S49" s="114">
        <v>-3.5</v>
      </c>
      <c r="U49" s="101">
        <f t="shared" si="19"/>
        <v>730.8</v>
      </c>
      <c r="V49" s="101">
        <v>744</v>
      </c>
      <c r="W49" s="113">
        <v>730.8</v>
      </c>
      <c r="X49" s="55">
        <v>729.92</v>
      </c>
      <c r="Y49" s="114">
        <v>0.8</v>
      </c>
      <c r="AA49" s="101">
        <f t="shared" si="20"/>
        <v>347.1</v>
      </c>
      <c r="AB49" s="101">
        <v>351.1</v>
      </c>
      <c r="AC49" s="113">
        <v>347.1</v>
      </c>
      <c r="AD49" s="55">
        <v>347.59</v>
      </c>
      <c r="AE49" s="114">
        <v>6.1</v>
      </c>
      <c r="AG49" s="101">
        <f t="shared" si="21"/>
        <v>167.1</v>
      </c>
      <c r="AH49" s="101">
        <v>177.3</v>
      </c>
      <c r="AI49" s="113">
        <v>167.1</v>
      </c>
      <c r="AJ49" s="55">
        <v>168.01</v>
      </c>
      <c r="AK49" s="114">
        <v>2.9</v>
      </c>
      <c r="AM49" s="101">
        <f t="shared" si="22"/>
        <v>401.4</v>
      </c>
      <c r="AN49" s="101">
        <v>410.4</v>
      </c>
      <c r="AO49" s="113">
        <v>401.4</v>
      </c>
      <c r="AP49" s="55">
        <v>403.42</v>
      </c>
      <c r="AQ49" s="114">
        <v>9.1999999999999993</v>
      </c>
      <c r="AS49" s="101">
        <f t="shared" si="23"/>
        <v>197.7</v>
      </c>
      <c r="AT49" s="101">
        <v>201.5</v>
      </c>
      <c r="AU49" s="113">
        <v>197.7</v>
      </c>
      <c r="AV49" s="55">
        <v>197.09</v>
      </c>
      <c r="AW49" s="114">
        <v>1.4</v>
      </c>
      <c r="AX49" s="100"/>
      <c r="AY49" s="101">
        <f t="shared" si="24"/>
        <v>87.6</v>
      </c>
      <c r="AZ49" s="101">
        <v>92.3</v>
      </c>
      <c r="BA49" s="113">
        <v>87.6</v>
      </c>
      <c r="BB49" s="55">
        <v>85.13</v>
      </c>
      <c r="BC49" s="114">
        <v>6.2</v>
      </c>
      <c r="BD49" s="100"/>
      <c r="BE49" s="101">
        <f t="shared" si="25"/>
        <v>127.9</v>
      </c>
      <c r="BF49" s="101">
        <v>129</v>
      </c>
      <c r="BG49" s="113">
        <v>127.9</v>
      </c>
      <c r="BH49" s="55">
        <v>126.63</v>
      </c>
      <c r="BI49" s="114">
        <v>8.8000000000000007</v>
      </c>
      <c r="BK49" s="101">
        <f t="shared" si="26"/>
        <v>372.3</v>
      </c>
      <c r="BL49" s="101">
        <v>377.7</v>
      </c>
      <c r="BM49" s="113">
        <v>372.3</v>
      </c>
      <c r="BN49" s="55">
        <v>369.26</v>
      </c>
      <c r="BO49" s="114">
        <v>9.4</v>
      </c>
      <c r="BQ49" s="101">
        <f t="shared" si="27"/>
        <v>212</v>
      </c>
      <c r="BR49" s="101">
        <v>213.2</v>
      </c>
      <c r="BS49" s="113">
        <v>212</v>
      </c>
      <c r="BT49" s="55">
        <v>211.04</v>
      </c>
      <c r="BU49" s="114">
        <v>-6.5</v>
      </c>
      <c r="BW49" s="101">
        <f t="shared" si="28"/>
        <v>415.9</v>
      </c>
      <c r="BX49" s="101">
        <v>404.4</v>
      </c>
      <c r="BY49" s="113">
        <v>415.9</v>
      </c>
      <c r="BZ49" s="55">
        <v>413.83</v>
      </c>
      <c r="CA49" s="114">
        <v>4.0999999999999996</v>
      </c>
      <c r="CC49" s="101">
        <f t="shared" si="29"/>
        <v>608.79999999999995</v>
      </c>
      <c r="CD49" s="101">
        <v>625.6</v>
      </c>
      <c r="CE49" s="113">
        <v>608.79999999999995</v>
      </c>
      <c r="CF49" s="55">
        <v>606.89</v>
      </c>
      <c r="CG49" s="114">
        <v>-13.2</v>
      </c>
      <c r="CI49" s="101">
        <f t="shared" si="30"/>
        <v>145.30000000000001</v>
      </c>
      <c r="CJ49" s="101">
        <v>147.30000000000001</v>
      </c>
      <c r="CK49" s="113">
        <v>145.30000000000001</v>
      </c>
      <c r="CL49" s="55">
        <v>147.62</v>
      </c>
      <c r="CM49" s="114">
        <v>-3.5</v>
      </c>
      <c r="CO49" s="101">
        <f t="shared" si="31"/>
        <v>22.6</v>
      </c>
      <c r="CP49" s="101">
        <v>22.7</v>
      </c>
      <c r="CQ49" s="113">
        <v>22.6</v>
      </c>
      <c r="CR49" s="55">
        <v>23.58</v>
      </c>
      <c r="CS49" s="114">
        <v>9.5</v>
      </c>
    </row>
    <row r="50" spans="1:97" x14ac:dyDescent="0.2">
      <c r="A50" s="6">
        <v>97</v>
      </c>
      <c r="B50" s="7">
        <v>4</v>
      </c>
      <c r="C50" s="101">
        <f t="shared" si="16"/>
        <v>3532.1</v>
      </c>
      <c r="D50" s="101">
        <v>3512.7</v>
      </c>
      <c r="E50" s="113">
        <v>3532.1</v>
      </c>
      <c r="F50" s="55">
        <v>3534.06</v>
      </c>
      <c r="G50" s="114">
        <v>50.2</v>
      </c>
      <c r="H50" s="114"/>
      <c r="I50" s="101">
        <f t="shared" si="17"/>
        <v>3506.2</v>
      </c>
      <c r="J50" s="101">
        <v>3486.5</v>
      </c>
      <c r="K50" s="113">
        <v>3506.2</v>
      </c>
      <c r="L50" s="55">
        <v>3508.67</v>
      </c>
      <c r="M50" s="114">
        <v>43</v>
      </c>
      <c r="N50" s="114"/>
      <c r="O50" s="101">
        <f t="shared" si="18"/>
        <v>34.1</v>
      </c>
      <c r="P50" s="101">
        <v>32</v>
      </c>
      <c r="Q50" s="113">
        <v>34.1</v>
      </c>
      <c r="R50" s="55">
        <v>34.950000000000003</v>
      </c>
      <c r="S50" s="114">
        <v>-4.4000000000000004</v>
      </c>
      <c r="U50" s="101">
        <f t="shared" si="19"/>
        <v>728.2</v>
      </c>
      <c r="V50" s="101">
        <v>722.5</v>
      </c>
      <c r="W50" s="113">
        <v>728.2</v>
      </c>
      <c r="X50" s="55">
        <v>730.06</v>
      </c>
      <c r="Y50" s="114">
        <v>0.5</v>
      </c>
      <c r="AA50" s="101">
        <f t="shared" si="20"/>
        <v>348.5</v>
      </c>
      <c r="AB50" s="101">
        <v>348.5</v>
      </c>
      <c r="AC50" s="113">
        <v>348.5</v>
      </c>
      <c r="AD50" s="55">
        <v>349.44</v>
      </c>
      <c r="AE50" s="114">
        <v>7.4</v>
      </c>
      <c r="AG50" s="101">
        <f t="shared" si="21"/>
        <v>169.5</v>
      </c>
      <c r="AH50" s="101">
        <v>170.4</v>
      </c>
      <c r="AI50" s="113">
        <v>169.5</v>
      </c>
      <c r="AJ50" s="55">
        <v>170.05</v>
      </c>
      <c r="AK50" s="114">
        <v>8.1999999999999993</v>
      </c>
      <c r="AM50" s="101">
        <f t="shared" si="22"/>
        <v>407.4</v>
      </c>
      <c r="AN50" s="101">
        <v>407.3</v>
      </c>
      <c r="AO50" s="113">
        <v>407.4</v>
      </c>
      <c r="AP50" s="55">
        <v>406.19</v>
      </c>
      <c r="AQ50" s="114">
        <v>11.1</v>
      </c>
      <c r="AS50" s="101">
        <f t="shared" si="23"/>
        <v>197.9</v>
      </c>
      <c r="AT50" s="101">
        <v>196.2</v>
      </c>
      <c r="AU50" s="113">
        <v>197.9</v>
      </c>
      <c r="AV50" s="55">
        <v>196.79</v>
      </c>
      <c r="AW50" s="114">
        <v>-1.2</v>
      </c>
      <c r="AX50" s="100"/>
      <c r="AY50" s="101">
        <f t="shared" si="24"/>
        <v>85</v>
      </c>
      <c r="AZ50" s="101">
        <v>83.6</v>
      </c>
      <c r="BA50" s="113">
        <v>85</v>
      </c>
      <c r="BB50" s="55">
        <v>86.59</v>
      </c>
      <c r="BC50" s="114">
        <v>5.8</v>
      </c>
      <c r="BD50" s="100"/>
      <c r="BE50" s="101">
        <f t="shared" si="25"/>
        <v>128.4</v>
      </c>
      <c r="BF50" s="101">
        <v>128</v>
      </c>
      <c r="BG50" s="113">
        <v>128.4</v>
      </c>
      <c r="BH50" s="55">
        <v>128.88999999999999</v>
      </c>
      <c r="BI50" s="114">
        <v>9.1</v>
      </c>
      <c r="BK50" s="101">
        <f t="shared" si="26"/>
        <v>371.7</v>
      </c>
      <c r="BL50" s="101">
        <v>368.8</v>
      </c>
      <c r="BM50" s="113">
        <v>371.7</v>
      </c>
      <c r="BN50" s="55">
        <v>371.88</v>
      </c>
      <c r="BO50" s="114">
        <v>10.5</v>
      </c>
      <c r="BQ50" s="101">
        <f t="shared" si="27"/>
        <v>207.7</v>
      </c>
      <c r="BR50" s="101">
        <v>207</v>
      </c>
      <c r="BS50" s="113">
        <v>207.7</v>
      </c>
      <c r="BT50" s="55">
        <v>209.57</v>
      </c>
      <c r="BU50" s="114">
        <v>-5.8</v>
      </c>
      <c r="BW50" s="101">
        <f t="shared" si="28"/>
        <v>418.2</v>
      </c>
      <c r="BX50" s="101">
        <v>423.1</v>
      </c>
      <c r="BY50" s="113">
        <v>418.2</v>
      </c>
      <c r="BZ50" s="55">
        <v>416.11</v>
      </c>
      <c r="CA50" s="114">
        <v>9.1</v>
      </c>
      <c r="CC50" s="101">
        <f t="shared" si="29"/>
        <v>607.20000000000005</v>
      </c>
      <c r="CD50" s="101">
        <v>599.79999999999995</v>
      </c>
      <c r="CE50" s="113">
        <v>607.20000000000005</v>
      </c>
      <c r="CF50" s="55">
        <v>608.85</v>
      </c>
      <c r="CG50" s="114">
        <v>7.8</v>
      </c>
      <c r="CI50" s="101">
        <f t="shared" si="30"/>
        <v>147.9</v>
      </c>
      <c r="CJ50" s="101">
        <v>144.9</v>
      </c>
      <c r="CK50" s="113">
        <v>147.9</v>
      </c>
      <c r="CL50" s="55">
        <v>145.66</v>
      </c>
      <c r="CM50" s="114">
        <v>-7.8</v>
      </c>
      <c r="CO50" s="101">
        <f t="shared" si="31"/>
        <v>25.9</v>
      </c>
      <c r="CP50" s="101">
        <v>26.2</v>
      </c>
      <c r="CQ50" s="113">
        <v>25.9</v>
      </c>
      <c r="CR50" s="55">
        <v>25.39</v>
      </c>
      <c r="CS50" s="114">
        <v>7.2</v>
      </c>
    </row>
    <row r="51" spans="1:97" x14ac:dyDescent="0.2">
      <c r="A51" s="6"/>
      <c r="B51" s="7">
        <v>1</v>
      </c>
      <c r="C51" s="101">
        <f t="shared" si="16"/>
        <v>3551.5</v>
      </c>
      <c r="D51" s="101">
        <v>3489.5</v>
      </c>
      <c r="E51" s="113">
        <v>3551.5</v>
      </c>
      <c r="F51" s="55">
        <v>3549.48</v>
      </c>
      <c r="G51" s="114">
        <v>61.7</v>
      </c>
      <c r="H51" s="114"/>
      <c r="I51" s="101">
        <f t="shared" si="17"/>
        <v>3525</v>
      </c>
      <c r="J51" s="101">
        <v>3463</v>
      </c>
      <c r="K51" s="113">
        <v>3525</v>
      </c>
      <c r="L51" s="55">
        <v>3522.83</v>
      </c>
      <c r="M51" s="114">
        <v>56.6</v>
      </c>
      <c r="N51" s="114"/>
      <c r="O51" s="101">
        <f t="shared" si="18"/>
        <v>33.799999999999997</v>
      </c>
      <c r="P51" s="101">
        <v>30.5</v>
      </c>
      <c r="Q51" s="113">
        <v>33.799999999999997</v>
      </c>
      <c r="R51" s="55">
        <v>34.21</v>
      </c>
      <c r="S51" s="114">
        <v>-3</v>
      </c>
      <c r="U51" s="101">
        <f t="shared" si="19"/>
        <v>733.7</v>
      </c>
      <c r="V51" s="101">
        <v>721.8</v>
      </c>
      <c r="W51" s="113">
        <v>733.7</v>
      </c>
      <c r="X51" s="55">
        <v>731.27</v>
      </c>
      <c r="Y51" s="114">
        <v>4.8</v>
      </c>
      <c r="AA51" s="101">
        <f t="shared" si="20"/>
        <v>353.2</v>
      </c>
      <c r="AB51" s="101">
        <v>350</v>
      </c>
      <c r="AC51" s="113">
        <v>353.2</v>
      </c>
      <c r="AD51" s="55">
        <v>351.29</v>
      </c>
      <c r="AE51" s="114">
        <v>7.4</v>
      </c>
      <c r="AG51" s="101">
        <f t="shared" si="21"/>
        <v>173.1</v>
      </c>
      <c r="AH51" s="101">
        <v>161.5</v>
      </c>
      <c r="AI51" s="113">
        <v>173.1</v>
      </c>
      <c r="AJ51" s="55">
        <v>171.95</v>
      </c>
      <c r="AK51" s="114">
        <v>7.6</v>
      </c>
      <c r="AM51" s="101">
        <f t="shared" si="22"/>
        <v>408.3</v>
      </c>
      <c r="AN51" s="101">
        <v>399.8</v>
      </c>
      <c r="AO51" s="113">
        <v>408.3</v>
      </c>
      <c r="AP51" s="55">
        <v>408.46</v>
      </c>
      <c r="AQ51" s="114">
        <v>9.1</v>
      </c>
      <c r="AS51" s="101">
        <f t="shared" si="23"/>
        <v>195</v>
      </c>
      <c r="AT51" s="101">
        <v>191.4</v>
      </c>
      <c r="AU51" s="113">
        <v>195</v>
      </c>
      <c r="AV51" s="55">
        <v>196.85</v>
      </c>
      <c r="AW51" s="114">
        <v>0.2</v>
      </c>
      <c r="AX51" s="100"/>
      <c r="AY51" s="101">
        <f t="shared" si="24"/>
        <v>88.5</v>
      </c>
      <c r="AZ51" s="101">
        <v>83.6</v>
      </c>
      <c r="BA51" s="113">
        <v>88.5</v>
      </c>
      <c r="BB51" s="55">
        <v>87.73</v>
      </c>
      <c r="BC51" s="114">
        <v>4.5999999999999996</v>
      </c>
      <c r="BD51" s="100"/>
      <c r="BE51" s="101">
        <f t="shared" si="25"/>
        <v>130.19999999999999</v>
      </c>
      <c r="BF51" s="101">
        <v>128.80000000000001</v>
      </c>
      <c r="BG51" s="113">
        <v>130.19999999999999</v>
      </c>
      <c r="BH51" s="55">
        <v>131.1</v>
      </c>
      <c r="BI51" s="114">
        <v>8.8000000000000007</v>
      </c>
      <c r="BK51" s="101">
        <f t="shared" si="26"/>
        <v>376</v>
      </c>
      <c r="BL51" s="101">
        <v>371</v>
      </c>
      <c r="BM51" s="113">
        <v>376</v>
      </c>
      <c r="BN51" s="55">
        <v>375.68</v>
      </c>
      <c r="BO51" s="114">
        <v>15.2</v>
      </c>
      <c r="BQ51" s="101">
        <f t="shared" si="27"/>
        <v>208.1</v>
      </c>
      <c r="BR51" s="101">
        <v>205.7</v>
      </c>
      <c r="BS51" s="113">
        <v>208.1</v>
      </c>
      <c r="BT51" s="55">
        <v>208.51</v>
      </c>
      <c r="BU51" s="114">
        <v>-4.2</v>
      </c>
      <c r="BW51" s="101">
        <f t="shared" si="28"/>
        <v>418.1</v>
      </c>
      <c r="BX51" s="101">
        <v>423.4</v>
      </c>
      <c r="BY51" s="113">
        <v>418.1</v>
      </c>
      <c r="BZ51" s="55">
        <v>417.75</v>
      </c>
      <c r="CA51" s="114">
        <v>6.5</v>
      </c>
      <c r="CC51" s="101">
        <f t="shared" si="29"/>
        <v>613.6</v>
      </c>
      <c r="CD51" s="101">
        <v>601.29999999999995</v>
      </c>
      <c r="CE51" s="113">
        <v>613.6</v>
      </c>
      <c r="CF51" s="55">
        <v>613.32000000000005</v>
      </c>
      <c r="CG51" s="114">
        <v>17.899999999999999</v>
      </c>
      <c r="CI51" s="101">
        <f t="shared" si="30"/>
        <v>143.1</v>
      </c>
      <c r="CJ51" s="101">
        <v>140.69999999999999</v>
      </c>
      <c r="CK51" s="113">
        <v>143.1</v>
      </c>
      <c r="CL51" s="55">
        <v>142.77000000000001</v>
      </c>
      <c r="CM51" s="114">
        <v>-11.6</v>
      </c>
      <c r="CO51" s="101">
        <f t="shared" si="31"/>
        <v>26.5</v>
      </c>
      <c r="CP51" s="101">
        <v>26.5</v>
      </c>
      <c r="CQ51" s="113">
        <v>26.5</v>
      </c>
      <c r="CR51" s="55">
        <v>26.65</v>
      </c>
      <c r="CS51" s="114">
        <v>5</v>
      </c>
    </row>
    <row r="52" spans="1:97" x14ac:dyDescent="0.2">
      <c r="A52" s="6">
        <v>98</v>
      </c>
      <c r="B52" s="7">
        <v>2</v>
      </c>
      <c r="C52" s="101">
        <f t="shared" si="16"/>
        <v>3565</v>
      </c>
      <c r="D52" s="101">
        <v>3587</v>
      </c>
      <c r="E52" s="113">
        <v>3565</v>
      </c>
      <c r="F52" s="55">
        <v>3570.79</v>
      </c>
      <c r="G52" s="114">
        <v>85.3</v>
      </c>
      <c r="H52" s="114"/>
      <c r="I52" s="101">
        <f t="shared" si="17"/>
        <v>3537.1</v>
      </c>
      <c r="J52" s="101">
        <v>3559.1</v>
      </c>
      <c r="K52" s="113">
        <v>3537.1</v>
      </c>
      <c r="L52" s="55">
        <v>3543.08</v>
      </c>
      <c r="M52" s="114">
        <v>81</v>
      </c>
      <c r="N52" s="114"/>
      <c r="O52" s="101">
        <f t="shared" si="18"/>
        <v>33.4</v>
      </c>
      <c r="P52" s="101">
        <v>35.200000000000003</v>
      </c>
      <c r="Q52" s="113">
        <v>33.4</v>
      </c>
      <c r="R52" s="55">
        <v>34.22</v>
      </c>
      <c r="S52" s="114">
        <v>0.1</v>
      </c>
      <c r="U52" s="101">
        <f t="shared" si="19"/>
        <v>733</v>
      </c>
      <c r="V52" s="101">
        <v>735.1</v>
      </c>
      <c r="W52" s="113">
        <v>733</v>
      </c>
      <c r="X52" s="55">
        <v>733.03</v>
      </c>
      <c r="Y52" s="114">
        <v>7</v>
      </c>
      <c r="AA52" s="101">
        <f t="shared" si="20"/>
        <v>353</v>
      </c>
      <c r="AB52" s="101">
        <v>351.6</v>
      </c>
      <c r="AC52" s="113">
        <v>353</v>
      </c>
      <c r="AD52" s="55">
        <v>353.1</v>
      </c>
      <c r="AE52" s="114">
        <v>7.2</v>
      </c>
      <c r="AG52" s="101">
        <f t="shared" si="21"/>
        <v>171.7</v>
      </c>
      <c r="AH52" s="101">
        <v>174</v>
      </c>
      <c r="AI52" s="113">
        <v>171.7</v>
      </c>
      <c r="AJ52" s="55">
        <v>173.32</v>
      </c>
      <c r="AK52" s="114">
        <v>5.5</v>
      </c>
      <c r="AM52" s="101">
        <f t="shared" si="22"/>
        <v>410.1</v>
      </c>
      <c r="AN52" s="101">
        <v>411.5</v>
      </c>
      <c r="AO52" s="113">
        <v>410.1</v>
      </c>
      <c r="AP52" s="55">
        <v>410.52</v>
      </c>
      <c r="AQ52" s="114">
        <v>8.1999999999999993</v>
      </c>
      <c r="AS52" s="101">
        <f t="shared" si="23"/>
        <v>196.7</v>
      </c>
      <c r="AT52" s="101">
        <v>197.7</v>
      </c>
      <c r="AU52" s="113">
        <v>196.7</v>
      </c>
      <c r="AV52" s="55">
        <v>198.74</v>
      </c>
      <c r="AW52" s="114">
        <v>7.5</v>
      </c>
      <c r="AX52" s="100"/>
      <c r="AY52" s="101">
        <f t="shared" si="24"/>
        <v>89.6</v>
      </c>
      <c r="AZ52" s="101">
        <v>91.6</v>
      </c>
      <c r="BA52" s="113">
        <v>89.6</v>
      </c>
      <c r="BB52" s="55">
        <v>88.93</v>
      </c>
      <c r="BC52" s="114">
        <v>4.8</v>
      </c>
      <c r="BD52" s="100"/>
      <c r="BE52" s="101">
        <f t="shared" si="25"/>
        <v>133.19999999999999</v>
      </c>
      <c r="BF52" s="101">
        <v>132.69999999999999</v>
      </c>
      <c r="BG52" s="113">
        <v>133.19999999999999</v>
      </c>
      <c r="BH52" s="55">
        <v>133.76</v>
      </c>
      <c r="BI52" s="114">
        <v>10.6</v>
      </c>
      <c r="BK52" s="101">
        <f t="shared" si="26"/>
        <v>378.3</v>
      </c>
      <c r="BL52" s="101">
        <v>380.3</v>
      </c>
      <c r="BM52" s="113">
        <v>378.3</v>
      </c>
      <c r="BN52" s="55">
        <v>379.9</v>
      </c>
      <c r="BO52" s="114">
        <v>16.899999999999999</v>
      </c>
      <c r="BQ52" s="101">
        <f t="shared" si="27"/>
        <v>208.2</v>
      </c>
      <c r="BR52" s="101">
        <v>209.7</v>
      </c>
      <c r="BS52" s="113">
        <v>208.2</v>
      </c>
      <c r="BT52" s="55">
        <v>207.82</v>
      </c>
      <c r="BU52" s="114">
        <v>-2.8</v>
      </c>
      <c r="BW52" s="101">
        <f t="shared" si="28"/>
        <v>419.8</v>
      </c>
      <c r="BX52" s="101">
        <v>419.9</v>
      </c>
      <c r="BY52" s="113">
        <v>419.8</v>
      </c>
      <c r="BZ52" s="55">
        <v>419.92</v>
      </c>
      <c r="CA52" s="114">
        <v>8.6999999999999993</v>
      </c>
      <c r="CC52" s="101">
        <f t="shared" si="29"/>
        <v>620.20000000000005</v>
      </c>
      <c r="CD52" s="101">
        <v>625</v>
      </c>
      <c r="CE52" s="113">
        <v>620.20000000000005</v>
      </c>
      <c r="CF52" s="55">
        <v>618.30999999999995</v>
      </c>
      <c r="CG52" s="114">
        <v>20</v>
      </c>
      <c r="CI52" s="101">
        <f t="shared" si="30"/>
        <v>139.1</v>
      </c>
      <c r="CJ52" s="101">
        <v>142.5</v>
      </c>
      <c r="CK52" s="113">
        <v>139.1</v>
      </c>
      <c r="CL52" s="55">
        <v>141</v>
      </c>
      <c r="CM52" s="114">
        <v>-7.1</v>
      </c>
      <c r="CO52" s="101">
        <f t="shared" si="31"/>
        <v>27.9</v>
      </c>
      <c r="CP52" s="101">
        <v>27.9</v>
      </c>
      <c r="CQ52" s="113">
        <v>27.9</v>
      </c>
      <c r="CR52" s="55">
        <v>27.72</v>
      </c>
      <c r="CS52" s="114">
        <v>4.3</v>
      </c>
    </row>
    <row r="53" spans="1:97" x14ac:dyDescent="0.2">
      <c r="A53" s="6">
        <v>98</v>
      </c>
      <c r="B53" s="7">
        <v>3</v>
      </c>
      <c r="C53" s="101">
        <f t="shared" si="16"/>
        <v>3602</v>
      </c>
      <c r="D53" s="101">
        <v>3660.3</v>
      </c>
      <c r="E53" s="113">
        <v>3602</v>
      </c>
      <c r="F53" s="55">
        <v>3597</v>
      </c>
      <c r="G53" s="114">
        <v>104.8</v>
      </c>
      <c r="H53" s="114"/>
      <c r="I53" s="101">
        <f t="shared" si="17"/>
        <v>3572.3</v>
      </c>
      <c r="J53" s="101">
        <v>3630.7</v>
      </c>
      <c r="K53" s="113">
        <v>3572.3</v>
      </c>
      <c r="L53" s="55">
        <v>3568.37</v>
      </c>
      <c r="M53" s="114">
        <v>101.2</v>
      </c>
      <c r="N53" s="114"/>
      <c r="O53" s="101">
        <f t="shared" si="18"/>
        <v>35.6</v>
      </c>
      <c r="P53" s="101">
        <v>38.4</v>
      </c>
      <c r="Q53" s="113">
        <v>35.6</v>
      </c>
      <c r="R53" s="55">
        <v>34.24</v>
      </c>
      <c r="S53" s="114">
        <v>0.1</v>
      </c>
      <c r="U53" s="101">
        <f t="shared" si="19"/>
        <v>737</v>
      </c>
      <c r="V53" s="101">
        <v>750.1</v>
      </c>
      <c r="W53" s="113">
        <v>737</v>
      </c>
      <c r="X53" s="55">
        <v>733.18</v>
      </c>
      <c r="Y53" s="114">
        <v>0.6</v>
      </c>
      <c r="AA53" s="101">
        <f t="shared" si="20"/>
        <v>354.6</v>
      </c>
      <c r="AB53" s="101">
        <v>358.8</v>
      </c>
      <c r="AC53" s="113">
        <v>354.6</v>
      </c>
      <c r="AD53" s="55">
        <v>355.25</v>
      </c>
      <c r="AE53" s="114">
        <v>8.6</v>
      </c>
      <c r="AG53" s="101">
        <f t="shared" si="21"/>
        <v>174.6</v>
      </c>
      <c r="AH53" s="101">
        <v>184.4</v>
      </c>
      <c r="AI53" s="113">
        <v>174.6</v>
      </c>
      <c r="AJ53" s="55">
        <v>174.42</v>
      </c>
      <c r="AK53" s="114">
        <v>4.4000000000000004</v>
      </c>
      <c r="AM53" s="101">
        <f t="shared" si="22"/>
        <v>414.1</v>
      </c>
      <c r="AN53" s="101">
        <v>422.8</v>
      </c>
      <c r="AO53" s="113">
        <v>414.1</v>
      </c>
      <c r="AP53" s="55">
        <v>413.7</v>
      </c>
      <c r="AQ53" s="114">
        <v>12.7</v>
      </c>
      <c r="AS53" s="101">
        <f t="shared" si="23"/>
        <v>203.8</v>
      </c>
      <c r="AT53" s="101">
        <v>207.5</v>
      </c>
      <c r="AU53" s="113">
        <v>203.8</v>
      </c>
      <c r="AV53" s="55">
        <v>202.28</v>
      </c>
      <c r="AW53" s="114">
        <v>14.2</v>
      </c>
      <c r="AX53" s="100"/>
      <c r="AY53" s="101">
        <f t="shared" si="24"/>
        <v>89.1</v>
      </c>
      <c r="AZ53" s="101">
        <v>93.7</v>
      </c>
      <c r="BA53" s="113">
        <v>89.1</v>
      </c>
      <c r="BB53" s="55">
        <v>90.21</v>
      </c>
      <c r="BC53" s="114">
        <v>5.0999999999999996</v>
      </c>
      <c r="BD53" s="100"/>
      <c r="BE53" s="101">
        <f t="shared" si="25"/>
        <v>138</v>
      </c>
      <c r="BF53" s="101">
        <v>139.19999999999999</v>
      </c>
      <c r="BG53" s="113">
        <v>138</v>
      </c>
      <c r="BH53" s="55">
        <v>136.72</v>
      </c>
      <c r="BI53" s="114">
        <v>11.9</v>
      </c>
      <c r="BK53" s="101">
        <f t="shared" si="26"/>
        <v>383.3</v>
      </c>
      <c r="BL53" s="101">
        <v>388.4</v>
      </c>
      <c r="BM53" s="113">
        <v>383.3</v>
      </c>
      <c r="BN53" s="55">
        <v>382.71</v>
      </c>
      <c r="BO53" s="114">
        <v>11.2</v>
      </c>
      <c r="BQ53" s="101">
        <f t="shared" si="27"/>
        <v>206.2</v>
      </c>
      <c r="BR53" s="101">
        <v>207.4</v>
      </c>
      <c r="BS53" s="113">
        <v>206.2</v>
      </c>
      <c r="BT53" s="55">
        <v>207.75</v>
      </c>
      <c r="BU53" s="114">
        <v>-0.3</v>
      </c>
      <c r="BW53" s="101">
        <f t="shared" si="28"/>
        <v>422.3</v>
      </c>
      <c r="BX53" s="101">
        <v>410.6</v>
      </c>
      <c r="BY53" s="113">
        <v>422.3</v>
      </c>
      <c r="BZ53" s="55">
        <v>424</v>
      </c>
      <c r="CA53" s="114">
        <v>16.3</v>
      </c>
      <c r="CC53" s="101">
        <f t="shared" si="29"/>
        <v>621.9</v>
      </c>
      <c r="CD53" s="101">
        <v>639.1</v>
      </c>
      <c r="CE53" s="113">
        <v>621.9</v>
      </c>
      <c r="CF53" s="55">
        <v>623.22</v>
      </c>
      <c r="CG53" s="114">
        <v>19.600000000000001</v>
      </c>
      <c r="CI53" s="101">
        <f t="shared" si="30"/>
        <v>142.6</v>
      </c>
      <c r="CJ53" s="101">
        <v>144.69999999999999</v>
      </c>
      <c r="CK53" s="113">
        <v>142.6</v>
      </c>
      <c r="CL53" s="55">
        <v>142.03</v>
      </c>
      <c r="CM53" s="114">
        <v>4.0999999999999996</v>
      </c>
      <c r="CO53" s="101">
        <f t="shared" si="31"/>
        <v>29.8</v>
      </c>
      <c r="CP53" s="101">
        <v>29.6</v>
      </c>
      <c r="CQ53" s="113">
        <v>29.8</v>
      </c>
      <c r="CR53" s="55">
        <v>28.63</v>
      </c>
      <c r="CS53" s="114">
        <v>3.7</v>
      </c>
    </row>
    <row r="54" spans="1:97" x14ac:dyDescent="0.2">
      <c r="A54" s="6">
        <v>98</v>
      </c>
      <c r="B54" s="7">
        <v>4</v>
      </c>
      <c r="C54" s="101">
        <f t="shared" si="16"/>
        <v>3623.7</v>
      </c>
      <c r="D54" s="101">
        <v>3604.9</v>
      </c>
      <c r="E54" s="113">
        <v>3623.7</v>
      </c>
      <c r="F54" s="55">
        <v>3623.53</v>
      </c>
      <c r="G54" s="114">
        <v>106.1</v>
      </c>
      <c r="H54" s="114"/>
      <c r="I54" s="101">
        <f t="shared" si="17"/>
        <v>3595.7</v>
      </c>
      <c r="J54" s="101">
        <v>3576.4</v>
      </c>
      <c r="K54" s="113">
        <v>3595.7</v>
      </c>
      <c r="L54" s="55">
        <v>3594.65</v>
      </c>
      <c r="M54" s="114">
        <v>105.1</v>
      </c>
      <c r="N54" s="114"/>
      <c r="O54" s="101">
        <f t="shared" si="18"/>
        <v>32.9</v>
      </c>
      <c r="P54" s="101">
        <v>31.1</v>
      </c>
      <c r="Q54" s="113">
        <v>32.9</v>
      </c>
      <c r="R54" s="55">
        <v>33.89</v>
      </c>
      <c r="S54" s="114">
        <v>-1.4</v>
      </c>
      <c r="U54" s="101">
        <f t="shared" si="19"/>
        <v>729.3</v>
      </c>
      <c r="V54" s="101">
        <v>724.4</v>
      </c>
      <c r="W54" s="113">
        <v>729.3</v>
      </c>
      <c r="X54" s="55">
        <v>732.16</v>
      </c>
      <c r="Y54" s="114">
        <v>-4</v>
      </c>
      <c r="AA54" s="101">
        <f t="shared" si="20"/>
        <v>358.1</v>
      </c>
      <c r="AB54" s="101">
        <v>358.7</v>
      </c>
      <c r="AC54" s="113">
        <v>358.1</v>
      </c>
      <c r="AD54" s="55">
        <v>356.95</v>
      </c>
      <c r="AE54" s="114">
        <v>6.8</v>
      </c>
      <c r="AG54" s="101">
        <f t="shared" si="21"/>
        <v>174</v>
      </c>
      <c r="AH54" s="101">
        <v>174.7</v>
      </c>
      <c r="AI54" s="113">
        <v>174</v>
      </c>
      <c r="AJ54" s="55">
        <v>175.72</v>
      </c>
      <c r="AK54" s="114">
        <v>5.2</v>
      </c>
      <c r="AM54" s="101">
        <f t="shared" si="22"/>
        <v>421</v>
      </c>
      <c r="AN54" s="101">
        <v>420.3</v>
      </c>
      <c r="AO54" s="113">
        <v>421</v>
      </c>
      <c r="AP54" s="55">
        <v>417.9</v>
      </c>
      <c r="AQ54" s="114">
        <v>16.8</v>
      </c>
      <c r="AS54" s="101">
        <f t="shared" si="23"/>
        <v>206.1</v>
      </c>
      <c r="AT54" s="101">
        <v>204</v>
      </c>
      <c r="AU54" s="113">
        <v>206.1</v>
      </c>
      <c r="AV54" s="55">
        <v>205.06</v>
      </c>
      <c r="AW54" s="114">
        <v>11.1</v>
      </c>
      <c r="AX54" s="100"/>
      <c r="AY54" s="101">
        <f t="shared" si="24"/>
        <v>92.1</v>
      </c>
      <c r="AZ54" s="101">
        <v>90.5</v>
      </c>
      <c r="BA54" s="113">
        <v>92.1</v>
      </c>
      <c r="BB54" s="55">
        <v>91.13</v>
      </c>
      <c r="BC54" s="114">
        <v>3.7</v>
      </c>
      <c r="BD54" s="100"/>
      <c r="BE54" s="101">
        <f t="shared" si="25"/>
        <v>139.6</v>
      </c>
      <c r="BF54" s="101">
        <v>139.19999999999999</v>
      </c>
      <c r="BG54" s="113">
        <v>139.6</v>
      </c>
      <c r="BH54" s="55">
        <v>139.63999999999999</v>
      </c>
      <c r="BI54" s="114">
        <v>11.6</v>
      </c>
      <c r="BK54" s="101">
        <f t="shared" si="26"/>
        <v>383.5</v>
      </c>
      <c r="BL54" s="101">
        <v>381.3</v>
      </c>
      <c r="BM54" s="113">
        <v>383.5</v>
      </c>
      <c r="BN54" s="55">
        <v>384.96</v>
      </c>
      <c r="BO54" s="114">
        <v>9</v>
      </c>
      <c r="BQ54" s="101">
        <f t="shared" si="27"/>
        <v>208.7</v>
      </c>
      <c r="BR54" s="101">
        <v>208</v>
      </c>
      <c r="BS54" s="113">
        <v>208.7</v>
      </c>
      <c r="BT54" s="55">
        <v>207.95</v>
      </c>
      <c r="BU54" s="114">
        <v>0.8</v>
      </c>
      <c r="BW54" s="101">
        <f t="shared" si="28"/>
        <v>429.3</v>
      </c>
      <c r="BX54" s="101">
        <v>435.3</v>
      </c>
      <c r="BY54" s="113">
        <v>429.3</v>
      </c>
      <c r="BZ54" s="55">
        <v>429.22</v>
      </c>
      <c r="CA54" s="114">
        <v>20.9</v>
      </c>
      <c r="CC54" s="101">
        <f t="shared" si="29"/>
        <v>630.1</v>
      </c>
      <c r="CD54" s="101">
        <v>621.6</v>
      </c>
      <c r="CE54" s="113">
        <v>630.1</v>
      </c>
      <c r="CF54" s="55">
        <v>628.54</v>
      </c>
      <c r="CG54" s="114">
        <v>21.3</v>
      </c>
      <c r="CI54" s="101">
        <f t="shared" si="30"/>
        <v>145.19999999999999</v>
      </c>
      <c r="CJ54" s="101">
        <v>142.4</v>
      </c>
      <c r="CK54" s="113">
        <v>145.19999999999999</v>
      </c>
      <c r="CL54" s="55">
        <v>144.6</v>
      </c>
      <c r="CM54" s="114">
        <v>10.3</v>
      </c>
      <c r="CO54" s="101">
        <f t="shared" si="31"/>
        <v>28.1</v>
      </c>
      <c r="CP54" s="101">
        <v>28.4</v>
      </c>
      <c r="CQ54" s="113">
        <v>28.1</v>
      </c>
      <c r="CR54" s="55">
        <v>28.87</v>
      </c>
      <c r="CS54" s="114">
        <v>1</v>
      </c>
    </row>
    <row r="55" spans="1:97" x14ac:dyDescent="0.2">
      <c r="A55" s="6"/>
      <c r="B55" s="7">
        <v>1</v>
      </c>
      <c r="C55" s="101">
        <f t="shared" si="16"/>
        <v>3644.7</v>
      </c>
      <c r="D55" s="101">
        <v>3584</v>
      </c>
      <c r="E55" s="113">
        <v>3644.7</v>
      </c>
      <c r="F55" s="55">
        <v>3646.9</v>
      </c>
      <c r="G55" s="114">
        <v>93.5</v>
      </c>
      <c r="H55" s="114"/>
      <c r="I55" s="101">
        <f t="shared" si="17"/>
        <v>3616.5</v>
      </c>
      <c r="J55" s="101">
        <v>3555.7</v>
      </c>
      <c r="K55" s="113">
        <v>3616.5</v>
      </c>
      <c r="L55" s="55">
        <v>3618.93</v>
      </c>
      <c r="M55" s="114">
        <v>97.1</v>
      </c>
      <c r="N55" s="114"/>
      <c r="O55" s="101">
        <f t="shared" si="18"/>
        <v>33.5</v>
      </c>
      <c r="P55" s="101">
        <v>30.2</v>
      </c>
      <c r="Q55" s="113">
        <v>33.5</v>
      </c>
      <c r="R55" s="55">
        <v>33.61</v>
      </c>
      <c r="S55" s="114">
        <v>-1.1000000000000001</v>
      </c>
      <c r="U55" s="101">
        <f t="shared" si="19"/>
        <v>731</v>
      </c>
      <c r="V55" s="101">
        <v>719.6</v>
      </c>
      <c r="W55" s="113">
        <v>731</v>
      </c>
      <c r="X55" s="55">
        <v>731.74</v>
      </c>
      <c r="Y55" s="114">
        <v>-1.7</v>
      </c>
      <c r="AA55" s="101">
        <f t="shared" si="20"/>
        <v>358.5</v>
      </c>
      <c r="AB55" s="101">
        <v>355.5</v>
      </c>
      <c r="AC55" s="113">
        <v>358.5</v>
      </c>
      <c r="AD55" s="55">
        <v>357.36</v>
      </c>
      <c r="AE55" s="114">
        <v>1.6</v>
      </c>
      <c r="AG55" s="101">
        <f t="shared" si="21"/>
        <v>178.6</v>
      </c>
      <c r="AH55" s="101">
        <v>167.8</v>
      </c>
      <c r="AI55" s="113">
        <v>178.6</v>
      </c>
      <c r="AJ55" s="55">
        <v>177.15</v>
      </c>
      <c r="AK55" s="114">
        <v>5.7</v>
      </c>
      <c r="AM55" s="101">
        <f t="shared" si="22"/>
        <v>421.4</v>
      </c>
      <c r="AN55" s="101">
        <v>412</v>
      </c>
      <c r="AO55" s="113">
        <v>421.4</v>
      </c>
      <c r="AP55" s="55">
        <v>422.02</v>
      </c>
      <c r="AQ55" s="114">
        <v>16.5</v>
      </c>
      <c r="AS55" s="101">
        <f t="shared" si="23"/>
        <v>206.9</v>
      </c>
      <c r="AT55" s="101">
        <v>203.7</v>
      </c>
      <c r="AU55" s="113">
        <v>206.9</v>
      </c>
      <c r="AV55" s="55">
        <v>206.41</v>
      </c>
      <c r="AW55" s="114">
        <v>5.4</v>
      </c>
      <c r="AX55" s="100"/>
      <c r="AY55" s="101">
        <f t="shared" si="24"/>
        <v>91.9</v>
      </c>
      <c r="AZ55" s="101">
        <v>87.2</v>
      </c>
      <c r="BA55" s="113">
        <v>91.9</v>
      </c>
      <c r="BB55" s="55">
        <v>91.6</v>
      </c>
      <c r="BC55" s="114">
        <v>1.9</v>
      </c>
      <c r="BD55" s="100"/>
      <c r="BE55" s="101">
        <f t="shared" si="25"/>
        <v>142.19999999999999</v>
      </c>
      <c r="BF55" s="101">
        <v>140.69999999999999</v>
      </c>
      <c r="BG55" s="113">
        <v>142.19999999999999</v>
      </c>
      <c r="BH55" s="55">
        <v>143.1</v>
      </c>
      <c r="BI55" s="114">
        <v>13.9</v>
      </c>
      <c r="BK55" s="101">
        <f t="shared" si="26"/>
        <v>386.1</v>
      </c>
      <c r="BL55" s="101">
        <v>381.7</v>
      </c>
      <c r="BM55" s="113">
        <v>386.1</v>
      </c>
      <c r="BN55" s="55">
        <v>387.53</v>
      </c>
      <c r="BO55" s="114">
        <v>10.3</v>
      </c>
      <c r="BQ55" s="101">
        <f t="shared" si="27"/>
        <v>208.1</v>
      </c>
      <c r="BR55" s="101">
        <v>205.7</v>
      </c>
      <c r="BS55" s="113">
        <v>208.1</v>
      </c>
      <c r="BT55" s="55">
        <v>207.31</v>
      </c>
      <c r="BU55" s="114">
        <v>-2.6</v>
      </c>
      <c r="BW55" s="101">
        <f t="shared" si="28"/>
        <v>434.7</v>
      </c>
      <c r="BX55" s="101">
        <v>440</v>
      </c>
      <c r="BY55" s="113">
        <v>434.7</v>
      </c>
      <c r="BZ55" s="55">
        <v>434.74</v>
      </c>
      <c r="CA55" s="114">
        <v>22.1</v>
      </c>
      <c r="CC55" s="101">
        <f t="shared" si="29"/>
        <v>633.9</v>
      </c>
      <c r="CD55" s="101">
        <v>621.79999999999995</v>
      </c>
      <c r="CE55" s="113">
        <v>633.9</v>
      </c>
      <c r="CF55" s="55">
        <v>633.69000000000005</v>
      </c>
      <c r="CG55" s="114">
        <v>20.6</v>
      </c>
      <c r="CI55" s="101">
        <f t="shared" si="30"/>
        <v>144.5</v>
      </c>
      <c r="CJ55" s="101">
        <v>141.80000000000001</v>
      </c>
      <c r="CK55" s="113">
        <v>144.5</v>
      </c>
      <c r="CL55" s="55">
        <v>146.58000000000001</v>
      </c>
      <c r="CM55" s="114">
        <v>7.9</v>
      </c>
      <c r="CO55" s="101">
        <f t="shared" si="31"/>
        <v>28.2</v>
      </c>
      <c r="CP55" s="101">
        <v>28.3</v>
      </c>
      <c r="CQ55" s="113">
        <v>28.2</v>
      </c>
      <c r="CR55" s="55">
        <v>27.97</v>
      </c>
      <c r="CS55" s="114">
        <v>-3.6</v>
      </c>
    </row>
    <row r="56" spans="1:97" x14ac:dyDescent="0.2">
      <c r="A56" s="6">
        <v>99</v>
      </c>
      <c r="B56" s="7">
        <v>2</v>
      </c>
      <c r="C56" s="101">
        <f t="shared" si="16"/>
        <v>3665.9</v>
      </c>
      <c r="D56" s="101">
        <v>3689.2</v>
      </c>
      <c r="E56" s="113">
        <v>3665.9</v>
      </c>
      <c r="F56" s="55">
        <v>3660.64</v>
      </c>
      <c r="G56" s="114">
        <v>54.9</v>
      </c>
      <c r="H56" s="114"/>
      <c r="I56" s="101">
        <f t="shared" si="17"/>
        <v>3638.6</v>
      </c>
      <c r="J56" s="101">
        <v>3661.9</v>
      </c>
      <c r="K56" s="113">
        <v>3638.6</v>
      </c>
      <c r="L56" s="55">
        <v>3633.36</v>
      </c>
      <c r="M56" s="114">
        <v>57.7</v>
      </c>
      <c r="N56" s="114"/>
      <c r="O56" s="101">
        <f t="shared" si="18"/>
        <v>34.4</v>
      </c>
      <c r="P56" s="101">
        <v>36.1</v>
      </c>
      <c r="Q56" s="113">
        <v>34.4</v>
      </c>
      <c r="R56" s="55">
        <v>33.75</v>
      </c>
      <c r="S56" s="114">
        <v>0.6</v>
      </c>
      <c r="U56" s="101">
        <f t="shared" si="19"/>
        <v>731</v>
      </c>
      <c r="V56" s="101">
        <v>733</v>
      </c>
      <c r="W56" s="113">
        <v>731</v>
      </c>
      <c r="X56" s="55">
        <v>731.1</v>
      </c>
      <c r="Y56" s="114">
        <v>-2.6</v>
      </c>
      <c r="AA56" s="101">
        <f t="shared" si="20"/>
        <v>354.2</v>
      </c>
      <c r="AB56" s="101">
        <v>353.3</v>
      </c>
      <c r="AC56" s="113">
        <v>354.2</v>
      </c>
      <c r="AD56" s="55">
        <v>356.11</v>
      </c>
      <c r="AE56" s="114">
        <v>-5</v>
      </c>
      <c r="AG56" s="101">
        <f t="shared" si="21"/>
        <v>180.7</v>
      </c>
      <c r="AH56" s="101">
        <v>183.1</v>
      </c>
      <c r="AI56" s="113">
        <v>180.7</v>
      </c>
      <c r="AJ56" s="55">
        <v>178.28</v>
      </c>
      <c r="AK56" s="114">
        <v>4.5</v>
      </c>
      <c r="AM56" s="101">
        <f t="shared" si="22"/>
        <v>422.5</v>
      </c>
      <c r="AN56" s="101">
        <v>424.5</v>
      </c>
      <c r="AO56" s="113">
        <v>422.5</v>
      </c>
      <c r="AP56" s="55">
        <v>423.77</v>
      </c>
      <c r="AQ56" s="114">
        <v>7</v>
      </c>
      <c r="AS56" s="101">
        <f t="shared" si="23"/>
        <v>207.7</v>
      </c>
      <c r="AT56" s="101">
        <v>208.8</v>
      </c>
      <c r="AU56" s="113">
        <v>207.7</v>
      </c>
      <c r="AV56" s="55">
        <v>206.9</v>
      </c>
      <c r="AW56" s="114">
        <v>2</v>
      </c>
      <c r="AX56" s="100"/>
      <c r="AY56" s="101">
        <f t="shared" si="24"/>
        <v>91.8</v>
      </c>
      <c r="AZ56" s="101">
        <v>94</v>
      </c>
      <c r="BA56" s="113">
        <v>91.8</v>
      </c>
      <c r="BB56" s="55">
        <v>91.78</v>
      </c>
      <c r="BC56" s="114">
        <v>0.7</v>
      </c>
      <c r="BD56" s="100"/>
      <c r="BE56" s="101">
        <f t="shared" si="25"/>
        <v>147.4</v>
      </c>
      <c r="BF56" s="101">
        <v>146.9</v>
      </c>
      <c r="BG56" s="113">
        <v>147.4</v>
      </c>
      <c r="BH56" s="55">
        <v>146.66</v>
      </c>
      <c r="BI56" s="114">
        <v>14.3</v>
      </c>
      <c r="BK56" s="101">
        <f t="shared" si="26"/>
        <v>393.6</v>
      </c>
      <c r="BL56" s="101">
        <v>395.4</v>
      </c>
      <c r="BM56" s="113">
        <v>393.6</v>
      </c>
      <c r="BN56" s="55">
        <v>391.03</v>
      </c>
      <c r="BO56" s="114">
        <v>14</v>
      </c>
      <c r="BQ56" s="101">
        <f t="shared" si="27"/>
        <v>204.4</v>
      </c>
      <c r="BR56" s="101">
        <v>205.7</v>
      </c>
      <c r="BS56" s="113">
        <v>204.4</v>
      </c>
      <c r="BT56" s="55">
        <v>206.6</v>
      </c>
      <c r="BU56" s="114">
        <v>-2.9</v>
      </c>
      <c r="BW56" s="101">
        <f t="shared" si="28"/>
        <v>436.6</v>
      </c>
      <c r="BX56" s="101">
        <v>436.9</v>
      </c>
      <c r="BY56" s="113">
        <v>436.6</v>
      </c>
      <c r="BZ56" s="55">
        <v>439.22</v>
      </c>
      <c r="CA56" s="114">
        <v>17.899999999999999</v>
      </c>
      <c r="CC56" s="101">
        <f t="shared" si="29"/>
        <v>639.6</v>
      </c>
      <c r="CD56" s="101">
        <v>644.70000000000005</v>
      </c>
      <c r="CE56" s="113">
        <v>639.6</v>
      </c>
      <c r="CF56" s="55">
        <v>634.42999999999995</v>
      </c>
      <c r="CG56" s="114">
        <v>2.9</v>
      </c>
      <c r="CI56" s="101">
        <f t="shared" si="30"/>
        <v>146.19999999999999</v>
      </c>
      <c r="CJ56" s="101">
        <v>150</v>
      </c>
      <c r="CK56" s="113">
        <v>146.19999999999999</v>
      </c>
      <c r="CL56" s="55">
        <v>146.86000000000001</v>
      </c>
      <c r="CM56" s="114">
        <v>1.1000000000000001</v>
      </c>
      <c r="CO56" s="101">
        <f t="shared" si="31"/>
        <v>27.3</v>
      </c>
      <c r="CP56" s="101">
        <v>27.3</v>
      </c>
      <c r="CQ56" s="113">
        <v>27.3</v>
      </c>
      <c r="CR56" s="55">
        <v>27.28</v>
      </c>
      <c r="CS56" s="114">
        <v>-2.8</v>
      </c>
    </row>
    <row r="57" spans="1:97" x14ac:dyDescent="0.2">
      <c r="A57" s="6">
        <v>99</v>
      </c>
      <c r="B57" s="7">
        <v>3</v>
      </c>
      <c r="C57" s="101">
        <f t="shared" si="16"/>
        <v>3662.5</v>
      </c>
      <c r="D57" s="101">
        <v>3719.5</v>
      </c>
      <c r="E57" s="113">
        <v>3662.5</v>
      </c>
      <c r="F57" s="55">
        <v>3669.32</v>
      </c>
      <c r="G57" s="114">
        <v>34.700000000000003</v>
      </c>
      <c r="H57" s="114"/>
      <c r="I57" s="101">
        <f t="shared" si="17"/>
        <v>3635.1</v>
      </c>
      <c r="J57" s="101">
        <v>3692.5</v>
      </c>
      <c r="K57" s="113">
        <v>3635.1</v>
      </c>
      <c r="L57" s="55">
        <v>3641.31</v>
      </c>
      <c r="M57" s="114">
        <v>31.8</v>
      </c>
      <c r="N57" s="114"/>
      <c r="O57" s="101">
        <f t="shared" si="18"/>
        <v>33.700000000000003</v>
      </c>
      <c r="P57" s="101">
        <v>36.4</v>
      </c>
      <c r="Q57" s="113">
        <v>33.700000000000003</v>
      </c>
      <c r="R57" s="55">
        <v>34.33</v>
      </c>
      <c r="S57" s="114">
        <v>2.2999999999999998</v>
      </c>
      <c r="U57" s="101">
        <f t="shared" si="19"/>
        <v>730.9</v>
      </c>
      <c r="V57" s="101">
        <v>743.4</v>
      </c>
      <c r="W57" s="113">
        <v>730.9</v>
      </c>
      <c r="X57" s="55">
        <v>728.81</v>
      </c>
      <c r="Y57" s="114">
        <v>-9.1999999999999993</v>
      </c>
      <c r="AA57" s="101">
        <f t="shared" si="20"/>
        <v>356.6</v>
      </c>
      <c r="AB57" s="101">
        <v>360.6</v>
      </c>
      <c r="AC57" s="113">
        <v>356.6</v>
      </c>
      <c r="AD57" s="55">
        <v>354.03</v>
      </c>
      <c r="AE57" s="114">
        <v>-8.3000000000000007</v>
      </c>
      <c r="AG57" s="101">
        <f t="shared" si="21"/>
        <v>177.3</v>
      </c>
      <c r="AH57" s="101">
        <v>186.7</v>
      </c>
      <c r="AI57" s="113">
        <v>177.3</v>
      </c>
      <c r="AJ57" s="55">
        <v>178.72</v>
      </c>
      <c r="AK57" s="114">
        <v>1.8</v>
      </c>
      <c r="AM57" s="101">
        <f t="shared" si="22"/>
        <v>426.6</v>
      </c>
      <c r="AN57" s="101">
        <v>434.8</v>
      </c>
      <c r="AO57" s="113">
        <v>426.6</v>
      </c>
      <c r="AP57" s="55">
        <v>423.03</v>
      </c>
      <c r="AQ57" s="114">
        <v>-3</v>
      </c>
      <c r="AS57" s="101">
        <f t="shared" si="23"/>
        <v>207.5</v>
      </c>
      <c r="AT57" s="101">
        <v>211.1</v>
      </c>
      <c r="AU57" s="113">
        <v>207.5</v>
      </c>
      <c r="AV57" s="55">
        <v>207.43</v>
      </c>
      <c r="AW57" s="114">
        <v>2.1</v>
      </c>
      <c r="AX57" s="100"/>
      <c r="AY57" s="101">
        <f t="shared" si="24"/>
        <v>92.2</v>
      </c>
      <c r="AZ57" s="101">
        <v>96.5</v>
      </c>
      <c r="BA57" s="113">
        <v>92.2</v>
      </c>
      <c r="BB57" s="55">
        <v>92.26</v>
      </c>
      <c r="BC57" s="114">
        <v>1.9</v>
      </c>
      <c r="BD57" s="100"/>
      <c r="BE57" s="101">
        <f t="shared" si="25"/>
        <v>148.30000000000001</v>
      </c>
      <c r="BF57" s="101">
        <v>149.4</v>
      </c>
      <c r="BG57" s="113">
        <v>148.30000000000001</v>
      </c>
      <c r="BH57" s="55">
        <v>149.96</v>
      </c>
      <c r="BI57" s="114">
        <v>13.2</v>
      </c>
      <c r="BK57" s="101">
        <f t="shared" si="26"/>
        <v>391.4</v>
      </c>
      <c r="BL57" s="101">
        <v>396.6</v>
      </c>
      <c r="BM57" s="113">
        <v>391.4</v>
      </c>
      <c r="BN57" s="55">
        <v>396.64</v>
      </c>
      <c r="BO57" s="114">
        <v>22.5</v>
      </c>
      <c r="BQ57" s="101">
        <f t="shared" si="27"/>
        <v>207</v>
      </c>
      <c r="BR57" s="101">
        <v>208.5</v>
      </c>
      <c r="BS57" s="113">
        <v>207</v>
      </c>
      <c r="BT57" s="55">
        <v>208.31</v>
      </c>
      <c r="BU57" s="114">
        <v>6.8</v>
      </c>
      <c r="BW57" s="101">
        <f t="shared" si="28"/>
        <v>443.1</v>
      </c>
      <c r="BX57" s="101">
        <v>431.4</v>
      </c>
      <c r="BY57" s="113">
        <v>443.1</v>
      </c>
      <c r="BZ57" s="55">
        <v>441.8</v>
      </c>
      <c r="CA57" s="114">
        <v>10.3</v>
      </c>
      <c r="CC57" s="101">
        <f t="shared" si="29"/>
        <v>626.70000000000005</v>
      </c>
      <c r="CD57" s="101">
        <v>644.29999999999995</v>
      </c>
      <c r="CE57" s="113">
        <v>626.70000000000005</v>
      </c>
      <c r="CF57" s="55">
        <v>630.77</v>
      </c>
      <c r="CG57" s="114">
        <v>-14.6</v>
      </c>
      <c r="CI57" s="101">
        <f t="shared" si="30"/>
        <v>147.6</v>
      </c>
      <c r="CJ57" s="101">
        <v>150.1</v>
      </c>
      <c r="CK57" s="113">
        <v>147.6</v>
      </c>
      <c r="CL57" s="55">
        <v>146.33000000000001</v>
      </c>
      <c r="CM57" s="114">
        <v>-2.1</v>
      </c>
      <c r="CO57" s="101">
        <f t="shared" si="31"/>
        <v>27.4</v>
      </c>
      <c r="CP57" s="101">
        <v>27</v>
      </c>
      <c r="CQ57" s="113">
        <v>27.4</v>
      </c>
      <c r="CR57" s="55">
        <v>28.01</v>
      </c>
      <c r="CS57" s="114">
        <v>2.9</v>
      </c>
    </row>
    <row r="58" spans="1:97" x14ac:dyDescent="0.2">
      <c r="A58" s="6">
        <v>99</v>
      </c>
      <c r="B58" s="7">
        <v>4</v>
      </c>
      <c r="C58" s="101">
        <f t="shared" si="16"/>
        <v>3682.7</v>
      </c>
      <c r="D58" s="101">
        <v>3663.1</v>
      </c>
      <c r="E58" s="113">
        <v>3682.7</v>
      </c>
      <c r="F58" s="55">
        <v>3683.77</v>
      </c>
      <c r="G58" s="114">
        <v>57.8</v>
      </c>
      <c r="H58" s="114"/>
      <c r="I58" s="101">
        <f t="shared" si="17"/>
        <v>3652.4</v>
      </c>
      <c r="J58" s="101">
        <v>3632.3</v>
      </c>
      <c r="K58" s="113">
        <v>3652.4</v>
      </c>
      <c r="L58" s="55">
        <v>3654.17</v>
      </c>
      <c r="M58" s="114">
        <v>51.4</v>
      </c>
      <c r="N58" s="114"/>
      <c r="O58" s="101">
        <f t="shared" si="18"/>
        <v>35.1</v>
      </c>
      <c r="P58" s="101">
        <v>33.299999999999997</v>
      </c>
      <c r="Q58" s="113">
        <v>35.1</v>
      </c>
      <c r="R58" s="55">
        <v>35.380000000000003</v>
      </c>
      <c r="S58" s="114">
        <v>4.2</v>
      </c>
      <c r="U58" s="101">
        <f t="shared" si="19"/>
        <v>724.2</v>
      </c>
      <c r="V58" s="101">
        <v>718.8</v>
      </c>
      <c r="W58" s="113">
        <v>724.2</v>
      </c>
      <c r="X58" s="55">
        <v>726.77</v>
      </c>
      <c r="Y58" s="114">
        <v>-8.1999999999999993</v>
      </c>
      <c r="AA58" s="101">
        <f t="shared" si="20"/>
        <v>351.5</v>
      </c>
      <c r="AB58" s="101">
        <v>351.5</v>
      </c>
      <c r="AC58" s="113">
        <v>351.5</v>
      </c>
      <c r="AD58" s="55">
        <v>353.03</v>
      </c>
      <c r="AE58" s="114">
        <v>-4</v>
      </c>
      <c r="AG58" s="101">
        <f t="shared" si="21"/>
        <v>180.9</v>
      </c>
      <c r="AH58" s="101">
        <v>181</v>
      </c>
      <c r="AI58" s="113">
        <v>180.9</v>
      </c>
      <c r="AJ58" s="55">
        <v>178.34</v>
      </c>
      <c r="AK58" s="114">
        <v>-1.5</v>
      </c>
      <c r="AM58" s="101">
        <f t="shared" si="22"/>
        <v>420.2</v>
      </c>
      <c r="AN58" s="101">
        <v>420.4</v>
      </c>
      <c r="AO58" s="113">
        <v>420.2</v>
      </c>
      <c r="AP58" s="55">
        <v>422.22</v>
      </c>
      <c r="AQ58" s="114">
        <v>-3.3</v>
      </c>
      <c r="AS58" s="101">
        <f t="shared" si="23"/>
        <v>208.4</v>
      </c>
      <c r="AT58" s="101">
        <v>206.4</v>
      </c>
      <c r="AU58" s="113">
        <v>208.4</v>
      </c>
      <c r="AV58" s="55">
        <v>208.9</v>
      </c>
      <c r="AW58" s="114">
        <v>5.9</v>
      </c>
      <c r="AX58" s="100"/>
      <c r="AY58" s="101">
        <f t="shared" si="24"/>
        <v>94.2</v>
      </c>
      <c r="AZ58" s="101">
        <v>92.7</v>
      </c>
      <c r="BA58" s="113">
        <v>94.2</v>
      </c>
      <c r="BB58" s="55">
        <v>93.57</v>
      </c>
      <c r="BC58" s="114">
        <v>5.2</v>
      </c>
      <c r="BD58" s="100"/>
      <c r="BE58" s="101">
        <f t="shared" si="25"/>
        <v>152.9</v>
      </c>
      <c r="BF58" s="101">
        <v>152.30000000000001</v>
      </c>
      <c r="BG58" s="113">
        <v>152.9</v>
      </c>
      <c r="BH58" s="55">
        <v>152.44</v>
      </c>
      <c r="BI58" s="114">
        <v>9.9</v>
      </c>
      <c r="BK58" s="101">
        <f t="shared" si="26"/>
        <v>408</v>
      </c>
      <c r="BL58" s="101">
        <v>405.5</v>
      </c>
      <c r="BM58" s="113">
        <v>408</v>
      </c>
      <c r="BN58" s="55">
        <v>404.17</v>
      </c>
      <c r="BO58" s="114">
        <v>30.1</v>
      </c>
      <c r="BQ58" s="101">
        <f t="shared" si="27"/>
        <v>213.5</v>
      </c>
      <c r="BR58" s="101">
        <v>212.4</v>
      </c>
      <c r="BS58" s="113">
        <v>213.5</v>
      </c>
      <c r="BT58" s="55">
        <v>212.73</v>
      </c>
      <c r="BU58" s="114">
        <v>17.7</v>
      </c>
      <c r="BW58" s="101">
        <f t="shared" si="28"/>
        <v>442.4</v>
      </c>
      <c r="BX58" s="101">
        <v>448.9</v>
      </c>
      <c r="BY58" s="113">
        <v>442.4</v>
      </c>
      <c r="BZ58" s="55">
        <v>443.4</v>
      </c>
      <c r="CA58" s="114">
        <v>6.4</v>
      </c>
      <c r="CC58" s="101">
        <f t="shared" si="29"/>
        <v>626.20000000000005</v>
      </c>
      <c r="CD58" s="101">
        <v>617.70000000000005</v>
      </c>
      <c r="CE58" s="113">
        <v>626.20000000000005</v>
      </c>
      <c r="CF58" s="55">
        <v>626.13</v>
      </c>
      <c r="CG58" s="114">
        <v>-18.600000000000001</v>
      </c>
      <c r="CI58" s="101">
        <f t="shared" si="30"/>
        <v>143</v>
      </c>
      <c r="CJ58" s="101">
        <v>139.69999999999999</v>
      </c>
      <c r="CK58" s="113">
        <v>143</v>
      </c>
      <c r="CL58" s="55">
        <v>146.81</v>
      </c>
      <c r="CM58" s="114">
        <v>1.9</v>
      </c>
      <c r="CO58" s="101">
        <f t="shared" si="31"/>
        <v>30.3</v>
      </c>
      <c r="CP58" s="101">
        <v>30.8</v>
      </c>
      <c r="CQ58" s="113">
        <v>30.3</v>
      </c>
      <c r="CR58" s="55">
        <v>29.6</v>
      </c>
      <c r="CS58" s="114">
        <v>6.3</v>
      </c>
    </row>
    <row r="59" spans="1:97" x14ac:dyDescent="0.2">
      <c r="A59" s="6"/>
      <c r="B59" s="7">
        <v>1</v>
      </c>
      <c r="C59" s="101">
        <f t="shared" si="16"/>
        <v>3709.1</v>
      </c>
      <c r="D59" s="101">
        <v>3648.1</v>
      </c>
      <c r="E59" s="113">
        <v>3709.1</v>
      </c>
      <c r="F59" s="55">
        <v>3708.88</v>
      </c>
      <c r="G59" s="114">
        <v>100.4</v>
      </c>
      <c r="H59" s="114"/>
      <c r="I59" s="101">
        <f t="shared" si="17"/>
        <v>3678.3</v>
      </c>
      <c r="J59" s="101">
        <v>3617.2</v>
      </c>
      <c r="K59" s="113">
        <v>3678.3</v>
      </c>
      <c r="L59" s="55">
        <v>3678.6</v>
      </c>
      <c r="M59" s="114">
        <v>97.7</v>
      </c>
      <c r="N59" s="114"/>
      <c r="O59" s="101">
        <f t="shared" si="18"/>
        <v>37.299999999999997</v>
      </c>
      <c r="P59" s="101">
        <v>34.1</v>
      </c>
      <c r="Q59" s="113">
        <v>37.299999999999997</v>
      </c>
      <c r="R59" s="55">
        <v>36.369999999999997</v>
      </c>
      <c r="S59" s="114">
        <v>4</v>
      </c>
      <c r="U59" s="101">
        <f t="shared" si="19"/>
        <v>725.6</v>
      </c>
      <c r="V59" s="101">
        <v>714.5</v>
      </c>
      <c r="W59" s="113">
        <v>725.6</v>
      </c>
      <c r="X59" s="55">
        <v>726.91</v>
      </c>
      <c r="Y59" s="114">
        <v>0.6</v>
      </c>
      <c r="AA59" s="101">
        <f t="shared" si="20"/>
        <v>352.2</v>
      </c>
      <c r="AB59" s="101">
        <v>349.2</v>
      </c>
      <c r="AC59" s="113">
        <v>352.2</v>
      </c>
      <c r="AD59" s="55">
        <v>354.06</v>
      </c>
      <c r="AE59" s="114">
        <v>4.0999999999999996</v>
      </c>
      <c r="AG59" s="101">
        <f t="shared" si="21"/>
        <v>176</v>
      </c>
      <c r="AH59" s="101">
        <v>165.8</v>
      </c>
      <c r="AI59" s="113">
        <v>176</v>
      </c>
      <c r="AJ59" s="55">
        <v>178.28</v>
      </c>
      <c r="AK59" s="114">
        <v>-0.2</v>
      </c>
      <c r="AM59" s="101">
        <f t="shared" si="22"/>
        <v>421</v>
      </c>
      <c r="AN59" s="101">
        <v>411</v>
      </c>
      <c r="AO59" s="113">
        <v>421</v>
      </c>
      <c r="AP59" s="55">
        <v>423.81</v>
      </c>
      <c r="AQ59" s="114">
        <v>6.4</v>
      </c>
      <c r="AS59" s="101">
        <f t="shared" si="23"/>
        <v>211.9</v>
      </c>
      <c r="AT59" s="101">
        <v>208.9</v>
      </c>
      <c r="AU59" s="113">
        <v>211.9</v>
      </c>
      <c r="AV59" s="55">
        <v>210.75</v>
      </c>
      <c r="AW59" s="114">
        <v>7.4</v>
      </c>
      <c r="AX59" s="100"/>
      <c r="AY59" s="101">
        <f t="shared" si="24"/>
        <v>93.2</v>
      </c>
      <c r="AZ59" s="101">
        <v>88.6</v>
      </c>
      <c r="BA59" s="113">
        <v>93.2</v>
      </c>
      <c r="BB59" s="55">
        <v>95</v>
      </c>
      <c r="BC59" s="114">
        <v>5.7</v>
      </c>
      <c r="BD59" s="100"/>
      <c r="BE59" s="101">
        <f t="shared" si="25"/>
        <v>153.6</v>
      </c>
      <c r="BF59" s="101">
        <v>152.1</v>
      </c>
      <c r="BG59" s="113">
        <v>153.6</v>
      </c>
      <c r="BH59" s="55">
        <v>154.12</v>
      </c>
      <c r="BI59" s="114">
        <v>6.7</v>
      </c>
      <c r="BK59" s="101">
        <f t="shared" si="26"/>
        <v>416.7</v>
      </c>
      <c r="BL59" s="101">
        <v>412.2</v>
      </c>
      <c r="BM59" s="113">
        <v>416.7</v>
      </c>
      <c r="BN59" s="55">
        <v>413.45</v>
      </c>
      <c r="BO59" s="114">
        <v>37.1</v>
      </c>
      <c r="BQ59" s="101">
        <f t="shared" si="27"/>
        <v>218.8</v>
      </c>
      <c r="BR59" s="101">
        <v>216.5</v>
      </c>
      <c r="BS59" s="113">
        <v>218.8</v>
      </c>
      <c r="BT59" s="55">
        <v>217.96</v>
      </c>
      <c r="BU59" s="114">
        <v>20.9</v>
      </c>
      <c r="BW59" s="101">
        <f t="shared" si="28"/>
        <v>445.9</v>
      </c>
      <c r="BX59" s="101">
        <v>451</v>
      </c>
      <c r="BY59" s="113">
        <v>445.9</v>
      </c>
      <c r="BZ59" s="55">
        <v>445.17</v>
      </c>
      <c r="CA59" s="114">
        <v>7.1</v>
      </c>
      <c r="CC59" s="101">
        <f t="shared" si="29"/>
        <v>625.29999999999995</v>
      </c>
      <c r="CD59" s="101">
        <v>612.70000000000005</v>
      </c>
      <c r="CE59" s="113">
        <v>625.29999999999995</v>
      </c>
      <c r="CF59" s="55">
        <v>624.32000000000005</v>
      </c>
      <c r="CG59" s="114">
        <v>-7.2</v>
      </c>
      <c r="CI59" s="101">
        <f t="shared" si="30"/>
        <v>149.19999999999999</v>
      </c>
      <c r="CJ59" s="101">
        <v>146.1</v>
      </c>
      <c r="CK59" s="113">
        <v>149.19999999999999</v>
      </c>
      <c r="CL59" s="55">
        <v>148.44999999999999</v>
      </c>
      <c r="CM59" s="114">
        <v>6.6</v>
      </c>
      <c r="CO59" s="101">
        <f t="shared" si="31"/>
        <v>30.8</v>
      </c>
      <c r="CP59" s="101">
        <v>31</v>
      </c>
      <c r="CQ59" s="113">
        <v>30.8</v>
      </c>
      <c r="CR59" s="55">
        <v>30.28</v>
      </c>
      <c r="CS59" s="114">
        <v>2.7</v>
      </c>
    </row>
    <row r="60" spans="1:97" x14ac:dyDescent="0.2">
      <c r="A60" s="6">
        <v>0</v>
      </c>
      <c r="B60" s="7">
        <v>2</v>
      </c>
      <c r="C60" s="101">
        <f t="shared" si="16"/>
        <v>3749.9</v>
      </c>
      <c r="D60" s="101">
        <v>3775.1</v>
      </c>
      <c r="E60" s="113">
        <v>3749.9</v>
      </c>
      <c r="F60" s="55">
        <v>3740.66</v>
      </c>
      <c r="G60" s="114">
        <v>127.1</v>
      </c>
      <c r="H60" s="114"/>
      <c r="I60" s="101">
        <f t="shared" si="17"/>
        <v>3721.8</v>
      </c>
      <c r="J60" s="101">
        <v>3747</v>
      </c>
      <c r="K60" s="113">
        <v>3721.8</v>
      </c>
      <c r="L60" s="55">
        <v>3711.69</v>
      </c>
      <c r="M60" s="114">
        <v>132.4</v>
      </c>
      <c r="N60" s="114"/>
      <c r="O60" s="101">
        <f t="shared" si="18"/>
        <v>36.4</v>
      </c>
      <c r="P60" s="101">
        <v>38.200000000000003</v>
      </c>
      <c r="Q60" s="113">
        <v>36.4</v>
      </c>
      <c r="R60" s="55">
        <v>36.44</v>
      </c>
      <c r="S60" s="114">
        <v>0.3</v>
      </c>
      <c r="U60" s="101">
        <f t="shared" si="19"/>
        <v>732.4</v>
      </c>
      <c r="V60" s="101">
        <v>734.3</v>
      </c>
      <c r="W60" s="113">
        <v>732.4</v>
      </c>
      <c r="X60" s="55">
        <v>729.04</v>
      </c>
      <c r="Y60" s="114">
        <v>8.5</v>
      </c>
      <c r="AA60" s="101">
        <f t="shared" si="20"/>
        <v>359.4</v>
      </c>
      <c r="AB60" s="101">
        <v>359.1</v>
      </c>
      <c r="AC60" s="113">
        <v>359.4</v>
      </c>
      <c r="AD60" s="55">
        <v>356.75</v>
      </c>
      <c r="AE60" s="114">
        <v>10.8</v>
      </c>
      <c r="AG60" s="101">
        <f t="shared" si="21"/>
        <v>180</v>
      </c>
      <c r="AH60" s="101">
        <v>182.4</v>
      </c>
      <c r="AI60" s="113">
        <v>180</v>
      </c>
      <c r="AJ60" s="55">
        <v>179.38</v>
      </c>
      <c r="AK60" s="114">
        <v>4.4000000000000004</v>
      </c>
      <c r="AM60" s="101">
        <f t="shared" si="22"/>
        <v>432</v>
      </c>
      <c r="AN60" s="101">
        <v>434.4</v>
      </c>
      <c r="AO60" s="113">
        <v>432</v>
      </c>
      <c r="AP60" s="55">
        <v>428.49</v>
      </c>
      <c r="AQ60" s="114">
        <v>18.7</v>
      </c>
      <c r="AS60" s="101">
        <f t="shared" si="23"/>
        <v>214.8</v>
      </c>
      <c r="AT60" s="101">
        <v>216</v>
      </c>
      <c r="AU60" s="113">
        <v>214.8</v>
      </c>
      <c r="AV60" s="55">
        <v>212.1</v>
      </c>
      <c r="AW60" s="114">
        <v>5.4</v>
      </c>
      <c r="AX60" s="100"/>
      <c r="AY60" s="101">
        <f t="shared" si="24"/>
        <v>99.2</v>
      </c>
      <c r="AZ60" s="101">
        <v>101.3</v>
      </c>
      <c r="BA60" s="113">
        <v>99.2</v>
      </c>
      <c r="BB60" s="55">
        <v>95.83</v>
      </c>
      <c r="BC60" s="114">
        <v>3.3</v>
      </c>
      <c r="BD60" s="100"/>
      <c r="BE60" s="101">
        <f t="shared" si="25"/>
        <v>154.4</v>
      </c>
      <c r="BF60" s="101">
        <v>153.80000000000001</v>
      </c>
      <c r="BG60" s="113">
        <v>154.4</v>
      </c>
      <c r="BH60" s="55">
        <v>155.5</v>
      </c>
      <c r="BI60" s="114">
        <v>5.5</v>
      </c>
      <c r="BK60" s="101">
        <f t="shared" si="26"/>
        <v>422.1</v>
      </c>
      <c r="BL60" s="101">
        <v>424.3</v>
      </c>
      <c r="BM60" s="113">
        <v>422.1</v>
      </c>
      <c r="BN60" s="55">
        <v>425.21</v>
      </c>
      <c r="BO60" s="114">
        <v>47.1</v>
      </c>
      <c r="BQ60" s="101">
        <f t="shared" si="27"/>
        <v>220.6</v>
      </c>
      <c r="BR60" s="101">
        <v>221.9</v>
      </c>
      <c r="BS60" s="113">
        <v>220.6</v>
      </c>
      <c r="BT60" s="55">
        <v>221.85</v>
      </c>
      <c r="BU60" s="114">
        <v>15.6</v>
      </c>
      <c r="BW60" s="101">
        <f t="shared" si="28"/>
        <v>447.8</v>
      </c>
      <c r="BX60" s="101">
        <v>448.3</v>
      </c>
      <c r="BY60" s="113">
        <v>447.8</v>
      </c>
      <c r="BZ60" s="55">
        <v>447.53</v>
      </c>
      <c r="CA60" s="114">
        <v>9.5</v>
      </c>
      <c r="CC60" s="101">
        <f t="shared" si="29"/>
        <v>627.70000000000005</v>
      </c>
      <c r="CD60" s="101">
        <v>633.1</v>
      </c>
      <c r="CE60" s="113">
        <v>627.70000000000005</v>
      </c>
      <c r="CF60" s="55">
        <v>625.76</v>
      </c>
      <c r="CG60" s="114">
        <v>5.8</v>
      </c>
      <c r="CI60" s="101">
        <f t="shared" si="30"/>
        <v>149.69999999999999</v>
      </c>
      <c r="CJ60" s="101">
        <v>153.9</v>
      </c>
      <c r="CK60" s="113">
        <v>149.69999999999999</v>
      </c>
      <c r="CL60" s="55">
        <v>149.69</v>
      </c>
      <c r="CM60" s="114">
        <v>5</v>
      </c>
      <c r="CO60" s="101">
        <f t="shared" si="31"/>
        <v>28.1</v>
      </c>
      <c r="CP60" s="101">
        <v>28.2</v>
      </c>
      <c r="CQ60" s="113">
        <v>28.1</v>
      </c>
      <c r="CR60" s="55">
        <v>28.97</v>
      </c>
      <c r="CS60" s="114">
        <v>-5.2</v>
      </c>
    </row>
    <row r="61" spans="1:97" x14ac:dyDescent="0.2">
      <c r="A61" s="6">
        <v>0</v>
      </c>
      <c r="B61" s="7">
        <v>3</v>
      </c>
      <c r="C61" s="101">
        <f t="shared" si="16"/>
        <v>3764.4</v>
      </c>
      <c r="D61" s="101">
        <v>3821.4</v>
      </c>
      <c r="E61" s="113">
        <v>3764.4</v>
      </c>
      <c r="F61" s="55">
        <v>3774.99</v>
      </c>
      <c r="G61" s="114">
        <v>137.30000000000001</v>
      </c>
      <c r="H61" s="114"/>
      <c r="I61" s="101">
        <f t="shared" si="17"/>
        <v>3738</v>
      </c>
      <c r="J61" s="101">
        <v>3795.6</v>
      </c>
      <c r="K61" s="113">
        <v>3738</v>
      </c>
      <c r="L61" s="55">
        <v>3748.57</v>
      </c>
      <c r="M61" s="114">
        <v>147.5</v>
      </c>
      <c r="N61" s="114"/>
      <c r="O61" s="101">
        <f t="shared" si="18"/>
        <v>34.700000000000003</v>
      </c>
      <c r="P61" s="101">
        <v>37.4</v>
      </c>
      <c r="Q61" s="113">
        <v>34.700000000000003</v>
      </c>
      <c r="R61" s="55">
        <v>35.67</v>
      </c>
      <c r="S61" s="114">
        <v>-3.1</v>
      </c>
      <c r="U61" s="101">
        <f t="shared" si="19"/>
        <v>727.2</v>
      </c>
      <c r="V61" s="101">
        <v>739</v>
      </c>
      <c r="W61" s="113">
        <v>727.2</v>
      </c>
      <c r="X61" s="55">
        <v>731.56</v>
      </c>
      <c r="Y61" s="114">
        <v>10.1</v>
      </c>
      <c r="AA61" s="101">
        <f t="shared" si="20"/>
        <v>358</v>
      </c>
      <c r="AB61" s="101">
        <v>361.9</v>
      </c>
      <c r="AC61" s="113">
        <v>358</v>
      </c>
      <c r="AD61" s="55">
        <v>359.46</v>
      </c>
      <c r="AE61" s="114">
        <v>10.8</v>
      </c>
      <c r="AG61" s="101">
        <f t="shared" si="21"/>
        <v>183</v>
      </c>
      <c r="AH61" s="101">
        <v>192.1</v>
      </c>
      <c r="AI61" s="113">
        <v>183</v>
      </c>
      <c r="AJ61" s="55">
        <v>181.85</v>
      </c>
      <c r="AK61" s="114">
        <v>9.9</v>
      </c>
      <c r="AM61" s="101">
        <f t="shared" si="22"/>
        <v>429.4</v>
      </c>
      <c r="AN61" s="101">
        <v>437.4</v>
      </c>
      <c r="AO61" s="113">
        <v>429.4</v>
      </c>
      <c r="AP61" s="55">
        <v>433.78</v>
      </c>
      <c r="AQ61" s="114">
        <v>21.2</v>
      </c>
      <c r="AS61" s="101">
        <f t="shared" si="23"/>
        <v>211.2</v>
      </c>
      <c r="AT61" s="101">
        <v>214.7</v>
      </c>
      <c r="AU61" s="113">
        <v>211.2</v>
      </c>
      <c r="AV61" s="55">
        <v>213.5</v>
      </c>
      <c r="AW61" s="114">
        <v>5.6</v>
      </c>
      <c r="AX61" s="100"/>
      <c r="AY61" s="101">
        <f t="shared" si="24"/>
        <v>95.1</v>
      </c>
      <c r="AZ61" s="101">
        <v>99.5</v>
      </c>
      <c r="BA61" s="113">
        <v>95.1</v>
      </c>
      <c r="BB61" s="55">
        <v>96.64</v>
      </c>
      <c r="BC61" s="114">
        <v>3.3</v>
      </c>
      <c r="BD61" s="100"/>
      <c r="BE61" s="101">
        <f t="shared" si="25"/>
        <v>157.6</v>
      </c>
      <c r="BF61" s="101">
        <v>158.6</v>
      </c>
      <c r="BG61" s="113">
        <v>157.6</v>
      </c>
      <c r="BH61" s="55">
        <v>157.74</v>
      </c>
      <c r="BI61" s="114">
        <v>9</v>
      </c>
      <c r="BK61" s="101">
        <f t="shared" si="26"/>
        <v>440</v>
      </c>
      <c r="BL61" s="101">
        <v>445.4</v>
      </c>
      <c r="BM61" s="113">
        <v>440</v>
      </c>
      <c r="BN61" s="55">
        <v>440.04</v>
      </c>
      <c r="BO61" s="114">
        <v>59.3</v>
      </c>
      <c r="BQ61" s="101">
        <f t="shared" si="27"/>
        <v>226.3</v>
      </c>
      <c r="BR61" s="101">
        <v>228.1</v>
      </c>
      <c r="BS61" s="113">
        <v>226.3</v>
      </c>
      <c r="BT61" s="55">
        <v>224.1</v>
      </c>
      <c r="BU61" s="114">
        <v>9</v>
      </c>
      <c r="BW61" s="101">
        <f t="shared" si="28"/>
        <v>448.6</v>
      </c>
      <c r="BX61" s="101">
        <v>437.1</v>
      </c>
      <c r="BY61" s="113">
        <v>448.6</v>
      </c>
      <c r="BZ61" s="55">
        <v>449.79</v>
      </c>
      <c r="CA61" s="114">
        <v>9</v>
      </c>
      <c r="CC61" s="101">
        <f t="shared" si="29"/>
        <v>629.9</v>
      </c>
      <c r="CD61" s="101">
        <v>648.29999999999995</v>
      </c>
      <c r="CE61" s="113">
        <v>629.9</v>
      </c>
      <c r="CF61" s="55">
        <v>628.99</v>
      </c>
      <c r="CG61" s="114">
        <v>12.9</v>
      </c>
      <c r="CI61" s="101">
        <f t="shared" si="30"/>
        <v>148.80000000000001</v>
      </c>
      <c r="CJ61" s="101">
        <v>151.69999999999999</v>
      </c>
      <c r="CK61" s="113">
        <v>148.80000000000001</v>
      </c>
      <c r="CL61" s="55">
        <v>149.24</v>
      </c>
      <c r="CM61" s="114">
        <v>-1.8</v>
      </c>
      <c r="CO61" s="101">
        <f t="shared" si="31"/>
        <v>26.4</v>
      </c>
      <c r="CP61" s="101">
        <v>25.8</v>
      </c>
      <c r="CQ61" s="113">
        <v>26.4</v>
      </c>
      <c r="CR61" s="55">
        <v>26.41</v>
      </c>
      <c r="CS61" s="114">
        <v>-10.199999999999999</v>
      </c>
    </row>
    <row r="62" spans="1:97" x14ac:dyDescent="0.2">
      <c r="A62" s="6">
        <v>0</v>
      </c>
      <c r="B62" s="7">
        <v>4</v>
      </c>
      <c r="C62" s="101">
        <f t="shared" si="16"/>
        <v>3809.2</v>
      </c>
      <c r="D62" s="101">
        <v>3789.1</v>
      </c>
      <c r="E62" s="113">
        <v>3809.2</v>
      </c>
      <c r="F62" s="55">
        <v>3807.59</v>
      </c>
      <c r="G62" s="114">
        <v>130.4</v>
      </c>
      <c r="H62" s="114"/>
      <c r="I62" s="101">
        <f t="shared" si="17"/>
        <v>3785.3</v>
      </c>
      <c r="J62" s="101">
        <v>3764.6</v>
      </c>
      <c r="K62" s="113">
        <v>3785.3</v>
      </c>
      <c r="L62" s="55">
        <v>3783.13</v>
      </c>
      <c r="M62" s="114">
        <v>138.19999999999999</v>
      </c>
      <c r="N62" s="114"/>
      <c r="O62" s="101">
        <f t="shared" si="18"/>
        <v>35.6</v>
      </c>
      <c r="P62" s="101">
        <v>34</v>
      </c>
      <c r="Q62" s="113">
        <v>35.6</v>
      </c>
      <c r="R62" s="55">
        <v>35.06</v>
      </c>
      <c r="S62" s="114">
        <v>-2.4</v>
      </c>
      <c r="U62" s="101">
        <f t="shared" si="19"/>
        <v>733.5</v>
      </c>
      <c r="V62" s="101">
        <v>729</v>
      </c>
      <c r="W62" s="113">
        <v>733.5</v>
      </c>
      <c r="X62" s="55">
        <v>731.28</v>
      </c>
      <c r="Y62" s="114">
        <v>-1.1000000000000001</v>
      </c>
      <c r="AA62" s="101">
        <f t="shared" si="20"/>
        <v>360.5</v>
      </c>
      <c r="AB62" s="101">
        <v>360.5</v>
      </c>
      <c r="AC62" s="113">
        <v>360.5</v>
      </c>
      <c r="AD62" s="55">
        <v>360.01</v>
      </c>
      <c r="AE62" s="114">
        <v>2.2000000000000002</v>
      </c>
      <c r="AG62" s="101">
        <f t="shared" si="21"/>
        <v>182.7</v>
      </c>
      <c r="AH62" s="101">
        <v>182.8</v>
      </c>
      <c r="AI62" s="113">
        <v>182.7</v>
      </c>
      <c r="AJ62" s="55">
        <v>184.92</v>
      </c>
      <c r="AK62" s="114">
        <v>12.3</v>
      </c>
      <c r="AM62" s="101">
        <f t="shared" si="22"/>
        <v>439.2</v>
      </c>
      <c r="AN62" s="101">
        <v>438.9</v>
      </c>
      <c r="AO62" s="113">
        <v>439.2</v>
      </c>
      <c r="AP62" s="55">
        <v>436.55</v>
      </c>
      <c r="AQ62" s="114">
        <v>11.1</v>
      </c>
      <c r="AS62" s="101">
        <f t="shared" si="23"/>
        <v>215.8</v>
      </c>
      <c r="AT62" s="101">
        <v>213.9</v>
      </c>
      <c r="AU62" s="113">
        <v>215.8</v>
      </c>
      <c r="AV62" s="55">
        <v>215.74</v>
      </c>
      <c r="AW62" s="114">
        <v>9</v>
      </c>
      <c r="AX62" s="100"/>
      <c r="AY62" s="101">
        <f t="shared" si="24"/>
        <v>99.3</v>
      </c>
      <c r="AZ62" s="101">
        <v>97.4</v>
      </c>
      <c r="BA62" s="113">
        <v>99.3</v>
      </c>
      <c r="BB62" s="55">
        <v>97.83</v>
      </c>
      <c r="BC62" s="114">
        <v>4.7</v>
      </c>
      <c r="BD62" s="100"/>
      <c r="BE62" s="101">
        <f t="shared" si="25"/>
        <v>159.4</v>
      </c>
      <c r="BF62" s="101">
        <v>158.80000000000001</v>
      </c>
      <c r="BG62" s="113">
        <v>159.4</v>
      </c>
      <c r="BH62" s="55">
        <v>160.99</v>
      </c>
      <c r="BI62" s="114">
        <v>13</v>
      </c>
      <c r="BK62" s="101">
        <f t="shared" si="26"/>
        <v>456.2</v>
      </c>
      <c r="BL62" s="101">
        <v>453.8</v>
      </c>
      <c r="BM62" s="113">
        <v>456.2</v>
      </c>
      <c r="BN62" s="55">
        <v>455.3</v>
      </c>
      <c r="BO62" s="114">
        <v>61.1</v>
      </c>
      <c r="BQ62" s="101">
        <f t="shared" si="27"/>
        <v>224.2</v>
      </c>
      <c r="BR62" s="101">
        <v>223</v>
      </c>
      <c r="BS62" s="113">
        <v>224.2</v>
      </c>
      <c r="BT62" s="55">
        <v>225.68</v>
      </c>
      <c r="BU62" s="114">
        <v>6.3</v>
      </c>
      <c r="BW62" s="101">
        <f t="shared" si="28"/>
        <v>451.6</v>
      </c>
      <c r="BX62" s="101">
        <v>458</v>
      </c>
      <c r="BY62" s="113">
        <v>451.6</v>
      </c>
      <c r="BZ62" s="55">
        <v>451.15</v>
      </c>
      <c r="CA62" s="114">
        <v>5.5</v>
      </c>
      <c r="CC62" s="101">
        <f t="shared" si="29"/>
        <v>631.5</v>
      </c>
      <c r="CD62" s="101">
        <v>622.70000000000005</v>
      </c>
      <c r="CE62" s="113">
        <v>631.5</v>
      </c>
      <c r="CF62" s="55">
        <v>633.44000000000005</v>
      </c>
      <c r="CG62" s="114">
        <v>17.8</v>
      </c>
      <c r="CI62" s="101">
        <f t="shared" si="30"/>
        <v>149.1</v>
      </c>
      <c r="CJ62" s="101">
        <v>145.30000000000001</v>
      </c>
      <c r="CK62" s="113">
        <v>149.1</v>
      </c>
      <c r="CL62" s="55">
        <v>148.87</v>
      </c>
      <c r="CM62" s="114">
        <v>-1.5</v>
      </c>
      <c r="CO62" s="101">
        <f t="shared" si="31"/>
        <v>23.9</v>
      </c>
      <c r="CP62" s="101">
        <v>24.5</v>
      </c>
      <c r="CQ62" s="113">
        <v>23.9</v>
      </c>
      <c r="CR62" s="55">
        <v>24.46</v>
      </c>
      <c r="CS62" s="114">
        <v>-7.8</v>
      </c>
    </row>
    <row r="63" spans="1:97" x14ac:dyDescent="0.2">
      <c r="A63" s="6"/>
      <c r="B63" s="7">
        <v>1</v>
      </c>
      <c r="C63" s="101">
        <f t="shared" si="16"/>
        <v>3834.4</v>
      </c>
      <c r="D63" s="101">
        <v>3772.6</v>
      </c>
      <c r="E63" s="113">
        <v>3834.4</v>
      </c>
      <c r="F63" s="55">
        <v>3830.11</v>
      </c>
      <c r="G63" s="114">
        <v>90.1</v>
      </c>
      <c r="H63" s="114"/>
      <c r="I63" s="101">
        <f t="shared" si="17"/>
        <v>3810.2</v>
      </c>
      <c r="J63" s="101">
        <v>3748.2</v>
      </c>
      <c r="K63" s="113">
        <v>3810.2</v>
      </c>
      <c r="L63" s="55">
        <v>3806.34</v>
      </c>
      <c r="M63" s="114">
        <v>92.8</v>
      </c>
      <c r="N63" s="114"/>
      <c r="O63" s="101">
        <f t="shared" si="18"/>
        <v>34.6</v>
      </c>
      <c r="P63" s="101">
        <v>31.6</v>
      </c>
      <c r="Q63" s="113">
        <v>34.6</v>
      </c>
      <c r="R63" s="55">
        <v>35</v>
      </c>
      <c r="S63" s="114">
        <v>-0.2</v>
      </c>
      <c r="U63" s="101">
        <f t="shared" si="19"/>
        <v>727.1</v>
      </c>
      <c r="V63" s="101">
        <v>716.3</v>
      </c>
      <c r="W63" s="113">
        <v>727.1</v>
      </c>
      <c r="X63" s="55">
        <v>726.1</v>
      </c>
      <c r="Y63" s="114">
        <v>-20.7</v>
      </c>
      <c r="AA63" s="101">
        <f t="shared" si="20"/>
        <v>359.2</v>
      </c>
      <c r="AB63" s="101">
        <v>356.1</v>
      </c>
      <c r="AC63" s="113">
        <v>359.2</v>
      </c>
      <c r="AD63" s="55">
        <v>357.49</v>
      </c>
      <c r="AE63" s="114">
        <v>-10.1</v>
      </c>
      <c r="AG63" s="101">
        <f t="shared" si="21"/>
        <v>189.5</v>
      </c>
      <c r="AH63" s="101">
        <v>179.4</v>
      </c>
      <c r="AI63" s="113">
        <v>189.5</v>
      </c>
      <c r="AJ63" s="55">
        <v>186.87</v>
      </c>
      <c r="AK63" s="114">
        <v>7.8</v>
      </c>
      <c r="AM63" s="101">
        <f t="shared" si="22"/>
        <v>436.9</v>
      </c>
      <c r="AN63" s="101">
        <v>426.6</v>
      </c>
      <c r="AO63" s="113">
        <v>436.9</v>
      </c>
      <c r="AP63" s="55">
        <v>436.59</v>
      </c>
      <c r="AQ63" s="114">
        <v>0.1</v>
      </c>
      <c r="AS63" s="101">
        <f t="shared" si="23"/>
        <v>218.1</v>
      </c>
      <c r="AT63" s="101">
        <v>215.3</v>
      </c>
      <c r="AU63" s="113">
        <v>218.1</v>
      </c>
      <c r="AV63" s="55">
        <v>217.64</v>
      </c>
      <c r="AW63" s="114">
        <v>7.6</v>
      </c>
      <c r="AX63" s="100"/>
      <c r="AY63" s="101">
        <f t="shared" si="24"/>
        <v>99.3</v>
      </c>
      <c r="AZ63" s="101">
        <v>94.6</v>
      </c>
      <c r="BA63" s="113">
        <v>99.3</v>
      </c>
      <c r="BB63" s="55">
        <v>98.89</v>
      </c>
      <c r="BC63" s="114">
        <v>4.2</v>
      </c>
      <c r="BD63" s="100"/>
      <c r="BE63" s="101">
        <f t="shared" si="25"/>
        <v>164.7</v>
      </c>
      <c r="BF63" s="101">
        <v>162.9</v>
      </c>
      <c r="BG63" s="113">
        <v>164.7</v>
      </c>
      <c r="BH63" s="55">
        <v>163.22</v>
      </c>
      <c r="BI63" s="114">
        <v>8.9</v>
      </c>
      <c r="BK63" s="101">
        <f t="shared" si="26"/>
        <v>465.6</v>
      </c>
      <c r="BL63" s="101">
        <v>461.1</v>
      </c>
      <c r="BM63" s="113">
        <v>465.6</v>
      </c>
      <c r="BN63" s="55">
        <v>467.48</v>
      </c>
      <c r="BO63" s="114">
        <v>48.7</v>
      </c>
      <c r="BQ63" s="101">
        <f t="shared" si="27"/>
        <v>226</v>
      </c>
      <c r="BR63" s="101">
        <v>223.7</v>
      </c>
      <c r="BS63" s="113">
        <v>226</v>
      </c>
      <c r="BT63" s="55">
        <v>227.66</v>
      </c>
      <c r="BU63" s="114">
        <v>7.9</v>
      </c>
      <c r="BW63" s="101">
        <f t="shared" si="28"/>
        <v>452.5</v>
      </c>
      <c r="BX63" s="101">
        <v>457.5</v>
      </c>
      <c r="BY63" s="113">
        <v>452.5</v>
      </c>
      <c r="BZ63" s="55">
        <v>452.44</v>
      </c>
      <c r="CA63" s="114">
        <v>5.2</v>
      </c>
      <c r="CC63" s="101">
        <f t="shared" si="29"/>
        <v>639.70000000000005</v>
      </c>
      <c r="CD63" s="101">
        <v>626.29999999999995</v>
      </c>
      <c r="CE63" s="113">
        <v>639.70000000000005</v>
      </c>
      <c r="CF63" s="55">
        <v>637.32000000000005</v>
      </c>
      <c r="CG63" s="114">
        <v>15.5</v>
      </c>
      <c r="CI63" s="101">
        <f t="shared" si="30"/>
        <v>150.19999999999999</v>
      </c>
      <c r="CJ63" s="101">
        <v>146.9</v>
      </c>
      <c r="CK63" s="113">
        <v>150.19999999999999</v>
      </c>
      <c r="CL63" s="55">
        <v>150.5</v>
      </c>
      <c r="CM63" s="114">
        <v>6.5</v>
      </c>
      <c r="CO63" s="101">
        <f t="shared" si="31"/>
        <v>24.3</v>
      </c>
      <c r="CP63" s="101">
        <v>24.5</v>
      </c>
      <c r="CQ63" s="113">
        <v>24.3</v>
      </c>
      <c r="CR63" s="55">
        <v>23.77</v>
      </c>
      <c r="CS63" s="114">
        <v>-2.8</v>
      </c>
    </row>
    <row r="64" spans="1:97" x14ac:dyDescent="0.2">
      <c r="A64" s="6">
        <v>1</v>
      </c>
      <c r="B64" s="7">
        <v>2</v>
      </c>
      <c r="C64" s="101">
        <f t="shared" si="16"/>
        <v>3835.9</v>
      </c>
      <c r="D64" s="101">
        <v>3862.4</v>
      </c>
      <c r="E64" s="113">
        <v>3835.9</v>
      </c>
      <c r="F64" s="55">
        <v>3838.92</v>
      </c>
      <c r="G64" s="114">
        <v>35.200000000000003</v>
      </c>
      <c r="H64" s="114"/>
      <c r="I64" s="101">
        <f t="shared" si="17"/>
        <v>3810.9</v>
      </c>
      <c r="J64" s="101">
        <v>3837.5</v>
      </c>
      <c r="K64" s="113">
        <v>3810.9</v>
      </c>
      <c r="L64" s="55">
        <v>3815.18</v>
      </c>
      <c r="M64" s="114">
        <v>35.4</v>
      </c>
      <c r="N64" s="114"/>
      <c r="O64" s="101">
        <f t="shared" si="18"/>
        <v>35.6</v>
      </c>
      <c r="P64" s="101">
        <v>37.299999999999997</v>
      </c>
      <c r="Q64" s="113">
        <v>35.6</v>
      </c>
      <c r="R64" s="55">
        <v>35.44</v>
      </c>
      <c r="S64" s="114">
        <v>1.8</v>
      </c>
      <c r="U64" s="101">
        <f t="shared" si="19"/>
        <v>713.7</v>
      </c>
      <c r="V64" s="101">
        <v>715.6</v>
      </c>
      <c r="W64" s="113">
        <v>713.7</v>
      </c>
      <c r="X64" s="55">
        <v>716.9</v>
      </c>
      <c r="Y64" s="114">
        <v>-36.799999999999997</v>
      </c>
      <c r="AA64" s="101">
        <f t="shared" si="20"/>
        <v>351.1</v>
      </c>
      <c r="AB64" s="101">
        <v>351.3</v>
      </c>
      <c r="AC64" s="113">
        <v>351.1</v>
      </c>
      <c r="AD64" s="55">
        <v>352.3</v>
      </c>
      <c r="AE64" s="114">
        <v>-20.8</v>
      </c>
      <c r="AG64" s="101">
        <f t="shared" si="21"/>
        <v>186</v>
      </c>
      <c r="AH64" s="101">
        <v>188.2</v>
      </c>
      <c r="AI64" s="113">
        <v>186</v>
      </c>
      <c r="AJ64" s="55">
        <v>187.29</v>
      </c>
      <c r="AK64" s="114">
        <v>1.7</v>
      </c>
      <c r="AM64" s="101">
        <f t="shared" si="22"/>
        <v>434.9</v>
      </c>
      <c r="AN64" s="101">
        <v>437.5</v>
      </c>
      <c r="AO64" s="113">
        <v>434.9</v>
      </c>
      <c r="AP64" s="55">
        <v>435.64</v>
      </c>
      <c r="AQ64" s="114">
        <v>-3.8</v>
      </c>
      <c r="AS64" s="101">
        <f t="shared" si="23"/>
        <v>215</v>
      </c>
      <c r="AT64" s="101">
        <v>216.3</v>
      </c>
      <c r="AU64" s="113">
        <v>215</v>
      </c>
      <c r="AV64" s="55">
        <v>216.6</v>
      </c>
      <c r="AW64" s="114">
        <v>-4.0999999999999996</v>
      </c>
      <c r="AX64" s="100"/>
      <c r="AY64" s="101">
        <f t="shared" si="24"/>
        <v>96.8</v>
      </c>
      <c r="AZ64" s="101">
        <v>98.9</v>
      </c>
      <c r="BA64" s="113">
        <v>96.8</v>
      </c>
      <c r="BB64" s="55">
        <v>98.77</v>
      </c>
      <c r="BC64" s="114">
        <v>-0.5</v>
      </c>
      <c r="BD64" s="100"/>
      <c r="BE64" s="101">
        <f t="shared" si="25"/>
        <v>163.69999999999999</v>
      </c>
      <c r="BF64" s="101">
        <v>163.4</v>
      </c>
      <c r="BG64" s="113">
        <v>163.69999999999999</v>
      </c>
      <c r="BH64" s="55">
        <v>163.38999999999999</v>
      </c>
      <c r="BI64" s="114">
        <v>0.7</v>
      </c>
      <c r="BK64" s="101">
        <f t="shared" si="26"/>
        <v>475.9</v>
      </c>
      <c r="BL64" s="101">
        <v>478.6</v>
      </c>
      <c r="BM64" s="113">
        <v>475.9</v>
      </c>
      <c r="BN64" s="55">
        <v>476.2</v>
      </c>
      <c r="BO64" s="114">
        <v>34.9</v>
      </c>
      <c r="BQ64" s="101">
        <f t="shared" si="27"/>
        <v>232.4</v>
      </c>
      <c r="BR64" s="101">
        <v>234.2</v>
      </c>
      <c r="BS64" s="113">
        <v>232.4</v>
      </c>
      <c r="BT64" s="55">
        <v>230.28</v>
      </c>
      <c r="BU64" s="114">
        <v>10.5</v>
      </c>
      <c r="BW64" s="101">
        <f t="shared" si="28"/>
        <v>453.2</v>
      </c>
      <c r="BX64" s="101">
        <v>454.4</v>
      </c>
      <c r="BY64" s="113">
        <v>453.2</v>
      </c>
      <c r="BZ64" s="55">
        <v>454.27</v>
      </c>
      <c r="CA64" s="114">
        <v>7.3</v>
      </c>
      <c r="CC64" s="101">
        <f t="shared" si="29"/>
        <v>638.6</v>
      </c>
      <c r="CD64" s="101">
        <v>643.4</v>
      </c>
      <c r="CE64" s="113">
        <v>638.6</v>
      </c>
      <c r="CF64" s="55">
        <v>640.48</v>
      </c>
      <c r="CG64" s="114">
        <v>12.6</v>
      </c>
      <c r="CI64" s="101">
        <f t="shared" si="30"/>
        <v>158.1</v>
      </c>
      <c r="CJ64" s="101">
        <v>162.19999999999999</v>
      </c>
      <c r="CK64" s="113">
        <v>158.1</v>
      </c>
      <c r="CL64" s="55">
        <v>153.16999999999999</v>
      </c>
      <c r="CM64" s="114">
        <v>10.7</v>
      </c>
      <c r="CO64" s="101">
        <f t="shared" si="31"/>
        <v>25</v>
      </c>
      <c r="CP64" s="101">
        <v>24.9</v>
      </c>
      <c r="CQ64" s="113">
        <v>25</v>
      </c>
      <c r="CR64" s="55">
        <v>23.74</v>
      </c>
      <c r="CS64" s="114">
        <v>-0.2</v>
      </c>
    </row>
    <row r="65" spans="1:98" x14ac:dyDescent="0.2">
      <c r="A65" s="6">
        <v>1</v>
      </c>
      <c r="B65" s="7">
        <v>3</v>
      </c>
      <c r="C65" s="101">
        <f t="shared" si="16"/>
        <v>3843.2</v>
      </c>
      <c r="D65" s="101">
        <v>3901.5</v>
      </c>
      <c r="E65" s="113">
        <v>3843.2</v>
      </c>
      <c r="F65" s="55">
        <v>3841.06</v>
      </c>
      <c r="G65" s="114">
        <v>8.6</v>
      </c>
      <c r="H65" s="114"/>
      <c r="I65" s="101">
        <f t="shared" si="17"/>
        <v>3819.6</v>
      </c>
      <c r="J65" s="101">
        <v>3878.6</v>
      </c>
      <c r="K65" s="113">
        <v>3819.6</v>
      </c>
      <c r="L65" s="55">
        <v>3817.14</v>
      </c>
      <c r="M65" s="114">
        <v>7.8</v>
      </c>
      <c r="N65" s="114"/>
      <c r="O65" s="101">
        <f t="shared" si="18"/>
        <v>35</v>
      </c>
      <c r="P65" s="101">
        <v>37.700000000000003</v>
      </c>
      <c r="Q65" s="113">
        <v>35</v>
      </c>
      <c r="R65" s="55">
        <v>35.909999999999997</v>
      </c>
      <c r="S65" s="114">
        <v>1.9</v>
      </c>
      <c r="U65" s="101">
        <f t="shared" si="19"/>
        <v>706.5</v>
      </c>
      <c r="V65" s="101">
        <v>717.6</v>
      </c>
      <c r="W65" s="113">
        <v>706.5</v>
      </c>
      <c r="X65" s="55">
        <v>707.24</v>
      </c>
      <c r="Y65" s="114">
        <v>-38.700000000000003</v>
      </c>
      <c r="AA65" s="101">
        <f t="shared" si="20"/>
        <v>345.6</v>
      </c>
      <c r="AB65" s="101">
        <v>349.1</v>
      </c>
      <c r="AC65" s="113">
        <v>345.6</v>
      </c>
      <c r="AD65" s="55">
        <v>345.78</v>
      </c>
      <c r="AE65" s="114">
        <v>-26.1</v>
      </c>
      <c r="AG65" s="101">
        <f t="shared" si="21"/>
        <v>187.4</v>
      </c>
      <c r="AH65" s="101">
        <v>196.5</v>
      </c>
      <c r="AI65" s="113">
        <v>187.4</v>
      </c>
      <c r="AJ65" s="55">
        <v>187.22</v>
      </c>
      <c r="AK65" s="114">
        <v>-0.3</v>
      </c>
      <c r="AM65" s="101">
        <f t="shared" si="22"/>
        <v>435.5</v>
      </c>
      <c r="AN65" s="101">
        <v>443.4</v>
      </c>
      <c r="AO65" s="113">
        <v>435.5</v>
      </c>
      <c r="AP65" s="55">
        <v>435.75</v>
      </c>
      <c r="AQ65" s="114">
        <v>0.4</v>
      </c>
      <c r="AS65" s="101">
        <f t="shared" si="23"/>
        <v>213.6</v>
      </c>
      <c r="AT65" s="101">
        <v>217</v>
      </c>
      <c r="AU65" s="113">
        <v>213.6</v>
      </c>
      <c r="AV65" s="55">
        <v>213.36</v>
      </c>
      <c r="AW65" s="114">
        <v>-13</v>
      </c>
      <c r="AX65" s="100"/>
      <c r="AY65" s="101">
        <f t="shared" si="24"/>
        <v>97.5</v>
      </c>
      <c r="AZ65" s="101">
        <v>101.9</v>
      </c>
      <c r="BA65" s="113">
        <v>97.5</v>
      </c>
      <c r="BB65" s="55">
        <v>97.49</v>
      </c>
      <c r="BC65" s="114">
        <v>-5.0999999999999996</v>
      </c>
      <c r="BD65" s="100"/>
      <c r="BE65" s="101">
        <f t="shared" si="25"/>
        <v>161.80000000000001</v>
      </c>
      <c r="BF65" s="101">
        <v>162.9</v>
      </c>
      <c r="BG65" s="113">
        <v>161.80000000000001</v>
      </c>
      <c r="BH65" s="55">
        <v>162.18</v>
      </c>
      <c r="BI65" s="114">
        <v>-4.9000000000000004</v>
      </c>
      <c r="BK65" s="101">
        <f t="shared" si="26"/>
        <v>486.2</v>
      </c>
      <c r="BL65" s="101">
        <v>491.7</v>
      </c>
      <c r="BM65" s="113">
        <v>486.2</v>
      </c>
      <c r="BN65" s="55">
        <v>482.59</v>
      </c>
      <c r="BO65" s="114">
        <v>25.6</v>
      </c>
      <c r="BQ65" s="101">
        <f t="shared" si="27"/>
        <v>231.6</v>
      </c>
      <c r="BR65" s="101">
        <v>233.7</v>
      </c>
      <c r="BS65" s="113">
        <v>231.6</v>
      </c>
      <c r="BT65" s="55">
        <v>232.43</v>
      </c>
      <c r="BU65" s="114">
        <v>8.6</v>
      </c>
      <c r="BW65" s="101">
        <f t="shared" si="28"/>
        <v>458.3</v>
      </c>
      <c r="BX65" s="101">
        <v>446.8</v>
      </c>
      <c r="BY65" s="113">
        <v>458.3</v>
      </c>
      <c r="BZ65" s="55">
        <v>456.87</v>
      </c>
      <c r="CA65" s="114">
        <v>10.4</v>
      </c>
      <c r="CC65" s="101">
        <f t="shared" si="29"/>
        <v>645.70000000000005</v>
      </c>
      <c r="CD65" s="101">
        <v>665.3</v>
      </c>
      <c r="CE65" s="113">
        <v>645.70000000000005</v>
      </c>
      <c r="CF65" s="55">
        <v>643.87</v>
      </c>
      <c r="CG65" s="114">
        <v>13.5</v>
      </c>
      <c r="CI65" s="101">
        <f t="shared" si="30"/>
        <v>153.9</v>
      </c>
      <c r="CJ65" s="101">
        <v>157.1</v>
      </c>
      <c r="CK65" s="113">
        <v>153.9</v>
      </c>
      <c r="CL65" s="55">
        <v>155.46</v>
      </c>
      <c r="CM65" s="114">
        <v>9.1999999999999993</v>
      </c>
      <c r="CO65" s="101">
        <f t="shared" si="31"/>
        <v>23.6</v>
      </c>
      <c r="CP65" s="101">
        <v>22.9</v>
      </c>
      <c r="CQ65" s="113">
        <v>23.6</v>
      </c>
      <c r="CR65" s="55">
        <v>23.92</v>
      </c>
      <c r="CS65" s="114">
        <v>0.7</v>
      </c>
    </row>
    <row r="66" spans="1:98" x14ac:dyDescent="0.2">
      <c r="A66" s="6">
        <v>1</v>
      </c>
      <c r="B66" s="7">
        <v>4</v>
      </c>
      <c r="C66" s="101">
        <f t="shared" si="16"/>
        <v>3842.4</v>
      </c>
      <c r="D66" s="101">
        <v>3822.1</v>
      </c>
      <c r="E66" s="113">
        <v>3842.4</v>
      </c>
      <c r="F66" s="55">
        <v>3844.08</v>
      </c>
      <c r="G66" s="114">
        <v>12.1</v>
      </c>
      <c r="H66" s="114"/>
      <c r="I66" s="101">
        <f t="shared" si="17"/>
        <v>3817.6</v>
      </c>
      <c r="J66" s="101">
        <v>3796.7</v>
      </c>
      <c r="K66" s="113">
        <v>3817.6</v>
      </c>
      <c r="L66" s="55">
        <v>3819.61</v>
      </c>
      <c r="M66" s="114">
        <v>9.9</v>
      </c>
      <c r="N66" s="114"/>
      <c r="O66" s="101">
        <f t="shared" si="18"/>
        <v>37.1</v>
      </c>
      <c r="P66" s="101">
        <v>35.700000000000003</v>
      </c>
      <c r="Q66" s="113">
        <v>37.1</v>
      </c>
      <c r="R66" s="55">
        <v>35.54</v>
      </c>
      <c r="S66" s="114">
        <v>-1.5</v>
      </c>
      <c r="U66" s="101">
        <f t="shared" si="19"/>
        <v>700.9</v>
      </c>
      <c r="V66" s="101">
        <v>697.6</v>
      </c>
      <c r="W66" s="113">
        <v>700.9</v>
      </c>
      <c r="X66" s="55">
        <v>699.32</v>
      </c>
      <c r="Y66" s="114">
        <v>-31.6</v>
      </c>
      <c r="AA66" s="101">
        <f t="shared" si="20"/>
        <v>341.4</v>
      </c>
      <c r="AB66" s="101">
        <v>341.4</v>
      </c>
      <c r="AC66" s="113">
        <v>341.4</v>
      </c>
      <c r="AD66" s="55">
        <v>340.24</v>
      </c>
      <c r="AE66" s="114">
        <v>-22.2</v>
      </c>
      <c r="AG66" s="101">
        <f t="shared" si="21"/>
        <v>188.6</v>
      </c>
      <c r="AH66" s="101">
        <v>188.5</v>
      </c>
      <c r="AI66" s="113">
        <v>188.6</v>
      </c>
      <c r="AJ66" s="55">
        <v>188.01</v>
      </c>
      <c r="AK66" s="114">
        <v>3.2</v>
      </c>
      <c r="AM66" s="101">
        <f t="shared" si="22"/>
        <v>436.4</v>
      </c>
      <c r="AN66" s="101">
        <v>435.5</v>
      </c>
      <c r="AO66" s="113">
        <v>436.4</v>
      </c>
      <c r="AP66" s="55">
        <v>436.84</v>
      </c>
      <c r="AQ66" s="114">
        <v>4.4000000000000004</v>
      </c>
      <c r="AS66" s="101">
        <f t="shared" si="23"/>
        <v>209.3</v>
      </c>
      <c r="AT66" s="101">
        <v>207.5</v>
      </c>
      <c r="AU66" s="113">
        <v>209.3</v>
      </c>
      <c r="AV66" s="55">
        <v>211.21</v>
      </c>
      <c r="AW66" s="114">
        <v>-8.6</v>
      </c>
      <c r="AX66" s="100"/>
      <c r="AY66" s="101">
        <f t="shared" si="24"/>
        <v>94.4</v>
      </c>
      <c r="AZ66" s="101">
        <v>92.1</v>
      </c>
      <c r="BA66" s="113">
        <v>94.4</v>
      </c>
      <c r="BB66" s="55">
        <v>95.61</v>
      </c>
      <c r="BC66" s="114">
        <v>-7.5</v>
      </c>
      <c r="BD66" s="100"/>
      <c r="BE66" s="101">
        <f t="shared" si="25"/>
        <v>161.9</v>
      </c>
      <c r="BF66" s="101">
        <v>161</v>
      </c>
      <c r="BG66" s="113">
        <v>161.9</v>
      </c>
      <c r="BH66" s="55">
        <v>160.83000000000001</v>
      </c>
      <c r="BI66" s="114">
        <v>-5.4</v>
      </c>
      <c r="BK66" s="101">
        <f t="shared" si="26"/>
        <v>483.5</v>
      </c>
      <c r="BL66" s="101">
        <v>481.5</v>
      </c>
      <c r="BM66" s="113">
        <v>483.5</v>
      </c>
      <c r="BN66" s="55">
        <v>488.07</v>
      </c>
      <c r="BO66" s="114">
        <v>21.9</v>
      </c>
      <c r="BQ66" s="101">
        <f t="shared" si="27"/>
        <v>234.3</v>
      </c>
      <c r="BR66" s="101">
        <v>233.1</v>
      </c>
      <c r="BS66" s="113">
        <v>234.3</v>
      </c>
      <c r="BT66" s="55">
        <v>234.03</v>
      </c>
      <c r="BU66" s="114">
        <v>6.4</v>
      </c>
      <c r="BW66" s="101">
        <f t="shared" si="28"/>
        <v>460.2</v>
      </c>
      <c r="BX66" s="101">
        <v>466.2</v>
      </c>
      <c r="BY66" s="113">
        <v>460.2</v>
      </c>
      <c r="BZ66" s="55">
        <v>458.86</v>
      </c>
      <c r="CA66" s="114">
        <v>7.9</v>
      </c>
      <c r="CC66" s="101">
        <f t="shared" si="29"/>
        <v>646.4</v>
      </c>
      <c r="CD66" s="101">
        <v>637.6</v>
      </c>
      <c r="CE66" s="113">
        <v>646.4</v>
      </c>
      <c r="CF66" s="55">
        <v>648.48</v>
      </c>
      <c r="CG66" s="114">
        <v>18.399999999999999</v>
      </c>
      <c r="CI66" s="101">
        <f t="shared" si="30"/>
        <v>158.6</v>
      </c>
      <c r="CJ66" s="101">
        <v>154.80000000000001</v>
      </c>
      <c r="CK66" s="113">
        <v>158.6</v>
      </c>
      <c r="CL66" s="55">
        <v>156.15</v>
      </c>
      <c r="CM66" s="114">
        <v>2.8</v>
      </c>
      <c r="CO66" s="101">
        <f t="shared" si="31"/>
        <v>24.8</v>
      </c>
      <c r="CP66" s="101">
        <v>25.4</v>
      </c>
      <c r="CQ66" s="113">
        <v>24.8</v>
      </c>
      <c r="CR66" s="55">
        <v>24.47</v>
      </c>
      <c r="CS66" s="114">
        <v>2.2000000000000002</v>
      </c>
    </row>
    <row r="67" spans="1:98" x14ac:dyDescent="0.2">
      <c r="A67" s="6"/>
      <c r="B67" s="7">
        <v>1</v>
      </c>
      <c r="C67" s="101">
        <f t="shared" si="16"/>
        <v>3854.7</v>
      </c>
      <c r="D67" s="101">
        <v>3790.7</v>
      </c>
      <c r="E67" s="113">
        <v>3854.7</v>
      </c>
      <c r="F67" s="55">
        <v>3847.79</v>
      </c>
      <c r="G67" s="114">
        <v>14.8</v>
      </c>
      <c r="H67" s="114"/>
      <c r="I67" s="101">
        <f t="shared" si="17"/>
        <v>3829.7</v>
      </c>
      <c r="J67" s="101">
        <v>3765.8</v>
      </c>
      <c r="K67" s="113">
        <v>3829.7</v>
      </c>
      <c r="L67" s="55">
        <v>3822.27</v>
      </c>
      <c r="M67" s="114">
        <v>10.6</v>
      </c>
      <c r="N67" s="114"/>
      <c r="O67" s="101">
        <f t="shared" si="18"/>
        <v>33.299999999999997</v>
      </c>
      <c r="P67" s="101">
        <v>30.3</v>
      </c>
      <c r="Q67" s="113">
        <v>33.299999999999997</v>
      </c>
      <c r="R67" s="55">
        <v>34.369999999999997</v>
      </c>
      <c r="S67" s="114">
        <v>-4.7</v>
      </c>
      <c r="U67" s="101">
        <f t="shared" si="19"/>
        <v>691.3</v>
      </c>
      <c r="V67" s="101">
        <v>681.2</v>
      </c>
      <c r="W67" s="113">
        <v>691.3</v>
      </c>
      <c r="X67" s="55">
        <v>692.5</v>
      </c>
      <c r="Y67" s="114">
        <v>-27.3</v>
      </c>
      <c r="AA67" s="101">
        <f t="shared" si="20"/>
        <v>335.2</v>
      </c>
      <c r="AB67" s="101">
        <v>332.3</v>
      </c>
      <c r="AC67" s="113">
        <v>335.2</v>
      </c>
      <c r="AD67" s="55">
        <v>336.38</v>
      </c>
      <c r="AE67" s="114">
        <v>-15.4</v>
      </c>
      <c r="AG67" s="101">
        <f t="shared" si="21"/>
        <v>190.5</v>
      </c>
      <c r="AH67" s="101">
        <v>180.5</v>
      </c>
      <c r="AI67" s="113">
        <v>190.5</v>
      </c>
      <c r="AJ67" s="55">
        <v>189.14</v>
      </c>
      <c r="AK67" s="114">
        <v>4.5</v>
      </c>
      <c r="AM67" s="101">
        <f t="shared" si="22"/>
        <v>436.7</v>
      </c>
      <c r="AN67" s="101">
        <v>426.8</v>
      </c>
      <c r="AO67" s="113">
        <v>436.7</v>
      </c>
      <c r="AP67" s="55">
        <v>437.22</v>
      </c>
      <c r="AQ67" s="114">
        <v>1.5</v>
      </c>
      <c r="AS67" s="101">
        <f t="shared" si="23"/>
        <v>211.6</v>
      </c>
      <c r="AT67" s="101">
        <v>208.9</v>
      </c>
      <c r="AU67" s="113">
        <v>211.6</v>
      </c>
      <c r="AV67" s="55">
        <v>211.7</v>
      </c>
      <c r="AW67" s="114">
        <v>2</v>
      </c>
      <c r="AX67" s="100"/>
      <c r="AY67" s="101">
        <f t="shared" si="24"/>
        <v>95</v>
      </c>
      <c r="AZ67" s="101">
        <v>90.5</v>
      </c>
      <c r="BA67" s="113">
        <v>95</v>
      </c>
      <c r="BB67" s="55">
        <v>93.44</v>
      </c>
      <c r="BC67" s="114">
        <v>-8.6999999999999993</v>
      </c>
      <c r="BD67" s="100"/>
      <c r="BE67" s="101">
        <f t="shared" si="25"/>
        <v>161.30000000000001</v>
      </c>
      <c r="BF67" s="101">
        <v>159.30000000000001</v>
      </c>
      <c r="BG67" s="113">
        <v>161.30000000000001</v>
      </c>
      <c r="BH67" s="55">
        <v>159.65</v>
      </c>
      <c r="BI67" s="114">
        <v>-4.7</v>
      </c>
      <c r="BK67" s="101">
        <f t="shared" si="26"/>
        <v>497</v>
      </c>
      <c r="BL67" s="101">
        <v>491.4</v>
      </c>
      <c r="BM67" s="113">
        <v>497</v>
      </c>
      <c r="BN67" s="55">
        <v>493.04</v>
      </c>
      <c r="BO67" s="114">
        <v>19.899999999999999</v>
      </c>
      <c r="BQ67" s="101">
        <f t="shared" si="27"/>
        <v>236.7</v>
      </c>
      <c r="BR67" s="101">
        <v>234.5</v>
      </c>
      <c r="BS67" s="113">
        <v>236.7</v>
      </c>
      <c r="BT67" s="55">
        <v>236.71</v>
      </c>
      <c r="BU67" s="114">
        <v>10.7</v>
      </c>
      <c r="BW67" s="101">
        <f t="shared" si="28"/>
        <v>457.3</v>
      </c>
      <c r="BX67" s="101">
        <v>462.3</v>
      </c>
      <c r="BY67" s="113">
        <v>457.3</v>
      </c>
      <c r="BZ67" s="55">
        <v>458.36</v>
      </c>
      <c r="CA67" s="114">
        <v>-2</v>
      </c>
      <c r="CC67" s="101">
        <f t="shared" si="29"/>
        <v>655.4</v>
      </c>
      <c r="CD67" s="101">
        <v>640.5</v>
      </c>
      <c r="CE67" s="113">
        <v>655.4</v>
      </c>
      <c r="CF67" s="55">
        <v>654.14</v>
      </c>
      <c r="CG67" s="114">
        <v>22.6</v>
      </c>
      <c r="CI67" s="101">
        <f t="shared" si="30"/>
        <v>156.6</v>
      </c>
      <c r="CJ67" s="101">
        <v>152.9</v>
      </c>
      <c r="CK67" s="113">
        <v>156.6</v>
      </c>
      <c r="CL67" s="55">
        <v>155.83000000000001</v>
      </c>
      <c r="CM67" s="114">
        <v>-1.3</v>
      </c>
      <c r="CO67" s="101">
        <f t="shared" si="31"/>
        <v>24.9</v>
      </c>
      <c r="CP67" s="101">
        <v>24.9</v>
      </c>
      <c r="CQ67" s="113">
        <v>24.9</v>
      </c>
      <c r="CR67" s="55">
        <v>25.52</v>
      </c>
      <c r="CS67" s="114">
        <v>4.2</v>
      </c>
    </row>
    <row r="68" spans="1:98" x14ac:dyDescent="0.2">
      <c r="A68" s="6">
        <v>2</v>
      </c>
      <c r="B68" s="7">
        <v>2</v>
      </c>
      <c r="C68" s="101">
        <f t="shared" si="16"/>
        <v>3847.3</v>
      </c>
      <c r="D68" s="101">
        <v>3873.5</v>
      </c>
      <c r="E68" s="113">
        <v>3847.3</v>
      </c>
      <c r="F68" s="55">
        <v>3850.73</v>
      </c>
      <c r="G68" s="114">
        <v>11.7</v>
      </c>
      <c r="H68" s="114"/>
      <c r="I68" s="101">
        <f t="shared" si="17"/>
        <v>3820.4</v>
      </c>
      <c r="J68" s="101">
        <v>3846.7</v>
      </c>
      <c r="K68" s="113">
        <v>3820.4</v>
      </c>
      <c r="L68" s="55">
        <v>3824.54</v>
      </c>
      <c r="M68" s="114">
        <v>9.1</v>
      </c>
      <c r="N68" s="114"/>
      <c r="O68" s="101">
        <f t="shared" si="18"/>
        <v>33.5</v>
      </c>
      <c r="P68" s="101">
        <v>35.200000000000003</v>
      </c>
      <c r="Q68" s="113">
        <v>33.5</v>
      </c>
      <c r="R68" s="55">
        <v>33.43</v>
      </c>
      <c r="S68" s="114">
        <v>-3.8</v>
      </c>
      <c r="U68" s="101">
        <f t="shared" si="19"/>
        <v>686.5</v>
      </c>
      <c r="V68" s="101">
        <v>687.7</v>
      </c>
      <c r="W68" s="113">
        <v>686.5</v>
      </c>
      <c r="X68" s="55">
        <v>686.99</v>
      </c>
      <c r="Y68" s="114">
        <v>-22</v>
      </c>
      <c r="AA68" s="101">
        <f t="shared" si="20"/>
        <v>334.7</v>
      </c>
      <c r="AB68" s="101">
        <v>334.9</v>
      </c>
      <c r="AC68" s="113">
        <v>334.7</v>
      </c>
      <c r="AD68" s="55">
        <v>333.65</v>
      </c>
      <c r="AE68" s="114">
        <v>-10.9</v>
      </c>
      <c r="AG68" s="101">
        <f t="shared" si="21"/>
        <v>188.4</v>
      </c>
      <c r="AH68" s="101">
        <v>190.1</v>
      </c>
      <c r="AI68" s="113">
        <v>188.4</v>
      </c>
      <c r="AJ68" s="55">
        <v>189.31</v>
      </c>
      <c r="AK68" s="114">
        <v>0.7</v>
      </c>
      <c r="AM68" s="101">
        <f t="shared" si="22"/>
        <v>438.4</v>
      </c>
      <c r="AN68" s="101">
        <v>440.4</v>
      </c>
      <c r="AO68" s="113">
        <v>438.4</v>
      </c>
      <c r="AP68" s="55">
        <v>435.95</v>
      </c>
      <c r="AQ68" s="114">
        <v>-5.0999999999999996</v>
      </c>
      <c r="AS68" s="101">
        <f t="shared" si="23"/>
        <v>214.7</v>
      </c>
      <c r="AT68" s="101">
        <v>215.8</v>
      </c>
      <c r="AU68" s="113">
        <v>214.7</v>
      </c>
      <c r="AV68" s="55">
        <v>214.4</v>
      </c>
      <c r="AW68" s="114">
        <v>10.8</v>
      </c>
      <c r="AX68" s="100"/>
      <c r="AY68" s="101">
        <f t="shared" si="24"/>
        <v>90.2</v>
      </c>
      <c r="AZ68" s="101">
        <v>91.9</v>
      </c>
      <c r="BA68" s="113">
        <v>90.2</v>
      </c>
      <c r="BB68" s="55">
        <v>91.81</v>
      </c>
      <c r="BC68" s="114">
        <v>-6.5</v>
      </c>
      <c r="BD68" s="100"/>
      <c r="BE68" s="101">
        <f t="shared" si="25"/>
        <v>158.9</v>
      </c>
      <c r="BF68" s="101">
        <v>158.9</v>
      </c>
      <c r="BG68" s="113">
        <v>158.9</v>
      </c>
      <c r="BH68" s="55">
        <v>158.22</v>
      </c>
      <c r="BI68" s="114">
        <v>-5.7</v>
      </c>
      <c r="BK68" s="101">
        <f t="shared" si="26"/>
        <v>495.6</v>
      </c>
      <c r="BL68" s="101">
        <v>499.2</v>
      </c>
      <c r="BM68" s="113">
        <v>495.6</v>
      </c>
      <c r="BN68" s="55">
        <v>496.4</v>
      </c>
      <c r="BO68" s="114">
        <v>13.4</v>
      </c>
      <c r="BQ68" s="101">
        <f t="shared" si="27"/>
        <v>239.5</v>
      </c>
      <c r="BR68" s="101">
        <v>241.7</v>
      </c>
      <c r="BS68" s="113">
        <v>239.5</v>
      </c>
      <c r="BT68" s="55">
        <v>240.53</v>
      </c>
      <c r="BU68" s="114">
        <v>15.3</v>
      </c>
      <c r="BW68" s="101">
        <f t="shared" si="28"/>
        <v>458.5</v>
      </c>
      <c r="BX68" s="101">
        <v>460.2</v>
      </c>
      <c r="BY68" s="113">
        <v>458.5</v>
      </c>
      <c r="BZ68" s="55">
        <v>456.75</v>
      </c>
      <c r="CA68" s="114">
        <v>-6.5</v>
      </c>
      <c r="CC68" s="101">
        <f t="shared" si="29"/>
        <v>657.4</v>
      </c>
      <c r="CD68" s="101">
        <v>661.5</v>
      </c>
      <c r="CE68" s="113">
        <v>657.4</v>
      </c>
      <c r="CF68" s="55">
        <v>659.61</v>
      </c>
      <c r="CG68" s="114">
        <v>21.9</v>
      </c>
      <c r="CI68" s="101">
        <f t="shared" si="30"/>
        <v>153.5</v>
      </c>
      <c r="CJ68" s="101">
        <v>157.9</v>
      </c>
      <c r="CK68" s="113">
        <v>153.5</v>
      </c>
      <c r="CL68" s="55">
        <v>155.69999999999999</v>
      </c>
      <c r="CM68" s="114">
        <v>-0.5</v>
      </c>
      <c r="CO68" s="101">
        <f t="shared" si="31"/>
        <v>26.9</v>
      </c>
      <c r="CP68" s="101">
        <v>26.7</v>
      </c>
      <c r="CQ68" s="113">
        <v>26.9</v>
      </c>
      <c r="CR68" s="55">
        <v>26.19</v>
      </c>
      <c r="CS68" s="114">
        <v>2.7</v>
      </c>
    </row>
    <row r="69" spans="1:98" x14ac:dyDescent="0.2">
      <c r="A69" s="6">
        <v>2</v>
      </c>
      <c r="B69" s="7">
        <v>3</v>
      </c>
      <c r="C69" s="101">
        <f t="shared" si="16"/>
        <v>3852.6</v>
      </c>
      <c r="D69" s="101">
        <v>3914.2</v>
      </c>
      <c r="E69" s="113">
        <v>3852.6</v>
      </c>
      <c r="F69" s="55">
        <v>3852.53</v>
      </c>
      <c r="G69" s="114">
        <v>7.2</v>
      </c>
      <c r="H69" s="114"/>
      <c r="I69" s="101">
        <f t="shared" si="17"/>
        <v>3826.6</v>
      </c>
      <c r="J69" s="101">
        <v>3888.9</v>
      </c>
      <c r="K69" s="113">
        <v>3826.6</v>
      </c>
      <c r="L69" s="55">
        <v>3826.26</v>
      </c>
      <c r="M69" s="114">
        <v>6.9</v>
      </c>
      <c r="N69" s="114"/>
      <c r="O69" s="101">
        <f t="shared" si="18"/>
        <v>33.700000000000003</v>
      </c>
      <c r="P69" s="101">
        <v>36.5</v>
      </c>
      <c r="Q69" s="113">
        <v>33.700000000000003</v>
      </c>
      <c r="R69" s="55">
        <v>33.28</v>
      </c>
      <c r="S69" s="114">
        <v>-0.6</v>
      </c>
      <c r="U69" s="101">
        <f t="shared" si="19"/>
        <v>684.3</v>
      </c>
      <c r="V69" s="101">
        <v>695.3</v>
      </c>
      <c r="W69" s="113">
        <v>684.3</v>
      </c>
      <c r="X69" s="55">
        <v>683.1</v>
      </c>
      <c r="Y69" s="114">
        <v>-15.6</v>
      </c>
      <c r="AA69" s="101">
        <f t="shared" si="20"/>
        <v>332.6</v>
      </c>
      <c r="AB69" s="101">
        <v>336</v>
      </c>
      <c r="AC69" s="113">
        <v>332.6</v>
      </c>
      <c r="AD69" s="55">
        <v>331.54</v>
      </c>
      <c r="AE69" s="114">
        <v>-8.4</v>
      </c>
      <c r="AG69" s="101">
        <f t="shared" si="21"/>
        <v>187.8</v>
      </c>
      <c r="AH69" s="101">
        <v>197</v>
      </c>
      <c r="AI69" s="113">
        <v>187.8</v>
      </c>
      <c r="AJ69" s="55">
        <v>189.22</v>
      </c>
      <c r="AK69" s="114">
        <v>-0.4</v>
      </c>
      <c r="AM69" s="101">
        <f t="shared" si="22"/>
        <v>435</v>
      </c>
      <c r="AN69" s="101">
        <v>443.3</v>
      </c>
      <c r="AO69" s="113">
        <v>435</v>
      </c>
      <c r="AP69" s="55">
        <v>434.79</v>
      </c>
      <c r="AQ69" s="114">
        <v>-4.5999999999999996</v>
      </c>
      <c r="AS69" s="101">
        <f t="shared" si="23"/>
        <v>217.4</v>
      </c>
      <c r="AT69" s="101">
        <v>220.9</v>
      </c>
      <c r="AU69" s="113">
        <v>217.4</v>
      </c>
      <c r="AV69" s="55">
        <v>217</v>
      </c>
      <c r="AW69" s="114">
        <v>10.4</v>
      </c>
      <c r="AX69" s="100"/>
      <c r="AY69" s="101">
        <f t="shared" si="24"/>
        <v>91.1</v>
      </c>
      <c r="AZ69" s="101">
        <v>96</v>
      </c>
      <c r="BA69" s="113">
        <v>91.1</v>
      </c>
      <c r="BB69" s="55">
        <v>91</v>
      </c>
      <c r="BC69" s="114">
        <v>-3.2</v>
      </c>
      <c r="BD69" s="100"/>
      <c r="BE69" s="101">
        <f t="shared" si="25"/>
        <v>155.9</v>
      </c>
      <c r="BF69" s="101">
        <v>157.19999999999999</v>
      </c>
      <c r="BG69" s="113">
        <v>155.9</v>
      </c>
      <c r="BH69" s="55">
        <v>155.84</v>
      </c>
      <c r="BI69" s="114">
        <v>-9.5</v>
      </c>
      <c r="BK69" s="101">
        <f t="shared" si="26"/>
        <v>496.1</v>
      </c>
      <c r="BL69" s="101">
        <v>501.9</v>
      </c>
      <c r="BM69" s="113">
        <v>496.1</v>
      </c>
      <c r="BN69" s="55">
        <v>496.71</v>
      </c>
      <c r="BO69" s="114">
        <v>1.2</v>
      </c>
      <c r="BQ69" s="101">
        <f t="shared" si="27"/>
        <v>244.5</v>
      </c>
      <c r="BR69" s="101">
        <v>246.8</v>
      </c>
      <c r="BS69" s="113">
        <v>244.5</v>
      </c>
      <c r="BT69" s="55">
        <v>243.24</v>
      </c>
      <c r="BU69" s="114">
        <v>10.8</v>
      </c>
      <c r="BW69" s="101">
        <f t="shared" si="28"/>
        <v>455.7</v>
      </c>
      <c r="BX69" s="101">
        <v>444.5</v>
      </c>
      <c r="BY69" s="113">
        <v>455.7</v>
      </c>
      <c r="BZ69" s="55">
        <v>457.35</v>
      </c>
      <c r="CA69" s="114">
        <v>2.4</v>
      </c>
      <c r="CC69" s="101">
        <f t="shared" si="29"/>
        <v>662.1</v>
      </c>
      <c r="CD69" s="101">
        <v>683.3</v>
      </c>
      <c r="CE69" s="113">
        <v>662.1</v>
      </c>
      <c r="CF69" s="55">
        <v>663.73</v>
      </c>
      <c r="CG69" s="114">
        <v>16.5</v>
      </c>
      <c r="CI69" s="101">
        <f t="shared" si="30"/>
        <v>158.6</v>
      </c>
      <c r="CJ69" s="101">
        <v>161.80000000000001</v>
      </c>
      <c r="CK69" s="113">
        <v>158.6</v>
      </c>
      <c r="CL69" s="55">
        <v>156.19999999999999</v>
      </c>
      <c r="CM69" s="114">
        <v>2</v>
      </c>
      <c r="CO69" s="101">
        <f t="shared" si="31"/>
        <v>26</v>
      </c>
      <c r="CP69" s="101">
        <v>25.3</v>
      </c>
      <c r="CQ69" s="113">
        <v>26</v>
      </c>
      <c r="CR69" s="55">
        <v>26.26</v>
      </c>
      <c r="CS69" s="114">
        <v>0.3</v>
      </c>
    </row>
    <row r="70" spans="1:98" x14ac:dyDescent="0.2">
      <c r="A70" s="6">
        <v>2</v>
      </c>
      <c r="B70" s="7">
        <v>4</v>
      </c>
      <c r="C70" s="101">
        <f t="shared" si="16"/>
        <v>3854</v>
      </c>
      <c r="D70" s="101">
        <v>3834.1</v>
      </c>
      <c r="E70" s="113">
        <v>3854</v>
      </c>
      <c r="F70" s="55">
        <v>3853.73</v>
      </c>
      <c r="G70" s="114">
        <v>4.8</v>
      </c>
      <c r="H70" s="114"/>
      <c r="I70" s="101">
        <f t="shared" si="17"/>
        <v>3828.2</v>
      </c>
      <c r="J70" s="101">
        <v>3807.6</v>
      </c>
      <c r="K70" s="113">
        <v>3828.2</v>
      </c>
      <c r="L70" s="55">
        <v>3827.88</v>
      </c>
      <c r="M70" s="114">
        <v>6.5</v>
      </c>
      <c r="N70" s="114"/>
      <c r="O70" s="101">
        <f t="shared" si="18"/>
        <v>32.4</v>
      </c>
      <c r="P70" s="101">
        <v>31.1</v>
      </c>
      <c r="Q70" s="113">
        <v>32.4</v>
      </c>
      <c r="R70" s="55">
        <v>33.200000000000003</v>
      </c>
      <c r="S70" s="114">
        <v>-0.3</v>
      </c>
      <c r="U70" s="101">
        <f t="shared" si="19"/>
        <v>681.9</v>
      </c>
      <c r="V70" s="101">
        <v>679.7</v>
      </c>
      <c r="W70" s="113">
        <v>681.9</v>
      </c>
      <c r="X70" s="55">
        <v>679.95</v>
      </c>
      <c r="Y70" s="114">
        <v>-12.6</v>
      </c>
      <c r="AA70" s="101">
        <f t="shared" si="20"/>
        <v>329.3</v>
      </c>
      <c r="AB70" s="101">
        <v>329.3</v>
      </c>
      <c r="AC70" s="113">
        <v>329.3</v>
      </c>
      <c r="AD70" s="55">
        <v>329.28</v>
      </c>
      <c r="AE70" s="114">
        <v>-9.1</v>
      </c>
      <c r="AG70" s="101">
        <f t="shared" si="21"/>
        <v>191.5</v>
      </c>
      <c r="AH70" s="101">
        <v>191.4</v>
      </c>
      <c r="AI70" s="113">
        <v>191.5</v>
      </c>
      <c r="AJ70" s="55">
        <v>190.24</v>
      </c>
      <c r="AK70" s="114">
        <v>4.0999999999999996</v>
      </c>
      <c r="AM70" s="101">
        <f t="shared" si="22"/>
        <v>430.7</v>
      </c>
      <c r="AN70" s="101">
        <v>429.4</v>
      </c>
      <c r="AO70" s="113">
        <v>430.7</v>
      </c>
      <c r="AP70" s="55">
        <v>436.16</v>
      </c>
      <c r="AQ70" s="114">
        <v>5.5</v>
      </c>
      <c r="AS70" s="101">
        <f t="shared" si="23"/>
        <v>219</v>
      </c>
      <c r="AT70" s="101">
        <v>217.4</v>
      </c>
      <c r="AU70" s="113">
        <v>219</v>
      </c>
      <c r="AV70" s="55">
        <v>217.67</v>
      </c>
      <c r="AW70" s="114">
        <v>2.7</v>
      </c>
      <c r="AX70" s="100"/>
      <c r="AY70" s="101">
        <f t="shared" si="24"/>
        <v>91.4</v>
      </c>
      <c r="AZ70" s="101">
        <v>88.7</v>
      </c>
      <c r="BA70" s="113">
        <v>91.4</v>
      </c>
      <c r="BB70" s="55">
        <v>91.4</v>
      </c>
      <c r="BC70" s="114">
        <v>1.6</v>
      </c>
      <c r="BD70" s="100"/>
      <c r="BE70" s="101">
        <f t="shared" si="25"/>
        <v>153.4</v>
      </c>
      <c r="BF70" s="101">
        <v>152.4</v>
      </c>
      <c r="BG70" s="113">
        <v>153.4</v>
      </c>
      <c r="BH70" s="55">
        <v>152</v>
      </c>
      <c r="BI70" s="114">
        <v>-15.4</v>
      </c>
      <c r="BK70" s="101">
        <f t="shared" si="26"/>
        <v>494.7</v>
      </c>
      <c r="BL70" s="101">
        <v>493</v>
      </c>
      <c r="BM70" s="113">
        <v>494.7</v>
      </c>
      <c r="BN70" s="55">
        <v>494.98</v>
      </c>
      <c r="BO70" s="114">
        <v>-6.9</v>
      </c>
      <c r="BQ70" s="101">
        <f t="shared" si="27"/>
        <v>242.9</v>
      </c>
      <c r="BR70" s="101">
        <v>241.7</v>
      </c>
      <c r="BS70" s="113">
        <v>242.9</v>
      </c>
      <c r="BT70" s="55">
        <v>243.48</v>
      </c>
      <c r="BU70" s="114">
        <v>1</v>
      </c>
      <c r="BW70" s="101">
        <f t="shared" si="28"/>
        <v>462.5</v>
      </c>
      <c r="BX70" s="101">
        <v>467.8</v>
      </c>
      <c r="BY70" s="113">
        <v>462.5</v>
      </c>
      <c r="BZ70" s="55">
        <v>461.54</v>
      </c>
      <c r="CA70" s="114">
        <v>16.8</v>
      </c>
      <c r="CC70" s="101">
        <f t="shared" si="29"/>
        <v>668.1</v>
      </c>
      <c r="CD70" s="101">
        <v>659.1</v>
      </c>
      <c r="CE70" s="113">
        <v>668.1</v>
      </c>
      <c r="CF70" s="55">
        <v>665.9</v>
      </c>
      <c r="CG70" s="114">
        <v>8.6999999999999993</v>
      </c>
      <c r="CI70" s="101">
        <f t="shared" si="30"/>
        <v>155.19999999999999</v>
      </c>
      <c r="CJ70" s="101">
        <v>151.80000000000001</v>
      </c>
      <c r="CK70" s="113">
        <v>155.19999999999999</v>
      </c>
      <c r="CL70" s="55">
        <v>157.19999999999999</v>
      </c>
      <c r="CM70" s="114">
        <v>4</v>
      </c>
      <c r="CO70" s="101">
        <f t="shared" si="31"/>
        <v>25.8</v>
      </c>
      <c r="CP70" s="101">
        <v>26.5</v>
      </c>
      <c r="CQ70" s="113">
        <v>25.8</v>
      </c>
      <c r="CR70" s="55">
        <v>25.85</v>
      </c>
      <c r="CS70" s="114">
        <v>-1.7</v>
      </c>
    </row>
    <row r="71" spans="1:98" x14ac:dyDescent="0.2">
      <c r="A71" s="6"/>
      <c r="B71" s="7">
        <v>1</v>
      </c>
      <c r="C71" s="101">
        <f t="shared" ref="C71:C102" si="32">$B$4*E71+(1-$B$4)*D71</f>
        <v>3851.8</v>
      </c>
      <c r="D71" s="101">
        <v>3785.5</v>
      </c>
      <c r="E71" s="113">
        <v>3851.8</v>
      </c>
      <c r="F71" s="55">
        <v>3854.67</v>
      </c>
      <c r="G71" s="114">
        <v>3.8</v>
      </c>
      <c r="H71" s="114"/>
      <c r="I71" s="101">
        <f t="shared" ref="I71:I102" si="33">$B$4*K71+(1-$B$4)*J71</f>
        <v>3825.7</v>
      </c>
      <c r="J71" s="101">
        <v>3759.5</v>
      </c>
      <c r="K71" s="113">
        <v>3825.7</v>
      </c>
      <c r="L71" s="55">
        <v>3829.33</v>
      </c>
      <c r="M71" s="114">
        <v>5.8</v>
      </c>
      <c r="N71" s="114"/>
      <c r="O71" s="101">
        <f t="shared" ref="O71:O102" si="34">$B$4*Q71+(1-$B$4)*P71</f>
        <v>33.200000000000003</v>
      </c>
      <c r="P71" s="101">
        <v>30.2</v>
      </c>
      <c r="Q71" s="113">
        <v>33.200000000000003</v>
      </c>
      <c r="R71" s="55">
        <v>32.58</v>
      </c>
      <c r="S71" s="114">
        <v>-2.5</v>
      </c>
      <c r="U71" s="101">
        <f t="shared" ref="U71:U102" si="35">$B$4*W71+(1-$B$4)*V71</f>
        <v>676.2</v>
      </c>
      <c r="V71" s="101">
        <v>666.4</v>
      </c>
      <c r="W71" s="113">
        <v>676.2</v>
      </c>
      <c r="X71" s="55">
        <v>676.47</v>
      </c>
      <c r="Y71" s="114">
        <v>-13.9</v>
      </c>
      <c r="AA71" s="101">
        <f t="shared" ref="AA71:AA102" si="36">$B$4*AC71+(1-$B$4)*AB71</f>
        <v>325.3</v>
      </c>
      <c r="AB71" s="101">
        <v>322.39999999999998</v>
      </c>
      <c r="AC71" s="113">
        <v>325.3</v>
      </c>
      <c r="AD71" s="55">
        <v>326.19</v>
      </c>
      <c r="AE71" s="114">
        <v>-12.3</v>
      </c>
      <c r="AG71" s="101">
        <f t="shared" ref="AG71:AG102" si="37">$B$4*AI71+(1-$B$4)*AH71</f>
        <v>190.3</v>
      </c>
      <c r="AH71" s="101">
        <v>180.1</v>
      </c>
      <c r="AI71" s="113">
        <v>190.3</v>
      </c>
      <c r="AJ71" s="55">
        <v>192.42</v>
      </c>
      <c r="AK71" s="114">
        <v>8.6999999999999993</v>
      </c>
      <c r="AM71" s="101">
        <f t="shared" ref="AM71:AM102" si="38">$B$4*AO71+(1-$B$4)*AN71</f>
        <v>443</v>
      </c>
      <c r="AN71" s="101">
        <v>433.2</v>
      </c>
      <c r="AO71" s="113">
        <v>443</v>
      </c>
      <c r="AP71" s="55">
        <v>440.25</v>
      </c>
      <c r="AQ71" s="114">
        <v>16.399999999999999</v>
      </c>
      <c r="AS71" s="101">
        <f t="shared" ref="AS71:AS102" si="39">$B$4*AU71+(1-$B$4)*AT71</f>
        <v>215.9</v>
      </c>
      <c r="AT71" s="101">
        <v>213</v>
      </c>
      <c r="AU71" s="113">
        <v>215.9</v>
      </c>
      <c r="AV71" s="55">
        <v>216.29</v>
      </c>
      <c r="AW71" s="114">
        <v>-5.5</v>
      </c>
      <c r="AX71" s="100"/>
      <c r="AY71" s="101">
        <f t="shared" ref="AY71:AY102" si="40">$B$4*BA71+(1-$B$4)*AZ71</f>
        <v>92.9</v>
      </c>
      <c r="AZ71" s="101">
        <v>88.3</v>
      </c>
      <c r="BA71" s="113">
        <v>92.9</v>
      </c>
      <c r="BB71" s="55">
        <v>93.35</v>
      </c>
      <c r="BC71" s="114">
        <v>7.8</v>
      </c>
      <c r="BD71" s="100"/>
      <c r="BE71" s="101">
        <f t="shared" ref="BE71:BE102" si="41">$B$4*BG71+(1-$B$4)*BF71</f>
        <v>146.4</v>
      </c>
      <c r="BF71" s="101">
        <v>144.30000000000001</v>
      </c>
      <c r="BG71" s="113">
        <v>146.4</v>
      </c>
      <c r="BH71" s="55">
        <v>147.79</v>
      </c>
      <c r="BI71" s="114">
        <v>-16.8</v>
      </c>
      <c r="BK71" s="101">
        <f t="shared" ref="BK71:BK102" si="42">$B$4*BM71+(1-$B$4)*BL71</f>
        <v>492.5</v>
      </c>
      <c r="BL71" s="101">
        <v>485.8</v>
      </c>
      <c r="BM71" s="113">
        <v>492.5</v>
      </c>
      <c r="BN71" s="55">
        <v>493.15</v>
      </c>
      <c r="BO71" s="114">
        <v>-7.3</v>
      </c>
      <c r="BQ71" s="101">
        <f t="shared" ref="BQ71:BQ102" si="43">$B$4*BS71+(1-$B$4)*BR71</f>
        <v>242.1</v>
      </c>
      <c r="BR71" s="101">
        <v>240.5</v>
      </c>
      <c r="BS71" s="113">
        <v>242.1</v>
      </c>
      <c r="BT71" s="55">
        <v>242.07</v>
      </c>
      <c r="BU71" s="114">
        <v>-5.6</v>
      </c>
      <c r="BW71" s="101">
        <f t="shared" ref="BW71:BW102" si="44">$B$4*BY71+(1-$B$4)*BX71</f>
        <v>467.6</v>
      </c>
      <c r="BX71" s="101">
        <v>472.5</v>
      </c>
      <c r="BY71" s="113">
        <v>467.6</v>
      </c>
      <c r="BZ71" s="55">
        <v>466.32</v>
      </c>
      <c r="CA71" s="114">
        <v>19.100000000000001</v>
      </c>
      <c r="CC71" s="101">
        <f t="shared" ref="CC71:CC102" si="45">$B$4*CE71+(1-$B$4)*CD71</f>
        <v>663.3</v>
      </c>
      <c r="CD71" s="101">
        <v>647.20000000000005</v>
      </c>
      <c r="CE71" s="113">
        <v>663.3</v>
      </c>
      <c r="CF71" s="55">
        <v>667.45</v>
      </c>
      <c r="CG71" s="114">
        <v>6.2</v>
      </c>
      <c r="CI71" s="101">
        <f t="shared" ref="CI71:CI102" si="46">$B$4*CK71+(1-$B$4)*CJ71</f>
        <v>158.80000000000001</v>
      </c>
      <c r="CJ71" s="101">
        <v>154.9</v>
      </c>
      <c r="CK71" s="113">
        <v>158.80000000000001</v>
      </c>
      <c r="CL71" s="55">
        <v>157.65</v>
      </c>
      <c r="CM71" s="114">
        <v>1.8</v>
      </c>
      <c r="CO71" s="101">
        <f t="shared" ref="CO71:CO102" si="47">$B$4*CQ71+(1-$B$4)*CP71</f>
        <v>26.1</v>
      </c>
      <c r="CP71" s="101">
        <v>25.9</v>
      </c>
      <c r="CQ71" s="113">
        <v>26.1</v>
      </c>
      <c r="CR71" s="55">
        <v>25.33</v>
      </c>
      <c r="CS71" s="114">
        <v>-2</v>
      </c>
    </row>
    <row r="72" spans="1:98" x14ac:dyDescent="0.2">
      <c r="A72" s="6">
        <v>3</v>
      </c>
      <c r="B72" s="7">
        <v>2</v>
      </c>
      <c r="C72" s="101">
        <f t="shared" si="32"/>
        <v>3858</v>
      </c>
      <c r="D72" s="101">
        <v>3882.2</v>
      </c>
      <c r="E72" s="113">
        <v>3858</v>
      </c>
      <c r="F72" s="55">
        <v>3853.83</v>
      </c>
      <c r="G72" s="114">
        <v>-3.3</v>
      </c>
      <c r="H72" s="114"/>
      <c r="I72" s="101">
        <f t="shared" si="33"/>
        <v>3834.3</v>
      </c>
      <c r="J72" s="101">
        <v>3858.7</v>
      </c>
      <c r="K72" s="113">
        <v>3834.3</v>
      </c>
      <c r="L72" s="55">
        <v>3828.32</v>
      </c>
      <c r="M72" s="114">
        <v>-4.0999999999999996</v>
      </c>
      <c r="N72" s="114"/>
      <c r="O72" s="101">
        <f t="shared" si="34"/>
        <v>32</v>
      </c>
      <c r="P72" s="101">
        <v>33.6</v>
      </c>
      <c r="Q72" s="113">
        <v>32</v>
      </c>
      <c r="R72" s="55">
        <v>31.97</v>
      </c>
      <c r="S72" s="114">
        <v>-2.5</v>
      </c>
      <c r="U72" s="101">
        <f t="shared" si="35"/>
        <v>674.5</v>
      </c>
      <c r="V72" s="101">
        <v>675.3</v>
      </c>
      <c r="W72" s="113">
        <v>674.5</v>
      </c>
      <c r="X72" s="55">
        <v>671.81</v>
      </c>
      <c r="Y72" s="114">
        <v>-18.7</v>
      </c>
      <c r="AA72" s="101">
        <f t="shared" si="36"/>
        <v>322.89999999999998</v>
      </c>
      <c r="AB72" s="101">
        <v>323.10000000000002</v>
      </c>
      <c r="AC72" s="113">
        <v>322.89999999999998</v>
      </c>
      <c r="AD72" s="55">
        <v>321.31</v>
      </c>
      <c r="AE72" s="114">
        <v>-19.5</v>
      </c>
      <c r="AG72" s="101">
        <f t="shared" si="37"/>
        <v>195.3</v>
      </c>
      <c r="AH72" s="101">
        <v>196.4</v>
      </c>
      <c r="AI72" s="113">
        <v>195.3</v>
      </c>
      <c r="AJ72" s="55">
        <v>193.59</v>
      </c>
      <c r="AK72" s="114">
        <v>4.7</v>
      </c>
      <c r="AM72" s="101">
        <f t="shared" si="38"/>
        <v>443.5</v>
      </c>
      <c r="AN72" s="101">
        <v>445</v>
      </c>
      <c r="AO72" s="113">
        <v>443.5</v>
      </c>
      <c r="AP72" s="55">
        <v>445.58</v>
      </c>
      <c r="AQ72" s="114">
        <v>21.3</v>
      </c>
      <c r="AS72" s="101">
        <f t="shared" si="39"/>
        <v>214.5</v>
      </c>
      <c r="AT72" s="101">
        <v>215.2</v>
      </c>
      <c r="AU72" s="113">
        <v>214.5</v>
      </c>
      <c r="AV72" s="55">
        <v>214.47</v>
      </c>
      <c r="AW72" s="114">
        <v>-7.3</v>
      </c>
      <c r="AX72" s="100"/>
      <c r="AY72" s="101">
        <f t="shared" si="40"/>
        <v>96.9</v>
      </c>
      <c r="AZ72" s="101">
        <v>98.3</v>
      </c>
      <c r="BA72" s="113">
        <v>96.9</v>
      </c>
      <c r="BB72" s="55">
        <v>96.43</v>
      </c>
      <c r="BC72" s="114">
        <v>12.3</v>
      </c>
      <c r="BD72" s="100"/>
      <c r="BE72" s="101">
        <f t="shared" si="41"/>
        <v>143.5</v>
      </c>
      <c r="BF72" s="101">
        <v>144</v>
      </c>
      <c r="BG72" s="113">
        <v>143.5</v>
      </c>
      <c r="BH72" s="55">
        <v>144.58000000000001</v>
      </c>
      <c r="BI72" s="114">
        <v>-12.9</v>
      </c>
      <c r="BK72" s="101">
        <f t="shared" si="42"/>
        <v>493</v>
      </c>
      <c r="BL72" s="101">
        <v>497.2</v>
      </c>
      <c r="BM72" s="113">
        <v>493</v>
      </c>
      <c r="BN72" s="55">
        <v>491.19</v>
      </c>
      <c r="BO72" s="114">
        <v>-7.8</v>
      </c>
      <c r="BQ72" s="101">
        <f t="shared" si="43"/>
        <v>242.1</v>
      </c>
      <c r="BR72" s="101">
        <v>244.4</v>
      </c>
      <c r="BS72" s="113">
        <v>242.1</v>
      </c>
      <c r="BT72" s="55">
        <v>241.25</v>
      </c>
      <c r="BU72" s="114">
        <v>-3.3</v>
      </c>
      <c r="BW72" s="101">
        <f t="shared" si="44"/>
        <v>471.1</v>
      </c>
      <c r="BX72" s="101">
        <v>472.8</v>
      </c>
      <c r="BY72" s="113">
        <v>471.1</v>
      </c>
      <c r="BZ72" s="55">
        <v>468.35</v>
      </c>
      <c r="CA72" s="114">
        <v>8.1</v>
      </c>
      <c r="CC72" s="101">
        <f t="shared" si="45"/>
        <v>670</v>
      </c>
      <c r="CD72" s="101">
        <v>673.2</v>
      </c>
      <c r="CE72" s="113">
        <v>670</v>
      </c>
      <c r="CF72" s="55">
        <v>669.08</v>
      </c>
      <c r="CG72" s="114">
        <v>6.5</v>
      </c>
      <c r="CI72" s="101">
        <f t="shared" si="46"/>
        <v>155.19999999999999</v>
      </c>
      <c r="CJ72" s="101">
        <v>159.30000000000001</v>
      </c>
      <c r="CK72" s="113">
        <v>155.19999999999999</v>
      </c>
      <c r="CL72" s="55">
        <v>156.93</v>
      </c>
      <c r="CM72" s="114">
        <v>-2.9</v>
      </c>
      <c r="CO72" s="101">
        <f t="shared" si="47"/>
        <v>23.7</v>
      </c>
      <c r="CP72" s="101">
        <v>23.5</v>
      </c>
      <c r="CQ72" s="113">
        <v>23.7</v>
      </c>
      <c r="CR72" s="55">
        <v>25.51</v>
      </c>
      <c r="CS72" s="114">
        <v>0.7</v>
      </c>
    </row>
    <row r="73" spans="1:98" x14ac:dyDescent="0.2">
      <c r="A73" s="6">
        <v>3</v>
      </c>
      <c r="B73" s="7">
        <v>3</v>
      </c>
      <c r="C73" s="101">
        <f t="shared" si="32"/>
        <v>3849.5</v>
      </c>
      <c r="D73" s="101">
        <v>3915.2</v>
      </c>
      <c r="E73" s="113">
        <v>3849.5</v>
      </c>
      <c r="F73" s="55">
        <v>3848.11</v>
      </c>
      <c r="G73" s="114">
        <v>-22.9</v>
      </c>
      <c r="H73" s="114"/>
      <c r="I73" s="101">
        <f t="shared" si="33"/>
        <v>3822.6</v>
      </c>
      <c r="J73" s="101">
        <v>3888.9</v>
      </c>
      <c r="K73" s="113">
        <v>3822.6</v>
      </c>
      <c r="L73" s="55">
        <v>3821.71</v>
      </c>
      <c r="M73" s="114">
        <v>-26.4</v>
      </c>
      <c r="N73" s="114"/>
      <c r="O73" s="101">
        <f t="shared" si="34"/>
        <v>32.9</v>
      </c>
      <c r="P73" s="101">
        <v>35.799999999999997</v>
      </c>
      <c r="Q73" s="113">
        <v>32.9</v>
      </c>
      <c r="R73" s="55">
        <v>31.87</v>
      </c>
      <c r="S73" s="114">
        <v>-0.4</v>
      </c>
      <c r="U73" s="101">
        <f t="shared" si="35"/>
        <v>663.8</v>
      </c>
      <c r="V73" s="101">
        <v>675.1</v>
      </c>
      <c r="W73" s="113">
        <v>663.8</v>
      </c>
      <c r="X73" s="55">
        <v>666.02</v>
      </c>
      <c r="Y73" s="114">
        <v>-23.1</v>
      </c>
      <c r="AA73" s="101">
        <f t="shared" si="36"/>
        <v>313.7</v>
      </c>
      <c r="AB73" s="101">
        <v>317.2</v>
      </c>
      <c r="AC73" s="113">
        <v>313.7</v>
      </c>
      <c r="AD73" s="55">
        <v>315.64</v>
      </c>
      <c r="AE73" s="114">
        <v>-22.7</v>
      </c>
      <c r="AG73" s="101">
        <f t="shared" si="37"/>
        <v>192.2</v>
      </c>
      <c r="AH73" s="101">
        <v>201.5</v>
      </c>
      <c r="AI73" s="113">
        <v>192.2</v>
      </c>
      <c r="AJ73" s="55">
        <v>192.42</v>
      </c>
      <c r="AK73" s="114">
        <v>-4.7</v>
      </c>
      <c r="AM73" s="101">
        <f t="shared" si="38"/>
        <v>448.6</v>
      </c>
      <c r="AN73" s="101">
        <v>457.6</v>
      </c>
      <c r="AO73" s="113">
        <v>448.6</v>
      </c>
      <c r="AP73" s="55">
        <v>449.49</v>
      </c>
      <c r="AQ73" s="114">
        <v>15.7</v>
      </c>
      <c r="AS73" s="101">
        <f t="shared" si="39"/>
        <v>212.6</v>
      </c>
      <c r="AT73" s="101">
        <v>216.3</v>
      </c>
      <c r="AU73" s="113">
        <v>212.6</v>
      </c>
      <c r="AV73" s="55">
        <v>212.88</v>
      </c>
      <c r="AW73" s="114">
        <v>-6.4</v>
      </c>
      <c r="AX73" s="100"/>
      <c r="AY73" s="101">
        <f t="shared" si="40"/>
        <v>100.8</v>
      </c>
      <c r="AZ73" s="101">
        <v>106.1</v>
      </c>
      <c r="BA73" s="113">
        <v>100.8</v>
      </c>
      <c r="BB73" s="55">
        <v>99.31</v>
      </c>
      <c r="BC73" s="114">
        <v>11.5</v>
      </c>
      <c r="BD73" s="100"/>
      <c r="BE73" s="101">
        <f t="shared" si="41"/>
        <v>143.5</v>
      </c>
      <c r="BF73" s="101">
        <v>144.9</v>
      </c>
      <c r="BG73" s="113">
        <v>143.5</v>
      </c>
      <c r="BH73" s="55">
        <v>142.15</v>
      </c>
      <c r="BI73" s="114">
        <v>-9.6999999999999993</v>
      </c>
      <c r="BK73" s="101">
        <f t="shared" si="42"/>
        <v>489.5</v>
      </c>
      <c r="BL73" s="101">
        <v>495.4</v>
      </c>
      <c r="BM73" s="113">
        <v>489.5</v>
      </c>
      <c r="BN73" s="55">
        <v>489.29</v>
      </c>
      <c r="BO73" s="114">
        <v>-7.6</v>
      </c>
      <c r="BQ73" s="101">
        <f t="shared" si="43"/>
        <v>241.1</v>
      </c>
      <c r="BR73" s="101">
        <v>243.5</v>
      </c>
      <c r="BS73" s="113">
        <v>241.1</v>
      </c>
      <c r="BT73" s="55">
        <v>241.77</v>
      </c>
      <c r="BU73" s="114">
        <v>2.1</v>
      </c>
      <c r="BW73" s="101">
        <f t="shared" si="44"/>
        <v>467.2</v>
      </c>
      <c r="BX73" s="101">
        <v>456.1</v>
      </c>
      <c r="BY73" s="113">
        <v>467.2</v>
      </c>
      <c r="BZ73" s="55">
        <v>467.83</v>
      </c>
      <c r="CA73" s="114">
        <v>-2.1</v>
      </c>
      <c r="CC73" s="101">
        <f t="shared" si="45"/>
        <v>672.5</v>
      </c>
      <c r="CD73" s="101">
        <v>695.1</v>
      </c>
      <c r="CE73" s="113">
        <v>672.5</v>
      </c>
      <c r="CF73" s="55">
        <v>670.7</v>
      </c>
      <c r="CG73" s="114">
        <v>6.5</v>
      </c>
      <c r="CI73" s="101">
        <f t="shared" si="46"/>
        <v>154.69999999999999</v>
      </c>
      <c r="CJ73" s="101">
        <v>158</v>
      </c>
      <c r="CK73" s="113">
        <v>154.69999999999999</v>
      </c>
      <c r="CL73" s="55">
        <v>154.9</v>
      </c>
      <c r="CM73" s="114">
        <v>-8.1</v>
      </c>
      <c r="CO73" s="101">
        <f t="shared" si="47"/>
        <v>26.9</v>
      </c>
      <c r="CP73" s="101">
        <v>26.3</v>
      </c>
      <c r="CQ73" s="113">
        <v>26.9</v>
      </c>
      <c r="CR73" s="55">
        <v>26.41</v>
      </c>
      <c r="CS73" s="114">
        <v>3.6</v>
      </c>
    </row>
    <row r="74" spans="1:98" x14ac:dyDescent="0.2">
      <c r="A74" s="6">
        <v>3</v>
      </c>
      <c r="B74" s="7">
        <v>4</v>
      </c>
      <c r="C74" s="101">
        <f t="shared" si="32"/>
        <v>3839.6</v>
      </c>
      <c r="D74" s="101">
        <v>3820</v>
      </c>
      <c r="E74" s="113">
        <v>3839.6</v>
      </c>
      <c r="F74" s="55">
        <v>3839.86</v>
      </c>
      <c r="G74" s="114">
        <v>-33</v>
      </c>
      <c r="H74" s="114"/>
      <c r="I74" s="101">
        <f t="shared" si="33"/>
        <v>3812.5</v>
      </c>
      <c r="J74" s="101">
        <v>3792.3</v>
      </c>
      <c r="K74" s="113">
        <v>3812.5</v>
      </c>
      <c r="L74" s="55">
        <v>3812.72</v>
      </c>
      <c r="M74" s="114">
        <v>-36</v>
      </c>
      <c r="N74" s="114"/>
      <c r="O74" s="101">
        <f t="shared" si="34"/>
        <v>31.3</v>
      </c>
      <c r="P74" s="101">
        <v>30</v>
      </c>
      <c r="Q74" s="113">
        <v>31.3</v>
      </c>
      <c r="R74" s="55">
        <v>32.299999999999997</v>
      </c>
      <c r="S74" s="114">
        <v>1.7</v>
      </c>
      <c r="U74" s="101">
        <f t="shared" si="35"/>
        <v>658.8</v>
      </c>
      <c r="V74" s="101">
        <v>657.2</v>
      </c>
      <c r="W74" s="113">
        <v>658.8</v>
      </c>
      <c r="X74" s="55">
        <v>661.13</v>
      </c>
      <c r="Y74" s="114">
        <v>-19.600000000000001</v>
      </c>
      <c r="AA74" s="101">
        <f t="shared" si="36"/>
        <v>310.60000000000002</v>
      </c>
      <c r="AB74" s="101">
        <v>310.8</v>
      </c>
      <c r="AC74" s="113">
        <v>310.60000000000002</v>
      </c>
      <c r="AD74" s="55">
        <v>311.70999999999998</v>
      </c>
      <c r="AE74" s="114">
        <v>-15.7</v>
      </c>
      <c r="AG74" s="101">
        <f t="shared" si="37"/>
        <v>189.7</v>
      </c>
      <c r="AH74" s="101">
        <v>189.7</v>
      </c>
      <c r="AI74" s="113">
        <v>189.7</v>
      </c>
      <c r="AJ74" s="55">
        <v>190.38</v>
      </c>
      <c r="AK74" s="114">
        <v>-8.1999999999999993</v>
      </c>
      <c r="AM74" s="101">
        <f t="shared" si="38"/>
        <v>454.9</v>
      </c>
      <c r="AN74" s="101">
        <v>453.4</v>
      </c>
      <c r="AO74" s="113">
        <v>454.9</v>
      </c>
      <c r="AP74" s="55">
        <v>451.24</v>
      </c>
      <c r="AQ74" s="114">
        <v>7</v>
      </c>
      <c r="AS74" s="101">
        <f t="shared" si="39"/>
        <v>211.5</v>
      </c>
      <c r="AT74" s="101">
        <v>210.3</v>
      </c>
      <c r="AU74" s="113">
        <v>211.5</v>
      </c>
      <c r="AV74" s="55">
        <v>211.07</v>
      </c>
      <c r="AW74" s="114">
        <v>-7.3</v>
      </c>
      <c r="AX74" s="100"/>
      <c r="AY74" s="101">
        <f t="shared" si="40"/>
        <v>99.6</v>
      </c>
      <c r="AZ74" s="101">
        <v>96.8</v>
      </c>
      <c r="BA74" s="113">
        <v>99.6</v>
      </c>
      <c r="BB74" s="55">
        <v>101.67</v>
      </c>
      <c r="BC74" s="114">
        <v>9.4</v>
      </c>
      <c r="BD74" s="100"/>
      <c r="BE74" s="101">
        <f t="shared" si="41"/>
        <v>139.19999999999999</v>
      </c>
      <c r="BF74" s="101">
        <v>138.1</v>
      </c>
      <c r="BG74" s="113">
        <v>139.19999999999999</v>
      </c>
      <c r="BH74" s="55">
        <v>140.13</v>
      </c>
      <c r="BI74" s="114">
        <v>-8.1</v>
      </c>
      <c r="BK74" s="101">
        <f t="shared" si="42"/>
        <v>489.7</v>
      </c>
      <c r="BL74" s="101">
        <v>488.2</v>
      </c>
      <c r="BM74" s="113">
        <v>489.7</v>
      </c>
      <c r="BN74" s="55">
        <v>487.59</v>
      </c>
      <c r="BO74" s="114">
        <v>-6.8</v>
      </c>
      <c r="BQ74" s="101">
        <f t="shared" si="43"/>
        <v>243.9</v>
      </c>
      <c r="BR74" s="101">
        <v>242.8</v>
      </c>
      <c r="BS74" s="113">
        <v>243.9</v>
      </c>
      <c r="BT74" s="55">
        <v>243.36</v>
      </c>
      <c r="BU74" s="114">
        <v>6.4</v>
      </c>
      <c r="BW74" s="101">
        <f t="shared" si="44"/>
        <v>467.4</v>
      </c>
      <c r="BX74" s="101">
        <v>472.2</v>
      </c>
      <c r="BY74" s="113">
        <v>467.4</v>
      </c>
      <c r="BZ74" s="55">
        <v>467.49</v>
      </c>
      <c r="CA74" s="114">
        <v>-1.4</v>
      </c>
      <c r="CC74" s="101">
        <f t="shared" si="45"/>
        <v>672.9</v>
      </c>
      <c r="CD74" s="101">
        <v>663.7</v>
      </c>
      <c r="CE74" s="113">
        <v>672.9</v>
      </c>
      <c r="CF74" s="55">
        <v>671.03</v>
      </c>
      <c r="CG74" s="114">
        <v>1.3</v>
      </c>
      <c r="CI74" s="101">
        <f t="shared" si="46"/>
        <v>150.80000000000001</v>
      </c>
      <c r="CJ74" s="101">
        <v>148</v>
      </c>
      <c r="CK74" s="113">
        <v>150.80000000000001</v>
      </c>
      <c r="CL74" s="55">
        <v>152.55000000000001</v>
      </c>
      <c r="CM74" s="114">
        <v>-9.4</v>
      </c>
      <c r="CO74" s="101">
        <f t="shared" si="47"/>
        <v>27.1</v>
      </c>
      <c r="CP74" s="101">
        <v>27.7</v>
      </c>
      <c r="CQ74" s="113">
        <v>27.1</v>
      </c>
      <c r="CR74" s="55">
        <v>27.14</v>
      </c>
      <c r="CS74" s="114">
        <v>2.9</v>
      </c>
    </row>
    <row r="75" spans="1:98" x14ac:dyDescent="0.2">
      <c r="A75" s="6"/>
      <c r="B75" s="7">
        <v>1</v>
      </c>
      <c r="C75" s="101">
        <f t="shared" si="32"/>
        <v>3826.4</v>
      </c>
      <c r="D75" s="101">
        <v>3757.6</v>
      </c>
      <c r="E75" s="113">
        <v>3826.4</v>
      </c>
      <c r="F75" s="55">
        <v>3833.95</v>
      </c>
      <c r="G75" s="114">
        <v>-23.6</v>
      </c>
      <c r="H75" s="114"/>
      <c r="I75" s="101">
        <f t="shared" si="33"/>
        <v>3799.9</v>
      </c>
      <c r="J75" s="101">
        <v>3731.5</v>
      </c>
      <c r="K75" s="113">
        <v>3799.9</v>
      </c>
      <c r="L75" s="55">
        <v>3806.99</v>
      </c>
      <c r="M75" s="114">
        <v>-22.9</v>
      </c>
      <c r="N75" s="114"/>
      <c r="O75" s="101">
        <f t="shared" si="34"/>
        <v>33.5</v>
      </c>
      <c r="P75" s="101">
        <v>30.6</v>
      </c>
      <c r="Q75" s="113">
        <v>33.5</v>
      </c>
      <c r="R75" s="55">
        <v>32.68</v>
      </c>
      <c r="S75" s="114">
        <v>1.5</v>
      </c>
      <c r="U75" s="101">
        <f t="shared" si="35"/>
        <v>658.4</v>
      </c>
      <c r="V75" s="101">
        <v>648.6</v>
      </c>
      <c r="W75" s="113">
        <v>658.4</v>
      </c>
      <c r="X75" s="55">
        <v>658.5</v>
      </c>
      <c r="Y75" s="114">
        <v>-10.5</v>
      </c>
      <c r="AA75" s="101">
        <f t="shared" si="36"/>
        <v>310.60000000000002</v>
      </c>
      <c r="AB75" s="101">
        <v>307.8</v>
      </c>
      <c r="AC75" s="113">
        <v>310.60000000000002</v>
      </c>
      <c r="AD75" s="55">
        <v>310.64</v>
      </c>
      <c r="AE75" s="114">
        <v>-4.3</v>
      </c>
      <c r="AG75" s="101">
        <f t="shared" si="37"/>
        <v>189.4</v>
      </c>
      <c r="AH75" s="101">
        <v>179.3</v>
      </c>
      <c r="AI75" s="113">
        <v>189.4</v>
      </c>
      <c r="AJ75" s="55">
        <v>190.12</v>
      </c>
      <c r="AK75" s="114">
        <v>-1.1000000000000001</v>
      </c>
      <c r="AM75" s="101">
        <f t="shared" si="38"/>
        <v>448.4</v>
      </c>
      <c r="AN75" s="101">
        <v>439</v>
      </c>
      <c r="AO75" s="113">
        <v>448.4</v>
      </c>
      <c r="AP75" s="55">
        <v>450.82</v>
      </c>
      <c r="AQ75" s="114">
        <v>-1.7</v>
      </c>
      <c r="AS75" s="101">
        <f t="shared" si="39"/>
        <v>209</v>
      </c>
      <c r="AT75" s="101">
        <v>206</v>
      </c>
      <c r="AU75" s="113">
        <v>209</v>
      </c>
      <c r="AV75" s="55">
        <v>209.52</v>
      </c>
      <c r="AW75" s="114">
        <v>-6.2</v>
      </c>
      <c r="AX75" s="100"/>
      <c r="AY75" s="101">
        <f t="shared" si="40"/>
        <v>101.9</v>
      </c>
      <c r="AZ75" s="101">
        <v>97.2</v>
      </c>
      <c r="BA75" s="113">
        <v>101.9</v>
      </c>
      <c r="BB75" s="55">
        <v>103.77</v>
      </c>
      <c r="BC75" s="114">
        <v>8.4</v>
      </c>
      <c r="BD75" s="100"/>
      <c r="BE75" s="101">
        <f t="shared" si="41"/>
        <v>137.19999999999999</v>
      </c>
      <c r="BF75" s="101">
        <v>135</v>
      </c>
      <c r="BG75" s="113">
        <v>137.19999999999999</v>
      </c>
      <c r="BH75" s="55">
        <v>139.30000000000001</v>
      </c>
      <c r="BI75" s="114">
        <v>-3.3</v>
      </c>
      <c r="BK75" s="101">
        <f t="shared" si="42"/>
        <v>485.8</v>
      </c>
      <c r="BL75" s="101">
        <v>477.5</v>
      </c>
      <c r="BM75" s="113">
        <v>485.8</v>
      </c>
      <c r="BN75" s="55">
        <v>485.37</v>
      </c>
      <c r="BO75" s="114">
        <v>-8.9</v>
      </c>
      <c r="BQ75" s="101">
        <f t="shared" si="43"/>
        <v>244.2</v>
      </c>
      <c r="BR75" s="101">
        <v>243.1</v>
      </c>
      <c r="BS75" s="113">
        <v>244.2</v>
      </c>
      <c r="BT75" s="55">
        <v>245.08</v>
      </c>
      <c r="BU75" s="114">
        <v>6.9</v>
      </c>
      <c r="BW75" s="101">
        <f t="shared" si="44"/>
        <v>467.7</v>
      </c>
      <c r="BX75" s="101">
        <v>472.8</v>
      </c>
      <c r="BY75" s="113">
        <v>467.7</v>
      </c>
      <c r="BZ75" s="55">
        <v>469.44</v>
      </c>
      <c r="CA75" s="114">
        <v>7.8</v>
      </c>
      <c r="CC75" s="101">
        <f t="shared" si="45"/>
        <v>671.4</v>
      </c>
      <c r="CD75" s="101">
        <v>654</v>
      </c>
      <c r="CE75" s="113">
        <v>671.4</v>
      </c>
      <c r="CF75" s="55">
        <v>669.21</v>
      </c>
      <c r="CG75" s="114">
        <v>-7.3</v>
      </c>
      <c r="CI75" s="101">
        <f t="shared" si="46"/>
        <v>150.19999999999999</v>
      </c>
      <c r="CJ75" s="101">
        <v>146.19999999999999</v>
      </c>
      <c r="CK75" s="113">
        <v>150.19999999999999</v>
      </c>
      <c r="CL75" s="55">
        <v>150.97999999999999</v>
      </c>
      <c r="CM75" s="114">
        <v>-6.3</v>
      </c>
      <c r="CO75" s="101">
        <f t="shared" si="47"/>
        <v>26.5</v>
      </c>
      <c r="CP75" s="101">
        <v>26.1</v>
      </c>
      <c r="CQ75" s="113">
        <v>26.5</v>
      </c>
      <c r="CR75" s="55">
        <v>26.96</v>
      </c>
      <c r="CS75" s="114">
        <v>-0.7</v>
      </c>
    </row>
    <row r="76" spans="1:98" x14ac:dyDescent="0.2">
      <c r="A76" s="6">
        <v>4</v>
      </c>
      <c r="B76" s="7">
        <v>2</v>
      </c>
      <c r="C76" s="101">
        <f t="shared" si="32"/>
        <v>3824.2</v>
      </c>
      <c r="D76" s="101">
        <v>3845.4</v>
      </c>
      <c r="E76" s="113">
        <v>3824.2</v>
      </c>
      <c r="F76" s="55">
        <v>3829.44</v>
      </c>
      <c r="G76" s="114">
        <v>-18</v>
      </c>
      <c r="H76" s="114"/>
      <c r="I76" s="101">
        <f t="shared" si="33"/>
        <v>3798.2</v>
      </c>
      <c r="J76" s="101">
        <v>3819.7</v>
      </c>
      <c r="K76" s="113">
        <v>3798.2</v>
      </c>
      <c r="L76" s="55">
        <v>3802.85</v>
      </c>
      <c r="M76" s="114">
        <v>-16.600000000000001</v>
      </c>
      <c r="N76" s="114"/>
      <c r="O76" s="101">
        <f t="shared" si="34"/>
        <v>32</v>
      </c>
      <c r="P76" s="101">
        <v>33.6</v>
      </c>
      <c r="Q76" s="113">
        <v>32</v>
      </c>
      <c r="R76" s="55">
        <v>32.68</v>
      </c>
      <c r="S76" s="114">
        <v>0</v>
      </c>
      <c r="U76" s="101">
        <f t="shared" si="35"/>
        <v>656.5</v>
      </c>
      <c r="V76" s="101">
        <v>657</v>
      </c>
      <c r="W76" s="113">
        <v>656.5</v>
      </c>
      <c r="X76" s="55">
        <v>657.56</v>
      </c>
      <c r="Y76" s="114">
        <v>-3.8</v>
      </c>
      <c r="AA76" s="101">
        <f t="shared" si="36"/>
        <v>309.7</v>
      </c>
      <c r="AB76" s="101">
        <v>309.89999999999998</v>
      </c>
      <c r="AC76" s="113">
        <v>309.7</v>
      </c>
      <c r="AD76" s="55">
        <v>311.95</v>
      </c>
      <c r="AE76" s="114">
        <v>5.2</v>
      </c>
      <c r="AG76" s="101">
        <f t="shared" si="37"/>
        <v>193.7</v>
      </c>
      <c r="AH76" s="101">
        <v>194.3</v>
      </c>
      <c r="AI76" s="113">
        <v>193.7</v>
      </c>
      <c r="AJ76" s="55">
        <v>192.5</v>
      </c>
      <c r="AK76" s="114">
        <v>9.5</v>
      </c>
      <c r="AM76" s="101">
        <f t="shared" si="38"/>
        <v>447.3</v>
      </c>
      <c r="AN76" s="101">
        <v>447.7</v>
      </c>
      <c r="AO76" s="113">
        <v>447.3</v>
      </c>
      <c r="AP76" s="55">
        <v>448.86</v>
      </c>
      <c r="AQ76" s="114">
        <v>-7.9</v>
      </c>
      <c r="AS76" s="101">
        <f t="shared" si="39"/>
        <v>208.2</v>
      </c>
      <c r="AT76" s="101">
        <v>208.5</v>
      </c>
      <c r="AU76" s="113">
        <v>208.2</v>
      </c>
      <c r="AV76" s="55">
        <v>208.22</v>
      </c>
      <c r="AW76" s="114">
        <v>-5.2</v>
      </c>
      <c r="AX76" s="100"/>
      <c r="AY76" s="101">
        <f t="shared" si="40"/>
        <v>106.6</v>
      </c>
      <c r="AZ76" s="101">
        <v>107.9</v>
      </c>
      <c r="BA76" s="113">
        <v>106.6</v>
      </c>
      <c r="BB76" s="55">
        <v>104.87</v>
      </c>
      <c r="BC76" s="114">
        <v>4.4000000000000004</v>
      </c>
      <c r="BD76" s="100"/>
      <c r="BE76" s="101">
        <f t="shared" si="41"/>
        <v>139</v>
      </c>
      <c r="BF76" s="101">
        <v>139.80000000000001</v>
      </c>
      <c r="BG76" s="113">
        <v>139</v>
      </c>
      <c r="BH76" s="55">
        <v>139.93</v>
      </c>
      <c r="BI76" s="114">
        <v>2.5</v>
      </c>
      <c r="BK76" s="101">
        <f t="shared" si="42"/>
        <v>482</v>
      </c>
      <c r="BL76" s="101">
        <v>486.7</v>
      </c>
      <c r="BM76" s="113">
        <v>482</v>
      </c>
      <c r="BN76" s="55">
        <v>481.92</v>
      </c>
      <c r="BO76" s="114">
        <v>-13.8</v>
      </c>
      <c r="BQ76" s="101">
        <f t="shared" si="43"/>
        <v>247.8</v>
      </c>
      <c r="BR76" s="101">
        <v>249.8</v>
      </c>
      <c r="BS76" s="113">
        <v>247.8</v>
      </c>
      <c r="BT76" s="55">
        <v>245.49</v>
      </c>
      <c r="BU76" s="114">
        <v>1.6</v>
      </c>
      <c r="BW76" s="101">
        <f t="shared" si="44"/>
        <v>471.3</v>
      </c>
      <c r="BX76" s="101">
        <v>472.3</v>
      </c>
      <c r="BY76" s="113">
        <v>471.3</v>
      </c>
      <c r="BZ76" s="55">
        <v>471.47</v>
      </c>
      <c r="CA76" s="114">
        <v>8.1</v>
      </c>
      <c r="CC76" s="101">
        <f t="shared" si="45"/>
        <v>663.6</v>
      </c>
      <c r="CD76" s="101">
        <v>666.5</v>
      </c>
      <c r="CE76" s="113">
        <v>663.6</v>
      </c>
      <c r="CF76" s="55">
        <v>666.96</v>
      </c>
      <c r="CG76" s="114">
        <v>-9</v>
      </c>
      <c r="CI76" s="101">
        <f t="shared" si="46"/>
        <v>149.30000000000001</v>
      </c>
      <c r="CJ76" s="101">
        <v>152.80000000000001</v>
      </c>
      <c r="CK76" s="113">
        <v>149.30000000000001</v>
      </c>
      <c r="CL76" s="55">
        <v>150.21</v>
      </c>
      <c r="CM76" s="114">
        <v>-3.1</v>
      </c>
      <c r="CO76" s="101">
        <f t="shared" si="47"/>
        <v>25.9</v>
      </c>
      <c r="CP76" s="101">
        <v>25.7</v>
      </c>
      <c r="CQ76" s="113">
        <v>25.9</v>
      </c>
      <c r="CR76" s="55">
        <v>26.59</v>
      </c>
      <c r="CS76" s="114">
        <v>-1.5</v>
      </c>
    </row>
    <row r="77" spans="1:98" x14ac:dyDescent="0.2">
      <c r="A77" s="6">
        <v>4</v>
      </c>
      <c r="B77" s="7">
        <v>3</v>
      </c>
      <c r="C77" s="101">
        <f t="shared" si="32"/>
        <v>3824.8</v>
      </c>
      <c r="D77" s="101">
        <v>3894.6</v>
      </c>
      <c r="E77" s="113">
        <v>3824.8</v>
      </c>
      <c r="F77" s="55">
        <v>3823.7</v>
      </c>
      <c r="G77" s="114">
        <v>-23</v>
      </c>
      <c r="H77" s="114"/>
      <c r="I77" s="101">
        <f t="shared" si="33"/>
        <v>3798.7</v>
      </c>
      <c r="J77" s="101">
        <v>3868.9</v>
      </c>
      <c r="K77" s="113">
        <v>3798.7</v>
      </c>
      <c r="L77" s="55">
        <v>3797.2</v>
      </c>
      <c r="M77" s="114">
        <v>-22.6</v>
      </c>
      <c r="N77" s="114"/>
      <c r="O77" s="101">
        <f t="shared" si="34"/>
        <v>33.6</v>
      </c>
      <c r="P77" s="101">
        <v>36.6</v>
      </c>
      <c r="Q77" s="113">
        <v>33.6</v>
      </c>
      <c r="R77" s="55">
        <v>32.68</v>
      </c>
      <c r="S77" s="114">
        <v>0</v>
      </c>
      <c r="U77" s="101">
        <f t="shared" si="35"/>
        <v>659</v>
      </c>
      <c r="V77" s="101">
        <v>670.9</v>
      </c>
      <c r="W77" s="113">
        <v>659</v>
      </c>
      <c r="X77" s="55">
        <v>656.54</v>
      </c>
      <c r="Y77" s="114">
        <v>-4.0999999999999996</v>
      </c>
      <c r="AA77" s="101">
        <f t="shared" si="36"/>
        <v>312.60000000000002</v>
      </c>
      <c r="AB77" s="101">
        <v>316.5</v>
      </c>
      <c r="AC77" s="113">
        <v>312.60000000000002</v>
      </c>
      <c r="AD77" s="55">
        <v>313.47000000000003</v>
      </c>
      <c r="AE77" s="114">
        <v>6.1</v>
      </c>
      <c r="AG77" s="101">
        <f t="shared" si="37"/>
        <v>196.5</v>
      </c>
      <c r="AH77" s="101">
        <v>205.8</v>
      </c>
      <c r="AI77" s="113">
        <v>196.5</v>
      </c>
      <c r="AJ77" s="55">
        <v>195.83</v>
      </c>
      <c r="AK77" s="114">
        <v>13.3</v>
      </c>
      <c r="AM77" s="101">
        <f t="shared" si="38"/>
        <v>447.5</v>
      </c>
      <c r="AN77" s="101">
        <v>457.6</v>
      </c>
      <c r="AO77" s="113">
        <v>447.5</v>
      </c>
      <c r="AP77" s="55">
        <v>447.06</v>
      </c>
      <c r="AQ77" s="114">
        <v>-7.2</v>
      </c>
      <c r="AS77" s="101">
        <f t="shared" si="39"/>
        <v>207.6</v>
      </c>
      <c r="AT77" s="101">
        <v>211.7</v>
      </c>
      <c r="AU77" s="113">
        <v>207.6</v>
      </c>
      <c r="AV77" s="55">
        <v>206.8</v>
      </c>
      <c r="AW77" s="114">
        <v>-5.7</v>
      </c>
      <c r="AX77" s="100"/>
      <c r="AY77" s="101">
        <f t="shared" si="40"/>
        <v>103</v>
      </c>
      <c r="AZ77" s="101">
        <v>109</v>
      </c>
      <c r="BA77" s="113">
        <v>103</v>
      </c>
      <c r="BB77" s="55">
        <v>104.74</v>
      </c>
      <c r="BC77" s="114">
        <v>-0.5</v>
      </c>
      <c r="BD77" s="100"/>
      <c r="BE77" s="101">
        <f t="shared" si="41"/>
        <v>140.5</v>
      </c>
      <c r="BF77" s="101">
        <v>141.9</v>
      </c>
      <c r="BG77" s="113">
        <v>140.5</v>
      </c>
      <c r="BH77" s="55">
        <v>141.37</v>
      </c>
      <c r="BI77" s="114">
        <v>5.8</v>
      </c>
      <c r="BK77" s="101">
        <f t="shared" si="42"/>
        <v>479</v>
      </c>
      <c r="BL77" s="101">
        <v>484.7</v>
      </c>
      <c r="BM77" s="113">
        <v>479</v>
      </c>
      <c r="BN77" s="55">
        <v>478.99</v>
      </c>
      <c r="BO77" s="114">
        <v>-11.7</v>
      </c>
      <c r="BQ77" s="101">
        <f t="shared" si="43"/>
        <v>244.1</v>
      </c>
      <c r="BR77" s="101">
        <v>246.6</v>
      </c>
      <c r="BS77" s="113">
        <v>244.1</v>
      </c>
      <c r="BT77" s="55">
        <v>244.88</v>
      </c>
      <c r="BU77" s="114">
        <v>-2.4</v>
      </c>
      <c r="BW77" s="101">
        <f t="shared" si="44"/>
        <v>472.6</v>
      </c>
      <c r="BX77" s="101">
        <v>461.9</v>
      </c>
      <c r="BY77" s="113">
        <v>472.6</v>
      </c>
      <c r="BZ77" s="55">
        <v>470.69</v>
      </c>
      <c r="CA77" s="114">
        <v>-3.1</v>
      </c>
      <c r="CC77" s="101">
        <f t="shared" si="45"/>
        <v>664</v>
      </c>
      <c r="CD77" s="101">
        <v>687.6</v>
      </c>
      <c r="CE77" s="113">
        <v>664</v>
      </c>
      <c r="CF77" s="55">
        <v>665.48</v>
      </c>
      <c r="CG77" s="114">
        <v>-5.9</v>
      </c>
      <c r="CI77" s="101">
        <f t="shared" si="46"/>
        <v>147.19999999999999</v>
      </c>
      <c r="CJ77" s="101">
        <v>150.9</v>
      </c>
      <c r="CK77" s="113">
        <v>147.19999999999999</v>
      </c>
      <c r="CL77" s="55">
        <v>149.19999999999999</v>
      </c>
      <c r="CM77" s="114">
        <v>-4</v>
      </c>
      <c r="CO77" s="101">
        <f t="shared" si="47"/>
        <v>26.1</v>
      </c>
      <c r="CP77" s="101">
        <v>25.7</v>
      </c>
      <c r="CQ77" s="113">
        <v>26.1</v>
      </c>
      <c r="CR77" s="55">
        <v>26.5</v>
      </c>
      <c r="CS77" s="114">
        <v>-0.4</v>
      </c>
      <c r="CT77" s="53"/>
    </row>
    <row r="78" spans="1:98" x14ac:dyDescent="0.2">
      <c r="A78" s="6">
        <v>4</v>
      </c>
      <c r="B78" s="7">
        <v>4</v>
      </c>
      <c r="C78" s="101">
        <f t="shared" si="32"/>
        <v>3813.7</v>
      </c>
      <c r="D78" s="101">
        <v>3795</v>
      </c>
      <c r="E78" s="113">
        <v>3813.7</v>
      </c>
      <c r="F78" s="55">
        <v>3818.98</v>
      </c>
      <c r="G78" s="114">
        <v>-18.899999999999999</v>
      </c>
      <c r="H78" s="114"/>
      <c r="I78" s="101">
        <f t="shared" si="33"/>
        <v>3785.7</v>
      </c>
      <c r="J78" s="101">
        <v>3766.3</v>
      </c>
      <c r="K78" s="113">
        <v>3785.7</v>
      </c>
      <c r="L78" s="55">
        <v>3791.89</v>
      </c>
      <c r="M78" s="114">
        <v>-21.2</v>
      </c>
      <c r="N78" s="114"/>
      <c r="O78" s="101">
        <f t="shared" si="34"/>
        <v>33.700000000000003</v>
      </c>
      <c r="P78" s="101">
        <v>32.5</v>
      </c>
      <c r="Q78" s="113">
        <v>33.700000000000003</v>
      </c>
      <c r="R78" s="55">
        <v>33.270000000000003</v>
      </c>
      <c r="S78" s="114">
        <v>2.2999999999999998</v>
      </c>
      <c r="U78" s="101">
        <f t="shared" si="35"/>
        <v>650.9</v>
      </c>
      <c r="V78" s="101">
        <v>649.29999999999995</v>
      </c>
      <c r="W78" s="113">
        <v>650.9</v>
      </c>
      <c r="X78" s="55">
        <v>652.4</v>
      </c>
      <c r="Y78" s="114">
        <v>-16.600000000000001</v>
      </c>
      <c r="AA78" s="101">
        <f t="shared" si="36"/>
        <v>312.2</v>
      </c>
      <c r="AB78" s="101">
        <v>312.10000000000002</v>
      </c>
      <c r="AC78" s="113">
        <v>312.2</v>
      </c>
      <c r="AD78" s="55">
        <v>312.05</v>
      </c>
      <c r="AE78" s="114">
        <v>-5.7</v>
      </c>
      <c r="AG78" s="101">
        <f t="shared" si="37"/>
        <v>195.7</v>
      </c>
      <c r="AH78" s="101">
        <v>196.2</v>
      </c>
      <c r="AI78" s="113">
        <v>195.7</v>
      </c>
      <c r="AJ78" s="55">
        <v>197.75</v>
      </c>
      <c r="AK78" s="114">
        <v>7.7</v>
      </c>
      <c r="AM78" s="101">
        <f t="shared" si="38"/>
        <v>446.7</v>
      </c>
      <c r="AN78" s="101">
        <v>445.1</v>
      </c>
      <c r="AO78" s="113">
        <v>446.7</v>
      </c>
      <c r="AP78" s="55">
        <v>446.72</v>
      </c>
      <c r="AQ78" s="114">
        <v>-1.4</v>
      </c>
      <c r="AS78" s="101">
        <f t="shared" si="39"/>
        <v>203.1</v>
      </c>
      <c r="AT78" s="101">
        <v>202.3</v>
      </c>
      <c r="AU78" s="113">
        <v>203.1</v>
      </c>
      <c r="AV78" s="55">
        <v>204.85</v>
      </c>
      <c r="AW78" s="114">
        <v>-7.8</v>
      </c>
      <c r="AX78" s="100"/>
      <c r="AY78" s="101">
        <f t="shared" si="40"/>
        <v>103.6</v>
      </c>
      <c r="AZ78" s="101">
        <v>100.4</v>
      </c>
      <c r="BA78" s="113">
        <v>103.6</v>
      </c>
      <c r="BB78" s="55">
        <v>102.95</v>
      </c>
      <c r="BC78" s="114">
        <v>-7.2</v>
      </c>
      <c r="BD78" s="100"/>
      <c r="BE78" s="101">
        <f t="shared" si="41"/>
        <v>140.69999999999999</v>
      </c>
      <c r="BF78" s="101">
        <v>139.69999999999999</v>
      </c>
      <c r="BG78" s="113">
        <v>140.69999999999999</v>
      </c>
      <c r="BH78" s="55">
        <v>142.62</v>
      </c>
      <c r="BI78" s="114">
        <v>5</v>
      </c>
      <c r="BK78" s="101">
        <f t="shared" si="42"/>
        <v>479.2</v>
      </c>
      <c r="BL78" s="101">
        <v>478</v>
      </c>
      <c r="BM78" s="113">
        <v>479.2</v>
      </c>
      <c r="BN78" s="55">
        <v>479.49</v>
      </c>
      <c r="BO78" s="114">
        <v>2</v>
      </c>
      <c r="BQ78" s="101">
        <f t="shared" si="43"/>
        <v>245</v>
      </c>
      <c r="BR78" s="101">
        <v>243.7</v>
      </c>
      <c r="BS78" s="113">
        <v>245</v>
      </c>
      <c r="BT78" s="55">
        <v>243.81</v>
      </c>
      <c r="BU78" s="114">
        <v>-4.3</v>
      </c>
      <c r="BW78" s="101">
        <f t="shared" si="44"/>
        <v>464.8</v>
      </c>
      <c r="BX78" s="101">
        <v>469.7</v>
      </c>
      <c r="BY78" s="113">
        <v>464.8</v>
      </c>
      <c r="BZ78" s="55">
        <v>467.7</v>
      </c>
      <c r="CA78" s="114">
        <v>-12</v>
      </c>
      <c r="CC78" s="101">
        <f t="shared" si="45"/>
        <v>666.5</v>
      </c>
      <c r="CD78" s="101">
        <v>656.6</v>
      </c>
      <c r="CE78" s="113">
        <v>666.5</v>
      </c>
      <c r="CF78" s="55">
        <v>667.12</v>
      </c>
      <c r="CG78" s="114">
        <v>6.5</v>
      </c>
      <c r="CI78" s="101">
        <f t="shared" si="46"/>
        <v>151.4</v>
      </c>
      <c r="CJ78" s="101">
        <v>149.4</v>
      </c>
      <c r="CK78" s="113">
        <v>151.4</v>
      </c>
      <c r="CL78" s="55">
        <v>148.29</v>
      </c>
      <c r="CM78" s="114">
        <v>-3.6</v>
      </c>
      <c r="CO78" s="101">
        <f t="shared" si="47"/>
        <v>27.9</v>
      </c>
      <c r="CP78" s="101">
        <v>28.8</v>
      </c>
      <c r="CQ78" s="113">
        <v>27.9</v>
      </c>
      <c r="CR78" s="55">
        <v>27.09</v>
      </c>
      <c r="CS78" s="114">
        <v>2.4</v>
      </c>
      <c r="CT78" s="53"/>
    </row>
    <row r="79" spans="1:98" x14ac:dyDescent="0.2">
      <c r="A79" s="6"/>
      <c r="B79" s="7">
        <v>1</v>
      </c>
      <c r="C79" s="101">
        <f t="shared" si="32"/>
        <v>3817.8</v>
      </c>
      <c r="D79" s="101">
        <v>3747.5</v>
      </c>
      <c r="E79" s="113">
        <v>3817.8</v>
      </c>
      <c r="F79" s="55">
        <v>3818.72</v>
      </c>
      <c r="G79" s="114">
        <v>-1</v>
      </c>
      <c r="H79" s="114"/>
      <c r="I79" s="101">
        <f t="shared" si="33"/>
        <v>3790.3</v>
      </c>
      <c r="J79" s="101">
        <v>3720.3</v>
      </c>
      <c r="K79" s="113">
        <v>3790.3</v>
      </c>
      <c r="L79" s="55">
        <v>3789.83</v>
      </c>
      <c r="M79" s="114">
        <v>-8.1999999999999993</v>
      </c>
      <c r="N79" s="114"/>
      <c r="O79" s="101">
        <f t="shared" si="34"/>
        <v>33.6</v>
      </c>
      <c r="P79" s="101">
        <v>30.8</v>
      </c>
      <c r="Q79" s="113">
        <v>33.6</v>
      </c>
      <c r="R79" s="55">
        <v>34.24</v>
      </c>
      <c r="S79" s="114">
        <v>3.9</v>
      </c>
      <c r="U79" s="101">
        <f t="shared" si="35"/>
        <v>649.70000000000005</v>
      </c>
      <c r="V79" s="101">
        <v>639.5</v>
      </c>
      <c r="W79" s="113">
        <v>649.70000000000005</v>
      </c>
      <c r="X79" s="55">
        <v>643.08000000000004</v>
      </c>
      <c r="Y79" s="114">
        <v>-37.299999999999997</v>
      </c>
      <c r="AA79" s="101">
        <f t="shared" si="36"/>
        <v>309.89999999999998</v>
      </c>
      <c r="AB79" s="101">
        <v>307</v>
      </c>
      <c r="AC79" s="113">
        <v>309.89999999999998</v>
      </c>
      <c r="AD79" s="55">
        <v>305.83999999999997</v>
      </c>
      <c r="AE79" s="114">
        <v>-24.9</v>
      </c>
      <c r="AG79" s="101">
        <f t="shared" si="37"/>
        <v>198</v>
      </c>
      <c r="AH79" s="101">
        <v>188</v>
      </c>
      <c r="AI79" s="113">
        <v>198</v>
      </c>
      <c r="AJ79" s="55">
        <v>197.62</v>
      </c>
      <c r="AK79" s="114">
        <v>-0.5</v>
      </c>
      <c r="AM79" s="101">
        <f t="shared" si="38"/>
        <v>450.6</v>
      </c>
      <c r="AN79" s="101">
        <v>441.2</v>
      </c>
      <c r="AO79" s="113">
        <v>450.6</v>
      </c>
      <c r="AP79" s="55">
        <v>448.09</v>
      </c>
      <c r="AQ79" s="114">
        <v>5.4</v>
      </c>
      <c r="AS79" s="101">
        <f t="shared" si="39"/>
        <v>202.9</v>
      </c>
      <c r="AT79" s="101">
        <v>199.8</v>
      </c>
      <c r="AU79" s="113">
        <v>202.9</v>
      </c>
      <c r="AV79" s="55">
        <v>202.74</v>
      </c>
      <c r="AW79" s="114">
        <v>-8.4</v>
      </c>
      <c r="AX79" s="100"/>
      <c r="AY79" s="101">
        <f t="shared" si="40"/>
        <v>102.9</v>
      </c>
      <c r="AZ79" s="101">
        <v>98</v>
      </c>
      <c r="BA79" s="113">
        <v>102.9</v>
      </c>
      <c r="BB79" s="55">
        <v>98.95</v>
      </c>
      <c r="BC79" s="114">
        <v>-16</v>
      </c>
      <c r="BD79" s="100"/>
      <c r="BE79" s="101">
        <f t="shared" si="41"/>
        <v>144.30000000000001</v>
      </c>
      <c r="BF79" s="101">
        <v>142.19999999999999</v>
      </c>
      <c r="BG79" s="113">
        <v>144.30000000000001</v>
      </c>
      <c r="BH79" s="55">
        <v>143.79</v>
      </c>
      <c r="BI79" s="114">
        <v>4.7</v>
      </c>
      <c r="BK79" s="101">
        <f t="shared" si="42"/>
        <v>482</v>
      </c>
      <c r="BL79" s="101">
        <v>472.4</v>
      </c>
      <c r="BM79" s="113">
        <v>482</v>
      </c>
      <c r="BN79" s="55">
        <v>484.41</v>
      </c>
      <c r="BO79" s="114">
        <v>19.7</v>
      </c>
      <c r="BQ79" s="101">
        <f t="shared" si="43"/>
        <v>242.9</v>
      </c>
      <c r="BR79" s="101">
        <v>241.9</v>
      </c>
      <c r="BS79" s="113">
        <v>242.9</v>
      </c>
      <c r="BT79" s="55">
        <v>242.05</v>
      </c>
      <c r="BU79" s="114">
        <v>-7</v>
      </c>
      <c r="BW79" s="101">
        <f t="shared" si="44"/>
        <v>465.8</v>
      </c>
      <c r="BX79" s="101">
        <v>471</v>
      </c>
      <c r="BY79" s="113">
        <v>465.8</v>
      </c>
      <c r="BZ79" s="55">
        <v>465.31</v>
      </c>
      <c r="CA79" s="114">
        <v>-9.5</v>
      </c>
      <c r="CC79" s="101">
        <f t="shared" si="45"/>
        <v>666.8</v>
      </c>
      <c r="CD79" s="101">
        <v>649.20000000000005</v>
      </c>
      <c r="CE79" s="113">
        <v>666.8</v>
      </c>
      <c r="CF79" s="55">
        <v>672.34</v>
      </c>
      <c r="CG79" s="114">
        <v>20.9</v>
      </c>
      <c r="CI79" s="101">
        <f t="shared" si="46"/>
        <v>145.6</v>
      </c>
      <c r="CJ79" s="101">
        <v>141.4</v>
      </c>
      <c r="CK79" s="113">
        <v>145.6</v>
      </c>
      <c r="CL79" s="55">
        <v>149.78</v>
      </c>
      <c r="CM79" s="114">
        <v>5.9</v>
      </c>
      <c r="CO79" s="101">
        <f t="shared" si="47"/>
        <v>27.6</v>
      </c>
      <c r="CP79" s="101">
        <v>27.2</v>
      </c>
      <c r="CQ79" s="113">
        <v>27.6</v>
      </c>
      <c r="CR79" s="55">
        <v>28.89</v>
      </c>
      <c r="CS79" s="114">
        <v>7.2</v>
      </c>
      <c r="CT79" s="53"/>
    </row>
    <row r="80" spans="1:98" x14ac:dyDescent="0.2">
      <c r="A80" s="6">
        <v>5</v>
      </c>
      <c r="B80" s="7">
        <v>2</v>
      </c>
      <c r="C80" s="101">
        <f t="shared" si="32"/>
        <v>3829.7</v>
      </c>
      <c r="D80" s="101">
        <v>3847.8</v>
      </c>
      <c r="E80" s="113">
        <v>3829.7</v>
      </c>
      <c r="F80" s="55">
        <v>3824.08</v>
      </c>
      <c r="G80" s="114">
        <v>21.4</v>
      </c>
      <c r="H80" s="114"/>
      <c r="I80" s="101">
        <f t="shared" si="33"/>
        <v>3796.8</v>
      </c>
      <c r="J80" s="101">
        <v>3815.2</v>
      </c>
      <c r="K80" s="113">
        <v>3796.8</v>
      </c>
      <c r="L80" s="55">
        <v>3792.93</v>
      </c>
      <c r="M80" s="114">
        <v>12.4</v>
      </c>
      <c r="N80" s="114"/>
      <c r="O80" s="101">
        <f t="shared" si="34"/>
        <v>33.6</v>
      </c>
      <c r="P80" s="101">
        <v>35.299999999999997</v>
      </c>
      <c r="Q80" s="113">
        <v>33.6</v>
      </c>
      <c r="R80" s="55">
        <v>34.450000000000003</v>
      </c>
      <c r="S80" s="114">
        <v>0.8</v>
      </c>
      <c r="U80" s="101">
        <f t="shared" si="35"/>
        <v>629</v>
      </c>
      <c r="V80" s="101">
        <v>629.4</v>
      </c>
      <c r="W80" s="113">
        <v>629</v>
      </c>
      <c r="X80" s="55">
        <v>632.14</v>
      </c>
      <c r="Y80" s="114">
        <v>-43.8</v>
      </c>
      <c r="AA80" s="101">
        <f t="shared" si="36"/>
        <v>296.39999999999998</v>
      </c>
      <c r="AB80" s="101">
        <v>296.7</v>
      </c>
      <c r="AC80" s="113">
        <v>296.39999999999998</v>
      </c>
      <c r="AD80" s="55">
        <v>297.82</v>
      </c>
      <c r="AE80" s="114">
        <v>-32</v>
      </c>
      <c r="AG80" s="101">
        <f t="shared" si="37"/>
        <v>193.1</v>
      </c>
      <c r="AH80" s="101">
        <v>193.5</v>
      </c>
      <c r="AI80" s="113">
        <v>193.1</v>
      </c>
      <c r="AJ80" s="55">
        <v>197.51</v>
      </c>
      <c r="AK80" s="114">
        <v>-0.5</v>
      </c>
      <c r="AM80" s="101">
        <f t="shared" si="38"/>
        <v>451.6</v>
      </c>
      <c r="AN80" s="101">
        <v>451.5</v>
      </c>
      <c r="AO80" s="113">
        <v>451.6</v>
      </c>
      <c r="AP80" s="55">
        <v>450.51</v>
      </c>
      <c r="AQ80" s="114">
        <v>9.6999999999999993</v>
      </c>
      <c r="AS80" s="101">
        <f t="shared" si="39"/>
        <v>201.2</v>
      </c>
      <c r="AT80" s="101">
        <v>201.2</v>
      </c>
      <c r="AU80" s="113">
        <v>201.2</v>
      </c>
      <c r="AV80" s="55">
        <v>201.74</v>
      </c>
      <c r="AW80" s="114">
        <v>-4</v>
      </c>
      <c r="AX80" s="100"/>
      <c r="AY80" s="101">
        <f t="shared" si="40"/>
        <v>92.1</v>
      </c>
      <c r="AZ80" s="101">
        <v>93.8</v>
      </c>
      <c r="BA80" s="113">
        <v>92.1</v>
      </c>
      <c r="BB80" s="55">
        <v>94.7</v>
      </c>
      <c r="BC80" s="114">
        <v>-17</v>
      </c>
      <c r="BD80" s="100"/>
      <c r="BE80" s="101">
        <f t="shared" si="41"/>
        <v>146.19999999999999</v>
      </c>
      <c r="BF80" s="101">
        <v>147</v>
      </c>
      <c r="BG80" s="113">
        <v>146.19999999999999</v>
      </c>
      <c r="BH80" s="55">
        <v>144.71</v>
      </c>
      <c r="BI80" s="114">
        <v>3.7</v>
      </c>
      <c r="BK80" s="101">
        <f t="shared" si="42"/>
        <v>493.9</v>
      </c>
      <c r="BL80" s="101">
        <v>498.3</v>
      </c>
      <c r="BM80" s="113">
        <v>493.9</v>
      </c>
      <c r="BN80" s="55">
        <v>491.86</v>
      </c>
      <c r="BO80" s="114">
        <v>29.8</v>
      </c>
      <c r="BQ80" s="101">
        <f t="shared" si="43"/>
        <v>237.3</v>
      </c>
      <c r="BR80" s="101">
        <v>238.8</v>
      </c>
      <c r="BS80" s="113">
        <v>237.3</v>
      </c>
      <c r="BT80" s="55">
        <v>239.62</v>
      </c>
      <c r="BU80" s="114">
        <v>-9.6999999999999993</v>
      </c>
      <c r="BW80" s="101">
        <f t="shared" si="44"/>
        <v>464.1</v>
      </c>
      <c r="BX80" s="101">
        <v>464.4</v>
      </c>
      <c r="BY80" s="113">
        <v>464.1</v>
      </c>
      <c r="BZ80" s="55">
        <v>465.98</v>
      </c>
      <c r="CA80" s="114">
        <v>2.7</v>
      </c>
      <c r="CC80" s="101">
        <f t="shared" si="45"/>
        <v>684.2</v>
      </c>
      <c r="CD80" s="101">
        <v>686.6</v>
      </c>
      <c r="CE80" s="113">
        <v>684.2</v>
      </c>
      <c r="CF80" s="55">
        <v>677.78</v>
      </c>
      <c r="CG80" s="114">
        <v>21.8</v>
      </c>
      <c r="CI80" s="101">
        <f t="shared" si="46"/>
        <v>157.9</v>
      </c>
      <c r="CJ80" s="101">
        <v>160.80000000000001</v>
      </c>
      <c r="CK80" s="113">
        <v>157.9</v>
      </c>
      <c r="CL80" s="55">
        <v>153.76</v>
      </c>
      <c r="CM80" s="114">
        <v>15.9</v>
      </c>
      <c r="CO80" s="101">
        <f t="shared" si="47"/>
        <v>32.799999999999997</v>
      </c>
      <c r="CP80" s="101">
        <v>32.5</v>
      </c>
      <c r="CQ80" s="113">
        <v>32.799999999999997</v>
      </c>
      <c r="CR80" s="55">
        <v>31.15</v>
      </c>
      <c r="CS80" s="114">
        <v>9.1</v>
      </c>
      <c r="CT80" s="53"/>
    </row>
    <row r="81" spans="1:98" x14ac:dyDescent="0.2">
      <c r="A81" s="6">
        <v>5</v>
      </c>
      <c r="B81" s="7">
        <v>3</v>
      </c>
      <c r="C81" s="101">
        <f t="shared" si="32"/>
        <v>3834</v>
      </c>
      <c r="D81" s="101">
        <v>3906.8</v>
      </c>
      <c r="E81" s="113">
        <v>3834</v>
      </c>
      <c r="F81" s="55">
        <v>3833.89</v>
      </c>
      <c r="G81" s="114">
        <v>39.200000000000003</v>
      </c>
      <c r="H81" s="114"/>
      <c r="I81" s="101">
        <f t="shared" si="33"/>
        <v>3801.6</v>
      </c>
      <c r="J81" s="101">
        <v>3874.5</v>
      </c>
      <c r="K81" s="113">
        <v>3801.6</v>
      </c>
      <c r="L81" s="55">
        <v>3800.84</v>
      </c>
      <c r="M81" s="114">
        <v>31.7</v>
      </c>
      <c r="N81" s="114"/>
      <c r="O81" s="101">
        <f t="shared" si="34"/>
        <v>33</v>
      </c>
      <c r="P81" s="101">
        <v>35.799999999999997</v>
      </c>
      <c r="Q81" s="113">
        <v>33</v>
      </c>
      <c r="R81" s="55">
        <v>33.700000000000003</v>
      </c>
      <c r="S81" s="114">
        <v>-3</v>
      </c>
      <c r="U81" s="101">
        <f t="shared" si="35"/>
        <v>624.20000000000005</v>
      </c>
      <c r="V81" s="101">
        <v>636.29999999999995</v>
      </c>
      <c r="W81" s="113">
        <v>624.20000000000005</v>
      </c>
      <c r="X81" s="55">
        <v>623.92999999999995</v>
      </c>
      <c r="Y81" s="114">
        <v>-32.799999999999997</v>
      </c>
      <c r="AA81" s="101">
        <f t="shared" si="36"/>
        <v>293.5</v>
      </c>
      <c r="AB81" s="101">
        <v>297.5</v>
      </c>
      <c r="AC81" s="113">
        <v>293.5</v>
      </c>
      <c r="AD81" s="55">
        <v>291.63</v>
      </c>
      <c r="AE81" s="114">
        <v>-24.8</v>
      </c>
      <c r="AG81" s="101">
        <f t="shared" si="37"/>
        <v>201.4</v>
      </c>
      <c r="AH81" s="101">
        <v>210.5</v>
      </c>
      <c r="AI81" s="113">
        <v>201.4</v>
      </c>
      <c r="AJ81" s="55">
        <v>198.71</v>
      </c>
      <c r="AK81" s="114">
        <v>4.8</v>
      </c>
      <c r="AM81" s="101">
        <f t="shared" si="38"/>
        <v>453.5</v>
      </c>
      <c r="AN81" s="101">
        <v>464</v>
      </c>
      <c r="AO81" s="113">
        <v>453.5</v>
      </c>
      <c r="AP81" s="55">
        <v>452.26</v>
      </c>
      <c r="AQ81" s="114">
        <v>7</v>
      </c>
      <c r="AS81" s="101">
        <f t="shared" si="39"/>
        <v>201.7</v>
      </c>
      <c r="AT81" s="101">
        <v>206.1</v>
      </c>
      <c r="AU81" s="113">
        <v>201.7</v>
      </c>
      <c r="AV81" s="55">
        <v>202.07</v>
      </c>
      <c r="AW81" s="114">
        <v>1.3</v>
      </c>
      <c r="AX81" s="100"/>
      <c r="AY81" s="101">
        <f t="shared" si="40"/>
        <v>92.3</v>
      </c>
      <c r="AZ81" s="101">
        <v>98.6</v>
      </c>
      <c r="BA81" s="113">
        <v>92.3</v>
      </c>
      <c r="BB81" s="55">
        <v>92.68</v>
      </c>
      <c r="BC81" s="114">
        <v>-8.1</v>
      </c>
      <c r="BD81" s="100"/>
      <c r="BE81" s="101">
        <f t="shared" si="41"/>
        <v>146.30000000000001</v>
      </c>
      <c r="BF81" s="101">
        <v>147.5</v>
      </c>
      <c r="BG81" s="113">
        <v>146.30000000000001</v>
      </c>
      <c r="BH81" s="55">
        <v>145.26</v>
      </c>
      <c r="BI81" s="114">
        <v>2.2000000000000002</v>
      </c>
      <c r="BK81" s="101">
        <f t="shared" si="42"/>
        <v>497.4</v>
      </c>
      <c r="BL81" s="101">
        <v>503.1</v>
      </c>
      <c r="BM81" s="113">
        <v>497.4</v>
      </c>
      <c r="BN81" s="55">
        <v>499.42</v>
      </c>
      <c r="BO81" s="114">
        <v>30.3</v>
      </c>
      <c r="BQ81" s="101">
        <f t="shared" si="43"/>
        <v>237.5</v>
      </c>
      <c r="BR81" s="101">
        <v>240.2</v>
      </c>
      <c r="BS81" s="113">
        <v>237.5</v>
      </c>
      <c r="BT81" s="55">
        <v>238.02</v>
      </c>
      <c r="BU81" s="114">
        <v>-6.4</v>
      </c>
      <c r="BW81" s="101">
        <f t="shared" si="44"/>
        <v>467.6</v>
      </c>
      <c r="BX81" s="101">
        <v>457.5</v>
      </c>
      <c r="BY81" s="113">
        <v>467.6</v>
      </c>
      <c r="BZ81" s="55">
        <v>468.03</v>
      </c>
      <c r="CA81" s="114">
        <v>8.1999999999999993</v>
      </c>
      <c r="CC81" s="101">
        <f t="shared" si="45"/>
        <v>682.5</v>
      </c>
      <c r="CD81" s="101">
        <v>706.6</v>
      </c>
      <c r="CE81" s="113">
        <v>682.5</v>
      </c>
      <c r="CF81" s="55">
        <v>681.09</v>
      </c>
      <c r="CG81" s="114">
        <v>13.2</v>
      </c>
      <c r="CI81" s="101">
        <f t="shared" si="46"/>
        <v>159.9</v>
      </c>
      <c r="CJ81" s="101">
        <v>164</v>
      </c>
      <c r="CK81" s="113">
        <v>159.9</v>
      </c>
      <c r="CL81" s="55">
        <v>158.66999999999999</v>
      </c>
      <c r="CM81" s="114">
        <v>19.7</v>
      </c>
      <c r="CO81" s="101">
        <f t="shared" si="47"/>
        <v>32.4</v>
      </c>
      <c r="CP81" s="101">
        <v>32.299999999999997</v>
      </c>
      <c r="CQ81" s="113">
        <v>32.4</v>
      </c>
      <c r="CR81" s="55">
        <v>33.04</v>
      </c>
      <c r="CS81" s="114">
        <v>7.6</v>
      </c>
      <c r="CT81" s="53"/>
    </row>
    <row r="82" spans="1:98" x14ac:dyDescent="0.2">
      <c r="A82" s="6">
        <v>5</v>
      </c>
      <c r="B82" s="7">
        <v>4</v>
      </c>
      <c r="C82" s="101">
        <f t="shared" si="32"/>
        <v>3854.2</v>
      </c>
      <c r="D82" s="101">
        <v>3834.5</v>
      </c>
      <c r="E82" s="113">
        <v>3854.2</v>
      </c>
      <c r="F82" s="55">
        <v>3846.59</v>
      </c>
      <c r="G82" s="114">
        <v>50.8</v>
      </c>
      <c r="H82" s="114"/>
      <c r="I82" s="101">
        <f t="shared" si="33"/>
        <v>3820.7</v>
      </c>
      <c r="J82" s="101">
        <v>3800.2</v>
      </c>
      <c r="K82" s="113">
        <v>3820.7</v>
      </c>
      <c r="L82" s="55">
        <v>3812.52</v>
      </c>
      <c r="M82" s="114">
        <v>46.7</v>
      </c>
      <c r="N82" s="114"/>
      <c r="O82" s="101">
        <f t="shared" si="34"/>
        <v>33.299999999999997</v>
      </c>
      <c r="P82" s="101">
        <v>32</v>
      </c>
      <c r="Q82" s="113">
        <v>33.299999999999997</v>
      </c>
      <c r="R82" s="55">
        <v>32.72</v>
      </c>
      <c r="S82" s="114">
        <v>-3.9</v>
      </c>
      <c r="U82" s="101">
        <f t="shared" si="35"/>
        <v>625.70000000000005</v>
      </c>
      <c r="V82" s="101">
        <v>623.29999999999995</v>
      </c>
      <c r="W82" s="113">
        <v>625.70000000000005</v>
      </c>
      <c r="X82" s="55">
        <v>620.41</v>
      </c>
      <c r="Y82" s="114">
        <v>-14.1</v>
      </c>
      <c r="AA82" s="101">
        <f t="shared" si="36"/>
        <v>290.60000000000002</v>
      </c>
      <c r="AB82" s="101">
        <v>290.3</v>
      </c>
      <c r="AC82" s="113">
        <v>290.60000000000002</v>
      </c>
      <c r="AD82" s="55">
        <v>289.11</v>
      </c>
      <c r="AE82" s="114">
        <v>-10.1</v>
      </c>
      <c r="AG82" s="101">
        <f t="shared" si="37"/>
        <v>201.7</v>
      </c>
      <c r="AH82" s="101">
        <v>201.7</v>
      </c>
      <c r="AI82" s="113">
        <v>201.7</v>
      </c>
      <c r="AJ82" s="55">
        <v>200.74</v>
      </c>
      <c r="AK82" s="114">
        <v>8.1</v>
      </c>
      <c r="AM82" s="101">
        <f t="shared" si="38"/>
        <v>453.3</v>
      </c>
      <c r="AN82" s="101">
        <v>451.8</v>
      </c>
      <c r="AO82" s="113">
        <v>453.3</v>
      </c>
      <c r="AP82" s="55">
        <v>452.28</v>
      </c>
      <c r="AQ82" s="114">
        <v>0.1</v>
      </c>
      <c r="AS82" s="101">
        <f t="shared" si="39"/>
        <v>205.5</v>
      </c>
      <c r="AT82" s="101">
        <v>204.7</v>
      </c>
      <c r="AU82" s="113">
        <v>205.5</v>
      </c>
      <c r="AV82" s="55">
        <v>203.84</v>
      </c>
      <c r="AW82" s="114">
        <v>7</v>
      </c>
      <c r="AX82" s="100"/>
      <c r="AY82" s="101">
        <f t="shared" si="40"/>
        <v>95.7</v>
      </c>
      <c r="AZ82" s="101">
        <v>92.7</v>
      </c>
      <c r="BA82" s="113">
        <v>95.7</v>
      </c>
      <c r="BB82" s="55">
        <v>93.47</v>
      </c>
      <c r="BC82" s="114">
        <v>3.2</v>
      </c>
      <c r="BD82" s="100"/>
      <c r="BE82" s="101">
        <f t="shared" si="41"/>
        <v>147.6</v>
      </c>
      <c r="BF82" s="101">
        <v>146.6</v>
      </c>
      <c r="BG82" s="113">
        <v>147.6</v>
      </c>
      <c r="BH82" s="55">
        <v>146.77000000000001</v>
      </c>
      <c r="BI82" s="114">
        <v>6</v>
      </c>
      <c r="BK82" s="101">
        <f t="shared" si="42"/>
        <v>505.2</v>
      </c>
      <c r="BL82" s="101">
        <v>505</v>
      </c>
      <c r="BM82" s="113">
        <v>505.2</v>
      </c>
      <c r="BN82" s="55">
        <v>505.57</v>
      </c>
      <c r="BO82" s="114">
        <v>24.6</v>
      </c>
      <c r="BQ82" s="101">
        <f t="shared" si="43"/>
        <v>237.7</v>
      </c>
      <c r="BR82" s="101">
        <v>236.7</v>
      </c>
      <c r="BS82" s="113">
        <v>237.7</v>
      </c>
      <c r="BT82" s="55">
        <v>238.9</v>
      </c>
      <c r="BU82" s="114">
        <v>3.5</v>
      </c>
      <c r="BW82" s="101">
        <f t="shared" si="44"/>
        <v>467.3</v>
      </c>
      <c r="BX82" s="101">
        <v>472</v>
      </c>
      <c r="BY82" s="113">
        <v>467.3</v>
      </c>
      <c r="BZ82" s="55">
        <v>470.03</v>
      </c>
      <c r="CA82" s="114">
        <v>8</v>
      </c>
      <c r="CC82" s="101">
        <f t="shared" si="45"/>
        <v>681.8</v>
      </c>
      <c r="CD82" s="101">
        <v>670.9</v>
      </c>
      <c r="CE82" s="113">
        <v>681.8</v>
      </c>
      <c r="CF82" s="55">
        <v>680.66</v>
      </c>
      <c r="CG82" s="114">
        <v>-1.7</v>
      </c>
      <c r="CI82" s="101">
        <f t="shared" si="46"/>
        <v>161.1</v>
      </c>
      <c r="CJ82" s="101">
        <v>158.9</v>
      </c>
      <c r="CK82" s="113">
        <v>161.1</v>
      </c>
      <c r="CL82" s="55">
        <v>161.93</v>
      </c>
      <c r="CM82" s="114">
        <v>13</v>
      </c>
      <c r="CO82" s="101">
        <f t="shared" si="47"/>
        <v>33.4</v>
      </c>
      <c r="CP82" s="101">
        <v>34.299999999999997</v>
      </c>
      <c r="CQ82" s="113">
        <v>33.4</v>
      </c>
      <c r="CR82" s="55">
        <v>34.07</v>
      </c>
      <c r="CS82" s="114">
        <v>4.0999999999999996</v>
      </c>
      <c r="CT82" s="53"/>
    </row>
    <row r="83" spans="1:98" x14ac:dyDescent="0.2">
      <c r="A83" s="6"/>
      <c r="B83" s="7">
        <v>1</v>
      </c>
      <c r="C83" s="101">
        <f t="shared" si="32"/>
        <v>3865.1</v>
      </c>
      <c r="D83" s="101">
        <v>3794.3</v>
      </c>
      <c r="E83" s="113">
        <v>3865.1</v>
      </c>
      <c r="F83" s="55">
        <v>3864.84</v>
      </c>
      <c r="G83" s="114">
        <v>73</v>
      </c>
      <c r="H83" s="114"/>
      <c r="I83" s="101">
        <f t="shared" si="33"/>
        <v>3829</v>
      </c>
      <c r="J83" s="101">
        <v>3758.7</v>
      </c>
      <c r="K83" s="113">
        <v>3829</v>
      </c>
      <c r="L83" s="55">
        <v>3830.15</v>
      </c>
      <c r="M83" s="114">
        <v>70.5</v>
      </c>
      <c r="N83" s="114"/>
      <c r="O83" s="101">
        <f t="shared" si="34"/>
        <v>32.200000000000003</v>
      </c>
      <c r="P83" s="101">
        <v>29.4</v>
      </c>
      <c r="Q83" s="113">
        <v>32.200000000000003</v>
      </c>
      <c r="R83" s="55">
        <v>32.51</v>
      </c>
      <c r="S83" s="114">
        <v>-0.8</v>
      </c>
      <c r="U83" s="101">
        <f t="shared" si="35"/>
        <v>614.5</v>
      </c>
      <c r="V83" s="101">
        <v>604.20000000000005</v>
      </c>
      <c r="W83" s="113">
        <v>614.5</v>
      </c>
      <c r="X83" s="55">
        <v>620.41</v>
      </c>
      <c r="Y83" s="114">
        <v>0</v>
      </c>
      <c r="AA83" s="101">
        <f t="shared" si="36"/>
        <v>286.10000000000002</v>
      </c>
      <c r="AB83" s="101">
        <v>283.39999999999998</v>
      </c>
      <c r="AC83" s="113">
        <v>286.10000000000002</v>
      </c>
      <c r="AD83" s="55">
        <v>290.01</v>
      </c>
      <c r="AE83" s="114">
        <v>3.6</v>
      </c>
      <c r="AG83" s="101">
        <f t="shared" si="37"/>
        <v>201.5</v>
      </c>
      <c r="AH83" s="101">
        <v>191.9</v>
      </c>
      <c r="AI83" s="113">
        <v>201.5</v>
      </c>
      <c r="AJ83" s="55">
        <v>203.11</v>
      </c>
      <c r="AK83" s="114">
        <v>9.5</v>
      </c>
      <c r="AM83" s="101">
        <f t="shared" si="38"/>
        <v>449.1</v>
      </c>
      <c r="AN83" s="101">
        <v>440</v>
      </c>
      <c r="AO83" s="113">
        <v>449.1</v>
      </c>
      <c r="AP83" s="55">
        <v>452.32</v>
      </c>
      <c r="AQ83" s="114">
        <v>0.1</v>
      </c>
      <c r="AS83" s="101">
        <f t="shared" si="39"/>
        <v>206.5</v>
      </c>
      <c r="AT83" s="101">
        <v>203.3</v>
      </c>
      <c r="AU83" s="113">
        <v>206.5</v>
      </c>
      <c r="AV83" s="55">
        <v>205.75</v>
      </c>
      <c r="AW83" s="114">
        <v>7.7</v>
      </c>
      <c r="AX83" s="100"/>
      <c r="AY83" s="101">
        <f t="shared" si="40"/>
        <v>93.3</v>
      </c>
      <c r="AZ83" s="101">
        <v>88.2</v>
      </c>
      <c r="BA83" s="113">
        <v>93.3</v>
      </c>
      <c r="BB83" s="55">
        <v>96.45</v>
      </c>
      <c r="BC83" s="114">
        <v>11.9</v>
      </c>
      <c r="BD83" s="100"/>
      <c r="BE83" s="101">
        <f t="shared" si="41"/>
        <v>149.69999999999999</v>
      </c>
      <c r="BF83" s="101">
        <v>148</v>
      </c>
      <c r="BG83" s="113">
        <v>149.69999999999999</v>
      </c>
      <c r="BH83" s="55">
        <v>149.22999999999999</v>
      </c>
      <c r="BI83" s="114">
        <v>9.8000000000000007</v>
      </c>
      <c r="BK83" s="101">
        <f t="shared" si="42"/>
        <v>510</v>
      </c>
      <c r="BL83" s="101">
        <v>499.4</v>
      </c>
      <c r="BM83" s="113">
        <v>510</v>
      </c>
      <c r="BN83" s="55">
        <v>511.48</v>
      </c>
      <c r="BO83" s="114">
        <v>23.6</v>
      </c>
      <c r="BQ83" s="101">
        <f t="shared" si="43"/>
        <v>245.3</v>
      </c>
      <c r="BR83" s="101">
        <v>243.9</v>
      </c>
      <c r="BS83" s="113">
        <v>245.3</v>
      </c>
      <c r="BT83" s="55">
        <v>241.61</v>
      </c>
      <c r="BU83" s="114">
        <v>10.8</v>
      </c>
      <c r="BW83" s="101">
        <f t="shared" si="44"/>
        <v>472.2</v>
      </c>
      <c r="BX83" s="101">
        <v>477.7</v>
      </c>
      <c r="BY83" s="113">
        <v>472.2</v>
      </c>
      <c r="BZ83" s="55">
        <v>471.42</v>
      </c>
      <c r="CA83" s="114">
        <v>5.5</v>
      </c>
      <c r="CC83" s="101">
        <f t="shared" si="45"/>
        <v>682.3</v>
      </c>
      <c r="CD83" s="101">
        <v>665.1</v>
      </c>
      <c r="CE83" s="113">
        <v>682.3</v>
      </c>
      <c r="CF83" s="55">
        <v>679.49</v>
      </c>
      <c r="CG83" s="114">
        <v>-4.7</v>
      </c>
      <c r="CI83" s="101">
        <f t="shared" si="46"/>
        <v>165.7</v>
      </c>
      <c r="CJ83" s="101">
        <v>161.30000000000001</v>
      </c>
      <c r="CK83" s="113">
        <v>165.7</v>
      </c>
      <c r="CL83" s="55">
        <v>161.81</v>
      </c>
      <c r="CM83" s="114">
        <v>-0.5</v>
      </c>
      <c r="CO83" s="101">
        <f t="shared" si="47"/>
        <v>36.1</v>
      </c>
      <c r="CP83" s="101">
        <v>35.6</v>
      </c>
      <c r="CQ83" s="113">
        <v>36.1</v>
      </c>
      <c r="CR83" s="55">
        <v>34.69</v>
      </c>
      <c r="CS83" s="114">
        <v>2.5</v>
      </c>
      <c r="CT83" s="53"/>
    </row>
    <row r="84" spans="1:98" x14ac:dyDescent="0.2">
      <c r="A84" s="6">
        <v>6</v>
      </c>
      <c r="B84" s="7">
        <v>2</v>
      </c>
      <c r="C84" s="101">
        <f t="shared" si="32"/>
        <v>3886.2</v>
      </c>
      <c r="D84" s="101">
        <v>3901.6</v>
      </c>
      <c r="E84" s="113">
        <v>3886.2</v>
      </c>
      <c r="F84" s="55">
        <v>3891.18</v>
      </c>
      <c r="G84" s="114">
        <v>105.4</v>
      </c>
      <c r="H84" s="114"/>
      <c r="I84" s="101">
        <f t="shared" si="33"/>
        <v>3851.1</v>
      </c>
      <c r="J84" s="101">
        <v>3866.8</v>
      </c>
      <c r="K84" s="113">
        <v>3851.1</v>
      </c>
      <c r="L84" s="55">
        <v>3856.07</v>
      </c>
      <c r="M84" s="114">
        <v>103.7</v>
      </c>
      <c r="N84" s="114"/>
      <c r="O84" s="101">
        <f t="shared" si="34"/>
        <v>34.5</v>
      </c>
      <c r="P84" s="101">
        <v>36.299999999999997</v>
      </c>
      <c r="Q84" s="113">
        <v>34.5</v>
      </c>
      <c r="R84" s="55">
        <v>32.9</v>
      </c>
      <c r="S84" s="114">
        <v>1.5</v>
      </c>
      <c r="U84" s="101">
        <f t="shared" si="35"/>
        <v>623.5</v>
      </c>
      <c r="V84" s="101">
        <v>623.70000000000005</v>
      </c>
      <c r="W84" s="113">
        <v>623.5</v>
      </c>
      <c r="X84" s="55">
        <v>622.15</v>
      </c>
      <c r="Y84" s="114">
        <v>7</v>
      </c>
      <c r="AA84" s="101">
        <f t="shared" si="36"/>
        <v>294.7</v>
      </c>
      <c r="AB84" s="101">
        <v>295.10000000000002</v>
      </c>
      <c r="AC84" s="113">
        <v>294.7</v>
      </c>
      <c r="AD84" s="55">
        <v>292.61</v>
      </c>
      <c r="AE84" s="114">
        <v>10.4</v>
      </c>
      <c r="AG84" s="101">
        <f t="shared" si="37"/>
        <v>207.9</v>
      </c>
      <c r="AH84" s="101">
        <v>208</v>
      </c>
      <c r="AI84" s="113">
        <v>207.9</v>
      </c>
      <c r="AJ84" s="55">
        <v>206.45</v>
      </c>
      <c r="AK84" s="114">
        <v>13.3</v>
      </c>
      <c r="AM84" s="101">
        <f t="shared" si="38"/>
        <v>454.2</v>
      </c>
      <c r="AN84" s="101">
        <v>453.8</v>
      </c>
      <c r="AO84" s="113">
        <v>454.2</v>
      </c>
      <c r="AP84" s="55">
        <v>453.41</v>
      </c>
      <c r="AQ84" s="114">
        <v>4.4000000000000004</v>
      </c>
      <c r="AS84" s="101">
        <f t="shared" si="39"/>
        <v>208.4</v>
      </c>
      <c r="AT84" s="101">
        <v>208.1</v>
      </c>
      <c r="AU84" s="113">
        <v>208.4</v>
      </c>
      <c r="AV84" s="55">
        <v>207</v>
      </c>
      <c r="AW84" s="114">
        <v>5</v>
      </c>
      <c r="AX84" s="100"/>
      <c r="AY84" s="101">
        <f t="shared" si="40"/>
        <v>101.4</v>
      </c>
      <c r="AZ84" s="101">
        <v>103.5</v>
      </c>
      <c r="BA84" s="113">
        <v>101.4</v>
      </c>
      <c r="BB84" s="55">
        <v>100.74</v>
      </c>
      <c r="BC84" s="114">
        <v>17.2</v>
      </c>
      <c r="BD84" s="100"/>
      <c r="BE84" s="101">
        <f t="shared" si="41"/>
        <v>153.6</v>
      </c>
      <c r="BF84" s="101">
        <v>153.9</v>
      </c>
      <c r="BG84" s="113">
        <v>153.6</v>
      </c>
      <c r="BH84" s="55">
        <v>151.32</v>
      </c>
      <c r="BI84" s="114">
        <v>8.3000000000000007</v>
      </c>
      <c r="BK84" s="101">
        <f t="shared" si="42"/>
        <v>516.6</v>
      </c>
      <c r="BL84" s="101">
        <v>520.79999999999995</v>
      </c>
      <c r="BM84" s="113">
        <v>516.6</v>
      </c>
      <c r="BN84" s="55">
        <v>519.05999999999995</v>
      </c>
      <c r="BO84" s="114">
        <v>30.3</v>
      </c>
      <c r="BQ84" s="101">
        <f t="shared" si="43"/>
        <v>244.1</v>
      </c>
      <c r="BR84" s="101">
        <v>244.9</v>
      </c>
      <c r="BS84" s="113">
        <v>244.1</v>
      </c>
      <c r="BT84" s="55">
        <v>244.78</v>
      </c>
      <c r="BU84" s="114">
        <v>12.7</v>
      </c>
      <c r="BW84" s="101">
        <f t="shared" si="44"/>
        <v>471</v>
      </c>
      <c r="BX84" s="101">
        <v>470.6</v>
      </c>
      <c r="BY84" s="113">
        <v>471</v>
      </c>
      <c r="BZ84" s="55">
        <v>473.28</v>
      </c>
      <c r="CA84" s="114">
        <v>7.5</v>
      </c>
      <c r="CC84" s="101">
        <f t="shared" si="45"/>
        <v>675.1</v>
      </c>
      <c r="CD84" s="101">
        <v>677.9</v>
      </c>
      <c r="CE84" s="113">
        <v>675.1</v>
      </c>
      <c r="CF84" s="55">
        <v>680.07</v>
      </c>
      <c r="CG84" s="114">
        <v>2.2999999999999998</v>
      </c>
      <c r="CI84" s="101">
        <f t="shared" si="46"/>
        <v>158.1</v>
      </c>
      <c r="CJ84" s="101">
        <v>160.80000000000001</v>
      </c>
      <c r="CK84" s="113">
        <v>158.1</v>
      </c>
      <c r="CL84" s="55">
        <v>159.85</v>
      </c>
      <c r="CM84" s="114">
        <v>-7.8</v>
      </c>
      <c r="CO84" s="101">
        <f t="shared" si="47"/>
        <v>35.1</v>
      </c>
      <c r="CP84" s="101">
        <v>34.799999999999997</v>
      </c>
      <c r="CQ84" s="113">
        <v>35.1</v>
      </c>
      <c r="CR84" s="55">
        <v>35.11</v>
      </c>
      <c r="CS84" s="114">
        <v>1.7</v>
      </c>
      <c r="CT84" s="53"/>
    </row>
    <row r="85" spans="1:98" x14ac:dyDescent="0.2">
      <c r="A85" s="6">
        <v>6</v>
      </c>
      <c r="B85" s="7">
        <v>3</v>
      </c>
      <c r="C85" s="101">
        <f t="shared" si="32"/>
        <v>3923.6</v>
      </c>
      <c r="D85" s="101">
        <v>3998.7</v>
      </c>
      <c r="E85" s="113">
        <v>3923.6</v>
      </c>
      <c r="F85" s="55">
        <v>3924.13</v>
      </c>
      <c r="G85" s="114">
        <v>131.80000000000001</v>
      </c>
      <c r="H85" s="114"/>
      <c r="I85" s="101">
        <f t="shared" si="33"/>
        <v>3887.7</v>
      </c>
      <c r="J85" s="101">
        <v>3962.5</v>
      </c>
      <c r="K85" s="113">
        <v>3887.7</v>
      </c>
      <c r="L85" s="55">
        <v>3888.27</v>
      </c>
      <c r="M85" s="114">
        <v>128.80000000000001</v>
      </c>
      <c r="N85" s="114"/>
      <c r="O85" s="101">
        <f t="shared" si="34"/>
        <v>32</v>
      </c>
      <c r="P85" s="101">
        <v>34.6</v>
      </c>
      <c r="Q85" s="113">
        <v>32</v>
      </c>
      <c r="R85" s="55">
        <v>33.15</v>
      </c>
      <c r="S85" s="114">
        <v>1</v>
      </c>
      <c r="U85" s="101">
        <f t="shared" si="35"/>
        <v>622.79999999999995</v>
      </c>
      <c r="V85" s="101">
        <v>635.20000000000005</v>
      </c>
      <c r="W85" s="113">
        <v>622.79999999999995</v>
      </c>
      <c r="X85" s="55">
        <v>624.17999999999995</v>
      </c>
      <c r="Y85" s="114">
        <v>8.1</v>
      </c>
      <c r="AA85" s="101">
        <f t="shared" si="36"/>
        <v>295.5</v>
      </c>
      <c r="AB85" s="101">
        <v>299.5</v>
      </c>
      <c r="AC85" s="113">
        <v>295.5</v>
      </c>
      <c r="AD85" s="55">
        <v>294.87</v>
      </c>
      <c r="AE85" s="114">
        <v>9</v>
      </c>
      <c r="AG85" s="101">
        <f t="shared" si="37"/>
        <v>210.3</v>
      </c>
      <c r="AH85" s="101">
        <v>219.2</v>
      </c>
      <c r="AI85" s="113">
        <v>210.3</v>
      </c>
      <c r="AJ85" s="55">
        <v>211.38</v>
      </c>
      <c r="AK85" s="114">
        <v>19.7</v>
      </c>
      <c r="AM85" s="101">
        <f t="shared" si="38"/>
        <v>455.3</v>
      </c>
      <c r="AN85" s="101">
        <v>465.8</v>
      </c>
      <c r="AO85" s="113">
        <v>455.3</v>
      </c>
      <c r="AP85" s="55">
        <v>454.85</v>
      </c>
      <c r="AQ85" s="114">
        <v>5.8</v>
      </c>
      <c r="AS85" s="101">
        <f t="shared" si="39"/>
        <v>207</v>
      </c>
      <c r="AT85" s="101">
        <v>211.7</v>
      </c>
      <c r="AU85" s="113">
        <v>207</v>
      </c>
      <c r="AV85" s="55">
        <v>208.28</v>
      </c>
      <c r="AW85" s="114">
        <v>5.0999999999999996</v>
      </c>
      <c r="AX85" s="100"/>
      <c r="AY85" s="101">
        <f t="shared" si="40"/>
        <v>107.5</v>
      </c>
      <c r="AZ85" s="101">
        <v>114.1</v>
      </c>
      <c r="BA85" s="113">
        <v>107.5</v>
      </c>
      <c r="BB85" s="55">
        <v>105.52</v>
      </c>
      <c r="BC85" s="114">
        <v>19.100000000000001</v>
      </c>
      <c r="BD85" s="100"/>
      <c r="BE85" s="101">
        <f t="shared" si="41"/>
        <v>151.69999999999999</v>
      </c>
      <c r="BF85" s="101">
        <v>152.80000000000001</v>
      </c>
      <c r="BG85" s="113">
        <v>151.69999999999999</v>
      </c>
      <c r="BH85" s="55">
        <v>152.28</v>
      </c>
      <c r="BI85" s="114">
        <v>3.9</v>
      </c>
      <c r="BK85" s="101">
        <f t="shared" si="42"/>
        <v>528.9</v>
      </c>
      <c r="BL85" s="101">
        <v>535.20000000000005</v>
      </c>
      <c r="BM85" s="113">
        <v>528.9</v>
      </c>
      <c r="BN85" s="55">
        <v>528.25</v>
      </c>
      <c r="BO85" s="114">
        <v>36.799999999999997</v>
      </c>
      <c r="BQ85" s="101">
        <f t="shared" si="43"/>
        <v>249.3</v>
      </c>
      <c r="BR85" s="101">
        <v>252.5</v>
      </c>
      <c r="BS85" s="113">
        <v>249.3</v>
      </c>
      <c r="BT85" s="55">
        <v>248.16</v>
      </c>
      <c r="BU85" s="114">
        <v>13.5</v>
      </c>
      <c r="BW85" s="101">
        <f t="shared" si="44"/>
        <v>473.9</v>
      </c>
      <c r="BX85" s="101">
        <v>464.4</v>
      </c>
      <c r="BY85" s="113">
        <v>473.9</v>
      </c>
      <c r="BZ85" s="55">
        <v>476.44</v>
      </c>
      <c r="CA85" s="114">
        <v>12.6</v>
      </c>
      <c r="CC85" s="101">
        <f t="shared" si="45"/>
        <v>684.7</v>
      </c>
      <c r="CD85" s="101">
        <v>708.5</v>
      </c>
      <c r="CE85" s="113">
        <v>684.7</v>
      </c>
      <c r="CF85" s="55">
        <v>681.69</v>
      </c>
      <c r="CG85" s="114">
        <v>6.5</v>
      </c>
      <c r="CI85" s="101">
        <f t="shared" si="46"/>
        <v>157.1</v>
      </c>
      <c r="CJ85" s="101">
        <v>161.5</v>
      </c>
      <c r="CK85" s="113">
        <v>157.1</v>
      </c>
      <c r="CL85" s="55">
        <v>158.15</v>
      </c>
      <c r="CM85" s="114">
        <v>-6.8</v>
      </c>
      <c r="CO85" s="101">
        <f t="shared" si="47"/>
        <v>36</v>
      </c>
      <c r="CP85" s="101">
        <v>36.200000000000003</v>
      </c>
      <c r="CQ85" s="113">
        <v>36</v>
      </c>
      <c r="CR85" s="55">
        <v>35.86</v>
      </c>
      <c r="CS85" s="114">
        <v>3</v>
      </c>
      <c r="CT85" s="53"/>
    </row>
    <row r="86" spans="1:98" x14ac:dyDescent="0.2">
      <c r="A86" s="6">
        <v>6</v>
      </c>
      <c r="B86" s="7">
        <v>4</v>
      </c>
      <c r="C86" s="101">
        <f t="shared" si="32"/>
        <v>3955.3</v>
      </c>
      <c r="D86" s="101">
        <v>3935.7</v>
      </c>
      <c r="E86" s="113">
        <v>3955.3</v>
      </c>
      <c r="F86" s="55">
        <v>3955.5</v>
      </c>
      <c r="G86" s="114">
        <v>125.5</v>
      </c>
      <c r="H86" s="114"/>
      <c r="I86" s="101">
        <f t="shared" si="33"/>
        <v>3918.1</v>
      </c>
      <c r="J86" s="101">
        <v>3897.4</v>
      </c>
      <c r="K86" s="113">
        <v>3918.1</v>
      </c>
      <c r="L86" s="55">
        <v>3917.36</v>
      </c>
      <c r="M86" s="114">
        <v>116.4</v>
      </c>
      <c r="N86" s="114"/>
      <c r="O86" s="101">
        <f t="shared" si="34"/>
        <v>32.4</v>
      </c>
      <c r="P86" s="101">
        <v>31.2</v>
      </c>
      <c r="Q86" s="113">
        <v>32.4</v>
      </c>
      <c r="R86" s="55">
        <v>32.82</v>
      </c>
      <c r="S86" s="114">
        <v>-1.3</v>
      </c>
      <c r="U86" s="101">
        <f t="shared" si="35"/>
        <v>623.5</v>
      </c>
      <c r="V86" s="101">
        <v>620.6</v>
      </c>
      <c r="W86" s="113">
        <v>623.5</v>
      </c>
      <c r="X86" s="55">
        <v>624.67999999999995</v>
      </c>
      <c r="Y86" s="114">
        <v>2</v>
      </c>
      <c r="AA86" s="101">
        <f t="shared" si="36"/>
        <v>296.8</v>
      </c>
      <c r="AB86" s="101">
        <v>296.3</v>
      </c>
      <c r="AC86" s="113">
        <v>296.8</v>
      </c>
      <c r="AD86" s="55">
        <v>295.61</v>
      </c>
      <c r="AE86" s="114">
        <v>3</v>
      </c>
      <c r="AG86" s="101">
        <f t="shared" si="37"/>
        <v>217.5</v>
      </c>
      <c r="AH86" s="101">
        <v>217.9</v>
      </c>
      <c r="AI86" s="113">
        <v>217.5</v>
      </c>
      <c r="AJ86" s="55">
        <v>216.42</v>
      </c>
      <c r="AK86" s="114">
        <v>20.2</v>
      </c>
      <c r="AM86" s="101">
        <f t="shared" si="38"/>
        <v>453.8</v>
      </c>
      <c r="AN86" s="101">
        <v>452.4</v>
      </c>
      <c r="AO86" s="113">
        <v>453.8</v>
      </c>
      <c r="AP86" s="55">
        <v>455.33</v>
      </c>
      <c r="AQ86" s="114">
        <v>1.9</v>
      </c>
      <c r="AS86" s="101">
        <f t="shared" si="39"/>
        <v>210.5</v>
      </c>
      <c r="AT86" s="101">
        <v>209.3</v>
      </c>
      <c r="AU86" s="113">
        <v>210.5</v>
      </c>
      <c r="AV86" s="55">
        <v>209.66</v>
      </c>
      <c r="AW86" s="114">
        <v>5.5</v>
      </c>
      <c r="AX86" s="100"/>
      <c r="AY86" s="101">
        <f t="shared" si="40"/>
        <v>107.5</v>
      </c>
      <c r="AZ86" s="101">
        <v>104.4</v>
      </c>
      <c r="BA86" s="113">
        <v>107.5</v>
      </c>
      <c r="BB86" s="55">
        <v>109.48</v>
      </c>
      <c r="BC86" s="114">
        <v>15.8</v>
      </c>
      <c r="BD86" s="100"/>
      <c r="BE86" s="101">
        <f t="shared" si="41"/>
        <v>152.9</v>
      </c>
      <c r="BF86" s="101">
        <v>152.5</v>
      </c>
      <c r="BG86" s="113">
        <v>152.9</v>
      </c>
      <c r="BH86" s="55">
        <v>152.58000000000001</v>
      </c>
      <c r="BI86" s="114">
        <v>1.2</v>
      </c>
      <c r="BK86" s="101">
        <f t="shared" si="42"/>
        <v>536.29999999999995</v>
      </c>
      <c r="BL86" s="101">
        <v>536.1</v>
      </c>
      <c r="BM86" s="113">
        <v>536.29999999999995</v>
      </c>
      <c r="BN86" s="55">
        <v>537.89</v>
      </c>
      <c r="BO86" s="114">
        <v>38.6</v>
      </c>
      <c r="BQ86" s="101">
        <f t="shared" si="43"/>
        <v>250.9</v>
      </c>
      <c r="BR86" s="101">
        <v>250.1</v>
      </c>
      <c r="BS86" s="113">
        <v>250.9</v>
      </c>
      <c r="BT86" s="55">
        <v>251.65</v>
      </c>
      <c r="BU86" s="114">
        <v>13.9</v>
      </c>
      <c r="BW86" s="101">
        <f t="shared" si="44"/>
        <v>483.9</v>
      </c>
      <c r="BX86" s="101">
        <v>488.6</v>
      </c>
      <c r="BY86" s="113">
        <v>483.9</v>
      </c>
      <c r="BZ86" s="55">
        <v>479.15</v>
      </c>
      <c r="CA86" s="114">
        <v>10.8</v>
      </c>
      <c r="CC86" s="101">
        <f t="shared" si="45"/>
        <v>680.9</v>
      </c>
      <c r="CD86" s="101">
        <v>669.6</v>
      </c>
      <c r="CE86" s="113">
        <v>680.9</v>
      </c>
      <c r="CF86" s="55">
        <v>683.72</v>
      </c>
      <c r="CG86" s="114">
        <v>8.1</v>
      </c>
      <c r="CI86" s="101">
        <f t="shared" si="46"/>
        <v>160</v>
      </c>
      <c r="CJ86" s="101">
        <v>157.80000000000001</v>
      </c>
      <c r="CK86" s="113">
        <v>160</v>
      </c>
      <c r="CL86" s="55">
        <v>157.30000000000001</v>
      </c>
      <c r="CM86" s="114">
        <v>-3.4</v>
      </c>
      <c r="CO86" s="101">
        <f t="shared" si="47"/>
        <v>37.299999999999997</v>
      </c>
      <c r="CP86" s="101">
        <v>38.299999999999997</v>
      </c>
      <c r="CQ86" s="113">
        <v>37.299999999999997</v>
      </c>
      <c r="CR86" s="55">
        <v>38.14</v>
      </c>
      <c r="CS86" s="114">
        <v>9.1</v>
      </c>
      <c r="CT86" s="53"/>
    </row>
    <row r="87" spans="1:98" x14ac:dyDescent="0.2">
      <c r="A87" s="6"/>
      <c r="B87" s="7">
        <v>1</v>
      </c>
      <c r="C87" s="101">
        <f t="shared" si="32"/>
        <v>3982.8</v>
      </c>
      <c r="D87" s="101">
        <v>3911.8</v>
      </c>
      <c r="E87" s="113">
        <v>3982.8</v>
      </c>
      <c r="F87" s="55">
        <v>3980.48</v>
      </c>
      <c r="G87" s="114">
        <v>99.9</v>
      </c>
      <c r="H87" s="114"/>
      <c r="I87" s="101">
        <f t="shared" si="33"/>
        <v>3940.8</v>
      </c>
      <c r="J87" s="101">
        <v>3870.4</v>
      </c>
      <c r="K87" s="113">
        <v>3940.8</v>
      </c>
      <c r="L87" s="55">
        <v>3938.79</v>
      </c>
      <c r="M87" s="114">
        <v>85.7</v>
      </c>
      <c r="N87" s="114"/>
      <c r="O87" s="101">
        <f t="shared" si="34"/>
        <v>32.5</v>
      </c>
      <c r="P87" s="101">
        <v>29.9</v>
      </c>
      <c r="Q87" s="113">
        <v>32.5</v>
      </c>
      <c r="R87" s="55">
        <v>32.42</v>
      </c>
      <c r="S87" s="114">
        <v>-1.6</v>
      </c>
      <c r="U87" s="101">
        <f t="shared" si="35"/>
        <v>623.5</v>
      </c>
      <c r="V87" s="101">
        <v>612.5</v>
      </c>
      <c r="W87" s="113">
        <v>623.5</v>
      </c>
      <c r="X87" s="55">
        <v>624.64</v>
      </c>
      <c r="Y87" s="114">
        <v>-0.1</v>
      </c>
      <c r="AA87" s="101">
        <f t="shared" si="36"/>
        <v>296.7</v>
      </c>
      <c r="AB87" s="101">
        <v>293.8</v>
      </c>
      <c r="AC87" s="113">
        <v>296.7</v>
      </c>
      <c r="AD87" s="55">
        <v>296.64999999999998</v>
      </c>
      <c r="AE87" s="114">
        <v>4.0999999999999996</v>
      </c>
      <c r="AG87" s="101">
        <f t="shared" si="37"/>
        <v>222.4</v>
      </c>
      <c r="AH87" s="101">
        <v>212.9</v>
      </c>
      <c r="AI87" s="113">
        <v>222.4</v>
      </c>
      <c r="AJ87" s="55">
        <v>220.64</v>
      </c>
      <c r="AK87" s="114">
        <v>16.899999999999999</v>
      </c>
      <c r="AM87" s="101">
        <f t="shared" si="38"/>
        <v>457.5</v>
      </c>
      <c r="AN87" s="101">
        <v>448.1</v>
      </c>
      <c r="AO87" s="113">
        <v>457.5</v>
      </c>
      <c r="AP87" s="55">
        <v>455.99</v>
      </c>
      <c r="AQ87" s="114">
        <v>2.6</v>
      </c>
      <c r="AS87" s="101">
        <f t="shared" si="39"/>
        <v>210.3</v>
      </c>
      <c r="AT87" s="101">
        <v>207.2</v>
      </c>
      <c r="AU87" s="113">
        <v>210.3</v>
      </c>
      <c r="AV87" s="55">
        <v>210.96</v>
      </c>
      <c r="AW87" s="114">
        <v>5.2</v>
      </c>
      <c r="AX87" s="100"/>
      <c r="AY87" s="101">
        <f t="shared" si="40"/>
        <v>111.9</v>
      </c>
      <c r="AZ87" s="101">
        <v>106.7</v>
      </c>
      <c r="BA87" s="113">
        <v>111.9</v>
      </c>
      <c r="BB87" s="55">
        <v>112.03</v>
      </c>
      <c r="BC87" s="114">
        <v>10.199999999999999</v>
      </c>
      <c r="BD87" s="100"/>
      <c r="BE87" s="101">
        <f t="shared" si="41"/>
        <v>154</v>
      </c>
      <c r="BF87" s="101">
        <v>152.6</v>
      </c>
      <c r="BG87" s="113">
        <v>154</v>
      </c>
      <c r="BH87" s="55">
        <v>152.97</v>
      </c>
      <c r="BI87" s="114">
        <v>1.6</v>
      </c>
      <c r="BK87" s="101">
        <f t="shared" si="42"/>
        <v>547.5</v>
      </c>
      <c r="BL87" s="101">
        <v>536.79999999999995</v>
      </c>
      <c r="BM87" s="113">
        <v>547.5</v>
      </c>
      <c r="BN87" s="55">
        <v>546.24</v>
      </c>
      <c r="BO87" s="114">
        <v>33.4</v>
      </c>
      <c r="BQ87" s="101">
        <f t="shared" si="43"/>
        <v>254.6</v>
      </c>
      <c r="BR87" s="101">
        <v>252.3</v>
      </c>
      <c r="BS87" s="113">
        <v>254.6</v>
      </c>
      <c r="BT87" s="55">
        <v>254.25</v>
      </c>
      <c r="BU87" s="114">
        <v>10.4</v>
      </c>
      <c r="BW87" s="101">
        <f t="shared" si="44"/>
        <v>479.2</v>
      </c>
      <c r="BX87" s="101">
        <v>484.7</v>
      </c>
      <c r="BY87" s="113">
        <v>479.2</v>
      </c>
      <c r="BZ87" s="55">
        <v>479.85</v>
      </c>
      <c r="CA87" s="114">
        <v>2.8</v>
      </c>
      <c r="CC87" s="101">
        <f t="shared" si="45"/>
        <v>684.4</v>
      </c>
      <c r="CD87" s="101">
        <v>668.3</v>
      </c>
      <c r="CE87" s="113">
        <v>684.4</v>
      </c>
      <c r="CF87" s="55">
        <v>686.11</v>
      </c>
      <c r="CG87" s="114">
        <v>9.6</v>
      </c>
      <c r="CI87" s="101">
        <f t="shared" si="46"/>
        <v>157.5</v>
      </c>
      <c r="CJ87" s="101">
        <v>153.19999999999999</v>
      </c>
      <c r="CK87" s="113">
        <v>157.5</v>
      </c>
      <c r="CL87" s="55">
        <v>156.18</v>
      </c>
      <c r="CM87" s="114">
        <v>-4.5</v>
      </c>
      <c r="CO87" s="101">
        <f t="shared" si="47"/>
        <v>42</v>
      </c>
      <c r="CP87" s="101">
        <v>41.4</v>
      </c>
      <c r="CQ87" s="113">
        <v>42</v>
      </c>
      <c r="CR87" s="55">
        <v>41.69</v>
      </c>
      <c r="CS87" s="114">
        <v>14.2</v>
      </c>
      <c r="CT87" s="53"/>
    </row>
    <row r="88" spans="1:98" x14ac:dyDescent="0.2">
      <c r="A88" s="6">
        <v>7</v>
      </c>
      <c r="B88" s="7">
        <v>2</v>
      </c>
      <c r="C88" s="101">
        <f t="shared" si="32"/>
        <v>3992.8</v>
      </c>
      <c r="D88" s="101">
        <v>4007.2</v>
      </c>
      <c r="E88" s="113">
        <v>3992.8</v>
      </c>
      <c r="F88" s="55">
        <v>4002.77</v>
      </c>
      <c r="G88" s="114">
        <v>89.2</v>
      </c>
      <c r="H88" s="114"/>
      <c r="I88" s="101">
        <f t="shared" si="33"/>
        <v>3948.2</v>
      </c>
      <c r="J88" s="101">
        <v>3962.9</v>
      </c>
      <c r="K88" s="113">
        <v>3948.2</v>
      </c>
      <c r="L88" s="55">
        <v>3957.59</v>
      </c>
      <c r="M88" s="114">
        <v>75.2</v>
      </c>
      <c r="N88" s="114"/>
      <c r="O88" s="101">
        <f t="shared" si="34"/>
        <v>32.6</v>
      </c>
      <c r="P88" s="101">
        <v>34.5</v>
      </c>
      <c r="Q88" s="113">
        <v>32.6</v>
      </c>
      <c r="R88" s="55">
        <v>32.76</v>
      </c>
      <c r="S88" s="114">
        <v>1.4</v>
      </c>
      <c r="U88" s="101">
        <f t="shared" si="35"/>
        <v>625</v>
      </c>
      <c r="V88" s="101">
        <v>625.6</v>
      </c>
      <c r="W88" s="113">
        <v>625</v>
      </c>
      <c r="X88" s="55">
        <v>624.16999999999996</v>
      </c>
      <c r="Y88" s="114">
        <v>-1.9</v>
      </c>
      <c r="AA88" s="101">
        <f t="shared" si="36"/>
        <v>298.89999999999998</v>
      </c>
      <c r="AB88" s="101">
        <v>299.5</v>
      </c>
      <c r="AC88" s="113">
        <v>298.89999999999998</v>
      </c>
      <c r="AD88" s="55">
        <v>298.32</v>
      </c>
      <c r="AE88" s="114">
        <v>6.7</v>
      </c>
      <c r="AG88" s="101">
        <f t="shared" si="37"/>
        <v>224.7</v>
      </c>
      <c r="AH88" s="101">
        <v>224.8</v>
      </c>
      <c r="AI88" s="113">
        <v>224.7</v>
      </c>
      <c r="AJ88" s="55">
        <v>223.81</v>
      </c>
      <c r="AK88" s="114">
        <v>12.7</v>
      </c>
      <c r="AM88" s="101">
        <f t="shared" si="38"/>
        <v>453.8</v>
      </c>
      <c r="AN88" s="101">
        <v>453.4</v>
      </c>
      <c r="AO88" s="113">
        <v>453.8</v>
      </c>
      <c r="AP88" s="55">
        <v>458.84</v>
      </c>
      <c r="AQ88" s="114">
        <v>11.4</v>
      </c>
      <c r="AS88" s="101">
        <f t="shared" si="39"/>
        <v>210.2</v>
      </c>
      <c r="AT88" s="101">
        <v>210</v>
      </c>
      <c r="AU88" s="113">
        <v>210.2</v>
      </c>
      <c r="AV88" s="55">
        <v>212.25</v>
      </c>
      <c r="AW88" s="114">
        <v>5.0999999999999996</v>
      </c>
      <c r="AX88" s="100"/>
      <c r="AY88" s="101">
        <f t="shared" si="40"/>
        <v>112.7</v>
      </c>
      <c r="AZ88" s="101">
        <v>115.3</v>
      </c>
      <c r="BA88" s="113">
        <v>112.7</v>
      </c>
      <c r="BB88" s="55">
        <v>113.72</v>
      </c>
      <c r="BC88" s="114">
        <v>6.8</v>
      </c>
      <c r="BD88" s="100"/>
      <c r="BE88" s="101">
        <f t="shared" si="41"/>
        <v>151.6</v>
      </c>
      <c r="BF88" s="101">
        <v>151.69999999999999</v>
      </c>
      <c r="BG88" s="113">
        <v>151.6</v>
      </c>
      <c r="BH88" s="55">
        <v>154.13999999999999</v>
      </c>
      <c r="BI88" s="114">
        <v>4.7</v>
      </c>
      <c r="BK88" s="101">
        <f t="shared" si="42"/>
        <v>554.29999999999995</v>
      </c>
      <c r="BL88" s="101">
        <v>558.1</v>
      </c>
      <c r="BM88" s="113">
        <v>554.29999999999995</v>
      </c>
      <c r="BN88" s="55">
        <v>553.78</v>
      </c>
      <c r="BO88" s="114">
        <v>30.2</v>
      </c>
      <c r="BQ88" s="101">
        <f t="shared" si="43"/>
        <v>256.3</v>
      </c>
      <c r="BR88" s="101">
        <v>256.60000000000002</v>
      </c>
      <c r="BS88" s="113">
        <v>256.3</v>
      </c>
      <c r="BT88" s="55">
        <v>255.23</v>
      </c>
      <c r="BU88" s="114">
        <v>3.9</v>
      </c>
      <c r="BW88" s="101">
        <f t="shared" si="44"/>
        <v>479.2</v>
      </c>
      <c r="BX88" s="101">
        <v>478.6</v>
      </c>
      <c r="BY88" s="113">
        <v>479.2</v>
      </c>
      <c r="BZ88" s="55">
        <v>477.91</v>
      </c>
      <c r="CA88" s="114">
        <v>-7.7</v>
      </c>
      <c r="CC88" s="101">
        <f t="shared" si="45"/>
        <v>689.1</v>
      </c>
      <c r="CD88" s="101">
        <v>691.7</v>
      </c>
      <c r="CE88" s="113">
        <v>689.1</v>
      </c>
      <c r="CF88" s="55">
        <v>690.5</v>
      </c>
      <c r="CG88" s="114">
        <v>17.600000000000001</v>
      </c>
      <c r="CI88" s="101">
        <f t="shared" si="46"/>
        <v>152.4</v>
      </c>
      <c r="CJ88" s="101">
        <v>154.80000000000001</v>
      </c>
      <c r="CK88" s="113">
        <v>152.4</v>
      </c>
      <c r="CL88" s="55">
        <v>154.93</v>
      </c>
      <c r="CM88" s="114">
        <v>-5</v>
      </c>
      <c r="CO88" s="101">
        <f t="shared" si="47"/>
        <v>44.6</v>
      </c>
      <c r="CP88" s="101">
        <v>44.3</v>
      </c>
      <c r="CQ88" s="113">
        <v>44.6</v>
      </c>
      <c r="CR88" s="55">
        <v>45.18</v>
      </c>
      <c r="CS88" s="114">
        <v>14</v>
      </c>
      <c r="CT88" s="53"/>
    </row>
    <row r="89" spans="1:98" x14ac:dyDescent="0.2">
      <c r="A89" s="6">
        <v>7</v>
      </c>
      <c r="B89" s="7">
        <v>3</v>
      </c>
      <c r="C89" s="101">
        <f t="shared" si="32"/>
        <v>4030.4</v>
      </c>
      <c r="D89" s="101">
        <v>4106.2</v>
      </c>
      <c r="E89" s="113">
        <v>4030.4</v>
      </c>
      <c r="F89" s="55">
        <v>4024.44</v>
      </c>
      <c r="G89" s="114">
        <v>86.7</v>
      </c>
      <c r="H89" s="114"/>
      <c r="I89" s="101">
        <f t="shared" si="33"/>
        <v>3981.9</v>
      </c>
      <c r="J89" s="101">
        <v>4057.1</v>
      </c>
      <c r="K89" s="113">
        <v>3981.9</v>
      </c>
      <c r="L89" s="55">
        <v>3976.66</v>
      </c>
      <c r="M89" s="114">
        <v>76.3</v>
      </c>
      <c r="N89" s="114"/>
      <c r="O89" s="101">
        <f t="shared" si="34"/>
        <v>34.4</v>
      </c>
      <c r="P89" s="101">
        <v>36.799999999999997</v>
      </c>
      <c r="Q89" s="113">
        <v>34.4</v>
      </c>
      <c r="R89" s="55">
        <v>33.380000000000003</v>
      </c>
      <c r="S89" s="114">
        <v>2.5</v>
      </c>
      <c r="U89" s="101">
        <f t="shared" si="35"/>
        <v>624.1</v>
      </c>
      <c r="V89" s="101">
        <v>636.5</v>
      </c>
      <c r="W89" s="113">
        <v>624.1</v>
      </c>
      <c r="X89" s="55">
        <v>623.15</v>
      </c>
      <c r="Y89" s="114">
        <v>-4.0999999999999996</v>
      </c>
      <c r="AA89" s="101">
        <f t="shared" si="36"/>
        <v>300.8</v>
      </c>
      <c r="AB89" s="101">
        <v>304.7</v>
      </c>
      <c r="AC89" s="113">
        <v>300.8</v>
      </c>
      <c r="AD89" s="55">
        <v>300.14999999999998</v>
      </c>
      <c r="AE89" s="114">
        <v>7.3</v>
      </c>
      <c r="AG89" s="101">
        <f t="shared" si="37"/>
        <v>226.3</v>
      </c>
      <c r="AH89" s="101">
        <v>234.9</v>
      </c>
      <c r="AI89" s="113">
        <v>226.3</v>
      </c>
      <c r="AJ89" s="55">
        <v>227.25</v>
      </c>
      <c r="AK89" s="114">
        <v>13.8</v>
      </c>
      <c r="AM89" s="101">
        <f t="shared" si="38"/>
        <v>466.8</v>
      </c>
      <c r="AN89" s="101">
        <v>477.2</v>
      </c>
      <c r="AO89" s="113">
        <v>466.8</v>
      </c>
      <c r="AP89" s="55">
        <v>463.85</v>
      </c>
      <c r="AQ89" s="114">
        <v>20.100000000000001</v>
      </c>
      <c r="AS89" s="101">
        <f t="shared" si="39"/>
        <v>214.7</v>
      </c>
      <c r="AT89" s="101">
        <v>219.3</v>
      </c>
      <c r="AU89" s="113">
        <v>214.7</v>
      </c>
      <c r="AV89" s="55">
        <v>213.19</v>
      </c>
      <c r="AW89" s="114">
        <v>3.8</v>
      </c>
      <c r="AX89" s="100"/>
      <c r="AY89" s="101">
        <f t="shared" si="40"/>
        <v>114.5</v>
      </c>
      <c r="AZ89" s="101">
        <v>121.2</v>
      </c>
      <c r="BA89" s="113">
        <v>114.5</v>
      </c>
      <c r="BB89" s="55">
        <v>114.21</v>
      </c>
      <c r="BC89" s="114">
        <v>1.9</v>
      </c>
      <c r="BD89" s="100"/>
      <c r="BE89" s="101">
        <f t="shared" si="41"/>
        <v>155.5</v>
      </c>
      <c r="BF89" s="101">
        <v>156.5</v>
      </c>
      <c r="BG89" s="113">
        <v>155.5</v>
      </c>
      <c r="BH89" s="55">
        <v>156.35</v>
      </c>
      <c r="BI89" s="114">
        <v>8.8000000000000007</v>
      </c>
      <c r="BK89" s="101">
        <f t="shared" si="42"/>
        <v>558.79999999999995</v>
      </c>
      <c r="BL89" s="101">
        <v>565.9</v>
      </c>
      <c r="BM89" s="113">
        <v>558.79999999999995</v>
      </c>
      <c r="BN89" s="55">
        <v>560.71</v>
      </c>
      <c r="BO89" s="114">
        <v>27.7</v>
      </c>
      <c r="BQ89" s="101">
        <f t="shared" si="43"/>
        <v>254.2</v>
      </c>
      <c r="BR89" s="101">
        <v>258</v>
      </c>
      <c r="BS89" s="113">
        <v>254.2</v>
      </c>
      <c r="BT89" s="55">
        <v>254.6</v>
      </c>
      <c r="BU89" s="114">
        <v>-2.5</v>
      </c>
      <c r="BW89" s="101">
        <f t="shared" si="44"/>
        <v>476.2</v>
      </c>
      <c r="BX89" s="101">
        <v>466.9</v>
      </c>
      <c r="BY89" s="113">
        <v>476.2</v>
      </c>
      <c r="BZ89" s="55">
        <v>474.64</v>
      </c>
      <c r="CA89" s="114">
        <v>-13.1</v>
      </c>
      <c r="CC89" s="101">
        <f t="shared" si="45"/>
        <v>695.3</v>
      </c>
      <c r="CD89" s="101">
        <v>718.4</v>
      </c>
      <c r="CE89" s="113">
        <v>695.3</v>
      </c>
      <c r="CF89" s="55">
        <v>695.45</v>
      </c>
      <c r="CG89" s="114">
        <v>19.8</v>
      </c>
      <c r="CI89" s="101">
        <f t="shared" si="46"/>
        <v>156.6</v>
      </c>
      <c r="CJ89" s="101">
        <v>161.19999999999999</v>
      </c>
      <c r="CK89" s="113">
        <v>156.6</v>
      </c>
      <c r="CL89" s="55">
        <v>155.30000000000001</v>
      </c>
      <c r="CM89" s="114">
        <v>1.5</v>
      </c>
      <c r="CO89" s="101">
        <f t="shared" si="47"/>
        <v>48.5</v>
      </c>
      <c r="CP89" s="101">
        <v>49.2</v>
      </c>
      <c r="CQ89" s="113">
        <v>48.5</v>
      </c>
      <c r="CR89" s="55">
        <v>47.78</v>
      </c>
      <c r="CS89" s="114">
        <v>10.4</v>
      </c>
      <c r="CT89" s="53"/>
    </row>
    <row r="90" spans="1:98" x14ac:dyDescent="0.2">
      <c r="A90" s="6">
        <v>7</v>
      </c>
      <c r="B90" s="7">
        <v>4</v>
      </c>
      <c r="C90" s="101">
        <f t="shared" si="32"/>
        <v>4041.6</v>
      </c>
      <c r="D90" s="101">
        <v>4021</v>
      </c>
      <c r="E90" s="113">
        <v>4041.6</v>
      </c>
      <c r="F90" s="55">
        <v>4045.16</v>
      </c>
      <c r="G90" s="114">
        <v>82.9</v>
      </c>
      <c r="H90" s="114"/>
      <c r="I90" s="101">
        <f t="shared" si="33"/>
        <v>3991.3</v>
      </c>
      <c r="J90" s="101">
        <v>3969.7</v>
      </c>
      <c r="K90" s="113">
        <v>3991.3</v>
      </c>
      <c r="L90" s="55">
        <v>3995.52</v>
      </c>
      <c r="M90" s="114">
        <v>75.5</v>
      </c>
      <c r="N90" s="114"/>
      <c r="O90" s="101">
        <f t="shared" si="34"/>
        <v>33.6</v>
      </c>
      <c r="P90" s="101">
        <v>32.5</v>
      </c>
      <c r="Q90" s="113">
        <v>33.6</v>
      </c>
      <c r="R90" s="55">
        <v>33.72</v>
      </c>
      <c r="S90" s="114">
        <v>1.4</v>
      </c>
      <c r="U90" s="101">
        <f t="shared" si="35"/>
        <v>618.4</v>
      </c>
      <c r="V90" s="101">
        <v>615</v>
      </c>
      <c r="W90" s="113">
        <v>618.4</v>
      </c>
      <c r="X90" s="55">
        <v>623.22</v>
      </c>
      <c r="Y90" s="114">
        <v>0.3</v>
      </c>
      <c r="AA90" s="101">
        <f t="shared" si="36"/>
        <v>299.10000000000002</v>
      </c>
      <c r="AB90" s="101">
        <v>298.39999999999998</v>
      </c>
      <c r="AC90" s="113">
        <v>299.10000000000002</v>
      </c>
      <c r="AD90" s="55">
        <v>302.89</v>
      </c>
      <c r="AE90" s="114">
        <v>11</v>
      </c>
      <c r="AG90" s="101">
        <f t="shared" si="37"/>
        <v>229.8</v>
      </c>
      <c r="AH90" s="101">
        <v>230.4</v>
      </c>
      <c r="AI90" s="113">
        <v>229.8</v>
      </c>
      <c r="AJ90" s="55">
        <v>232.13</v>
      </c>
      <c r="AK90" s="114">
        <v>19.5</v>
      </c>
      <c r="AM90" s="101">
        <f t="shared" si="38"/>
        <v>469.7</v>
      </c>
      <c r="AN90" s="101">
        <v>467.9</v>
      </c>
      <c r="AO90" s="113">
        <v>469.7</v>
      </c>
      <c r="AP90" s="55">
        <v>469.67</v>
      </c>
      <c r="AQ90" s="114">
        <v>23.3</v>
      </c>
      <c r="AS90" s="101">
        <f t="shared" si="39"/>
        <v>213.6</v>
      </c>
      <c r="AT90" s="101">
        <v>212.1</v>
      </c>
      <c r="AU90" s="113">
        <v>213.6</v>
      </c>
      <c r="AV90" s="55">
        <v>212.66</v>
      </c>
      <c r="AW90" s="114">
        <v>-2.1</v>
      </c>
      <c r="AX90" s="100"/>
      <c r="AY90" s="101">
        <f t="shared" si="40"/>
        <v>113.8</v>
      </c>
      <c r="AZ90" s="101">
        <v>110.4</v>
      </c>
      <c r="BA90" s="113">
        <v>113.8</v>
      </c>
      <c r="BB90" s="55">
        <v>114.38</v>
      </c>
      <c r="BC90" s="114">
        <v>0.7</v>
      </c>
      <c r="BD90" s="100"/>
      <c r="BE90" s="101">
        <f t="shared" si="41"/>
        <v>159.69999999999999</v>
      </c>
      <c r="BF90" s="101">
        <v>159.80000000000001</v>
      </c>
      <c r="BG90" s="113">
        <v>159.69999999999999</v>
      </c>
      <c r="BH90" s="55">
        <v>158.84</v>
      </c>
      <c r="BI90" s="114">
        <v>10</v>
      </c>
      <c r="BK90" s="101">
        <f t="shared" si="42"/>
        <v>568.79999999999995</v>
      </c>
      <c r="BL90" s="101">
        <v>568.1</v>
      </c>
      <c r="BM90" s="113">
        <v>568.79999999999995</v>
      </c>
      <c r="BN90" s="55">
        <v>567.33000000000004</v>
      </c>
      <c r="BO90" s="114">
        <v>26.5</v>
      </c>
      <c r="BQ90" s="101">
        <f t="shared" si="43"/>
        <v>253.2</v>
      </c>
      <c r="BR90" s="101">
        <v>252.3</v>
      </c>
      <c r="BS90" s="113">
        <v>253.2</v>
      </c>
      <c r="BT90" s="55">
        <v>253.25</v>
      </c>
      <c r="BU90" s="114">
        <v>-5.4</v>
      </c>
      <c r="BW90" s="101">
        <f t="shared" si="44"/>
        <v>472.1</v>
      </c>
      <c r="BX90" s="101">
        <v>477</v>
      </c>
      <c r="BY90" s="113">
        <v>472.1</v>
      </c>
      <c r="BZ90" s="55">
        <v>471.06</v>
      </c>
      <c r="CA90" s="114">
        <v>-14.3</v>
      </c>
      <c r="CC90" s="101">
        <f t="shared" si="45"/>
        <v>698.5</v>
      </c>
      <c r="CD90" s="101">
        <v>687.1</v>
      </c>
      <c r="CE90" s="113">
        <v>698.5</v>
      </c>
      <c r="CF90" s="55">
        <v>697.75</v>
      </c>
      <c r="CG90" s="114">
        <v>9.1999999999999993</v>
      </c>
      <c r="CI90" s="101">
        <f t="shared" si="46"/>
        <v>157.19999999999999</v>
      </c>
      <c r="CJ90" s="101">
        <v>154.9</v>
      </c>
      <c r="CK90" s="113">
        <v>157.19999999999999</v>
      </c>
      <c r="CL90" s="55">
        <v>157.22</v>
      </c>
      <c r="CM90" s="114">
        <v>7.7</v>
      </c>
      <c r="CO90" s="101">
        <f t="shared" si="47"/>
        <v>50.2</v>
      </c>
      <c r="CP90" s="101">
        <v>51.3</v>
      </c>
      <c r="CQ90" s="113">
        <v>50.2</v>
      </c>
      <c r="CR90" s="55">
        <v>49.64</v>
      </c>
      <c r="CS90" s="114">
        <v>7.4</v>
      </c>
      <c r="CT90" s="53"/>
    </row>
    <row r="91" spans="1:98" x14ac:dyDescent="0.2">
      <c r="A91" s="6"/>
      <c r="B91" s="7">
        <v>1</v>
      </c>
      <c r="C91" s="101">
        <f t="shared" si="32"/>
        <v>4064.1</v>
      </c>
      <c r="D91" s="101">
        <v>3993.7</v>
      </c>
      <c r="E91" s="113">
        <v>4064.1</v>
      </c>
      <c r="F91" s="55">
        <v>4062.15</v>
      </c>
      <c r="G91" s="114">
        <v>68</v>
      </c>
      <c r="H91" s="114"/>
      <c r="I91" s="101">
        <f t="shared" si="33"/>
        <v>4012.7</v>
      </c>
      <c r="J91" s="101">
        <v>3943</v>
      </c>
      <c r="K91" s="113">
        <v>4012.7</v>
      </c>
      <c r="L91" s="55">
        <v>4010.86</v>
      </c>
      <c r="M91" s="114">
        <v>61.3</v>
      </c>
      <c r="N91" s="114"/>
      <c r="O91" s="101">
        <f t="shared" si="34"/>
        <v>33.5</v>
      </c>
      <c r="P91" s="101">
        <v>30.9</v>
      </c>
      <c r="Q91" s="113">
        <v>33.5</v>
      </c>
      <c r="R91" s="55">
        <v>33.42</v>
      </c>
      <c r="S91" s="114">
        <v>-1.2</v>
      </c>
      <c r="U91" s="101">
        <f t="shared" si="35"/>
        <v>629.1</v>
      </c>
      <c r="V91" s="101">
        <v>617.6</v>
      </c>
      <c r="W91" s="113">
        <v>629.1</v>
      </c>
      <c r="X91" s="55">
        <v>625.33000000000004</v>
      </c>
      <c r="Y91" s="114">
        <v>8.4</v>
      </c>
      <c r="AA91" s="101">
        <f t="shared" si="36"/>
        <v>308.10000000000002</v>
      </c>
      <c r="AB91" s="101">
        <v>305.10000000000002</v>
      </c>
      <c r="AC91" s="113">
        <v>308.10000000000002</v>
      </c>
      <c r="AD91" s="55">
        <v>306.08</v>
      </c>
      <c r="AE91" s="114">
        <v>12.8</v>
      </c>
      <c r="AG91" s="101">
        <f t="shared" si="37"/>
        <v>240</v>
      </c>
      <c r="AH91" s="101">
        <v>230.5</v>
      </c>
      <c r="AI91" s="113">
        <v>240</v>
      </c>
      <c r="AJ91" s="55">
        <v>237.04</v>
      </c>
      <c r="AK91" s="114">
        <v>19.600000000000001</v>
      </c>
      <c r="AM91" s="101">
        <f t="shared" si="38"/>
        <v>475.7</v>
      </c>
      <c r="AN91" s="101">
        <v>466</v>
      </c>
      <c r="AO91" s="113">
        <v>475.7</v>
      </c>
      <c r="AP91" s="55">
        <v>473.23</v>
      </c>
      <c r="AQ91" s="114">
        <v>14.2</v>
      </c>
      <c r="AS91" s="101">
        <f t="shared" si="39"/>
        <v>210</v>
      </c>
      <c r="AT91" s="101">
        <v>207.1</v>
      </c>
      <c r="AU91" s="113">
        <v>210</v>
      </c>
      <c r="AV91" s="55">
        <v>210.48</v>
      </c>
      <c r="AW91" s="114">
        <v>-8.6999999999999993</v>
      </c>
      <c r="AX91" s="100"/>
      <c r="AY91" s="101">
        <f t="shared" si="40"/>
        <v>117.7</v>
      </c>
      <c r="AZ91" s="101">
        <v>112.3</v>
      </c>
      <c r="BA91" s="113">
        <v>117.7</v>
      </c>
      <c r="BB91" s="55">
        <v>114.86</v>
      </c>
      <c r="BC91" s="114">
        <v>1.9</v>
      </c>
      <c r="BD91" s="100"/>
      <c r="BE91" s="101">
        <f t="shared" si="41"/>
        <v>158.30000000000001</v>
      </c>
      <c r="BF91" s="101">
        <v>157.19999999999999</v>
      </c>
      <c r="BG91" s="113">
        <v>158.30000000000001</v>
      </c>
      <c r="BH91" s="55">
        <v>159.85</v>
      </c>
      <c r="BI91" s="114">
        <v>4</v>
      </c>
      <c r="BK91" s="101">
        <f t="shared" si="42"/>
        <v>571.29999999999995</v>
      </c>
      <c r="BL91" s="101">
        <v>561.4</v>
      </c>
      <c r="BM91" s="113">
        <v>571.29999999999995</v>
      </c>
      <c r="BN91" s="55">
        <v>574.84</v>
      </c>
      <c r="BO91" s="114">
        <v>30</v>
      </c>
      <c r="BQ91" s="101">
        <f t="shared" si="43"/>
        <v>249.3</v>
      </c>
      <c r="BR91" s="101">
        <v>246.4</v>
      </c>
      <c r="BS91" s="113">
        <v>249.3</v>
      </c>
      <c r="BT91" s="55">
        <v>252.55</v>
      </c>
      <c r="BU91" s="114">
        <v>-2.8</v>
      </c>
      <c r="BW91" s="101">
        <f t="shared" si="44"/>
        <v>469.8</v>
      </c>
      <c r="BX91" s="101">
        <v>475.2</v>
      </c>
      <c r="BY91" s="113">
        <v>469.8</v>
      </c>
      <c r="BZ91" s="55">
        <v>468.81</v>
      </c>
      <c r="CA91" s="114">
        <v>-9</v>
      </c>
      <c r="CC91" s="101">
        <f t="shared" si="45"/>
        <v>695.9</v>
      </c>
      <c r="CD91" s="101">
        <v>680.4</v>
      </c>
      <c r="CE91" s="113">
        <v>695.9</v>
      </c>
      <c r="CF91" s="55">
        <v>695.99</v>
      </c>
      <c r="CG91" s="114">
        <v>-7.1</v>
      </c>
      <c r="CI91" s="101">
        <f t="shared" si="46"/>
        <v>156.80000000000001</v>
      </c>
      <c r="CJ91" s="101">
        <v>152.69999999999999</v>
      </c>
      <c r="CK91" s="113">
        <v>156.80000000000001</v>
      </c>
      <c r="CL91" s="55">
        <v>159.65</v>
      </c>
      <c r="CM91" s="114">
        <v>9.6999999999999993</v>
      </c>
      <c r="CO91" s="101">
        <f t="shared" si="47"/>
        <v>51.4</v>
      </c>
      <c r="CP91" s="101">
        <v>50.8</v>
      </c>
      <c r="CQ91" s="113">
        <v>51.4</v>
      </c>
      <c r="CR91" s="55">
        <v>51.29</v>
      </c>
      <c r="CS91" s="114">
        <v>6.6</v>
      </c>
      <c r="CT91" s="53"/>
    </row>
    <row r="92" spans="1:98" x14ac:dyDescent="0.2">
      <c r="A92" s="6">
        <v>8</v>
      </c>
      <c r="B92" s="7">
        <v>2</v>
      </c>
      <c r="C92" s="101">
        <f t="shared" si="32"/>
        <v>4063.8</v>
      </c>
      <c r="D92" s="101">
        <v>4078.8</v>
      </c>
      <c r="E92" s="113">
        <v>4063.8</v>
      </c>
      <c r="F92" s="55">
        <v>4069.99</v>
      </c>
      <c r="G92" s="114">
        <v>31.3</v>
      </c>
      <c r="H92" s="114"/>
      <c r="I92" s="101">
        <f t="shared" si="33"/>
        <v>4009.9</v>
      </c>
      <c r="J92" s="101">
        <v>4025.3</v>
      </c>
      <c r="K92" s="113">
        <v>4009.9</v>
      </c>
      <c r="L92" s="55">
        <v>4016.45</v>
      </c>
      <c r="M92" s="114">
        <v>22.4</v>
      </c>
      <c r="N92" s="114"/>
      <c r="O92" s="101">
        <f t="shared" si="34"/>
        <v>32.700000000000003</v>
      </c>
      <c r="P92" s="101">
        <v>34.6</v>
      </c>
      <c r="Q92" s="113">
        <v>32.700000000000003</v>
      </c>
      <c r="R92" s="55">
        <v>33.01</v>
      </c>
      <c r="S92" s="114">
        <v>-1.7</v>
      </c>
      <c r="U92" s="101">
        <f t="shared" si="35"/>
        <v>624.6</v>
      </c>
      <c r="V92" s="101">
        <v>625.79999999999995</v>
      </c>
      <c r="W92" s="113">
        <v>624.6</v>
      </c>
      <c r="X92" s="55">
        <v>627.36</v>
      </c>
      <c r="Y92" s="114">
        <v>8.1</v>
      </c>
      <c r="AA92" s="101">
        <f t="shared" si="36"/>
        <v>307.8</v>
      </c>
      <c r="AB92" s="101">
        <v>308.60000000000002</v>
      </c>
      <c r="AC92" s="113">
        <v>307.8</v>
      </c>
      <c r="AD92" s="55">
        <v>308.25</v>
      </c>
      <c r="AE92" s="114">
        <v>8.6999999999999993</v>
      </c>
      <c r="AG92" s="101">
        <f t="shared" si="37"/>
        <v>238</v>
      </c>
      <c r="AH92" s="101">
        <v>238.5</v>
      </c>
      <c r="AI92" s="113">
        <v>238</v>
      </c>
      <c r="AJ92" s="55">
        <v>239.47</v>
      </c>
      <c r="AK92" s="114">
        <v>9.6999999999999993</v>
      </c>
      <c r="AM92" s="101">
        <f t="shared" si="38"/>
        <v>474.8</v>
      </c>
      <c r="AN92" s="101">
        <v>474.6</v>
      </c>
      <c r="AO92" s="113">
        <v>474.8</v>
      </c>
      <c r="AP92" s="55">
        <v>473.14</v>
      </c>
      <c r="AQ92" s="114">
        <v>-0.3</v>
      </c>
      <c r="AS92" s="101">
        <f t="shared" si="39"/>
        <v>206.3</v>
      </c>
      <c r="AT92" s="101">
        <v>206.3</v>
      </c>
      <c r="AU92" s="113">
        <v>206.3</v>
      </c>
      <c r="AV92" s="55">
        <v>207.85</v>
      </c>
      <c r="AW92" s="114">
        <v>-10.5</v>
      </c>
      <c r="AX92" s="100"/>
      <c r="AY92" s="101">
        <f t="shared" si="40"/>
        <v>115.5</v>
      </c>
      <c r="AZ92" s="101">
        <v>118.6</v>
      </c>
      <c r="BA92" s="113">
        <v>115.5</v>
      </c>
      <c r="BB92" s="55">
        <v>115.15</v>
      </c>
      <c r="BC92" s="114">
        <v>1.2</v>
      </c>
      <c r="BD92" s="100"/>
      <c r="BE92" s="101">
        <f t="shared" si="41"/>
        <v>159</v>
      </c>
      <c r="BF92" s="101">
        <v>158.69999999999999</v>
      </c>
      <c r="BG92" s="113">
        <v>159</v>
      </c>
      <c r="BH92" s="55">
        <v>158.85</v>
      </c>
      <c r="BI92" s="114">
        <v>-4</v>
      </c>
      <c r="BK92" s="101">
        <f t="shared" si="42"/>
        <v>580.20000000000005</v>
      </c>
      <c r="BL92" s="101">
        <v>583.5</v>
      </c>
      <c r="BM92" s="113">
        <v>580.20000000000005</v>
      </c>
      <c r="BN92" s="55">
        <v>582.25</v>
      </c>
      <c r="BO92" s="114">
        <v>29.6</v>
      </c>
      <c r="BQ92" s="101">
        <f t="shared" si="43"/>
        <v>253.6</v>
      </c>
      <c r="BR92" s="101">
        <v>253.8</v>
      </c>
      <c r="BS92" s="113">
        <v>253.6</v>
      </c>
      <c r="BT92" s="55">
        <v>253.49</v>
      </c>
      <c r="BU92" s="114">
        <v>3.7</v>
      </c>
      <c r="BW92" s="101">
        <f t="shared" si="44"/>
        <v>467.7</v>
      </c>
      <c r="BX92" s="101">
        <v>467.3</v>
      </c>
      <c r="BY92" s="113">
        <v>467.7</v>
      </c>
      <c r="BZ92" s="55">
        <v>468.5</v>
      </c>
      <c r="CA92" s="114">
        <v>-1.2</v>
      </c>
      <c r="CC92" s="101">
        <f t="shared" si="45"/>
        <v>689.7</v>
      </c>
      <c r="CD92" s="101">
        <v>692.2</v>
      </c>
      <c r="CE92" s="113">
        <v>689.7</v>
      </c>
      <c r="CF92" s="55">
        <v>690.46</v>
      </c>
      <c r="CG92" s="114">
        <v>-22.1</v>
      </c>
      <c r="CI92" s="101">
        <f t="shared" si="46"/>
        <v>161.80000000000001</v>
      </c>
      <c r="CJ92" s="101">
        <v>164</v>
      </c>
      <c r="CK92" s="113">
        <v>161.80000000000001</v>
      </c>
      <c r="CL92" s="55">
        <v>161.59</v>
      </c>
      <c r="CM92" s="114">
        <v>7.8</v>
      </c>
      <c r="CO92" s="101">
        <f t="shared" si="47"/>
        <v>53.9</v>
      </c>
      <c r="CP92" s="101">
        <v>53.5</v>
      </c>
      <c r="CQ92" s="113">
        <v>53.9</v>
      </c>
      <c r="CR92" s="55">
        <v>53.53</v>
      </c>
      <c r="CS92" s="114">
        <v>9</v>
      </c>
      <c r="CT92" s="53"/>
    </row>
    <row r="93" spans="1:98" x14ac:dyDescent="0.2">
      <c r="A93" s="6">
        <v>8</v>
      </c>
      <c r="B93" s="7">
        <v>3</v>
      </c>
      <c r="C93" s="101">
        <f t="shared" si="32"/>
        <v>4065.2</v>
      </c>
      <c r="D93" s="101">
        <v>4140.6000000000004</v>
      </c>
      <c r="E93" s="113">
        <v>4065.2</v>
      </c>
      <c r="F93" s="55">
        <v>4061.99</v>
      </c>
      <c r="G93" s="114">
        <v>-32</v>
      </c>
      <c r="H93" s="114"/>
      <c r="I93" s="101">
        <f t="shared" si="33"/>
        <v>4009.6</v>
      </c>
      <c r="J93" s="101">
        <v>4084</v>
      </c>
      <c r="K93" s="113">
        <v>4009.6</v>
      </c>
      <c r="L93" s="55">
        <v>4006.22</v>
      </c>
      <c r="M93" s="114">
        <v>-41</v>
      </c>
      <c r="N93" s="114"/>
      <c r="O93" s="101">
        <f t="shared" si="34"/>
        <v>32.700000000000003</v>
      </c>
      <c r="P93" s="101">
        <v>35</v>
      </c>
      <c r="Q93" s="113">
        <v>32.700000000000003</v>
      </c>
      <c r="R93" s="55">
        <v>33.21</v>
      </c>
      <c r="S93" s="114">
        <v>0.8</v>
      </c>
      <c r="U93" s="101">
        <f t="shared" si="35"/>
        <v>623.5</v>
      </c>
      <c r="V93" s="101">
        <v>636</v>
      </c>
      <c r="W93" s="113">
        <v>623.5</v>
      </c>
      <c r="X93" s="55">
        <v>623.41999999999996</v>
      </c>
      <c r="Y93" s="114">
        <v>-15.8</v>
      </c>
      <c r="AA93" s="101">
        <f t="shared" si="36"/>
        <v>304.7</v>
      </c>
      <c r="AB93" s="101">
        <v>308.60000000000002</v>
      </c>
      <c r="AC93" s="113">
        <v>304.7</v>
      </c>
      <c r="AD93" s="55">
        <v>306.69</v>
      </c>
      <c r="AE93" s="114">
        <v>-6.2</v>
      </c>
      <c r="AG93" s="101">
        <f t="shared" si="37"/>
        <v>237.8</v>
      </c>
      <c r="AH93" s="101">
        <v>245.7</v>
      </c>
      <c r="AI93" s="113">
        <v>237.8</v>
      </c>
      <c r="AJ93" s="55">
        <v>237.64</v>
      </c>
      <c r="AK93" s="114">
        <v>-7.3</v>
      </c>
      <c r="AM93" s="101">
        <f t="shared" si="38"/>
        <v>468.1</v>
      </c>
      <c r="AN93" s="101">
        <v>478.7</v>
      </c>
      <c r="AO93" s="113">
        <v>468.1</v>
      </c>
      <c r="AP93" s="55">
        <v>472.17</v>
      </c>
      <c r="AQ93" s="114">
        <v>-3.9</v>
      </c>
      <c r="AS93" s="101">
        <f t="shared" si="39"/>
        <v>206.5</v>
      </c>
      <c r="AT93" s="101">
        <v>211</v>
      </c>
      <c r="AU93" s="113">
        <v>206.5</v>
      </c>
      <c r="AV93" s="55">
        <v>205.99</v>
      </c>
      <c r="AW93" s="114">
        <v>-7.4</v>
      </c>
      <c r="AX93" s="100"/>
      <c r="AY93" s="101">
        <f t="shared" si="40"/>
        <v>114.3</v>
      </c>
      <c r="AZ93" s="101">
        <v>121</v>
      </c>
      <c r="BA93" s="113">
        <v>114.3</v>
      </c>
      <c r="BB93" s="55">
        <v>115.16</v>
      </c>
      <c r="BC93" s="114">
        <v>0</v>
      </c>
      <c r="BD93" s="100"/>
      <c r="BE93" s="101">
        <f t="shared" si="41"/>
        <v>156.9</v>
      </c>
      <c r="BF93" s="101">
        <v>158</v>
      </c>
      <c r="BG93" s="113">
        <v>156.9</v>
      </c>
      <c r="BH93" s="55">
        <v>157.21</v>
      </c>
      <c r="BI93" s="114">
        <v>-6.6</v>
      </c>
      <c r="BK93" s="101">
        <f t="shared" si="42"/>
        <v>589.70000000000005</v>
      </c>
      <c r="BL93" s="101">
        <v>597.1</v>
      </c>
      <c r="BM93" s="113">
        <v>589.70000000000005</v>
      </c>
      <c r="BN93" s="55">
        <v>586.87</v>
      </c>
      <c r="BO93" s="114">
        <v>18.5</v>
      </c>
      <c r="BQ93" s="101">
        <f t="shared" si="43"/>
        <v>254.9</v>
      </c>
      <c r="BR93" s="101">
        <v>258.7</v>
      </c>
      <c r="BS93" s="113">
        <v>254.9</v>
      </c>
      <c r="BT93" s="55">
        <v>255.11</v>
      </c>
      <c r="BU93" s="114">
        <v>6.5</v>
      </c>
      <c r="BW93" s="101">
        <f t="shared" si="44"/>
        <v>472.8</v>
      </c>
      <c r="BX93" s="101">
        <v>463.2</v>
      </c>
      <c r="BY93" s="113">
        <v>472.8</v>
      </c>
      <c r="BZ93" s="55">
        <v>468.81</v>
      </c>
      <c r="CA93" s="114">
        <v>1.2</v>
      </c>
      <c r="CC93" s="101">
        <f t="shared" si="45"/>
        <v>684.2</v>
      </c>
      <c r="CD93" s="101">
        <v>706.6</v>
      </c>
      <c r="CE93" s="113">
        <v>684.2</v>
      </c>
      <c r="CF93" s="55">
        <v>683.77</v>
      </c>
      <c r="CG93" s="114">
        <v>-26.7</v>
      </c>
      <c r="CI93" s="101">
        <f t="shared" si="46"/>
        <v>164.2</v>
      </c>
      <c r="CJ93" s="101">
        <v>168.9</v>
      </c>
      <c r="CK93" s="113">
        <v>164.2</v>
      </c>
      <c r="CL93" s="55">
        <v>162.16999999999999</v>
      </c>
      <c r="CM93" s="114">
        <v>2.2999999999999998</v>
      </c>
      <c r="CO93" s="101">
        <f t="shared" si="47"/>
        <v>55.6</v>
      </c>
      <c r="CP93" s="101">
        <v>56.5</v>
      </c>
      <c r="CQ93" s="113">
        <v>55.6</v>
      </c>
      <c r="CR93" s="55">
        <v>55.77</v>
      </c>
      <c r="CS93" s="114">
        <v>8.9</v>
      </c>
      <c r="CT93" s="53"/>
    </row>
    <row r="94" spans="1:98" x14ac:dyDescent="0.2">
      <c r="A94" s="6">
        <v>8</v>
      </c>
      <c r="B94" s="7">
        <v>4</v>
      </c>
      <c r="C94" s="101">
        <f t="shared" si="32"/>
        <v>4035.3</v>
      </c>
      <c r="D94" s="101">
        <v>4014.4</v>
      </c>
      <c r="E94" s="113">
        <v>4035.3</v>
      </c>
      <c r="F94" s="55">
        <v>4036.01</v>
      </c>
      <c r="G94" s="114">
        <v>-103.9</v>
      </c>
      <c r="H94" s="114"/>
      <c r="I94" s="101">
        <f t="shared" si="33"/>
        <v>3976.2</v>
      </c>
      <c r="J94" s="101">
        <v>3954.4</v>
      </c>
      <c r="K94" s="113">
        <v>3976.2</v>
      </c>
      <c r="L94" s="55">
        <v>3979.44</v>
      </c>
      <c r="M94" s="114">
        <v>-107.1</v>
      </c>
      <c r="N94" s="114"/>
      <c r="O94" s="101">
        <f t="shared" si="34"/>
        <v>34.299999999999997</v>
      </c>
      <c r="P94" s="101">
        <v>33.200000000000003</v>
      </c>
      <c r="Q94" s="113">
        <v>34.299999999999997</v>
      </c>
      <c r="R94" s="55">
        <v>34.01</v>
      </c>
      <c r="S94" s="114">
        <v>3.2</v>
      </c>
      <c r="U94" s="101">
        <f t="shared" si="35"/>
        <v>613.20000000000005</v>
      </c>
      <c r="V94" s="101">
        <v>609.20000000000005</v>
      </c>
      <c r="W94" s="113">
        <v>613.20000000000005</v>
      </c>
      <c r="X94" s="55">
        <v>610.39</v>
      </c>
      <c r="Y94" s="114">
        <v>-52.1</v>
      </c>
      <c r="AA94" s="101">
        <f t="shared" si="36"/>
        <v>302.60000000000002</v>
      </c>
      <c r="AB94" s="101">
        <v>301.60000000000002</v>
      </c>
      <c r="AC94" s="113">
        <v>302.60000000000002</v>
      </c>
      <c r="AD94" s="55">
        <v>299.64</v>
      </c>
      <c r="AE94" s="114">
        <v>-28.2</v>
      </c>
      <c r="AG94" s="101">
        <f t="shared" si="37"/>
        <v>233.4</v>
      </c>
      <c r="AH94" s="101">
        <v>234.2</v>
      </c>
      <c r="AI94" s="113">
        <v>233.4</v>
      </c>
      <c r="AJ94" s="55">
        <v>232.76</v>
      </c>
      <c r="AK94" s="114">
        <v>-19.5</v>
      </c>
      <c r="AM94" s="101">
        <f t="shared" si="38"/>
        <v>471.8</v>
      </c>
      <c r="AN94" s="101">
        <v>470</v>
      </c>
      <c r="AO94" s="113">
        <v>471.8</v>
      </c>
      <c r="AP94" s="55">
        <v>472.26</v>
      </c>
      <c r="AQ94" s="114">
        <v>0.3</v>
      </c>
      <c r="AS94" s="101">
        <f t="shared" si="39"/>
        <v>202.7</v>
      </c>
      <c r="AT94" s="101">
        <v>201.1</v>
      </c>
      <c r="AU94" s="113">
        <v>202.7</v>
      </c>
      <c r="AV94" s="55">
        <v>205.58</v>
      </c>
      <c r="AW94" s="114">
        <v>-1.7</v>
      </c>
      <c r="AX94" s="100"/>
      <c r="AY94" s="101">
        <f t="shared" si="40"/>
        <v>117.4</v>
      </c>
      <c r="AZ94" s="101">
        <v>113.6</v>
      </c>
      <c r="BA94" s="113">
        <v>117.4</v>
      </c>
      <c r="BB94" s="55">
        <v>114.73</v>
      </c>
      <c r="BC94" s="114">
        <v>-1.7</v>
      </c>
      <c r="BD94" s="100"/>
      <c r="BE94" s="101">
        <f t="shared" si="41"/>
        <v>153.4</v>
      </c>
      <c r="BF94" s="101">
        <v>154</v>
      </c>
      <c r="BG94" s="113">
        <v>153.4</v>
      </c>
      <c r="BH94" s="55">
        <v>155.41999999999999</v>
      </c>
      <c r="BI94" s="114">
        <v>-7.2</v>
      </c>
      <c r="BK94" s="101">
        <f t="shared" si="42"/>
        <v>589.4</v>
      </c>
      <c r="BL94" s="101">
        <v>588.5</v>
      </c>
      <c r="BM94" s="113">
        <v>589.4</v>
      </c>
      <c r="BN94" s="55">
        <v>586.09</v>
      </c>
      <c r="BO94" s="114">
        <v>-3.1</v>
      </c>
      <c r="BQ94" s="101">
        <f t="shared" si="43"/>
        <v>256.60000000000002</v>
      </c>
      <c r="BR94" s="101">
        <v>255.7</v>
      </c>
      <c r="BS94" s="113">
        <v>256.60000000000002</v>
      </c>
      <c r="BT94" s="55">
        <v>255.4</v>
      </c>
      <c r="BU94" s="114">
        <v>1.2</v>
      </c>
      <c r="BW94" s="101">
        <f t="shared" si="44"/>
        <v>467.9</v>
      </c>
      <c r="BX94" s="101">
        <v>472.6</v>
      </c>
      <c r="BY94" s="113">
        <v>467.9</v>
      </c>
      <c r="BZ94" s="55">
        <v>468.28</v>
      </c>
      <c r="CA94" s="114">
        <v>-2.1</v>
      </c>
      <c r="CC94" s="101">
        <f t="shared" si="45"/>
        <v>674.1</v>
      </c>
      <c r="CD94" s="101">
        <v>663.8</v>
      </c>
      <c r="CE94" s="113">
        <v>674.1</v>
      </c>
      <c r="CF94" s="55">
        <v>679.42</v>
      </c>
      <c r="CG94" s="114">
        <v>-17.399999999999999</v>
      </c>
      <c r="CI94" s="101">
        <f t="shared" si="46"/>
        <v>158.80000000000001</v>
      </c>
      <c r="CJ94" s="101">
        <v>156.19999999999999</v>
      </c>
      <c r="CK94" s="113">
        <v>158.80000000000001</v>
      </c>
      <c r="CL94" s="55">
        <v>161.91999999999999</v>
      </c>
      <c r="CM94" s="114">
        <v>-1</v>
      </c>
      <c r="CO94" s="101">
        <f t="shared" si="47"/>
        <v>59.1</v>
      </c>
      <c r="CP94" s="101">
        <v>59.9</v>
      </c>
      <c r="CQ94" s="113">
        <v>59.1</v>
      </c>
      <c r="CR94" s="55">
        <v>56.57</v>
      </c>
      <c r="CS94" s="114">
        <v>3.2</v>
      </c>
      <c r="CT94" s="53"/>
    </row>
    <row r="95" spans="1:98" x14ac:dyDescent="0.2">
      <c r="A95" s="6"/>
      <c r="B95" s="7">
        <v>1</v>
      </c>
      <c r="C95" s="101">
        <f t="shared" si="32"/>
        <v>4000.9</v>
      </c>
      <c r="D95" s="101">
        <v>3929.4</v>
      </c>
      <c r="E95" s="113">
        <v>4000.9</v>
      </c>
      <c r="F95" s="55">
        <v>4000.2</v>
      </c>
      <c r="G95" s="114">
        <v>-143.19999999999999</v>
      </c>
      <c r="H95" s="114"/>
      <c r="I95" s="101">
        <f t="shared" si="33"/>
        <v>3947.1</v>
      </c>
      <c r="J95" s="101">
        <v>3876.2</v>
      </c>
      <c r="K95" s="113">
        <v>3947.1</v>
      </c>
      <c r="L95" s="55">
        <v>3944.5</v>
      </c>
      <c r="M95" s="114">
        <v>-139.80000000000001</v>
      </c>
      <c r="N95" s="114"/>
      <c r="O95" s="101">
        <f t="shared" si="34"/>
        <v>35.1</v>
      </c>
      <c r="P95" s="101">
        <v>32.6</v>
      </c>
      <c r="Q95" s="113">
        <v>35.1</v>
      </c>
      <c r="R95" s="55">
        <v>34.85</v>
      </c>
      <c r="S95" s="114">
        <v>3.3</v>
      </c>
      <c r="U95" s="101">
        <f t="shared" si="35"/>
        <v>589.20000000000005</v>
      </c>
      <c r="V95" s="101">
        <v>578.1</v>
      </c>
      <c r="W95" s="113">
        <v>589.20000000000005</v>
      </c>
      <c r="X95" s="55">
        <v>590.78</v>
      </c>
      <c r="Y95" s="114">
        <v>-78.5</v>
      </c>
      <c r="AA95" s="101">
        <f t="shared" si="36"/>
        <v>286.89999999999998</v>
      </c>
      <c r="AB95" s="101">
        <v>283.7</v>
      </c>
      <c r="AC95" s="113">
        <v>286.89999999999998</v>
      </c>
      <c r="AD95" s="55">
        <v>287.60000000000002</v>
      </c>
      <c r="AE95" s="114">
        <v>-48.2</v>
      </c>
      <c r="AG95" s="101">
        <f t="shared" si="37"/>
        <v>224.9</v>
      </c>
      <c r="AH95" s="101">
        <v>215.6</v>
      </c>
      <c r="AI95" s="113">
        <v>224.9</v>
      </c>
      <c r="AJ95" s="55">
        <v>227.58</v>
      </c>
      <c r="AK95" s="114">
        <v>-20.7</v>
      </c>
      <c r="AM95" s="101">
        <f t="shared" si="38"/>
        <v>471.5</v>
      </c>
      <c r="AN95" s="101">
        <v>461.6</v>
      </c>
      <c r="AO95" s="113">
        <v>471.5</v>
      </c>
      <c r="AP95" s="55">
        <v>471.21</v>
      </c>
      <c r="AQ95" s="114">
        <v>-4.2</v>
      </c>
      <c r="AS95" s="101">
        <f t="shared" si="39"/>
        <v>207.5</v>
      </c>
      <c r="AT95" s="101">
        <v>204.4</v>
      </c>
      <c r="AU95" s="113">
        <v>207.5</v>
      </c>
      <c r="AV95" s="55">
        <v>206.45</v>
      </c>
      <c r="AW95" s="114">
        <v>3.5</v>
      </c>
      <c r="AX95" s="100"/>
      <c r="AY95" s="101">
        <f t="shared" si="40"/>
        <v>111.7</v>
      </c>
      <c r="AZ95" s="101">
        <v>105.9</v>
      </c>
      <c r="BA95" s="113">
        <v>111.7</v>
      </c>
      <c r="BB95" s="55">
        <v>114.47</v>
      </c>
      <c r="BC95" s="114">
        <v>-1.1000000000000001</v>
      </c>
      <c r="BD95" s="100"/>
      <c r="BE95" s="101">
        <f t="shared" si="41"/>
        <v>155.69999999999999</v>
      </c>
      <c r="BF95" s="101">
        <v>154.4</v>
      </c>
      <c r="BG95" s="113">
        <v>155.69999999999999</v>
      </c>
      <c r="BH95" s="55">
        <v>153.83000000000001</v>
      </c>
      <c r="BI95" s="114">
        <v>-6.3</v>
      </c>
      <c r="BK95" s="101">
        <f t="shared" si="42"/>
        <v>583.1</v>
      </c>
      <c r="BL95" s="101">
        <v>573.79999999999995</v>
      </c>
      <c r="BM95" s="113">
        <v>583.1</v>
      </c>
      <c r="BN95" s="55">
        <v>581.91999999999996</v>
      </c>
      <c r="BO95" s="114">
        <v>-16.7</v>
      </c>
      <c r="BQ95" s="101">
        <f t="shared" si="43"/>
        <v>253.4</v>
      </c>
      <c r="BR95" s="101">
        <v>250.1</v>
      </c>
      <c r="BS95" s="113">
        <v>253.4</v>
      </c>
      <c r="BT95" s="55">
        <v>255.39</v>
      </c>
      <c r="BU95" s="114">
        <v>0</v>
      </c>
      <c r="BW95" s="101">
        <f t="shared" si="44"/>
        <v>467.8</v>
      </c>
      <c r="BX95" s="101">
        <v>471.9</v>
      </c>
      <c r="BY95" s="113">
        <v>467.8</v>
      </c>
      <c r="BZ95" s="55">
        <v>466.39</v>
      </c>
      <c r="CA95" s="114">
        <v>-7.6</v>
      </c>
      <c r="CC95" s="101">
        <f t="shared" si="45"/>
        <v>682.3</v>
      </c>
      <c r="CD95" s="101">
        <v>667</v>
      </c>
      <c r="CE95" s="113">
        <v>682.3</v>
      </c>
      <c r="CF95" s="55">
        <v>676.8</v>
      </c>
      <c r="CG95" s="114">
        <v>-10.5</v>
      </c>
      <c r="CI95" s="101">
        <f t="shared" si="46"/>
        <v>162.69999999999999</v>
      </c>
      <c r="CJ95" s="101">
        <v>158.69999999999999</v>
      </c>
      <c r="CK95" s="113">
        <v>162.69999999999999</v>
      </c>
      <c r="CL95" s="55">
        <v>162.78</v>
      </c>
      <c r="CM95" s="114">
        <v>3.4</v>
      </c>
      <c r="CO95" s="101">
        <f t="shared" si="47"/>
        <v>53.8</v>
      </c>
      <c r="CP95" s="101">
        <v>53.2</v>
      </c>
      <c r="CQ95" s="113">
        <v>53.8</v>
      </c>
      <c r="CR95" s="55">
        <v>55.71</v>
      </c>
      <c r="CS95" s="114">
        <v>-3.5</v>
      </c>
      <c r="CT95" s="53"/>
    </row>
    <row r="96" spans="1:98" x14ac:dyDescent="0.2">
      <c r="A96" s="6">
        <v>9</v>
      </c>
      <c r="B96" s="7">
        <v>2</v>
      </c>
      <c r="C96" s="101">
        <f t="shared" si="32"/>
        <v>3965.2</v>
      </c>
      <c r="D96" s="101">
        <v>3982.6</v>
      </c>
      <c r="E96" s="113">
        <v>3965.2</v>
      </c>
      <c r="F96" s="55">
        <v>3963.03</v>
      </c>
      <c r="G96" s="114">
        <v>-148.69999999999999</v>
      </c>
      <c r="H96" s="114"/>
      <c r="I96" s="101">
        <f t="shared" si="33"/>
        <v>3911.7</v>
      </c>
      <c r="J96" s="101">
        <v>3929.4</v>
      </c>
      <c r="K96" s="113">
        <v>3911.7</v>
      </c>
      <c r="L96" s="55">
        <v>3908.78</v>
      </c>
      <c r="M96" s="114">
        <v>-142.9</v>
      </c>
      <c r="N96" s="114"/>
      <c r="O96" s="101">
        <f t="shared" si="34"/>
        <v>35.4</v>
      </c>
      <c r="P96" s="101">
        <v>37.1</v>
      </c>
      <c r="Q96" s="113">
        <v>35.4</v>
      </c>
      <c r="R96" s="55">
        <v>34.869999999999997</v>
      </c>
      <c r="S96" s="114">
        <v>0.1</v>
      </c>
      <c r="U96" s="101">
        <f t="shared" si="35"/>
        <v>568.6</v>
      </c>
      <c r="V96" s="101">
        <v>570.70000000000005</v>
      </c>
      <c r="W96" s="113">
        <v>568.6</v>
      </c>
      <c r="X96" s="55">
        <v>569.26</v>
      </c>
      <c r="Y96" s="114">
        <v>-86.1</v>
      </c>
      <c r="AA96" s="101">
        <f t="shared" si="36"/>
        <v>271.2</v>
      </c>
      <c r="AB96" s="101">
        <v>271.89999999999998</v>
      </c>
      <c r="AC96" s="113">
        <v>271.2</v>
      </c>
      <c r="AD96" s="55">
        <v>272.26</v>
      </c>
      <c r="AE96" s="114">
        <v>-61.3</v>
      </c>
      <c r="AG96" s="101">
        <f t="shared" si="37"/>
        <v>223.8</v>
      </c>
      <c r="AH96" s="101">
        <v>224.7</v>
      </c>
      <c r="AI96" s="113">
        <v>223.8</v>
      </c>
      <c r="AJ96" s="55">
        <v>224.55</v>
      </c>
      <c r="AK96" s="114">
        <v>-12.1</v>
      </c>
      <c r="AM96" s="101">
        <f t="shared" si="38"/>
        <v>468.4</v>
      </c>
      <c r="AN96" s="101">
        <v>468.6</v>
      </c>
      <c r="AO96" s="113">
        <v>468.4</v>
      </c>
      <c r="AP96" s="55">
        <v>466.78</v>
      </c>
      <c r="AQ96" s="114">
        <v>-17.7</v>
      </c>
      <c r="AS96" s="101">
        <f t="shared" si="39"/>
        <v>207.7</v>
      </c>
      <c r="AT96" s="101">
        <v>208.2</v>
      </c>
      <c r="AU96" s="113">
        <v>207.7</v>
      </c>
      <c r="AV96" s="55">
        <v>207.38</v>
      </c>
      <c r="AW96" s="114">
        <v>3.7</v>
      </c>
      <c r="AX96" s="100"/>
      <c r="AY96" s="101">
        <f t="shared" si="40"/>
        <v>116</v>
      </c>
      <c r="AZ96" s="101">
        <v>119.7</v>
      </c>
      <c r="BA96" s="113">
        <v>116</v>
      </c>
      <c r="BB96" s="55">
        <v>114.43</v>
      </c>
      <c r="BC96" s="114">
        <v>-0.2</v>
      </c>
      <c r="BD96" s="100"/>
      <c r="BE96" s="101">
        <f t="shared" si="41"/>
        <v>151</v>
      </c>
      <c r="BF96" s="101">
        <v>150.6</v>
      </c>
      <c r="BG96" s="113">
        <v>151</v>
      </c>
      <c r="BH96" s="55">
        <v>152.94</v>
      </c>
      <c r="BI96" s="114">
        <v>-3.6</v>
      </c>
      <c r="BK96" s="101">
        <f t="shared" si="42"/>
        <v>580.29999999999995</v>
      </c>
      <c r="BL96" s="101">
        <v>583.20000000000005</v>
      </c>
      <c r="BM96" s="113">
        <v>580.29999999999995</v>
      </c>
      <c r="BN96" s="55">
        <v>578</v>
      </c>
      <c r="BO96" s="114">
        <v>-15.7</v>
      </c>
      <c r="BQ96" s="101">
        <f t="shared" si="43"/>
        <v>254.1</v>
      </c>
      <c r="BR96" s="101">
        <v>254.8</v>
      </c>
      <c r="BS96" s="113">
        <v>254.1</v>
      </c>
      <c r="BT96" s="55">
        <v>257.62</v>
      </c>
      <c r="BU96" s="114">
        <v>8.9</v>
      </c>
      <c r="BW96" s="101">
        <f t="shared" si="44"/>
        <v>462.2</v>
      </c>
      <c r="BX96" s="101">
        <v>462.7</v>
      </c>
      <c r="BY96" s="113">
        <v>462.2</v>
      </c>
      <c r="BZ96" s="55">
        <v>464.3</v>
      </c>
      <c r="CA96" s="114">
        <v>-8.3000000000000007</v>
      </c>
      <c r="CC96" s="101">
        <f t="shared" si="45"/>
        <v>677.4</v>
      </c>
      <c r="CD96" s="101">
        <v>679.4</v>
      </c>
      <c r="CE96" s="113">
        <v>677.4</v>
      </c>
      <c r="CF96" s="55">
        <v>671.57</v>
      </c>
      <c r="CG96" s="114">
        <v>-20.9</v>
      </c>
      <c r="CI96" s="101">
        <f t="shared" si="46"/>
        <v>165.7</v>
      </c>
      <c r="CJ96" s="101">
        <v>168</v>
      </c>
      <c r="CK96" s="113">
        <v>165.7</v>
      </c>
      <c r="CL96" s="55">
        <v>165.34</v>
      </c>
      <c r="CM96" s="114">
        <v>10.199999999999999</v>
      </c>
      <c r="CO96" s="101">
        <f t="shared" si="47"/>
        <v>53.5</v>
      </c>
      <c r="CP96" s="101">
        <v>53.1</v>
      </c>
      <c r="CQ96" s="113">
        <v>53.5</v>
      </c>
      <c r="CR96" s="55">
        <v>54.25</v>
      </c>
      <c r="CS96" s="114">
        <v>-5.8</v>
      </c>
      <c r="CT96" s="53"/>
    </row>
    <row r="97" spans="1:98" x14ac:dyDescent="0.2">
      <c r="A97" s="6">
        <v>9</v>
      </c>
      <c r="B97" s="7">
        <v>3</v>
      </c>
      <c r="C97" s="101">
        <f t="shared" si="32"/>
        <v>3920.4</v>
      </c>
      <c r="D97" s="101">
        <v>3994.3</v>
      </c>
      <c r="E97" s="113">
        <v>3920.4</v>
      </c>
      <c r="F97" s="55">
        <v>3936.93</v>
      </c>
      <c r="G97" s="114">
        <v>-104.4</v>
      </c>
      <c r="H97" s="114"/>
      <c r="I97" s="101">
        <f t="shared" si="33"/>
        <v>3867.1</v>
      </c>
      <c r="J97" s="101">
        <v>3939.8</v>
      </c>
      <c r="K97" s="113">
        <v>3867.1</v>
      </c>
      <c r="L97" s="55">
        <v>3883.42</v>
      </c>
      <c r="M97" s="114">
        <v>-101.4</v>
      </c>
      <c r="N97" s="114"/>
      <c r="O97" s="101">
        <f t="shared" si="34"/>
        <v>33.799999999999997</v>
      </c>
      <c r="P97" s="101">
        <v>36.1</v>
      </c>
      <c r="Q97" s="113">
        <v>33.799999999999997</v>
      </c>
      <c r="R97" s="55">
        <v>34.130000000000003</v>
      </c>
      <c r="S97" s="114">
        <v>-3</v>
      </c>
      <c r="U97" s="101">
        <f t="shared" si="35"/>
        <v>552.70000000000005</v>
      </c>
      <c r="V97" s="101">
        <v>565.1</v>
      </c>
      <c r="W97" s="113">
        <v>552.70000000000005</v>
      </c>
      <c r="X97" s="55">
        <v>554.29999999999995</v>
      </c>
      <c r="Y97" s="114">
        <v>-59.9</v>
      </c>
      <c r="AA97" s="101">
        <f t="shared" si="36"/>
        <v>259.10000000000002</v>
      </c>
      <c r="AB97" s="101">
        <v>263</v>
      </c>
      <c r="AC97" s="113">
        <v>259.10000000000002</v>
      </c>
      <c r="AD97" s="55">
        <v>260.10000000000002</v>
      </c>
      <c r="AE97" s="114">
        <v>-48.7</v>
      </c>
      <c r="AG97" s="101">
        <f t="shared" si="37"/>
        <v>223.8</v>
      </c>
      <c r="AH97" s="101">
        <v>231.1</v>
      </c>
      <c r="AI97" s="113">
        <v>223.8</v>
      </c>
      <c r="AJ97" s="55">
        <v>224.41</v>
      </c>
      <c r="AK97" s="114">
        <v>-0.5</v>
      </c>
      <c r="AM97" s="101">
        <f t="shared" si="38"/>
        <v>456.9</v>
      </c>
      <c r="AN97" s="101">
        <v>467.9</v>
      </c>
      <c r="AO97" s="113">
        <v>456.9</v>
      </c>
      <c r="AP97" s="55">
        <v>462</v>
      </c>
      <c r="AQ97" s="114">
        <v>-19.100000000000001</v>
      </c>
      <c r="AS97" s="101">
        <f t="shared" si="39"/>
        <v>207.6</v>
      </c>
      <c r="AT97" s="101">
        <v>211.7</v>
      </c>
      <c r="AU97" s="113">
        <v>207.6</v>
      </c>
      <c r="AV97" s="55">
        <v>207.17</v>
      </c>
      <c r="AW97" s="114">
        <v>-0.8</v>
      </c>
      <c r="AX97" s="100"/>
      <c r="AY97" s="101">
        <f t="shared" si="40"/>
        <v>114.7</v>
      </c>
      <c r="AZ97" s="101">
        <v>121.1</v>
      </c>
      <c r="BA97" s="113">
        <v>114.7</v>
      </c>
      <c r="BB97" s="55">
        <v>115.12</v>
      </c>
      <c r="BC97" s="114">
        <v>2.8</v>
      </c>
      <c r="BD97" s="100"/>
      <c r="BE97" s="101">
        <f t="shared" si="41"/>
        <v>153.9</v>
      </c>
      <c r="BF97" s="101">
        <v>154.80000000000001</v>
      </c>
      <c r="BG97" s="113">
        <v>153.9</v>
      </c>
      <c r="BH97" s="55">
        <v>152.34</v>
      </c>
      <c r="BI97" s="114">
        <v>-2.4</v>
      </c>
      <c r="BK97" s="101">
        <f t="shared" si="42"/>
        <v>575.6</v>
      </c>
      <c r="BL97" s="101">
        <v>583.1</v>
      </c>
      <c r="BM97" s="113">
        <v>575.6</v>
      </c>
      <c r="BN97" s="55">
        <v>575.49</v>
      </c>
      <c r="BO97" s="114">
        <v>-10.1</v>
      </c>
      <c r="BQ97" s="101">
        <f t="shared" si="43"/>
        <v>263.3</v>
      </c>
      <c r="BR97" s="101">
        <v>266.7</v>
      </c>
      <c r="BS97" s="113">
        <v>263.3</v>
      </c>
      <c r="BT97" s="55">
        <v>260.88</v>
      </c>
      <c r="BU97" s="114">
        <v>13</v>
      </c>
      <c r="BW97" s="101">
        <f t="shared" si="44"/>
        <v>462.2</v>
      </c>
      <c r="BX97" s="101">
        <v>452</v>
      </c>
      <c r="BY97" s="113">
        <v>462.2</v>
      </c>
      <c r="BZ97" s="55">
        <v>463.77</v>
      </c>
      <c r="CA97" s="114">
        <v>-2.1</v>
      </c>
      <c r="CC97" s="101">
        <f t="shared" si="45"/>
        <v>656.2</v>
      </c>
      <c r="CD97" s="101">
        <v>678.3</v>
      </c>
      <c r="CE97" s="113">
        <v>656.2</v>
      </c>
      <c r="CF97" s="55">
        <v>664.02</v>
      </c>
      <c r="CG97" s="114">
        <v>-30.2</v>
      </c>
      <c r="CI97" s="101">
        <f t="shared" si="46"/>
        <v>164.7</v>
      </c>
      <c r="CJ97" s="101">
        <v>169.2</v>
      </c>
      <c r="CK97" s="113">
        <v>164.7</v>
      </c>
      <c r="CL97" s="55">
        <v>167.72</v>
      </c>
      <c r="CM97" s="114">
        <v>9.5</v>
      </c>
      <c r="CO97" s="101">
        <f t="shared" si="47"/>
        <v>53.4</v>
      </c>
      <c r="CP97" s="101">
        <v>54.4</v>
      </c>
      <c r="CQ97" s="113">
        <v>53.4</v>
      </c>
      <c r="CR97" s="55">
        <v>53.51</v>
      </c>
      <c r="CS97" s="114">
        <v>-3</v>
      </c>
      <c r="CT97" s="53"/>
    </row>
    <row r="98" spans="1:98" x14ac:dyDescent="0.2">
      <c r="A98" s="6">
        <v>9</v>
      </c>
      <c r="B98" s="7">
        <v>4</v>
      </c>
      <c r="C98" s="101">
        <f t="shared" si="32"/>
        <v>3929.8</v>
      </c>
      <c r="D98" s="101">
        <v>3908</v>
      </c>
      <c r="E98" s="113">
        <v>3929.8</v>
      </c>
      <c r="F98" s="55">
        <v>3925.35</v>
      </c>
      <c r="G98" s="114">
        <v>-46.3</v>
      </c>
      <c r="H98" s="114"/>
      <c r="I98" s="101">
        <f t="shared" si="33"/>
        <v>3877</v>
      </c>
      <c r="J98" s="101">
        <v>3854.7</v>
      </c>
      <c r="K98" s="113">
        <v>3877</v>
      </c>
      <c r="L98" s="55">
        <v>3872.5</v>
      </c>
      <c r="M98" s="114">
        <v>-43.7</v>
      </c>
      <c r="N98" s="114"/>
      <c r="O98" s="101">
        <f t="shared" si="34"/>
        <v>33.299999999999997</v>
      </c>
      <c r="P98" s="101">
        <v>32.4</v>
      </c>
      <c r="Q98" s="113">
        <v>33.299999999999997</v>
      </c>
      <c r="R98" s="55">
        <v>33.39</v>
      </c>
      <c r="S98" s="114">
        <v>-3</v>
      </c>
      <c r="U98" s="101">
        <f t="shared" si="35"/>
        <v>548.6</v>
      </c>
      <c r="V98" s="101">
        <v>544.1</v>
      </c>
      <c r="W98" s="113">
        <v>548.6</v>
      </c>
      <c r="X98" s="55">
        <v>547.77</v>
      </c>
      <c r="Y98" s="114">
        <v>-26.1</v>
      </c>
      <c r="AA98" s="101">
        <f t="shared" si="36"/>
        <v>253.2</v>
      </c>
      <c r="AB98" s="101">
        <v>252.2</v>
      </c>
      <c r="AC98" s="113">
        <v>253.2</v>
      </c>
      <c r="AD98" s="55">
        <v>254.14</v>
      </c>
      <c r="AE98" s="114">
        <v>-23.8</v>
      </c>
      <c r="AG98" s="101">
        <f t="shared" si="37"/>
        <v>228.5</v>
      </c>
      <c r="AH98" s="101">
        <v>229.4</v>
      </c>
      <c r="AI98" s="113">
        <v>228.5</v>
      </c>
      <c r="AJ98" s="55">
        <v>225.51</v>
      </c>
      <c r="AK98" s="114">
        <v>4.4000000000000004</v>
      </c>
      <c r="AM98" s="101">
        <f t="shared" si="38"/>
        <v>460.9</v>
      </c>
      <c r="AN98" s="101">
        <v>458.9</v>
      </c>
      <c r="AO98" s="113">
        <v>460.9</v>
      </c>
      <c r="AP98" s="55">
        <v>459.82</v>
      </c>
      <c r="AQ98" s="114">
        <v>-8.6999999999999993</v>
      </c>
      <c r="AS98" s="101">
        <f t="shared" si="39"/>
        <v>206.1</v>
      </c>
      <c r="AT98" s="101">
        <v>204.1</v>
      </c>
      <c r="AU98" s="113">
        <v>206.1</v>
      </c>
      <c r="AV98" s="55">
        <v>206.8</v>
      </c>
      <c r="AW98" s="114">
        <v>-1.5</v>
      </c>
      <c r="AX98" s="100"/>
      <c r="AY98" s="101">
        <f t="shared" si="40"/>
        <v>115.1</v>
      </c>
      <c r="AZ98" s="101">
        <v>111.2</v>
      </c>
      <c r="BA98" s="113">
        <v>115.1</v>
      </c>
      <c r="BB98" s="55">
        <v>117.25</v>
      </c>
      <c r="BC98" s="114">
        <v>8.5</v>
      </c>
      <c r="BD98" s="100"/>
      <c r="BE98" s="101">
        <f t="shared" si="41"/>
        <v>153.80000000000001</v>
      </c>
      <c r="BF98" s="101">
        <v>154.30000000000001</v>
      </c>
      <c r="BG98" s="113">
        <v>153.80000000000001</v>
      </c>
      <c r="BH98" s="55">
        <v>151.13999999999999</v>
      </c>
      <c r="BI98" s="114">
        <v>-4.8</v>
      </c>
      <c r="BK98" s="101">
        <f t="shared" si="42"/>
        <v>569.9</v>
      </c>
      <c r="BL98" s="101">
        <v>569</v>
      </c>
      <c r="BM98" s="113">
        <v>569.9</v>
      </c>
      <c r="BN98" s="55">
        <v>573.86</v>
      </c>
      <c r="BO98" s="114">
        <v>-6.5</v>
      </c>
      <c r="BQ98" s="101">
        <f t="shared" si="43"/>
        <v>262.7</v>
      </c>
      <c r="BR98" s="101">
        <v>262</v>
      </c>
      <c r="BS98" s="113">
        <v>262.7</v>
      </c>
      <c r="BT98" s="55">
        <v>262.37</v>
      </c>
      <c r="BU98" s="114">
        <v>5.9</v>
      </c>
      <c r="BW98" s="101">
        <f t="shared" si="44"/>
        <v>463.3</v>
      </c>
      <c r="BX98" s="101">
        <v>467.7</v>
      </c>
      <c r="BY98" s="113">
        <v>463.3</v>
      </c>
      <c r="BZ98" s="55">
        <v>465.32</v>
      </c>
      <c r="CA98" s="114">
        <v>6.2</v>
      </c>
      <c r="CC98" s="101">
        <f t="shared" si="45"/>
        <v>661.9</v>
      </c>
      <c r="CD98" s="101">
        <v>652.29999999999995</v>
      </c>
      <c r="CE98" s="113">
        <v>661.9</v>
      </c>
      <c r="CF98" s="55">
        <v>657.76</v>
      </c>
      <c r="CG98" s="114">
        <v>-25</v>
      </c>
      <c r="CI98" s="101">
        <f t="shared" si="46"/>
        <v>169.9</v>
      </c>
      <c r="CJ98" s="101">
        <v>167</v>
      </c>
      <c r="CK98" s="113">
        <v>169.9</v>
      </c>
      <c r="CL98" s="55">
        <v>168.88</v>
      </c>
      <c r="CM98" s="114">
        <v>4.7</v>
      </c>
      <c r="CO98" s="101">
        <f t="shared" si="47"/>
        <v>52.7</v>
      </c>
      <c r="CP98" s="101">
        <v>53.3</v>
      </c>
      <c r="CQ98" s="113">
        <v>52.7</v>
      </c>
      <c r="CR98" s="55">
        <v>52.86</v>
      </c>
      <c r="CS98" s="114">
        <v>-2.6</v>
      </c>
      <c r="CT98" s="53"/>
    </row>
    <row r="99" spans="1:98" x14ac:dyDescent="0.2">
      <c r="A99" s="6"/>
      <c r="B99" s="7">
        <v>1</v>
      </c>
      <c r="C99" s="101">
        <f t="shared" si="32"/>
        <v>3921</v>
      </c>
      <c r="D99" s="101">
        <v>3850.4</v>
      </c>
      <c r="E99" s="113">
        <v>3921</v>
      </c>
      <c r="F99" s="55">
        <v>3928.57</v>
      </c>
      <c r="G99" s="114">
        <v>12.9</v>
      </c>
      <c r="H99" s="114"/>
      <c r="I99" s="101">
        <f t="shared" si="33"/>
        <v>3869.6</v>
      </c>
      <c r="J99" s="101">
        <v>3799.5</v>
      </c>
      <c r="K99" s="113">
        <v>3869.6</v>
      </c>
      <c r="L99" s="55">
        <v>3876.58</v>
      </c>
      <c r="M99" s="114">
        <v>16.3</v>
      </c>
      <c r="N99" s="114"/>
      <c r="O99" s="101">
        <f t="shared" si="34"/>
        <v>34</v>
      </c>
      <c r="P99" s="101">
        <v>31.4</v>
      </c>
      <c r="Q99" s="113">
        <v>34</v>
      </c>
      <c r="R99" s="55">
        <v>33.19</v>
      </c>
      <c r="S99" s="114">
        <v>-0.8</v>
      </c>
      <c r="U99" s="101">
        <f t="shared" si="35"/>
        <v>545.9</v>
      </c>
      <c r="V99" s="101">
        <v>534.9</v>
      </c>
      <c r="W99" s="113">
        <v>545.9</v>
      </c>
      <c r="X99" s="55">
        <v>546.96</v>
      </c>
      <c r="Y99" s="114">
        <v>-3.2</v>
      </c>
      <c r="AA99" s="101">
        <f t="shared" si="36"/>
        <v>254.3</v>
      </c>
      <c r="AB99" s="101">
        <v>251</v>
      </c>
      <c r="AC99" s="113">
        <v>254.3</v>
      </c>
      <c r="AD99" s="55">
        <v>253.81</v>
      </c>
      <c r="AE99" s="114">
        <v>-1.3</v>
      </c>
      <c r="AG99" s="101">
        <f t="shared" si="37"/>
        <v>225.3</v>
      </c>
      <c r="AH99" s="101">
        <v>216</v>
      </c>
      <c r="AI99" s="113">
        <v>225.3</v>
      </c>
      <c r="AJ99" s="55">
        <v>227.55</v>
      </c>
      <c r="AK99" s="114">
        <v>8.1999999999999993</v>
      </c>
      <c r="AM99" s="101">
        <f t="shared" si="38"/>
        <v>459.3</v>
      </c>
      <c r="AN99" s="101">
        <v>448.9</v>
      </c>
      <c r="AO99" s="113">
        <v>459.3</v>
      </c>
      <c r="AP99" s="55">
        <v>460.84</v>
      </c>
      <c r="AQ99" s="114">
        <v>4.0999999999999996</v>
      </c>
      <c r="AS99" s="101">
        <f t="shared" si="39"/>
        <v>208.1</v>
      </c>
      <c r="AT99" s="101">
        <v>204.7</v>
      </c>
      <c r="AU99" s="113">
        <v>208.1</v>
      </c>
      <c r="AV99" s="55">
        <v>207.13</v>
      </c>
      <c r="AW99" s="114">
        <v>1.3</v>
      </c>
      <c r="AX99" s="100"/>
      <c r="AY99" s="101">
        <f t="shared" si="40"/>
        <v>121.4</v>
      </c>
      <c r="AZ99" s="101">
        <v>115.6</v>
      </c>
      <c r="BA99" s="113">
        <v>121.4</v>
      </c>
      <c r="BB99" s="55">
        <v>120.17</v>
      </c>
      <c r="BC99" s="114">
        <v>11.7</v>
      </c>
      <c r="BD99" s="100"/>
      <c r="BE99" s="101">
        <f t="shared" si="41"/>
        <v>148.19999999999999</v>
      </c>
      <c r="BF99" s="101">
        <v>147.1</v>
      </c>
      <c r="BG99" s="113">
        <v>148.19999999999999</v>
      </c>
      <c r="BH99" s="55">
        <v>149.46</v>
      </c>
      <c r="BI99" s="114">
        <v>-6.7</v>
      </c>
      <c r="BK99" s="101">
        <f t="shared" si="42"/>
        <v>573.29999999999995</v>
      </c>
      <c r="BL99" s="101">
        <v>565</v>
      </c>
      <c r="BM99" s="113">
        <v>573.29999999999995</v>
      </c>
      <c r="BN99" s="55">
        <v>573.16999999999996</v>
      </c>
      <c r="BO99" s="114">
        <v>-2.8</v>
      </c>
      <c r="BQ99" s="101">
        <f t="shared" si="43"/>
        <v>262.10000000000002</v>
      </c>
      <c r="BR99" s="101">
        <v>258.89999999999998</v>
      </c>
      <c r="BS99" s="113">
        <v>262.10000000000002</v>
      </c>
      <c r="BT99" s="55">
        <v>261.67</v>
      </c>
      <c r="BU99" s="114">
        <v>-2.8</v>
      </c>
      <c r="BW99" s="101">
        <f t="shared" si="44"/>
        <v>465.3</v>
      </c>
      <c r="BX99" s="101">
        <v>469.5</v>
      </c>
      <c r="BY99" s="113">
        <v>465.3</v>
      </c>
      <c r="BZ99" s="55">
        <v>467.45</v>
      </c>
      <c r="CA99" s="114">
        <v>8.5</v>
      </c>
      <c r="CC99" s="101">
        <f t="shared" si="45"/>
        <v>654.1</v>
      </c>
      <c r="CD99" s="101">
        <v>638.79999999999995</v>
      </c>
      <c r="CE99" s="113">
        <v>654.1</v>
      </c>
      <c r="CF99" s="55">
        <v>656.93</v>
      </c>
      <c r="CG99" s="114">
        <v>-3.3</v>
      </c>
      <c r="CI99" s="101">
        <f t="shared" si="46"/>
        <v>169.2</v>
      </c>
      <c r="CJ99" s="101">
        <v>165.6</v>
      </c>
      <c r="CK99" s="113">
        <v>169.2</v>
      </c>
      <c r="CL99" s="55">
        <v>169.19</v>
      </c>
      <c r="CM99" s="114">
        <v>1.3</v>
      </c>
      <c r="CO99" s="101">
        <f t="shared" si="47"/>
        <v>51.4</v>
      </c>
      <c r="CP99" s="101">
        <v>50.9</v>
      </c>
      <c r="CQ99" s="113">
        <v>51.4</v>
      </c>
      <c r="CR99" s="55">
        <v>51.99</v>
      </c>
      <c r="CS99" s="114">
        <v>-3.5</v>
      </c>
      <c r="CT99" s="53"/>
    </row>
    <row r="100" spans="1:98" x14ac:dyDescent="0.2">
      <c r="A100" s="6">
        <v>10</v>
      </c>
      <c r="B100" s="7">
        <v>2</v>
      </c>
      <c r="C100" s="101">
        <f t="shared" si="32"/>
        <v>3949.1</v>
      </c>
      <c r="D100" s="101">
        <v>3968.8</v>
      </c>
      <c r="E100" s="113">
        <v>3949.1</v>
      </c>
      <c r="F100" s="55">
        <v>3942.47</v>
      </c>
      <c r="G100" s="114">
        <v>55.6</v>
      </c>
      <c r="H100" s="114"/>
      <c r="I100" s="101">
        <f t="shared" si="33"/>
        <v>3898.4</v>
      </c>
      <c r="J100" s="101">
        <v>3918.3</v>
      </c>
      <c r="K100" s="113">
        <v>3898.4</v>
      </c>
      <c r="L100" s="55">
        <v>3891.35</v>
      </c>
      <c r="M100" s="114">
        <v>59.1</v>
      </c>
      <c r="N100" s="114"/>
      <c r="O100" s="101">
        <f t="shared" si="34"/>
        <v>32.6</v>
      </c>
      <c r="P100" s="101">
        <v>34.200000000000003</v>
      </c>
      <c r="Q100" s="113">
        <v>32.6</v>
      </c>
      <c r="R100" s="55">
        <v>33.619999999999997</v>
      </c>
      <c r="S100" s="114">
        <v>1.7</v>
      </c>
      <c r="U100" s="101">
        <f t="shared" si="35"/>
        <v>550.70000000000005</v>
      </c>
      <c r="V100" s="101">
        <v>553.29999999999995</v>
      </c>
      <c r="W100" s="113">
        <v>550.70000000000005</v>
      </c>
      <c r="X100" s="55">
        <v>547.74</v>
      </c>
      <c r="Y100" s="114">
        <v>3.1</v>
      </c>
      <c r="AA100" s="101">
        <f t="shared" si="36"/>
        <v>258.10000000000002</v>
      </c>
      <c r="AB100" s="101">
        <v>258.5</v>
      </c>
      <c r="AC100" s="113">
        <v>258.10000000000002</v>
      </c>
      <c r="AD100" s="55">
        <v>256.52999999999997</v>
      </c>
      <c r="AE100" s="114">
        <v>10.9</v>
      </c>
      <c r="AG100" s="101">
        <f t="shared" si="37"/>
        <v>231.3</v>
      </c>
      <c r="AH100" s="101">
        <v>232</v>
      </c>
      <c r="AI100" s="113">
        <v>231.3</v>
      </c>
      <c r="AJ100" s="55">
        <v>229.69</v>
      </c>
      <c r="AK100" s="114">
        <v>8.6</v>
      </c>
      <c r="AM100" s="101">
        <f t="shared" si="38"/>
        <v>462.8</v>
      </c>
      <c r="AN100" s="101">
        <v>463.2</v>
      </c>
      <c r="AO100" s="113">
        <v>462.8</v>
      </c>
      <c r="AP100" s="55">
        <v>464.05</v>
      </c>
      <c r="AQ100" s="114">
        <v>12.8</v>
      </c>
      <c r="AS100" s="101">
        <f t="shared" si="39"/>
        <v>209.9</v>
      </c>
      <c r="AT100" s="101">
        <v>211.1</v>
      </c>
      <c r="AU100" s="113">
        <v>209.9</v>
      </c>
      <c r="AV100" s="55">
        <v>207.82</v>
      </c>
      <c r="AW100" s="114">
        <v>2.8</v>
      </c>
      <c r="AX100" s="100"/>
      <c r="AY100" s="101">
        <f t="shared" si="40"/>
        <v>121.8</v>
      </c>
      <c r="AZ100" s="101">
        <v>125.6</v>
      </c>
      <c r="BA100" s="113">
        <v>121.8</v>
      </c>
      <c r="BB100" s="55">
        <v>122.02</v>
      </c>
      <c r="BC100" s="114">
        <v>7.4</v>
      </c>
      <c r="BD100" s="100"/>
      <c r="BE100" s="101">
        <f t="shared" si="41"/>
        <v>149.9</v>
      </c>
      <c r="BF100" s="101">
        <v>149.5</v>
      </c>
      <c r="BG100" s="113">
        <v>149.9</v>
      </c>
      <c r="BH100" s="55">
        <v>149</v>
      </c>
      <c r="BI100" s="114">
        <v>-1.8</v>
      </c>
      <c r="BK100" s="101">
        <f t="shared" si="42"/>
        <v>575.79999999999995</v>
      </c>
      <c r="BL100" s="101">
        <v>578.29999999999995</v>
      </c>
      <c r="BM100" s="113">
        <v>575.79999999999995</v>
      </c>
      <c r="BN100" s="55">
        <v>574.15</v>
      </c>
      <c r="BO100" s="114">
        <v>3.9</v>
      </c>
      <c r="BQ100" s="101">
        <f t="shared" si="43"/>
        <v>262.10000000000002</v>
      </c>
      <c r="BR100" s="101">
        <v>263.10000000000002</v>
      </c>
      <c r="BS100" s="113">
        <v>262.10000000000002</v>
      </c>
      <c r="BT100" s="55">
        <v>260.39999999999998</v>
      </c>
      <c r="BU100" s="114">
        <v>-5.0999999999999996</v>
      </c>
      <c r="BW100" s="101">
        <f t="shared" si="44"/>
        <v>470.6</v>
      </c>
      <c r="BX100" s="101">
        <v>472.4</v>
      </c>
      <c r="BY100" s="113">
        <v>470.6</v>
      </c>
      <c r="BZ100" s="55">
        <v>469.46</v>
      </c>
      <c r="CA100" s="114">
        <v>8.1</v>
      </c>
      <c r="CC100" s="101">
        <f t="shared" si="45"/>
        <v>658.6</v>
      </c>
      <c r="CD100" s="101">
        <v>660.5</v>
      </c>
      <c r="CE100" s="113">
        <v>658.6</v>
      </c>
      <c r="CF100" s="55">
        <v>661.48</v>
      </c>
      <c r="CG100" s="114">
        <v>18.2</v>
      </c>
      <c r="CI100" s="101">
        <f t="shared" si="46"/>
        <v>169.5</v>
      </c>
      <c r="CJ100" s="101">
        <v>172.2</v>
      </c>
      <c r="CK100" s="113">
        <v>169.5</v>
      </c>
      <c r="CL100" s="55">
        <v>168.99</v>
      </c>
      <c r="CM100" s="114">
        <v>-0.8</v>
      </c>
      <c r="CO100" s="101">
        <f t="shared" si="47"/>
        <v>50.8</v>
      </c>
      <c r="CP100" s="101">
        <v>50.5</v>
      </c>
      <c r="CQ100" s="113">
        <v>50.8</v>
      </c>
      <c r="CR100" s="55">
        <v>51.11</v>
      </c>
      <c r="CS100" s="114">
        <v>-3.5</v>
      </c>
      <c r="CT100" s="53"/>
    </row>
    <row r="101" spans="1:98" x14ac:dyDescent="0.2">
      <c r="A101" s="6">
        <v>10</v>
      </c>
      <c r="B101" s="7">
        <v>3</v>
      </c>
      <c r="C101" s="101">
        <f t="shared" si="32"/>
        <v>3964.7</v>
      </c>
      <c r="D101" s="101">
        <v>4037.1</v>
      </c>
      <c r="E101" s="113">
        <v>3964.7</v>
      </c>
      <c r="F101" s="55">
        <v>3967.12</v>
      </c>
      <c r="G101" s="114">
        <v>98.6</v>
      </c>
      <c r="H101" s="114"/>
      <c r="I101" s="101">
        <f t="shared" si="33"/>
        <v>3913.2</v>
      </c>
      <c r="J101" s="101">
        <v>3984.8</v>
      </c>
      <c r="K101" s="113">
        <v>3913.2</v>
      </c>
      <c r="L101" s="55">
        <v>3916.72</v>
      </c>
      <c r="M101" s="114">
        <v>101.5</v>
      </c>
      <c r="N101" s="114"/>
      <c r="O101" s="101">
        <f t="shared" si="34"/>
        <v>34.9</v>
      </c>
      <c r="P101" s="101">
        <v>37.4</v>
      </c>
      <c r="Q101" s="113">
        <v>34.9</v>
      </c>
      <c r="R101" s="55">
        <v>34.26</v>
      </c>
      <c r="S101" s="114">
        <v>2.6</v>
      </c>
      <c r="U101" s="101">
        <f t="shared" si="35"/>
        <v>546.29999999999995</v>
      </c>
      <c r="V101" s="101">
        <v>559</v>
      </c>
      <c r="W101" s="113">
        <v>546.29999999999995</v>
      </c>
      <c r="X101" s="55">
        <v>549.14</v>
      </c>
      <c r="Y101" s="114">
        <v>5.6</v>
      </c>
      <c r="AA101" s="101">
        <f t="shared" si="36"/>
        <v>260.3</v>
      </c>
      <c r="AB101" s="101">
        <v>264.7</v>
      </c>
      <c r="AC101" s="113">
        <v>260.3</v>
      </c>
      <c r="AD101" s="55">
        <v>260</v>
      </c>
      <c r="AE101" s="114">
        <v>13.9</v>
      </c>
      <c r="AG101" s="101">
        <f t="shared" si="37"/>
        <v>232.5</v>
      </c>
      <c r="AH101" s="101">
        <v>239.6</v>
      </c>
      <c r="AI101" s="113">
        <v>232.5</v>
      </c>
      <c r="AJ101" s="55">
        <v>231.05</v>
      </c>
      <c r="AK101" s="114">
        <v>5.4</v>
      </c>
      <c r="AM101" s="101">
        <f t="shared" si="38"/>
        <v>470.5</v>
      </c>
      <c r="AN101" s="101">
        <v>482</v>
      </c>
      <c r="AO101" s="113">
        <v>470.5</v>
      </c>
      <c r="AP101" s="55">
        <v>467.33</v>
      </c>
      <c r="AQ101" s="114">
        <v>13.1</v>
      </c>
      <c r="AS101" s="101">
        <f t="shared" si="39"/>
        <v>206.8</v>
      </c>
      <c r="AT101" s="101">
        <v>210.5</v>
      </c>
      <c r="AU101" s="113">
        <v>206.8</v>
      </c>
      <c r="AV101" s="55">
        <v>208.65</v>
      </c>
      <c r="AW101" s="114">
        <v>3.3</v>
      </c>
      <c r="AX101" s="100"/>
      <c r="AY101" s="101">
        <f t="shared" si="40"/>
        <v>121.5</v>
      </c>
      <c r="AZ101" s="101">
        <v>128.1</v>
      </c>
      <c r="BA101" s="113">
        <v>121.5</v>
      </c>
      <c r="BB101" s="55">
        <v>121.62</v>
      </c>
      <c r="BC101" s="114">
        <v>-1.6</v>
      </c>
      <c r="BD101" s="100"/>
      <c r="BE101" s="101">
        <f t="shared" si="41"/>
        <v>149.9</v>
      </c>
      <c r="BF101" s="101">
        <v>151</v>
      </c>
      <c r="BG101" s="113">
        <v>149.9</v>
      </c>
      <c r="BH101" s="55">
        <v>150.97</v>
      </c>
      <c r="BI101" s="114">
        <v>7.8</v>
      </c>
      <c r="BK101" s="101">
        <f t="shared" si="42"/>
        <v>578.1</v>
      </c>
      <c r="BL101" s="101">
        <v>585.4</v>
      </c>
      <c r="BM101" s="113">
        <v>578.1</v>
      </c>
      <c r="BN101" s="55">
        <v>579.12</v>
      </c>
      <c r="BO101" s="114">
        <v>19.899999999999999</v>
      </c>
      <c r="BQ101" s="101">
        <f t="shared" si="43"/>
        <v>261.2</v>
      </c>
      <c r="BR101" s="101">
        <v>264</v>
      </c>
      <c r="BS101" s="113">
        <v>261.2</v>
      </c>
      <c r="BT101" s="55">
        <v>260.64999999999998</v>
      </c>
      <c r="BU101" s="114">
        <v>1</v>
      </c>
      <c r="BW101" s="101">
        <f t="shared" si="44"/>
        <v>468.8</v>
      </c>
      <c r="BX101" s="101">
        <v>458</v>
      </c>
      <c r="BY101" s="113">
        <v>468.8</v>
      </c>
      <c r="BZ101" s="55">
        <v>472.36</v>
      </c>
      <c r="CA101" s="114">
        <v>11.6</v>
      </c>
      <c r="CC101" s="101">
        <f t="shared" si="45"/>
        <v>671.7</v>
      </c>
      <c r="CD101" s="101">
        <v>693.5</v>
      </c>
      <c r="CE101" s="113">
        <v>671.7</v>
      </c>
      <c r="CF101" s="55">
        <v>669.82</v>
      </c>
      <c r="CG101" s="114">
        <v>33.4</v>
      </c>
      <c r="CI101" s="101">
        <f t="shared" si="46"/>
        <v>167.3</v>
      </c>
      <c r="CJ101" s="101">
        <v>171.5</v>
      </c>
      <c r="CK101" s="113">
        <v>167.3</v>
      </c>
      <c r="CL101" s="55">
        <v>168.23</v>
      </c>
      <c r="CM101" s="114">
        <v>-3.1</v>
      </c>
      <c r="CO101" s="101">
        <f t="shared" si="47"/>
        <v>51.5</v>
      </c>
      <c r="CP101" s="101">
        <v>52.4</v>
      </c>
      <c r="CQ101" s="113">
        <v>51.5</v>
      </c>
      <c r="CR101" s="55">
        <v>50.4</v>
      </c>
      <c r="CS101" s="114">
        <v>-2.9</v>
      </c>
      <c r="CT101" s="53"/>
    </row>
    <row r="102" spans="1:98" x14ac:dyDescent="0.2">
      <c r="A102" s="6">
        <v>10</v>
      </c>
      <c r="B102" s="7">
        <v>4</v>
      </c>
      <c r="C102" s="101">
        <f t="shared" si="32"/>
        <v>3992.4</v>
      </c>
      <c r="D102" s="101">
        <v>3971.4</v>
      </c>
      <c r="E102" s="113">
        <v>3992.4</v>
      </c>
      <c r="F102" s="55">
        <v>4000.91</v>
      </c>
      <c r="G102" s="114">
        <v>135.19999999999999</v>
      </c>
      <c r="H102" s="114"/>
      <c r="I102" s="101">
        <f t="shared" si="33"/>
        <v>3945.1</v>
      </c>
      <c r="J102" s="101">
        <v>3923.7</v>
      </c>
      <c r="K102" s="113">
        <v>3945.1</v>
      </c>
      <c r="L102" s="55">
        <v>3951.02</v>
      </c>
      <c r="M102" s="114">
        <v>137.19999999999999</v>
      </c>
      <c r="N102" s="114"/>
      <c r="O102" s="101">
        <f t="shared" si="34"/>
        <v>33.9</v>
      </c>
      <c r="P102" s="101">
        <v>33.200000000000003</v>
      </c>
      <c r="Q102" s="113">
        <v>33.9</v>
      </c>
      <c r="R102" s="55">
        <v>34.76</v>
      </c>
      <c r="S102" s="114">
        <v>2</v>
      </c>
      <c r="U102" s="101">
        <f t="shared" si="35"/>
        <v>550.79999999999995</v>
      </c>
      <c r="V102" s="101">
        <v>546.5</v>
      </c>
      <c r="W102" s="113">
        <v>550.79999999999995</v>
      </c>
      <c r="X102" s="55">
        <v>552.20000000000005</v>
      </c>
      <c r="Y102" s="114">
        <v>12.2</v>
      </c>
      <c r="AA102" s="101">
        <f t="shared" si="36"/>
        <v>262.3</v>
      </c>
      <c r="AB102" s="101">
        <v>261.39999999999998</v>
      </c>
      <c r="AC102" s="113">
        <v>262.3</v>
      </c>
      <c r="AD102" s="55">
        <v>263.33</v>
      </c>
      <c r="AE102" s="114">
        <v>13.3</v>
      </c>
      <c r="AG102" s="101">
        <f t="shared" si="37"/>
        <v>229</v>
      </c>
      <c r="AH102" s="101">
        <v>230.1</v>
      </c>
      <c r="AI102" s="113">
        <v>229</v>
      </c>
      <c r="AJ102" s="55">
        <v>231.78</v>
      </c>
      <c r="AK102" s="114">
        <v>2.9</v>
      </c>
      <c r="AM102" s="101">
        <f t="shared" si="38"/>
        <v>470.7</v>
      </c>
      <c r="AN102" s="101">
        <v>468.6</v>
      </c>
      <c r="AO102" s="113">
        <v>470.7</v>
      </c>
      <c r="AP102" s="55">
        <v>470.73</v>
      </c>
      <c r="AQ102" s="114">
        <v>13.6</v>
      </c>
      <c r="AS102" s="101">
        <f t="shared" si="39"/>
        <v>211.1</v>
      </c>
      <c r="AT102" s="101">
        <v>209.1</v>
      </c>
      <c r="AU102" s="113">
        <v>211.1</v>
      </c>
      <c r="AV102" s="55">
        <v>209.13</v>
      </c>
      <c r="AW102" s="114">
        <v>1.9</v>
      </c>
      <c r="AX102" s="100"/>
      <c r="AY102" s="101">
        <f t="shared" si="40"/>
        <v>118.9</v>
      </c>
      <c r="AZ102" s="101">
        <v>115.1</v>
      </c>
      <c r="BA102" s="113">
        <v>118.9</v>
      </c>
      <c r="BB102" s="55">
        <v>119.93</v>
      </c>
      <c r="BC102" s="114">
        <v>-6.8</v>
      </c>
      <c r="BD102" s="100"/>
      <c r="BE102" s="101">
        <f t="shared" si="41"/>
        <v>155.4</v>
      </c>
      <c r="BF102" s="101">
        <v>155.69999999999999</v>
      </c>
      <c r="BG102" s="113">
        <v>155.4</v>
      </c>
      <c r="BH102" s="55">
        <v>154.69</v>
      </c>
      <c r="BI102" s="114">
        <v>14.9</v>
      </c>
      <c r="BK102" s="101">
        <f t="shared" si="42"/>
        <v>586.6</v>
      </c>
      <c r="BL102" s="101">
        <v>585.6</v>
      </c>
      <c r="BM102" s="113">
        <v>586.6</v>
      </c>
      <c r="BN102" s="55">
        <v>588.61</v>
      </c>
      <c r="BO102" s="114">
        <v>37.9</v>
      </c>
      <c r="BQ102" s="101">
        <f t="shared" si="43"/>
        <v>260.5</v>
      </c>
      <c r="BR102" s="101">
        <v>260.2</v>
      </c>
      <c r="BS102" s="113">
        <v>260.5</v>
      </c>
      <c r="BT102" s="55">
        <v>263.47000000000003</v>
      </c>
      <c r="BU102" s="114">
        <v>11.3</v>
      </c>
      <c r="BW102" s="101">
        <f t="shared" si="44"/>
        <v>476</v>
      </c>
      <c r="BX102" s="101">
        <v>479.7</v>
      </c>
      <c r="BY102" s="113">
        <v>476</v>
      </c>
      <c r="BZ102" s="55">
        <v>475.69</v>
      </c>
      <c r="CA102" s="114">
        <v>13.3</v>
      </c>
      <c r="CC102" s="101">
        <f t="shared" si="45"/>
        <v>678.9</v>
      </c>
      <c r="CD102" s="101">
        <v>670.5</v>
      </c>
      <c r="CE102" s="113">
        <v>678.9</v>
      </c>
      <c r="CF102" s="55">
        <v>678.27</v>
      </c>
      <c r="CG102" s="114">
        <v>33.799999999999997</v>
      </c>
      <c r="CI102" s="101">
        <f t="shared" si="46"/>
        <v>168.6</v>
      </c>
      <c r="CJ102" s="101">
        <v>165.5</v>
      </c>
      <c r="CK102" s="113">
        <v>168.6</v>
      </c>
      <c r="CL102" s="55">
        <v>166.94</v>
      </c>
      <c r="CM102" s="114">
        <v>-5.0999999999999996</v>
      </c>
      <c r="CO102" s="101">
        <f t="shared" si="47"/>
        <v>47.3</v>
      </c>
      <c r="CP102" s="101">
        <v>47.7</v>
      </c>
      <c r="CQ102" s="113">
        <v>47.3</v>
      </c>
      <c r="CR102" s="55">
        <v>49.89</v>
      </c>
      <c r="CS102" s="114">
        <v>-2</v>
      </c>
      <c r="CT102" s="53"/>
    </row>
    <row r="103" spans="1:98" x14ac:dyDescent="0.2">
      <c r="A103" s="6"/>
      <c r="B103" s="7">
        <v>1</v>
      </c>
      <c r="C103" s="101">
        <f t="shared" ref="C103:C134" si="48">$B$4*E103+(1-$B$4)*D103</f>
        <v>4045.1</v>
      </c>
      <c r="D103" s="101">
        <v>3973.8</v>
      </c>
      <c r="E103" s="113">
        <v>4045.1</v>
      </c>
      <c r="F103" s="55">
        <v>4034.71</v>
      </c>
      <c r="G103" s="114">
        <v>135.19999999999999</v>
      </c>
      <c r="H103" s="114"/>
      <c r="I103" s="101">
        <f t="shared" ref="I103:I134" si="49">$B$4*K103+(1-$B$4)*J103</f>
        <v>3994.8</v>
      </c>
      <c r="J103" s="101">
        <v>3923.7</v>
      </c>
      <c r="K103" s="113">
        <v>3994.8</v>
      </c>
      <c r="L103" s="55">
        <v>3985.68</v>
      </c>
      <c r="M103" s="114">
        <v>138.6</v>
      </c>
      <c r="N103" s="114"/>
      <c r="O103" s="101">
        <f t="shared" ref="O103:O134" si="50">$B$4*Q103+(1-$B$4)*P103</f>
        <v>34.299999999999997</v>
      </c>
      <c r="P103" s="101">
        <v>31.5</v>
      </c>
      <c r="Q103" s="113">
        <v>34.299999999999997</v>
      </c>
      <c r="R103" s="55">
        <v>34.78</v>
      </c>
      <c r="S103" s="114">
        <v>0.1</v>
      </c>
      <c r="U103" s="101">
        <f t="shared" ref="U103:U134" si="51">$B$4*W103+(1-$B$4)*V103</f>
        <v>557.4</v>
      </c>
      <c r="V103" s="101">
        <v>546.70000000000005</v>
      </c>
      <c r="W103" s="113">
        <v>557.4</v>
      </c>
      <c r="X103" s="55">
        <v>557.73</v>
      </c>
      <c r="Y103" s="114">
        <v>22.1</v>
      </c>
      <c r="AA103" s="101">
        <f t="shared" ref="AA103:AA134" si="52">$B$4*AC103+(1-$B$4)*AB103</f>
        <v>266.39999999999998</v>
      </c>
      <c r="AB103" s="101">
        <v>262.7</v>
      </c>
      <c r="AC103" s="113">
        <v>266.39999999999998</v>
      </c>
      <c r="AD103" s="55">
        <v>266.25</v>
      </c>
      <c r="AE103" s="114">
        <v>11.7</v>
      </c>
      <c r="AG103" s="101">
        <f t="shared" ref="AG103:AG134" si="53">$B$4*AI103+(1-$B$4)*AH103</f>
        <v>234.4</v>
      </c>
      <c r="AH103" s="101">
        <v>225.2</v>
      </c>
      <c r="AI103" s="113">
        <v>234.4</v>
      </c>
      <c r="AJ103" s="55">
        <v>232.58</v>
      </c>
      <c r="AK103" s="114">
        <v>3.2</v>
      </c>
      <c r="AM103" s="101">
        <f t="shared" ref="AM103:AM134" si="54">$B$4*AO103+(1-$B$4)*AN103</f>
        <v>473.5</v>
      </c>
      <c r="AN103" s="101">
        <v>462.9</v>
      </c>
      <c r="AO103" s="113">
        <v>473.5</v>
      </c>
      <c r="AP103" s="55">
        <v>475.39</v>
      </c>
      <c r="AQ103" s="114">
        <v>18.600000000000001</v>
      </c>
      <c r="AS103" s="101">
        <f t="shared" ref="AS103:AS134" si="55">$B$4*AU103+(1-$B$4)*AT103</f>
        <v>210.3</v>
      </c>
      <c r="AT103" s="101">
        <v>206.6</v>
      </c>
      <c r="AU103" s="113">
        <v>210.3</v>
      </c>
      <c r="AV103" s="55">
        <v>208.87</v>
      </c>
      <c r="AW103" s="114">
        <v>-1</v>
      </c>
      <c r="AX103" s="100"/>
      <c r="AY103" s="101">
        <f t="shared" ref="AY103:AY134" si="56">$B$4*BA103+(1-$B$4)*AZ103</f>
        <v>118.7</v>
      </c>
      <c r="AZ103" s="101">
        <v>112.5</v>
      </c>
      <c r="BA103" s="113">
        <v>118.7</v>
      </c>
      <c r="BB103" s="55">
        <v>117.99</v>
      </c>
      <c r="BC103" s="114">
        <v>-7.7</v>
      </c>
      <c r="BD103" s="100"/>
      <c r="BE103" s="101">
        <f t="shared" ref="BE103:BE134" si="57">$B$4*BG103+(1-$B$4)*BF103</f>
        <v>159.5</v>
      </c>
      <c r="BF103" s="101">
        <v>158.30000000000001</v>
      </c>
      <c r="BG103" s="113">
        <v>159.5</v>
      </c>
      <c r="BH103" s="55">
        <v>158.96</v>
      </c>
      <c r="BI103" s="114">
        <v>17.100000000000001</v>
      </c>
      <c r="BK103" s="101">
        <f t="shared" ref="BK103:BK134" si="58">$B$4*BM103+(1-$B$4)*BL103</f>
        <v>603.70000000000005</v>
      </c>
      <c r="BL103" s="101">
        <v>595.4</v>
      </c>
      <c r="BM103" s="113">
        <v>603.70000000000005</v>
      </c>
      <c r="BN103" s="55">
        <v>598.70000000000005</v>
      </c>
      <c r="BO103" s="114">
        <v>40.4</v>
      </c>
      <c r="BQ103" s="101">
        <f t="shared" ref="BQ103:BQ134" si="59">$B$4*BS103+(1-$B$4)*BR103</f>
        <v>270.39999999999998</v>
      </c>
      <c r="BR103" s="101">
        <v>267.3</v>
      </c>
      <c r="BS103" s="113">
        <v>270.39999999999998</v>
      </c>
      <c r="BT103" s="55">
        <v>267.02999999999997</v>
      </c>
      <c r="BU103" s="114">
        <v>14.2</v>
      </c>
      <c r="BW103" s="101">
        <f t="shared" ref="BW103:BW134" si="60">$B$4*BY103+(1-$B$4)*BX103</f>
        <v>479</v>
      </c>
      <c r="BX103" s="101">
        <v>482.7</v>
      </c>
      <c r="BY103" s="113">
        <v>479</v>
      </c>
      <c r="BZ103" s="55">
        <v>478.57</v>
      </c>
      <c r="CA103" s="114">
        <v>11.5</v>
      </c>
      <c r="CC103" s="101">
        <f t="shared" ref="CC103:CC134" si="61">$B$4*CE103+(1-$B$4)*CD103</f>
        <v>682.4</v>
      </c>
      <c r="CD103" s="101">
        <v>667.1</v>
      </c>
      <c r="CE103" s="113">
        <v>682.4</v>
      </c>
      <c r="CF103" s="55">
        <v>683.28</v>
      </c>
      <c r="CG103" s="114">
        <v>20.100000000000001</v>
      </c>
      <c r="CI103" s="101">
        <f t="shared" ref="CI103:CI134" si="62">$B$4*CK103+(1-$B$4)*CJ103</f>
        <v>164.9</v>
      </c>
      <c r="CJ103" s="101">
        <v>161.80000000000001</v>
      </c>
      <c r="CK103" s="113">
        <v>164.9</v>
      </c>
      <c r="CL103" s="55">
        <v>165.06</v>
      </c>
      <c r="CM103" s="114">
        <v>-7.5</v>
      </c>
      <c r="CO103" s="101">
        <f t="shared" ref="CO103:CO134" si="63">$B$4*CQ103+(1-$B$4)*CP103</f>
        <v>50.3</v>
      </c>
      <c r="CP103" s="101">
        <v>50.1</v>
      </c>
      <c r="CQ103" s="113">
        <v>50.3</v>
      </c>
      <c r="CR103" s="55">
        <v>49.03</v>
      </c>
      <c r="CS103" s="114">
        <v>-3.4</v>
      </c>
      <c r="CT103" s="53"/>
    </row>
    <row r="104" spans="1:98" x14ac:dyDescent="0.2">
      <c r="A104" s="6">
        <v>11</v>
      </c>
      <c r="B104" s="7">
        <v>2</v>
      </c>
      <c r="C104" s="101">
        <f t="shared" si="48"/>
        <v>4059.2</v>
      </c>
      <c r="D104" s="101">
        <v>4080</v>
      </c>
      <c r="E104" s="113">
        <v>4059.2</v>
      </c>
      <c r="F104" s="55">
        <v>4060.63</v>
      </c>
      <c r="G104" s="114">
        <v>103.7</v>
      </c>
      <c r="H104" s="114"/>
      <c r="I104" s="101">
        <f t="shared" si="49"/>
        <v>4011.1</v>
      </c>
      <c r="J104" s="101">
        <v>4032.1</v>
      </c>
      <c r="K104" s="113">
        <v>4011.1</v>
      </c>
      <c r="L104" s="55">
        <v>4013.23</v>
      </c>
      <c r="M104" s="114">
        <v>110.2</v>
      </c>
      <c r="N104" s="114"/>
      <c r="O104" s="101">
        <f t="shared" si="50"/>
        <v>35</v>
      </c>
      <c r="P104" s="101">
        <v>36.5</v>
      </c>
      <c r="Q104" s="113">
        <v>35</v>
      </c>
      <c r="R104" s="55">
        <v>34.47</v>
      </c>
      <c r="S104" s="114">
        <v>-1.3</v>
      </c>
      <c r="U104" s="101">
        <f t="shared" si="51"/>
        <v>562.9</v>
      </c>
      <c r="V104" s="101">
        <v>566</v>
      </c>
      <c r="W104" s="113">
        <v>562.9</v>
      </c>
      <c r="X104" s="55">
        <v>563.54</v>
      </c>
      <c r="Y104" s="114">
        <v>23.2</v>
      </c>
      <c r="AA104" s="101">
        <f t="shared" si="52"/>
        <v>267.89999999999998</v>
      </c>
      <c r="AB104" s="101">
        <v>268</v>
      </c>
      <c r="AC104" s="113">
        <v>267.89999999999998</v>
      </c>
      <c r="AD104" s="55">
        <v>267.95999999999998</v>
      </c>
      <c r="AE104" s="114">
        <v>6.8</v>
      </c>
      <c r="AG104" s="101">
        <f t="shared" si="53"/>
        <v>235.1</v>
      </c>
      <c r="AH104" s="101">
        <v>235.6</v>
      </c>
      <c r="AI104" s="113">
        <v>235.1</v>
      </c>
      <c r="AJ104" s="55">
        <v>234.07</v>
      </c>
      <c r="AK104" s="114">
        <v>6</v>
      </c>
      <c r="AM104" s="101">
        <f t="shared" si="54"/>
        <v>482.8</v>
      </c>
      <c r="AN104" s="101">
        <v>483.3</v>
      </c>
      <c r="AO104" s="113">
        <v>482.8</v>
      </c>
      <c r="AP104" s="55">
        <v>480.41</v>
      </c>
      <c r="AQ104" s="114">
        <v>20.100000000000001</v>
      </c>
      <c r="AS104" s="101">
        <f t="shared" si="55"/>
        <v>207.3</v>
      </c>
      <c r="AT104" s="101">
        <v>208.9</v>
      </c>
      <c r="AU104" s="113">
        <v>207.3</v>
      </c>
      <c r="AV104" s="55">
        <v>208.17</v>
      </c>
      <c r="AW104" s="114">
        <v>-2.8</v>
      </c>
      <c r="AX104" s="100"/>
      <c r="AY104" s="101">
        <f t="shared" si="56"/>
        <v>115.8</v>
      </c>
      <c r="AZ104" s="101">
        <v>119.3</v>
      </c>
      <c r="BA104" s="113">
        <v>115.8</v>
      </c>
      <c r="BB104" s="55">
        <v>116.19</v>
      </c>
      <c r="BC104" s="114">
        <v>-7.2</v>
      </c>
      <c r="BD104" s="100"/>
      <c r="BE104" s="101">
        <f t="shared" si="57"/>
        <v>164.3</v>
      </c>
      <c r="BF104" s="101">
        <v>164.1</v>
      </c>
      <c r="BG104" s="113">
        <v>164.3</v>
      </c>
      <c r="BH104" s="55">
        <v>162.47</v>
      </c>
      <c r="BI104" s="114">
        <v>14</v>
      </c>
      <c r="BK104" s="101">
        <f t="shared" si="58"/>
        <v>602.1</v>
      </c>
      <c r="BL104" s="101">
        <v>604.6</v>
      </c>
      <c r="BM104" s="113">
        <v>602.1</v>
      </c>
      <c r="BN104" s="55">
        <v>606.19000000000005</v>
      </c>
      <c r="BO104" s="114">
        <v>29.9</v>
      </c>
      <c r="BQ104" s="101">
        <f t="shared" si="59"/>
        <v>269.2</v>
      </c>
      <c r="BR104" s="101">
        <v>270.39999999999998</v>
      </c>
      <c r="BS104" s="113">
        <v>269.2</v>
      </c>
      <c r="BT104" s="55">
        <v>267.77999999999997</v>
      </c>
      <c r="BU104" s="114">
        <v>3</v>
      </c>
      <c r="BW104" s="101">
        <f t="shared" si="60"/>
        <v>477.3</v>
      </c>
      <c r="BX104" s="101">
        <v>480.7</v>
      </c>
      <c r="BY104" s="113">
        <v>477.3</v>
      </c>
      <c r="BZ104" s="55">
        <v>481.06</v>
      </c>
      <c r="CA104" s="114">
        <v>9.9</v>
      </c>
      <c r="CC104" s="101">
        <f t="shared" si="61"/>
        <v>686.3</v>
      </c>
      <c r="CD104" s="101">
        <v>687.3</v>
      </c>
      <c r="CE104" s="113">
        <v>686.3</v>
      </c>
      <c r="CF104" s="55">
        <v>686.62</v>
      </c>
      <c r="CG104" s="114">
        <v>13.4</v>
      </c>
      <c r="CI104" s="101">
        <f t="shared" si="62"/>
        <v>163.69999999999999</v>
      </c>
      <c r="CJ104" s="101">
        <v>166.4</v>
      </c>
      <c r="CK104" s="113">
        <v>163.69999999999999</v>
      </c>
      <c r="CL104" s="55">
        <v>163.38999999999999</v>
      </c>
      <c r="CM104" s="114">
        <v>-6.7</v>
      </c>
      <c r="CO104" s="101">
        <f t="shared" si="63"/>
        <v>48.1</v>
      </c>
      <c r="CP104" s="101">
        <v>47.9</v>
      </c>
      <c r="CQ104" s="113">
        <v>48.1</v>
      </c>
      <c r="CR104" s="55">
        <v>47.4</v>
      </c>
      <c r="CS104" s="114">
        <v>-6.5</v>
      </c>
      <c r="CT104" s="53"/>
    </row>
    <row r="105" spans="1:98" x14ac:dyDescent="0.2">
      <c r="A105" s="6">
        <v>11</v>
      </c>
      <c r="B105" s="7">
        <v>3</v>
      </c>
      <c r="C105" s="101">
        <f t="shared" si="48"/>
        <v>4070.1</v>
      </c>
      <c r="D105" s="101">
        <v>4142.3</v>
      </c>
      <c r="E105" s="113">
        <v>4070.1</v>
      </c>
      <c r="F105" s="55">
        <v>4075.46</v>
      </c>
      <c r="G105" s="114">
        <v>59.3</v>
      </c>
      <c r="H105" s="114"/>
      <c r="I105" s="101">
        <f t="shared" si="49"/>
        <v>4025.3</v>
      </c>
      <c r="J105" s="101">
        <v>4096.8</v>
      </c>
      <c r="K105" s="113">
        <v>4025.3</v>
      </c>
      <c r="L105" s="55">
        <v>4030.18</v>
      </c>
      <c r="M105" s="114">
        <v>67.8</v>
      </c>
      <c r="N105" s="114"/>
      <c r="O105" s="101">
        <f t="shared" si="50"/>
        <v>33.1</v>
      </c>
      <c r="P105" s="101">
        <v>35.9</v>
      </c>
      <c r="Q105" s="113">
        <v>33.1</v>
      </c>
      <c r="R105" s="55">
        <v>34.56</v>
      </c>
      <c r="S105" s="114">
        <v>0.4</v>
      </c>
      <c r="U105" s="101">
        <f t="shared" si="51"/>
        <v>569.20000000000005</v>
      </c>
      <c r="V105" s="101">
        <v>581.5</v>
      </c>
      <c r="W105" s="113">
        <v>569.20000000000005</v>
      </c>
      <c r="X105" s="55">
        <v>566.08000000000004</v>
      </c>
      <c r="Y105" s="114">
        <v>10.199999999999999</v>
      </c>
      <c r="AA105" s="101">
        <f t="shared" si="52"/>
        <v>268.2</v>
      </c>
      <c r="AB105" s="101">
        <v>273.2</v>
      </c>
      <c r="AC105" s="113">
        <v>268.2</v>
      </c>
      <c r="AD105" s="55">
        <v>267.75</v>
      </c>
      <c r="AE105" s="114">
        <v>-0.8</v>
      </c>
      <c r="AG105" s="101">
        <f t="shared" si="53"/>
        <v>234.3</v>
      </c>
      <c r="AH105" s="101">
        <v>241.2</v>
      </c>
      <c r="AI105" s="113">
        <v>234.3</v>
      </c>
      <c r="AJ105" s="55">
        <v>236.33</v>
      </c>
      <c r="AK105" s="114">
        <v>9</v>
      </c>
      <c r="AM105" s="101">
        <f t="shared" si="54"/>
        <v>483.7</v>
      </c>
      <c r="AN105" s="101">
        <v>495.4</v>
      </c>
      <c r="AO105" s="113">
        <v>483.7</v>
      </c>
      <c r="AP105" s="55">
        <v>481.93</v>
      </c>
      <c r="AQ105" s="114">
        <v>6</v>
      </c>
      <c r="AS105" s="101">
        <f t="shared" si="55"/>
        <v>207.3</v>
      </c>
      <c r="AT105" s="101">
        <v>211</v>
      </c>
      <c r="AU105" s="113">
        <v>207.3</v>
      </c>
      <c r="AV105" s="55">
        <v>207.79</v>
      </c>
      <c r="AW105" s="114">
        <v>-1.5</v>
      </c>
      <c r="AX105" s="100"/>
      <c r="AY105" s="101">
        <f t="shared" si="56"/>
        <v>113.6</v>
      </c>
      <c r="AZ105" s="101">
        <v>120.9</v>
      </c>
      <c r="BA105" s="113">
        <v>113.6</v>
      </c>
      <c r="BB105" s="55">
        <v>115.27</v>
      </c>
      <c r="BC105" s="114">
        <v>-3.7</v>
      </c>
      <c r="BD105" s="100"/>
      <c r="BE105" s="101">
        <f t="shared" si="57"/>
        <v>164.2</v>
      </c>
      <c r="BF105" s="101">
        <v>165</v>
      </c>
      <c r="BG105" s="113">
        <v>164.2</v>
      </c>
      <c r="BH105" s="55">
        <v>164.9</v>
      </c>
      <c r="BI105" s="114">
        <v>9.6999999999999993</v>
      </c>
      <c r="BK105" s="101">
        <f t="shared" si="58"/>
        <v>608.6</v>
      </c>
      <c r="BL105" s="101">
        <v>615.9</v>
      </c>
      <c r="BM105" s="113">
        <v>608.6</v>
      </c>
      <c r="BN105" s="55">
        <v>611.83000000000004</v>
      </c>
      <c r="BO105" s="114">
        <v>22.6</v>
      </c>
      <c r="BQ105" s="101">
        <f t="shared" si="59"/>
        <v>261.8</v>
      </c>
      <c r="BR105" s="101">
        <v>264.5</v>
      </c>
      <c r="BS105" s="113">
        <v>261.8</v>
      </c>
      <c r="BT105" s="55">
        <v>266.20999999999998</v>
      </c>
      <c r="BU105" s="114">
        <v>-6.3</v>
      </c>
      <c r="BW105" s="101">
        <f t="shared" si="60"/>
        <v>484.3</v>
      </c>
      <c r="BX105" s="101">
        <v>472.2</v>
      </c>
      <c r="BY105" s="113">
        <v>484.3</v>
      </c>
      <c r="BZ105" s="55">
        <v>483.71</v>
      </c>
      <c r="CA105" s="114">
        <v>10.6</v>
      </c>
      <c r="CC105" s="101">
        <f t="shared" si="61"/>
        <v>689.7</v>
      </c>
      <c r="CD105" s="101">
        <v>712.5</v>
      </c>
      <c r="CE105" s="113">
        <v>689.7</v>
      </c>
      <c r="CF105" s="55">
        <v>688.35</v>
      </c>
      <c r="CG105" s="114">
        <v>6.9</v>
      </c>
      <c r="CI105" s="101">
        <f t="shared" si="62"/>
        <v>163.30000000000001</v>
      </c>
      <c r="CJ105" s="101">
        <v>167.7</v>
      </c>
      <c r="CK105" s="113">
        <v>163.30000000000001</v>
      </c>
      <c r="CL105" s="55">
        <v>162.91999999999999</v>
      </c>
      <c r="CM105" s="114">
        <v>-1.8</v>
      </c>
      <c r="CO105" s="101">
        <f t="shared" si="63"/>
        <v>44.8</v>
      </c>
      <c r="CP105" s="101">
        <v>45.5</v>
      </c>
      <c r="CQ105" s="113">
        <v>44.8</v>
      </c>
      <c r="CR105" s="55">
        <v>45.28</v>
      </c>
      <c r="CS105" s="114">
        <v>-8.5</v>
      </c>
      <c r="CT105" s="53"/>
    </row>
    <row r="106" spans="1:98" x14ac:dyDescent="0.2">
      <c r="A106" s="6">
        <v>11</v>
      </c>
      <c r="B106" s="7">
        <v>4</v>
      </c>
      <c r="C106" s="101">
        <f t="shared" si="48"/>
        <v>4090.8</v>
      </c>
      <c r="D106" s="101">
        <v>4069.1</v>
      </c>
      <c r="E106" s="113">
        <v>4090.8</v>
      </c>
      <c r="F106" s="55">
        <v>4083.27</v>
      </c>
      <c r="G106" s="114">
        <v>31.3</v>
      </c>
      <c r="H106" s="114"/>
      <c r="I106" s="101">
        <f t="shared" si="49"/>
        <v>4047.3</v>
      </c>
      <c r="J106" s="101">
        <v>4025.4</v>
      </c>
      <c r="K106" s="113">
        <v>4047.3</v>
      </c>
      <c r="L106" s="55">
        <v>4039.32</v>
      </c>
      <c r="M106" s="114">
        <v>36.5</v>
      </c>
      <c r="N106" s="114"/>
      <c r="O106" s="101">
        <f t="shared" si="50"/>
        <v>36.200000000000003</v>
      </c>
      <c r="P106" s="101">
        <v>35.5</v>
      </c>
      <c r="Q106" s="113">
        <v>36.200000000000003</v>
      </c>
      <c r="R106" s="55">
        <v>34.99</v>
      </c>
      <c r="S106" s="114">
        <v>1.7</v>
      </c>
      <c r="U106" s="101">
        <f t="shared" si="51"/>
        <v>565.29999999999995</v>
      </c>
      <c r="V106" s="101">
        <v>561</v>
      </c>
      <c r="W106" s="113">
        <v>565.29999999999995</v>
      </c>
      <c r="X106" s="55">
        <v>564.04999999999995</v>
      </c>
      <c r="Y106" s="114">
        <v>-8.1</v>
      </c>
      <c r="AA106" s="101">
        <f t="shared" si="52"/>
        <v>266.89999999999998</v>
      </c>
      <c r="AB106" s="101">
        <v>266</v>
      </c>
      <c r="AC106" s="113">
        <v>266.89999999999998</v>
      </c>
      <c r="AD106" s="55">
        <v>265.81</v>
      </c>
      <c r="AE106" s="114">
        <v>-7.8</v>
      </c>
      <c r="AG106" s="101">
        <f t="shared" si="53"/>
        <v>239.5</v>
      </c>
      <c r="AH106" s="101">
        <v>240.8</v>
      </c>
      <c r="AI106" s="113">
        <v>239.5</v>
      </c>
      <c r="AJ106" s="55">
        <v>239.45</v>
      </c>
      <c r="AK106" s="114">
        <v>12.5</v>
      </c>
      <c r="AM106" s="101">
        <f t="shared" si="54"/>
        <v>477.7</v>
      </c>
      <c r="AN106" s="101">
        <v>475.4</v>
      </c>
      <c r="AO106" s="113">
        <v>477.7</v>
      </c>
      <c r="AP106" s="55">
        <v>478.46</v>
      </c>
      <c r="AQ106" s="114">
        <v>-13.8</v>
      </c>
      <c r="AS106" s="101">
        <f t="shared" si="55"/>
        <v>208.8</v>
      </c>
      <c r="AT106" s="101">
        <v>206.5</v>
      </c>
      <c r="AU106" s="113">
        <v>208.8</v>
      </c>
      <c r="AV106" s="55">
        <v>207.88</v>
      </c>
      <c r="AW106" s="114">
        <v>0.4</v>
      </c>
      <c r="AX106" s="100"/>
      <c r="AY106" s="101">
        <f t="shared" si="56"/>
        <v>116.1</v>
      </c>
      <c r="AZ106" s="101">
        <v>112.5</v>
      </c>
      <c r="BA106" s="113">
        <v>116.1</v>
      </c>
      <c r="BB106" s="55">
        <v>115.94</v>
      </c>
      <c r="BC106" s="114">
        <v>2.7</v>
      </c>
      <c r="BD106" s="100"/>
      <c r="BE106" s="101">
        <f t="shared" si="57"/>
        <v>166.2</v>
      </c>
      <c r="BF106" s="101">
        <v>166</v>
      </c>
      <c r="BG106" s="113">
        <v>166.2</v>
      </c>
      <c r="BH106" s="55">
        <v>167.04</v>
      </c>
      <c r="BI106" s="114">
        <v>8.6</v>
      </c>
      <c r="BK106" s="101">
        <f t="shared" si="58"/>
        <v>620.70000000000005</v>
      </c>
      <c r="BL106" s="101">
        <v>619.5</v>
      </c>
      <c r="BM106" s="113">
        <v>620.70000000000005</v>
      </c>
      <c r="BN106" s="55">
        <v>617.29</v>
      </c>
      <c r="BO106" s="114">
        <v>21.8</v>
      </c>
      <c r="BQ106" s="101">
        <f t="shared" si="59"/>
        <v>267.3</v>
      </c>
      <c r="BR106" s="101">
        <v>267.2</v>
      </c>
      <c r="BS106" s="113">
        <v>267.3</v>
      </c>
      <c r="BT106" s="55">
        <v>266.08999999999997</v>
      </c>
      <c r="BU106" s="114">
        <v>-0.5</v>
      </c>
      <c r="BW106" s="101">
        <f t="shared" si="60"/>
        <v>486.7</v>
      </c>
      <c r="BX106" s="101">
        <v>490.6</v>
      </c>
      <c r="BY106" s="113">
        <v>486.7</v>
      </c>
      <c r="BZ106" s="55">
        <v>486.9</v>
      </c>
      <c r="CA106" s="114">
        <v>12.8</v>
      </c>
      <c r="CC106" s="101">
        <f t="shared" si="61"/>
        <v>689.6</v>
      </c>
      <c r="CD106" s="101">
        <v>681.3</v>
      </c>
      <c r="CE106" s="113">
        <v>689.6</v>
      </c>
      <c r="CF106" s="55">
        <v>687.22</v>
      </c>
      <c r="CG106" s="114">
        <v>-4.5</v>
      </c>
      <c r="CI106" s="101">
        <f t="shared" si="62"/>
        <v>163.30000000000001</v>
      </c>
      <c r="CJ106" s="101">
        <v>159.69999999999999</v>
      </c>
      <c r="CK106" s="113">
        <v>163.30000000000001</v>
      </c>
      <c r="CL106" s="55">
        <v>163.81</v>
      </c>
      <c r="CM106" s="114">
        <v>3.5</v>
      </c>
      <c r="CO106" s="101">
        <f t="shared" si="63"/>
        <v>43.5</v>
      </c>
      <c r="CP106" s="101">
        <v>43.7</v>
      </c>
      <c r="CQ106" s="113">
        <v>43.5</v>
      </c>
      <c r="CR106" s="55">
        <v>43.96</v>
      </c>
      <c r="CS106" s="114">
        <v>-5.3</v>
      </c>
      <c r="CT106" s="53"/>
    </row>
    <row r="107" spans="1:98" x14ac:dyDescent="0.2">
      <c r="A107" s="6"/>
      <c r="B107" s="7">
        <v>1</v>
      </c>
      <c r="C107" s="101">
        <f t="shared" si="48"/>
        <v>4071.6</v>
      </c>
      <c r="D107" s="101">
        <v>4000.8</v>
      </c>
      <c r="E107" s="113">
        <v>4071.6</v>
      </c>
      <c r="F107" s="55">
        <v>4086.11</v>
      </c>
      <c r="G107" s="114">
        <v>11.4</v>
      </c>
      <c r="H107" s="114"/>
      <c r="I107" s="101">
        <f t="shared" si="49"/>
        <v>4027.8</v>
      </c>
      <c r="J107" s="101">
        <v>3956.9</v>
      </c>
      <c r="K107" s="113">
        <v>4027.8</v>
      </c>
      <c r="L107" s="55">
        <v>4041.74</v>
      </c>
      <c r="M107" s="114">
        <v>9.6999999999999993</v>
      </c>
      <c r="N107" s="114"/>
      <c r="O107" s="101">
        <f t="shared" si="50"/>
        <v>35.4</v>
      </c>
      <c r="P107" s="101">
        <v>32.5</v>
      </c>
      <c r="Q107" s="113">
        <v>35.4</v>
      </c>
      <c r="R107" s="55">
        <v>35.18</v>
      </c>
      <c r="S107" s="114">
        <v>0.8</v>
      </c>
      <c r="U107" s="101">
        <f t="shared" si="51"/>
        <v>557.9</v>
      </c>
      <c r="V107" s="101">
        <v>547.70000000000005</v>
      </c>
      <c r="W107" s="113">
        <v>557.9</v>
      </c>
      <c r="X107" s="55">
        <v>558.4</v>
      </c>
      <c r="Y107" s="114">
        <v>-22.6</v>
      </c>
      <c r="AA107" s="101">
        <f t="shared" si="52"/>
        <v>262.8</v>
      </c>
      <c r="AB107" s="101">
        <v>258.7</v>
      </c>
      <c r="AC107" s="113">
        <v>262.8</v>
      </c>
      <c r="AD107" s="55">
        <v>263.29000000000002</v>
      </c>
      <c r="AE107" s="114">
        <v>-10.1</v>
      </c>
      <c r="AG107" s="101">
        <f t="shared" si="53"/>
        <v>242.1</v>
      </c>
      <c r="AH107" s="101">
        <v>233.4</v>
      </c>
      <c r="AI107" s="113">
        <v>242.1</v>
      </c>
      <c r="AJ107" s="55">
        <v>242.17</v>
      </c>
      <c r="AK107" s="114">
        <v>10.9</v>
      </c>
      <c r="AM107" s="101">
        <f t="shared" si="54"/>
        <v>473.3</v>
      </c>
      <c r="AN107" s="101">
        <v>462.8</v>
      </c>
      <c r="AO107" s="113">
        <v>473.3</v>
      </c>
      <c r="AP107" s="55">
        <v>473.43</v>
      </c>
      <c r="AQ107" s="114">
        <v>-20.100000000000001</v>
      </c>
      <c r="AS107" s="101">
        <f t="shared" si="55"/>
        <v>205.6</v>
      </c>
      <c r="AT107" s="101">
        <v>201.7</v>
      </c>
      <c r="AU107" s="113">
        <v>205.6</v>
      </c>
      <c r="AV107" s="55">
        <v>208.24</v>
      </c>
      <c r="AW107" s="114">
        <v>1.4</v>
      </c>
      <c r="AX107" s="100"/>
      <c r="AY107" s="101">
        <f t="shared" si="56"/>
        <v>116.4</v>
      </c>
      <c r="AZ107" s="101">
        <v>109.8</v>
      </c>
      <c r="BA107" s="113">
        <v>116.4</v>
      </c>
      <c r="BB107" s="55">
        <v>117.34</v>
      </c>
      <c r="BC107" s="114">
        <v>5.6</v>
      </c>
      <c r="BD107" s="100"/>
      <c r="BE107" s="101">
        <f t="shared" si="57"/>
        <v>170.3</v>
      </c>
      <c r="BF107" s="101">
        <v>169.2</v>
      </c>
      <c r="BG107" s="113">
        <v>170.3</v>
      </c>
      <c r="BH107" s="55">
        <v>169.65</v>
      </c>
      <c r="BI107" s="114">
        <v>10.5</v>
      </c>
      <c r="BK107" s="101">
        <f t="shared" si="58"/>
        <v>616.70000000000005</v>
      </c>
      <c r="BL107" s="101">
        <v>608.4</v>
      </c>
      <c r="BM107" s="113">
        <v>616.70000000000005</v>
      </c>
      <c r="BN107" s="55">
        <v>620.91</v>
      </c>
      <c r="BO107" s="114">
        <v>14.5</v>
      </c>
      <c r="BQ107" s="101">
        <f t="shared" si="59"/>
        <v>268.39999999999998</v>
      </c>
      <c r="BR107" s="101">
        <v>265.60000000000002</v>
      </c>
      <c r="BS107" s="113">
        <v>268.39999999999998</v>
      </c>
      <c r="BT107" s="55">
        <v>268.81</v>
      </c>
      <c r="BU107" s="114">
        <v>10.9</v>
      </c>
      <c r="BW107" s="101">
        <f t="shared" si="60"/>
        <v>487.9</v>
      </c>
      <c r="BX107" s="101">
        <v>491.4</v>
      </c>
      <c r="BY107" s="113">
        <v>487.9</v>
      </c>
      <c r="BZ107" s="55">
        <v>490.46</v>
      </c>
      <c r="CA107" s="114">
        <v>14.2</v>
      </c>
      <c r="CC107" s="101">
        <f t="shared" si="61"/>
        <v>679.4</v>
      </c>
      <c r="CD107" s="101">
        <v>663.9</v>
      </c>
      <c r="CE107" s="113">
        <v>679.4</v>
      </c>
      <c r="CF107" s="55">
        <v>683.04</v>
      </c>
      <c r="CG107" s="114">
        <v>-16.7</v>
      </c>
      <c r="CI107" s="101">
        <f t="shared" si="62"/>
        <v>165.7</v>
      </c>
      <c r="CJ107" s="101">
        <v>162.9</v>
      </c>
      <c r="CK107" s="113">
        <v>165.7</v>
      </c>
      <c r="CL107" s="55">
        <v>164.74</v>
      </c>
      <c r="CM107" s="114">
        <v>3.7</v>
      </c>
      <c r="CO107" s="101">
        <f t="shared" si="63"/>
        <v>43.8</v>
      </c>
      <c r="CP107" s="101">
        <v>43.9</v>
      </c>
      <c r="CQ107" s="113">
        <v>43.8</v>
      </c>
      <c r="CR107" s="55">
        <v>44.38</v>
      </c>
      <c r="CS107" s="114">
        <v>1.7</v>
      </c>
      <c r="CT107" s="53"/>
    </row>
    <row r="108" spans="1:98" x14ac:dyDescent="0.2">
      <c r="A108" s="6">
        <v>12</v>
      </c>
      <c r="B108" s="7">
        <v>2</v>
      </c>
      <c r="C108" s="101">
        <f t="shared" si="48"/>
        <v>4090.7</v>
      </c>
      <c r="D108" s="101">
        <v>4110.5</v>
      </c>
      <c r="E108" s="113">
        <v>4090.7</v>
      </c>
      <c r="F108" s="55">
        <v>4084.32</v>
      </c>
      <c r="G108" s="114">
        <v>-7.2</v>
      </c>
      <c r="H108" s="114"/>
      <c r="I108" s="101">
        <f t="shared" si="49"/>
        <v>4044.6</v>
      </c>
      <c r="J108" s="101">
        <v>4064.5</v>
      </c>
      <c r="K108" s="113">
        <v>4044.6</v>
      </c>
      <c r="L108" s="55">
        <v>4038.95</v>
      </c>
      <c r="M108" s="114">
        <v>-11.2</v>
      </c>
      <c r="N108" s="114"/>
      <c r="O108" s="101">
        <f t="shared" si="50"/>
        <v>34.9</v>
      </c>
      <c r="P108" s="101">
        <v>36.4</v>
      </c>
      <c r="Q108" s="113">
        <v>34.9</v>
      </c>
      <c r="R108" s="55">
        <v>35.01</v>
      </c>
      <c r="S108" s="114">
        <v>-0.7</v>
      </c>
      <c r="U108" s="101">
        <f t="shared" si="51"/>
        <v>552.20000000000005</v>
      </c>
      <c r="V108" s="101">
        <v>555.20000000000005</v>
      </c>
      <c r="W108" s="113">
        <v>552.20000000000005</v>
      </c>
      <c r="X108" s="55">
        <v>551.70000000000005</v>
      </c>
      <c r="Y108" s="114">
        <v>-26.8</v>
      </c>
      <c r="AA108" s="101">
        <f t="shared" si="52"/>
        <v>261.60000000000002</v>
      </c>
      <c r="AB108" s="101">
        <v>261.5</v>
      </c>
      <c r="AC108" s="113">
        <v>261.60000000000002</v>
      </c>
      <c r="AD108" s="55">
        <v>261.51</v>
      </c>
      <c r="AE108" s="114">
        <v>-7.1</v>
      </c>
      <c r="AG108" s="101">
        <f t="shared" si="53"/>
        <v>243.1</v>
      </c>
      <c r="AH108" s="101">
        <v>243.5</v>
      </c>
      <c r="AI108" s="113">
        <v>243.1</v>
      </c>
      <c r="AJ108" s="55">
        <v>243.09</v>
      </c>
      <c r="AK108" s="114">
        <v>3.7</v>
      </c>
      <c r="AM108" s="101">
        <f t="shared" si="54"/>
        <v>469.1</v>
      </c>
      <c r="AN108" s="101">
        <v>469.5</v>
      </c>
      <c r="AO108" s="113">
        <v>469.1</v>
      </c>
      <c r="AP108" s="55">
        <v>469.68</v>
      </c>
      <c r="AQ108" s="114">
        <v>-15</v>
      </c>
      <c r="AS108" s="101">
        <f t="shared" si="55"/>
        <v>210</v>
      </c>
      <c r="AT108" s="101">
        <v>211.4</v>
      </c>
      <c r="AU108" s="113">
        <v>210</v>
      </c>
      <c r="AV108" s="55">
        <v>209.26</v>
      </c>
      <c r="AW108" s="114">
        <v>4.0999999999999996</v>
      </c>
      <c r="AX108" s="100"/>
      <c r="AY108" s="101">
        <f t="shared" si="56"/>
        <v>121.3</v>
      </c>
      <c r="AZ108" s="101">
        <v>124.2</v>
      </c>
      <c r="BA108" s="113">
        <v>121.3</v>
      </c>
      <c r="BB108" s="55">
        <v>118.55</v>
      </c>
      <c r="BC108" s="114">
        <v>4.8</v>
      </c>
      <c r="BD108" s="100"/>
      <c r="BE108" s="101">
        <f t="shared" si="57"/>
        <v>171.1</v>
      </c>
      <c r="BF108" s="101">
        <v>171.2</v>
      </c>
      <c r="BG108" s="113">
        <v>171.1</v>
      </c>
      <c r="BH108" s="55">
        <v>172.28</v>
      </c>
      <c r="BI108" s="114">
        <v>10.5</v>
      </c>
      <c r="BK108" s="101">
        <f t="shared" si="58"/>
        <v>620.6</v>
      </c>
      <c r="BL108" s="101">
        <v>622.9</v>
      </c>
      <c r="BM108" s="113">
        <v>620.6</v>
      </c>
      <c r="BN108" s="55">
        <v>620.22</v>
      </c>
      <c r="BO108" s="114">
        <v>-2.7</v>
      </c>
      <c r="BQ108" s="101">
        <f t="shared" si="59"/>
        <v>272.8</v>
      </c>
      <c r="BR108" s="101">
        <v>274</v>
      </c>
      <c r="BS108" s="113">
        <v>272.8</v>
      </c>
      <c r="BT108" s="55">
        <v>272.52999999999997</v>
      </c>
      <c r="BU108" s="114">
        <v>14.9</v>
      </c>
      <c r="BW108" s="101">
        <f t="shared" si="60"/>
        <v>497.4</v>
      </c>
      <c r="BX108" s="101">
        <v>501.8</v>
      </c>
      <c r="BY108" s="113">
        <v>497.4</v>
      </c>
      <c r="BZ108" s="55">
        <v>493.11</v>
      </c>
      <c r="CA108" s="114">
        <v>10.6</v>
      </c>
      <c r="CC108" s="101">
        <f t="shared" si="61"/>
        <v>678</v>
      </c>
      <c r="CD108" s="101">
        <v>678.3</v>
      </c>
      <c r="CE108" s="113">
        <v>678</v>
      </c>
      <c r="CF108" s="55">
        <v>678.43</v>
      </c>
      <c r="CG108" s="114">
        <v>-18.5</v>
      </c>
      <c r="CI108" s="101">
        <f t="shared" si="62"/>
        <v>165.1</v>
      </c>
      <c r="CJ108" s="101">
        <v>167.5</v>
      </c>
      <c r="CK108" s="113">
        <v>165.1</v>
      </c>
      <c r="CL108" s="55">
        <v>165.62</v>
      </c>
      <c r="CM108" s="114">
        <v>3.5</v>
      </c>
      <c r="CO108" s="101">
        <f t="shared" si="63"/>
        <v>46.1</v>
      </c>
      <c r="CP108" s="101">
        <v>45.9</v>
      </c>
      <c r="CQ108" s="113">
        <v>46.1</v>
      </c>
      <c r="CR108" s="55">
        <v>45.37</v>
      </c>
      <c r="CS108" s="114">
        <v>4</v>
      </c>
      <c r="CT108" s="53"/>
    </row>
    <row r="109" spans="1:98" x14ac:dyDescent="0.2">
      <c r="A109" s="6">
        <v>12</v>
      </c>
      <c r="B109" s="7">
        <v>3</v>
      </c>
      <c r="C109" s="101">
        <f t="shared" si="48"/>
        <v>4080.8</v>
      </c>
      <c r="D109" s="101">
        <v>4153.3</v>
      </c>
      <c r="E109" s="113">
        <v>4080.8</v>
      </c>
      <c r="F109" s="55">
        <v>4082.7</v>
      </c>
      <c r="G109" s="114">
        <v>-6.5</v>
      </c>
      <c r="H109" s="114"/>
      <c r="I109" s="101">
        <f t="shared" si="49"/>
        <v>4035.2</v>
      </c>
      <c r="J109" s="101">
        <v>4107.2</v>
      </c>
      <c r="K109" s="113">
        <v>4035.2</v>
      </c>
      <c r="L109" s="55">
        <v>4036.79</v>
      </c>
      <c r="M109" s="114">
        <v>-8.6</v>
      </c>
      <c r="N109" s="114"/>
      <c r="O109" s="101">
        <f t="shared" si="50"/>
        <v>35.799999999999997</v>
      </c>
      <c r="P109" s="101">
        <v>38.6</v>
      </c>
      <c r="Q109" s="113">
        <v>35.799999999999997</v>
      </c>
      <c r="R109" s="55">
        <v>35.01</v>
      </c>
      <c r="S109" s="114">
        <v>0</v>
      </c>
      <c r="U109" s="101">
        <f t="shared" si="51"/>
        <v>546.6</v>
      </c>
      <c r="V109" s="101">
        <v>558.9</v>
      </c>
      <c r="W109" s="113">
        <v>546.6</v>
      </c>
      <c r="X109" s="55">
        <v>545.97</v>
      </c>
      <c r="Y109" s="114">
        <v>-22.9</v>
      </c>
      <c r="AA109" s="101">
        <f t="shared" si="52"/>
        <v>260.60000000000002</v>
      </c>
      <c r="AB109" s="101">
        <v>266.10000000000002</v>
      </c>
      <c r="AC109" s="113">
        <v>260.60000000000002</v>
      </c>
      <c r="AD109" s="55">
        <v>260.5</v>
      </c>
      <c r="AE109" s="114">
        <v>-4.0999999999999996</v>
      </c>
      <c r="AG109" s="101">
        <f t="shared" si="53"/>
        <v>241.6</v>
      </c>
      <c r="AH109" s="101">
        <v>248</v>
      </c>
      <c r="AI109" s="113">
        <v>241.6</v>
      </c>
      <c r="AJ109" s="55">
        <v>242.62</v>
      </c>
      <c r="AK109" s="114">
        <v>-1.9</v>
      </c>
      <c r="AM109" s="101">
        <f t="shared" si="54"/>
        <v>469.5</v>
      </c>
      <c r="AN109" s="101">
        <v>481.1</v>
      </c>
      <c r="AO109" s="113">
        <v>469.5</v>
      </c>
      <c r="AP109" s="55">
        <v>467.5</v>
      </c>
      <c r="AQ109" s="114">
        <v>-8.6999999999999993</v>
      </c>
      <c r="AS109" s="101">
        <f t="shared" si="55"/>
        <v>210.2</v>
      </c>
      <c r="AT109" s="101">
        <v>214.1</v>
      </c>
      <c r="AU109" s="113">
        <v>210.2</v>
      </c>
      <c r="AV109" s="55">
        <v>210.86</v>
      </c>
      <c r="AW109" s="114">
        <v>6.4</v>
      </c>
      <c r="AX109" s="100"/>
      <c r="AY109" s="101">
        <f t="shared" si="56"/>
        <v>118.4</v>
      </c>
      <c r="AZ109" s="101">
        <v>126.6</v>
      </c>
      <c r="BA109" s="113">
        <v>118.4</v>
      </c>
      <c r="BB109" s="55">
        <v>119.75</v>
      </c>
      <c r="BC109" s="114">
        <v>4.8</v>
      </c>
      <c r="BD109" s="100"/>
      <c r="BE109" s="101">
        <f t="shared" si="57"/>
        <v>173.5</v>
      </c>
      <c r="BF109" s="101">
        <v>174</v>
      </c>
      <c r="BG109" s="113">
        <v>173.5</v>
      </c>
      <c r="BH109" s="55">
        <v>173.67</v>
      </c>
      <c r="BI109" s="114">
        <v>5.6</v>
      </c>
      <c r="BK109" s="101">
        <f t="shared" si="58"/>
        <v>618.5</v>
      </c>
      <c r="BL109" s="101">
        <v>625.5</v>
      </c>
      <c r="BM109" s="113">
        <v>618.5</v>
      </c>
      <c r="BN109" s="55">
        <v>617.47</v>
      </c>
      <c r="BO109" s="114">
        <v>-11</v>
      </c>
      <c r="BQ109" s="101">
        <f t="shared" si="59"/>
        <v>274.60000000000002</v>
      </c>
      <c r="BR109" s="101">
        <v>277.3</v>
      </c>
      <c r="BS109" s="113">
        <v>274.60000000000002</v>
      </c>
      <c r="BT109" s="55">
        <v>275.64</v>
      </c>
      <c r="BU109" s="114">
        <v>12.4</v>
      </c>
      <c r="BW109" s="101">
        <f t="shared" si="60"/>
        <v>493.2</v>
      </c>
      <c r="BX109" s="101">
        <v>480.4</v>
      </c>
      <c r="BY109" s="113">
        <v>493.2</v>
      </c>
      <c r="BZ109" s="55">
        <v>493.6</v>
      </c>
      <c r="CA109" s="114">
        <v>1.9</v>
      </c>
      <c r="CC109" s="101">
        <f t="shared" si="61"/>
        <v>674.5</v>
      </c>
      <c r="CD109" s="101">
        <v>698.3</v>
      </c>
      <c r="CE109" s="113">
        <v>674.5</v>
      </c>
      <c r="CF109" s="55">
        <v>676.12</v>
      </c>
      <c r="CG109" s="114">
        <v>-9.1999999999999993</v>
      </c>
      <c r="CI109" s="101">
        <f t="shared" si="62"/>
        <v>168.2</v>
      </c>
      <c r="CJ109" s="101">
        <v>172.6</v>
      </c>
      <c r="CK109" s="113">
        <v>168.2</v>
      </c>
      <c r="CL109" s="55">
        <v>167.83</v>
      </c>
      <c r="CM109" s="114">
        <v>8.8000000000000007</v>
      </c>
      <c r="CO109" s="101">
        <f t="shared" si="63"/>
        <v>45.6</v>
      </c>
      <c r="CP109" s="101">
        <v>46.1</v>
      </c>
      <c r="CQ109" s="113">
        <v>45.6</v>
      </c>
      <c r="CR109" s="55">
        <v>45.91</v>
      </c>
      <c r="CS109" s="114">
        <v>2.2000000000000002</v>
      </c>
      <c r="CT109" s="53"/>
    </row>
    <row r="110" spans="1:98" x14ac:dyDescent="0.2">
      <c r="A110" s="6">
        <v>12</v>
      </c>
      <c r="B110" s="7">
        <v>4</v>
      </c>
      <c r="C110" s="101">
        <f t="shared" si="48"/>
        <v>4082.4</v>
      </c>
      <c r="D110" s="101">
        <v>4060.8</v>
      </c>
      <c r="E110" s="113">
        <v>4082.4</v>
      </c>
      <c r="F110" s="55">
        <v>4084.56</v>
      </c>
      <c r="G110" s="114">
        <v>7.4</v>
      </c>
      <c r="H110" s="114"/>
      <c r="I110" s="101">
        <f t="shared" si="49"/>
        <v>4036.2</v>
      </c>
      <c r="J110" s="101">
        <v>4014.4</v>
      </c>
      <c r="K110" s="113">
        <v>4036.2</v>
      </c>
      <c r="L110" s="55">
        <v>4038.58</v>
      </c>
      <c r="M110" s="114">
        <v>7.1</v>
      </c>
      <c r="N110" s="114"/>
      <c r="O110" s="101">
        <f t="shared" si="50"/>
        <v>36.200000000000003</v>
      </c>
      <c r="P110" s="101">
        <v>35.5</v>
      </c>
      <c r="Q110" s="113">
        <v>36.200000000000003</v>
      </c>
      <c r="R110" s="55">
        <v>35.700000000000003</v>
      </c>
      <c r="S110" s="114">
        <v>2.7</v>
      </c>
      <c r="U110" s="101">
        <f t="shared" si="51"/>
        <v>537.5</v>
      </c>
      <c r="V110" s="101">
        <v>533.5</v>
      </c>
      <c r="W110" s="113">
        <v>537.5</v>
      </c>
      <c r="X110" s="55">
        <v>541.61</v>
      </c>
      <c r="Y110" s="114">
        <v>-17.399999999999999</v>
      </c>
      <c r="AA110" s="101">
        <f t="shared" si="52"/>
        <v>258.5</v>
      </c>
      <c r="AB110" s="101">
        <v>257.7</v>
      </c>
      <c r="AC110" s="113">
        <v>258.5</v>
      </c>
      <c r="AD110" s="55">
        <v>259.45999999999998</v>
      </c>
      <c r="AE110" s="114">
        <v>-4.0999999999999996</v>
      </c>
      <c r="AG110" s="101">
        <f t="shared" si="53"/>
        <v>243.6</v>
      </c>
      <c r="AH110" s="101">
        <v>244.9</v>
      </c>
      <c r="AI110" s="113">
        <v>243.6</v>
      </c>
      <c r="AJ110" s="55">
        <v>241.57</v>
      </c>
      <c r="AK110" s="114">
        <v>-4.2</v>
      </c>
      <c r="AM110" s="101">
        <f t="shared" si="54"/>
        <v>466</v>
      </c>
      <c r="AN110" s="101">
        <v>463.4</v>
      </c>
      <c r="AO110" s="113">
        <v>466</v>
      </c>
      <c r="AP110" s="55">
        <v>466.24</v>
      </c>
      <c r="AQ110" s="114">
        <v>-5</v>
      </c>
      <c r="AS110" s="101">
        <f t="shared" si="55"/>
        <v>212.3</v>
      </c>
      <c r="AT110" s="101">
        <v>209.8</v>
      </c>
      <c r="AU110" s="113">
        <v>212.3</v>
      </c>
      <c r="AV110" s="55">
        <v>213.21</v>
      </c>
      <c r="AW110" s="114">
        <v>9.4</v>
      </c>
      <c r="AX110" s="100"/>
      <c r="AY110" s="101">
        <f t="shared" si="56"/>
        <v>121.1</v>
      </c>
      <c r="AZ110" s="101">
        <v>117.7</v>
      </c>
      <c r="BA110" s="113">
        <v>121.1</v>
      </c>
      <c r="BB110" s="55">
        <v>120.89</v>
      </c>
      <c r="BC110" s="114">
        <v>4.5999999999999996</v>
      </c>
      <c r="BD110" s="100"/>
      <c r="BE110" s="101">
        <f t="shared" si="57"/>
        <v>172.6</v>
      </c>
      <c r="BF110" s="101">
        <v>172.1</v>
      </c>
      <c r="BG110" s="113">
        <v>172.6</v>
      </c>
      <c r="BH110" s="55">
        <v>173.43</v>
      </c>
      <c r="BI110" s="114">
        <v>-1</v>
      </c>
      <c r="BK110" s="101">
        <f t="shared" si="58"/>
        <v>615.5</v>
      </c>
      <c r="BL110" s="101">
        <v>614.70000000000005</v>
      </c>
      <c r="BM110" s="113">
        <v>615.5</v>
      </c>
      <c r="BN110" s="55">
        <v>615.66999999999996</v>
      </c>
      <c r="BO110" s="114">
        <v>-7.2</v>
      </c>
      <c r="BQ110" s="101">
        <f t="shared" si="59"/>
        <v>278.3</v>
      </c>
      <c r="BR110" s="101">
        <v>278.3</v>
      </c>
      <c r="BS110" s="113">
        <v>278.3</v>
      </c>
      <c r="BT110" s="55">
        <v>278.02</v>
      </c>
      <c r="BU110" s="114">
        <v>9.5</v>
      </c>
      <c r="BW110" s="101">
        <f t="shared" si="60"/>
        <v>494</v>
      </c>
      <c r="BX110" s="101">
        <v>498.1</v>
      </c>
      <c r="BY110" s="113">
        <v>494</v>
      </c>
      <c r="BZ110" s="55">
        <v>492.74</v>
      </c>
      <c r="CA110" s="114">
        <v>-3.4</v>
      </c>
      <c r="CC110" s="101">
        <f t="shared" si="61"/>
        <v>674.4</v>
      </c>
      <c r="CD110" s="101">
        <v>666.2</v>
      </c>
      <c r="CE110" s="113">
        <v>674.4</v>
      </c>
      <c r="CF110" s="55">
        <v>675.97</v>
      </c>
      <c r="CG110" s="114">
        <v>-0.6</v>
      </c>
      <c r="CI110" s="101">
        <f t="shared" si="62"/>
        <v>172.4</v>
      </c>
      <c r="CJ110" s="101">
        <v>168.2</v>
      </c>
      <c r="CK110" s="113">
        <v>172.4</v>
      </c>
      <c r="CL110" s="55">
        <v>171.65</v>
      </c>
      <c r="CM110" s="114">
        <v>15.3</v>
      </c>
      <c r="CO110" s="101">
        <f t="shared" si="63"/>
        <v>46.2</v>
      </c>
      <c r="CP110" s="101">
        <v>46.4</v>
      </c>
      <c r="CQ110" s="113">
        <v>46.2</v>
      </c>
      <c r="CR110" s="55">
        <v>45.99</v>
      </c>
      <c r="CS110" s="114">
        <v>0.3</v>
      </c>
      <c r="CT110" s="53"/>
    </row>
    <row r="111" spans="1:98" x14ac:dyDescent="0.2">
      <c r="A111" s="6"/>
      <c r="B111" s="7">
        <v>1</v>
      </c>
      <c r="C111" s="101">
        <f t="shared" si="48"/>
        <v>4093.3</v>
      </c>
      <c r="D111" s="101">
        <v>4022.2</v>
      </c>
      <c r="E111" s="113">
        <v>4093.3</v>
      </c>
      <c r="F111" s="55">
        <v>4092.46</v>
      </c>
      <c r="G111" s="114">
        <v>31.6</v>
      </c>
      <c r="H111" s="114"/>
      <c r="I111" s="101">
        <f t="shared" si="49"/>
        <v>4046</v>
      </c>
      <c r="J111" s="101">
        <v>3974.6</v>
      </c>
      <c r="K111" s="113">
        <v>4046</v>
      </c>
      <c r="L111" s="55">
        <v>4046.37</v>
      </c>
      <c r="M111" s="114">
        <v>31.2</v>
      </c>
      <c r="N111" s="114"/>
      <c r="O111" s="101">
        <f t="shared" si="50"/>
        <v>36.6</v>
      </c>
      <c r="P111" s="101">
        <v>33.5</v>
      </c>
      <c r="Q111" s="113">
        <v>36.6</v>
      </c>
      <c r="R111" s="55">
        <v>37.270000000000003</v>
      </c>
      <c r="S111" s="114">
        <v>6.3</v>
      </c>
      <c r="U111" s="101">
        <f t="shared" si="51"/>
        <v>538.79999999999995</v>
      </c>
      <c r="V111" s="101">
        <v>529.1</v>
      </c>
      <c r="W111" s="113">
        <v>538.79999999999995</v>
      </c>
      <c r="X111" s="55">
        <v>538.09</v>
      </c>
      <c r="Y111" s="114">
        <v>-14.1</v>
      </c>
      <c r="AA111" s="101">
        <f t="shared" si="52"/>
        <v>257.5</v>
      </c>
      <c r="AB111" s="101">
        <v>253.1</v>
      </c>
      <c r="AC111" s="113">
        <v>257.5</v>
      </c>
      <c r="AD111" s="55">
        <v>257.94</v>
      </c>
      <c r="AE111" s="114">
        <v>-6.1</v>
      </c>
      <c r="AG111" s="101">
        <f t="shared" si="53"/>
        <v>240.2</v>
      </c>
      <c r="AH111" s="101">
        <v>232.1</v>
      </c>
      <c r="AI111" s="113">
        <v>240.2</v>
      </c>
      <c r="AJ111" s="55">
        <v>241.03</v>
      </c>
      <c r="AK111" s="114">
        <v>-2.2000000000000002</v>
      </c>
      <c r="AM111" s="101">
        <f t="shared" si="54"/>
        <v>466.4</v>
      </c>
      <c r="AN111" s="101">
        <v>456.3</v>
      </c>
      <c r="AO111" s="113">
        <v>466.4</v>
      </c>
      <c r="AP111" s="55">
        <v>465.81</v>
      </c>
      <c r="AQ111" s="114">
        <v>-1.7</v>
      </c>
      <c r="AS111" s="101">
        <f t="shared" si="55"/>
        <v>213.2</v>
      </c>
      <c r="AT111" s="101">
        <v>209.4</v>
      </c>
      <c r="AU111" s="113">
        <v>213.2</v>
      </c>
      <c r="AV111" s="55">
        <v>215.72</v>
      </c>
      <c r="AW111" s="114">
        <v>10</v>
      </c>
      <c r="AX111" s="100"/>
      <c r="AY111" s="101">
        <f t="shared" si="56"/>
        <v>122.1</v>
      </c>
      <c r="AZ111" s="101">
        <v>115.3</v>
      </c>
      <c r="BA111" s="113">
        <v>122.1</v>
      </c>
      <c r="BB111" s="55">
        <v>122.54</v>
      </c>
      <c r="BC111" s="114">
        <v>6.6</v>
      </c>
      <c r="BD111" s="100"/>
      <c r="BE111" s="101">
        <f t="shared" si="57"/>
        <v>171.2</v>
      </c>
      <c r="BF111" s="101">
        <v>170</v>
      </c>
      <c r="BG111" s="113">
        <v>171.2</v>
      </c>
      <c r="BH111" s="55">
        <v>171.88</v>
      </c>
      <c r="BI111" s="114">
        <v>-6.2</v>
      </c>
      <c r="BK111" s="101">
        <f t="shared" si="58"/>
        <v>619</v>
      </c>
      <c r="BL111" s="101">
        <v>609.1</v>
      </c>
      <c r="BM111" s="113">
        <v>619</v>
      </c>
      <c r="BN111" s="55">
        <v>616.9</v>
      </c>
      <c r="BO111" s="114">
        <v>4.9000000000000004</v>
      </c>
      <c r="BQ111" s="101">
        <f t="shared" si="59"/>
        <v>278.7</v>
      </c>
      <c r="BR111" s="101">
        <v>275.89999999999998</v>
      </c>
      <c r="BS111" s="113">
        <v>278.7</v>
      </c>
      <c r="BT111" s="55">
        <v>279.72000000000003</v>
      </c>
      <c r="BU111" s="114">
        <v>6.8</v>
      </c>
      <c r="BW111" s="101">
        <f t="shared" si="60"/>
        <v>491.5</v>
      </c>
      <c r="BX111" s="101">
        <v>495.1</v>
      </c>
      <c r="BY111" s="113">
        <v>491.5</v>
      </c>
      <c r="BZ111" s="55">
        <v>493.17</v>
      </c>
      <c r="CA111" s="114">
        <v>1.7</v>
      </c>
      <c r="CC111" s="101">
        <f t="shared" si="61"/>
        <v>679.8</v>
      </c>
      <c r="CD111" s="101">
        <v>663.6</v>
      </c>
      <c r="CE111" s="113">
        <v>679.8</v>
      </c>
      <c r="CF111" s="55">
        <v>676.96</v>
      </c>
      <c r="CG111" s="114">
        <v>3.9</v>
      </c>
      <c r="CI111" s="101">
        <f t="shared" si="62"/>
        <v>176.7</v>
      </c>
      <c r="CJ111" s="101">
        <v>174.1</v>
      </c>
      <c r="CK111" s="113">
        <v>176.7</v>
      </c>
      <c r="CL111" s="55">
        <v>175.38</v>
      </c>
      <c r="CM111" s="114">
        <v>14.9</v>
      </c>
      <c r="CO111" s="101">
        <f t="shared" si="63"/>
        <v>47.3</v>
      </c>
      <c r="CP111" s="101">
        <v>47.6</v>
      </c>
      <c r="CQ111" s="113">
        <v>47.3</v>
      </c>
      <c r="CR111" s="55">
        <v>46.09</v>
      </c>
      <c r="CS111" s="114">
        <v>0.4</v>
      </c>
      <c r="CT111" s="53"/>
    </row>
    <row r="112" spans="1:98" x14ac:dyDescent="0.2">
      <c r="A112" s="6">
        <v>13</v>
      </c>
      <c r="B112" s="7">
        <v>2</v>
      </c>
      <c r="C112" s="101">
        <f t="shared" si="48"/>
        <v>4103.6000000000004</v>
      </c>
      <c r="D112" s="101">
        <v>4123</v>
      </c>
      <c r="E112" s="113">
        <v>4103.6000000000004</v>
      </c>
      <c r="F112" s="55">
        <v>4106.95</v>
      </c>
      <c r="G112" s="114">
        <v>58</v>
      </c>
      <c r="H112" s="114"/>
      <c r="I112" s="101">
        <f t="shared" si="49"/>
        <v>4057.7</v>
      </c>
      <c r="J112" s="101">
        <v>4077.1</v>
      </c>
      <c r="K112" s="113">
        <v>4057.7</v>
      </c>
      <c r="L112" s="55">
        <v>4059.92</v>
      </c>
      <c r="M112" s="114">
        <v>54.2</v>
      </c>
      <c r="N112" s="114"/>
      <c r="O112" s="101">
        <f t="shared" si="50"/>
        <v>38.799999999999997</v>
      </c>
      <c r="P112" s="101">
        <v>40.200000000000003</v>
      </c>
      <c r="Q112" s="113">
        <v>38.799999999999997</v>
      </c>
      <c r="R112" s="55">
        <v>39.119999999999997</v>
      </c>
      <c r="S112" s="114">
        <v>7.4</v>
      </c>
      <c r="U112" s="101">
        <f t="shared" si="51"/>
        <v>536.1</v>
      </c>
      <c r="V112" s="101">
        <v>538.79999999999995</v>
      </c>
      <c r="W112" s="113">
        <v>536.1</v>
      </c>
      <c r="X112" s="55">
        <v>535.26</v>
      </c>
      <c r="Y112" s="114">
        <v>-11.3</v>
      </c>
      <c r="AA112" s="101">
        <f t="shared" si="52"/>
        <v>255.3</v>
      </c>
      <c r="AB112" s="101">
        <v>255.2</v>
      </c>
      <c r="AC112" s="113">
        <v>255.3</v>
      </c>
      <c r="AD112" s="55">
        <v>256.3</v>
      </c>
      <c r="AE112" s="114">
        <v>-6.6</v>
      </c>
      <c r="AG112" s="101">
        <f t="shared" si="53"/>
        <v>238.6</v>
      </c>
      <c r="AH112" s="101">
        <v>238.8</v>
      </c>
      <c r="AI112" s="113">
        <v>238.6</v>
      </c>
      <c r="AJ112" s="55">
        <v>241.89</v>
      </c>
      <c r="AK112" s="114">
        <v>3.4</v>
      </c>
      <c r="AM112" s="101">
        <f t="shared" si="54"/>
        <v>463.5</v>
      </c>
      <c r="AN112" s="101">
        <v>464.3</v>
      </c>
      <c r="AO112" s="113">
        <v>463.5</v>
      </c>
      <c r="AP112" s="55">
        <v>467.24</v>
      </c>
      <c r="AQ112" s="114">
        <v>5.7</v>
      </c>
      <c r="AS112" s="101">
        <f t="shared" si="55"/>
        <v>220.4</v>
      </c>
      <c r="AT112" s="101">
        <v>221.4</v>
      </c>
      <c r="AU112" s="113">
        <v>220.4</v>
      </c>
      <c r="AV112" s="55">
        <v>216.83</v>
      </c>
      <c r="AW112" s="114">
        <v>4.4000000000000004</v>
      </c>
      <c r="AX112" s="100"/>
      <c r="AY112" s="101">
        <f t="shared" si="56"/>
        <v>124</v>
      </c>
      <c r="AZ112" s="101">
        <v>126.2</v>
      </c>
      <c r="BA112" s="113">
        <v>124</v>
      </c>
      <c r="BB112" s="55">
        <v>124.88</v>
      </c>
      <c r="BC112" s="114">
        <v>9.4</v>
      </c>
      <c r="BD112" s="100"/>
      <c r="BE112" s="101">
        <f t="shared" si="57"/>
        <v>168.3</v>
      </c>
      <c r="BF112" s="101">
        <v>168.5</v>
      </c>
      <c r="BG112" s="113">
        <v>168.3</v>
      </c>
      <c r="BH112" s="55">
        <v>169.98</v>
      </c>
      <c r="BI112" s="114">
        <v>-7.6</v>
      </c>
      <c r="BK112" s="101">
        <f t="shared" si="58"/>
        <v>620.4</v>
      </c>
      <c r="BL112" s="101">
        <v>623.29999999999995</v>
      </c>
      <c r="BM112" s="113">
        <v>620.4</v>
      </c>
      <c r="BN112" s="55">
        <v>622.29999999999995</v>
      </c>
      <c r="BO112" s="114">
        <v>21.6</v>
      </c>
      <c r="BQ112" s="101">
        <f t="shared" si="59"/>
        <v>282.2</v>
      </c>
      <c r="BR112" s="101">
        <v>283</v>
      </c>
      <c r="BS112" s="113">
        <v>282.2</v>
      </c>
      <c r="BT112" s="55">
        <v>281.99</v>
      </c>
      <c r="BU112" s="114">
        <v>9.1</v>
      </c>
      <c r="BW112" s="101">
        <f t="shared" si="60"/>
        <v>497.9</v>
      </c>
      <c r="BX112" s="101">
        <v>503</v>
      </c>
      <c r="BY112" s="113">
        <v>497.9</v>
      </c>
      <c r="BZ112" s="55">
        <v>494.8</v>
      </c>
      <c r="CA112" s="114">
        <v>6.5</v>
      </c>
      <c r="CC112" s="101">
        <f t="shared" si="61"/>
        <v>677.8</v>
      </c>
      <c r="CD112" s="101">
        <v>678.1</v>
      </c>
      <c r="CE112" s="113">
        <v>677.8</v>
      </c>
      <c r="CF112" s="55">
        <v>677.9</v>
      </c>
      <c r="CG112" s="114">
        <v>3.8</v>
      </c>
      <c r="CI112" s="101">
        <f t="shared" si="62"/>
        <v>178.8</v>
      </c>
      <c r="CJ112" s="101">
        <v>180.9</v>
      </c>
      <c r="CK112" s="113">
        <v>178.8</v>
      </c>
      <c r="CL112" s="55">
        <v>176.77</v>
      </c>
      <c r="CM112" s="114">
        <v>5.6</v>
      </c>
      <c r="CO112" s="101">
        <f t="shared" si="63"/>
        <v>45.8</v>
      </c>
      <c r="CP112" s="101">
        <v>45.8</v>
      </c>
      <c r="CQ112" s="113">
        <v>45.8</v>
      </c>
      <c r="CR112" s="55">
        <v>47.04</v>
      </c>
      <c r="CS112" s="114">
        <v>3.8</v>
      </c>
      <c r="CT112" s="53"/>
    </row>
    <row r="113" spans="1:98" x14ac:dyDescent="0.2">
      <c r="A113" s="6">
        <v>13</v>
      </c>
      <c r="B113" s="7">
        <v>3</v>
      </c>
      <c r="C113" s="101">
        <f t="shared" si="48"/>
        <v>4124.3</v>
      </c>
      <c r="D113" s="101">
        <v>4197</v>
      </c>
      <c r="E113" s="113">
        <v>4124.3</v>
      </c>
      <c r="F113" s="55">
        <v>4121.34</v>
      </c>
      <c r="G113" s="114">
        <v>57.5</v>
      </c>
      <c r="H113" s="114"/>
      <c r="I113" s="101">
        <f t="shared" si="49"/>
        <v>4076</v>
      </c>
      <c r="J113" s="101">
        <v>4148.5</v>
      </c>
      <c r="K113" s="113">
        <v>4076</v>
      </c>
      <c r="L113" s="55">
        <v>4072.52</v>
      </c>
      <c r="M113" s="114">
        <v>50.4</v>
      </c>
      <c r="N113" s="114"/>
      <c r="O113" s="101">
        <f t="shared" si="50"/>
        <v>41.2</v>
      </c>
      <c r="P113" s="101">
        <v>44.1</v>
      </c>
      <c r="Q113" s="113">
        <v>41.2</v>
      </c>
      <c r="R113" s="55">
        <v>39.96</v>
      </c>
      <c r="S113" s="114">
        <v>3.4</v>
      </c>
      <c r="U113" s="101">
        <f t="shared" si="51"/>
        <v>532</v>
      </c>
      <c r="V113" s="101">
        <v>543.9</v>
      </c>
      <c r="W113" s="113">
        <v>532</v>
      </c>
      <c r="X113" s="55">
        <v>532.16</v>
      </c>
      <c r="Y113" s="114">
        <v>-12.4</v>
      </c>
      <c r="AA113" s="101">
        <f t="shared" si="52"/>
        <v>255.5</v>
      </c>
      <c r="AB113" s="101">
        <v>261.2</v>
      </c>
      <c r="AC113" s="113">
        <v>255.5</v>
      </c>
      <c r="AD113" s="55">
        <v>254.49</v>
      </c>
      <c r="AE113" s="114">
        <v>-7.2</v>
      </c>
      <c r="AG113" s="101">
        <f t="shared" si="53"/>
        <v>247.1</v>
      </c>
      <c r="AH113" s="101">
        <v>253.1</v>
      </c>
      <c r="AI113" s="113">
        <v>247.1</v>
      </c>
      <c r="AJ113" s="55">
        <v>243.18</v>
      </c>
      <c r="AK113" s="114">
        <v>5.2</v>
      </c>
      <c r="AM113" s="101">
        <f t="shared" si="54"/>
        <v>469.2</v>
      </c>
      <c r="AN113" s="101">
        <v>480.3</v>
      </c>
      <c r="AO113" s="113">
        <v>469.2</v>
      </c>
      <c r="AP113" s="55">
        <v>470.25</v>
      </c>
      <c r="AQ113" s="114">
        <v>12</v>
      </c>
      <c r="AS113" s="101">
        <f t="shared" si="55"/>
        <v>213.3</v>
      </c>
      <c r="AT113" s="101">
        <v>217.7</v>
      </c>
      <c r="AU113" s="113">
        <v>213.3</v>
      </c>
      <c r="AV113" s="55">
        <v>215.58</v>
      </c>
      <c r="AW113" s="114">
        <v>-5</v>
      </c>
      <c r="AX113" s="100"/>
      <c r="AY113" s="101">
        <f t="shared" si="56"/>
        <v>129.19999999999999</v>
      </c>
      <c r="AZ113" s="101">
        <v>138.19999999999999</v>
      </c>
      <c r="BA113" s="113">
        <v>129.19999999999999</v>
      </c>
      <c r="BB113" s="55">
        <v>127.05</v>
      </c>
      <c r="BC113" s="114">
        <v>8.6999999999999993</v>
      </c>
      <c r="BD113" s="100"/>
      <c r="BE113" s="101">
        <f t="shared" si="57"/>
        <v>170</v>
      </c>
      <c r="BF113" s="101">
        <v>170.2</v>
      </c>
      <c r="BG113" s="113">
        <v>170</v>
      </c>
      <c r="BH113" s="55">
        <v>168.04</v>
      </c>
      <c r="BI113" s="114">
        <v>-7.7</v>
      </c>
      <c r="BK113" s="101">
        <f t="shared" si="58"/>
        <v>629.5</v>
      </c>
      <c r="BL113" s="101">
        <v>636.70000000000005</v>
      </c>
      <c r="BM113" s="113">
        <v>629.5</v>
      </c>
      <c r="BN113" s="55">
        <v>629.46</v>
      </c>
      <c r="BO113" s="114">
        <v>28.6</v>
      </c>
      <c r="BQ113" s="101">
        <f t="shared" si="59"/>
        <v>286.39999999999998</v>
      </c>
      <c r="BR113" s="101">
        <v>289.3</v>
      </c>
      <c r="BS113" s="113">
        <v>286.39999999999998</v>
      </c>
      <c r="BT113" s="55">
        <v>284.99</v>
      </c>
      <c r="BU113" s="114">
        <v>12</v>
      </c>
      <c r="BW113" s="101">
        <f t="shared" si="60"/>
        <v>497.4</v>
      </c>
      <c r="BX113" s="101">
        <v>484</v>
      </c>
      <c r="BY113" s="113">
        <v>497.4</v>
      </c>
      <c r="BZ113" s="55">
        <v>495.86</v>
      </c>
      <c r="CA113" s="114">
        <v>4.2</v>
      </c>
      <c r="CC113" s="101">
        <f t="shared" si="61"/>
        <v>677</v>
      </c>
      <c r="CD113" s="101">
        <v>701.7</v>
      </c>
      <c r="CE113" s="113">
        <v>677</v>
      </c>
      <c r="CF113" s="55">
        <v>679.61</v>
      </c>
      <c r="CG113" s="114">
        <v>6.9</v>
      </c>
      <c r="CI113" s="101">
        <f t="shared" si="62"/>
        <v>174.2</v>
      </c>
      <c r="CJ113" s="101">
        <v>179</v>
      </c>
      <c r="CK113" s="113">
        <v>174.2</v>
      </c>
      <c r="CL113" s="55">
        <v>176.51</v>
      </c>
      <c r="CM113" s="114">
        <v>-1.1000000000000001</v>
      </c>
      <c r="CO113" s="101">
        <f t="shared" si="63"/>
        <v>48.2</v>
      </c>
      <c r="CP113" s="101">
        <v>48.5</v>
      </c>
      <c r="CQ113" s="113">
        <v>48.2</v>
      </c>
      <c r="CR113" s="55">
        <v>48.82</v>
      </c>
      <c r="CS113" s="114">
        <v>7.1</v>
      </c>
      <c r="CT113" s="53"/>
    </row>
    <row r="114" spans="1:98" x14ac:dyDescent="0.2">
      <c r="A114" s="6">
        <v>13</v>
      </c>
      <c r="B114" s="7">
        <v>4</v>
      </c>
      <c r="C114" s="101">
        <f t="shared" si="48"/>
        <v>4136.6000000000004</v>
      </c>
      <c r="D114" s="101">
        <v>4113.8999999999996</v>
      </c>
      <c r="E114" s="113">
        <v>4136.6000000000004</v>
      </c>
      <c r="F114" s="55">
        <v>4132.08</v>
      </c>
      <c r="G114" s="114">
        <v>43</v>
      </c>
      <c r="H114" s="114"/>
      <c r="I114" s="101">
        <f t="shared" si="49"/>
        <v>4084.3</v>
      </c>
      <c r="J114" s="101">
        <v>4061.3</v>
      </c>
      <c r="K114" s="113">
        <v>4084.3</v>
      </c>
      <c r="L114" s="55">
        <v>4081.72</v>
      </c>
      <c r="M114" s="114">
        <v>36.799999999999997</v>
      </c>
      <c r="N114" s="114"/>
      <c r="O114" s="101">
        <f t="shared" si="50"/>
        <v>38.4</v>
      </c>
      <c r="P114" s="101">
        <v>37.5</v>
      </c>
      <c r="Q114" s="113">
        <v>38.4</v>
      </c>
      <c r="R114" s="55">
        <v>39.270000000000003</v>
      </c>
      <c r="S114" s="114">
        <v>-2.8</v>
      </c>
      <c r="U114" s="101">
        <f t="shared" si="51"/>
        <v>532.6</v>
      </c>
      <c r="V114" s="101">
        <v>528.29999999999995</v>
      </c>
      <c r="W114" s="113">
        <v>532.6</v>
      </c>
      <c r="X114" s="55">
        <v>527.87</v>
      </c>
      <c r="Y114" s="114">
        <v>-17.2</v>
      </c>
      <c r="AA114" s="101">
        <f t="shared" si="52"/>
        <v>253.5</v>
      </c>
      <c r="AB114" s="101">
        <v>252.6</v>
      </c>
      <c r="AC114" s="113">
        <v>253.5</v>
      </c>
      <c r="AD114" s="55">
        <v>251.99</v>
      </c>
      <c r="AE114" s="114">
        <v>-10</v>
      </c>
      <c r="AG114" s="101">
        <f t="shared" si="53"/>
        <v>241.2</v>
      </c>
      <c r="AH114" s="101">
        <v>242.8</v>
      </c>
      <c r="AI114" s="113">
        <v>241.2</v>
      </c>
      <c r="AJ114" s="55">
        <v>243.47</v>
      </c>
      <c r="AK114" s="114">
        <v>1.2</v>
      </c>
      <c r="AM114" s="101">
        <f t="shared" si="54"/>
        <v>473.9</v>
      </c>
      <c r="AN114" s="101">
        <v>470.8</v>
      </c>
      <c r="AO114" s="113">
        <v>473.9</v>
      </c>
      <c r="AP114" s="55">
        <v>473.05</v>
      </c>
      <c r="AQ114" s="114">
        <v>11.2</v>
      </c>
      <c r="AS114" s="101">
        <f t="shared" si="55"/>
        <v>213</v>
      </c>
      <c r="AT114" s="101">
        <v>210.4</v>
      </c>
      <c r="AU114" s="113">
        <v>213</v>
      </c>
      <c r="AV114" s="55">
        <v>212.87</v>
      </c>
      <c r="AW114" s="114">
        <v>-10.8</v>
      </c>
      <c r="AX114" s="100"/>
      <c r="AY114" s="101">
        <f t="shared" si="56"/>
        <v>129.80000000000001</v>
      </c>
      <c r="AZ114" s="101">
        <v>126.7</v>
      </c>
      <c r="BA114" s="113">
        <v>129.80000000000001</v>
      </c>
      <c r="BB114" s="55">
        <v>128.55000000000001</v>
      </c>
      <c r="BC114" s="114">
        <v>6</v>
      </c>
      <c r="BD114" s="100"/>
      <c r="BE114" s="101">
        <f t="shared" si="57"/>
        <v>166.6</v>
      </c>
      <c r="BF114" s="101">
        <v>165.7</v>
      </c>
      <c r="BG114" s="113">
        <v>166.6</v>
      </c>
      <c r="BH114" s="55">
        <v>166.59</v>
      </c>
      <c r="BI114" s="114">
        <v>-5.8</v>
      </c>
      <c r="BK114" s="101">
        <f t="shared" si="58"/>
        <v>634.6</v>
      </c>
      <c r="BL114" s="101">
        <v>634.20000000000005</v>
      </c>
      <c r="BM114" s="113">
        <v>634.6</v>
      </c>
      <c r="BN114" s="55">
        <v>636.82000000000005</v>
      </c>
      <c r="BO114" s="114">
        <v>29.4</v>
      </c>
      <c r="BQ114" s="101">
        <f t="shared" si="59"/>
        <v>290</v>
      </c>
      <c r="BR114" s="101">
        <v>289.89999999999998</v>
      </c>
      <c r="BS114" s="113">
        <v>290</v>
      </c>
      <c r="BT114" s="55">
        <v>287.52</v>
      </c>
      <c r="BU114" s="114">
        <v>10.199999999999999</v>
      </c>
      <c r="BW114" s="101">
        <f t="shared" si="60"/>
        <v>494.3</v>
      </c>
      <c r="BX114" s="101">
        <v>499</v>
      </c>
      <c r="BY114" s="113">
        <v>494.3</v>
      </c>
      <c r="BZ114" s="55">
        <v>497.48</v>
      </c>
      <c r="CA114" s="114">
        <v>6.5</v>
      </c>
      <c r="CC114" s="101">
        <f t="shared" si="61"/>
        <v>683.7</v>
      </c>
      <c r="CD114" s="101">
        <v>674.7</v>
      </c>
      <c r="CE114" s="113">
        <v>683.7</v>
      </c>
      <c r="CF114" s="55">
        <v>683.58</v>
      </c>
      <c r="CG114" s="114">
        <v>15.9</v>
      </c>
      <c r="CI114" s="101">
        <f t="shared" si="62"/>
        <v>176.6</v>
      </c>
      <c r="CJ114" s="101">
        <v>171.8</v>
      </c>
      <c r="CK114" s="113">
        <v>176.6</v>
      </c>
      <c r="CL114" s="55">
        <v>175.4</v>
      </c>
      <c r="CM114" s="114">
        <v>-4.4000000000000004</v>
      </c>
      <c r="CO114" s="101">
        <f t="shared" si="63"/>
        <v>52.3</v>
      </c>
      <c r="CP114" s="101">
        <v>52.6</v>
      </c>
      <c r="CQ114" s="113">
        <v>52.3</v>
      </c>
      <c r="CR114" s="55">
        <v>50.37</v>
      </c>
      <c r="CS114" s="114">
        <v>6.2</v>
      </c>
      <c r="CT114" s="53"/>
    </row>
    <row r="115" spans="1:98" x14ac:dyDescent="0.2">
      <c r="A115" s="6"/>
      <c r="B115" s="7">
        <v>1</v>
      </c>
      <c r="C115" s="101">
        <f t="shared" si="48"/>
        <v>4142.2</v>
      </c>
      <c r="D115" s="101">
        <v>4072.3</v>
      </c>
      <c r="E115" s="113">
        <v>4142.2</v>
      </c>
      <c r="F115" s="55">
        <v>4144.4399999999996</v>
      </c>
      <c r="G115" s="114">
        <v>49.4</v>
      </c>
      <c r="H115" s="114"/>
      <c r="I115" s="101">
        <f t="shared" si="49"/>
        <v>4092.3</v>
      </c>
      <c r="J115" s="101">
        <v>4022</v>
      </c>
      <c r="K115" s="113">
        <v>4092.3</v>
      </c>
      <c r="L115" s="55">
        <v>4093.91</v>
      </c>
      <c r="M115" s="114">
        <v>48.8</v>
      </c>
      <c r="N115" s="114"/>
      <c r="O115" s="101">
        <f t="shared" si="50"/>
        <v>37.799999999999997</v>
      </c>
      <c r="P115" s="101">
        <v>34.6</v>
      </c>
      <c r="Q115" s="113">
        <v>37.799999999999997</v>
      </c>
      <c r="R115" s="55">
        <v>37.979999999999997</v>
      </c>
      <c r="S115" s="114">
        <v>-5.2</v>
      </c>
      <c r="U115" s="101">
        <f t="shared" si="51"/>
        <v>522.5</v>
      </c>
      <c r="V115" s="101">
        <v>513.4</v>
      </c>
      <c r="W115" s="113">
        <v>522.5</v>
      </c>
      <c r="X115" s="55">
        <v>523.66</v>
      </c>
      <c r="Y115" s="114">
        <v>-16.8</v>
      </c>
      <c r="AA115" s="101">
        <f t="shared" si="52"/>
        <v>249.1</v>
      </c>
      <c r="AB115" s="101">
        <v>244.5</v>
      </c>
      <c r="AC115" s="113">
        <v>249.1</v>
      </c>
      <c r="AD115" s="55">
        <v>249.51</v>
      </c>
      <c r="AE115" s="114">
        <v>-9.9</v>
      </c>
      <c r="AG115" s="101">
        <f t="shared" si="53"/>
        <v>242.4</v>
      </c>
      <c r="AH115" s="101">
        <v>235</v>
      </c>
      <c r="AI115" s="113">
        <v>242.4</v>
      </c>
      <c r="AJ115" s="55">
        <v>242.22</v>
      </c>
      <c r="AK115" s="114">
        <v>-5</v>
      </c>
      <c r="AM115" s="101">
        <f t="shared" si="54"/>
        <v>474.6</v>
      </c>
      <c r="AN115" s="101">
        <v>465</v>
      </c>
      <c r="AO115" s="113">
        <v>474.6</v>
      </c>
      <c r="AP115" s="55">
        <v>474.88</v>
      </c>
      <c r="AQ115" s="114">
        <v>7.3</v>
      </c>
      <c r="AS115" s="101">
        <f t="shared" si="55"/>
        <v>213.5</v>
      </c>
      <c r="AT115" s="101">
        <v>209.7</v>
      </c>
      <c r="AU115" s="113">
        <v>213.5</v>
      </c>
      <c r="AV115" s="55">
        <v>211.59</v>
      </c>
      <c r="AW115" s="114">
        <v>-5.0999999999999996</v>
      </c>
      <c r="AX115" s="100"/>
      <c r="AY115" s="101">
        <f t="shared" si="56"/>
        <v>129.19999999999999</v>
      </c>
      <c r="AZ115" s="101">
        <v>122.2</v>
      </c>
      <c r="BA115" s="113">
        <v>129.19999999999999</v>
      </c>
      <c r="BB115" s="55">
        <v>129.86000000000001</v>
      </c>
      <c r="BC115" s="114">
        <v>5.3</v>
      </c>
      <c r="BD115" s="100"/>
      <c r="BE115" s="101">
        <f t="shared" si="57"/>
        <v>164</v>
      </c>
      <c r="BF115" s="101">
        <v>162.69999999999999</v>
      </c>
      <c r="BG115" s="113">
        <v>164</v>
      </c>
      <c r="BH115" s="55">
        <v>165.67</v>
      </c>
      <c r="BI115" s="114">
        <v>-3.7</v>
      </c>
      <c r="BK115" s="101">
        <f t="shared" si="58"/>
        <v>642.9</v>
      </c>
      <c r="BL115" s="101">
        <v>632</v>
      </c>
      <c r="BM115" s="113">
        <v>642.9</v>
      </c>
      <c r="BN115" s="55">
        <v>643.88</v>
      </c>
      <c r="BO115" s="114">
        <v>28.2</v>
      </c>
      <c r="BQ115" s="101">
        <f t="shared" si="59"/>
        <v>288.3</v>
      </c>
      <c r="BR115" s="101">
        <v>285.5</v>
      </c>
      <c r="BS115" s="113">
        <v>288.3</v>
      </c>
      <c r="BT115" s="55">
        <v>289.89</v>
      </c>
      <c r="BU115" s="114">
        <v>9.5</v>
      </c>
      <c r="BW115" s="101">
        <f t="shared" si="60"/>
        <v>502.6</v>
      </c>
      <c r="BX115" s="101">
        <v>506.5</v>
      </c>
      <c r="BY115" s="113">
        <v>502.6</v>
      </c>
      <c r="BZ115" s="55">
        <v>499.87</v>
      </c>
      <c r="CA115" s="114">
        <v>9.5</v>
      </c>
      <c r="CC115" s="101">
        <f t="shared" si="61"/>
        <v>692.2</v>
      </c>
      <c r="CD115" s="101">
        <v>676.1</v>
      </c>
      <c r="CE115" s="113">
        <v>692.2</v>
      </c>
      <c r="CF115" s="55">
        <v>689.9</v>
      </c>
      <c r="CG115" s="114">
        <v>25.3</v>
      </c>
      <c r="CI115" s="101">
        <f t="shared" si="62"/>
        <v>173.4</v>
      </c>
      <c r="CJ115" s="101">
        <v>170.8</v>
      </c>
      <c r="CK115" s="113">
        <v>173.4</v>
      </c>
      <c r="CL115" s="55">
        <v>175.58</v>
      </c>
      <c r="CM115" s="114">
        <v>0.7</v>
      </c>
      <c r="CO115" s="101">
        <f t="shared" si="63"/>
        <v>49.9</v>
      </c>
      <c r="CP115" s="101">
        <v>50.4</v>
      </c>
      <c r="CQ115" s="113">
        <v>49.9</v>
      </c>
      <c r="CR115" s="55">
        <v>50.53</v>
      </c>
      <c r="CS115" s="114">
        <v>0.6</v>
      </c>
      <c r="CT115" s="53"/>
    </row>
    <row r="116" spans="1:98" x14ac:dyDescent="0.2">
      <c r="A116" s="6">
        <v>14</v>
      </c>
      <c r="B116" s="7">
        <v>2</v>
      </c>
      <c r="C116" s="101">
        <f t="shared" si="48"/>
        <v>4155.6000000000004</v>
      </c>
      <c r="D116" s="101">
        <v>4174.7</v>
      </c>
      <c r="E116" s="113">
        <v>4155.6000000000004</v>
      </c>
      <c r="F116" s="55">
        <v>4161.53</v>
      </c>
      <c r="G116" s="114">
        <v>68.400000000000006</v>
      </c>
      <c r="H116" s="114"/>
      <c r="I116" s="101">
        <f t="shared" si="49"/>
        <v>4106.5</v>
      </c>
      <c r="J116" s="101">
        <v>4125.6000000000004</v>
      </c>
      <c r="K116" s="113">
        <v>4106.5</v>
      </c>
      <c r="L116" s="55">
        <v>4111.87</v>
      </c>
      <c r="M116" s="114">
        <v>71.8</v>
      </c>
      <c r="N116" s="114"/>
      <c r="O116" s="101">
        <f t="shared" si="50"/>
        <v>37.4</v>
      </c>
      <c r="P116" s="101">
        <v>38.799999999999997</v>
      </c>
      <c r="Q116" s="113">
        <v>37.4</v>
      </c>
      <c r="R116" s="55">
        <v>36.92</v>
      </c>
      <c r="S116" s="114">
        <v>-4.2</v>
      </c>
      <c r="U116" s="101">
        <f t="shared" si="51"/>
        <v>519.79999999999995</v>
      </c>
      <c r="V116" s="101">
        <v>522.20000000000005</v>
      </c>
      <c r="W116" s="113">
        <v>519.79999999999995</v>
      </c>
      <c r="X116" s="55">
        <v>520.87</v>
      </c>
      <c r="Y116" s="114">
        <v>-11.1</v>
      </c>
      <c r="AA116" s="101">
        <f t="shared" si="52"/>
        <v>246.4</v>
      </c>
      <c r="AB116" s="101">
        <v>246.5</v>
      </c>
      <c r="AC116" s="113">
        <v>246.4</v>
      </c>
      <c r="AD116" s="55">
        <v>247.25</v>
      </c>
      <c r="AE116" s="114">
        <v>-9.1</v>
      </c>
      <c r="AG116" s="101">
        <f t="shared" si="53"/>
        <v>242.1</v>
      </c>
      <c r="AH116" s="101">
        <v>242</v>
      </c>
      <c r="AI116" s="113">
        <v>242.1</v>
      </c>
      <c r="AJ116" s="55">
        <v>240.77</v>
      </c>
      <c r="AK116" s="114">
        <v>-5.8</v>
      </c>
      <c r="AM116" s="101">
        <f t="shared" si="54"/>
        <v>478.7</v>
      </c>
      <c r="AN116" s="101">
        <v>479.8</v>
      </c>
      <c r="AO116" s="113">
        <v>478.7</v>
      </c>
      <c r="AP116" s="55">
        <v>476.3</v>
      </c>
      <c r="AQ116" s="114">
        <v>5.7</v>
      </c>
      <c r="AS116" s="101">
        <f t="shared" si="55"/>
        <v>207.3</v>
      </c>
      <c r="AT116" s="101">
        <v>208.3</v>
      </c>
      <c r="AU116" s="113">
        <v>207.3</v>
      </c>
      <c r="AV116" s="55">
        <v>212.91</v>
      </c>
      <c r="AW116" s="114">
        <v>5.3</v>
      </c>
      <c r="AX116" s="100"/>
      <c r="AY116" s="101">
        <f t="shared" si="56"/>
        <v>129.4</v>
      </c>
      <c r="AZ116" s="101">
        <v>131</v>
      </c>
      <c r="BA116" s="113">
        <v>129.4</v>
      </c>
      <c r="BB116" s="55">
        <v>131.63</v>
      </c>
      <c r="BC116" s="114">
        <v>7.1</v>
      </c>
      <c r="BD116" s="100"/>
      <c r="BE116" s="101">
        <f t="shared" si="57"/>
        <v>167.7</v>
      </c>
      <c r="BF116" s="101">
        <v>167.9</v>
      </c>
      <c r="BG116" s="113">
        <v>167.7</v>
      </c>
      <c r="BH116" s="55">
        <v>165.59</v>
      </c>
      <c r="BI116" s="114">
        <v>-0.3</v>
      </c>
      <c r="BK116" s="101">
        <f t="shared" si="58"/>
        <v>653.20000000000005</v>
      </c>
      <c r="BL116" s="101">
        <v>656.2</v>
      </c>
      <c r="BM116" s="113">
        <v>653.20000000000005</v>
      </c>
      <c r="BN116" s="55">
        <v>648.66</v>
      </c>
      <c r="BO116" s="114">
        <v>19.100000000000001</v>
      </c>
      <c r="BQ116" s="101">
        <f t="shared" si="59"/>
        <v>293</v>
      </c>
      <c r="BR116" s="101">
        <v>293.2</v>
      </c>
      <c r="BS116" s="113">
        <v>293</v>
      </c>
      <c r="BT116" s="55">
        <v>292.86</v>
      </c>
      <c r="BU116" s="114">
        <v>11.9</v>
      </c>
      <c r="BW116" s="101">
        <f t="shared" si="60"/>
        <v>503</v>
      </c>
      <c r="BX116" s="101">
        <v>508.1</v>
      </c>
      <c r="BY116" s="113">
        <v>503</v>
      </c>
      <c r="BZ116" s="55">
        <v>503.45</v>
      </c>
      <c r="CA116" s="114">
        <v>14.3</v>
      </c>
      <c r="CC116" s="101">
        <f t="shared" si="61"/>
        <v>692.3</v>
      </c>
      <c r="CD116" s="101">
        <v>693.7</v>
      </c>
      <c r="CE116" s="113">
        <v>692.3</v>
      </c>
      <c r="CF116" s="55">
        <v>695.7</v>
      </c>
      <c r="CG116" s="114">
        <v>23.2</v>
      </c>
      <c r="CI116" s="101">
        <f t="shared" si="62"/>
        <v>174.1</v>
      </c>
      <c r="CJ116" s="101">
        <v>176</v>
      </c>
      <c r="CK116" s="113">
        <v>174.1</v>
      </c>
      <c r="CL116" s="55">
        <v>177.58</v>
      </c>
      <c r="CM116" s="114">
        <v>8</v>
      </c>
      <c r="CO116" s="101">
        <f t="shared" si="63"/>
        <v>49.1</v>
      </c>
      <c r="CP116" s="101">
        <v>49.1</v>
      </c>
      <c r="CQ116" s="113">
        <v>49.1</v>
      </c>
      <c r="CR116" s="55">
        <v>49.67</v>
      </c>
      <c r="CS116" s="114">
        <v>-3.4</v>
      </c>
      <c r="CT116" s="53"/>
    </row>
    <row r="117" spans="1:98" x14ac:dyDescent="0.2">
      <c r="A117" s="6">
        <v>14</v>
      </c>
      <c r="B117" s="7">
        <v>3</v>
      </c>
      <c r="C117" s="101">
        <f t="shared" si="48"/>
        <v>4188.7</v>
      </c>
      <c r="D117" s="101">
        <v>4260.8999999999996</v>
      </c>
      <c r="E117" s="113">
        <v>4188.7</v>
      </c>
      <c r="F117" s="55">
        <v>4178.47</v>
      </c>
      <c r="G117" s="114">
        <v>67.8</v>
      </c>
      <c r="H117" s="114"/>
      <c r="I117" s="101">
        <f t="shared" si="49"/>
        <v>4139.3</v>
      </c>
      <c r="J117" s="101">
        <v>4211.1000000000004</v>
      </c>
      <c r="K117" s="113">
        <v>4139.3</v>
      </c>
      <c r="L117" s="55">
        <v>4129.5200000000004</v>
      </c>
      <c r="M117" s="114">
        <v>70.599999999999994</v>
      </c>
      <c r="N117" s="114"/>
      <c r="O117" s="101">
        <f t="shared" si="50"/>
        <v>35.6</v>
      </c>
      <c r="P117" s="101">
        <v>38.4</v>
      </c>
      <c r="Q117" s="113">
        <v>35.6</v>
      </c>
      <c r="R117" s="55">
        <v>35.92</v>
      </c>
      <c r="S117" s="114">
        <v>-4</v>
      </c>
      <c r="U117" s="101">
        <f t="shared" si="51"/>
        <v>519.4</v>
      </c>
      <c r="V117" s="101">
        <v>530.6</v>
      </c>
      <c r="W117" s="113">
        <v>519.4</v>
      </c>
      <c r="X117" s="55">
        <v>520.33000000000004</v>
      </c>
      <c r="Y117" s="114">
        <v>-2.2000000000000002</v>
      </c>
      <c r="AA117" s="101">
        <f t="shared" si="52"/>
        <v>246.1</v>
      </c>
      <c r="AB117" s="101">
        <v>251.6</v>
      </c>
      <c r="AC117" s="113">
        <v>246.1</v>
      </c>
      <c r="AD117" s="55">
        <v>245.04</v>
      </c>
      <c r="AE117" s="114">
        <v>-8.8000000000000007</v>
      </c>
      <c r="AG117" s="101">
        <f t="shared" si="53"/>
        <v>237.1</v>
      </c>
      <c r="AH117" s="101">
        <v>242.7</v>
      </c>
      <c r="AI117" s="113">
        <v>237.1</v>
      </c>
      <c r="AJ117" s="55">
        <v>239.33</v>
      </c>
      <c r="AK117" s="114">
        <v>-5.8</v>
      </c>
      <c r="AM117" s="101">
        <f t="shared" si="54"/>
        <v>474.8</v>
      </c>
      <c r="AN117" s="101">
        <v>485.2</v>
      </c>
      <c r="AO117" s="113">
        <v>474.8</v>
      </c>
      <c r="AP117" s="55">
        <v>478.5</v>
      </c>
      <c r="AQ117" s="114">
        <v>8.8000000000000007</v>
      </c>
      <c r="AS117" s="101">
        <f t="shared" si="55"/>
        <v>220.6</v>
      </c>
      <c r="AT117" s="101">
        <v>224.9</v>
      </c>
      <c r="AU117" s="113">
        <v>220.6</v>
      </c>
      <c r="AV117" s="55">
        <v>215.33</v>
      </c>
      <c r="AW117" s="114">
        <v>9.6999999999999993</v>
      </c>
      <c r="AX117" s="100"/>
      <c r="AY117" s="101">
        <f t="shared" si="56"/>
        <v>134.80000000000001</v>
      </c>
      <c r="AZ117" s="101">
        <v>144.5</v>
      </c>
      <c r="BA117" s="113">
        <v>134.80000000000001</v>
      </c>
      <c r="BB117" s="55">
        <v>132.66999999999999</v>
      </c>
      <c r="BC117" s="114">
        <v>4.2</v>
      </c>
      <c r="BD117" s="100"/>
      <c r="BE117" s="101">
        <f t="shared" si="57"/>
        <v>165.9</v>
      </c>
      <c r="BF117" s="101">
        <v>166.4</v>
      </c>
      <c r="BG117" s="113">
        <v>165.9</v>
      </c>
      <c r="BH117" s="55">
        <v>167.63</v>
      </c>
      <c r="BI117" s="114">
        <v>8.1999999999999993</v>
      </c>
      <c r="BK117" s="101">
        <f t="shared" si="58"/>
        <v>651.70000000000005</v>
      </c>
      <c r="BL117" s="101">
        <v>659.6</v>
      </c>
      <c r="BM117" s="113">
        <v>651.70000000000005</v>
      </c>
      <c r="BN117" s="55">
        <v>650.74</v>
      </c>
      <c r="BO117" s="114">
        <v>8.3000000000000007</v>
      </c>
      <c r="BQ117" s="101">
        <f t="shared" si="59"/>
        <v>297.39999999999998</v>
      </c>
      <c r="BR117" s="101">
        <v>300.89999999999998</v>
      </c>
      <c r="BS117" s="113">
        <v>297.39999999999998</v>
      </c>
      <c r="BT117" s="55">
        <v>295.87</v>
      </c>
      <c r="BU117" s="114">
        <v>12.1</v>
      </c>
      <c r="BW117" s="101">
        <f t="shared" si="60"/>
        <v>504.9</v>
      </c>
      <c r="BX117" s="101">
        <v>491.6</v>
      </c>
      <c r="BY117" s="113">
        <v>504.9</v>
      </c>
      <c r="BZ117" s="55">
        <v>508.63</v>
      </c>
      <c r="CA117" s="114">
        <v>20.7</v>
      </c>
      <c r="CC117" s="101">
        <f t="shared" si="61"/>
        <v>705.2</v>
      </c>
      <c r="CD117" s="101">
        <v>729.1</v>
      </c>
      <c r="CE117" s="113">
        <v>705.2</v>
      </c>
      <c r="CF117" s="55">
        <v>697.27</v>
      </c>
      <c r="CG117" s="114">
        <v>6.3</v>
      </c>
      <c r="CI117" s="101">
        <f t="shared" si="62"/>
        <v>184.2</v>
      </c>
      <c r="CJ117" s="101">
        <v>188.6</v>
      </c>
      <c r="CK117" s="113">
        <v>184.2</v>
      </c>
      <c r="CL117" s="55">
        <v>179.02</v>
      </c>
      <c r="CM117" s="114">
        <v>5.8</v>
      </c>
      <c r="CO117" s="101">
        <f t="shared" si="63"/>
        <v>49.4</v>
      </c>
      <c r="CP117" s="101">
        <v>49.8</v>
      </c>
      <c r="CQ117" s="113">
        <v>49.4</v>
      </c>
      <c r="CR117" s="55">
        <v>48.95</v>
      </c>
      <c r="CS117" s="114">
        <v>-2.9</v>
      </c>
      <c r="CT117" s="53"/>
    </row>
    <row r="118" spans="1:98" x14ac:dyDescent="0.2">
      <c r="A118" s="6">
        <v>14</v>
      </c>
      <c r="B118" s="7">
        <v>4</v>
      </c>
      <c r="C118" s="101">
        <f t="shared" si="48"/>
        <v>4183.3999999999996</v>
      </c>
      <c r="D118" s="101">
        <v>4160</v>
      </c>
      <c r="E118" s="113">
        <v>4183.3999999999996</v>
      </c>
      <c r="F118" s="55">
        <v>4189.91</v>
      </c>
      <c r="G118" s="114">
        <v>45.8</v>
      </c>
      <c r="H118" s="114"/>
      <c r="I118" s="101">
        <f t="shared" si="49"/>
        <v>4135.1000000000004</v>
      </c>
      <c r="J118" s="101">
        <v>4111.3999999999996</v>
      </c>
      <c r="K118" s="113">
        <v>4135.1000000000004</v>
      </c>
      <c r="L118" s="55">
        <v>4141.75</v>
      </c>
      <c r="M118" s="114">
        <v>48.9</v>
      </c>
      <c r="N118" s="114"/>
      <c r="O118" s="101">
        <f t="shared" si="50"/>
        <v>34.9</v>
      </c>
      <c r="P118" s="101">
        <v>33.799999999999997</v>
      </c>
      <c r="Q118" s="113">
        <v>34.9</v>
      </c>
      <c r="R118" s="55">
        <v>35.14</v>
      </c>
      <c r="S118" s="114">
        <v>-3.2</v>
      </c>
      <c r="U118" s="101">
        <f t="shared" si="51"/>
        <v>519.6</v>
      </c>
      <c r="V118" s="101">
        <v>515.6</v>
      </c>
      <c r="W118" s="113">
        <v>519.6</v>
      </c>
      <c r="X118" s="55">
        <v>520.99</v>
      </c>
      <c r="Y118" s="114">
        <v>2.7</v>
      </c>
      <c r="AA118" s="101">
        <f t="shared" si="52"/>
        <v>240.9</v>
      </c>
      <c r="AB118" s="101">
        <v>240.2</v>
      </c>
      <c r="AC118" s="113">
        <v>240.9</v>
      </c>
      <c r="AD118" s="55">
        <v>243.21</v>
      </c>
      <c r="AE118" s="114">
        <v>-7.3</v>
      </c>
      <c r="AG118" s="101">
        <f t="shared" si="53"/>
        <v>239.6</v>
      </c>
      <c r="AH118" s="101">
        <v>241</v>
      </c>
      <c r="AI118" s="113">
        <v>239.6</v>
      </c>
      <c r="AJ118" s="55">
        <v>237.5</v>
      </c>
      <c r="AK118" s="114">
        <v>-7.3</v>
      </c>
      <c r="AM118" s="101">
        <f t="shared" si="54"/>
        <v>481.5</v>
      </c>
      <c r="AN118" s="101">
        <v>478.2</v>
      </c>
      <c r="AO118" s="113">
        <v>481.5</v>
      </c>
      <c r="AP118" s="55">
        <v>480.65</v>
      </c>
      <c r="AQ118" s="114">
        <v>8.6</v>
      </c>
      <c r="AS118" s="101">
        <f t="shared" si="55"/>
        <v>214</v>
      </c>
      <c r="AT118" s="101">
        <v>211.6</v>
      </c>
      <c r="AU118" s="113">
        <v>214</v>
      </c>
      <c r="AV118" s="55">
        <v>216.84</v>
      </c>
      <c r="AW118" s="114">
        <v>6.1</v>
      </c>
      <c r="AX118" s="100"/>
      <c r="AY118" s="101">
        <f t="shared" si="56"/>
        <v>131.9</v>
      </c>
      <c r="AZ118" s="101">
        <v>128.80000000000001</v>
      </c>
      <c r="BA118" s="113">
        <v>131.9</v>
      </c>
      <c r="BB118" s="55">
        <v>132.79</v>
      </c>
      <c r="BC118" s="114">
        <v>0.5</v>
      </c>
      <c r="BD118" s="100"/>
      <c r="BE118" s="101">
        <f t="shared" si="57"/>
        <v>171.6</v>
      </c>
      <c r="BF118" s="101">
        <v>170.6</v>
      </c>
      <c r="BG118" s="113">
        <v>171.6</v>
      </c>
      <c r="BH118" s="55">
        <v>171.32</v>
      </c>
      <c r="BI118" s="114">
        <v>14.7</v>
      </c>
      <c r="BK118" s="101">
        <f t="shared" si="58"/>
        <v>651.4</v>
      </c>
      <c r="BL118" s="101">
        <v>651</v>
      </c>
      <c r="BM118" s="113">
        <v>651.4</v>
      </c>
      <c r="BN118" s="55">
        <v>651.14</v>
      </c>
      <c r="BO118" s="114">
        <v>1.6</v>
      </c>
      <c r="BQ118" s="101">
        <f t="shared" si="59"/>
        <v>297.39999999999998</v>
      </c>
      <c r="BR118" s="101">
        <v>297.3</v>
      </c>
      <c r="BS118" s="113">
        <v>297.39999999999998</v>
      </c>
      <c r="BT118" s="55">
        <v>297.76</v>
      </c>
      <c r="BU118" s="114">
        <v>7.5</v>
      </c>
      <c r="BW118" s="101">
        <f t="shared" si="60"/>
        <v>518.1</v>
      </c>
      <c r="BX118" s="101">
        <v>522.70000000000005</v>
      </c>
      <c r="BY118" s="113">
        <v>518.1</v>
      </c>
      <c r="BZ118" s="55">
        <v>514.64</v>
      </c>
      <c r="CA118" s="114">
        <v>24.1</v>
      </c>
      <c r="CC118" s="101">
        <f t="shared" si="61"/>
        <v>693.3</v>
      </c>
      <c r="CD118" s="101">
        <v>684</v>
      </c>
      <c r="CE118" s="113">
        <v>693.3</v>
      </c>
      <c r="CF118" s="55">
        <v>695.14</v>
      </c>
      <c r="CG118" s="114">
        <v>-8.5</v>
      </c>
      <c r="CI118" s="101">
        <f t="shared" si="62"/>
        <v>174.1</v>
      </c>
      <c r="CJ118" s="101">
        <v>169.3</v>
      </c>
      <c r="CK118" s="113">
        <v>174.1</v>
      </c>
      <c r="CL118" s="55">
        <v>179.55</v>
      </c>
      <c r="CM118" s="114">
        <v>2.1</v>
      </c>
      <c r="CO118" s="101">
        <f t="shared" si="63"/>
        <v>48.3</v>
      </c>
      <c r="CP118" s="101">
        <v>48.6</v>
      </c>
      <c r="CQ118" s="113">
        <v>48.3</v>
      </c>
      <c r="CR118" s="55">
        <v>48.16</v>
      </c>
      <c r="CS118" s="114">
        <v>-3.2</v>
      </c>
      <c r="CT118" s="53"/>
    </row>
    <row r="119" spans="1:98" x14ac:dyDescent="0.2">
      <c r="A119" s="6"/>
      <c r="B119" s="7">
        <v>1</v>
      </c>
      <c r="C119" s="101">
        <f t="shared" si="48"/>
        <v>4198.1000000000004</v>
      </c>
      <c r="D119" s="101">
        <v>4129.2</v>
      </c>
      <c r="E119" s="113">
        <v>4198.1000000000004</v>
      </c>
      <c r="F119" s="55">
        <v>4199.3599999999997</v>
      </c>
      <c r="G119" s="114">
        <v>37.799999999999997</v>
      </c>
      <c r="H119" s="114"/>
      <c r="I119" s="101">
        <f t="shared" si="49"/>
        <v>4151.8</v>
      </c>
      <c r="J119" s="101">
        <v>4082.6</v>
      </c>
      <c r="K119" s="113">
        <v>4151.8</v>
      </c>
      <c r="L119" s="55">
        <v>4152.7299999999996</v>
      </c>
      <c r="M119" s="114">
        <v>43.9</v>
      </c>
      <c r="N119" s="114"/>
      <c r="O119" s="101">
        <f t="shared" si="50"/>
        <v>34.700000000000003</v>
      </c>
      <c r="P119" s="101">
        <v>31.6</v>
      </c>
      <c r="Q119" s="113">
        <v>34.700000000000003</v>
      </c>
      <c r="R119" s="55">
        <v>34.49</v>
      </c>
      <c r="S119" s="114">
        <v>-2.6</v>
      </c>
      <c r="U119" s="101">
        <f t="shared" si="51"/>
        <v>523.1</v>
      </c>
      <c r="V119" s="101">
        <v>514.29999999999995</v>
      </c>
      <c r="W119" s="113">
        <v>523.1</v>
      </c>
      <c r="X119" s="55">
        <v>522</v>
      </c>
      <c r="Y119" s="114">
        <v>4.0999999999999996</v>
      </c>
      <c r="AA119" s="101">
        <f t="shared" si="52"/>
        <v>244.1</v>
      </c>
      <c r="AB119" s="101">
        <v>239.3</v>
      </c>
      <c r="AC119" s="113">
        <v>244.1</v>
      </c>
      <c r="AD119" s="55">
        <v>242.72</v>
      </c>
      <c r="AE119" s="114">
        <v>-2</v>
      </c>
      <c r="AG119" s="101">
        <f t="shared" si="53"/>
        <v>234.1</v>
      </c>
      <c r="AH119" s="101">
        <v>227.7</v>
      </c>
      <c r="AI119" s="113">
        <v>234.1</v>
      </c>
      <c r="AJ119" s="55">
        <v>236.37</v>
      </c>
      <c r="AK119" s="114">
        <v>-4.5</v>
      </c>
      <c r="AM119" s="101">
        <f t="shared" si="54"/>
        <v>482.8</v>
      </c>
      <c r="AN119" s="101">
        <v>473</v>
      </c>
      <c r="AO119" s="113">
        <v>482.8</v>
      </c>
      <c r="AP119" s="55">
        <v>481.62</v>
      </c>
      <c r="AQ119" s="114">
        <v>3.9</v>
      </c>
      <c r="AS119" s="101">
        <f t="shared" si="55"/>
        <v>217.1</v>
      </c>
      <c r="AT119" s="101">
        <v>213.8</v>
      </c>
      <c r="AU119" s="113">
        <v>217.1</v>
      </c>
      <c r="AV119" s="55">
        <v>216.9</v>
      </c>
      <c r="AW119" s="114">
        <v>0.2</v>
      </c>
      <c r="AX119" s="100"/>
      <c r="AY119" s="101">
        <f t="shared" si="56"/>
        <v>133.5</v>
      </c>
      <c r="AZ119" s="101">
        <v>126.4</v>
      </c>
      <c r="BA119" s="113">
        <v>133.5</v>
      </c>
      <c r="BB119" s="55">
        <v>133.69999999999999</v>
      </c>
      <c r="BC119" s="114">
        <v>3.7</v>
      </c>
      <c r="BD119" s="100"/>
      <c r="BE119" s="101">
        <f t="shared" si="57"/>
        <v>175.9</v>
      </c>
      <c r="BF119" s="101">
        <v>174.4</v>
      </c>
      <c r="BG119" s="113">
        <v>175.9</v>
      </c>
      <c r="BH119" s="55">
        <v>173.91</v>
      </c>
      <c r="BI119" s="114">
        <v>10.4</v>
      </c>
      <c r="BK119" s="101">
        <f t="shared" si="58"/>
        <v>653.5</v>
      </c>
      <c r="BL119" s="101">
        <v>641.29999999999995</v>
      </c>
      <c r="BM119" s="113">
        <v>653.5</v>
      </c>
      <c r="BN119" s="55">
        <v>652.57000000000005</v>
      </c>
      <c r="BO119" s="114">
        <v>5.7</v>
      </c>
      <c r="BQ119" s="101">
        <f t="shared" si="59"/>
        <v>298.7</v>
      </c>
      <c r="BR119" s="101">
        <v>296.10000000000002</v>
      </c>
      <c r="BS119" s="113">
        <v>298.7</v>
      </c>
      <c r="BT119" s="55">
        <v>299.23</v>
      </c>
      <c r="BU119" s="114">
        <v>5.9</v>
      </c>
      <c r="BW119" s="101">
        <f t="shared" si="60"/>
        <v>520.6</v>
      </c>
      <c r="BX119" s="101">
        <v>525.20000000000005</v>
      </c>
      <c r="BY119" s="113">
        <v>520.6</v>
      </c>
      <c r="BZ119" s="55">
        <v>520.61</v>
      </c>
      <c r="CA119" s="114">
        <v>23.9</v>
      </c>
      <c r="CC119" s="101">
        <f t="shared" si="61"/>
        <v>690.8</v>
      </c>
      <c r="CD119" s="101">
        <v>674.5</v>
      </c>
      <c r="CE119" s="113">
        <v>690.8</v>
      </c>
      <c r="CF119" s="55">
        <v>693.33</v>
      </c>
      <c r="CG119" s="114">
        <v>-7.2</v>
      </c>
      <c r="CI119" s="101">
        <f t="shared" si="62"/>
        <v>178</v>
      </c>
      <c r="CJ119" s="101">
        <v>175.6</v>
      </c>
      <c r="CK119" s="113">
        <v>178</v>
      </c>
      <c r="CL119" s="55">
        <v>179.32</v>
      </c>
      <c r="CM119" s="114">
        <v>-0.9</v>
      </c>
      <c r="CO119" s="101">
        <f t="shared" si="63"/>
        <v>46.2</v>
      </c>
      <c r="CP119" s="101">
        <v>46.6</v>
      </c>
      <c r="CQ119" s="113">
        <v>46.2</v>
      </c>
      <c r="CR119" s="55">
        <v>46.62</v>
      </c>
      <c r="CS119" s="114">
        <v>-6.1</v>
      </c>
      <c r="CT119" s="53"/>
    </row>
    <row r="120" spans="1:98" x14ac:dyDescent="0.2">
      <c r="A120" s="6">
        <v>15</v>
      </c>
      <c r="B120" s="7">
        <v>2</v>
      </c>
      <c r="C120" s="101">
        <f t="shared" si="48"/>
        <v>4209.6000000000004</v>
      </c>
      <c r="D120" s="101">
        <v>4230.1000000000004</v>
      </c>
      <c r="E120" s="113">
        <v>4209.6000000000004</v>
      </c>
      <c r="F120" s="55">
        <v>4216.1499999999996</v>
      </c>
      <c r="G120" s="114">
        <v>67.2</v>
      </c>
      <c r="H120" s="114"/>
      <c r="I120" s="101">
        <f t="shared" si="49"/>
        <v>4164</v>
      </c>
      <c r="J120" s="101">
        <v>4184.6000000000004</v>
      </c>
      <c r="K120" s="113">
        <v>4164</v>
      </c>
      <c r="L120" s="55">
        <v>4171.95</v>
      </c>
      <c r="M120" s="114">
        <v>76.900000000000006</v>
      </c>
      <c r="N120" s="114"/>
      <c r="O120" s="101">
        <f t="shared" si="50"/>
        <v>34.4</v>
      </c>
      <c r="P120" s="101">
        <v>35.700000000000003</v>
      </c>
      <c r="Q120" s="113">
        <v>34.4</v>
      </c>
      <c r="R120" s="55">
        <v>34.32</v>
      </c>
      <c r="S120" s="114">
        <v>-0.7</v>
      </c>
      <c r="U120" s="101">
        <f t="shared" si="51"/>
        <v>521.29999999999995</v>
      </c>
      <c r="V120" s="101">
        <v>523.9</v>
      </c>
      <c r="W120" s="113">
        <v>521.29999999999995</v>
      </c>
      <c r="X120" s="55">
        <v>523.71</v>
      </c>
      <c r="Y120" s="114">
        <v>6.8</v>
      </c>
      <c r="AA120" s="101">
        <f t="shared" si="52"/>
        <v>244.6</v>
      </c>
      <c r="AB120" s="101">
        <v>245</v>
      </c>
      <c r="AC120" s="113">
        <v>244.6</v>
      </c>
      <c r="AD120" s="55">
        <v>244.43</v>
      </c>
      <c r="AE120" s="114">
        <v>6.9</v>
      </c>
      <c r="AG120" s="101">
        <f t="shared" si="53"/>
        <v>238.6</v>
      </c>
      <c r="AH120" s="101">
        <v>238.5</v>
      </c>
      <c r="AI120" s="113">
        <v>238.6</v>
      </c>
      <c r="AJ120" s="55">
        <v>237.24</v>
      </c>
      <c r="AK120" s="114">
        <v>3.5</v>
      </c>
      <c r="AM120" s="101">
        <f t="shared" si="54"/>
        <v>480.4</v>
      </c>
      <c r="AN120" s="101">
        <v>482.5</v>
      </c>
      <c r="AO120" s="113">
        <v>480.4</v>
      </c>
      <c r="AP120" s="55">
        <v>482.14</v>
      </c>
      <c r="AQ120" s="114">
        <v>2.1</v>
      </c>
      <c r="AS120" s="101">
        <f t="shared" si="55"/>
        <v>214.8</v>
      </c>
      <c r="AT120" s="101">
        <v>216.2</v>
      </c>
      <c r="AU120" s="113">
        <v>214.8</v>
      </c>
      <c r="AV120" s="55">
        <v>216.18</v>
      </c>
      <c r="AW120" s="114">
        <v>-2.9</v>
      </c>
      <c r="AX120" s="100"/>
      <c r="AY120" s="101">
        <f t="shared" si="56"/>
        <v>139</v>
      </c>
      <c r="AZ120" s="101">
        <v>140.19999999999999</v>
      </c>
      <c r="BA120" s="113">
        <v>139</v>
      </c>
      <c r="BB120" s="55">
        <v>136.87</v>
      </c>
      <c r="BC120" s="114">
        <v>12.7</v>
      </c>
      <c r="BD120" s="100"/>
      <c r="BE120" s="101">
        <f t="shared" si="57"/>
        <v>172.6</v>
      </c>
      <c r="BF120" s="101">
        <v>173.1</v>
      </c>
      <c r="BG120" s="113">
        <v>172.6</v>
      </c>
      <c r="BH120" s="55">
        <v>172.92</v>
      </c>
      <c r="BI120" s="114">
        <v>-4</v>
      </c>
      <c r="BK120" s="101">
        <f t="shared" si="58"/>
        <v>654.29999999999995</v>
      </c>
      <c r="BL120" s="101">
        <v>657.6</v>
      </c>
      <c r="BM120" s="113">
        <v>654.29999999999995</v>
      </c>
      <c r="BN120" s="55">
        <v>657.1</v>
      </c>
      <c r="BO120" s="114">
        <v>18.100000000000001</v>
      </c>
      <c r="BQ120" s="101">
        <f t="shared" si="59"/>
        <v>300.3</v>
      </c>
      <c r="BR120" s="101">
        <v>300.2</v>
      </c>
      <c r="BS120" s="113">
        <v>300.3</v>
      </c>
      <c r="BT120" s="55">
        <v>301.76</v>
      </c>
      <c r="BU120" s="114">
        <v>10.1</v>
      </c>
      <c r="BW120" s="101">
        <f t="shared" si="60"/>
        <v>522.6</v>
      </c>
      <c r="BX120" s="101">
        <v>527.5</v>
      </c>
      <c r="BY120" s="113">
        <v>522.6</v>
      </c>
      <c r="BZ120" s="55">
        <v>525.63</v>
      </c>
      <c r="CA120" s="114">
        <v>20.100000000000001</v>
      </c>
      <c r="CC120" s="101">
        <f t="shared" si="61"/>
        <v>695.5</v>
      </c>
      <c r="CD120" s="101">
        <v>697.7</v>
      </c>
      <c r="CE120" s="113">
        <v>695.5</v>
      </c>
      <c r="CF120" s="55">
        <v>695.5</v>
      </c>
      <c r="CG120" s="114">
        <v>8.6999999999999993</v>
      </c>
      <c r="CI120" s="101">
        <f t="shared" si="62"/>
        <v>181.7</v>
      </c>
      <c r="CJ120" s="101">
        <v>183.5</v>
      </c>
      <c r="CK120" s="113">
        <v>181.7</v>
      </c>
      <c r="CL120" s="55">
        <v>179.59</v>
      </c>
      <c r="CM120" s="114">
        <v>1.1000000000000001</v>
      </c>
      <c r="CO120" s="101">
        <f t="shared" si="63"/>
        <v>45.6</v>
      </c>
      <c r="CP120" s="101">
        <v>45.5</v>
      </c>
      <c r="CQ120" s="113">
        <v>45.6</v>
      </c>
      <c r="CR120" s="55">
        <v>44.2</v>
      </c>
      <c r="CS120" s="114">
        <v>-9.6999999999999993</v>
      </c>
      <c r="CT120" s="53"/>
    </row>
    <row r="121" spans="1:98" x14ac:dyDescent="0.2">
      <c r="A121" s="6">
        <v>15</v>
      </c>
      <c r="B121" s="7">
        <v>3</v>
      </c>
      <c r="C121" s="101">
        <f t="shared" si="48"/>
        <v>4239.1000000000004</v>
      </c>
      <c r="D121" s="101">
        <v>4309</v>
      </c>
      <c r="E121" s="113">
        <v>4239.1000000000004</v>
      </c>
      <c r="F121" s="55">
        <v>4241.01</v>
      </c>
      <c r="G121" s="114">
        <v>99.4</v>
      </c>
      <c r="H121" s="114"/>
      <c r="I121" s="101">
        <f t="shared" si="49"/>
        <v>4199</v>
      </c>
      <c r="J121" s="101">
        <v>4268.1000000000004</v>
      </c>
      <c r="K121" s="113">
        <v>4199</v>
      </c>
      <c r="L121" s="55">
        <v>4199.6099999999997</v>
      </c>
      <c r="M121" s="114">
        <v>110.6</v>
      </c>
      <c r="N121" s="114"/>
      <c r="O121" s="101">
        <f t="shared" si="50"/>
        <v>33.6</v>
      </c>
      <c r="P121" s="101">
        <v>36.6</v>
      </c>
      <c r="Q121" s="113">
        <v>33.6</v>
      </c>
      <c r="R121" s="55">
        <v>34.869999999999997</v>
      </c>
      <c r="S121" s="114">
        <v>2.2000000000000002</v>
      </c>
      <c r="U121" s="101">
        <f t="shared" si="51"/>
        <v>526.9</v>
      </c>
      <c r="V121" s="101">
        <v>536.9</v>
      </c>
      <c r="W121" s="113">
        <v>526.9</v>
      </c>
      <c r="X121" s="55">
        <v>525.25</v>
      </c>
      <c r="Y121" s="114">
        <v>6.1</v>
      </c>
      <c r="AA121" s="101">
        <f t="shared" si="52"/>
        <v>246.7</v>
      </c>
      <c r="AB121" s="101">
        <v>251.5</v>
      </c>
      <c r="AC121" s="113">
        <v>246.7</v>
      </c>
      <c r="AD121" s="55">
        <v>247.3</v>
      </c>
      <c r="AE121" s="114">
        <v>11.5</v>
      </c>
      <c r="AG121" s="101">
        <f t="shared" si="53"/>
        <v>240.9</v>
      </c>
      <c r="AH121" s="101">
        <v>245.9</v>
      </c>
      <c r="AI121" s="113">
        <v>240.9</v>
      </c>
      <c r="AJ121" s="55">
        <v>241.04</v>
      </c>
      <c r="AK121" s="114">
        <v>15.2</v>
      </c>
      <c r="AM121" s="101">
        <f t="shared" si="54"/>
        <v>485.5</v>
      </c>
      <c r="AN121" s="101">
        <v>495.1</v>
      </c>
      <c r="AO121" s="113">
        <v>485.5</v>
      </c>
      <c r="AP121" s="55">
        <v>483.36</v>
      </c>
      <c r="AQ121" s="114">
        <v>4.9000000000000004</v>
      </c>
      <c r="AS121" s="101">
        <f t="shared" si="55"/>
        <v>216.9</v>
      </c>
      <c r="AT121" s="101">
        <v>220.8</v>
      </c>
      <c r="AU121" s="113">
        <v>216.9</v>
      </c>
      <c r="AV121" s="55">
        <v>215.54</v>
      </c>
      <c r="AW121" s="114">
        <v>-2.6</v>
      </c>
      <c r="AX121" s="100"/>
      <c r="AY121" s="101">
        <f t="shared" si="56"/>
        <v>140</v>
      </c>
      <c r="AZ121" s="101">
        <v>150.19999999999999</v>
      </c>
      <c r="BA121" s="113">
        <v>140</v>
      </c>
      <c r="BB121" s="55">
        <v>141.37</v>
      </c>
      <c r="BC121" s="114">
        <v>18</v>
      </c>
      <c r="BD121" s="100"/>
      <c r="BE121" s="101">
        <f t="shared" si="57"/>
        <v>167.2</v>
      </c>
      <c r="BF121" s="101">
        <v>168.2</v>
      </c>
      <c r="BG121" s="113">
        <v>167.2</v>
      </c>
      <c r="BH121" s="55">
        <v>169.82</v>
      </c>
      <c r="BI121" s="114">
        <v>-12.4</v>
      </c>
      <c r="BK121" s="101">
        <f t="shared" si="58"/>
        <v>662.1</v>
      </c>
      <c r="BL121" s="101">
        <v>670.6</v>
      </c>
      <c r="BM121" s="113">
        <v>662.1</v>
      </c>
      <c r="BN121" s="55">
        <v>663.73</v>
      </c>
      <c r="BO121" s="114">
        <v>26.5</v>
      </c>
      <c r="BQ121" s="101">
        <f t="shared" si="59"/>
        <v>304.8</v>
      </c>
      <c r="BR121" s="101">
        <v>309.3</v>
      </c>
      <c r="BS121" s="113">
        <v>304.8</v>
      </c>
      <c r="BT121" s="55">
        <v>305.44</v>
      </c>
      <c r="BU121" s="114">
        <v>14.7</v>
      </c>
      <c r="BW121" s="101">
        <f t="shared" si="60"/>
        <v>533.20000000000005</v>
      </c>
      <c r="BX121" s="101">
        <v>519.20000000000005</v>
      </c>
      <c r="BY121" s="113">
        <v>533.20000000000005</v>
      </c>
      <c r="BZ121" s="55">
        <v>530.39</v>
      </c>
      <c r="CA121" s="114">
        <v>19</v>
      </c>
      <c r="CC121" s="101">
        <f t="shared" si="61"/>
        <v>700.3</v>
      </c>
      <c r="CD121" s="101">
        <v>723.4</v>
      </c>
      <c r="CE121" s="113">
        <v>700.3</v>
      </c>
      <c r="CF121" s="55">
        <v>699.84</v>
      </c>
      <c r="CG121" s="114">
        <v>17.3</v>
      </c>
      <c r="CI121" s="101">
        <f t="shared" si="62"/>
        <v>178.2</v>
      </c>
      <c r="CJ121" s="101">
        <v>182.1</v>
      </c>
      <c r="CK121" s="113">
        <v>178.2</v>
      </c>
      <c r="CL121" s="55">
        <v>180.19</v>
      </c>
      <c r="CM121" s="114">
        <v>2.4</v>
      </c>
      <c r="CO121" s="101">
        <f t="shared" si="63"/>
        <v>40.200000000000003</v>
      </c>
      <c r="CP121" s="101">
        <v>40.9</v>
      </c>
      <c r="CQ121" s="113">
        <v>40.200000000000003</v>
      </c>
      <c r="CR121" s="55">
        <v>41.39</v>
      </c>
      <c r="CS121" s="114">
        <v>-11.2</v>
      </c>
      <c r="CT121" s="53"/>
    </row>
    <row r="122" spans="1:98" x14ac:dyDescent="0.2">
      <c r="A122" s="6">
        <v>15</v>
      </c>
      <c r="B122" s="7">
        <v>4</v>
      </c>
      <c r="C122" s="101">
        <f t="shared" si="48"/>
        <v>4275.1000000000004</v>
      </c>
      <c r="D122" s="101">
        <v>4251.8</v>
      </c>
      <c r="E122" s="113">
        <v>4275.1000000000004</v>
      </c>
      <c r="F122" s="55">
        <v>4267.17</v>
      </c>
      <c r="G122" s="114">
        <v>104.7</v>
      </c>
      <c r="H122" s="114"/>
      <c r="I122" s="101">
        <f t="shared" si="49"/>
        <v>4236.3999999999996</v>
      </c>
      <c r="J122" s="101">
        <v>4213.3</v>
      </c>
      <c r="K122" s="113">
        <v>4236.3999999999996</v>
      </c>
      <c r="L122" s="55">
        <v>4227.92</v>
      </c>
      <c r="M122" s="114">
        <v>113.2</v>
      </c>
      <c r="N122" s="114"/>
      <c r="O122" s="101">
        <f t="shared" si="50"/>
        <v>36.799999999999997</v>
      </c>
      <c r="P122" s="101">
        <v>35.700000000000003</v>
      </c>
      <c r="Q122" s="113">
        <v>36.799999999999997</v>
      </c>
      <c r="R122" s="55">
        <v>35.6</v>
      </c>
      <c r="S122" s="114">
        <v>2.9</v>
      </c>
      <c r="U122" s="101">
        <f t="shared" si="51"/>
        <v>527.6</v>
      </c>
      <c r="V122" s="101">
        <v>524.29999999999995</v>
      </c>
      <c r="W122" s="113">
        <v>527.6</v>
      </c>
      <c r="X122" s="55">
        <v>525.79</v>
      </c>
      <c r="Y122" s="114">
        <v>2.2000000000000002</v>
      </c>
      <c r="AA122" s="101">
        <f t="shared" si="52"/>
        <v>252.2</v>
      </c>
      <c r="AB122" s="101">
        <v>252</v>
      </c>
      <c r="AC122" s="113">
        <v>252.2</v>
      </c>
      <c r="AD122" s="55">
        <v>249.52</v>
      </c>
      <c r="AE122" s="114">
        <v>8.9</v>
      </c>
      <c r="AG122" s="101">
        <f t="shared" si="53"/>
        <v>247.3</v>
      </c>
      <c r="AH122" s="101">
        <v>248.3</v>
      </c>
      <c r="AI122" s="113">
        <v>247.3</v>
      </c>
      <c r="AJ122" s="55">
        <v>245.71</v>
      </c>
      <c r="AK122" s="114">
        <v>18.600000000000001</v>
      </c>
      <c r="AM122" s="101">
        <f t="shared" si="54"/>
        <v>485.3</v>
      </c>
      <c r="AN122" s="101">
        <v>482.1</v>
      </c>
      <c r="AO122" s="113">
        <v>485.3</v>
      </c>
      <c r="AP122" s="55">
        <v>486.61</v>
      </c>
      <c r="AQ122" s="114">
        <v>13</v>
      </c>
      <c r="AS122" s="101">
        <f t="shared" si="55"/>
        <v>214.5</v>
      </c>
      <c r="AT122" s="101">
        <v>213</v>
      </c>
      <c r="AU122" s="113">
        <v>214.5</v>
      </c>
      <c r="AV122" s="55">
        <v>214.73</v>
      </c>
      <c r="AW122" s="114">
        <v>-3.2</v>
      </c>
      <c r="AX122" s="100"/>
      <c r="AY122" s="101">
        <f t="shared" si="56"/>
        <v>144.19999999999999</v>
      </c>
      <c r="AZ122" s="101">
        <v>140.9</v>
      </c>
      <c r="BA122" s="113">
        <v>144.19999999999999</v>
      </c>
      <c r="BB122" s="55">
        <v>144.38</v>
      </c>
      <c r="BC122" s="114">
        <v>12</v>
      </c>
      <c r="BD122" s="100"/>
      <c r="BE122" s="101">
        <f t="shared" si="57"/>
        <v>167.9</v>
      </c>
      <c r="BF122" s="101">
        <v>166.9</v>
      </c>
      <c r="BG122" s="113">
        <v>167.9</v>
      </c>
      <c r="BH122" s="55">
        <v>168</v>
      </c>
      <c r="BI122" s="114">
        <v>-7.3</v>
      </c>
      <c r="BK122" s="101">
        <f t="shared" si="58"/>
        <v>676.1</v>
      </c>
      <c r="BL122" s="101">
        <v>675.7</v>
      </c>
      <c r="BM122" s="113">
        <v>676.1</v>
      </c>
      <c r="BN122" s="55">
        <v>671.55</v>
      </c>
      <c r="BO122" s="114">
        <v>31.3</v>
      </c>
      <c r="BQ122" s="101">
        <f t="shared" si="59"/>
        <v>306.7</v>
      </c>
      <c r="BR122" s="101">
        <v>306.5</v>
      </c>
      <c r="BS122" s="113">
        <v>306.7</v>
      </c>
      <c r="BT122" s="55">
        <v>309.72000000000003</v>
      </c>
      <c r="BU122" s="114">
        <v>17.100000000000001</v>
      </c>
      <c r="BW122" s="101">
        <f t="shared" si="60"/>
        <v>533.70000000000005</v>
      </c>
      <c r="BX122" s="101">
        <v>538.20000000000005</v>
      </c>
      <c r="BY122" s="113">
        <v>533.70000000000005</v>
      </c>
      <c r="BZ122" s="55">
        <v>534.29999999999995</v>
      </c>
      <c r="CA122" s="114">
        <v>15.6</v>
      </c>
      <c r="CC122" s="101">
        <f t="shared" si="61"/>
        <v>705.5</v>
      </c>
      <c r="CD122" s="101">
        <v>695.4</v>
      </c>
      <c r="CE122" s="113">
        <v>705.5</v>
      </c>
      <c r="CF122" s="55">
        <v>702.67</v>
      </c>
      <c r="CG122" s="114">
        <v>11.3</v>
      </c>
      <c r="CI122" s="101">
        <f t="shared" si="62"/>
        <v>182.3</v>
      </c>
      <c r="CJ122" s="101">
        <v>178.3</v>
      </c>
      <c r="CK122" s="113">
        <v>182.3</v>
      </c>
      <c r="CL122" s="55">
        <v>180.91</v>
      </c>
      <c r="CM122" s="114">
        <v>2.9</v>
      </c>
      <c r="CO122" s="101">
        <f t="shared" si="63"/>
        <v>38.6</v>
      </c>
      <c r="CP122" s="101">
        <v>38.5</v>
      </c>
      <c r="CQ122" s="113">
        <v>38.6</v>
      </c>
      <c r="CR122" s="55">
        <v>39.25</v>
      </c>
      <c r="CS122" s="114">
        <v>-8.6</v>
      </c>
      <c r="CT122" s="53"/>
    </row>
    <row r="123" spans="1:98" x14ac:dyDescent="0.2">
      <c r="A123" s="6"/>
      <c r="B123" s="7">
        <v>1</v>
      </c>
      <c r="C123" s="101">
        <f t="shared" si="48"/>
        <v>4285.5</v>
      </c>
      <c r="D123" s="101">
        <v>4219.5</v>
      </c>
      <c r="E123" s="113">
        <v>4285.5</v>
      </c>
      <c r="F123" s="55">
        <v>4290.04</v>
      </c>
      <c r="G123" s="114">
        <v>91.5</v>
      </c>
      <c r="H123" s="114"/>
      <c r="I123" s="101">
        <f t="shared" si="49"/>
        <v>4246.8999999999996</v>
      </c>
      <c r="J123" s="101">
        <v>4180.7</v>
      </c>
      <c r="K123" s="113">
        <v>4246.8999999999996</v>
      </c>
      <c r="L123" s="55">
        <v>4252.3999999999996</v>
      </c>
      <c r="M123" s="114">
        <v>97.9</v>
      </c>
      <c r="N123" s="114"/>
      <c r="O123" s="101">
        <f t="shared" si="50"/>
        <v>35.700000000000003</v>
      </c>
      <c r="P123" s="101">
        <v>32.799999999999997</v>
      </c>
      <c r="Q123" s="113">
        <v>35.700000000000003</v>
      </c>
      <c r="R123" s="55">
        <v>35.86</v>
      </c>
      <c r="S123" s="114">
        <v>1</v>
      </c>
      <c r="U123" s="101">
        <f t="shared" si="51"/>
        <v>523.70000000000005</v>
      </c>
      <c r="V123" s="101">
        <v>515.29999999999995</v>
      </c>
      <c r="W123" s="113">
        <v>523.70000000000005</v>
      </c>
      <c r="X123" s="55">
        <v>524.52</v>
      </c>
      <c r="Y123" s="114">
        <v>-5.0999999999999996</v>
      </c>
      <c r="AA123" s="101">
        <f t="shared" si="52"/>
        <v>248.8</v>
      </c>
      <c r="AB123" s="101">
        <v>244.2</v>
      </c>
      <c r="AC123" s="113">
        <v>248.8</v>
      </c>
      <c r="AD123" s="55">
        <v>250.21</v>
      </c>
      <c r="AE123" s="114">
        <v>2.8</v>
      </c>
      <c r="AG123" s="101">
        <f t="shared" si="53"/>
        <v>251.1</v>
      </c>
      <c r="AH123" s="101">
        <v>245.9</v>
      </c>
      <c r="AI123" s="113">
        <v>251.1</v>
      </c>
      <c r="AJ123" s="55">
        <v>249.68</v>
      </c>
      <c r="AK123" s="114">
        <v>15.9</v>
      </c>
      <c r="AM123" s="101">
        <f t="shared" si="54"/>
        <v>489.8</v>
      </c>
      <c r="AN123" s="101">
        <v>480.3</v>
      </c>
      <c r="AO123" s="113">
        <v>489.8</v>
      </c>
      <c r="AP123" s="55">
        <v>491.02</v>
      </c>
      <c r="AQ123" s="114">
        <v>17.7</v>
      </c>
      <c r="AS123" s="101">
        <f t="shared" si="55"/>
        <v>214.7</v>
      </c>
      <c r="AT123" s="101">
        <v>211.7</v>
      </c>
      <c r="AU123" s="113">
        <v>214.7</v>
      </c>
      <c r="AV123" s="55">
        <v>213.6</v>
      </c>
      <c r="AW123" s="114">
        <v>-4.5</v>
      </c>
      <c r="AX123" s="100"/>
      <c r="AY123" s="101">
        <f t="shared" si="56"/>
        <v>145</v>
      </c>
      <c r="AZ123" s="101">
        <v>138</v>
      </c>
      <c r="BA123" s="113">
        <v>145</v>
      </c>
      <c r="BB123" s="55">
        <v>144.72999999999999</v>
      </c>
      <c r="BC123" s="114">
        <v>1.4</v>
      </c>
      <c r="BD123" s="100"/>
      <c r="BE123" s="101">
        <f t="shared" si="57"/>
        <v>170.5</v>
      </c>
      <c r="BF123" s="101">
        <v>169.2</v>
      </c>
      <c r="BG123" s="113">
        <v>170.5</v>
      </c>
      <c r="BH123" s="55">
        <v>169.39</v>
      </c>
      <c r="BI123" s="114">
        <v>5.6</v>
      </c>
      <c r="BK123" s="101">
        <f t="shared" si="58"/>
        <v>674</v>
      </c>
      <c r="BL123" s="101">
        <v>661.2</v>
      </c>
      <c r="BM123" s="113">
        <v>674</v>
      </c>
      <c r="BN123" s="55">
        <v>678.93</v>
      </c>
      <c r="BO123" s="114">
        <v>29.5</v>
      </c>
      <c r="BQ123" s="101">
        <f t="shared" si="59"/>
        <v>313.89999999999998</v>
      </c>
      <c r="BR123" s="101">
        <v>311.8</v>
      </c>
      <c r="BS123" s="113">
        <v>313.89999999999998</v>
      </c>
      <c r="BT123" s="55">
        <v>313.10000000000002</v>
      </c>
      <c r="BU123" s="114">
        <v>13.5</v>
      </c>
      <c r="BW123" s="101">
        <f t="shared" si="60"/>
        <v>534.79999999999995</v>
      </c>
      <c r="BX123" s="101">
        <v>540.29999999999995</v>
      </c>
      <c r="BY123" s="113">
        <v>534.79999999999995</v>
      </c>
      <c r="BZ123" s="55">
        <v>537.19000000000005</v>
      </c>
      <c r="CA123" s="114">
        <v>11.6</v>
      </c>
      <c r="CC123" s="101">
        <f t="shared" si="61"/>
        <v>700.7</v>
      </c>
      <c r="CD123" s="101">
        <v>684.1</v>
      </c>
      <c r="CE123" s="113">
        <v>700.7</v>
      </c>
      <c r="CF123" s="55">
        <v>704.39</v>
      </c>
      <c r="CG123" s="114">
        <v>6.9</v>
      </c>
      <c r="CI123" s="101">
        <f t="shared" si="62"/>
        <v>186</v>
      </c>
      <c r="CJ123" s="101">
        <v>183.5</v>
      </c>
      <c r="CK123" s="113">
        <v>186</v>
      </c>
      <c r="CL123" s="55">
        <v>183.3</v>
      </c>
      <c r="CM123" s="114">
        <v>9.6</v>
      </c>
      <c r="CO123" s="101">
        <f t="shared" si="63"/>
        <v>38.5</v>
      </c>
      <c r="CP123" s="101">
        <v>38.799999999999997</v>
      </c>
      <c r="CQ123" s="113">
        <v>38.5</v>
      </c>
      <c r="CR123" s="55">
        <v>37.64</v>
      </c>
      <c r="CS123" s="114">
        <v>-6.4</v>
      </c>
      <c r="CT123" s="53"/>
    </row>
    <row r="124" spans="1:98" x14ac:dyDescent="0.2">
      <c r="A124" s="6">
        <v>16</v>
      </c>
      <c r="B124" s="7">
        <v>2</v>
      </c>
      <c r="C124" s="101">
        <f t="shared" si="48"/>
        <v>4314.8999999999996</v>
      </c>
      <c r="D124" s="101">
        <v>4336.3999999999996</v>
      </c>
      <c r="E124" s="113">
        <v>4314.8999999999996</v>
      </c>
      <c r="F124" s="55">
        <v>4304.26</v>
      </c>
      <c r="G124" s="114">
        <v>56.9</v>
      </c>
      <c r="H124" s="114"/>
      <c r="I124" s="101">
        <f t="shared" si="49"/>
        <v>4278.2</v>
      </c>
      <c r="J124" s="101">
        <v>4299.8999999999996</v>
      </c>
      <c r="K124" s="113">
        <v>4278.2</v>
      </c>
      <c r="L124" s="55">
        <v>4267.9399999999996</v>
      </c>
      <c r="M124" s="114">
        <v>62.2</v>
      </c>
      <c r="N124" s="114"/>
      <c r="O124" s="101">
        <f t="shared" si="50"/>
        <v>35</v>
      </c>
      <c r="P124" s="101">
        <v>36.1</v>
      </c>
      <c r="Q124" s="113">
        <v>35</v>
      </c>
      <c r="R124" s="55">
        <v>35.31</v>
      </c>
      <c r="S124" s="114">
        <v>-2.2000000000000002</v>
      </c>
      <c r="U124" s="101">
        <f t="shared" si="51"/>
        <v>521.79999999999995</v>
      </c>
      <c r="V124" s="101">
        <v>524.20000000000005</v>
      </c>
      <c r="W124" s="113">
        <v>521.79999999999995</v>
      </c>
      <c r="X124" s="55">
        <v>521.08000000000004</v>
      </c>
      <c r="Y124" s="114">
        <v>-13.8</v>
      </c>
      <c r="AA124" s="101">
        <f t="shared" si="52"/>
        <v>249.1</v>
      </c>
      <c r="AB124" s="101">
        <v>249.9</v>
      </c>
      <c r="AC124" s="113">
        <v>249.1</v>
      </c>
      <c r="AD124" s="55">
        <v>248.76</v>
      </c>
      <c r="AE124" s="114">
        <v>-5.8</v>
      </c>
      <c r="AG124" s="101">
        <f t="shared" si="53"/>
        <v>251</v>
      </c>
      <c r="AH124" s="101">
        <v>251</v>
      </c>
      <c r="AI124" s="113">
        <v>251</v>
      </c>
      <c r="AJ124" s="55">
        <v>252.67</v>
      </c>
      <c r="AK124" s="114">
        <v>11.9</v>
      </c>
      <c r="AM124" s="101">
        <f t="shared" si="54"/>
        <v>495.3</v>
      </c>
      <c r="AN124" s="101">
        <v>498.4</v>
      </c>
      <c r="AO124" s="113">
        <v>495.3</v>
      </c>
      <c r="AP124" s="55">
        <v>493.55</v>
      </c>
      <c r="AQ124" s="114">
        <v>10.1</v>
      </c>
      <c r="AS124" s="101">
        <f t="shared" si="55"/>
        <v>214.6</v>
      </c>
      <c r="AT124" s="101">
        <v>216.3</v>
      </c>
      <c r="AU124" s="113">
        <v>214.6</v>
      </c>
      <c r="AV124" s="55">
        <v>213.14</v>
      </c>
      <c r="AW124" s="114">
        <v>-1.8</v>
      </c>
      <c r="AX124" s="100"/>
      <c r="AY124" s="101">
        <f t="shared" si="56"/>
        <v>140.80000000000001</v>
      </c>
      <c r="AZ124" s="101">
        <v>142.30000000000001</v>
      </c>
      <c r="BA124" s="113">
        <v>140.80000000000001</v>
      </c>
      <c r="BB124" s="55">
        <v>143.87</v>
      </c>
      <c r="BC124" s="114">
        <v>-3.4</v>
      </c>
      <c r="BD124" s="100"/>
      <c r="BE124" s="101">
        <f t="shared" si="57"/>
        <v>173.1</v>
      </c>
      <c r="BF124" s="101">
        <v>173.6</v>
      </c>
      <c r="BG124" s="113">
        <v>173.1</v>
      </c>
      <c r="BH124" s="55">
        <v>172.87</v>
      </c>
      <c r="BI124" s="114">
        <v>13.9</v>
      </c>
      <c r="BK124" s="101">
        <f t="shared" si="58"/>
        <v>689</v>
      </c>
      <c r="BL124" s="101">
        <v>691.7</v>
      </c>
      <c r="BM124" s="113">
        <v>689</v>
      </c>
      <c r="BN124" s="55">
        <v>682.36</v>
      </c>
      <c r="BO124" s="114">
        <v>13.7</v>
      </c>
      <c r="BQ124" s="101">
        <f t="shared" si="59"/>
        <v>313.60000000000002</v>
      </c>
      <c r="BR124" s="101">
        <v>313.5</v>
      </c>
      <c r="BS124" s="113">
        <v>313.60000000000002</v>
      </c>
      <c r="BT124" s="55">
        <v>313.98</v>
      </c>
      <c r="BU124" s="114">
        <v>3.5</v>
      </c>
      <c r="BW124" s="101">
        <f t="shared" si="60"/>
        <v>541.29999999999995</v>
      </c>
      <c r="BX124" s="101">
        <v>545.20000000000005</v>
      </c>
      <c r="BY124" s="113">
        <v>541.29999999999995</v>
      </c>
      <c r="BZ124" s="55">
        <v>539.99</v>
      </c>
      <c r="CA124" s="114">
        <v>11.2</v>
      </c>
      <c r="CC124" s="101">
        <f t="shared" si="61"/>
        <v>711.5</v>
      </c>
      <c r="CD124" s="101">
        <v>714.3</v>
      </c>
      <c r="CE124" s="113">
        <v>711.5</v>
      </c>
      <c r="CF124" s="55">
        <v>706.71</v>
      </c>
      <c r="CG124" s="114">
        <v>9.3000000000000007</v>
      </c>
      <c r="CI124" s="101">
        <f t="shared" si="62"/>
        <v>185.3</v>
      </c>
      <c r="CJ124" s="101">
        <v>187.2</v>
      </c>
      <c r="CK124" s="113">
        <v>185.3</v>
      </c>
      <c r="CL124" s="55">
        <v>186.77</v>
      </c>
      <c r="CM124" s="114">
        <v>13.9</v>
      </c>
      <c r="CO124" s="101">
        <f t="shared" si="63"/>
        <v>36.6</v>
      </c>
      <c r="CP124" s="101">
        <v>36.6</v>
      </c>
      <c r="CQ124" s="113">
        <v>36.6</v>
      </c>
      <c r="CR124" s="55">
        <v>36.32</v>
      </c>
      <c r="CS124" s="114">
        <v>-5.3</v>
      </c>
      <c r="CT124" s="53"/>
    </row>
    <row r="125" spans="1:98" x14ac:dyDescent="0.2">
      <c r="A125" s="6">
        <v>16</v>
      </c>
      <c r="B125" s="7">
        <v>3</v>
      </c>
      <c r="C125" s="101">
        <f t="shared" si="48"/>
        <v>4314.5</v>
      </c>
      <c r="D125" s="101">
        <v>4380.8</v>
      </c>
      <c r="E125" s="113">
        <v>4314.5</v>
      </c>
      <c r="F125" s="55">
        <v>4317.71</v>
      </c>
      <c r="G125" s="114">
        <v>53.8</v>
      </c>
      <c r="H125" s="114"/>
      <c r="I125" s="101">
        <f t="shared" si="49"/>
        <v>4279.3999999999996</v>
      </c>
      <c r="J125" s="101">
        <v>4344.8</v>
      </c>
      <c r="K125" s="113">
        <v>4279.3999999999996</v>
      </c>
      <c r="L125" s="55">
        <v>4282.4799999999996</v>
      </c>
      <c r="M125" s="114">
        <v>58.2</v>
      </c>
      <c r="N125" s="114"/>
      <c r="O125" s="101">
        <f t="shared" si="50"/>
        <v>34.9</v>
      </c>
      <c r="P125" s="101">
        <v>37.799999999999997</v>
      </c>
      <c r="Q125" s="113">
        <v>34.9</v>
      </c>
      <c r="R125" s="55">
        <v>34.450000000000003</v>
      </c>
      <c r="S125" s="114">
        <v>-3.4</v>
      </c>
      <c r="U125" s="101">
        <f t="shared" si="51"/>
        <v>518</v>
      </c>
      <c r="V125" s="101">
        <v>527.70000000000005</v>
      </c>
      <c r="W125" s="113">
        <v>518</v>
      </c>
      <c r="X125" s="55">
        <v>517.98</v>
      </c>
      <c r="Y125" s="114">
        <v>-12.4</v>
      </c>
      <c r="AA125" s="101">
        <f t="shared" si="52"/>
        <v>247.7</v>
      </c>
      <c r="AB125" s="101">
        <v>251.6</v>
      </c>
      <c r="AC125" s="113">
        <v>247.7</v>
      </c>
      <c r="AD125" s="55">
        <v>246.49</v>
      </c>
      <c r="AE125" s="114">
        <v>-9.1</v>
      </c>
      <c r="AG125" s="101">
        <f t="shared" si="53"/>
        <v>256.2</v>
      </c>
      <c r="AH125" s="101">
        <v>260.7</v>
      </c>
      <c r="AI125" s="113">
        <v>256.2</v>
      </c>
      <c r="AJ125" s="55">
        <v>254.99</v>
      </c>
      <c r="AK125" s="114">
        <v>9.3000000000000007</v>
      </c>
      <c r="AM125" s="101">
        <f t="shared" si="54"/>
        <v>493.5</v>
      </c>
      <c r="AN125" s="101">
        <v>502.7</v>
      </c>
      <c r="AO125" s="113">
        <v>493.5</v>
      </c>
      <c r="AP125" s="55">
        <v>493.47</v>
      </c>
      <c r="AQ125" s="114">
        <v>-0.3</v>
      </c>
      <c r="AS125" s="101">
        <f t="shared" si="55"/>
        <v>212.4</v>
      </c>
      <c r="AT125" s="101">
        <v>215.9</v>
      </c>
      <c r="AU125" s="113">
        <v>212.4</v>
      </c>
      <c r="AV125" s="55">
        <v>213.82</v>
      </c>
      <c r="AW125" s="114">
        <v>2.7</v>
      </c>
      <c r="AX125" s="100"/>
      <c r="AY125" s="101">
        <f t="shared" si="56"/>
        <v>143.9</v>
      </c>
      <c r="AZ125" s="101">
        <v>154.4</v>
      </c>
      <c r="BA125" s="113">
        <v>143.9</v>
      </c>
      <c r="BB125" s="55">
        <v>144.79</v>
      </c>
      <c r="BC125" s="114">
        <v>3.7</v>
      </c>
      <c r="BD125" s="100"/>
      <c r="BE125" s="101">
        <f t="shared" si="57"/>
        <v>176.1</v>
      </c>
      <c r="BF125" s="101">
        <v>177.5</v>
      </c>
      <c r="BG125" s="113">
        <v>176.1</v>
      </c>
      <c r="BH125" s="55">
        <v>175.59</v>
      </c>
      <c r="BI125" s="114">
        <v>10.9</v>
      </c>
      <c r="BK125" s="101">
        <f t="shared" si="58"/>
        <v>682.9</v>
      </c>
      <c r="BL125" s="101">
        <v>691.5</v>
      </c>
      <c r="BM125" s="113">
        <v>682.9</v>
      </c>
      <c r="BN125" s="55">
        <v>683.51</v>
      </c>
      <c r="BO125" s="114">
        <v>4.5999999999999996</v>
      </c>
      <c r="BQ125" s="101">
        <f t="shared" si="59"/>
        <v>312</v>
      </c>
      <c r="BR125" s="101">
        <v>316.7</v>
      </c>
      <c r="BS125" s="113">
        <v>312</v>
      </c>
      <c r="BT125" s="55">
        <v>313.61</v>
      </c>
      <c r="BU125" s="114">
        <v>-1.5</v>
      </c>
      <c r="BW125" s="101">
        <f t="shared" si="60"/>
        <v>541.79999999999995</v>
      </c>
      <c r="BX125" s="101">
        <v>527.4</v>
      </c>
      <c r="BY125" s="113">
        <v>541.79999999999995</v>
      </c>
      <c r="BZ125" s="55">
        <v>542.75</v>
      </c>
      <c r="CA125" s="114">
        <v>11</v>
      </c>
      <c r="CC125" s="101">
        <f t="shared" si="61"/>
        <v>711.7</v>
      </c>
      <c r="CD125" s="101">
        <v>733.3</v>
      </c>
      <c r="CE125" s="113">
        <v>711.7</v>
      </c>
      <c r="CF125" s="55">
        <v>712.78</v>
      </c>
      <c r="CG125" s="114">
        <v>24.3</v>
      </c>
      <c r="CI125" s="101">
        <f t="shared" si="62"/>
        <v>190.9</v>
      </c>
      <c r="CJ125" s="101">
        <v>193.9</v>
      </c>
      <c r="CK125" s="113">
        <v>190.9</v>
      </c>
      <c r="CL125" s="55">
        <v>189.79</v>
      </c>
      <c r="CM125" s="114">
        <v>12.1</v>
      </c>
      <c r="CO125" s="101">
        <f t="shared" si="63"/>
        <v>35.1</v>
      </c>
      <c r="CP125" s="101">
        <v>36.1</v>
      </c>
      <c r="CQ125" s="113">
        <v>35.1</v>
      </c>
      <c r="CR125" s="55">
        <v>35.24</v>
      </c>
      <c r="CS125" s="114">
        <v>-4.3</v>
      </c>
      <c r="CT125" s="53"/>
    </row>
    <row r="126" spans="1:98" x14ac:dyDescent="0.2">
      <c r="A126" s="6">
        <v>16</v>
      </c>
      <c r="B126" s="7">
        <v>4</v>
      </c>
      <c r="C126" s="101">
        <f t="shared" si="48"/>
        <v>4333.8</v>
      </c>
      <c r="D126" s="101">
        <v>4309.8</v>
      </c>
      <c r="E126" s="113">
        <v>4333.8</v>
      </c>
      <c r="F126" s="55">
        <v>4337.6099999999997</v>
      </c>
      <c r="G126" s="114">
        <v>79.599999999999994</v>
      </c>
      <c r="H126" s="114"/>
      <c r="I126" s="101">
        <f t="shared" si="49"/>
        <v>4298.8999999999996</v>
      </c>
      <c r="J126" s="101">
        <v>4275.1000000000004</v>
      </c>
      <c r="K126" s="113">
        <v>4298.8999999999996</v>
      </c>
      <c r="L126" s="55">
        <v>4302.62</v>
      </c>
      <c r="M126" s="114">
        <v>80.599999999999994</v>
      </c>
      <c r="N126" s="114"/>
      <c r="O126" s="101">
        <f t="shared" si="50"/>
        <v>32.4</v>
      </c>
      <c r="P126" s="101">
        <v>31</v>
      </c>
      <c r="Q126" s="113">
        <v>32.4</v>
      </c>
      <c r="R126" s="55">
        <v>33.549999999999997</v>
      </c>
      <c r="S126" s="114">
        <v>-3.6</v>
      </c>
      <c r="U126" s="101">
        <f t="shared" si="51"/>
        <v>513.29999999999995</v>
      </c>
      <c r="V126" s="101">
        <v>509.8</v>
      </c>
      <c r="W126" s="113">
        <v>513.29999999999995</v>
      </c>
      <c r="X126" s="55">
        <v>518.24</v>
      </c>
      <c r="Y126" s="114">
        <v>1</v>
      </c>
      <c r="AA126" s="101">
        <f t="shared" si="52"/>
        <v>242.2</v>
      </c>
      <c r="AB126" s="101">
        <v>242.4</v>
      </c>
      <c r="AC126" s="113">
        <v>242.2</v>
      </c>
      <c r="AD126" s="55">
        <v>245.62</v>
      </c>
      <c r="AE126" s="114">
        <v>-3.5</v>
      </c>
      <c r="AG126" s="101">
        <f t="shared" si="53"/>
        <v>258.10000000000002</v>
      </c>
      <c r="AH126" s="101">
        <v>258.2</v>
      </c>
      <c r="AI126" s="113">
        <v>258.10000000000002</v>
      </c>
      <c r="AJ126" s="55">
        <v>257.08999999999997</v>
      </c>
      <c r="AK126" s="114">
        <v>8.4</v>
      </c>
      <c r="AM126" s="101">
        <f t="shared" si="54"/>
        <v>490</v>
      </c>
      <c r="AN126" s="101">
        <v>486.5</v>
      </c>
      <c r="AO126" s="113">
        <v>490</v>
      </c>
      <c r="AP126" s="55">
        <v>491.8</v>
      </c>
      <c r="AQ126" s="114">
        <v>-6.7</v>
      </c>
      <c r="AS126" s="101">
        <f t="shared" si="55"/>
        <v>218</v>
      </c>
      <c r="AT126" s="101">
        <v>216.9</v>
      </c>
      <c r="AU126" s="113">
        <v>218</v>
      </c>
      <c r="AV126" s="55">
        <v>214.98</v>
      </c>
      <c r="AW126" s="114">
        <v>4.5999999999999996</v>
      </c>
      <c r="AX126" s="100"/>
      <c r="AY126" s="101">
        <f t="shared" si="56"/>
        <v>150</v>
      </c>
      <c r="AZ126" s="101">
        <v>146.1</v>
      </c>
      <c r="BA126" s="113">
        <v>150</v>
      </c>
      <c r="BB126" s="55">
        <v>147.57</v>
      </c>
      <c r="BC126" s="114">
        <v>11.1</v>
      </c>
      <c r="BD126" s="100"/>
      <c r="BE126" s="101">
        <f t="shared" si="57"/>
        <v>176.4</v>
      </c>
      <c r="BF126" s="101">
        <v>175.3</v>
      </c>
      <c r="BG126" s="113">
        <v>176.4</v>
      </c>
      <c r="BH126" s="55">
        <v>176.55</v>
      </c>
      <c r="BI126" s="114">
        <v>3.8</v>
      </c>
      <c r="BK126" s="101">
        <f t="shared" si="58"/>
        <v>682.3</v>
      </c>
      <c r="BL126" s="101">
        <v>681.8</v>
      </c>
      <c r="BM126" s="113">
        <v>682.3</v>
      </c>
      <c r="BN126" s="55">
        <v>685.13</v>
      </c>
      <c r="BO126" s="114">
        <v>6.5</v>
      </c>
      <c r="BQ126" s="101">
        <f t="shared" si="59"/>
        <v>314.60000000000002</v>
      </c>
      <c r="BR126" s="101">
        <v>314.3</v>
      </c>
      <c r="BS126" s="113">
        <v>314.60000000000002</v>
      </c>
      <c r="BT126" s="55">
        <v>314.37</v>
      </c>
      <c r="BU126" s="114">
        <v>3</v>
      </c>
      <c r="BW126" s="101">
        <f t="shared" si="60"/>
        <v>549.6</v>
      </c>
      <c r="BX126" s="101">
        <v>554.29999999999995</v>
      </c>
      <c r="BY126" s="113">
        <v>549.6</v>
      </c>
      <c r="BZ126" s="55">
        <v>545.35</v>
      </c>
      <c r="CA126" s="114">
        <v>10.4</v>
      </c>
      <c r="CC126" s="101">
        <f t="shared" si="61"/>
        <v>718.7</v>
      </c>
      <c r="CD126" s="101">
        <v>709</v>
      </c>
      <c r="CE126" s="113">
        <v>718.7</v>
      </c>
      <c r="CF126" s="55">
        <v>721.47</v>
      </c>
      <c r="CG126" s="114">
        <v>34.700000000000003</v>
      </c>
      <c r="CI126" s="101">
        <f t="shared" si="62"/>
        <v>190.8</v>
      </c>
      <c r="CJ126" s="101">
        <v>187.8</v>
      </c>
      <c r="CK126" s="113">
        <v>190.8</v>
      </c>
      <c r="CL126" s="55">
        <v>191.98</v>
      </c>
      <c r="CM126" s="114">
        <v>8.6999999999999993</v>
      </c>
      <c r="CO126" s="101">
        <f t="shared" si="63"/>
        <v>34.9</v>
      </c>
      <c r="CP126" s="101">
        <v>34.700000000000003</v>
      </c>
      <c r="CQ126" s="113">
        <v>34.9</v>
      </c>
      <c r="CR126" s="55">
        <v>34.99</v>
      </c>
      <c r="CS126" s="114">
        <v>-1</v>
      </c>
      <c r="CT126" s="53"/>
    </row>
    <row r="127" spans="1:98" x14ac:dyDescent="0.2">
      <c r="A127" s="6"/>
      <c r="B127" s="7">
        <v>1</v>
      </c>
      <c r="C127" s="101">
        <f t="shared" si="48"/>
        <v>4371.3</v>
      </c>
      <c r="D127" s="101">
        <v>4306.7</v>
      </c>
      <c r="E127" s="113">
        <v>4371.3</v>
      </c>
      <c r="F127" s="55">
        <v>4364.04</v>
      </c>
      <c r="G127" s="114">
        <v>105.7</v>
      </c>
      <c r="H127" s="114"/>
      <c r="I127" s="101">
        <f t="shared" si="49"/>
        <v>4335.3999999999996</v>
      </c>
      <c r="J127" s="101">
        <v>4270.5</v>
      </c>
      <c r="K127" s="113">
        <v>4335.3999999999996</v>
      </c>
      <c r="L127" s="55">
        <v>4328.46</v>
      </c>
      <c r="M127" s="114">
        <v>103.4</v>
      </c>
      <c r="N127" s="114"/>
      <c r="O127" s="101">
        <f t="shared" si="50"/>
        <v>32.1</v>
      </c>
      <c r="P127" s="101">
        <v>29.3</v>
      </c>
      <c r="Q127" s="113">
        <v>32.1</v>
      </c>
      <c r="R127" s="55">
        <v>32.58</v>
      </c>
      <c r="S127" s="114">
        <v>-3.9</v>
      </c>
      <c r="U127" s="101">
        <f t="shared" si="51"/>
        <v>522.70000000000005</v>
      </c>
      <c r="V127" s="101">
        <v>514.29999999999995</v>
      </c>
      <c r="W127" s="113">
        <v>522.70000000000005</v>
      </c>
      <c r="X127" s="55">
        <v>521.63</v>
      </c>
      <c r="Y127" s="114">
        <v>13.6</v>
      </c>
      <c r="AA127" s="101">
        <f t="shared" si="52"/>
        <v>247.2</v>
      </c>
      <c r="AB127" s="101">
        <v>242.9</v>
      </c>
      <c r="AC127" s="113">
        <v>247.2</v>
      </c>
      <c r="AD127" s="55">
        <v>247.42</v>
      </c>
      <c r="AE127" s="114">
        <v>7.2</v>
      </c>
      <c r="AG127" s="101">
        <f t="shared" si="53"/>
        <v>258.60000000000002</v>
      </c>
      <c r="AH127" s="101">
        <v>254.3</v>
      </c>
      <c r="AI127" s="113">
        <v>258.60000000000002</v>
      </c>
      <c r="AJ127" s="55">
        <v>259.31</v>
      </c>
      <c r="AK127" s="114">
        <v>8.9</v>
      </c>
      <c r="AM127" s="101">
        <f t="shared" si="54"/>
        <v>494.2</v>
      </c>
      <c r="AN127" s="101">
        <v>484.5</v>
      </c>
      <c r="AO127" s="113">
        <v>494.2</v>
      </c>
      <c r="AP127" s="55">
        <v>491.82</v>
      </c>
      <c r="AQ127" s="114">
        <v>0.1</v>
      </c>
      <c r="AS127" s="101">
        <f t="shared" si="55"/>
        <v>212.9</v>
      </c>
      <c r="AT127" s="101">
        <v>210</v>
      </c>
      <c r="AU127" s="113">
        <v>212.9</v>
      </c>
      <c r="AV127" s="55">
        <v>214.87</v>
      </c>
      <c r="AW127" s="114">
        <v>-0.4</v>
      </c>
      <c r="AX127" s="100"/>
      <c r="AY127" s="101">
        <f t="shared" si="56"/>
        <v>149.6</v>
      </c>
      <c r="AZ127" s="101">
        <v>142.9</v>
      </c>
      <c r="BA127" s="113">
        <v>149.6</v>
      </c>
      <c r="BB127" s="55">
        <v>149.34</v>
      </c>
      <c r="BC127" s="114">
        <v>7.1</v>
      </c>
      <c r="BD127" s="100"/>
      <c r="BE127" s="101">
        <f t="shared" si="57"/>
        <v>174.7</v>
      </c>
      <c r="BF127" s="101">
        <v>173.8</v>
      </c>
      <c r="BG127" s="113">
        <v>174.7</v>
      </c>
      <c r="BH127" s="55">
        <v>178.79</v>
      </c>
      <c r="BI127" s="114">
        <v>8.9</v>
      </c>
      <c r="BK127" s="101">
        <f t="shared" si="58"/>
        <v>691.9</v>
      </c>
      <c r="BL127" s="101">
        <v>678.8</v>
      </c>
      <c r="BM127" s="113">
        <v>691.9</v>
      </c>
      <c r="BN127" s="55">
        <v>689.14</v>
      </c>
      <c r="BO127" s="114">
        <v>16</v>
      </c>
      <c r="BQ127" s="101">
        <f t="shared" si="59"/>
        <v>318.5</v>
      </c>
      <c r="BR127" s="101">
        <v>316.7</v>
      </c>
      <c r="BS127" s="113">
        <v>318.5</v>
      </c>
      <c r="BT127" s="55">
        <v>317.07</v>
      </c>
      <c r="BU127" s="114">
        <v>10.8</v>
      </c>
      <c r="BW127" s="101">
        <f t="shared" si="60"/>
        <v>548.9</v>
      </c>
      <c r="BX127" s="101">
        <v>554.29999999999995</v>
      </c>
      <c r="BY127" s="113">
        <v>548.9</v>
      </c>
      <c r="BZ127" s="55">
        <v>549.03</v>
      </c>
      <c r="CA127" s="114">
        <v>14.8</v>
      </c>
      <c r="CC127" s="101">
        <f t="shared" si="61"/>
        <v>734.3</v>
      </c>
      <c r="CD127" s="101">
        <v>717.3</v>
      </c>
      <c r="CE127" s="113">
        <v>734.3</v>
      </c>
      <c r="CF127" s="55">
        <v>726.86</v>
      </c>
      <c r="CG127" s="114">
        <v>21.5</v>
      </c>
      <c r="CI127" s="101">
        <f t="shared" si="62"/>
        <v>193.2</v>
      </c>
      <c r="CJ127" s="101">
        <v>190.7</v>
      </c>
      <c r="CK127" s="113">
        <v>193.2</v>
      </c>
      <c r="CL127" s="55">
        <v>193.91</v>
      </c>
      <c r="CM127" s="114">
        <v>7.7</v>
      </c>
      <c r="CO127" s="101">
        <f t="shared" si="63"/>
        <v>35.9</v>
      </c>
      <c r="CP127" s="101">
        <v>36.200000000000003</v>
      </c>
      <c r="CQ127" s="113">
        <v>35.9</v>
      </c>
      <c r="CR127" s="55">
        <v>35.58</v>
      </c>
      <c r="CS127" s="114">
        <v>2.4</v>
      </c>
      <c r="CT127" s="53"/>
    </row>
    <row r="128" spans="1:98" x14ac:dyDescent="0.2">
      <c r="A128" s="6">
        <v>17</v>
      </c>
      <c r="B128" s="7">
        <v>2</v>
      </c>
      <c r="C128" s="101">
        <f t="shared" si="48"/>
        <v>4387.7</v>
      </c>
      <c r="D128" s="101">
        <v>4410.7</v>
      </c>
      <c r="E128" s="113">
        <v>4387.7</v>
      </c>
      <c r="F128" s="55">
        <v>4391.03</v>
      </c>
      <c r="G128" s="114">
        <v>107.9</v>
      </c>
      <c r="H128" s="114"/>
      <c r="I128" s="101">
        <f t="shared" si="49"/>
        <v>4352.5</v>
      </c>
      <c r="J128" s="101">
        <v>4375.5</v>
      </c>
      <c r="K128" s="113">
        <v>4352.5</v>
      </c>
      <c r="L128" s="55">
        <v>4354.97</v>
      </c>
      <c r="M128" s="114">
        <v>106</v>
      </c>
      <c r="N128" s="114"/>
      <c r="O128" s="101">
        <f t="shared" si="50"/>
        <v>33</v>
      </c>
      <c r="P128" s="101">
        <v>34</v>
      </c>
      <c r="Q128" s="113">
        <v>33</v>
      </c>
      <c r="R128" s="55">
        <v>31.83</v>
      </c>
      <c r="S128" s="114">
        <v>-3</v>
      </c>
      <c r="U128" s="101">
        <f t="shared" si="51"/>
        <v>527.29999999999995</v>
      </c>
      <c r="V128" s="101">
        <v>529.6</v>
      </c>
      <c r="W128" s="113">
        <v>527.29999999999995</v>
      </c>
      <c r="X128" s="55">
        <v>525.38</v>
      </c>
      <c r="Y128" s="114">
        <v>15</v>
      </c>
      <c r="AA128" s="101">
        <f t="shared" si="52"/>
        <v>252.2</v>
      </c>
      <c r="AB128" s="101">
        <v>252.9</v>
      </c>
      <c r="AC128" s="113">
        <v>252.2</v>
      </c>
      <c r="AD128" s="55">
        <v>250.96</v>
      </c>
      <c r="AE128" s="114">
        <v>14.2</v>
      </c>
      <c r="AG128" s="101">
        <f t="shared" si="53"/>
        <v>261.3</v>
      </c>
      <c r="AH128" s="101">
        <v>261.8</v>
      </c>
      <c r="AI128" s="113">
        <v>261.3</v>
      </c>
      <c r="AJ128" s="55">
        <v>262.27</v>
      </c>
      <c r="AK128" s="114">
        <v>11.8</v>
      </c>
      <c r="AM128" s="101">
        <f t="shared" si="54"/>
        <v>492.2</v>
      </c>
      <c r="AN128" s="101">
        <v>496.5</v>
      </c>
      <c r="AO128" s="113">
        <v>492.2</v>
      </c>
      <c r="AP128" s="55">
        <v>495.47</v>
      </c>
      <c r="AQ128" s="114">
        <v>14.6</v>
      </c>
      <c r="AS128" s="101">
        <f t="shared" si="55"/>
        <v>214.9</v>
      </c>
      <c r="AT128" s="101">
        <v>216.9</v>
      </c>
      <c r="AU128" s="113">
        <v>214.9</v>
      </c>
      <c r="AV128" s="55">
        <v>213.17</v>
      </c>
      <c r="AW128" s="114">
        <v>-6.8</v>
      </c>
      <c r="AX128" s="100"/>
      <c r="AY128" s="101">
        <f t="shared" si="56"/>
        <v>149.5</v>
      </c>
      <c r="AZ128" s="101">
        <v>151.19999999999999</v>
      </c>
      <c r="BA128" s="113">
        <v>149.5</v>
      </c>
      <c r="BB128" s="55">
        <v>148.86000000000001</v>
      </c>
      <c r="BC128" s="114">
        <v>-1.9</v>
      </c>
      <c r="BD128" s="100"/>
      <c r="BE128" s="101">
        <f t="shared" si="57"/>
        <v>184</v>
      </c>
      <c r="BF128" s="101">
        <v>184.6</v>
      </c>
      <c r="BG128" s="113">
        <v>184</v>
      </c>
      <c r="BH128" s="55">
        <v>185.03</v>
      </c>
      <c r="BI128" s="114">
        <v>25</v>
      </c>
      <c r="BK128" s="101">
        <f t="shared" si="58"/>
        <v>690.3</v>
      </c>
      <c r="BL128" s="101">
        <v>692.9</v>
      </c>
      <c r="BM128" s="113">
        <v>690.3</v>
      </c>
      <c r="BN128" s="55">
        <v>694.39</v>
      </c>
      <c r="BO128" s="114">
        <v>21</v>
      </c>
      <c r="BQ128" s="101">
        <f t="shared" si="59"/>
        <v>321.39999999999998</v>
      </c>
      <c r="BR128" s="101">
        <v>320.89999999999998</v>
      </c>
      <c r="BS128" s="113">
        <v>321.39999999999998</v>
      </c>
      <c r="BT128" s="55">
        <v>320.74</v>
      </c>
      <c r="BU128" s="114">
        <v>14.7</v>
      </c>
      <c r="BW128" s="101">
        <f t="shared" si="60"/>
        <v>553.20000000000005</v>
      </c>
      <c r="BX128" s="101">
        <v>556.20000000000005</v>
      </c>
      <c r="BY128" s="113">
        <v>553.20000000000005</v>
      </c>
      <c r="BZ128" s="55">
        <v>552.36</v>
      </c>
      <c r="CA128" s="114">
        <v>13.3</v>
      </c>
      <c r="CC128" s="101">
        <f t="shared" si="61"/>
        <v>725.1</v>
      </c>
      <c r="CD128" s="101">
        <v>728.6</v>
      </c>
      <c r="CE128" s="113">
        <v>725.1</v>
      </c>
      <c r="CF128" s="55">
        <v>725.72</v>
      </c>
      <c r="CG128" s="114">
        <v>-4.5</v>
      </c>
      <c r="CI128" s="101">
        <f t="shared" si="62"/>
        <v>196.3</v>
      </c>
      <c r="CJ128" s="101">
        <v>197.9</v>
      </c>
      <c r="CK128" s="113">
        <v>196.3</v>
      </c>
      <c r="CL128" s="55">
        <v>196.39</v>
      </c>
      <c r="CM128" s="114">
        <v>9.9</v>
      </c>
      <c r="CO128" s="101">
        <f t="shared" si="63"/>
        <v>35.200000000000003</v>
      </c>
      <c r="CP128" s="101">
        <v>35.299999999999997</v>
      </c>
      <c r="CQ128" s="113">
        <v>35.200000000000003</v>
      </c>
      <c r="CR128" s="55">
        <v>36.06</v>
      </c>
      <c r="CS128" s="114">
        <v>1.9</v>
      </c>
      <c r="CT128" s="53"/>
    </row>
    <row r="129" spans="1:98" x14ac:dyDescent="0.2">
      <c r="A129" s="6">
        <v>17</v>
      </c>
      <c r="B129" s="7">
        <v>3</v>
      </c>
      <c r="C129" s="101">
        <f t="shared" si="48"/>
        <v>4418.7</v>
      </c>
      <c r="D129" s="101">
        <v>4481.3</v>
      </c>
      <c r="E129" s="113">
        <v>4418.7</v>
      </c>
      <c r="F129" s="55">
        <v>4414.01</v>
      </c>
      <c r="G129" s="114">
        <v>91.9</v>
      </c>
      <c r="H129" s="114"/>
      <c r="I129" s="101">
        <f t="shared" si="49"/>
        <v>4381.3999999999996</v>
      </c>
      <c r="J129" s="101">
        <v>4443</v>
      </c>
      <c r="K129" s="113">
        <v>4381.3999999999996</v>
      </c>
      <c r="L129" s="55">
        <v>4378.3599999999997</v>
      </c>
      <c r="M129" s="114">
        <v>93.5</v>
      </c>
      <c r="N129" s="114"/>
      <c r="O129" s="101">
        <f t="shared" si="50"/>
        <v>30.8</v>
      </c>
      <c r="P129" s="101">
        <v>33.700000000000003</v>
      </c>
      <c r="Q129" s="113">
        <v>30.8</v>
      </c>
      <c r="R129" s="55">
        <v>31.7</v>
      </c>
      <c r="S129" s="114">
        <v>-0.5</v>
      </c>
      <c r="U129" s="101">
        <f t="shared" si="51"/>
        <v>524.29999999999995</v>
      </c>
      <c r="V129" s="101">
        <v>533.79999999999995</v>
      </c>
      <c r="W129" s="113">
        <v>524.29999999999995</v>
      </c>
      <c r="X129" s="55">
        <v>526.99</v>
      </c>
      <c r="Y129" s="114">
        <v>6.5</v>
      </c>
      <c r="AA129" s="101">
        <f t="shared" si="52"/>
        <v>253.8</v>
      </c>
      <c r="AB129" s="101">
        <v>256.89999999999998</v>
      </c>
      <c r="AC129" s="113">
        <v>253.8</v>
      </c>
      <c r="AD129" s="55">
        <v>253.61</v>
      </c>
      <c r="AE129" s="114">
        <v>10.6</v>
      </c>
      <c r="AG129" s="101">
        <f t="shared" si="53"/>
        <v>266</v>
      </c>
      <c r="AH129" s="101">
        <v>269.89999999999998</v>
      </c>
      <c r="AI129" s="113">
        <v>266</v>
      </c>
      <c r="AJ129" s="55">
        <v>267.14</v>
      </c>
      <c r="AK129" s="114">
        <v>19.5</v>
      </c>
      <c r="AM129" s="101">
        <f t="shared" si="54"/>
        <v>501.4</v>
      </c>
      <c r="AN129" s="101">
        <v>510.1</v>
      </c>
      <c r="AO129" s="113">
        <v>501.4</v>
      </c>
      <c r="AP129" s="55">
        <v>499.81</v>
      </c>
      <c r="AQ129" s="114">
        <v>17.399999999999999</v>
      </c>
      <c r="AS129" s="101">
        <f t="shared" si="55"/>
        <v>210.6</v>
      </c>
      <c r="AT129" s="101">
        <v>213.6</v>
      </c>
      <c r="AU129" s="113">
        <v>210.6</v>
      </c>
      <c r="AV129" s="55">
        <v>212.34</v>
      </c>
      <c r="AW129" s="114">
        <v>-3.3</v>
      </c>
      <c r="AX129" s="100"/>
      <c r="AY129" s="101">
        <f t="shared" si="56"/>
        <v>147.5</v>
      </c>
      <c r="AZ129" s="101">
        <v>158.1</v>
      </c>
      <c r="BA129" s="113">
        <v>147.5</v>
      </c>
      <c r="BB129" s="55">
        <v>147.88999999999999</v>
      </c>
      <c r="BC129" s="114">
        <v>-3.9</v>
      </c>
      <c r="BD129" s="100"/>
      <c r="BE129" s="101">
        <f t="shared" si="57"/>
        <v>196.7</v>
      </c>
      <c r="BF129" s="101">
        <v>198.3</v>
      </c>
      <c r="BG129" s="113">
        <v>196.7</v>
      </c>
      <c r="BH129" s="55">
        <v>192.95</v>
      </c>
      <c r="BI129" s="114">
        <v>31.7</v>
      </c>
      <c r="BK129" s="101">
        <f t="shared" si="58"/>
        <v>702.8</v>
      </c>
      <c r="BL129" s="101">
        <v>711.2</v>
      </c>
      <c r="BM129" s="113">
        <v>702.8</v>
      </c>
      <c r="BN129" s="55">
        <v>697.31</v>
      </c>
      <c r="BO129" s="114">
        <v>11.7</v>
      </c>
      <c r="BQ129" s="101">
        <f t="shared" si="59"/>
        <v>324.89999999999998</v>
      </c>
      <c r="BR129" s="101">
        <v>329.8</v>
      </c>
      <c r="BS129" s="113">
        <v>324.89999999999998</v>
      </c>
      <c r="BT129" s="55">
        <v>325.39</v>
      </c>
      <c r="BU129" s="114">
        <v>18.600000000000001</v>
      </c>
      <c r="BW129" s="101">
        <f t="shared" si="60"/>
        <v>557.5</v>
      </c>
      <c r="BX129" s="101">
        <v>542.5</v>
      </c>
      <c r="BY129" s="113">
        <v>557.5</v>
      </c>
      <c r="BZ129" s="55">
        <v>553.67999999999995</v>
      </c>
      <c r="CA129" s="114">
        <v>5.3</v>
      </c>
      <c r="CC129" s="101">
        <f t="shared" si="61"/>
        <v>717.3</v>
      </c>
      <c r="CD129" s="101">
        <v>737.2</v>
      </c>
      <c r="CE129" s="113">
        <v>717.3</v>
      </c>
      <c r="CF129" s="55">
        <v>720.22</v>
      </c>
      <c r="CG129" s="114">
        <v>-22</v>
      </c>
      <c r="CI129" s="101">
        <f t="shared" si="62"/>
        <v>199.6</v>
      </c>
      <c r="CJ129" s="101">
        <v>202.3</v>
      </c>
      <c r="CK129" s="113">
        <v>199.6</v>
      </c>
      <c r="CL129" s="55">
        <v>200.2</v>
      </c>
      <c r="CM129" s="114">
        <v>15.3</v>
      </c>
      <c r="CO129" s="101">
        <f t="shared" si="63"/>
        <v>37.299999999999997</v>
      </c>
      <c r="CP129" s="101">
        <v>38.200000000000003</v>
      </c>
      <c r="CQ129" s="113">
        <v>37.299999999999997</v>
      </c>
      <c r="CR129" s="55">
        <v>35.65</v>
      </c>
      <c r="CS129" s="114">
        <v>-1.6</v>
      </c>
      <c r="CT129" s="53"/>
    </row>
    <row r="130" spans="1:98" x14ac:dyDescent="0.2">
      <c r="A130" s="6">
        <v>17</v>
      </c>
      <c r="B130" s="7">
        <v>4</v>
      </c>
      <c r="C130" s="101">
        <f t="shared" si="48"/>
        <v>4428.1000000000004</v>
      </c>
      <c r="D130" s="101">
        <v>4406.3999999999996</v>
      </c>
      <c r="E130" s="113">
        <v>4428.1000000000004</v>
      </c>
      <c r="F130" s="55">
        <v>4437.5600000000004</v>
      </c>
      <c r="G130" s="114">
        <v>94.2</v>
      </c>
      <c r="H130" s="114"/>
      <c r="I130" s="101">
        <f t="shared" si="49"/>
        <v>4394.1000000000004</v>
      </c>
      <c r="J130" s="101">
        <v>4372.5</v>
      </c>
      <c r="K130" s="113">
        <v>4394.1000000000004</v>
      </c>
      <c r="L130" s="55">
        <v>4402.78</v>
      </c>
      <c r="M130" s="114">
        <v>97.7</v>
      </c>
      <c r="N130" s="114"/>
      <c r="O130" s="101">
        <f t="shared" si="50"/>
        <v>32.299999999999997</v>
      </c>
      <c r="P130" s="101">
        <v>30.8</v>
      </c>
      <c r="Q130" s="113">
        <v>32.299999999999997</v>
      </c>
      <c r="R130" s="55">
        <v>32</v>
      </c>
      <c r="S130" s="114">
        <v>1.2</v>
      </c>
      <c r="U130" s="101">
        <f t="shared" si="51"/>
        <v>527.9</v>
      </c>
      <c r="V130" s="101">
        <v>524.70000000000005</v>
      </c>
      <c r="W130" s="113">
        <v>527.9</v>
      </c>
      <c r="X130" s="55">
        <v>527.77</v>
      </c>
      <c r="Y130" s="114">
        <v>3.1</v>
      </c>
      <c r="AA130" s="101">
        <f t="shared" si="52"/>
        <v>253.8</v>
      </c>
      <c r="AB130" s="101">
        <v>254.5</v>
      </c>
      <c r="AC130" s="113">
        <v>253.8</v>
      </c>
      <c r="AD130" s="55">
        <v>254.7</v>
      </c>
      <c r="AE130" s="114">
        <v>4.4000000000000004</v>
      </c>
      <c r="AG130" s="101">
        <f t="shared" si="53"/>
        <v>269.8</v>
      </c>
      <c r="AH130" s="101">
        <v>269.60000000000002</v>
      </c>
      <c r="AI130" s="113">
        <v>269.8</v>
      </c>
      <c r="AJ130" s="55">
        <v>272.89</v>
      </c>
      <c r="AK130" s="114">
        <v>23</v>
      </c>
      <c r="AM130" s="101">
        <f t="shared" si="54"/>
        <v>505.3</v>
      </c>
      <c r="AN130" s="101">
        <v>501.9</v>
      </c>
      <c r="AO130" s="113">
        <v>505.3</v>
      </c>
      <c r="AP130" s="55">
        <v>501.7</v>
      </c>
      <c r="AQ130" s="114">
        <v>7.5</v>
      </c>
      <c r="AS130" s="101">
        <f t="shared" si="55"/>
        <v>212.5</v>
      </c>
      <c r="AT130" s="101">
        <v>211.7</v>
      </c>
      <c r="AU130" s="113">
        <v>212.5</v>
      </c>
      <c r="AV130" s="55">
        <v>213.71</v>
      </c>
      <c r="AW130" s="114">
        <v>5.5</v>
      </c>
      <c r="AX130" s="100"/>
      <c r="AY130" s="101">
        <f t="shared" si="56"/>
        <v>146.80000000000001</v>
      </c>
      <c r="AZ130" s="101">
        <v>142.1</v>
      </c>
      <c r="BA130" s="113">
        <v>146.80000000000001</v>
      </c>
      <c r="BB130" s="55">
        <v>148.25</v>
      </c>
      <c r="BC130" s="114">
        <v>1.4</v>
      </c>
      <c r="BD130" s="100"/>
      <c r="BE130" s="101">
        <f t="shared" si="57"/>
        <v>198</v>
      </c>
      <c r="BF130" s="101">
        <v>197</v>
      </c>
      <c r="BG130" s="113">
        <v>198</v>
      </c>
      <c r="BH130" s="55">
        <v>199.03</v>
      </c>
      <c r="BI130" s="114">
        <v>24.3</v>
      </c>
      <c r="BK130" s="101">
        <f t="shared" si="58"/>
        <v>695.1</v>
      </c>
      <c r="BL130" s="101">
        <v>694.9</v>
      </c>
      <c r="BM130" s="113">
        <v>695.1</v>
      </c>
      <c r="BN130" s="55">
        <v>697.95</v>
      </c>
      <c r="BO130" s="114">
        <v>2.6</v>
      </c>
      <c r="BQ130" s="101">
        <f t="shared" si="59"/>
        <v>333.1</v>
      </c>
      <c r="BR130" s="101">
        <v>333.1</v>
      </c>
      <c r="BS130" s="113">
        <v>333.1</v>
      </c>
      <c r="BT130" s="55">
        <v>331.38</v>
      </c>
      <c r="BU130" s="114">
        <v>24</v>
      </c>
      <c r="BW130" s="101">
        <f t="shared" si="60"/>
        <v>549.9</v>
      </c>
      <c r="BX130" s="101">
        <v>555.29999999999995</v>
      </c>
      <c r="BY130" s="113">
        <v>549.9</v>
      </c>
      <c r="BZ130" s="55">
        <v>554.51</v>
      </c>
      <c r="CA130" s="114">
        <v>3.3</v>
      </c>
      <c r="CC130" s="101">
        <f t="shared" si="61"/>
        <v>716.3</v>
      </c>
      <c r="CD130" s="101">
        <v>706.9</v>
      </c>
      <c r="CE130" s="113">
        <v>716.3</v>
      </c>
      <c r="CF130" s="55">
        <v>716.42</v>
      </c>
      <c r="CG130" s="114">
        <v>-15.2</v>
      </c>
      <c r="CI130" s="101">
        <f t="shared" si="62"/>
        <v>204.8</v>
      </c>
      <c r="CJ130" s="101">
        <v>202.8</v>
      </c>
      <c r="CK130" s="113">
        <v>204.8</v>
      </c>
      <c r="CL130" s="55">
        <v>204.19</v>
      </c>
      <c r="CM130" s="114">
        <v>15.9</v>
      </c>
      <c r="CO130" s="101">
        <f t="shared" si="63"/>
        <v>34</v>
      </c>
      <c r="CP130" s="101">
        <v>33.9</v>
      </c>
      <c r="CQ130" s="113">
        <v>34</v>
      </c>
      <c r="CR130" s="55">
        <v>34.78</v>
      </c>
      <c r="CS130" s="114">
        <v>-3.5</v>
      </c>
      <c r="CT130" s="53"/>
    </row>
    <row r="131" spans="1:98" x14ac:dyDescent="0.2">
      <c r="A131" s="6"/>
      <c r="B131" s="7">
        <v>1</v>
      </c>
      <c r="C131" s="101">
        <f t="shared" si="48"/>
        <v>4461.8999999999996</v>
      </c>
      <c r="D131" s="101">
        <v>4398.5</v>
      </c>
      <c r="E131" s="113">
        <v>4461.8999999999996</v>
      </c>
      <c r="F131" s="55">
        <v>4461.1099999999997</v>
      </c>
      <c r="G131" s="114">
        <v>94.2</v>
      </c>
      <c r="H131" s="114"/>
      <c r="I131" s="101">
        <f t="shared" si="49"/>
        <v>4429.1000000000004</v>
      </c>
      <c r="J131" s="101">
        <v>4365.2</v>
      </c>
      <c r="K131" s="113">
        <v>4429.1000000000004</v>
      </c>
      <c r="L131" s="55">
        <v>4426.3999999999996</v>
      </c>
      <c r="M131" s="114">
        <v>94.5</v>
      </c>
      <c r="N131" s="114"/>
      <c r="O131" s="101">
        <f t="shared" si="50"/>
        <v>33.700000000000003</v>
      </c>
      <c r="P131" s="101">
        <v>31.1</v>
      </c>
      <c r="Q131" s="113">
        <v>33.700000000000003</v>
      </c>
      <c r="R131" s="55">
        <v>32.869999999999997</v>
      </c>
      <c r="S131" s="114">
        <v>3.5</v>
      </c>
      <c r="U131" s="101">
        <f t="shared" si="51"/>
        <v>529.6</v>
      </c>
      <c r="V131" s="101">
        <v>521.20000000000005</v>
      </c>
      <c r="W131" s="113">
        <v>529.6</v>
      </c>
      <c r="X131" s="55">
        <v>528.71</v>
      </c>
      <c r="Y131" s="114">
        <v>3.7</v>
      </c>
      <c r="AA131" s="101">
        <f t="shared" si="52"/>
        <v>254.7</v>
      </c>
      <c r="AB131" s="101">
        <v>250.8</v>
      </c>
      <c r="AC131" s="113">
        <v>254.7</v>
      </c>
      <c r="AD131" s="55">
        <v>254.6</v>
      </c>
      <c r="AE131" s="114">
        <v>-0.4</v>
      </c>
      <c r="AG131" s="101">
        <f t="shared" si="53"/>
        <v>279.10000000000002</v>
      </c>
      <c r="AH131" s="101">
        <v>275.10000000000002</v>
      </c>
      <c r="AI131" s="113">
        <v>279.10000000000002</v>
      </c>
      <c r="AJ131" s="55">
        <v>275.19</v>
      </c>
      <c r="AK131" s="114">
        <v>9.1999999999999993</v>
      </c>
      <c r="AM131" s="101">
        <f t="shared" si="54"/>
        <v>495.8</v>
      </c>
      <c r="AN131" s="101">
        <v>486.4</v>
      </c>
      <c r="AO131" s="113">
        <v>495.8</v>
      </c>
      <c r="AP131" s="55">
        <v>501.38</v>
      </c>
      <c r="AQ131" s="114">
        <v>-1.2</v>
      </c>
      <c r="AS131" s="101">
        <f t="shared" si="55"/>
        <v>217.7</v>
      </c>
      <c r="AT131" s="101">
        <v>214.2</v>
      </c>
      <c r="AU131" s="113">
        <v>217.7</v>
      </c>
      <c r="AV131" s="55">
        <v>214.24</v>
      </c>
      <c r="AW131" s="114">
        <v>2.1</v>
      </c>
      <c r="AX131" s="100"/>
      <c r="AY131" s="101">
        <f t="shared" si="56"/>
        <v>149.1</v>
      </c>
      <c r="AZ131" s="101">
        <v>142.69999999999999</v>
      </c>
      <c r="BA131" s="113">
        <v>149.1</v>
      </c>
      <c r="BB131" s="55">
        <v>149.06</v>
      </c>
      <c r="BC131" s="114">
        <v>3.2</v>
      </c>
      <c r="BD131" s="100"/>
      <c r="BE131" s="101">
        <f t="shared" si="57"/>
        <v>202.2</v>
      </c>
      <c r="BF131" s="101">
        <v>201.5</v>
      </c>
      <c r="BG131" s="113">
        <v>202.2</v>
      </c>
      <c r="BH131" s="55">
        <v>202.07</v>
      </c>
      <c r="BI131" s="114">
        <v>12.2</v>
      </c>
      <c r="BK131" s="101">
        <f t="shared" si="58"/>
        <v>699.1</v>
      </c>
      <c r="BL131" s="101">
        <v>686.8</v>
      </c>
      <c r="BM131" s="113">
        <v>699.1</v>
      </c>
      <c r="BN131" s="55">
        <v>700.78</v>
      </c>
      <c r="BO131" s="114">
        <v>11.3</v>
      </c>
      <c r="BQ131" s="101">
        <f t="shared" si="59"/>
        <v>340</v>
      </c>
      <c r="BR131" s="101">
        <v>338.3</v>
      </c>
      <c r="BS131" s="113">
        <v>340</v>
      </c>
      <c r="BT131" s="55">
        <v>339.45</v>
      </c>
      <c r="BU131" s="114">
        <v>32.299999999999997</v>
      </c>
      <c r="BW131" s="101">
        <f t="shared" si="60"/>
        <v>559.4</v>
      </c>
      <c r="BX131" s="101">
        <v>564.4</v>
      </c>
      <c r="BY131" s="113">
        <v>559.4</v>
      </c>
      <c r="BZ131" s="55">
        <v>555.4</v>
      </c>
      <c r="CA131" s="114">
        <v>3.6</v>
      </c>
      <c r="CC131" s="101">
        <f t="shared" si="61"/>
        <v>711.3</v>
      </c>
      <c r="CD131" s="101">
        <v>694.8</v>
      </c>
      <c r="CE131" s="113">
        <v>711.3</v>
      </c>
      <c r="CF131" s="55">
        <v>717.53</v>
      </c>
      <c r="CG131" s="114">
        <v>4.4000000000000004</v>
      </c>
      <c r="CI131" s="101">
        <f t="shared" si="62"/>
        <v>207.4</v>
      </c>
      <c r="CJ131" s="101">
        <v>204.4</v>
      </c>
      <c r="CK131" s="113">
        <v>207.4</v>
      </c>
      <c r="CL131" s="55">
        <v>205.49</v>
      </c>
      <c r="CM131" s="114">
        <v>5.2</v>
      </c>
      <c r="CO131" s="101">
        <f t="shared" si="63"/>
        <v>32.799999999999997</v>
      </c>
      <c r="CP131" s="101">
        <v>33.299999999999997</v>
      </c>
      <c r="CQ131" s="113">
        <v>32.799999999999997</v>
      </c>
      <c r="CR131" s="55">
        <v>34.72</v>
      </c>
      <c r="CS131" s="114">
        <v>-0.2</v>
      </c>
      <c r="CT131" s="53"/>
    </row>
    <row r="132" spans="1:98" x14ac:dyDescent="0.2">
      <c r="A132" s="6">
        <v>18</v>
      </c>
      <c r="B132" s="7">
        <v>2</v>
      </c>
      <c r="C132" s="101">
        <f t="shared" si="48"/>
        <v>4481.8999999999996</v>
      </c>
      <c r="D132" s="101">
        <v>4504.3</v>
      </c>
      <c r="E132" s="113">
        <v>4481.8999999999996</v>
      </c>
      <c r="F132" s="55">
        <v>4476.5</v>
      </c>
      <c r="G132" s="114">
        <v>61.6</v>
      </c>
      <c r="H132" s="114"/>
      <c r="I132" s="101">
        <f t="shared" si="49"/>
        <v>4446.5</v>
      </c>
      <c r="J132" s="101">
        <v>4468.7</v>
      </c>
      <c r="K132" s="113">
        <v>4446.5</v>
      </c>
      <c r="L132" s="55">
        <v>4440.97</v>
      </c>
      <c r="M132" s="114">
        <v>58.3</v>
      </c>
      <c r="N132" s="114"/>
      <c r="O132" s="101">
        <f t="shared" si="50"/>
        <v>31.3</v>
      </c>
      <c r="P132" s="101">
        <v>32.4</v>
      </c>
      <c r="Q132" s="113">
        <v>31.3</v>
      </c>
      <c r="R132" s="55">
        <v>33.630000000000003</v>
      </c>
      <c r="S132" s="114">
        <v>3</v>
      </c>
      <c r="U132" s="101">
        <f t="shared" si="51"/>
        <v>531.1</v>
      </c>
      <c r="V132" s="101">
        <v>533</v>
      </c>
      <c r="W132" s="113">
        <v>531.1</v>
      </c>
      <c r="X132" s="55">
        <v>529.96</v>
      </c>
      <c r="Y132" s="114">
        <v>5</v>
      </c>
      <c r="AA132" s="101">
        <f t="shared" si="52"/>
        <v>255.7</v>
      </c>
      <c r="AB132" s="101">
        <v>256</v>
      </c>
      <c r="AC132" s="113">
        <v>255.7</v>
      </c>
      <c r="AD132" s="55">
        <v>254.63</v>
      </c>
      <c r="AE132" s="114">
        <v>0.1</v>
      </c>
      <c r="AG132" s="101">
        <f t="shared" si="53"/>
        <v>270.5</v>
      </c>
      <c r="AH132" s="101">
        <v>271.3</v>
      </c>
      <c r="AI132" s="113">
        <v>270.5</v>
      </c>
      <c r="AJ132" s="55">
        <v>271.27999999999997</v>
      </c>
      <c r="AK132" s="114">
        <v>-15.6</v>
      </c>
      <c r="AM132" s="101">
        <f t="shared" si="54"/>
        <v>504.3</v>
      </c>
      <c r="AN132" s="101">
        <v>508.9</v>
      </c>
      <c r="AO132" s="113">
        <v>504.3</v>
      </c>
      <c r="AP132" s="55">
        <v>500.55</v>
      </c>
      <c r="AQ132" s="114">
        <v>-3.3</v>
      </c>
      <c r="AS132" s="101">
        <f t="shared" si="55"/>
        <v>215.4</v>
      </c>
      <c r="AT132" s="101">
        <v>217.5</v>
      </c>
      <c r="AU132" s="113">
        <v>215.4</v>
      </c>
      <c r="AV132" s="55">
        <v>212.08</v>
      </c>
      <c r="AW132" s="114">
        <v>-8.6</v>
      </c>
      <c r="AX132" s="100"/>
      <c r="AY132" s="101">
        <f t="shared" si="56"/>
        <v>147.30000000000001</v>
      </c>
      <c r="AZ132" s="101">
        <v>149.5</v>
      </c>
      <c r="BA132" s="113">
        <v>147.30000000000001</v>
      </c>
      <c r="BB132" s="55">
        <v>147.93</v>
      </c>
      <c r="BC132" s="114">
        <v>-4.5</v>
      </c>
      <c r="BD132" s="100"/>
      <c r="BE132" s="101">
        <f t="shared" si="57"/>
        <v>205.2</v>
      </c>
      <c r="BF132" s="101">
        <v>205.5</v>
      </c>
      <c r="BG132" s="113">
        <v>205.2</v>
      </c>
      <c r="BH132" s="55">
        <v>202.91</v>
      </c>
      <c r="BI132" s="114">
        <v>3.3</v>
      </c>
      <c r="BK132" s="101">
        <f t="shared" si="58"/>
        <v>704</v>
      </c>
      <c r="BL132" s="101">
        <v>706.4</v>
      </c>
      <c r="BM132" s="113">
        <v>704</v>
      </c>
      <c r="BN132" s="55">
        <v>709.26</v>
      </c>
      <c r="BO132" s="114">
        <v>33.9</v>
      </c>
      <c r="BQ132" s="101">
        <f t="shared" si="59"/>
        <v>348.9</v>
      </c>
      <c r="BR132" s="101">
        <v>348.3</v>
      </c>
      <c r="BS132" s="113">
        <v>348.9</v>
      </c>
      <c r="BT132" s="55">
        <v>348.42</v>
      </c>
      <c r="BU132" s="114">
        <v>35.9</v>
      </c>
      <c r="BW132" s="101">
        <f t="shared" si="60"/>
        <v>557.1</v>
      </c>
      <c r="BX132" s="101">
        <v>559.20000000000005</v>
      </c>
      <c r="BY132" s="113">
        <v>557.1</v>
      </c>
      <c r="BZ132" s="55">
        <v>555.33000000000004</v>
      </c>
      <c r="CA132" s="114">
        <v>-0.3</v>
      </c>
      <c r="CC132" s="101">
        <f t="shared" si="61"/>
        <v>719.6</v>
      </c>
      <c r="CD132" s="101">
        <v>723.1</v>
      </c>
      <c r="CE132" s="113">
        <v>719.6</v>
      </c>
      <c r="CF132" s="55">
        <v>720.7</v>
      </c>
      <c r="CG132" s="114">
        <v>12.7</v>
      </c>
      <c r="CI132" s="101">
        <f t="shared" si="62"/>
        <v>206.2</v>
      </c>
      <c r="CJ132" s="101">
        <v>207.8</v>
      </c>
      <c r="CK132" s="113">
        <v>206.2</v>
      </c>
      <c r="CL132" s="55">
        <v>203.55</v>
      </c>
      <c r="CM132" s="114">
        <v>-7.8</v>
      </c>
      <c r="CO132" s="101">
        <f t="shared" si="63"/>
        <v>35.4</v>
      </c>
      <c r="CP132" s="101">
        <v>35.5</v>
      </c>
      <c r="CQ132" s="113">
        <v>35.4</v>
      </c>
      <c r="CR132" s="55">
        <v>35.53</v>
      </c>
      <c r="CS132" s="114">
        <v>3.3</v>
      </c>
      <c r="CT132" s="53"/>
    </row>
    <row r="133" spans="1:98" x14ac:dyDescent="0.2">
      <c r="A133" s="6">
        <v>18</v>
      </c>
      <c r="B133" s="7">
        <v>3</v>
      </c>
      <c r="C133" s="101">
        <f t="shared" si="48"/>
        <v>4472</v>
      </c>
      <c r="D133" s="101">
        <v>4532.7</v>
      </c>
      <c r="E133" s="113">
        <v>4472</v>
      </c>
      <c r="F133" s="55">
        <v>4482.24</v>
      </c>
      <c r="G133" s="114">
        <v>23</v>
      </c>
      <c r="H133" s="114"/>
      <c r="I133" s="101">
        <f t="shared" si="49"/>
        <v>4434.8</v>
      </c>
      <c r="J133" s="101">
        <v>4494.8999999999996</v>
      </c>
      <c r="K133" s="113">
        <v>4434.8</v>
      </c>
      <c r="L133" s="55">
        <v>4446.41</v>
      </c>
      <c r="M133" s="114">
        <v>21.7</v>
      </c>
      <c r="N133" s="114"/>
      <c r="O133" s="101">
        <f t="shared" si="50"/>
        <v>36.4</v>
      </c>
      <c r="P133" s="101">
        <v>39.200000000000003</v>
      </c>
      <c r="Q133" s="113">
        <v>36.4</v>
      </c>
      <c r="R133" s="55">
        <v>33.4</v>
      </c>
      <c r="S133" s="114">
        <v>-0.9</v>
      </c>
      <c r="U133" s="101">
        <f t="shared" si="51"/>
        <v>529.1</v>
      </c>
      <c r="V133" s="101">
        <v>538.9</v>
      </c>
      <c r="W133" s="113">
        <v>529.1</v>
      </c>
      <c r="X133" s="55">
        <v>532.46</v>
      </c>
      <c r="Y133" s="114">
        <v>10</v>
      </c>
      <c r="AA133" s="101">
        <f t="shared" si="52"/>
        <v>252.7</v>
      </c>
      <c r="AB133" s="101">
        <v>255.4</v>
      </c>
      <c r="AC133" s="113">
        <v>252.7</v>
      </c>
      <c r="AD133" s="55">
        <v>255.68</v>
      </c>
      <c r="AE133" s="114">
        <v>4.2</v>
      </c>
      <c r="AG133" s="101">
        <f t="shared" si="53"/>
        <v>263.7</v>
      </c>
      <c r="AH133" s="101">
        <v>267.5</v>
      </c>
      <c r="AI133" s="113">
        <v>263.7</v>
      </c>
      <c r="AJ133" s="55">
        <v>265.32</v>
      </c>
      <c r="AK133" s="114">
        <v>-23.9</v>
      </c>
      <c r="AM133" s="101">
        <f t="shared" si="54"/>
        <v>498.8</v>
      </c>
      <c r="AN133" s="101">
        <v>507.3</v>
      </c>
      <c r="AO133" s="113">
        <v>498.8</v>
      </c>
      <c r="AP133" s="55">
        <v>501.73</v>
      </c>
      <c r="AQ133" s="114">
        <v>4.7</v>
      </c>
      <c r="AS133" s="101">
        <f t="shared" si="55"/>
        <v>204</v>
      </c>
      <c r="AT133" s="101">
        <v>207.1</v>
      </c>
      <c r="AU133" s="113">
        <v>204</v>
      </c>
      <c r="AV133" s="55">
        <v>209.31</v>
      </c>
      <c r="AW133" s="114">
        <v>-11.1</v>
      </c>
      <c r="AX133" s="100"/>
      <c r="AY133" s="101">
        <f t="shared" si="56"/>
        <v>145.9</v>
      </c>
      <c r="AZ133" s="101">
        <v>156.5</v>
      </c>
      <c r="BA133" s="113">
        <v>145.9</v>
      </c>
      <c r="BB133" s="55">
        <v>143.99</v>
      </c>
      <c r="BC133" s="114">
        <v>-15.8</v>
      </c>
      <c r="BD133" s="100"/>
      <c r="BE133" s="101">
        <f t="shared" si="57"/>
        <v>204</v>
      </c>
      <c r="BF133" s="101">
        <v>205.7</v>
      </c>
      <c r="BG133" s="113">
        <v>204</v>
      </c>
      <c r="BH133" s="55">
        <v>203.03</v>
      </c>
      <c r="BI133" s="114">
        <v>0.5</v>
      </c>
      <c r="BK133" s="101">
        <f t="shared" si="58"/>
        <v>716.5</v>
      </c>
      <c r="BL133" s="101">
        <v>724.5</v>
      </c>
      <c r="BM133" s="113">
        <v>716.5</v>
      </c>
      <c r="BN133" s="55">
        <v>717.77</v>
      </c>
      <c r="BO133" s="114">
        <v>34</v>
      </c>
      <c r="BQ133" s="101">
        <f t="shared" si="59"/>
        <v>363.2</v>
      </c>
      <c r="BR133" s="101">
        <v>367.8</v>
      </c>
      <c r="BS133" s="113">
        <v>363.2</v>
      </c>
      <c r="BT133" s="55">
        <v>355.35</v>
      </c>
      <c r="BU133" s="114">
        <v>27.7</v>
      </c>
      <c r="BW133" s="101">
        <f t="shared" si="60"/>
        <v>549.79999999999995</v>
      </c>
      <c r="BX133" s="101">
        <v>535</v>
      </c>
      <c r="BY133" s="113">
        <v>549.79999999999995</v>
      </c>
      <c r="BZ133" s="55">
        <v>554.37</v>
      </c>
      <c r="CA133" s="114">
        <v>-3.9</v>
      </c>
      <c r="CC133" s="101">
        <f t="shared" si="61"/>
        <v>721.5</v>
      </c>
      <c r="CD133" s="101">
        <v>740.3</v>
      </c>
      <c r="CE133" s="113">
        <v>721.5</v>
      </c>
      <c r="CF133" s="55">
        <v>722.51</v>
      </c>
      <c r="CG133" s="114">
        <v>7.2</v>
      </c>
      <c r="CI133" s="101">
        <f t="shared" si="62"/>
        <v>196.1</v>
      </c>
      <c r="CJ133" s="101">
        <v>199</v>
      </c>
      <c r="CK133" s="113">
        <v>196.1</v>
      </c>
      <c r="CL133" s="55">
        <v>201.61</v>
      </c>
      <c r="CM133" s="114">
        <v>-7.8</v>
      </c>
      <c r="CO133" s="101">
        <f t="shared" si="63"/>
        <v>37.1</v>
      </c>
      <c r="CP133" s="101">
        <v>37.799999999999997</v>
      </c>
      <c r="CQ133" s="113">
        <v>37.1</v>
      </c>
      <c r="CR133" s="55">
        <v>35.83</v>
      </c>
      <c r="CS133" s="114">
        <v>1.2</v>
      </c>
      <c r="CT133" s="53"/>
    </row>
    <row r="134" spans="1:98" x14ac:dyDescent="0.2">
      <c r="A134" s="6">
        <v>18</v>
      </c>
      <c r="B134" s="7">
        <v>4</v>
      </c>
      <c r="C134" s="101">
        <f t="shared" si="48"/>
        <v>4481</v>
      </c>
      <c r="D134" s="101">
        <v>4462.5</v>
      </c>
      <c r="E134" s="113">
        <v>4481</v>
      </c>
      <c r="F134" s="55">
        <v>4482.12</v>
      </c>
      <c r="G134" s="114">
        <v>-0.5</v>
      </c>
      <c r="H134" s="114"/>
      <c r="I134" s="101">
        <f t="shared" si="49"/>
        <v>4447.3</v>
      </c>
      <c r="J134" s="101">
        <v>4428.6000000000004</v>
      </c>
      <c r="K134" s="113">
        <v>4447.3</v>
      </c>
      <c r="L134" s="55">
        <v>4446.93</v>
      </c>
      <c r="M134" s="114">
        <v>2.1</v>
      </c>
      <c r="N134" s="114"/>
      <c r="O134" s="101">
        <f t="shared" si="50"/>
        <v>31.7</v>
      </c>
      <c r="P134" s="101">
        <v>30.3</v>
      </c>
      <c r="Q134" s="113">
        <v>31.7</v>
      </c>
      <c r="R134" s="55">
        <v>32.19</v>
      </c>
      <c r="S134" s="114">
        <v>-4.8</v>
      </c>
      <c r="U134" s="101">
        <f t="shared" si="51"/>
        <v>542.4</v>
      </c>
      <c r="V134" s="101">
        <v>539.4</v>
      </c>
      <c r="W134" s="113">
        <v>542.4</v>
      </c>
      <c r="X134" s="55">
        <v>535.20000000000005</v>
      </c>
      <c r="Y134" s="114">
        <v>11</v>
      </c>
      <c r="AA134" s="101">
        <f t="shared" si="52"/>
        <v>263.8</v>
      </c>
      <c r="AB134" s="101">
        <v>264.7</v>
      </c>
      <c r="AC134" s="113">
        <v>263.8</v>
      </c>
      <c r="AD134" s="55">
        <v>256.62</v>
      </c>
      <c r="AE134" s="114">
        <v>3.8</v>
      </c>
      <c r="AG134" s="101">
        <f t="shared" si="53"/>
        <v>261.39999999999998</v>
      </c>
      <c r="AH134" s="101">
        <v>261</v>
      </c>
      <c r="AI134" s="113">
        <v>261.39999999999998</v>
      </c>
      <c r="AJ134" s="55">
        <v>264.49</v>
      </c>
      <c r="AK134" s="114">
        <v>-3.3</v>
      </c>
      <c r="AM134" s="101">
        <f t="shared" si="54"/>
        <v>500.6</v>
      </c>
      <c r="AN134" s="101">
        <v>497.8</v>
      </c>
      <c r="AO134" s="113">
        <v>500.6</v>
      </c>
      <c r="AP134" s="55">
        <v>503.66</v>
      </c>
      <c r="AQ134" s="114">
        <v>7.7</v>
      </c>
      <c r="AS134" s="101">
        <f t="shared" si="55"/>
        <v>214.6</v>
      </c>
      <c r="AT134" s="101">
        <v>213.5</v>
      </c>
      <c r="AU134" s="113">
        <v>214.6</v>
      </c>
      <c r="AV134" s="55">
        <v>208.36</v>
      </c>
      <c r="AW134" s="114">
        <v>-3.8</v>
      </c>
      <c r="AX134" s="100"/>
      <c r="AY134" s="101">
        <f t="shared" si="56"/>
        <v>140.6</v>
      </c>
      <c r="AZ134" s="101">
        <v>134.9</v>
      </c>
      <c r="BA134" s="113">
        <v>140.6</v>
      </c>
      <c r="BB134" s="55">
        <v>139.13999999999999</v>
      </c>
      <c r="BC134" s="114">
        <v>-19.399999999999999</v>
      </c>
      <c r="BD134" s="100"/>
      <c r="BE134" s="101">
        <f t="shared" si="57"/>
        <v>203.2</v>
      </c>
      <c r="BF134" s="101">
        <v>202.5</v>
      </c>
      <c r="BG134" s="113">
        <v>203.2</v>
      </c>
      <c r="BH134" s="55">
        <v>204.52</v>
      </c>
      <c r="BI134" s="114">
        <v>6</v>
      </c>
      <c r="BK134" s="101">
        <f t="shared" si="58"/>
        <v>718.5</v>
      </c>
      <c r="BL134" s="101">
        <v>718.6</v>
      </c>
      <c r="BM134" s="113">
        <v>718.5</v>
      </c>
      <c r="BN134" s="55">
        <v>717.36</v>
      </c>
      <c r="BO134" s="114">
        <v>-1.6</v>
      </c>
      <c r="BQ134" s="101">
        <f t="shared" si="59"/>
        <v>356.3</v>
      </c>
      <c r="BR134" s="101">
        <v>356.8</v>
      </c>
      <c r="BS134" s="113">
        <v>356.3</v>
      </c>
      <c r="BT134" s="55">
        <v>358.53</v>
      </c>
      <c r="BU134" s="114">
        <v>12.7</v>
      </c>
      <c r="BW134" s="101">
        <f t="shared" si="60"/>
        <v>547.70000000000005</v>
      </c>
      <c r="BX134" s="101">
        <v>553.6</v>
      </c>
      <c r="BY134" s="113">
        <v>547.70000000000005</v>
      </c>
      <c r="BZ134" s="55">
        <v>554.54</v>
      </c>
      <c r="CA134" s="114">
        <v>0.7</v>
      </c>
      <c r="CC134" s="101">
        <f t="shared" si="61"/>
        <v>719</v>
      </c>
      <c r="CD134" s="101">
        <v>710.5</v>
      </c>
      <c r="CE134" s="113">
        <v>719</v>
      </c>
      <c r="CF134" s="55">
        <v>722.05</v>
      </c>
      <c r="CG134" s="114">
        <v>-1.8</v>
      </c>
      <c r="CI134" s="101">
        <f t="shared" si="62"/>
        <v>206.4</v>
      </c>
      <c r="CJ134" s="101">
        <v>204.9</v>
      </c>
      <c r="CK134" s="113">
        <v>206.4</v>
      </c>
      <c r="CL134" s="55">
        <v>201.58</v>
      </c>
      <c r="CM134" s="114">
        <v>-0.1</v>
      </c>
      <c r="CO134" s="101">
        <f t="shared" si="63"/>
        <v>33.700000000000003</v>
      </c>
      <c r="CP134" s="101">
        <v>33.9</v>
      </c>
      <c r="CQ134" s="113">
        <v>33.700000000000003</v>
      </c>
      <c r="CR134" s="55">
        <v>35.19</v>
      </c>
      <c r="CS134" s="114">
        <v>-2.5</v>
      </c>
      <c r="CT134" s="53"/>
    </row>
    <row r="135" spans="1:98" x14ac:dyDescent="0.2">
      <c r="A135" s="6"/>
      <c r="B135" s="7">
        <v>1</v>
      </c>
      <c r="C135" s="101">
        <f t="shared" ref="C135:C166" si="64">$B$4*E135+(1-$B$4)*D135</f>
        <v>4485.8</v>
      </c>
      <c r="D135" s="101">
        <v>4422.1000000000004</v>
      </c>
      <c r="E135" s="113">
        <v>4485.8</v>
      </c>
      <c r="F135" s="55">
        <v>4481.63</v>
      </c>
      <c r="G135" s="114">
        <v>-2</v>
      </c>
      <c r="H135" s="114"/>
      <c r="I135" s="101">
        <f t="shared" ref="I135:I166" si="65">$B$4*K135+(1-$B$4)*J135</f>
        <v>4450.3999999999996</v>
      </c>
      <c r="J135" s="101">
        <v>4386.1000000000004</v>
      </c>
      <c r="K135" s="113">
        <v>4450.3999999999996</v>
      </c>
      <c r="L135" s="55">
        <v>4446.37</v>
      </c>
      <c r="M135" s="114">
        <v>-2.2000000000000002</v>
      </c>
      <c r="N135" s="114"/>
      <c r="O135" s="101">
        <f t="shared" ref="O135:O166" si="66">$B$4*Q135+(1-$B$4)*P135</f>
        <v>30.1</v>
      </c>
      <c r="P135" s="101">
        <v>27.6</v>
      </c>
      <c r="Q135" s="113">
        <v>30.1</v>
      </c>
      <c r="R135" s="55">
        <v>30.33</v>
      </c>
      <c r="S135" s="114">
        <v>-7.4</v>
      </c>
      <c r="U135" s="101">
        <f t="shared" ref="U135:U166" si="67">$B$4*W135+(1-$B$4)*V135</f>
        <v>536.29999999999995</v>
      </c>
      <c r="V135" s="101">
        <v>527.70000000000005</v>
      </c>
      <c r="W135" s="113">
        <v>536.29999999999995</v>
      </c>
      <c r="X135" s="55">
        <v>538.15</v>
      </c>
      <c r="Y135" s="114">
        <v>11.8</v>
      </c>
      <c r="AA135" s="101">
        <f t="shared" ref="AA135:AA166" si="68">$B$4*AC135+(1-$B$4)*AB135</f>
        <v>255.6</v>
      </c>
      <c r="AB135" s="101">
        <v>252.2</v>
      </c>
      <c r="AC135" s="113">
        <v>255.6</v>
      </c>
      <c r="AD135" s="55">
        <v>257</v>
      </c>
      <c r="AE135" s="114">
        <v>1.5</v>
      </c>
      <c r="AG135" s="101">
        <f t="shared" ref="AG135:AG166" si="69">$B$4*AI135+(1-$B$4)*AH135</f>
        <v>272</v>
      </c>
      <c r="AH135" s="101">
        <v>267.89999999999998</v>
      </c>
      <c r="AI135" s="113">
        <v>272</v>
      </c>
      <c r="AJ135" s="55">
        <v>270.02</v>
      </c>
      <c r="AK135" s="114">
        <v>22.1</v>
      </c>
      <c r="AM135" s="101">
        <f t="shared" ref="AM135:AM166" si="70">$B$4*AO135+(1-$B$4)*AN135</f>
        <v>509.3</v>
      </c>
      <c r="AN135" s="101">
        <v>499.6</v>
      </c>
      <c r="AO135" s="113">
        <v>509.3</v>
      </c>
      <c r="AP135" s="55">
        <v>503.12</v>
      </c>
      <c r="AQ135" s="114">
        <v>-2.2000000000000002</v>
      </c>
      <c r="AS135" s="101">
        <f t="shared" ref="AS135:AS166" si="71">$B$4*AU135+(1-$B$4)*AT135</f>
        <v>210.6</v>
      </c>
      <c r="AT135" s="101">
        <v>206.7</v>
      </c>
      <c r="AU135" s="113">
        <v>210.6</v>
      </c>
      <c r="AV135" s="55">
        <v>211.08</v>
      </c>
      <c r="AW135" s="114">
        <v>10.9</v>
      </c>
      <c r="AX135" s="100"/>
      <c r="AY135" s="101">
        <f t="shared" ref="AY135:AY166" si="72">$B$4*BA135+(1-$B$4)*AZ135</f>
        <v>134.30000000000001</v>
      </c>
      <c r="AZ135" s="101">
        <v>128.19999999999999</v>
      </c>
      <c r="BA135" s="113">
        <v>134.30000000000001</v>
      </c>
      <c r="BB135" s="55">
        <v>136.47</v>
      </c>
      <c r="BC135" s="114">
        <v>-10.7</v>
      </c>
      <c r="BD135" s="100"/>
      <c r="BE135" s="101">
        <f t="shared" ref="BE135:BE166" si="73">$B$4*BG135+(1-$B$4)*BF135</f>
        <v>210.9</v>
      </c>
      <c r="BF135" s="101">
        <v>210.4</v>
      </c>
      <c r="BG135" s="113">
        <v>210.9</v>
      </c>
      <c r="BH135" s="55">
        <v>207.33</v>
      </c>
      <c r="BI135" s="114">
        <v>11.3</v>
      </c>
      <c r="BK135" s="101">
        <f t="shared" ref="BK135:BK166" si="74">$B$4*BM135+(1-$B$4)*BL135</f>
        <v>703.9</v>
      </c>
      <c r="BL135" s="101">
        <v>692.6</v>
      </c>
      <c r="BM135" s="113">
        <v>703.9</v>
      </c>
      <c r="BN135" s="55">
        <v>708.39</v>
      </c>
      <c r="BO135" s="114">
        <v>-35.9</v>
      </c>
      <c r="BQ135" s="101">
        <f t="shared" ref="BQ135:BQ166" si="75">$B$4*BS135+(1-$B$4)*BR135</f>
        <v>357.1</v>
      </c>
      <c r="BR135" s="101">
        <v>355.1</v>
      </c>
      <c r="BS135" s="113">
        <v>357.1</v>
      </c>
      <c r="BT135" s="55">
        <v>357.83</v>
      </c>
      <c r="BU135" s="114">
        <v>-2.8</v>
      </c>
      <c r="BW135" s="101">
        <f t="shared" ref="BW135:BW166" si="76">$B$4*BY135+(1-$B$4)*BX135</f>
        <v>559.29999999999995</v>
      </c>
      <c r="BX135" s="101">
        <v>563.70000000000005</v>
      </c>
      <c r="BY135" s="113">
        <v>559.29999999999995</v>
      </c>
      <c r="BZ135" s="55">
        <v>555.76</v>
      </c>
      <c r="CA135" s="114">
        <v>4.9000000000000004</v>
      </c>
      <c r="CC135" s="101">
        <f t="shared" ref="CC135:CC166" si="77">$B$4*CE135+(1-$B$4)*CD135</f>
        <v>721.3</v>
      </c>
      <c r="CD135" s="101">
        <v>705.2</v>
      </c>
      <c r="CE135" s="113">
        <v>721.3</v>
      </c>
      <c r="CF135" s="55">
        <v>721.76</v>
      </c>
      <c r="CG135" s="114">
        <v>-1.2</v>
      </c>
      <c r="CI135" s="101">
        <f t="shared" ref="CI135:CI166" si="78">$B$4*CK135+(1-$B$4)*CJ135</f>
        <v>200</v>
      </c>
      <c r="CJ135" s="101">
        <v>196.5</v>
      </c>
      <c r="CK135" s="113">
        <v>200</v>
      </c>
      <c r="CL135" s="55">
        <v>200.8</v>
      </c>
      <c r="CM135" s="114">
        <v>-3.1</v>
      </c>
      <c r="CO135" s="101">
        <f t="shared" ref="CO135:CO166" si="79">$B$4*CQ135+(1-$B$4)*CP135</f>
        <v>35.4</v>
      </c>
      <c r="CP135" s="101">
        <v>36</v>
      </c>
      <c r="CQ135" s="113">
        <v>35.4</v>
      </c>
      <c r="CR135" s="55">
        <v>35.26</v>
      </c>
      <c r="CS135" s="114">
        <v>0.3</v>
      </c>
      <c r="CT135" s="53"/>
    </row>
    <row r="136" spans="1:98" x14ac:dyDescent="0.2">
      <c r="A136" s="6">
        <v>19</v>
      </c>
      <c r="B136" s="7">
        <v>2</v>
      </c>
      <c r="C136" s="101">
        <f t="shared" si="64"/>
        <v>4487.5</v>
      </c>
      <c r="D136" s="101">
        <v>4508.3</v>
      </c>
      <c r="E136" s="113">
        <v>4487.5</v>
      </c>
      <c r="F136" s="55">
        <v>4484.51</v>
      </c>
      <c r="G136" s="114">
        <v>11.5</v>
      </c>
      <c r="H136" s="114"/>
      <c r="I136" s="101">
        <f t="shared" si="65"/>
        <v>4450.8999999999996</v>
      </c>
      <c r="J136" s="101">
        <v>4471.6000000000004</v>
      </c>
      <c r="K136" s="113">
        <v>4450.8999999999996</v>
      </c>
      <c r="L136" s="55">
        <v>4447.13</v>
      </c>
      <c r="M136" s="114">
        <v>3</v>
      </c>
      <c r="N136" s="114"/>
      <c r="O136" s="101">
        <f t="shared" si="66"/>
        <v>29.2</v>
      </c>
      <c r="P136" s="101">
        <v>30.4</v>
      </c>
      <c r="Q136" s="113">
        <v>29.2</v>
      </c>
      <c r="R136" s="55">
        <v>28.82</v>
      </c>
      <c r="S136" s="114">
        <v>-6.1</v>
      </c>
      <c r="U136" s="101">
        <f t="shared" si="67"/>
        <v>540.1</v>
      </c>
      <c r="V136" s="101">
        <v>541.5</v>
      </c>
      <c r="W136" s="113">
        <v>540.1</v>
      </c>
      <c r="X136" s="55">
        <v>540.5</v>
      </c>
      <c r="Y136" s="114">
        <v>9.4</v>
      </c>
      <c r="AA136" s="101">
        <f t="shared" si="68"/>
        <v>256</v>
      </c>
      <c r="AB136" s="101">
        <v>255.7</v>
      </c>
      <c r="AC136" s="113">
        <v>256</v>
      </c>
      <c r="AD136" s="55">
        <v>256.32</v>
      </c>
      <c r="AE136" s="114">
        <v>-2.7</v>
      </c>
      <c r="AG136" s="101">
        <f t="shared" si="69"/>
        <v>278.10000000000002</v>
      </c>
      <c r="AH136" s="101">
        <v>279.39999999999998</v>
      </c>
      <c r="AI136" s="113">
        <v>278.10000000000002</v>
      </c>
      <c r="AJ136" s="55">
        <v>276.98</v>
      </c>
      <c r="AK136" s="114">
        <v>27.9</v>
      </c>
      <c r="AM136" s="101">
        <f t="shared" si="70"/>
        <v>500</v>
      </c>
      <c r="AN136" s="101">
        <v>504.9</v>
      </c>
      <c r="AO136" s="113">
        <v>500</v>
      </c>
      <c r="AP136" s="55">
        <v>499.83</v>
      </c>
      <c r="AQ136" s="114">
        <v>-13.1</v>
      </c>
      <c r="AS136" s="101">
        <f t="shared" si="71"/>
        <v>210.8</v>
      </c>
      <c r="AT136" s="101">
        <v>212.8</v>
      </c>
      <c r="AU136" s="113">
        <v>210.8</v>
      </c>
      <c r="AV136" s="55">
        <v>214.67</v>
      </c>
      <c r="AW136" s="114">
        <v>14.4</v>
      </c>
      <c r="AX136" s="100"/>
      <c r="AY136" s="101">
        <f t="shared" si="72"/>
        <v>140.30000000000001</v>
      </c>
      <c r="AZ136" s="101">
        <v>142.30000000000001</v>
      </c>
      <c r="BA136" s="113">
        <v>140.30000000000001</v>
      </c>
      <c r="BB136" s="55">
        <v>134.99</v>
      </c>
      <c r="BC136" s="114">
        <v>-5.9</v>
      </c>
      <c r="BD136" s="100"/>
      <c r="BE136" s="101">
        <f t="shared" si="73"/>
        <v>209.3</v>
      </c>
      <c r="BF136" s="101">
        <v>209.8</v>
      </c>
      <c r="BG136" s="113">
        <v>209.3</v>
      </c>
      <c r="BH136" s="55">
        <v>211.66</v>
      </c>
      <c r="BI136" s="114">
        <v>17.3</v>
      </c>
      <c r="BK136" s="101">
        <f t="shared" si="74"/>
        <v>704</v>
      </c>
      <c r="BL136" s="101">
        <v>706.5</v>
      </c>
      <c r="BM136" s="113">
        <v>704</v>
      </c>
      <c r="BN136" s="55">
        <v>699.79</v>
      </c>
      <c r="BO136" s="114">
        <v>-34.4</v>
      </c>
      <c r="BQ136" s="101">
        <f t="shared" si="75"/>
        <v>358.3</v>
      </c>
      <c r="BR136" s="101">
        <v>357.3</v>
      </c>
      <c r="BS136" s="113">
        <v>358.3</v>
      </c>
      <c r="BT136" s="55">
        <v>355.06</v>
      </c>
      <c r="BU136" s="114">
        <v>-11.1</v>
      </c>
      <c r="BW136" s="101">
        <f t="shared" si="76"/>
        <v>556.79999999999995</v>
      </c>
      <c r="BX136" s="101">
        <v>558.29999999999995</v>
      </c>
      <c r="BY136" s="113">
        <v>556.79999999999995</v>
      </c>
      <c r="BZ136" s="55">
        <v>558.29</v>
      </c>
      <c r="CA136" s="114">
        <v>10.1</v>
      </c>
      <c r="CC136" s="101">
        <f t="shared" si="77"/>
        <v>722.5</v>
      </c>
      <c r="CD136" s="101">
        <v>725.8</v>
      </c>
      <c r="CE136" s="113">
        <v>722.5</v>
      </c>
      <c r="CF136" s="55">
        <v>724.1</v>
      </c>
      <c r="CG136" s="114">
        <v>9.4</v>
      </c>
      <c r="CI136" s="101">
        <f t="shared" si="78"/>
        <v>195.6</v>
      </c>
      <c r="CJ136" s="101">
        <v>196.8</v>
      </c>
      <c r="CK136" s="113">
        <v>195.6</v>
      </c>
      <c r="CL136" s="55">
        <v>196.55</v>
      </c>
      <c r="CM136" s="114">
        <v>-17</v>
      </c>
      <c r="CO136" s="101">
        <f t="shared" si="79"/>
        <v>36.5</v>
      </c>
      <c r="CP136" s="101">
        <v>36.799999999999997</v>
      </c>
      <c r="CQ136" s="113">
        <v>36.5</v>
      </c>
      <c r="CR136" s="55">
        <v>37.380000000000003</v>
      </c>
      <c r="CS136" s="114">
        <v>8.5</v>
      </c>
      <c r="CT136" s="53"/>
    </row>
    <row r="137" spans="1:98" x14ac:dyDescent="0.2">
      <c r="A137" s="6">
        <v>19</v>
      </c>
      <c r="B137" s="7">
        <v>3</v>
      </c>
      <c r="C137" s="101">
        <f t="shared" si="64"/>
        <v>4491.2</v>
      </c>
      <c r="D137" s="101">
        <v>4551.3999999999996</v>
      </c>
      <c r="E137" s="113">
        <v>4491.2</v>
      </c>
      <c r="F137" s="55">
        <v>4489.72</v>
      </c>
      <c r="G137" s="114">
        <v>20.8</v>
      </c>
      <c r="H137" s="114"/>
      <c r="I137" s="101">
        <f t="shared" si="65"/>
        <v>4451</v>
      </c>
      <c r="J137" s="101">
        <v>4510.8</v>
      </c>
      <c r="K137" s="113">
        <v>4451</v>
      </c>
      <c r="L137" s="55">
        <v>4449.03</v>
      </c>
      <c r="M137" s="114">
        <v>7.6</v>
      </c>
      <c r="N137" s="114"/>
      <c r="O137" s="101">
        <f t="shared" si="66"/>
        <v>27.1</v>
      </c>
      <c r="P137" s="101">
        <v>29.8</v>
      </c>
      <c r="Q137" s="113">
        <v>27.1</v>
      </c>
      <c r="R137" s="55">
        <v>28.26</v>
      </c>
      <c r="S137" s="114">
        <v>-2.2000000000000002</v>
      </c>
      <c r="U137" s="101">
        <f t="shared" si="67"/>
        <v>548.20000000000005</v>
      </c>
      <c r="V137" s="101">
        <v>558</v>
      </c>
      <c r="W137" s="113">
        <v>548.20000000000005</v>
      </c>
      <c r="X137" s="55">
        <v>540.79999999999995</v>
      </c>
      <c r="Y137" s="114">
        <v>1.2</v>
      </c>
      <c r="AA137" s="101">
        <f t="shared" si="68"/>
        <v>255.6</v>
      </c>
      <c r="AB137" s="101">
        <v>258.2</v>
      </c>
      <c r="AC137" s="113">
        <v>255.6</v>
      </c>
      <c r="AD137" s="55">
        <v>255.63</v>
      </c>
      <c r="AE137" s="114">
        <v>-2.8</v>
      </c>
      <c r="AG137" s="101">
        <f t="shared" si="69"/>
        <v>282.10000000000002</v>
      </c>
      <c r="AH137" s="101">
        <v>285.60000000000002</v>
      </c>
      <c r="AI137" s="113">
        <v>282.10000000000002</v>
      </c>
      <c r="AJ137" s="55">
        <v>279.26</v>
      </c>
      <c r="AK137" s="114">
        <v>9.1</v>
      </c>
      <c r="AM137" s="101">
        <f t="shared" si="70"/>
        <v>496.1</v>
      </c>
      <c r="AN137" s="101">
        <v>504.1</v>
      </c>
      <c r="AO137" s="113">
        <v>496.1</v>
      </c>
      <c r="AP137" s="55">
        <v>495.82</v>
      </c>
      <c r="AQ137" s="114">
        <v>-16.100000000000001</v>
      </c>
      <c r="AS137" s="101">
        <f t="shared" si="71"/>
        <v>222.6</v>
      </c>
      <c r="AT137" s="101">
        <v>225.9</v>
      </c>
      <c r="AU137" s="113">
        <v>222.6</v>
      </c>
      <c r="AV137" s="55">
        <v>215.96</v>
      </c>
      <c r="AW137" s="114">
        <v>5.0999999999999996</v>
      </c>
      <c r="AX137" s="100"/>
      <c r="AY137" s="101">
        <f t="shared" si="72"/>
        <v>133</v>
      </c>
      <c r="AZ137" s="101">
        <v>143.69999999999999</v>
      </c>
      <c r="BA137" s="113">
        <v>133</v>
      </c>
      <c r="BB137" s="55">
        <v>133.1</v>
      </c>
      <c r="BC137" s="114">
        <v>-7.6</v>
      </c>
      <c r="BD137" s="100"/>
      <c r="BE137" s="101">
        <f t="shared" si="73"/>
        <v>214.4</v>
      </c>
      <c r="BF137" s="101">
        <v>216</v>
      </c>
      <c r="BG137" s="113">
        <v>214.4</v>
      </c>
      <c r="BH137" s="55">
        <v>217.89</v>
      </c>
      <c r="BI137" s="114">
        <v>24.9</v>
      </c>
      <c r="BK137" s="101">
        <f t="shared" si="74"/>
        <v>696.3</v>
      </c>
      <c r="BL137" s="101">
        <v>704</v>
      </c>
      <c r="BM137" s="113">
        <v>696.3</v>
      </c>
      <c r="BN137" s="55">
        <v>699.59</v>
      </c>
      <c r="BO137" s="114">
        <v>-0.8</v>
      </c>
      <c r="BQ137" s="101">
        <f t="shared" si="75"/>
        <v>346.1</v>
      </c>
      <c r="BR137" s="101">
        <v>350.7</v>
      </c>
      <c r="BS137" s="113">
        <v>346.1</v>
      </c>
      <c r="BT137" s="55">
        <v>352.29</v>
      </c>
      <c r="BU137" s="114">
        <v>-11.1</v>
      </c>
      <c r="BW137" s="101">
        <f t="shared" si="76"/>
        <v>558.4</v>
      </c>
      <c r="BX137" s="101">
        <v>543.70000000000005</v>
      </c>
      <c r="BY137" s="113">
        <v>558.4</v>
      </c>
      <c r="BZ137" s="55">
        <v>561.76</v>
      </c>
      <c r="CA137" s="114">
        <v>13.9</v>
      </c>
      <c r="CC137" s="101">
        <f t="shared" si="77"/>
        <v>727.3</v>
      </c>
      <c r="CD137" s="101">
        <v>746.1</v>
      </c>
      <c r="CE137" s="113">
        <v>727.3</v>
      </c>
      <c r="CF137" s="55">
        <v>726.89</v>
      </c>
      <c r="CG137" s="114">
        <v>11.2</v>
      </c>
      <c r="CI137" s="101">
        <f t="shared" si="78"/>
        <v>192.3</v>
      </c>
      <c r="CJ137" s="101">
        <v>195.8</v>
      </c>
      <c r="CK137" s="113">
        <v>192.3</v>
      </c>
      <c r="CL137" s="55">
        <v>191.17</v>
      </c>
      <c r="CM137" s="114">
        <v>-21.5</v>
      </c>
      <c r="CO137" s="101">
        <f t="shared" si="79"/>
        <v>40.299999999999997</v>
      </c>
      <c r="CP137" s="101">
        <v>40.6</v>
      </c>
      <c r="CQ137" s="113">
        <v>40.299999999999997</v>
      </c>
      <c r="CR137" s="55">
        <v>40.69</v>
      </c>
      <c r="CS137" s="114">
        <v>13.2</v>
      </c>
      <c r="CT137" s="53"/>
    </row>
    <row r="138" spans="1:98" x14ac:dyDescent="0.2">
      <c r="A138" s="6">
        <v>19</v>
      </c>
      <c r="B138" s="7">
        <v>4</v>
      </c>
      <c r="C138" s="101">
        <f t="shared" si="64"/>
        <v>4504.2</v>
      </c>
      <c r="D138" s="101">
        <v>4488.2</v>
      </c>
      <c r="E138" s="113">
        <v>4504.2</v>
      </c>
      <c r="F138" s="55">
        <v>4495.6000000000004</v>
      </c>
      <c r="G138" s="114">
        <v>23.5</v>
      </c>
      <c r="H138" s="114"/>
      <c r="I138" s="101">
        <f t="shared" si="65"/>
        <v>4458.8999999999996</v>
      </c>
      <c r="J138" s="101">
        <v>4442.3999999999996</v>
      </c>
      <c r="K138" s="113">
        <v>4458.8999999999996</v>
      </c>
      <c r="L138" s="55">
        <v>4452.45</v>
      </c>
      <c r="M138" s="114">
        <v>13.7</v>
      </c>
      <c r="N138" s="114"/>
      <c r="O138" s="101">
        <f t="shared" si="66"/>
        <v>29.2</v>
      </c>
      <c r="P138" s="101">
        <v>27.8</v>
      </c>
      <c r="Q138" s="113">
        <v>29.2</v>
      </c>
      <c r="R138" s="55">
        <v>28.71</v>
      </c>
      <c r="S138" s="114">
        <v>1.8</v>
      </c>
      <c r="U138" s="101">
        <f t="shared" si="67"/>
        <v>530.9</v>
      </c>
      <c r="V138" s="101">
        <v>528.6</v>
      </c>
      <c r="W138" s="113">
        <v>530.9</v>
      </c>
      <c r="X138" s="55">
        <v>538.53</v>
      </c>
      <c r="Y138" s="114">
        <v>-9.1</v>
      </c>
      <c r="AA138" s="101">
        <f t="shared" si="68"/>
        <v>250</v>
      </c>
      <c r="AB138" s="101">
        <v>251.4</v>
      </c>
      <c r="AC138" s="113">
        <v>250</v>
      </c>
      <c r="AD138" s="55">
        <v>255.25</v>
      </c>
      <c r="AE138" s="114">
        <v>-1.5</v>
      </c>
      <c r="AG138" s="101">
        <f t="shared" si="69"/>
        <v>278</v>
      </c>
      <c r="AH138" s="101">
        <v>277.7</v>
      </c>
      <c r="AI138" s="113">
        <v>278</v>
      </c>
      <c r="AJ138" s="55">
        <v>275.13</v>
      </c>
      <c r="AK138" s="114">
        <v>-16.5</v>
      </c>
      <c r="AM138" s="101">
        <f t="shared" si="70"/>
        <v>496.8</v>
      </c>
      <c r="AN138" s="101">
        <v>494.2</v>
      </c>
      <c r="AO138" s="113">
        <v>496.8</v>
      </c>
      <c r="AP138" s="55">
        <v>495.51</v>
      </c>
      <c r="AQ138" s="114">
        <v>-1.2</v>
      </c>
      <c r="AS138" s="101">
        <f t="shared" si="71"/>
        <v>208.1</v>
      </c>
      <c r="AT138" s="101">
        <v>206.9</v>
      </c>
      <c r="AU138" s="113">
        <v>208.1</v>
      </c>
      <c r="AV138" s="55">
        <v>216.21</v>
      </c>
      <c r="AW138" s="114">
        <v>1</v>
      </c>
      <c r="AX138" s="100"/>
      <c r="AY138" s="101">
        <f t="shared" si="72"/>
        <v>128.30000000000001</v>
      </c>
      <c r="AZ138" s="101">
        <v>122</v>
      </c>
      <c r="BA138" s="113">
        <v>128.30000000000001</v>
      </c>
      <c r="BB138" s="55">
        <v>131.1</v>
      </c>
      <c r="BC138" s="114">
        <v>-8</v>
      </c>
      <c r="BD138" s="100"/>
      <c r="BE138" s="101">
        <f t="shared" si="73"/>
        <v>227.8</v>
      </c>
      <c r="BF138" s="101">
        <v>227.3</v>
      </c>
      <c r="BG138" s="113">
        <v>227.8</v>
      </c>
      <c r="BH138" s="55">
        <v>224.7</v>
      </c>
      <c r="BI138" s="114">
        <v>27.2</v>
      </c>
      <c r="BK138" s="101">
        <f t="shared" si="74"/>
        <v>710</v>
      </c>
      <c r="BL138" s="101">
        <v>710.3</v>
      </c>
      <c r="BM138" s="113">
        <v>710</v>
      </c>
      <c r="BN138" s="55">
        <v>707.8</v>
      </c>
      <c r="BO138" s="114">
        <v>32.9</v>
      </c>
      <c r="BQ138" s="101">
        <f t="shared" si="75"/>
        <v>353.4</v>
      </c>
      <c r="BR138" s="101">
        <v>354</v>
      </c>
      <c r="BS138" s="113">
        <v>353.4</v>
      </c>
      <c r="BT138" s="55">
        <v>350.05</v>
      </c>
      <c r="BU138" s="114">
        <v>-9</v>
      </c>
      <c r="BW138" s="101">
        <f t="shared" si="76"/>
        <v>574</v>
      </c>
      <c r="BX138" s="101">
        <v>580.29999999999995</v>
      </c>
      <c r="BY138" s="113">
        <v>574</v>
      </c>
      <c r="BZ138" s="55">
        <v>562.88</v>
      </c>
      <c r="CA138" s="114">
        <v>4.5</v>
      </c>
      <c r="CC138" s="101">
        <f t="shared" si="77"/>
        <v>728.7</v>
      </c>
      <c r="CD138" s="101">
        <v>720.9</v>
      </c>
      <c r="CE138" s="113">
        <v>728.7</v>
      </c>
      <c r="CF138" s="55">
        <v>727.31</v>
      </c>
      <c r="CG138" s="114">
        <v>1.7</v>
      </c>
      <c r="CI138" s="101">
        <f t="shared" si="78"/>
        <v>188.4</v>
      </c>
      <c r="CJ138" s="101">
        <v>186.8</v>
      </c>
      <c r="CK138" s="113">
        <v>188.4</v>
      </c>
      <c r="CL138" s="55">
        <v>188.67</v>
      </c>
      <c r="CM138" s="114">
        <v>-10</v>
      </c>
      <c r="CO138" s="101">
        <f t="shared" si="79"/>
        <v>45.3</v>
      </c>
      <c r="CP138" s="101">
        <v>45.8</v>
      </c>
      <c r="CQ138" s="113">
        <v>45.3</v>
      </c>
      <c r="CR138" s="55">
        <v>43.15</v>
      </c>
      <c r="CS138" s="114">
        <v>9.9</v>
      </c>
      <c r="CT138" s="53"/>
    </row>
    <row r="139" spans="1:98" x14ac:dyDescent="0.2">
      <c r="A139" s="6"/>
      <c r="B139" s="7">
        <v>1</v>
      </c>
      <c r="C139" s="101">
        <f t="shared" si="64"/>
        <v>4469.3999999999996</v>
      </c>
      <c r="D139" s="101">
        <v>4405.3</v>
      </c>
      <c r="E139" s="113">
        <v>4469.3999999999996</v>
      </c>
      <c r="F139" s="55">
        <v>4476.51</v>
      </c>
      <c r="G139" s="114">
        <v>-76.3</v>
      </c>
      <c r="H139" s="114"/>
      <c r="I139" s="101">
        <f t="shared" si="65"/>
        <v>4424.6000000000004</v>
      </c>
      <c r="J139" s="101">
        <v>4359.8999999999996</v>
      </c>
      <c r="K139" s="113">
        <v>4424.6000000000004</v>
      </c>
      <c r="L139" s="55">
        <v>4433.3900000000003</v>
      </c>
      <c r="M139" s="114">
        <v>-76.2</v>
      </c>
      <c r="N139" s="114"/>
      <c r="O139" s="101">
        <f t="shared" si="66"/>
        <v>29.9</v>
      </c>
      <c r="P139" s="101">
        <v>27.4</v>
      </c>
      <c r="Q139" s="113">
        <v>29.9</v>
      </c>
      <c r="R139" s="55">
        <v>29.76</v>
      </c>
      <c r="S139" s="114">
        <v>4.2</v>
      </c>
      <c r="U139" s="101">
        <f t="shared" si="67"/>
        <v>533.6</v>
      </c>
      <c r="V139" s="101">
        <v>524.79999999999995</v>
      </c>
      <c r="W139" s="113">
        <v>533.6</v>
      </c>
      <c r="X139" s="55">
        <v>533.45000000000005</v>
      </c>
      <c r="Y139" s="114">
        <v>-20.3</v>
      </c>
      <c r="AA139" s="101">
        <f t="shared" si="68"/>
        <v>256.39999999999998</v>
      </c>
      <c r="AB139" s="101">
        <v>253.3</v>
      </c>
      <c r="AC139" s="113">
        <v>256.39999999999998</v>
      </c>
      <c r="AD139" s="55">
        <v>254.36</v>
      </c>
      <c r="AE139" s="114">
        <v>-3.6</v>
      </c>
      <c r="AG139" s="101">
        <f t="shared" si="69"/>
        <v>264.3</v>
      </c>
      <c r="AH139" s="101">
        <v>259.7</v>
      </c>
      <c r="AI139" s="113">
        <v>264.3</v>
      </c>
      <c r="AJ139" s="55">
        <v>268.33</v>
      </c>
      <c r="AK139" s="114">
        <v>-27.2</v>
      </c>
      <c r="AM139" s="101">
        <f t="shared" si="70"/>
        <v>491.6</v>
      </c>
      <c r="AN139" s="101">
        <v>482.4</v>
      </c>
      <c r="AO139" s="113">
        <v>491.6</v>
      </c>
      <c r="AP139" s="55">
        <v>495.06</v>
      </c>
      <c r="AQ139" s="114">
        <v>-1.8</v>
      </c>
      <c r="AS139" s="101">
        <f t="shared" si="71"/>
        <v>208.8</v>
      </c>
      <c r="AT139" s="101">
        <v>204.6</v>
      </c>
      <c r="AU139" s="113">
        <v>208.8</v>
      </c>
      <c r="AV139" s="55">
        <v>211.32</v>
      </c>
      <c r="AW139" s="114">
        <v>-19.5</v>
      </c>
      <c r="AX139" s="100"/>
      <c r="AY139" s="101">
        <f t="shared" si="72"/>
        <v>128.1</v>
      </c>
      <c r="AZ139" s="101">
        <v>122</v>
      </c>
      <c r="BA139" s="113">
        <v>128.1</v>
      </c>
      <c r="BB139" s="55">
        <v>124.26</v>
      </c>
      <c r="BC139" s="114">
        <v>-27.4</v>
      </c>
      <c r="BD139" s="100"/>
      <c r="BE139" s="101">
        <f t="shared" si="73"/>
        <v>228.8</v>
      </c>
      <c r="BF139" s="101">
        <v>228.7</v>
      </c>
      <c r="BG139" s="113">
        <v>228.8</v>
      </c>
      <c r="BH139" s="55">
        <v>230.51</v>
      </c>
      <c r="BI139" s="114">
        <v>23.2</v>
      </c>
      <c r="BK139" s="101">
        <f t="shared" si="74"/>
        <v>725.2</v>
      </c>
      <c r="BL139" s="101">
        <v>714.7</v>
      </c>
      <c r="BM139" s="113">
        <v>725.2</v>
      </c>
      <c r="BN139" s="55">
        <v>718.07</v>
      </c>
      <c r="BO139" s="114">
        <v>41.1</v>
      </c>
      <c r="BQ139" s="101">
        <f t="shared" si="75"/>
        <v>349.7</v>
      </c>
      <c r="BR139" s="101">
        <v>347.4</v>
      </c>
      <c r="BS139" s="113">
        <v>349.7</v>
      </c>
      <c r="BT139" s="55">
        <v>350.05</v>
      </c>
      <c r="BU139" s="114">
        <v>0</v>
      </c>
      <c r="BW139" s="101">
        <f t="shared" si="76"/>
        <v>548</v>
      </c>
      <c r="BX139" s="101">
        <v>552</v>
      </c>
      <c r="BY139" s="113">
        <v>548</v>
      </c>
      <c r="BZ139" s="55">
        <v>556.07000000000005</v>
      </c>
      <c r="CA139" s="114">
        <v>-27.3</v>
      </c>
      <c r="CC139" s="101">
        <f t="shared" si="77"/>
        <v>726.9</v>
      </c>
      <c r="CD139" s="101">
        <v>711.1</v>
      </c>
      <c r="CE139" s="113">
        <v>726.9</v>
      </c>
      <c r="CF139" s="55">
        <v>724.55</v>
      </c>
      <c r="CG139" s="114">
        <v>-11</v>
      </c>
      <c r="CI139" s="101">
        <f t="shared" si="78"/>
        <v>185.2</v>
      </c>
      <c r="CJ139" s="101">
        <v>181.1</v>
      </c>
      <c r="CK139" s="113">
        <v>185.2</v>
      </c>
      <c r="CL139" s="55">
        <v>186.98</v>
      </c>
      <c r="CM139" s="114">
        <v>-6.7</v>
      </c>
      <c r="CO139" s="101">
        <f t="shared" si="79"/>
        <v>44.8</v>
      </c>
      <c r="CP139" s="101">
        <v>45.5</v>
      </c>
      <c r="CQ139" s="113">
        <v>44.8</v>
      </c>
      <c r="CR139" s="55">
        <v>43.12</v>
      </c>
      <c r="CS139" s="114">
        <v>-0.1</v>
      </c>
      <c r="CT139" s="53"/>
    </row>
    <row r="140" spans="1:98" x14ac:dyDescent="0.2">
      <c r="A140" s="6">
        <v>20</v>
      </c>
      <c r="B140" s="7">
        <v>2</v>
      </c>
      <c r="C140" s="101">
        <f t="shared" si="64"/>
        <v>4396.1000000000004</v>
      </c>
      <c r="D140" s="101">
        <v>4414.7</v>
      </c>
      <c r="E140" s="113">
        <v>4396.1000000000004</v>
      </c>
      <c r="F140" s="55">
        <v>4401.08</v>
      </c>
      <c r="G140" s="114">
        <v>-301.7</v>
      </c>
      <c r="H140" s="114"/>
      <c r="I140" s="101">
        <f t="shared" si="65"/>
        <v>4353.2</v>
      </c>
      <c r="J140" s="101">
        <v>4371.6000000000004</v>
      </c>
      <c r="K140" s="113">
        <v>4353.2</v>
      </c>
      <c r="L140" s="55">
        <v>4360.18</v>
      </c>
      <c r="M140" s="114">
        <v>-292.89999999999998</v>
      </c>
      <c r="N140" s="114"/>
      <c r="O140" s="101">
        <f t="shared" si="66"/>
        <v>31.3</v>
      </c>
      <c r="P140" s="101">
        <v>32.6</v>
      </c>
      <c r="Q140" s="113">
        <v>31.3</v>
      </c>
      <c r="R140" s="55">
        <v>30.53</v>
      </c>
      <c r="S140" s="114">
        <v>3.1</v>
      </c>
      <c r="U140" s="101">
        <f t="shared" si="67"/>
        <v>521.79999999999995</v>
      </c>
      <c r="V140" s="101">
        <v>522.5</v>
      </c>
      <c r="W140" s="113">
        <v>521.79999999999995</v>
      </c>
      <c r="X140" s="55">
        <v>523.79999999999995</v>
      </c>
      <c r="Y140" s="114">
        <v>-38.6</v>
      </c>
      <c r="AA140" s="101">
        <f t="shared" si="68"/>
        <v>248.7</v>
      </c>
      <c r="AB140" s="101">
        <v>247.8</v>
      </c>
      <c r="AC140" s="113">
        <v>248.7</v>
      </c>
      <c r="AD140" s="55">
        <v>251.1</v>
      </c>
      <c r="AE140" s="114">
        <v>-13</v>
      </c>
      <c r="AG140" s="101">
        <f t="shared" si="69"/>
        <v>266.39999999999998</v>
      </c>
      <c r="AH140" s="101">
        <v>267.89999999999998</v>
      </c>
      <c r="AI140" s="113">
        <v>266.39999999999998</v>
      </c>
      <c r="AJ140" s="55">
        <v>263.87</v>
      </c>
      <c r="AK140" s="114">
        <v>-17.8</v>
      </c>
      <c r="AM140" s="101">
        <f t="shared" si="70"/>
        <v>491.9</v>
      </c>
      <c r="AN140" s="101">
        <v>496.4</v>
      </c>
      <c r="AO140" s="113">
        <v>491.9</v>
      </c>
      <c r="AP140" s="55">
        <v>491.37</v>
      </c>
      <c r="AQ140" s="114">
        <v>-14.8</v>
      </c>
      <c r="AS140" s="101">
        <f t="shared" si="71"/>
        <v>196.9</v>
      </c>
      <c r="AT140" s="101">
        <v>198.2</v>
      </c>
      <c r="AU140" s="113">
        <v>196.9</v>
      </c>
      <c r="AV140" s="55">
        <v>196.13</v>
      </c>
      <c r="AW140" s="114">
        <v>-60.7</v>
      </c>
      <c r="AX140" s="100"/>
      <c r="AY140" s="101">
        <f t="shared" si="72"/>
        <v>102.6</v>
      </c>
      <c r="AZ140" s="101">
        <v>104.9</v>
      </c>
      <c r="BA140" s="113">
        <v>102.6</v>
      </c>
      <c r="BB140" s="55">
        <v>106.58</v>
      </c>
      <c r="BC140" s="114">
        <v>-70.7</v>
      </c>
      <c r="BD140" s="100"/>
      <c r="BE140" s="101">
        <f t="shared" si="73"/>
        <v>234.8</v>
      </c>
      <c r="BF140" s="101">
        <v>235</v>
      </c>
      <c r="BG140" s="113">
        <v>234.8</v>
      </c>
      <c r="BH140" s="55">
        <v>233.78</v>
      </c>
      <c r="BI140" s="114">
        <v>13.1</v>
      </c>
      <c r="BK140" s="101">
        <f t="shared" si="74"/>
        <v>715.3</v>
      </c>
      <c r="BL140" s="101">
        <v>718</v>
      </c>
      <c r="BM140" s="113">
        <v>715.3</v>
      </c>
      <c r="BN140" s="55">
        <v>714.47</v>
      </c>
      <c r="BO140" s="114">
        <v>-14.4</v>
      </c>
      <c r="BQ140" s="101">
        <f t="shared" si="75"/>
        <v>347.1</v>
      </c>
      <c r="BR140" s="101">
        <v>346.1</v>
      </c>
      <c r="BS140" s="113">
        <v>347.1</v>
      </c>
      <c r="BT140" s="55">
        <v>353.15</v>
      </c>
      <c r="BU140" s="114">
        <v>12.4</v>
      </c>
      <c r="BW140" s="101">
        <f t="shared" si="76"/>
        <v>540.5</v>
      </c>
      <c r="BX140" s="101">
        <v>541.5</v>
      </c>
      <c r="BY140" s="113">
        <v>540.5</v>
      </c>
      <c r="BZ140" s="55">
        <v>543.38</v>
      </c>
      <c r="CA140" s="114">
        <v>-50.7</v>
      </c>
      <c r="CC140" s="101">
        <f t="shared" si="77"/>
        <v>720.2</v>
      </c>
      <c r="CD140" s="101">
        <v>722.9</v>
      </c>
      <c r="CE140" s="113">
        <v>720.2</v>
      </c>
      <c r="CF140" s="55">
        <v>716.36</v>
      </c>
      <c r="CG140" s="114">
        <v>-32.700000000000003</v>
      </c>
      <c r="CI140" s="101">
        <f t="shared" si="78"/>
        <v>179.7</v>
      </c>
      <c r="CJ140" s="101">
        <v>180.9</v>
      </c>
      <c r="CK140" s="113">
        <v>179.7</v>
      </c>
      <c r="CL140" s="55">
        <v>181.84</v>
      </c>
      <c r="CM140" s="114">
        <v>-20.6</v>
      </c>
      <c r="CO140" s="101">
        <f t="shared" si="79"/>
        <v>42.9</v>
      </c>
      <c r="CP140" s="101">
        <v>43.1</v>
      </c>
      <c r="CQ140" s="113">
        <v>42.9</v>
      </c>
      <c r="CR140" s="55">
        <v>40.9</v>
      </c>
      <c r="CS140" s="114">
        <v>-8.9</v>
      </c>
      <c r="CT140" s="53"/>
    </row>
    <row r="141" spans="1:98" x14ac:dyDescent="0.2">
      <c r="A141" s="6">
        <v>20</v>
      </c>
      <c r="B141" s="7">
        <v>3</v>
      </c>
      <c r="C141" s="101">
        <f t="shared" si="64"/>
        <v>4400</v>
      </c>
      <c r="D141" s="101">
        <v>4461.1000000000004</v>
      </c>
      <c r="E141" s="113">
        <v>4400</v>
      </c>
      <c r="F141" s="55">
        <v>4401.28</v>
      </c>
      <c r="G141" s="114">
        <v>0.8</v>
      </c>
      <c r="H141" s="114"/>
      <c r="I141" s="101">
        <f t="shared" si="65"/>
        <v>4363.1000000000004</v>
      </c>
      <c r="J141" s="101">
        <v>4424.3</v>
      </c>
      <c r="K141" s="113">
        <v>4363.1000000000004</v>
      </c>
      <c r="L141" s="55">
        <v>4362.21</v>
      </c>
      <c r="M141" s="114">
        <v>8.1</v>
      </c>
      <c r="N141" s="114"/>
      <c r="O141" s="101">
        <f t="shared" si="66"/>
        <v>29.6</v>
      </c>
      <c r="P141" s="101">
        <v>32.1</v>
      </c>
      <c r="Q141" s="113">
        <v>29.6</v>
      </c>
      <c r="R141" s="55">
        <v>30.85</v>
      </c>
      <c r="S141" s="114">
        <v>1.3</v>
      </c>
      <c r="U141" s="101">
        <f t="shared" si="67"/>
        <v>522.5</v>
      </c>
      <c r="V141" s="101">
        <v>532.9</v>
      </c>
      <c r="W141" s="113">
        <v>522.5</v>
      </c>
      <c r="X141" s="55">
        <v>525.08000000000004</v>
      </c>
      <c r="Y141" s="114">
        <v>5.0999999999999996</v>
      </c>
      <c r="AA141" s="101">
        <f t="shared" si="68"/>
        <v>255.4</v>
      </c>
      <c r="AB141" s="101">
        <v>258.10000000000002</v>
      </c>
      <c r="AC141" s="113">
        <v>255.4</v>
      </c>
      <c r="AD141" s="55">
        <v>254.12</v>
      </c>
      <c r="AE141" s="114">
        <v>12.1</v>
      </c>
      <c r="AG141" s="101">
        <f t="shared" si="69"/>
        <v>261.2</v>
      </c>
      <c r="AH141" s="101">
        <v>264.7</v>
      </c>
      <c r="AI141" s="113">
        <v>261.2</v>
      </c>
      <c r="AJ141" s="55">
        <v>263.43</v>
      </c>
      <c r="AK141" s="114">
        <v>-1.8</v>
      </c>
      <c r="AM141" s="101">
        <f t="shared" si="70"/>
        <v>492.9</v>
      </c>
      <c r="AN141" s="101">
        <v>501</v>
      </c>
      <c r="AO141" s="113">
        <v>492.9</v>
      </c>
      <c r="AP141" s="55">
        <v>492.93</v>
      </c>
      <c r="AQ141" s="114">
        <v>6.3</v>
      </c>
      <c r="AS141" s="101">
        <f t="shared" si="71"/>
        <v>191</v>
      </c>
      <c r="AT141" s="101">
        <v>195.1</v>
      </c>
      <c r="AU141" s="113">
        <v>191</v>
      </c>
      <c r="AV141" s="55">
        <v>192.39</v>
      </c>
      <c r="AW141" s="114">
        <v>-15</v>
      </c>
      <c r="AX141" s="100"/>
      <c r="AY141" s="101">
        <f t="shared" si="72"/>
        <v>108.3</v>
      </c>
      <c r="AZ141" s="101">
        <v>119</v>
      </c>
      <c r="BA141" s="113">
        <v>108.3</v>
      </c>
      <c r="BB141" s="55">
        <v>109.14</v>
      </c>
      <c r="BC141" s="114">
        <v>10.199999999999999</v>
      </c>
      <c r="BD141" s="100"/>
      <c r="BE141" s="101">
        <f t="shared" si="73"/>
        <v>237.4</v>
      </c>
      <c r="BF141" s="101">
        <v>238.4</v>
      </c>
      <c r="BG141" s="113">
        <v>237.4</v>
      </c>
      <c r="BH141" s="55">
        <v>235.75</v>
      </c>
      <c r="BI141" s="114">
        <v>7.9</v>
      </c>
      <c r="BK141" s="101">
        <f t="shared" si="74"/>
        <v>709.3</v>
      </c>
      <c r="BL141" s="101">
        <v>716.6</v>
      </c>
      <c r="BM141" s="113">
        <v>709.3</v>
      </c>
      <c r="BN141" s="55">
        <v>709.04</v>
      </c>
      <c r="BO141" s="114">
        <v>-21.7</v>
      </c>
      <c r="BQ141" s="101">
        <f t="shared" si="75"/>
        <v>359.4</v>
      </c>
      <c r="BR141" s="101">
        <v>363.4</v>
      </c>
      <c r="BS141" s="113">
        <v>359.4</v>
      </c>
      <c r="BT141" s="55">
        <v>358.23</v>
      </c>
      <c r="BU141" s="114">
        <v>20.3</v>
      </c>
      <c r="BW141" s="101">
        <f t="shared" si="76"/>
        <v>548.29999999999995</v>
      </c>
      <c r="BX141" s="101">
        <v>534</v>
      </c>
      <c r="BY141" s="113">
        <v>548.29999999999995</v>
      </c>
      <c r="BZ141" s="55">
        <v>543.79</v>
      </c>
      <c r="CA141" s="114">
        <v>1.6</v>
      </c>
      <c r="CC141" s="101">
        <f t="shared" si="77"/>
        <v>707.2</v>
      </c>
      <c r="CD141" s="101">
        <v>726.7</v>
      </c>
      <c r="CE141" s="113">
        <v>707.2</v>
      </c>
      <c r="CF141" s="55">
        <v>709.68</v>
      </c>
      <c r="CG141" s="114">
        <v>-26.7</v>
      </c>
      <c r="CI141" s="101">
        <f t="shared" si="78"/>
        <v>190.1</v>
      </c>
      <c r="CJ141" s="101">
        <v>194.2</v>
      </c>
      <c r="CK141" s="113">
        <v>190.1</v>
      </c>
      <c r="CL141" s="55">
        <v>185.64</v>
      </c>
      <c r="CM141" s="114">
        <v>15.2</v>
      </c>
      <c r="CO141" s="101">
        <f t="shared" si="79"/>
        <v>36.9</v>
      </c>
      <c r="CP141" s="101">
        <v>36.9</v>
      </c>
      <c r="CQ141" s="113">
        <v>36.9</v>
      </c>
      <c r="CR141" s="55">
        <v>39.07</v>
      </c>
      <c r="CS141" s="114">
        <v>-7.3</v>
      </c>
      <c r="CT141" s="53"/>
    </row>
    <row r="142" spans="1:98" x14ac:dyDescent="0.2">
      <c r="A142" s="6">
        <v>20</v>
      </c>
      <c r="B142" s="7">
        <v>4</v>
      </c>
      <c r="C142" s="101">
        <f t="shared" si="64"/>
        <v>4451.3</v>
      </c>
      <c r="D142" s="101">
        <v>4437.6000000000004</v>
      </c>
      <c r="E142" s="113">
        <v>4451.3</v>
      </c>
      <c r="F142" s="55">
        <v>4444.47</v>
      </c>
      <c r="G142" s="114">
        <v>172.7</v>
      </c>
      <c r="H142" s="114"/>
      <c r="I142" s="101">
        <f t="shared" si="65"/>
        <v>4411.8999999999996</v>
      </c>
      <c r="J142" s="101">
        <v>4397.3</v>
      </c>
      <c r="K142" s="113">
        <v>4411.8999999999996</v>
      </c>
      <c r="L142" s="55">
        <v>4405.43</v>
      </c>
      <c r="M142" s="114">
        <v>172.9</v>
      </c>
      <c r="N142" s="114"/>
      <c r="O142" s="101">
        <f t="shared" si="66"/>
        <v>31.4</v>
      </c>
      <c r="P142" s="101">
        <v>30.3</v>
      </c>
      <c r="Q142" s="113">
        <v>31.4</v>
      </c>
      <c r="R142" s="55">
        <v>31.13</v>
      </c>
      <c r="S142" s="114">
        <v>1.1000000000000001</v>
      </c>
      <c r="U142" s="101">
        <f t="shared" si="67"/>
        <v>537.1</v>
      </c>
      <c r="V142" s="101">
        <v>534.6</v>
      </c>
      <c r="W142" s="113">
        <v>537.1</v>
      </c>
      <c r="X142" s="55">
        <v>533.65</v>
      </c>
      <c r="Y142" s="114">
        <v>34.299999999999997</v>
      </c>
      <c r="AA142" s="101">
        <f t="shared" si="68"/>
        <v>260.60000000000002</v>
      </c>
      <c r="AB142" s="101">
        <v>261.2</v>
      </c>
      <c r="AC142" s="113">
        <v>260.60000000000002</v>
      </c>
      <c r="AD142" s="55">
        <v>258.51</v>
      </c>
      <c r="AE142" s="114">
        <v>17.600000000000001</v>
      </c>
      <c r="AG142" s="101">
        <f t="shared" si="69"/>
        <v>264.8</v>
      </c>
      <c r="AH142" s="101">
        <v>265.3</v>
      </c>
      <c r="AI142" s="113">
        <v>264.8</v>
      </c>
      <c r="AJ142" s="55">
        <v>264.47000000000003</v>
      </c>
      <c r="AK142" s="114">
        <v>4.0999999999999996</v>
      </c>
      <c r="AM142" s="101">
        <f t="shared" si="70"/>
        <v>496.4</v>
      </c>
      <c r="AN142" s="101">
        <v>493.1</v>
      </c>
      <c r="AO142" s="113">
        <v>496.4</v>
      </c>
      <c r="AP142" s="55">
        <v>495.04</v>
      </c>
      <c r="AQ142" s="114">
        <v>8.4</v>
      </c>
      <c r="AS142" s="101">
        <f t="shared" si="71"/>
        <v>201.7</v>
      </c>
      <c r="AT142" s="101">
        <v>200</v>
      </c>
      <c r="AU142" s="113">
        <v>201.7</v>
      </c>
      <c r="AV142" s="55">
        <v>199.08</v>
      </c>
      <c r="AW142" s="114">
        <v>26.8</v>
      </c>
      <c r="AX142" s="100"/>
      <c r="AY142" s="101">
        <f t="shared" si="72"/>
        <v>110.3</v>
      </c>
      <c r="AZ142" s="101">
        <v>103.9</v>
      </c>
      <c r="BA142" s="113">
        <v>110.3</v>
      </c>
      <c r="BB142" s="55">
        <v>110.47</v>
      </c>
      <c r="BC142" s="114">
        <v>5.3</v>
      </c>
      <c r="BD142" s="100"/>
      <c r="BE142" s="101">
        <f t="shared" si="73"/>
        <v>235.8</v>
      </c>
      <c r="BF142" s="101">
        <v>236.2</v>
      </c>
      <c r="BG142" s="113">
        <v>235.8</v>
      </c>
      <c r="BH142" s="55">
        <v>236.94</v>
      </c>
      <c r="BI142" s="114">
        <v>4.8</v>
      </c>
      <c r="BK142" s="101">
        <f t="shared" si="74"/>
        <v>712.3</v>
      </c>
      <c r="BL142" s="101">
        <v>713.1</v>
      </c>
      <c r="BM142" s="113">
        <v>712.3</v>
      </c>
      <c r="BN142" s="55">
        <v>712.74</v>
      </c>
      <c r="BO142" s="114">
        <v>14.8</v>
      </c>
      <c r="BQ142" s="101">
        <f t="shared" si="75"/>
        <v>362.8</v>
      </c>
      <c r="BR142" s="101">
        <v>363.5</v>
      </c>
      <c r="BS142" s="113">
        <v>362.8</v>
      </c>
      <c r="BT142" s="55">
        <v>363.06</v>
      </c>
      <c r="BU142" s="114">
        <v>19.3</v>
      </c>
      <c r="BW142" s="101">
        <f t="shared" si="76"/>
        <v>543</v>
      </c>
      <c r="BX142" s="101">
        <v>549.1</v>
      </c>
      <c r="BY142" s="113">
        <v>543</v>
      </c>
      <c r="BZ142" s="55">
        <v>546.04</v>
      </c>
      <c r="CA142" s="114">
        <v>9</v>
      </c>
      <c r="CC142" s="101">
        <f t="shared" si="77"/>
        <v>719.9</v>
      </c>
      <c r="CD142" s="101">
        <v>713.2</v>
      </c>
      <c r="CE142" s="113">
        <v>719.9</v>
      </c>
      <c r="CF142" s="55">
        <v>715.53</v>
      </c>
      <c r="CG142" s="114">
        <v>23.4</v>
      </c>
      <c r="CI142" s="101">
        <f t="shared" si="78"/>
        <v>187</v>
      </c>
      <c r="CJ142" s="101">
        <v>185.9</v>
      </c>
      <c r="CK142" s="113">
        <v>187</v>
      </c>
      <c r="CL142" s="55">
        <v>189.42</v>
      </c>
      <c r="CM142" s="114">
        <v>15.1</v>
      </c>
      <c r="CO142" s="101">
        <f t="shared" si="79"/>
        <v>39.4</v>
      </c>
      <c r="CP142" s="101">
        <v>40.299999999999997</v>
      </c>
      <c r="CQ142" s="113">
        <v>39.4</v>
      </c>
      <c r="CR142" s="55">
        <v>39.03</v>
      </c>
      <c r="CS142" s="114">
        <v>-0.2</v>
      </c>
      <c r="CT142" s="53"/>
    </row>
    <row r="143" spans="1:98" x14ac:dyDescent="0.2">
      <c r="A143" s="6"/>
      <c r="C143" s="101"/>
      <c r="D143" s="101"/>
      <c r="E143" s="113"/>
      <c r="F143" s="55"/>
      <c r="G143" s="114"/>
      <c r="H143" s="114"/>
      <c r="I143" s="101"/>
      <c r="J143" s="101"/>
      <c r="K143" s="113"/>
      <c r="L143" s="55"/>
      <c r="M143" s="114"/>
      <c r="N143" s="114"/>
      <c r="Q143" s="113"/>
      <c r="R143" s="55"/>
      <c r="S143" s="114"/>
      <c r="W143" s="113"/>
      <c r="X143" s="55"/>
      <c r="Y143" s="114"/>
      <c r="AC143" s="113"/>
      <c r="AD143" s="55"/>
      <c r="AE143" s="114"/>
      <c r="AI143" s="113"/>
      <c r="AJ143" s="55"/>
      <c r="AK143" s="114"/>
      <c r="AO143" s="113"/>
      <c r="AP143" s="55"/>
      <c r="AQ143" s="114"/>
      <c r="AU143" s="113"/>
      <c r="AV143" s="55"/>
      <c r="AW143" s="114"/>
      <c r="AX143" s="100"/>
      <c r="BA143" s="113"/>
      <c r="BB143" s="55"/>
      <c r="BC143" s="114"/>
      <c r="BD143" s="100"/>
      <c r="BG143" s="113"/>
      <c r="BH143" s="55"/>
      <c r="BI143" s="114"/>
      <c r="BK143" s="101"/>
      <c r="BL143" s="101"/>
      <c r="BM143" s="113"/>
      <c r="BN143" s="55"/>
      <c r="BO143" s="114"/>
      <c r="BQ143" s="101"/>
      <c r="BR143" s="101"/>
      <c r="BS143" s="113"/>
      <c r="BT143" s="55"/>
      <c r="BU143" s="114"/>
      <c r="BW143" s="101"/>
      <c r="BX143" s="101"/>
      <c r="BY143" s="113"/>
      <c r="BZ143" s="55"/>
      <c r="CA143" s="114"/>
      <c r="CC143" s="101"/>
      <c r="CD143" s="101"/>
      <c r="CE143" s="113"/>
      <c r="CF143" s="55"/>
      <c r="CG143" s="114"/>
      <c r="CI143" s="101"/>
      <c r="CJ143" s="101"/>
      <c r="CK143" s="113"/>
      <c r="CL143" s="55"/>
      <c r="CM143" s="114"/>
      <c r="CO143" s="101"/>
      <c r="CP143" s="101"/>
      <c r="CQ143" s="113"/>
      <c r="CR143" s="55"/>
      <c r="CS143" s="114"/>
      <c r="CT143" s="53"/>
    </row>
    <row r="144" spans="1:98" x14ac:dyDescent="0.2">
      <c r="A144" s="6"/>
      <c r="C144" s="101"/>
      <c r="D144" s="101"/>
      <c r="E144" s="113"/>
      <c r="F144" s="55"/>
      <c r="G144" s="114"/>
      <c r="H144" s="114"/>
      <c r="I144" s="101"/>
      <c r="J144" s="101"/>
      <c r="K144" s="113"/>
      <c r="L144" s="55"/>
      <c r="M144" s="114"/>
      <c r="N144" s="114"/>
      <c r="Q144" s="113"/>
      <c r="R144" s="55"/>
      <c r="S144" s="114"/>
      <c r="W144" s="113"/>
      <c r="X144" s="55"/>
      <c r="Y144" s="114"/>
      <c r="AC144" s="113"/>
      <c r="AD144" s="55"/>
      <c r="AE144" s="114"/>
      <c r="AI144" s="113"/>
      <c r="AJ144" s="55"/>
      <c r="AK144" s="114"/>
      <c r="AO144" s="113"/>
      <c r="AP144" s="55"/>
      <c r="AQ144" s="114"/>
      <c r="AU144" s="113"/>
      <c r="AV144" s="55"/>
      <c r="AW144" s="114"/>
      <c r="AX144" s="100"/>
      <c r="BA144" s="113"/>
      <c r="BB144" s="55"/>
      <c r="BC144" s="114"/>
      <c r="BD144" s="100"/>
      <c r="BG144" s="113"/>
      <c r="BH144" s="55"/>
      <c r="BI144" s="114"/>
      <c r="BK144" s="101"/>
      <c r="BL144" s="101"/>
      <c r="BM144" s="113"/>
      <c r="BN144" s="55"/>
      <c r="BO144" s="114"/>
      <c r="BQ144" s="101"/>
      <c r="BR144" s="101"/>
      <c r="BS144" s="113"/>
      <c r="BT144" s="55"/>
      <c r="BU144" s="114"/>
      <c r="BW144" s="101"/>
      <c r="BX144" s="101"/>
      <c r="BY144" s="113"/>
      <c r="BZ144" s="55"/>
      <c r="CA144" s="114"/>
      <c r="CC144" s="101"/>
      <c r="CD144" s="101"/>
      <c r="CE144" s="113"/>
      <c r="CF144" s="55"/>
      <c r="CG144" s="114"/>
      <c r="CI144" s="101"/>
      <c r="CJ144" s="101"/>
      <c r="CK144" s="113"/>
      <c r="CL144" s="55"/>
      <c r="CM144" s="114"/>
      <c r="CO144" s="101"/>
      <c r="CP144" s="101"/>
      <c r="CQ144" s="113"/>
      <c r="CR144" s="55"/>
      <c r="CS144" s="114"/>
      <c r="CT144" s="53"/>
    </row>
    <row r="145" spans="1:98" x14ac:dyDescent="0.2">
      <c r="A145" s="6" t="s">
        <v>108</v>
      </c>
      <c r="C145" s="101"/>
      <c r="D145" s="101"/>
      <c r="E145" s="113"/>
      <c r="F145" s="55"/>
      <c r="G145" s="114"/>
      <c r="H145" s="114"/>
      <c r="I145" s="101"/>
      <c r="J145" s="101"/>
      <c r="K145" s="113"/>
      <c r="L145" s="55"/>
      <c r="M145" s="114"/>
      <c r="N145" s="114"/>
      <c r="Q145" s="113"/>
      <c r="R145" s="55"/>
      <c r="S145" s="114"/>
      <c r="W145" s="113"/>
      <c r="X145" s="55"/>
      <c r="Y145" s="114"/>
      <c r="AC145" s="113"/>
      <c r="AD145" s="55"/>
      <c r="AE145" s="114"/>
      <c r="AI145" s="113"/>
      <c r="AJ145" s="55"/>
      <c r="AK145" s="114"/>
      <c r="AO145" s="113"/>
      <c r="AP145" s="55"/>
      <c r="AQ145" s="114"/>
      <c r="AU145" s="113"/>
      <c r="AV145" s="55"/>
      <c r="AW145" s="114"/>
      <c r="AX145" s="100"/>
      <c r="BA145" s="113"/>
      <c r="BB145" s="55"/>
      <c r="BC145" s="114"/>
      <c r="BD145" s="100"/>
      <c r="BG145" s="113"/>
      <c r="BH145" s="55"/>
      <c r="BI145" s="114"/>
      <c r="BK145" s="101"/>
      <c r="BL145" s="101"/>
      <c r="BM145" s="113"/>
      <c r="BN145" s="55"/>
      <c r="BO145" s="114"/>
      <c r="BQ145" s="101"/>
      <c r="BR145" s="101"/>
      <c r="BS145" s="113"/>
      <c r="BT145" s="55"/>
      <c r="BU145" s="114"/>
      <c r="BW145" s="101"/>
      <c r="BX145" s="101"/>
      <c r="BY145" s="113"/>
      <c r="BZ145" s="55"/>
      <c r="CA145" s="114"/>
      <c r="CC145" s="101"/>
      <c r="CD145" s="101"/>
      <c r="CE145" s="113"/>
      <c r="CF145" s="55"/>
      <c r="CG145" s="114"/>
      <c r="CI145" s="101"/>
      <c r="CJ145" s="101"/>
      <c r="CK145" s="113"/>
      <c r="CL145" s="55"/>
      <c r="CM145" s="114"/>
      <c r="CO145" s="101"/>
      <c r="CP145" s="101"/>
      <c r="CQ145" s="113"/>
      <c r="CR145" s="55"/>
      <c r="CS145" s="114"/>
      <c r="CT145" s="53"/>
    </row>
    <row r="146" spans="1:98" x14ac:dyDescent="0.2">
      <c r="A146" s="6"/>
      <c r="C146" s="101"/>
      <c r="D146" s="101"/>
      <c r="E146" s="113"/>
      <c r="F146" s="55"/>
      <c r="G146" s="114"/>
      <c r="H146" s="114"/>
      <c r="I146" s="101"/>
      <c r="J146" s="101"/>
      <c r="K146" s="113"/>
      <c r="L146" s="55"/>
      <c r="M146" s="114"/>
      <c r="N146" s="114"/>
      <c r="Q146" s="113"/>
      <c r="R146" s="55"/>
      <c r="S146" s="114"/>
      <c r="W146" s="113"/>
      <c r="X146" s="55"/>
      <c r="Y146" s="114"/>
      <c r="AC146" s="113"/>
      <c r="AD146" s="55"/>
      <c r="AE146" s="114"/>
      <c r="AI146" s="113"/>
      <c r="AJ146" s="55"/>
      <c r="AK146" s="114"/>
      <c r="AO146" s="113"/>
      <c r="AP146" s="55"/>
      <c r="AQ146" s="114"/>
      <c r="AU146" s="113"/>
      <c r="AV146" s="55"/>
      <c r="AW146" s="114"/>
      <c r="AX146" s="100"/>
      <c r="BA146" s="113"/>
      <c r="BB146" s="55"/>
      <c r="BC146" s="114"/>
      <c r="BD146" s="100"/>
      <c r="BG146" s="113"/>
      <c r="BH146" s="55"/>
      <c r="BI146" s="114"/>
      <c r="BK146" s="101"/>
      <c r="BL146" s="101"/>
      <c r="BM146" s="113"/>
      <c r="BN146" s="55"/>
      <c r="BO146" s="114"/>
      <c r="BQ146" s="101"/>
      <c r="BR146" s="101"/>
      <c r="BS146" s="113"/>
      <c r="BT146" s="55"/>
      <c r="BU146" s="114"/>
      <c r="BW146" s="101"/>
      <c r="BX146" s="101"/>
      <c r="BY146" s="113"/>
      <c r="BZ146" s="55"/>
      <c r="CA146" s="114"/>
      <c r="CC146" s="101"/>
      <c r="CD146" s="101"/>
      <c r="CE146" s="113"/>
      <c r="CF146" s="55"/>
      <c r="CG146" s="114"/>
      <c r="CI146" s="101"/>
      <c r="CJ146" s="101"/>
      <c r="CK146" s="113"/>
      <c r="CL146" s="55"/>
      <c r="CM146" s="114"/>
      <c r="CO146" s="101"/>
      <c r="CP146" s="101"/>
      <c r="CQ146" s="113"/>
      <c r="CR146" s="55"/>
      <c r="CS146" s="114"/>
      <c r="CT146" s="53"/>
    </row>
    <row r="147" spans="1:98" x14ac:dyDescent="0.2">
      <c r="A147" s="6"/>
      <c r="C147" s="101"/>
      <c r="D147" s="101"/>
      <c r="E147" s="113"/>
      <c r="F147" s="55"/>
      <c r="G147" s="114"/>
      <c r="H147" s="114"/>
      <c r="I147" s="101"/>
      <c r="J147" s="101"/>
      <c r="K147" s="113"/>
      <c r="L147" s="55"/>
      <c r="M147" s="114"/>
      <c r="N147" s="114"/>
      <c r="Q147" s="113"/>
      <c r="R147" s="55"/>
      <c r="S147" s="114"/>
      <c r="W147" s="113"/>
      <c r="X147" s="55"/>
      <c r="Y147" s="114"/>
      <c r="AC147" s="113"/>
      <c r="AD147" s="55"/>
      <c r="AE147" s="114"/>
      <c r="AI147" s="113"/>
      <c r="AJ147" s="55"/>
      <c r="AK147" s="114"/>
      <c r="AO147" s="113"/>
      <c r="AP147" s="55"/>
      <c r="AQ147" s="114"/>
      <c r="AU147" s="113"/>
      <c r="AV147" s="55"/>
      <c r="AW147" s="114"/>
      <c r="AX147" s="100"/>
      <c r="BA147" s="113"/>
      <c r="BB147" s="55"/>
      <c r="BC147" s="114"/>
      <c r="BD147" s="100"/>
      <c r="BG147" s="113"/>
      <c r="BH147" s="55"/>
      <c r="BI147" s="114"/>
      <c r="BK147" s="101"/>
      <c r="BL147" s="101"/>
      <c r="BM147" s="113"/>
      <c r="BN147" s="55"/>
      <c r="BO147" s="114"/>
      <c r="BQ147" s="101"/>
      <c r="BR147" s="101"/>
      <c r="BS147" s="113"/>
      <c r="BT147" s="55"/>
      <c r="BU147" s="114"/>
      <c r="BW147" s="101"/>
      <c r="BX147" s="101"/>
      <c r="BY147" s="113"/>
      <c r="BZ147" s="55"/>
      <c r="CA147" s="114"/>
      <c r="CC147" s="101"/>
      <c r="CD147" s="101"/>
      <c r="CE147" s="113"/>
      <c r="CF147" s="55"/>
      <c r="CG147" s="114"/>
      <c r="CI147" s="101"/>
      <c r="CJ147" s="101"/>
      <c r="CK147" s="113"/>
      <c r="CL147" s="55"/>
      <c r="CM147" s="114"/>
      <c r="CO147" s="101"/>
      <c r="CP147" s="101"/>
      <c r="CQ147" s="113"/>
      <c r="CR147" s="55"/>
      <c r="CS147" s="114"/>
      <c r="CT147" s="53"/>
    </row>
    <row r="148" spans="1:98" x14ac:dyDescent="0.2">
      <c r="A148" s="6"/>
      <c r="C148" s="101"/>
      <c r="D148" s="101"/>
      <c r="E148" s="113"/>
      <c r="F148" s="55"/>
      <c r="G148" s="114"/>
      <c r="H148" s="114"/>
      <c r="I148" s="101"/>
      <c r="J148" s="101"/>
      <c r="K148" s="113"/>
      <c r="L148" s="55"/>
      <c r="M148" s="114"/>
      <c r="N148" s="114"/>
      <c r="Q148" s="113"/>
      <c r="R148" s="55"/>
      <c r="S148" s="114"/>
      <c r="W148" s="113"/>
      <c r="X148" s="55"/>
      <c r="Y148" s="114"/>
      <c r="AC148" s="113"/>
      <c r="AD148" s="55"/>
      <c r="AE148" s="114"/>
      <c r="AI148" s="113"/>
      <c r="AJ148" s="55"/>
      <c r="AK148" s="114"/>
      <c r="AO148" s="113"/>
      <c r="AP148" s="55"/>
      <c r="AQ148" s="114"/>
      <c r="AU148" s="113"/>
      <c r="AV148" s="55"/>
      <c r="AW148" s="114"/>
      <c r="AX148" s="100"/>
      <c r="BA148" s="113"/>
      <c r="BB148" s="55"/>
      <c r="BC148" s="114"/>
      <c r="BD148" s="100"/>
      <c r="BG148" s="113"/>
      <c r="BH148" s="55"/>
      <c r="BI148" s="114"/>
      <c r="BK148" s="101"/>
      <c r="BL148" s="101"/>
      <c r="BM148" s="113"/>
      <c r="BN148" s="55"/>
      <c r="BO148" s="114"/>
      <c r="BQ148" s="101"/>
      <c r="BR148" s="101"/>
      <c r="BS148" s="113"/>
      <c r="BT148" s="55"/>
      <c r="BU148" s="114"/>
      <c r="BW148" s="101"/>
      <c r="BX148" s="101"/>
      <c r="BY148" s="113"/>
      <c r="BZ148" s="55"/>
      <c r="CA148" s="114"/>
      <c r="CC148" s="101"/>
      <c r="CD148" s="101"/>
      <c r="CE148" s="113"/>
      <c r="CF148" s="55"/>
      <c r="CG148" s="114"/>
      <c r="CI148" s="101"/>
      <c r="CJ148" s="101"/>
      <c r="CK148" s="113"/>
      <c r="CL148" s="55"/>
      <c r="CM148" s="114"/>
      <c r="CO148" s="101"/>
      <c r="CP148" s="101"/>
      <c r="CQ148" s="113"/>
      <c r="CR148" s="55"/>
      <c r="CS148" s="114"/>
      <c r="CT148" s="53"/>
    </row>
    <row r="149" spans="1:98" x14ac:dyDescent="0.2">
      <c r="A149" s="6"/>
      <c r="C149" s="101"/>
      <c r="D149" s="101"/>
      <c r="E149" s="113"/>
      <c r="F149" s="55"/>
      <c r="G149" s="114"/>
      <c r="H149" s="114"/>
      <c r="I149" s="101"/>
      <c r="J149" s="101"/>
      <c r="K149" s="113"/>
      <c r="L149" s="55"/>
      <c r="M149" s="114"/>
      <c r="N149" s="114"/>
      <c r="Q149" s="113"/>
      <c r="R149" s="55"/>
      <c r="S149" s="114"/>
      <c r="W149" s="113"/>
      <c r="X149" s="55"/>
      <c r="Y149" s="114"/>
      <c r="AC149" s="113"/>
      <c r="AD149" s="55"/>
      <c r="AE149" s="114"/>
      <c r="AI149" s="113"/>
      <c r="AJ149" s="55"/>
      <c r="AK149" s="114"/>
      <c r="AO149" s="113"/>
      <c r="AP149" s="55"/>
      <c r="AQ149" s="114"/>
      <c r="AU149" s="113"/>
      <c r="AV149" s="55"/>
      <c r="AW149" s="114"/>
      <c r="AX149" s="100"/>
      <c r="BA149" s="113"/>
      <c r="BB149" s="55"/>
      <c r="BC149" s="114"/>
      <c r="BD149" s="100"/>
      <c r="BG149" s="113"/>
      <c r="BH149" s="55"/>
      <c r="BI149" s="114"/>
      <c r="BK149" s="101"/>
      <c r="BL149" s="101"/>
      <c r="BM149" s="113"/>
      <c r="BN149" s="55"/>
      <c r="BO149" s="114"/>
      <c r="BQ149" s="101"/>
      <c r="BR149" s="101"/>
      <c r="BS149" s="113"/>
      <c r="BT149" s="55"/>
      <c r="BU149" s="114"/>
      <c r="BW149" s="101"/>
      <c r="BX149" s="101"/>
      <c r="BY149" s="113"/>
      <c r="BZ149" s="55"/>
      <c r="CA149" s="114"/>
      <c r="CC149" s="101"/>
      <c r="CD149" s="101"/>
      <c r="CE149" s="113"/>
      <c r="CF149" s="55"/>
      <c r="CG149" s="114"/>
      <c r="CI149" s="101"/>
      <c r="CJ149" s="101"/>
      <c r="CK149" s="113"/>
      <c r="CL149" s="55"/>
      <c r="CM149" s="114"/>
      <c r="CO149" s="101"/>
      <c r="CP149" s="101"/>
      <c r="CQ149" s="113"/>
      <c r="CR149" s="55"/>
      <c r="CS149" s="114"/>
      <c r="CT149" s="53"/>
    </row>
    <row r="150" spans="1:98" x14ac:dyDescent="0.2">
      <c r="A150" s="6"/>
      <c r="C150" s="101"/>
      <c r="D150" s="101"/>
      <c r="E150" s="113"/>
      <c r="F150" s="55"/>
      <c r="G150" s="114"/>
      <c r="H150" s="114"/>
      <c r="I150" s="101"/>
      <c r="J150" s="101"/>
      <c r="K150" s="113"/>
      <c r="L150" s="55"/>
      <c r="M150" s="114"/>
      <c r="N150" s="114"/>
      <c r="Q150" s="113"/>
      <c r="R150" s="55"/>
      <c r="S150" s="114"/>
      <c r="W150" s="113"/>
      <c r="X150" s="55"/>
      <c r="Y150" s="114"/>
      <c r="AC150" s="113"/>
      <c r="AD150" s="55"/>
      <c r="AE150" s="114"/>
      <c r="AI150" s="113"/>
      <c r="AJ150" s="55"/>
      <c r="AK150" s="114"/>
      <c r="AO150" s="113"/>
      <c r="AP150" s="55"/>
      <c r="AQ150" s="114"/>
      <c r="AU150" s="113"/>
      <c r="AV150" s="55"/>
      <c r="AW150" s="114"/>
      <c r="AX150" s="100"/>
      <c r="BA150" s="113"/>
      <c r="BB150" s="55"/>
      <c r="BC150" s="114"/>
      <c r="BD150" s="100"/>
      <c r="BG150" s="113"/>
      <c r="BH150" s="55"/>
      <c r="BI150" s="114"/>
      <c r="BK150" s="101"/>
      <c r="BL150" s="101"/>
      <c r="BM150" s="113"/>
      <c r="BN150" s="55"/>
      <c r="BO150" s="114"/>
      <c r="BQ150" s="101"/>
      <c r="BR150" s="101"/>
      <c r="BS150" s="113"/>
      <c r="BT150" s="55"/>
      <c r="BU150" s="114"/>
      <c r="BW150" s="101"/>
      <c r="BX150" s="101"/>
      <c r="BY150" s="113"/>
      <c r="BZ150" s="55"/>
      <c r="CA150" s="114"/>
      <c r="CC150" s="101"/>
      <c r="CD150" s="101"/>
      <c r="CE150" s="113"/>
      <c r="CF150" s="55"/>
      <c r="CG150" s="114"/>
      <c r="CI150" s="101"/>
      <c r="CJ150" s="101"/>
      <c r="CK150" s="113"/>
      <c r="CL150" s="55"/>
      <c r="CM150" s="114"/>
      <c r="CO150" s="101"/>
      <c r="CP150" s="101"/>
      <c r="CQ150" s="113"/>
      <c r="CR150" s="55"/>
      <c r="CS150" s="114"/>
      <c r="CT150" s="53"/>
    </row>
    <row r="151" spans="1:98" x14ac:dyDescent="0.2">
      <c r="A151" s="6"/>
      <c r="C151" s="101"/>
      <c r="D151" s="101"/>
      <c r="E151" s="113"/>
      <c r="F151" s="55"/>
      <c r="G151" s="114"/>
      <c r="H151" s="114"/>
      <c r="I151" s="101"/>
      <c r="J151" s="101"/>
      <c r="K151" s="113"/>
      <c r="L151" s="55"/>
      <c r="M151" s="114"/>
      <c r="N151" s="114"/>
      <c r="Q151" s="113"/>
      <c r="R151" s="55"/>
      <c r="S151" s="114"/>
      <c r="W151" s="113"/>
      <c r="X151" s="55"/>
      <c r="Y151" s="114"/>
      <c r="AC151" s="113"/>
      <c r="AD151" s="55"/>
      <c r="AE151" s="114"/>
      <c r="AI151" s="113"/>
      <c r="AJ151" s="55"/>
      <c r="AK151" s="114"/>
      <c r="AO151" s="113"/>
      <c r="AP151" s="55"/>
      <c r="AQ151" s="114"/>
      <c r="AU151" s="113"/>
      <c r="AV151" s="55"/>
      <c r="AW151" s="114"/>
      <c r="AX151" s="100"/>
      <c r="BA151" s="113"/>
      <c r="BB151" s="55"/>
      <c r="BC151" s="114"/>
      <c r="BD151" s="100"/>
      <c r="BG151" s="113"/>
      <c r="BH151" s="55"/>
      <c r="BI151" s="114"/>
      <c r="BK151" s="101"/>
      <c r="BL151" s="101"/>
      <c r="BM151" s="113"/>
      <c r="BN151" s="55"/>
      <c r="BO151" s="114"/>
      <c r="BQ151" s="101"/>
      <c r="BR151" s="101"/>
      <c r="BS151" s="113"/>
      <c r="BT151" s="55"/>
      <c r="BU151" s="114"/>
      <c r="BW151" s="101"/>
      <c r="BX151" s="101"/>
      <c r="BY151" s="113"/>
      <c r="BZ151" s="55"/>
      <c r="CA151" s="114"/>
      <c r="CC151" s="101"/>
      <c r="CD151" s="101"/>
      <c r="CE151" s="113"/>
      <c r="CF151" s="55"/>
      <c r="CG151" s="114"/>
      <c r="CI151" s="101"/>
      <c r="CJ151" s="101"/>
      <c r="CK151" s="113"/>
      <c r="CL151" s="55"/>
      <c r="CM151" s="114"/>
      <c r="CO151" s="101"/>
      <c r="CP151" s="101"/>
      <c r="CQ151" s="113"/>
      <c r="CR151" s="55"/>
      <c r="CS151" s="114"/>
      <c r="CT151" s="53"/>
    </row>
    <row r="152" spans="1:98" x14ac:dyDescent="0.2">
      <c r="A152" s="6"/>
      <c r="C152" s="101"/>
      <c r="D152" s="101"/>
      <c r="E152" s="113"/>
      <c r="F152" s="55"/>
      <c r="G152" s="114"/>
      <c r="H152" s="114"/>
      <c r="I152" s="101"/>
      <c r="J152" s="101"/>
      <c r="K152" s="113"/>
      <c r="L152" s="55"/>
      <c r="M152" s="114"/>
      <c r="N152" s="114"/>
      <c r="Q152" s="113"/>
      <c r="R152" s="55"/>
      <c r="S152" s="114"/>
      <c r="W152" s="113"/>
      <c r="X152" s="55"/>
      <c r="Y152" s="114"/>
      <c r="AC152" s="113"/>
      <c r="AD152" s="55"/>
      <c r="AE152" s="114"/>
      <c r="AI152" s="113"/>
      <c r="AJ152" s="55"/>
      <c r="AK152" s="114"/>
      <c r="AO152" s="113"/>
      <c r="AP152" s="55"/>
      <c r="AQ152" s="114"/>
      <c r="AU152" s="113"/>
      <c r="AV152" s="55"/>
      <c r="AW152" s="114"/>
      <c r="AX152" s="100"/>
      <c r="BA152" s="113"/>
      <c r="BB152" s="55"/>
      <c r="BC152" s="114"/>
      <c r="BD152" s="100"/>
      <c r="BG152" s="113"/>
      <c r="BH152" s="55"/>
      <c r="BI152" s="114"/>
      <c r="BK152" s="101"/>
      <c r="BL152" s="101"/>
      <c r="BM152" s="113"/>
      <c r="BN152" s="55"/>
      <c r="BO152" s="114"/>
      <c r="BQ152" s="101"/>
      <c r="BR152" s="101"/>
      <c r="BS152" s="113"/>
      <c r="BT152" s="55"/>
      <c r="BU152" s="114"/>
      <c r="BW152" s="101"/>
      <c r="BX152" s="101"/>
      <c r="BY152" s="113"/>
      <c r="BZ152" s="55"/>
      <c r="CA152" s="114"/>
      <c r="CC152" s="101"/>
      <c r="CD152" s="101"/>
      <c r="CE152" s="113"/>
      <c r="CF152" s="55"/>
      <c r="CG152" s="114"/>
      <c r="CI152" s="101"/>
      <c r="CJ152" s="101"/>
      <c r="CK152" s="113"/>
      <c r="CL152" s="55"/>
      <c r="CM152" s="114"/>
      <c r="CO152" s="101"/>
      <c r="CP152" s="101"/>
      <c r="CQ152" s="113"/>
      <c r="CR152" s="55"/>
      <c r="CS152" s="114"/>
      <c r="CT152" s="53"/>
    </row>
    <row r="153" spans="1:98" x14ac:dyDescent="0.2">
      <c r="A153" s="6"/>
      <c r="C153" s="101"/>
      <c r="D153" s="101"/>
      <c r="E153" s="113"/>
      <c r="F153" s="55"/>
      <c r="G153" s="114"/>
      <c r="H153" s="114"/>
      <c r="I153" s="101"/>
      <c r="J153" s="101"/>
      <c r="K153" s="113"/>
      <c r="L153" s="55"/>
      <c r="M153" s="114"/>
      <c r="N153" s="114"/>
      <c r="Q153" s="113"/>
      <c r="R153" s="55"/>
      <c r="S153" s="114"/>
      <c r="W153" s="113"/>
      <c r="X153" s="55"/>
      <c r="Y153" s="114"/>
      <c r="AC153" s="113"/>
      <c r="AD153" s="55"/>
      <c r="AE153" s="114"/>
      <c r="AI153" s="113"/>
      <c r="AJ153" s="55"/>
      <c r="AK153" s="114"/>
      <c r="AO153" s="113"/>
      <c r="AP153" s="55"/>
      <c r="AQ153" s="114"/>
      <c r="AU153" s="113"/>
      <c r="AV153" s="55"/>
      <c r="AW153" s="114"/>
      <c r="AX153" s="100"/>
      <c r="BA153" s="113"/>
      <c r="BB153" s="55"/>
      <c r="BC153" s="114"/>
      <c r="BD153" s="100"/>
      <c r="BG153" s="113"/>
      <c r="BH153" s="55"/>
      <c r="BI153" s="114"/>
      <c r="BK153" s="101"/>
      <c r="BL153" s="101"/>
      <c r="BM153" s="113"/>
      <c r="BN153" s="55"/>
      <c r="BO153" s="114"/>
      <c r="BQ153" s="101"/>
      <c r="BR153" s="101"/>
      <c r="BS153" s="113"/>
      <c r="BT153" s="55"/>
      <c r="BU153" s="114"/>
      <c r="BW153" s="101"/>
      <c r="BX153" s="101"/>
      <c r="BY153" s="113"/>
      <c r="BZ153" s="55"/>
      <c r="CA153" s="114"/>
      <c r="CC153" s="101"/>
      <c r="CD153" s="101"/>
      <c r="CE153" s="113"/>
      <c r="CF153" s="55"/>
      <c r="CG153" s="114"/>
      <c r="CI153" s="101"/>
      <c r="CJ153" s="101"/>
      <c r="CK153" s="113"/>
      <c r="CL153" s="55"/>
      <c r="CM153" s="114"/>
      <c r="CO153" s="101"/>
      <c r="CP153" s="101"/>
      <c r="CQ153" s="113"/>
      <c r="CR153" s="55"/>
      <c r="CS153" s="114"/>
      <c r="CT153" s="53"/>
    </row>
    <row r="154" spans="1:98" x14ac:dyDescent="0.2">
      <c r="A154" s="6"/>
      <c r="C154" s="101"/>
      <c r="D154" s="101"/>
      <c r="E154" s="113"/>
      <c r="F154" s="55"/>
      <c r="G154" s="114"/>
      <c r="H154" s="114"/>
      <c r="I154" s="101"/>
      <c r="J154" s="101"/>
      <c r="K154" s="113"/>
      <c r="L154" s="55"/>
      <c r="M154" s="114"/>
      <c r="N154" s="114"/>
      <c r="Q154" s="113"/>
      <c r="R154" s="55"/>
      <c r="S154" s="114"/>
      <c r="W154" s="113"/>
      <c r="X154" s="55"/>
      <c r="Y154" s="114"/>
      <c r="AC154" s="113"/>
      <c r="AD154" s="55"/>
      <c r="AE154" s="114"/>
      <c r="AI154" s="113"/>
      <c r="AJ154" s="55"/>
      <c r="AK154" s="114"/>
      <c r="AO154" s="113"/>
      <c r="AP154" s="55"/>
      <c r="AQ154" s="114"/>
      <c r="AU154" s="113"/>
      <c r="AV154" s="55"/>
      <c r="AW154" s="114"/>
      <c r="AX154" s="100"/>
      <c r="BA154" s="113"/>
      <c r="BB154" s="55"/>
      <c r="BC154" s="114"/>
      <c r="BD154" s="100"/>
      <c r="BG154" s="113"/>
      <c r="BH154" s="55"/>
      <c r="BI154" s="114"/>
      <c r="BK154" s="101"/>
      <c r="BL154" s="101"/>
      <c r="BM154" s="113"/>
      <c r="BN154" s="55"/>
      <c r="BO154" s="114"/>
      <c r="BQ154" s="101"/>
      <c r="BR154" s="101"/>
      <c r="BS154" s="113"/>
      <c r="BT154" s="55"/>
      <c r="BU154" s="114"/>
      <c r="BW154" s="101"/>
      <c r="BX154" s="101"/>
      <c r="BY154" s="113"/>
      <c r="BZ154" s="55"/>
      <c r="CA154" s="114"/>
      <c r="CC154" s="101"/>
      <c r="CD154" s="101"/>
      <c r="CE154" s="113"/>
      <c r="CF154" s="55"/>
      <c r="CG154" s="114"/>
      <c r="CI154" s="101"/>
      <c r="CJ154" s="101"/>
      <c r="CK154" s="113"/>
      <c r="CL154" s="55"/>
      <c r="CM154" s="114"/>
      <c r="CO154" s="101"/>
      <c r="CP154" s="101"/>
      <c r="CQ154" s="113"/>
      <c r="CR154" s="55"/>
      <c r="CS154" s="114"/>
      <c r="CT154" s="53"/>
    </row>
    <row r="155" spans="1:98" x14ac:dyDescent="0.2">
      <c r="A155" s="6"/>
      <c r="C155" s="101"/>
      <c r="D155" s="101"/>
      <c r="E155" s="113"/>
      <c r="F155" s="55"/>
      <c r="G155" s="114"/>
      <c r="H155" s="114"/>
      <c r="I155" s="101"/>
      <c r="J155" s="101"/>
      <c r="K155" s="113"/>
      <c r="L155" s="55"/>
      <c r="M155" s="114"/>
      <c r="N155" s="114"/>
      <c r="Q155" s="113"/>
      <c r="R155" s="55"/>
      <c r="S155" s="114"/>
      <c r="W155" s="113"/>
      <c r="X155" s="55"/>
      <c r="Y155" s="114"/>
      <c r="AC155" s="113"/>
      <c r="AD155" s="55"/>
      <c r="AE155" s="114"/>
      <c r="AI155" s="113"/>
      <c r="AJ155" s="55"/>
      <c r="AK155" s="114"/>
      <c r="AO155" s="113"/>
      <c r="AP155" s="55"/>
      <c r="AQ155" s="114"/>
      <c r="AU155" s="113"/>
      <c r="AV155" s="55"/>
      <c r="AW155" s="114"/>
      <c r="AX155" s="100"/>
      <c r="BA155" s="113"/>
      <c r="BB155" s="55"/>
      <c r="BC155" s="114"/>
      <c r="BD155" s="100"/>
      <c r="BG155" s="113"/>
      <c r="BH155" s="55"/>
      <c r="BI155" s="114"/>
      <c r="BK155" s="101"/>
      <c r="BL155" s="101"/>
      <c r="BM155" s="113"/>
      <c r="BN155" s="55"/>
      <c r="BO155" s="114"/>
      <c r="BQ155" s="101"/>
      <c r="BR155" s="101"/>
      <c r="BS155" s="113"/>
      <c r="BT155" s="55"/>
      <c r="BU155" s="114"/>
      <c r="BW155" s="101"/>
      <c r="BX155" s="101"/>
      <c r="BY155" s="113"/>
      <c r="BZ155" s="55"/>
      <c r="CA155" s="114"/>
      <c r="CC155" s="101"/>
      <c r="CD155" s="101"/>
      <c r="CE155" s="113"/>
      <c r="CF155" s="55"/>
      <c r="CG155" s="114"/>
      <c r="CI155" s="101"/>
      <c r="CJ155" s="101"/>
      <c r="CK155" s="113"/>
      <c r="CL155" s="55"/>
      <c r="CM155" s="114"/>
      <c r="CO155" s="101"/>
      <c r="CP155" s="101"/>
      <c r="CQ155" s="113"/>
      <c r="CR155" s="55"/>
      <c r="CS155" s="114"/>
      <c r="CT155" s="53"/>
    </row>
    <row r="156" spans="1:98" x14ac:dyDescent="0.2">
      <c r="A156" s="6"/>
      <c r="C156" s="101"/>
      <c r="D156" s="101"/>
      <c r="E156" s="113"/>
      <c r="F156" s="55"/>
      <c r="G156" s="114"/>
      <c r="H156" s="114"/>
      <c r="I156" s="101"/>
      <c r="J156" s="101"/>
      <c r="K156" s="113"/>
      <c r="L156" s="55"/>
      <c r="M156" s="114"/>
      <c r="N156" s="114"/>
      <c r="Q156" s="113"/>
      <c r="R156" s="55"/>
      <c r="S156" s="114"/>
      <c r="W156" s="113"/>
      <c r="X156" s="55"/>
      <c r="Y156" s="114"/>
      <c r="AC156" s="113"/>
      <c r="AD156" s="55"/>
      <c r="AE156" s="114"/>
      <c r="AI156" s="113"/>
      <c r="AJ156" s="55"/>
      <c r="AK156" s="114"/>
      <c r="AO156" s="113"/>
      <c r="AP156" s="55"/>
      <c r="AQ156" s="114"/>
      <c r="AU156" s="113"/>
      <c r="AV156" s="55"/>
      <c r="AW156" s="114"/>
      <c r="AX156" s="100"/>
      <c r="BA156" s="113"/>
      <c r="BB156" s="55"/>
      <c r="BC156" s="114"/>
      <c r="BD156" s="100"/>
      <c r="BG156" s="113"/>
      <c r="BH156" s="55"/>
      <c r="BI156" s="114"/>
      <c r="BK156" s="101"/>
      <c r="BL156" s="101"/>
      <c r="BM156" s="113"/>
      <c r="BN156" s="55"/>
      <c r="BO156" s="114"/>
      <c r="BQ156" s="101"/>
      <c r="BR156" s="101"/>
      <c r="BS156" s="113"/>
      <c r="BT156" s="55"/>
      <c r="BU156" s="114"/>
      <c r="BW156" s="101"/>
      <c r="BX156" s="101"/>
      <c r="BY156" s="113"/>
      <c r="BZ156" s="55"/>
      <c r="CA156" s="114"/>
      <c r="CC156" s="101"/>
      <c r="CD156" s="101"/>
      <c r="CE156" s="113"/>
      <c r="CF156" s="55"/>
      <c r="CG156" s="114"/>
      <c r="CI156" s="101"/>
      <c r="CJ156" s="101"/>
      <c r="CK156" s="113"/>
      <c r="CL156" s="55"/>
      <c r="CM156" s="114"/>
      <c r="CO156" s="101"/>
      <c r="CP156" s="101"/>
      <c r="CQ156" s="113"/>
      <c r="CR156" s="55"/>
      <c r="CS156" s="114"/>
      <c r="CT156" s="53"/>
    </row>
    <row r="157" spans="1:98" x14ac:dyDescent="0.2">
      <c r="A157" s="6"/>
      <c r="C157" s="101"/>
      <c r="D157" s="101"/>
      <c r="E157" s="113"/>
      <c r="F157" s="55"/>
      <c r="G157" s="114"/>
      <c r="H157" s="114"/>
      <c r="I157" s="101"/>
      <c r="J157" s="101"/>
      <c r="K157" s="113"/>
      <c r="L157" s="55"/>
      <c r="M157" s="114"/>
      <c r="N157" s="114"/>
      <c r="Q157" s="113"/>
      <c r="R157" s="55"/>
      <c r="S157" s="114"/>
      <c r="W157" s="113"/>
      <c r="X157" s="55"/>
      <c r="Y157" s="114"/>
      <c r="AC157" s="113"/>
      <c r="AD157" s="55"/>
      <c r="AE157" s="114"/>
      <c r="AI157" s="113"/>
      <c r="AJ157" s="55"/>
      <c r="AK157" s="114"/>
      <c r="AO157" s="113"/>
      <c r="AP157" s="55"/>
      <c r="AQ157" s="114"/>
      <c r="AU157" s="113"/>
      <c r="AV157" s="55"/>
      <c r="AW157" s="114"/>
      <c r="AX157" s="100"/>
      <c r="BA157" s="113"/>
      <c r="BB157" s="55"/>
      <c r="BC157" s="114"/>
      <c r="BD157" s="100"/>
      <c r="BG157" s="113"/>
      <c r="BH157" s="55"/>
      <c r="BI157" s="114"/>
      <c r="BK157" s="101"/>
      <c r="BL157" s="101"/>
      <c r="BM157" s="113"/>
      <c r="BN157" s="55"/>
      <c r="BO157" s="114"/>
      <c r="BQ157" s="101"/>
      <c r="BR157" s="101"/>
      <c r="BS157" s="113"/>
      <c r="BT157" s="55"/>
      <c r="BU157" s="114"/>
      <c r="BW157" s="101"/>
      <c r="BX157" s="101"/>
      <c r="BY157" s="113"/>
      <c r="BZ157" s="55"/>
      <c r="CA157" s="114"/>
      <c r="CC157" s="101"/>
      <c r="CD157" s="101"/>
      <c r="CE157" s="113"/>
      <c r="CF157" s="55"/>
      <c r="CG157" s="114"/>
      <c r="CI157" s="101"/>
      <c r="CJ157" s="101"/>
      <c r="CK157" s="113"/>
      <c r="CL157" s="55"/>
      <c r="CM157" s="114"/>
      <c r="CO157" s="101"/>
      <c r="CP157" s="101"/>
      <c r="CQ157" s="113"/>
      <c r="CR157" s="55"/>
      <c r="CS157" s="114"/>
      <c r="CT157" s="53"/>
    </row>
    <row r="158" spans="1:98" x14ac:dyDescent="0.2">
      <c r="A158" s="6"/>
      <c r="C158" s="101"/>
      <c r="D158" s="101"/>
      <c r="E158" s="113"/>
      <c r="F158" s="55"/>
      <c r="G158" s="114"/>
      <c r="H158" s="114"/>
      <c r="I158" s="101"/>
      <c r="J158" s="101"/>
      <c r="K158" s="113"/>
      <c r="L158" s="55"/>
      <c r="M158" s="114"/>
      <c r="N158" s="114"/>
      <c r="Q158" s="113"/>
      <c r="R158" s="55"/>
      <c r="S158" s="114"/>
      <c r="W158" s="113"/>
      <c r="X158" s="55"/>
      <c r="Y158" s="114"/>
      <c r="AC158" s="113"/>
      <c r="AD158" s="55"/>
      <c r="AE158" s="114"/>
      <c r="AI158" s="113"/>
      <c r="AJ158" s="55"/>
      <c r="AK158" s="114"/>
      <c r="AO158" s="113"/>
      <c r="AP158" s="55"/>
      <c r="AQ158" s="114"/>
      <c r="AU158" s="113"/>
      <c r="AV158" s="55"/>
      <c r="AW158" s="114"/>
      <c r="AX158" s="100"/>
      <c r="BA158" s="113"/>
      <c r="BB158" s="55"/>
      <c r="BC158" s="114"/>
      <c r="BD158" s="100"/>
      <c r="BG158" s="113"/>
      <c r="BH158" s="55"/>
      <c r="BI158" s="114"/>
      <c r="BK158" s="101"/>
      <c r="BL158" s="101"/>
      <c r="BM158" s="113"/>
      <c r="BN158" s="55"/>
      <c r="BO158" s="114"/>
      <c r="BQ158" s="101"/>
      <c r="BR158" s="101"/>
      <c r="BS158" s="113"/>
      <c r="BT158" s="55"/>
      <c r="BU158" s="114"/>
      <c r="BW158" s="101"/>
      <c r="BX158" s="101"/>
      <c r="BY158" s="113"/>
      <c r="BZ158" s="55"/>
      <c r="CA158" s="114"/>
      <c r="CC158" s="101"/>
      <c r="CD158" s="101"/>
      <c r="CE158" s="113"/>
      <c r="CF158" s="55"/>
      <c r="CG158" s="114"/>
      <c r="CI158" s="101"/>
      <c r="CJ158" s="101"/>
      <c r="CK158" s="113"/>
      <c r="CL158" s="55"/>
      <c r="CM158" s="114"/>
      <c r="CO158" s="101"/>
      <c r="CP158" s="101"/>
      <c r="CQ158" s="113"/>
      <c r="CR158" s="55"/>
      <c r="CS158" s="114"/>
      <c r="CT158" s="53"/>
    </row>
    <row r="159" spans="1:98" x14ac:dyDescent="0.2">
      <c r="A159" s="6"/>
      <c r="C159" s="101"/>
      <c r="D159" s="101"/>
      <c r="E159" s="113"/>
      <c r="F159" s="55"/>
      <c r="G159" s="114"/>
      <c r="H159" s="114"/>
      <c r="I159" s="101"/>
      <c r="J159" s="101"/>
      <c r="K159" s="113"/>
      <c r="L159" s="55"/>
      <c r="M159" s="114"/>
      <c r="N159" s="114"/>
      <c r="Q159" s="113"/>
      <c r="R159" s="55"/>
      <c r="S159" s="114"/>
      <c r="W159" s="113"/>
      <c r="X159" s="55"/>
      <c r="Y159" s="114"/>
      <c r="AC159" s="113"/>
      <c r="AD159" s="55"/>
      <c r="AE159" s="114"/>
      <c r="AI159" s="113"/>
      <c r="AJ159" s="55"/>
      <c r="AK159" s="114"/>
      <c r="AO159" s="113"/>
      <c r="AP159" s="55"/>
      <c r="AQ159" s="114"/>
      <c r="AU159" s="113"/>
      <c r="AV159" s="55"/>
      <c r="AW159" s="114"/>
      <c r="AX159" s="100"/>
      <c r="BA159" s="113"/>
      <c r="BB159" s="55"/>
      <c r="BC159" s="114"/>
      <c r="BD159" s="100"/>
      <c r="BG159" s="113"/>
      <c r="BH159" s="55"/>
      <c r="BI159" s="114"/>
      <c r="BK159" s="101"/>
      <c r="BL159" s="101"/>
      <c r="BM159" s="113"/>
      <c r="BN159" s="55"/>
      <c r="BO159" s="114"/>
      <c r="BQ159" s="101"/>
      <c r="BR159" s="101"/>
      <c r="BS159" s="113"/>
      <c r="BT159" s="55"/>
      <c r="BU159" s="114"/>
      <c r="BW159" s="101"/>
      <c r="BX159" s="101"/>
      <c r="BY159" s="113"/>
      <c r="BZ159" s="55"/>
      <c r="CA159" s="114"/>
      <c r="CC159" s="101"/>
      <c r="CD159" s="101"/>
      <c r="CE159" s="113"/>
      <c r="CF159" s="55"/>
      <c r="CG159" s="114"/>
      <c r="CI159" s="101"/>
      <c r="CJ159" s="101"/>
      <c r="CK159" s="113"/>
      <c r="CL159" s="55"/>
      <c r="CM159" s="114"/>
      <c r="CO159" s="101"/>
      <c r="CP159" s="101"/>
      <c r="CQ159" s="113"/>
      <c r="CR159" s="55"/>
      <c r="CS159" s="114"/>
      <c r="CT159" s="53"/>
    </row>
    <row r="160" spans="1:98" x14ac:dyDescent="0.2">
      <c r="A160" s="6"/>
      <c r="C160" s="101"/>
      <c r="D160" s="101"/>
      <c r="E160" s="113"/>
      <c r="F160" s="55"/>
      <c r="G160" s="114"/>
      <c r="H160" s="114"/>
      <c r="I160" s="101"/>
      <c r="J160" s="101"/>
      <c r="K160" s="113"/>
      <c r="L160" s="55"/>
      <c r="M160" s="114"/>
      <c r="N160" s="114"/>
      <c r="Q160" s="113"/>
      <c r="R160" s="55"/>
      <c r="S160" s="114"/>
      <c r="W160" s="113"/>
      <c r="X160" s="55"/>
      <c r="Y160" s="114"/>
      <c r="AC160" s="113"/>
      <c r="AD160" s="55"/>
      <c r="AE160" s="114"/>
      <c r="AI160" s="113"/>
      <c r="AJ160" s="55"/>
      <c r="AK160" s="114"/>
      <c r="AO160" s="113"/>
      <c r="AP160" s="55"/>
      <c r="AQ160" s="114"/>
      <c r="AU160" s="113"/>
      <c r="AV160" s="55"/>
      <c r="AW160" s="114"/>
      <c r="AX160" s="100"/>
      <c r="BA160" s="113"/>
      <c r="BB160" s="55"/>
      <c r="BC160" s="114"/>
      <c r="BD160" s="100"/>
      <c r="BG160" s="113"/>
      <c r="BH160" s="55"/>
      <c r="BI160" s="114"/>
      <c r="BK160" s="101"/>
      <c r="BL160" s="101"/>
      <c r="BM160" s="113"/>
      <c r="BN160" s="55"/>
      <c r="BO160" s="114"/>
      <c r="BQ160" s="101"/>
      <c r="BR160" s="101"/>
      <c r="BS160" s="113"/>
      <c r="BT160" s="55"/>
      <c r="BU160" s="114"/>
      <c r="BW160" s="101"/>
      <c r="BX160" s="101"/>
      <c r="BY160" s="113"/>
      <c r="BZ160" s="55"/>
      <c r="CA160" s="114"/>
      <c r="CC160" s="101"/>
      <c r="CD160" s="101"/>
      <c r="CE160" s="113"/>
      <c r="CF160" s="55"/>
      <c r="CG160" s="114"/>
      <c r="CI160" s="101"/>
      <c r="CJ160" s="101"/>
      <c r="CK160" s="113"/>
      <c r="CL160" s="55"/>
      <c r="CM160" s="114"/>
      <c r="CO160" s="101"/>
      <c r="CP160" s="101"/>
      <c r="CQ160" s="113"/>
      <c r="CR160" s="55"/>
      <c r="CS160" s="114"/>
      <c r="CT160" s="53"/>
    </row>
    <row r="161" spans="1:98" x14ac:dyDescent="0.2">
      <c r="A161" s="6"/>
      <c r="C161" s="101"/>
      <c r="D161" s="101"/>
      <c r="E161" s="113"/>
      <c r="F161" s="55"/>
      <c r="G161" s="114"/>
      <c r="H161" s="114"/>
      <c r="I161" s="101"/>
      <c r="J161" s="101"/>
      <c r="K161" s="113"/>
      <c r="L161" s="55"/>
      <c r="M161" s="114"/>
      <c r="N161" s="114"/>
      <c r="Q161" s="113"/>
      <c r="R161" s="55"/>
      <c r="S161" s="114"/>
      <c r="W161" s="113"/>
      <c r="X161" s="55"/>
      <c r="Y161" s="114"/>
      <c r="AC161" s="113"/>
      <c r="AD161" s="55"/>
      <c r="AE161" s="114"/>
      <c r="AI161" s="113"/>
      <c r="AJ161" s="55"/>
      <c r="AK161" s="114"/>
      <c r="AO161" s="113"/>
      <c r="AP161" s="55"/>
      <c r="AQ161" s="114"/>
      <c r="AU161" s="113"/>
      <c r="AV161" s="55"/>
      <c r="AW161" s="114"/>
      <c r="AX161" s="100"/>
      <c r="BA161" s="113"/>
      <c r="BB161" s="55"/>
      <c r="BC161" s="114"/>
      <c r="BD161" s="100"/>
      <c r="BG161" s="113"/>
      <c r="BH161" s="55"/>
      <c r="BI161" s="114"/>
      <c r="BK161" s="101"/>
      <c r="BL161" s="101"/>
      <c r="BM161" s="113"/>
      <c r="BN161" s="55"/>
      <c r="BO161" s="114"/>
      <c r="BQ161" s="101"/>
      <c r="BR161" s="101"/>
      <c r="BS161" s="113"/>
      <c r="BT161" s="55"/>
      <c r="BU161" s="114"/>
      <c r="BW161" s="101"/>
      <c r="BX161" s="101"/>
      <c r="BY161" s="113"/>
      <c r="BZ161" s="55"/>
      <c r="CA161" s="114"/>
      <c r="CC161" s="101"/>
      <c r="CD161" s="101"/>
      <c r="CE161" s="113"/>
      <c r="CF161" s="55"/>
      <c r="CG161" s="114"/>
      <c r="CI161" s="101"/>
      <c r="CJ161" s="101"/>
      <c r="CK161" s="113"/>
      <c r="CL161" s="55"/>
      <c r="CM161" s="114"/>
      <c r="CO161" s="101"/>
      <c r="CP161" s="101"/>
      <c r="CQ161" s="113"/>
      <c r="CR161" s="55"/>
      <c r="CS161" s="114"/>
      <c r="CT161" s="53"/>
    </row>
    <row r="162" spans="1:98" x14ac:dyDescent="0.2">
      <c r="A162" s="6"/>
      <c r="C162" s="101"/>
      <c r="D162" s="101"/>
      <c r="E162" s="113"/>
      <c r="F162" s="55"/>
      <c r="G162" s="114"/>
      <c r="H162" s="114"/>
      <c r="I162" s="101"/>
      <c r="J162" s="101"/>
      <c r="K162" s="113"/>
      <c r="L162" s="55"/>
      <c r="M162" s="114"/>
      <c r="N162" s="114"/>
      <c r="Q162" s="113"/>
      <c r="R162" s="55"/>
      <c r="S162" s="114"/>
      <c r="W162" s="113"/>
      <c r="X162" s="55"/>
      <c r="Y162" s="114"/>
      <c r="AC162" s="113"/>
      <c r="AD162" s="55"/>
      <c r="AE162" s="114"/>
      <c r="AI162" s="113"/>
      <c r="AJ162" s="55"/>
      <c r="AK162" s="114"/>
      <c r="AO162" s="113"/>
      <c r="AP162" s="55"/>
      <c r="AQ162" s="114"/>
      <c r="AU162" s="113"/>
      <c r="AV162" s="55"/>
      <c r="AW162" s="114"/>
      <c r="AX162" s="100"/>
      <c r="BA162" s="113"/>
      <c r="BB162" s="55"/>
      <c r="BC162" s="114"/>
      <c r="BD162" s="100"/>
      <c r="BG162" s="113"/>
      <c r="BH162" s="55"/>
      <c r="BI162" s="114"/>
      <c r="BK162" s="101"/>
      <c r="BL162" s="101"/>
      <c r="BM162" s="113"/>
      <c r="BN162" s="55"/>
      <c r="BO162" s="114"/>
      <c r="BQ162" s="101"/>
      <c r="BR162" s="101"/>
      <c r="BS162" s="113"/>
      <c r="BT162" s="55"/>
      <c r="BU162" s="114"/>
      <c r="BW162" s="101"/>
      <c r="BX162" s="101"/>
      <c r="BY162" s="113"/>
      <c r="BZ162" s="55"/>
      <c r="CA162" s="114"/>
      <c r="CC162" s="101"/>
      <c r="CD162" s="101"/>
      <c r="CE162" s="113"/>
      <c r="CF162" s="55"/>
      <c r="CG162" s="114"/>
      <c r="CI162" s="101"/>
      <c r="CJ162" s="101"/>
      <c r="CK162" s="113"/>
      <c r="CL162" s="55"/>
      <c r="CM162" s="114"/>
      <c r="CO162" s="101"/>
      <c r="CP162" s="101"/>
      <c r="CQ162" s="113"/>
      <c r="CR162" s="55"/>
      <c r="CS162" s="114"/>
      <c r="CT162" s="53"/>
    </row>
    <row r="163" spans="1:98" x14ac:dyDescent="0.2">
      <c r="A163" s="6"/>
      <c r="C163" s="101"/>
      <c r="D163" s="101"/>
      <c r="E163" s="113"/>
      <c r="F163" s="55"/>
      <c r="G163" s="114"/>
      <c r="H163" s="114"/>
      <c r="I163" s="101"/>
      <c r="J163" s="101"/>
      <c r="K163" s="113"/>
      <c r="L163" s="55"/>
      <c r="M163" s="114"/>
      <c r="N163" s="114"/>
      <c r="Q163" s="113"/>
      <c r="R163" s="55"/>
      <c r="S163" s="114"/>
      <c r="W163" s="113"/>
      <c r="X163" s="55"/>
      <c r="Y163" s="114"/>
      <c r="AC163" s="113"/>
      <c r="AD163" s="55"/>
      <c r="AE163" s="114"/>
      <c r="AI163" s="113"/>
      <c r="AJ163" s="55"/>
      <c r="AK163" s="114"/>
      <c r="AO163" s="113"/>
      <c r="AP163" s="55"/>
      <c r="AQ163" s="114"/>
      <c r="AU163" s="113"/>
      <c r="AV163" s="55"/>
      <c r="AW163" s="114"/>
      <c r="AX163" s="100"/>
      <c r="BA163" s="113"/>
      <c r="BB163" s="55"/>
      <c r="BC163" s="114"/>
      <c r="BD163" s="100"/>
      <c r="BG163" s="113"/>
      <c r="BH163" s="55"/>
      <c r="BI163" s="114"/>
      <c r="BK163" s="101"/>
      <c r="BL163" s="101"/>
      <c r="BM163" s="113"/>
      <c r="BN163" s="55"/>
      <c r="BO163" s="114"/>
      <c r="BQ163" s="101"/>
      <c r="BR163" s="101"/>
      <c r="BS163" s="113"/>
      <c r="BT163" s="55"/>
      <c r="BU163" s="114"/>
      <c r="BW163" s="101"/>
      <c r="BX163" s="101"/>
      <c r="BY163" s="113"/>
      <c r="BZ163" s="55"/>
      <c r="CA163" s="114"/>
      <c r="CC163" s="101"/>
      <c r="CD163" s="101"/>
      <c r="CE163" s="113"/>
      <c r="CF163" s="55"/>
      <c r="CG163" s="114"/>
      <c r="CI163" s="101"/>
      <c r="CJ163" s="101"/>
      <c r="CK163" s="113"/>
      <c r="CL163" s="55"/>
      <c r="CM163" s="114"/>
      <c r="CO163" s="101"/>
      <c r="CP163" s="101"/>
      <c r="CQ163" s="113"/>
      <c r="CR163" s="55"/>
      <c r="CS163" s="114"/>
      <c r="CT163" s="53"/>
    </row>
    <row r="164" spans="1:98" x14ac:dyDescent="0.2">
      <c r="A164" s="6"/>
      <c r="C164" s="101"/>
      <c r="D164" s="101"/>
      <c r="E164" s="113"/>
      <c r="F164" s="55"/>
      <c r="G164" s="114"/>
      <c r="H164" s="114"/>
      <c r="I164" s="101"/>
      <c r="J164" s="101"/>
      <c r="K164" s="113"/>
      <c r="L164" s="55"/>
      <c r="M164" s="114"/>
      <c r="N164" s="114"/>
      <c r="Q164" s="113"/>
      <c r="R164" s="55"/>
      <c r="S164" s="114"/>
      <c r="W164" s="113"/>
      <c r="X164" s="55"/>
      <c r="Y164" s="114"/>
      <c r="AC164" s="113"/>
      <c r="AD164" s="55"/>
      <c r="AE164" s="114"/>
      <c r="AI164" s="113"/>
      <c r="AJ164" s="55"/>
      <c r="AK164" s="114"/>
      <c r="AO164" s="113"/>
      <c r="AP164" s="55"/>
      <c r="AQ164" s="114"/>
      <c r="AU164" s="113"/>
      <c r="AV164" s="55"/>
      <c r="AW164" s="114"/>
      <c r="AX164" s="100"/>
      <c r="BA164" s="113"/>
      <c r="BB164" s="55"/>
      <c r="BC164" s="114"/>
      <c r="BD164" s="100"/>
      <c r="BG164" s="113"/>
      <c r="BH164" s="55"/>
      <c r="BI164" s="114"/>
      <c r="BK164" s="101"/>
      <c r="BL164" s="101"/>
      <c r="BM164" s="113"/>
      <c r="BN164" s="55"/>
      <c r="BO164" s="114"/>
      <c r="BQ164" s="101"/>
      <c r="BR164" s="101"/>
      <c r="BS164" s="113"/>
      <c r="BT164" s="55"/>
      <c r="BU164" s="114"/>
      <c r="BW164" s="101"/>
      <c r="BX164" s="101"/>
      <c r="BY164" s="113"/>
      <c r="BZ164" s="55"/>
      <c r="CA164" s="114"/>
      <c r="CC164" s="101"/>
      <c r="CD164" s="101"/>
      <c r="CE164" s="113"/>
      <c r="CF164" s="55"/>
      <c r="CG164" s="114"/>
      <c r="CI164" s="101"/>
      <c r="CJ164" s="101"/>
      <c r="CK164" s="113"/>
      <c r="CL164" s="55"/>
      <c r="CM164" s="114"/>
      <c r="CO164" s="101"/>
      <c r="CP164" s="101"/>
      <c r="CQ164" s="113"/>
      <c r="CR164" s="55"/>
      <c r="CS164" s="114"/>
      <c r="CT164" s="53"/>
    </row>
    <row r="165" spans="1:98" x14ac:dyDescent="0.2">
      <c r="A165" s="6"/>
      <c r="C165" s="101"/>
      <c r="D165" s="101"/>
      <c r="E165" s="113"/>
      <c r="F165" s="55"/>
      <c r="G165" s="114"/>
      <c r="H165" s="114"/>
      <c r="I165" s="101"/>
      <c r="J165" s="101"/>
      <c r="K165" s="113"/>
      <c r="L165" s="55"/>
      <c r="M165" s="114"/>
      <c r="N165" s="114"/>
      <c r="Q165" s="113"/>
      <c r="R165" s="55"/>
      <c r="S165" s="114"/>
      <c r="W165" s="113"/>
      <c r="X165" s="55"/>
      <c r="Y165" s="114"/>
      <c r="AC165" s="113"/>
      <c r="AD165" s="55"/>
      <c r="AE165" s="114"/>
      <c r="AI165" s="113"/>
      <c r="AJ165" s="55"/>
      <c r="AK165" s="114"/>
      <c r="AO165" s="113"/>
      <c r="AP165" s="55"/>
      <c r="AQ165" s="114"/>
      <c r="AU165" s="113"/>
      <c r="AV165" s="55"/>
      <c r="AW165" s="114"/>
      <c r="AX165" s="100"/>
      <c r="BA165" s="113"/>
      <c r="BB165" s="55"/>
      <c r="BC165" s="114"/>
      <c r="BD165" s="100"/>
      <c r="BG165" s="113"/>
      <c r="BH165" s="55"/>
      <c r="BI165" s="114"/>
      <c r="BK165" s="101"/>
      <c r="BL165" s="101"/>
      <c r="BM165" s="113"/>
      <c r="BN165" s="55"/>
      <c r="BO165" s="114"/>
      <c r="BQ165" s="101"/>
      <c r="BR165" s="101"/>
      <c r="BS165" s="113"/>
      <c r="BT165" s="55"/>
      <c r="BU165" s="114"/>
      <c r="BW165" s="101"/>
      <c r="BX165" s="101"/>
      <c r="BY165" s="113"/>
      <c r="BZ165" s="55"/>
      <c r="CA165" s="114"/>
      <c r="CC165" s="101"/>
      <c r="CD165" s="101"/>
      <c r="CE165" s="113"/>
      <c r="CF165" s="55"/>
      <c r="CG165" s="114"/>
      <c r="CI165" s="101"/>
      <c r="CJ165" s="101"/>
      <c r="CK165" s="113"/>
      <c r="CL165" s="55"/>
      <c r="CM165" s="114"/>
      <c r="CO165" s="101"/>
      <c r="CP165" s="101"/>
      <c r="CQ165" s="113"/>
      <c r="CR165" s="55"/>
      <c r="CS165" s="114"/>
      <c r="CT165" s="53"/>
    </row>
    <row r="166" spans="1:98" x14ac:dyDescent="0.2">
      <c r="A166" s="6"/>
      <c r="C166" s="101"/>
      <c r="D166" s="101"/>
      <c r="E166" s="113"/>
      <c r="F166" s="55"/>
      <c r="G166" s="114"/>
      <c r="H166" s="114"/>
      <c r="I166" s="101"/>
      <c r="J166" s="101"/>
      <c r="K166" s="113"/>
      <c r="L166" s="55"/>
      <c r="M166" s="114"/>
      <c r="N166" s="114"/>
      <c r="Q166" s="113"/>
      <c r="R166" s="55"/>
      <c r="S166" s="114"/>
      <c r="W166" s="113"/>
      <c r="X166" s="55"/>
      <c r="Y166" s="114"/>
      <c r="AC166" s="113"/>
      <c r="AD166" s="55"/>
      <c r="AE166" s="114"/>
      <c r="AI166" s="113"/>
      <c r="AJ166" s="55"/>
      <c r="AK166" s="114"/>
      <c r="AO166" s="113"/>
      <c r="AP166" s="55"/>
      <c r="AQ166" s="114"/>
      <c r="AU166" s="113"/>
      <c r="AV166" s="55"/>
      <c r="AW166" s="114"/>
      <c r="AX166" s="100"/>
      <c r="BA166" s="113"/>
      <c r="BB166" s="55"/>
      <c r="BC166" s="114"/>
      <c r="BD166" s="100"/>
      <c r="BG166" s="113"/>
      <c r="BH166" s="55"/>
      <c r="BI166" s="114"/>
      <c r="BK166" s="101"/>
      <c r="BL166" s="101"/>
      <c r="BM166" s="113"/>
      <c r="BN166" s="55"/>
      <c r="BO166" s="114"/>
      <c r="BQ166" s="101"/>
      <c r="BR166" s="101"/>
      <c r="BS166" s="113"/>
      <c r="BT166" s="55"/>
      <c r="BU166" s="114"/>
      <c r="BW166" s="101"/>
      <c r="BX166" s="101"/>
      <c r="BY166" s="113"/>
      <c r="BZ166" s="55"/>
      <c r="CA166" s="114"/>
      <c r="CC166" s="101"/>
      <c r="CD166" s="101"/>
      <c r="CE166" s="113"/>
      <c r="CF166" s="55"/>
      <c r="CG166" s="114"/>
      <c r="CI166" s="101"/>
      <c r="CJ166" s="101"/>
      <c r="CK166" s="113"/>
      <c r="CL166" s="55"/>
      <c r="CM166" s="114"/>
      <c r="CO166" s="101"/>
      <c r="CP166" s="101"/>
      <c r="CQ166" s="113"/>
      <c r="CR166" s="55"/>
      <c r="CS166" s="114"/>
      <c r="CT166" s="53"/>
    </row>
    <row r="167" spans="1:98" x14ac:dyDescent="0.2">
      <c r="A167" s="6"/>
      <c r="C167" s="101"/>
      <c r="D167" s="101"/>
      <c r="E167" s="113"/>
      <c r="F167" s="55"/>
      <c r="G167" s="114"/>
      <c r="H167" s="114"/>
      <c r="I167" s="101"/>
      <c r="J167" s="101"/>
      <c r="K167" s="113"/>
      <c r="L167" s="55"/>
      <c r="M167" s="114"/>
      <c r="N167" s="114"/>
      <c r="Q167" s="113"/>
      <c r="R167" s="55"/>
      <c r="S167" s="114"/>
      <c r="W167" s="113"/>
      <c r="X167" s="55"/>
      <c r="Y167" s="114"/>
      <c r="AC167" s="113"/>
      <c r="AD167" s="55"/>
      <c r="AE167" s="114"/>
      <c r="AI167" s="113"/>
      <c r="AJ167" s="55"/>
      <c r="AK167" s="114"/>
      <c r="AO167" s="113"/>
      <c r="AP167" s="55"/>
      <c r="AQ167" s="114"/>
      <c r="AU167" s="113"/>
      <c r="AV167" s="55"/>
      <c r="AW167" s="114"/>
      <c r="AX167" s="100"/>
      <c r="BA167" s="113"/>
      <c r="BB167" s="55"/>
      <c r="BC167" s="114"/>
      <c r="BD167" s="100"/>
      <c r="BG167" s="113"/>
      <c r="BH167" s="55"/>
      <c r="BI167" s="114"/>
      <c r="BK167" s="101"/>
      <c r="BL167" s="101"/>
      <c r="BM167" s="113"/>
      <c r="BN167" s="55"/>
      <c r="BO167" s="114"/>
      <c r="BQ167" s="101"/>
      <c r="BR167" s="101"/>
      <c r="BS167" s="113"/>
      <c r="BT167" s="55"/>
      <c r="BU167" s="114"/>
      <c r="BW167" s="101"/>
      <c r="BX167" s="101"/>
      <c r="BY167" s="113"/>
      <c r="BZ167" s="55"/>
      <c r="CA167" s="114"/>
      <c r="CC167" s="101"/>
      <c r="CD167" s="101"/>
      <c r="CE167" s="113"/>
      <c r="CF167" s="55"/>
      <c r="CG167" s="114"/>
      <c r="CI167" s="101"/>
      <c r="CJ167" s="101"/>
      <c r="CK167" s="113"/>
      <c r="CL167" s="55"/>
      <c r="CM167" s="114"/>
      <c r="CO167" s="101"/>
      <c r="CP167" s="101"/>
      <c r="CQ167" s="113"/>
      <c r="CR167" s="55"/>
      <c r="CS167" s="114"/>
      <c r="CT167" s="53"/>
    </row>
    <row r="168" spans="1:98" x14ac:dyDescent="0.2">
      <c r="A168" s="6"/>
      <c r="C168" s="101"/>
      <c r="D168" s="101"/>
      <c r="E168" s="113"/>
      <c r="F168" s="55"/>
      <c r="G168" s="114"/>
      <c r="H168" s="114"/>
      <c r="I168" s="101"/>
      <c r="J168" s="101"/>
      <c r="K168" s="113"/>
      <c r="L168" s="55"/>
      <c r="M168" s="114"/>
      <c r="N168" s="114"/>
      <c r="Q168" s="113"/>
      <c r="R168" s="55"/>
      <c r="S168" s="114"/>
      <c r="W168" s="113"/>
      <c r="X168" s="55"/>
      <c r="Y168" s="114"/>
      <c r="AC168" s="113"/>
      <c r="AD168" s="55"/>
      <c r="AE168" s="114"/>
      <c r="AI168" s="113"/>
      <c r="AJ168" s="55"/>
      <c r="AK168" s="114"/>
      <c r="AO168" s="113"/>
      <c r="AP168" s="55"/>
      <c r="AQ168" s="114"/>
      <c r="AU168" s="113"/>
      <c r="AV168" s="55"/>
      <c r="AW168" s="114"/>
      <c r="AX168" s="100"/>
      <c r="BA168" s="113"/>
      <c r="BB168" s="55"/>
      <c r="BC168" s="114"/>
      <c r="BD168" s="100"/>
      <c r="BG168" s="113"/>
      <c r="BH168" s="55"/>
      <c r="BI168" s="114"/>
      <c r="BK168" s="101"/>
      <c r="BL168" s="101"/>
      <c r="BM168" s="113"/>
      <c r="BN168" s="55"/>
      <c r="BO168" s="114"/>
      <c r="BQ168" s="101"/>
      <c r="BR168" s="101"/>
      <c r="BS168" s="113"/>
      <c r="BT168" s="55"/>
      <c r="BU168" s="114"/>
      <c r="BW168" s="101"/>
      <c r="BX168" s="101"/>
      <c r="BY168" s="113"/>
      <c r="BZ168" s="55"/>
      <c r="CA168" s="114"/>
      <c r="CC168" s="101"/>
      <c r="CD168" s="101"/>
      <c r="CE168" s="113"/>
      <c r="CF168" s="55"/>
      <c r="CG168" s="114"/>
      <c r="CI168" s="101"/>
      <c r="CJ168" s="101"/>
      <c r="CK168" s="113"/>
      <c r="CL168" s="55"/>
      <c r="CM168" s="114"/>
      <c r="CO168" s="101"/>
      <c r="CP168" s="101"/>
      <c r="CQ168" s="113"/>
      <c r="CR168" s="55"/>
      <c r="CS168" s="114"/>
    </row>
    <row r="169" spans="1:98" x14ac:dyDescent="0.2">
      <c r="A169" s="6"/>
      <c r="C169" s="101"/>
      <c r="D169" s="101"/>
      <c r="E169" s="113"/>
      <c r="F169" s="55"/>
      <c r="G169" s="114"/>
      <c r="H169" s="114"/>
      <c r="I169" s="101"/>
      <c r="J169" s="101"/>
      <c r="K169" s="113"/>
      <c r="L169" s="55"/>
      <c r="M169" s="114"/>
      <c r="N169" s="114"/>
      <c r="Q169" s="113"/>
      <c r="R169" s="55"/>
      <c r="S169" s="114"/>
      <c r="W169" s="113"/>
      <c r="X169" s="55"/>
      <c r="Y169" s="114"/>
      <c r="AC169" s="113"/>
      <c r="AD169" s="55"/>
      <c r="AE169" s="114"/>
      <c r="AI169" s="113"/>
      <c r="AJ169" s="55"/>
      <c r="AK169" s="114"/>
      <c r="AO169" s="113"/>
      <c r="AP169" s="55"/>
      <c r="AQ169" s="114"/>
      <c r="AU169" s="113"/>
      <c r="AV169" s="55"/>
      <c r="AW169" s="114"/>
      <c r="AX169" s="100"/>
      <c r="BA169" s="113"/>
      <c r="BB169" s="55"/>
      <c r="BC169" s="114"/>
      <c r="BD169" s="100"/>
      <c r="BG169" s="113"/>
      <c r="BH169" s="55"/>
      <c r="BI169" s="114"/>
      <c r="BK169" s="101"/>
      <c r="BL169" s="101"/>
      <c r="BM169" s="113"/>
      <c r="BN169" s="55"/>
      <c r="BO169" s="114"/>
      <c r="BQ169" s="101"/>
      <c r="BR169" s="101"/>
      <c r="BS169" s="113"/>
      <c r="BT169" s="55"/>
      <c r="BU169" s="114"/>
      <c r="BW169" s="101"/>
      <c r="BX169" s="101"/>
      <c r="BY169" s="113"/>
      <c r="BZ169" s="55"/>
      <c r="CA169" s="114"/>
      <c r="CC169" s="101"/>
      <c r="CD169" s="101"/>
      <c r="CE169" s="113"/>
      <c r="CF169" s="55"/>
      <c r="CG169" s="114"/>
      <c r="CI169" s="101"/>
      <c r="CJ169" s="101"/>
      <c r="CK169" s="113"/>
      <c r="CL169" s="55"/>
      <c r="CM169" s="114"/>
      <c r="CO169" s="101"/>
      <c r="CP169" s="101"/>
      <c r="CQ169" s="113"/>
      <c r="CR169" s="55"/>
      <c r="CS169" s="114"/>
    </row>
    <row r="170" spans="1:98" x14ac:dyDescent="0.2">
      <c r="A170" s="6"/>
      <c r="C170" s="101"/>
      <c r="D170" s="101"/>
      <c r="E170" s="113"/>
      <c r="F170" s="55"/>
      <c r="G170" s="114"/>
      <c r="H170" s="114"/>
      <c r="I170" s="101"/>
      <c r="J170" s="101"/>
      <c r="K170" s="113"/>
      <c r="L170" s="55"/>
      <c r="M170" s="114"/>
      <c r="N170" s="114"/>
      <c r="Q170" s="113"/>
      <c r="R170" s="55"/>
      <c r="S170" s="114"/>
      <c r="W170" s="113"/>
      <c r="X170" s="55"/>
      <c r="Y170" s="114"/>
      <c r="AC170" s="113"/>
      <c r="AD170" s="55"/>
      <c r="AE170" s="114"/>
      <c r="AI170" s="113"/>
      <c r="AJ170" s="55"/>
      <c r="AK170" s="114"/>
      <c r="AO170" s="113"/>
      <c r="AP170" s="55"/>
      <c r="AQ170" s="114"/>
      <c r="AU170" s="113"/>
      <c r="AV170" s="55"/>
      <c r="AW170" s="114"/>
      <c r="AX170" s="100"/>
      <c r="BA170" s="113"/>
      <c r="BB170" s="55"/>
      <c r="BC170" s="114"/>
      <c r="BD170" s="100"/>
      <c r="BG170" s="113"/>
      <c r="BH170" s="55"/>
      <c r="BI170" s="114"/>
      <c r="BK170" s="101"/>
      <c r="BL170" s="101"/>
      <c r="BM170" s="113"/>
      <c r="BN170" s="55"/>
      <c r="BO170" s="114"/>
      <c r="BQ170" s="101"/>
      <c r="BR170" s="101"/>
      <c r="BS170" s="113"/>
      <c r="BT170" s="55"/>
      <c r="BU170" s="114"/>
      <c r="BW170" s="101"/>
      <c r="BX170" s="101"/>
      <c r="BY170" s="113"/>
      <c r="BZ170" s="55"/>
      <c r="CA170" s="114"/>
      <c r="CC170" s="101"/>
      <c r="CD170" s="101"/>
      <c r="CE170" s="113"/>
      <c r="CF170" s="55"/>
      <c r="CG170" s="114"/>
      <c r="CI170" s="101"/>
      <c r="CJ170" s="101"/>
      <c r="CK170" s="113"/>
      <c r="CL170" s="55"/>
      <c r="CM170" s="114"/>
      <c r="CO170" s="101"/>
      <c r="CP170" s="101"/>
      <c r="CQ170" s="113"/>
      <c r="CR170" s="55"/>
      <c r="CS170" s="114"/>
    </row>
    <row r="171" spans="1:98" x14ac:dyDescent="0.2">
      <c r="A171" s="6"/>
      <c r="C171" s="101"/>
      <c r="D171" s="101"/>
      <c r="E171" s="113"/>
      <c r="F171" s="55"/>
      <c r="G171" s="114"/>
      <c r="H171" s="114"/>
      <c r="I171" s="101"/>
      <c r="J171" s="101"/>
      <c r="K171" s="113"/>
      <c r="L171" s="55"/>
      <c r="M171" s="114"/>
      <c r="N171" s="114"/>
      <c r="Q171" s="113"/>
      <c r="R171" s="55"/>
      <c r="S171" s="114"/>
      <c r="W171" s="113"/>
      <c r="X171" s="55"/>
      <c r="Y171" s="114"/>
      <c r="AC171" s="113"/>
      <c r="AD171" s="55"/>
      <c r="AE171" s="114"/>
      <c r="AI171" s="113"/>
      <c r="AJ171" s="55"/>
      <c r="AK171" s="114"/>
      <c r="AO171" s="113"/>
      <c r="AP171" s="55"/>
      <c r="AQ171" s="114"/>
      <c r="AU171" s="113"/>
      <c r="AV171" s="55"/>
      <c r="AW171" s="114"/>
      <c r="AX171" s="100"/>
      <c r="BA171" s="113"/>
      <c r="BB171" s="55"/>
      <c r="BC171" s="114"/>
      <c r="BD171" s="100"/>
      <c r="BG171" s="113"/>
      <c r="BH171" s="55"/>
      <c r="BI171" s="114"/>
      <c r="BK171" s="101"/>
      <c r="BL171" s="101"/>
      <c r="BM171" s="113"/>
      <c r="BN171" s="55"/>
      <c r="BO171" s="114"/>
      <c r="BQ171" s="101"/>
      <c r="BR171" s="101"/>
      <c r="BS171" s="113"/>
      <c r="BT171" s="55"/>
      <c r="BU171" s="114"/>
      <c r="BW171" s="101"/>
      <c r="BX171" s="101"/>
      <c r="BY171" s="113"/>
      <c r="BZ171" s="55"/>
      <c r="CA171" s="114"/>
      <c r="CC171" s="101"/>
      <c r="CD171" s="101"/>
      <c r="CE171" s="113"/>
      <c r="CF171" s="55"/>
      <c r="CG171" s="114"/>
      <c r="CI171" s="101"/>
      <c r="CJ171" s="101"/>
      <c r="CK171" s="113"/>
      <c r="CL171" s="55"/>
      <c r="CM171" s="114"/>
      <c r="CO171" s="101"/>
      <c r="CP171" s="101"/>
      <c r="CQ171" s="113"/>
      <c r="CR171" s="55"/>
      <c r="CS171" s="114"/>
    </row>
    <row r="172" spans="1:98" x14ac:dyDescent="0.2">
      <c r="A172" s="6"/>
      <c r="C172" s="101"/>
      <c r="D172" s="101"/>
      <c r="E172" s="113"/>
      <c r="F172" s="55"/>
      <c r="G172" s="114"/>
      <c r="H172" s="114"/>
      <c r="I172" s="101"/>
      <c r="J172" s="101"/>
      <c r="K172" s="113"/>
      <c r="L172" s="55"/>
      <c r="M172" s="114"/>
      <c r="N172" s="114"/>
      <c r="Q172" s="113"/>
      <c r="R172" s="55"/>
      <c r="S172" s="114"/>
      <c r="W172" s="113"/>
      <c r="X172" s="55"/>
      <c r="Y172" s="114"/>
      <c r="AC172" s="113"/>
      <c r="AD172" s="55"/>
      <c r="AE172" s="114"/>
      <c r="AI172" s="113"/>
      <c r="AJ172" s="55"/>
      <c r="AK172" s="114"/>
      <c r="AO172" s="113"/>
      <c r="AP172" s="55"/>
      <c r="AQ172" s="114"/>
      <c r="AU172" s="113"/>
      <c r="AV172" s="55"/>
      <c r="AW172" s="114"/>
      <c r="AX172" s="100"/>
      <c r="BA172" s="113"/>
      <c r="BB172" s="55"/>
      <c r="BC172" s="114"/>
      <c r="BD172" s="100"/>
      <c r="BG172" s="113"/>
      <c r="BH172" s="55"/>
      <c r="BI172" s="114"/>
      <c r="BK172" s="101"/>
      <c r="BL172" s="101"/>
      <c r="BM172" s="113"/>
      <c r="BN172" s="55"/>
      <c r="BO172" s="114"/>
      <c r="BQ172" s="101"/>
      <c r="BR172" s="101"/>
      <c r="BS172" s="113"/>
      <c r="BT172" s="55"/>
      <c r="BU172" s="114"/>
      <c r="BW172" s="101"/>
      <c r="BX172" s="101"/>
      <c r="BY172" s="113"/>
      <c r="BZ172" s="55"/>
      <c r="CA172" s="114"/>
      <c r="CC172" s="101"/>
      <c r="CD172" s="101"/>
      <c r="CE172" s="113"/>
      <c r="CF172" s="55"/>
      <c r="CG172" s="114"/>
      <c r="CI172" s="101"/>
      <c r="CJ172" s="101"/>
      <c r="CK172" s="113"/>
      <c r="CL172" s="55"/>
      <c r="CM172" s="114"/>
      <c r="CO172" s="101"/>
      <c r="CP172" s="101"/>
      <c r="CQ172" s="113"/>
      <c r="CR172" s="55"/>
      <c r="CS172" s="114"/>
    </row>
    <row r="173" spans="1:98" x14ac:dyDescent="0.2">
      <c r="A173" s="6"/>
      <c r="C173" s="101"/>
      <c r="D173" s="101"/>
      <c r="E173" s="113"/>
      <c r="F173" s="55"/>
      <c r="G173" s="114"/>
      <c r="H173" s="114"/>
      <c r="I173" s="101"/>
      <c r="J173" s="101"/>
      <c r="K173" s="113"/>
      <c r="L173" s="55"/>
      <c r="M173" s="114"/>
      <c r="N173" s="114"/>
      <c r="Q173" s="113"/>
      <c r="R173" s="55"/>
      <c r="S173" s="114"/>
      <c r="W173" s="113"/>
      <c r="X173" s="55"/>
      <c r="Y173" s="114"/>
      <c r="AC173" s="113"/>
      <c r="AD173" s="55"/>
      <c r="AE173" s="114"/>
      <c r="AI173" s="113"/>
      <c r="AJ173" s="55"/>
      <c r="AK173" s="114"/>
      <c r="AO173" s="113"/>
      <c r="AP173" s="55"/>
      <c r="AQ173" s="114"/>
      <c r="AU173" s="113"/>
      <c r="AV173" s="55"/>
      <c r="AW173" s="114"/>
      <c r="AX173" s="100"/>
      <c r="BA173" s="113"/>
      <c r="BB173" s="55"/>
      <c r="BC173" s="114"/>
      <c r="BD173" s="100"/>
      <c r="BG173" s="113"/>
      <c r="BH173" s="55"/>
      <c r="BI173" s="114"/>
      <c r="BK173" s="101"/>
      <c r="BL173" s="101"/>
      <c r="BM173" s="113"/>
      <c r="BN173" s="55"/>
      <c r="BO173" s="114"/>
      <c r="BQ173" s="101"/>
      <c r="BR173" s="101"/>
      <c r="BS173" s="113"/>
      <c r="BT173" s="55"/>
      <c r="BU173" s="114"/>
      <c r="BW173" s="101"/>
      <c r="BX173" s="101"/>
      <c r="BY173" s="113"/>
      <c r="BZ173" s="55"/>
      <c r="CA173" s="114"/>
      <c r="CC173" s="101"/>
      <c r="CD173" s="101"/>
      <c r="CE173" s="113"/>
      <c r="CF173" s="55"/>
      <c r="CG173" s="114"/>
      <c r="CI173" s="101"/>
      <c r="CJ173" s="101"/>
      <c r="CK173" s="113"/>
      <c r="CL173" s="55"/>
      <c r="CM173" s="114"/>
      <c r="CO173" s="101"/>
      <c r="CP173" s="101"/>
      <c r="CQ173" s="113"/>
      <c r="CR173" s="55"/>
      <c r="CS173" s="114"/>
    </row>
    <row r="174" spans="1:98" x14ac:dyDescent="0.2">
      <c r="A174" s="6"/>
      <c r="C174" s="101"/>
      <c r="D174" s="101"/>
      <c r="E174" s="113"/>
      <c r="F174" s="55"/>
      <c r="G174" s="114"/>
      <c r="H174" s="114"/>
      <c r="I174" s="101"/>
      <c r="J174" s="101"/>
      <c r="K174" s="113"/>
      <c r="L174" s="55"/>
      <c r="M174" s="114"/>
      <c r="N174" s="114"/>
      <c r="Q174" s="113"/>
      <c r="R174" s="55"/>
      <c r="S174" s="114"/>
      <c r="W174" s="113"/>
      <c r="X174" s="55"/>
      <c r="Y174" s="114"/>
      <c r="AC174" s="113"/>
      <c r="AD174" s="55"/>
      <c r="AE174" s="114"/>
      <c r="AI174" s="113"/>
      <c r="AJ174" s="55"/>
      <c r="AK174" s="114"/>
      <c r="AO174" s="113"/>
      <c r="AP174" s="55"/>
      <c r="AQ174" s="114"/>
      <c r="AU174" s="113"/>
      <c r="AV174" s="55"/>
      <c r="AW174" s="114"/>
      <c r="AX174" s="100"/>
      <c r="BA174" s="113"/>
      <c r="BB174" s="55"/>
      <c r="BC174" s="114"/>
      <c r="BD174" s="100"/>
      <c r="BG174" s="113"/>
      <c r="BH174" s="55"/>
      <c r="BI174" s="114"/>
      <c r="BK174" s="101"/>
      <c r="BL174" s="101"/>
      <c r="BM174" s="113"/>
      <c r="BN174" s="55"/>
      <c r="BO174" s="114"/>
      <c r="BQ174" s="101"/>
      <c r="BR174" s="101"/>
      <c r="BS174" s="113"/>
      <c r="BT174" s="55"/>
      <c r="BU174" s="114"/>
      <c r="BW174" s="101"/>
      <c r="BX174" s="101"/>
      <c r="BY174" s="113"/>
      <c r="BZ174" s="55"/>
      <c r="CA174" s="114"/>
      <c r="CC174" s="101"/>
      <c r="CD174" s="101"/>
      <c r="CE174" s="113"/>
      <c r="CF174" s="55"/>
      <c r="CG174" s="114"/>
      <c r="CI174" s="101"/>
      <c r="CJ174" s="101"/>
      <c r="CK174" s="113"/>
      <c r="CL174" s="55"/>
      <c r="CM174" s="114"/>
      <c r="CO174" s="101"/>
      <c r="CP174" s="101"/>
      <c r="CQ174" s="113"/>
      <c r="CR174" s="55"/>
      <c r="CS174" s="114"/>
    </row>
    <row r="175" spans="1:98" x14ac:dyDescent="0.2">
      <c r="A175" s="6"/>
      <c r="C175" s="101"/>
      <c r="D175" s="101"/>
      <c r="E175" s="113"/>
      <c r="F175" s="55"/>
      <c r="G175" s="114"/>
      <c r="H175" s="114"/>
      <c r="I175" s="101"/>
      <c r="J175" s="101"/>
      <c r="K175" s="113"/>
      <c r="L175" s="55"/>
      <c r="M175" s="114"/>
      <c r="N175" s="114"/>
      <c r="Q175" s="113"/>
      <c r="R175" s="55"/>
      <c r="S175" s="114"/>
      <c r="W175" s="113"/>
      <c r="X175" s="55"/>
      <c r="Y175" s="114"/>
      <c r="AC175" s="113"/>
      <c r="AD175" s="55"/>
      <c r="AE175" s="114"/>
      <c r="AI175" s="113"/>
      <c r="AJ175" s="55"/>
      <c r="AK175" s="114"/>
      <c r="AO175" s="113"/>
      <c r="AP175" s="55"/>
      <c r="AQ175" s="114"/>
      <c r="AU175" s="113"/>
      <c r="AV175" s="55"/>
      <c r="AW175" s="114"/>
      <c r="AX175" s="100"/>
      <c r="BA175" s="113"/>
      <c r="BB175" s="55"/>
      <c r="BC175" s="114"/>
      <c r="BD175" s="100"/>
      <c r="BG175" s="113"/>
      <c r="BH175" s="55"/>
      <c r="BI175" s="114"/>
      <c r="BK175" s="101"/>
      <c r="BL175" s="101"/>
      <c r="BM175" s="113"/>
      <c r="BN175" s="55"/>
      <c r="BO175" s="114"/>
      <c r="BQ175" s="101"/>
      <c r="BR175" s="101"/>
      <c r="BS175" s="113"/>
      <c r="BT175" s="55"/>
      <c r="BU175" s="114"/>
      <c r="BW175" s="101"/>
      <c r="BX175" s="101"/>
      <c r="BY175" s="113"/>
      <c r="BZ175" s="55"/>
      <c r="CA175" s="114"/>
      <c r="CC175" s="101"/>
      <c r="CD175" s="101"/>
      <c r="CE175" s="113"/>
      <c r="CF175" s="55"/>
      <c r="CG175" s="114"/>
      <c r="CI175" s="101"/>
      <c r="CJ175" s="101"/>
      <c r="CK175" s="113"/>
      <c r="CL175" s="55"/>
      <c r="CM175" s="114"/>
      <c r="CO175" s="101"/>
      <c r="CP175" s="101"/>
      <c r="CQ175" s="113"/>
      <c r="CR175" s="55"/>
      <c r="CS175" s="114"/>
    </row>
    <row r="176" spans="1:98" x14ac:dyDescent="0.2">
      <c r="A176" s="6"/>
      <c r="C176" s="101"/>
      <c r="D176" s="101"/>
      <c r="E176" s="113"/>
      <c r="F176" s="55"/>
      <c r="G176" s="114"/>
      <c r="H176" s="114"/>
      <c r="I176" s="101"/>
      <c r="J176" s="101"/>
      <c r="K176" s="113"/>
      <c r="L176" s="55"/>
      <c r="M176" s="114"/>
      <c r="N176" s="114"/>
      <c r="Q176" s="113"/>
      <c r="R176" s="55"/>
      <c r="S176" s="114"/>
      <c r="W176" s="113"/>
      <c r="X176" s="55"/>
      <c r="Y176" s="114"/>
      <c r="AC176" s="113"/>
      <c r="AD176" s="55"/>
      <c r="AE176" s="114"/>
      <c r="AI176" s="113"/>
      <c r="AJ176" s="55"/>
      <c r="AK176" s="114"/>
      <c r="AO176" s="113"/>
      <c r="AP176" s="55"/>
      <c r="AQ176" s="114"/>
      <c r="AU176" s="113"/>
      <c r="AV176" s="55"/>
      <c r="AW176" s="114"/>
      <c r="AX176" s="100"/>
      <c r="BA176" s="113"/>
      <c r="BB176" s="55"/>
      <c r="BC176" s="114"/>
      <c r="BD176" s="100"/>
      <c r="BG176" s="113"/>
      <c r="BH176" s="55"/>
      <c r="BI176" s="114"/>
      <c r="BK176" s="101"/>
      <c r="BL176" s="101"/>
      <c r="BM176" s="113"/>
      <c r="BN176" s="55"/>
      <c r="BO176" s="114"/>
      <c r="BQ176" s="101"/>
      <c r="BR176" s="101"/>
      <c r="BS176" s="113"/>
      <c r="BT176" s="55"/>
      <c r="BU176" s="114"/>
      <c r="BW176" s="101"/>
      <c r="BX176" s="101"/>
      <c r="BY176" s="113"/>
      <c r="BZ176" s="55"/>
      <c r="CA176" s="114"/>
      <c r="CC176" s="101"/>
      <c r="CD176" s="101"/>
      <c r="CE176" s="113"/>
      <c r="CF176" s="55"/>
      <c r="CG176" s="114"/>
      <c r="CI176" s="101"/>
      <c r="CJ176" s="101"/>
      <c r="CK176" s="113"/>
      <c r="CL176" s="55"/>
      <c r="CM176" s="114"/>
      <c r="CO176" s="101"/>
      <c r="CP176" s="101"/>
      <c r="CQ176" s="113"/>
      <c r="CR176" s="55"/>
      <c r="CS176" s="114"/>
    </row>
    <row r="177" spans="1:97" x14ac:dyDescent="0.2">
      <c r="A177" s="6"/>
      <c r="C177" s="101"/>
      <c r="D177" s="101"/>
      <c r="E177" s="113"/>
      <c r="F177" s="55"/>
      <c r="G177" s="114"/>
      <c r="H177" s="114"/>
      <c r="I177" s="101"/>
      <c r="J177" s="101"/>
      <c r="K177" s="113"/>
      <c r="L177" s="55"/>
      <c r="M177" s="114"/>
      <c r="N177" s="114"/>
      <c r="Q177" s="113"/>
      <c r="R177" s="55"/>
      <c r="S177" s="114"/>
      <c r="W177" s="113"/>
      <c r="X177" s="55"/>
      <c r="Y177" s="114"/>
      <c r="AC177" s="113"/>
      <c r="AD177" s="55"/>
      <c r="AE177" s="114"/>
      <c r="AI177" s="113"/>
      <c r="AJ177" s="55"/>
      <c r="AK177" s="114"/>
      <c r="AO177" s="113"/>
      <c r="AP177" s="55"/>
      <c r="AQ177" s="114"/>
      <c r="AU177" s="113"/>
      <c r="AV177" s="55"/>
      <c r="AW177" s="114"/>
      <c r="AX177" s="100"/>
      <c r="BA177" s="113"/>
      <c r="BB177" s="55"/>
      <c r="BC177" s="114"/>
      <c r="BD177" s="100"/>
      <c r="BG177" s="113"/>
      <c r="BH177" s="55"/>
      <c r="BI177" s="114"/>
      <c r="BK177" s="101"/>
      <c r="BL177" s="101"/>
      <c r="BM177" s="113"/>
      <c r="BN177" s="55"/>
      <c r="BO177" s="114"/>
      <c r="BQ177" s="101"/>
      <c r="BR177" s="101"/>
      <c r="BS177" s="113"/>
      <c r="BT177" s="55"/>
      <c r="BU177" s="114"/>
      <c r="BW177" s="101"/>
      <c r="BX177" s="101"/>
      <c r="BY177" s="113"/>
      <c r="BZ177" s="55"/>
      <c r="CA177" s="114"/>
      <c r="CC177" s="101"/>
      <c r="CD177" s="101"/>
      <c r="CE177" s="113"/>
      <c r="CF177" s="55"/>
      <c r="CG177" s="114"/>
      <c r="CI177" s="101"/>
      <c r="CJ177" s="101"/>
      <c r="CK177" s="113"/>
      <c r="CL177" s="55"/>
      <c r="CM177" s="114"/>
      <c r="CO177" s="101"/>
      <c r="CP177" s="101"/>
      <c r="CQ177" s="113"/>
      <c r="CR177" s="55"/>
      <c r="CS177" s="114"/>
    </row>
    <row r="178" spans="1:97" x14ac:dyDescent="0.2">
      <c r="A178" s="6"/>
      <c r="C178" s="101"/>
      <c r="D178" s="101"/>
      <c r="E178" s="113"/>
      <c r="F178" s="55"/>
      <c r="G178" s="114"/>
      <c r="H178" s="114"/>
      <c r="I178" s="101"/>
      <c r="J178" s="101"/>
      <c r="K178" s="113"/>
      <c r="L178" s="55"/>
      <c r="M178" s="114"/>
      <c r="N178" s="114"/>
      <c r="Q178" s="113"/>
      <c r="R178" s="55"/>
      <c r="S178" s="114"/>
      <c r="W178" s="113"/>
      <c r="X178" s="55"/>
      <c r="Y178" s="114"/>
      <c r="AC178" s="113"/>
      <c r="AD178" s="55"/>
      <c r="AE178" s="114"/>
      <c r="AI178" s="113"/>
      <c r="AJ178" s="55"/>
      <c r="AK178" s="114"/>
      <c r="AO178" s="113"/>
      <c r="AP178" s="55"/>
      <c r="AQ178" s="114"/>
      <c r="AU178" s="113"/>
      <c r="AV178" s="55"/>
      <c r="AW178" s="114"/>
      <c r="AX178" s="100"/>
      <c r="BA178" s="113"/>
      <c r="BB178" s="55"/>
      <c r="BC178" s="114"/>
      <c r="BD178" s="100"/>
      <c r="BG178" s="113"/>
      <c r="BH178" s="55"/>
      <c r="BI178" s="114"/>
      <c r="BK178" s="101"/>
      <c r="BL178" s="101"/>
      <c r="BM178" s="113"/>
      <c r="BN178" s="55"/>
      <c r="BO178" s="114"/>
      <c r="BQ178" s="101"/>
      <c r="BR178" s="101"/>
      <c r="BS178" s="113"/>
      <c r="BT178" s="55"/>
      <c r="BU178" s="114"/>
      <c r="BW178" s="101"/>
      <c r="BX178" s="101"/>
      <c r="BY178" s="113"/>
      <c r="BZ178" s="55"/>
      <c r="CA178" s="114"/>
      <c r="CC178" s="101"/>
      <c r="CD178" s="101"/>
      <c r="CE178" s="113"/>
      <c r="CF178" s="55"/>
      <c r="CG178" s="114"/>
      <c r="CI178" s="101"/>
      <c r="CJ178" s="101"/>
      <c r="CK178" s="113"/>
      <c r="CL178" s="55"/>
      <c r="CM178" s="114"/>
      <c r="CO178" s="101"/>
      <c r="CP178" s="101"/>
      <c r="CQ178" s="113"/>
      <c r="CR178" s="55"/>
      <c r="CS178" s="114"/>
    </row>
    <row r="179" spans="1:97" x14ac:dyDescent="0.2">
      <c r="A179" s="6"/>
      <c r="C179" s="101"/>
      <c r="D179" s="101"/>
      <c r="E179" s="113"/>
      <c r="F179" s="55"/>
      <c r="G179" s="114"/>
      <c r="H179" s="114"/>
      <c r="I179" s="101"/>
      <c r="J179" s="101"/>
      <c r="K179" s="113"/>
      <c r="L179" s="55"/>
      <c r="M179" s="114"/>
      <c r="N179" s="114"/>
      <c r="Q179" s="113"/>
      <c r="R179" s="55"/>
      <c r="S179" s="114"/>
      <c r="W179" s="113"/>
      <c r="X179" s="55"/>
      <c r="Y179" s="114"/>
      <c r="AC179" s="113"/>
      <c r="AD179" s="55"/>
      <c r="AE179" s="114"/>
      <c r="AI179" s="113"/>
      <c r="AJ179" s="55"/>
      <c r="AK179" s="114"/>
      <c r="AO179" s="113"/>
      <c r="AP179" s="55"/>
      <c r="AQ179" s="114"/>
      <c r="AU179" s="113"/>
      <c r="AV179" s="55"/>
      <c r="AW179" s="114"/>
      <c r="AX179" s="100"/>
      <c r="BA179" s="113"/>
      <c r="BB179" s="55"/>
      <c r="BC179" s="114"/>
      <c r="BD179" s="100"/>
      <c r="BG179" s="113"/>
      <c r="BH179" s="55"/>
      <c r="BI179" s="114"/>
      <c r="BK179" s="101"/>
      <c r="BL179" s="101"/>
      <c r="BM179" s="113"/>
      <c r="BN179" s="55"/>
      <c r="BO179" s="114"/>
      <c r="BQ179" s="101"/>
      <c r="BR179" s="101"/>
      <c r="BS179" s="113"/>
      <c r="BT179" s="55"/>
      <c r="BU179" s="114"/>
      <c r="BW179" s="101"/>
      <c r="BX179" s="101"/>
      <c r="BY179" s="113"/>
      <c r="BZ179" s="55"/>
      <c r="CA179" s="114"/>
      <c r="CC179" s="101"/>
      <c r="CD179" s="101"/>
      <c r="CE179" s="113"/>
      <c r="CF179" s="55"/>
      <c r="CG179" s="114"/>
      <c r="CI179" s="101"/>
      <c r="CJ179" s="101"/>
      <c r="CK179" s="113"/>
      <c r="CL179" s="55"/>
      <c r="CM179" s="114"/>
      <c r="CO179" s="101"/>
      <c r="CP179" s="101"/>
      <c r="CQ179" s="113"/>
      <c r="CR179" s="55"/>
      <c r="CS179" s="114"/>
    </row>
    <row r="180" spans="1:97" x14ac:dyDescent="0.2">
      <c r="A180" s="6"/>
      <c r="C180" s="101"/>
      <c r="D180" s="101"/>
      <c r="E180" s="113"/>
      <c r="F180" s="55"/>
      <c r="G180" s="114"/>
      <c r="H180" s="114"/>
      <c r="I180" s="101"/>
      <c r="J180" s="101"/>
      <c r="K180" s="113"/>
      <c r="L180" s="55"/>
      <c r="M180" s="114"/>
      <c r="N180" s="114"/>
      <c r="Q180" s="113"/>
      <c r="R180" s="55"/>
      <c r="S180" s="114"/>
      <c r="W180" s="113"/>
      <c r="X180" s="55"/>
      <c r="Y180" s="114"/>
      <c r="AC180" s="113"/>
      <c r="AD180" s="55"/>
      <c r="AE180" s="114"/>
      <c r="AI180" s="113"/>
      <c r="AJ180" s="55"/>
      <c r="AK180" s="114"/>
      <c r="AO180" s="113"/>
      <c r="AP180" s="55"/>
      <c r="AQ180" s="114"/>
      <c r="AU180" s="113"/>
      <c r="AV180" s="55"/>
      <c r="AW180" s="114"/>
      <c r="AX180" s="100"/>
      <c r="BA180" s="113"/>
      <c r="BB180" s="55"/>
      <c r="BC180" s="114"/>
      <c r="BD180" s="100"/>
      <c r="BG180" s="113"/>
      <c r="BH180" s="55"/>
      <c r="BI180" s="114"/>
      <c r="BK180" s="101"/>
      <c r="BL180" s="101"/>
      <c r="BM180" s="113"/>
      <c r="BN180" s="55"/>
      <c r="BO180" s="114"/>
      <c r="BQ180" s="101"/>
      <c r="BR180" s="101"/>
      <c r="BS180" s="113"/>
      <c r="BT180" s="55"/>
      <c r="BU180" s="114"/>
      <c r="BW180" s="101"/>
      <c r="BX180" s="101"/>
      <c r="BY180" s="113"/>
      <c r="BZ180" s="55"/>
      <c r="CA180" s="114"/>
      <c r="CC180" s="101"/>
      <c r="CD180" s="101"/>
      <c r="CE180" s="113"/>
      <c r="CF180" s="55"/>
      <c r="CG180" s="114"/>
      <c r="CI180" s="101"/>
      <c r="CJ180" s="101"/>
      <c r="CK180" s="113"/>
      <c r="CL180" s="55"/>
      <c r="CM180" s="114"/>
      <c r="CO180" s="101"/>
      <c r="CP180" s="101"/>
      <c r="CQ180" s="113"/>
      <c r="CR180" s="55"/>
      <c r="CS180" s="114"/>
    </row>
    <row r="181" spans="1:97" x14ac:dyDescent="0.2">
      <c r="A181" s="6"/>
      <c r="C181" s="101"/>
      <c r="D181" s="101"/>
      <c r="E181" s="113"/>
      <c r="F181" s="55"/>
      <c r="G181" s="114"/>
      <c r="H181" s="114"/>
      <c r="I181" s="101"/>
      <c r="J181" s="101"/>
      <c r="K181" s="113"/>
      <c r="L181" s="55"/>
      <c r="M181" s="114"/>
      <c r="N181" s="114"/>
      <c r="Q181" s="113"/>
      <c r="R181" s="55"/>
      <c r="S181" s="114"/>
      <c r="W181" s="113"/>
      <c r="X181" s="55"/>
      <c r="Y181" s="114"/>
      <c r="AC181" s="113"/>
      <c r="AD181" s="55"/>
      <c r="AE181" s="114"/>
      <c r="AI181" s="113"/>
      <c r="AJ181" s="55"/>
      <c r="AK181" s="114"/>
      <c r="AO181" s="113"/>
      <c r="AP181" s="55"/>
      <c r="AQ181" s="114"/>
      <c r="AU181" s="113"/>
      <c r="AV181" s="55"/>
      <c r="AW181" s="114"/>
      <c r="AX181" s="100"/>
      <c r="BA181" s="113"/>
      <c r="BB181" s="55"/>
      <c r="BC181" s="114"/>
      <c r="BD181" s="100"/>
      <c r="BG181" s="113"/>
      <c r="BH181" s="55"/>
      <c r="BI181" s="114"/>
      <c r="BK181" s="101"/>
      <c r="BL181" s="101"/>
      <c r="BM181" s="113"/>
      <c r="BN181" s="55"/>
      <c r="BO181" s="114"/>
      <c r="BQ181" s="101"/>
      <c r="BR181" s="101"/>
      <c r="BS181" s="113"/>
      <c r="BT181" s="55"/>
      <c r="BU181" s="114"/>
      <c r="BW181" s="101"/>
      <c r="BX181" s="101"/>
      <c r="BY181" s="113"/>
      <c r="BZ181" s="55"/>
      <c r="CA181" s="114"/>
      <c r="CC181" s="101"/>
      <c r="CD181" s="101"/>
      <c r="CE181" s="113"/>
      <c r="CF181" s="55"/>
      <c r="CG181" s="114"/>
      <c r="CI181" s="101"/>
      <c r="CJ181" s="101"/>
      <c r="CK181" s="113"/>
      <c r="CL181" s="55"/>
      <c r="CM181" s="114"/>
      <c r="CO181" s="101"/>
      <c r="CP181" s="101"/>
      <c r="CQ181" s="113"/>
      <c r="CR181" s="55"/>
      <c r="CS181" s="114"/>
    </row>
    <row r="182" spans="1:97" x14ac:dyDescent="0.2">
      <c r="A182" s="6"/>
      <c r="C182" s="101"/>
      <c r="D182" s="101"/>
      <c r="E182" s="113"/>
      <c r="F182" s="55"/>
      <c r="G182" s="114"/>
      <c r="H182" s="114"/>
      <c r="I182" s="101"/>
      <c r="J182" s="101"/>
      <c r="K182" s="113"/>
      <c r="L182" s="55"/>
      <c r="M182" s="114"/>
      <c r="N182" s="114"/>
      <c r="Q182" s="113"/>
      <c r="R182" s="55"/>
      <c r="S182" s="114"/>
      <c r="W182" s="113"/>
      <c r="X182" s="55"/>
      <c r="Y182" s="114"/>
      <c r="AC182" s="113"/>
      <c r="AD182" s="55"/>
      <c r="AE182" s="114"/>
      <c r="AI182" s="113"/>
      <c r="AJ182" s="55"/>
      <c r="AK182" s="114"/>
      <c r="AO182" s="113"/>
      <c r="AP182" s="55"/>
      <c r="AQ182" s="114"/>
      <c r="AU182" s="113"/>
      <c r="AV182" s="55"/>
      <c r="AW182" s="114"/>
      <c r="AX182" s="100"/>
      <c r="BA182" s="113"/>
      <c r="BB182" s="55"/>
      <c r="BC182" s="114"/>
      <c r="BD182" s="100"/>
      <c r="BG182" s="113"/>
      <c r="BH182" s="55"/>
      <c r="BI182" s="114"/>
      <c r="BK182" s="101"/>
      <c r="BL182" s="101"/>
      <c r="BM182" s="113"/>
      <c r="BN182" s="55"/>
      <c r="BO182" s="114"/>
      <c r="BQ182" s="101"/>
      <c r="BR182" s="101"/>
      <c r="BS182" s="113"/>
      <c r="BT182" s="55"/>
      <c r="BU182" s="114"/>
      <c r="BW182" s="101"/>
      <c r="BX182" s="101"/>
      <c r="BY182" s="113"/>
      <c r="BZ182" s="55"/>
      <c r="CA182" s="114"/>
      <c r="CC182" s="101"/>
      <c r="CD182" s="101"/>
      <c r="CE182" s="113"/>
      <c r="CF182" s="55"/>
      <c r="CG182" s="114"/>
      <c r="CI182" s="101"/>
      <c r="CJ182" s="101"/>
      <c r="CK182" s="113"/>
      <c r="CL182" s="55"/>
      <c r="CM182" s="114"/>
      <c r="CO182" s="101"/>
      <c r="CP182" s="101"/>
      <c r="CQ182" s="113"/>
      <c r="CR182" s="55"/>
      <c r="CS182" s="114"/>
    </row>
    <row r="183" spans="1:97" x14ac:dyDescent="0.2">
      <c r="A183" s="6"/>
      <c r="C183" s="101"/>
      <c r="D183" s="101"/>
      <c r="E183" s="113"/>
      <c r="F183" s="55"/>
      <c r="G183" s="114"/>
      <c r="H183" s="114"/>
      <c r="I183" s="101"/>
      <c r="J183" s="101"/>
      <c r="K183" s="113"/>
      <c r="L183" s="55"/>
      <c r="M183" s="114"/>
      <c r="N183" s="114"/>
      <c r="Q183" s="113"/>
      <c r="R183" s="55"/>
      <c r="S183" s="114"/>
      <c r="W183" s="113"/>
      <c r="X183" s="55"/>
      <c r="Y183" s="114"/>
      <c r="AC183" s="113"/>
      <c r="AD183" s="55"/>
      <c r="AE183" s="114"/>
      <c r="AI183" s="113"/>
      <c r="AJ183" s="55"/>
      <c r="AK183" s="114"/>
      <c r="AO183" s="113"/>
      <c r="AP183" s="55"/>
      <c r="AQ183" s="114"/>
      <c r="AU183" s="113"/>
      <c r="AV183" s="55"/>
      <c r="AW183" s="114"/>
      <c r="AX183" s="100"/>
      <c r="BA183" s="113"/>
      <c r="BB183" s="55"/>
      <c r="BC183" s="114"/>
      <c r="BD183" s="100"/>
      <c r="BG183" s="113"/>
      <c r="BH183" s="55"/>
      <c r="BI183" s="114"/>
      <c r="BK183" s="101"/>
      <c r="BL183" s="101"/>
      <c r="BM183" s="113"/>
      <c r="BN183" s="55"/>
      <c r="BO183" s="114"/>
      <c r="BQ183" s="101"/>
      <c r="BR183" s="101"/>
      <c r="BS183" s="113"/>
      <c r="BT183" s="55"/>
      <c r="BU183" s="114"/>
      <c r="BW183" s="101"/>
      <c r="BX183" s="101"/>
      <c r="BY183" s="113"/>
      <c r="BZ183" s="55"/>
      <c r="CA183" s="114"/>
      <c r="CC183" s="101"/>
      <c r="CD183" s="101"/>
      <c r="CE183" s="113"/>
      <c r="CF183" s="55"/>
      <c r="CG183" s="114"/>
      <c r="CI183" s="101"/>
      <c r="CJ183" s="101"/>
      <c r="CK183" s="113"/>
      <c r="CL183" s="55"/>
      <c r="CM183" s="114"/>
      <c r="CO183" s="101"/>
      <c r="CP183" s="101"/>
      <c r="CQ183" s="113"/>
      <c r="CR183" s="55"/>
      <c r="CS183" s="114"/>
    </row>
    <row r="184" spans="1:97" x14ac:dyDescent="0.2">
      <c r="A184" s="6"/>
      <c r="C184" s="101"/>
      <c r="D184" s="101"/>
      <c r="E184" s="113"/>
      <c r="F184" s="55"/>
      <c r="G184" s="114"/>
      <c r="H184" s="114"/>
      <c r="I184" s="101"/>
      <c r="J184" s="101"/>
      <c r="K184" s="113"/>
      <c r="L184" s="55"/>
      <c r="M184" s="114"/>
      <c r="N184" s="114"/>
      <c r="Q184" s="113"/>
      <c r="R184" s="55"/>
      <c r="S184" s="114"/>
      <c r="W184" s="113"/>
      <c r="X184" s="55"/>
      <c r="Y184" s="114"/>
      <c r="AC184" s="113"/>
      <c r="AD184" s="55"/>
      <c r="AE184" s="114"/>
      <c r="AI184" s="113"/>
      <c r="AJ184" s="55"/>
      <c r="AK184" s="114"/>
      <c r="AO184" s="113"/>
      <c r="AP184" s="55"/>
      <c r="AQ184" s="114"/>
      <c r="AU184" s="113"/>
      <c r="AV184" s="55"/>
      <c r="AW184" s="114"/>
      <c r="AX184" s="100"/>
      <c r="BA184" s="113"/>
      <c r="BB184" s="55"/>
      <c r="BC184" s="114"/>
      <c r="BD184" s="100"/>
      <c r="BG184" s="113"/>
      <c r="BH184" s="55"/>
      <c r="BI184" s="114"/>
      <c r="BK184" s="101"/>
      <c r="BL184" s="101"/>
      <c r="BM184" s="113"/>
      <c r="BN184" s="55"/>
      <c r="BO184" s="114"/>
      <c r="BQ184" s="101"/>
      <c r="BR184" s="101"/>
      <c r="BS184" s="113"/>
      <c r="BT184" s="55"/>
      <c r="BU184" s="114"/>
      <c r="BW184" s="101"/>
      <c r="BX184" s="101"/>
      <c r="BY184" s="113"/>
      <c r="BZ184" s="55"/>
      <c r="CA184" s="114"/>
      <c r="CC184" s="101"/>
      <c r="CD184" s="101"/>
      <c r="CE184" s="113"/>
      <c r="CF184" s="55"/>
      <c r="CG184" s="114"/>
      <c r="CI184" s="101"/>
      <c r="CJ184" s="101"/>
      <c r="CK184" s="113"/>
      <c r="CL184" s="55"/>
      <c r="CM184" s="114"/>
      <c r="CO184" s="101"/>
      <c r="CP184" s="101"/>
      <c r="CQ184" s="113"/>
      <c r="CR184" s="55"/>
      <c r="CS184" s="114"/>
    </row>
    <row r="185" spans="1:97" x14ac:dyDescent="0.2">
      <c r="A185" s="6"/>
      <c r="C185" s="101"/>
      <c r="D185" s="101"/>
      <c r="E185" s="113"/>
      <c r="F185" s="55"/>
      <c r="G185" s="114"/>
      <c r="H185" s="114"/>
      <c r="I185" s="101"/>
      <c r="J185" s="101"/>
      <c r="K185" s="113"/>
      <c r="L185" s="55"/>
      <c r="M185" s="114"/>
      <c r="N185" s="114"/>
      <c r="Q185" s="113"/>
      <c r="R185" s="55"/>
      <c r="S185" s="114"/>
      <c r="W185" s="113"/>
      <c r="X185" s="55"/>
      <c r="Y185" s="114"/>
      <c r="AC185" s="113"/>
      <c r="AD185" s="55"/>
      <c r="AE185" s="114"/>
      <c r="AI185" s="113"/>
      <c r="AJ185" s="55"/>
      <c r="AK185" s="114"/>
      <c r="AO185" s="113"/>
      <c r="AP185" s="55"/>
      <c r="AQ185" s="114"/>
      <c r="AU185" s="113"/>
      <c r="AV185" s="55"/>
      <c r="AW185" s="114"/>
      <c r="AX185" s="100"/>
      <c r="BA185" s="113"/>
      <c r="BB185" s="55"/>
      <c r="BC185" s="114"/>
      <c r="BD185" s="100"/>
      <c r="BG185" s="113"/>
      <c r="BH185" s="55"/>
      <c r="BI185" s="114"/>
      <c r="BK185" s="101"/>
      <c r="BL185" s="101"/>
      <c r="BM185" s="113"/>
      <c r="BN185" s="55"/>
      <c r="BO185" s="114"/>
      <c r="BQ185" s="101"/>
      <c r="BR185" s="101"/>
      <c r="BS185" s="113"/>
      <c r="BT185" s="55"/>
      <c r="BU185" s="114"/>
      <c r="BW185" s="101"/>
      <c r="BX185" s="101"/>
      <c r="BY185" s="113"/>
      <c r="BZ185" s="55"/>
      <c r="CA185" s="114"/>
      <c r="CC185" s="101"/>
      <c r="CD185" s="101"/>
      <c r="CE185" s="113"/>
      <c r="CF185" s="55"/>
      <c r="CG185" s="114"/>
      <c r="CI185" s="101"/>
      <c r="CJ185" s="101"/>
      <c r="CK185" s="113"/>
      <c r="CL185" s="55"/>
      <c r="CM185" s="114"/>
      <c r="CO185" s="101"/>
      <c r="CP185" s="101"/>
      <c r="CQ185" s="113"/>
      <c r="CR185" s="55"/>
      <c r="CS185" s="114"/>
    </row>
    <row r="186" spans="1:97" x14ac:dyDescent="0.2">
      <c r="A186" s="6"/>
      <c r="C186" s="101"/>
      <c r="D186" s="101"/>
      <c r="E186" s="113"/>
      <c r="F186" s="55"/>
      <c r="G186" s="114"/>
      <c r="H186" s="114"/>
      <c r="I186" s="101"/>
      <c r="J186" s="101"/>
      <c r="K186" s="113"/>
      <c r="L186" s="55"/>
      <c r="M186" s="114"/>
      <c r="N186" s="114"/>
      <c r="Q186" s="113"/>
      <c r="R186" s="55"/>
      <c r="S186" s="114"/>
      <c r="W186" s="113"/>
      <c r="X186" s="55"/>
      <c r="Y186" s="114"/>
      <c r="AC186" s="113"/>
      <c r="AD186" s="55"/>
      <c r="AE186" s="114"/>
      <c r="AI186" s="113"/>
      <c r="AJ186" s="55"/>
      <c r="AK186" s="114"/>
      <c r="AO186" s="113"/>
      <c r="AP186" s="55"/>
      <c r="AQ186" s="114"/>
      <c r="AU186" s="113"/>
      <c r="AV186" s="55"/>
      <c r="AW186" s="114"/>
      <c r="AX186" s="100"/>
      <c r="BA186" s="113"/>
      <c r="BB186" s="55"/>
      <c r="BC186" s="114"/>
      <c r="BD186" s="100"/>
      <c r="BG186" s="113"/>
      <c r="BH186" s="55"/>
      <c r="BI186" s="114"/>
      <c r="BK186" s="101"/>
      <c r="BL186" s="101"/>
      <c r="BM186" s="113"/>
      <c r="BN186" s="55"/>
      <c r="BO186" s="114"/>
      <c r="BQ186" s="101"/>
      <c r="BR186" s="101"/>
      <c r="BS186" s="113"/>
      <c r="BT186" s="55"/>
      <c r="BU186" s="114"/>
      <c r="BW186" s="101"/>
      <c r="BX186" s="101"/>
      <c r="BY186" s="113"/>
      <c r="BZ186" s="55"/>
      <c r="CA186" s="114"/>
      <c r="CC186" s="101"/>
      <c r="CD186" s="101"/>
      <c r="CE186" s="113"/>
      <c r="CF186" s="55"/>
      <c r="CG186" s="114"/>
      <c r="CI186" s="101"/>
      <c r="CJ186" s="101"/>
      <c r="CK186" s="113"/>
      <c r="CL186" s="55"/>
      <c r="CM186" s="114"/>
      <c r="CO186" s="101"/>
      <c r="CP186" s="101"/>
      <c r="CQ186" s="113"/>
      <c r="CR186" s="55"/>
      <c r="CS186" s="114"/>
    </row>
    <row r="187" spans="1:97" x14ac:dyDescent="0.2">
      <c r="A187" s="6"/>
      <c r="C187" s="101"/>
      <c r="D187" s="101"/>
      <c r="E187" s="113"/>
      <c r="F187" s="55"/>
      <c r="G187" s="114"/>
      <c r="H187" s="114"/>
      <c r="I187" s="101"/>
      <c r="J187" s="101"/>
      <c r="K187" s="113"/>
      <c r="L187" s="55"/>
      <c r="M187" s="114"/>
      <c r="N187" s="114"/>
      <c r="Q187" s="113"/>
      <c r="R187" s="55"/>
      <c r="S187" s="114"/>
      <c r="W187" s="113"/>
      <c r="X187" s="55"/>
      <c r="Y187" s="114"/>
      <c r="AC187" s="113"/>
      <c r="AD187" s="55"/>
      <c r="AE187" s="114"/>
      <c r="AI187" s="113"/>
      <c r="AJ187" s="55"/>
      <c r="AK187" s="114"/>
      <c r="AO187" s="113"/>
      <c r="AP187" s="55"/>
      <c r="AQ187" s="114"/>
      <c r="AU187" s="113"/>
      <c r="AV187" s="55"/>
      <c r="AW187" s="114"/>
      <c r="AX187" s="100"/>
      <c r="BA187" s="113"/>
      <c r="BB187" s="55"/>
      <c r="BC187" s="114"/>
      <c r="BD187" s="100"/>
      <c r="BG187" s="113"/>
      <c r="BH187" s="55"/>
      <c r="BI187" s="114"/>
      <c r="BK187" s="101"/>
      <c r="BL187" s="101"/>
      <c r="BM187" s="113"/>
      <c r="BN187" s="55"/>
      <c r="BO187" s="114"/>
      <c r="BQ187" s="101"/>
      <c r="BR187" s="101"/>
      <c r="BS187" s="113"/>
      <c r="BT187" s="55"/>
      <c r="BU187" s="114"/>
      <c r="BW187" s="101"/>
      <c r="BX187" s="101"/>
      <c r="BY187" s="113"/>
      <c r="BZ187" s="55"/>
      <c r="CA187" s="114"/>
      <c r="CC187" s="101"/>
      <c r="CD187" s="101"/>
      <c r="CE187" s="113"/>
      <c r="CF187" s="55"/>
      <c r="CG187" s="114"/>
      <c r="CI187" s="101"/>
      <c r="CJ187" s="101"/>
      <c r="CK187" s="113"/>
      <c r="CL187" s="55"/>
      <c r="CM187" s="114"/>
      <c r="CO187" s="101"/>
      <c r="CP187" s="101"/>
      <c r="CQ187" s="113"/>
      <c r="CR187" s="55"/>
      <c r="CS187" s="114"/>
    </row>
    <row r="188" spans="1:97" x14ac:dyDescent="0.2">
      <c r="A188" s="6"/>
      <c r="C188" s="101"/>
      <c r="D188" s="101"/>
      <c r="E188" s="113"/>
      <c r="F188" s="55"/>
      <c r="G188" s="114"/>
      <c r="H188" s="114"/>
      <c r="I188" s="101"/>
      <c r="J188" s="101"/>
      <c r="K188" s="113"/>
      <c r="L188" s="55"/>
      <c r="M188" s="114"/>
      <c r="N188" s="114"/>
      <c r="Q188" s="113"/>
      <c r="R188" s="55"/>
      <c r="S188" s="114"/>
      <c r="W188" s="113"/>
      <c r="X188" s="55"/>
      <c r="Y188" s="114"/>
      <c r="AC188" s="113"/>
      <c r="AD188" s="55"/>
      <c r="AE188" s="114"/>
      <c r="AI188" s="113"/>
      <c r="AJ188" s="55"/>
      <c r="AK188" s="114"/>
      <c r="AO188" s="113"/>
      <c r="AP188" s="55"/>
      <c r="AQ188" s="114"/>
      <c r="AU188" s="113"/>
      <c r="AV188" s="55"/>
      <c r="AW188" s="114"/>
      <c r="AX188" s="100"/>
      <c r="BA188" s="113"/>
      <c r="BB188" s="55"/>
      <c r="BC188" s="114"/>
      <c r="BD188" s="100"/>
      <c r="BG188" s="113"/>
      <c r="BH188" s="55"/>
      <c r="BI188" s="114"/>
      <c r="BK188" s="101"/>
      <c r="BL188" s="101"/>
      <c r="BM188" s="113"/>
      <c r="BN188" s="55"/>
      <c r="BO188" s="114"/>
      <c r="BQ188" s="101"/>
      <c r="BR188" s="101"/>
      <c r="BS188" s="113"/>
      <c r="BT188" s="55"/>
      <c r="BU188" s="114"/>
      <c r="BW188" s="101"/>
      <c r="BX188" s="101"/>
      <c r="BY188" s="113"/>
      <c r="BZ188" s="55"/>
      <c r="CA188" s="114"/>
      <c r="CC188" s="101"/>
      <c r="CD188" s="101"/>
      <c r="CE188" s="113"/>
      <c r="CF188" s="55"/>
      <c r="CG188" s="114"/>
      <c r="CI188" s="101"/>
      <c r="CJ188" s="101"/>
      <c r="CK188" s="113"/>
      <c r="CL188" s="55"/>
      <c r="CM188" s="114"/>
      <c r="CO188" s="101"/>
      <c r="CP188" s="101"/>
      <c r="CQ188" s="113"/>
      <c r="CR188" s="55"/>
      <c r="CS188" s="114"/>
    </row>
    <row r="189" spans="1:97" x14ac:dyDescent="0.2">
      <c r="A189" s="6"/>
      <c r="C189" s="101"/>
      <c r="D189" s="101"/>
      <c r="E189" s="113"/>
      <c r="F189" s="55"/>
      <c r="G189" s="114"/>
      <c r="H189" s="114"/>
      <c r="I189" s="101"/>
      <c r="J189" s="101"/>
      <c r="K189" s="113"/>
      <c r="L189" s="55"/>
      <c r="M189" s="114"/>
      <c r="N189" s="114"/>
      <c r="Q189" s="113"/>
      <c r="R189" s="55"/>
      <c r="S189" s="114"/>
      <c r="W189" s="113"/>
      <c r="X189" s="55"/>
      <c r="Y189" s="114"/>
      <c r="AC189" s="113"/>
      <c r="AD189" s="55"/>
      <c r="AE189" s="114"/>
      <c r="AI189" s="113"/>
      <c r="AJ189" s="55"/>
      <c r="AK189" s="114"/>
      <c r="AO189" s="113"/>
      <c r="AP189" s="55"/>
      <c r="AQ189" s="114"/>
      <c r="AU189" s="113"/>
      <c r="AV189" s="55"/>
      <c r="AW189" s="114"/>
      <c r="AX189" s="100"/>
      <c r="BA189" s="113"/>
      <c r="BB189" s="55"/>
      <c r="BC189" s="114"/>
      <c r="BD189" s="100"/>
      <c r="BG189" s="113"/>
      <c r="BH189" s="55"/>
      <c r="BI189" s="114"/>
      <c r="BK189" s="101"/>
      <c r="BL189" s="101"/>
      <c r="BM189" s="113"/>
      <c r="BN189" s="55"/>
      <c r="BO189" s="114"/>
      <c r="BQ189" s="101"/>
      <c r="BR189" s="101"/>
      <c r="BS189" s="113"/>
      <c r="BT189" s="55"/>
      <c r="BU189" s="114"/>
      <c r="BW189" s="101"/>
      <c r="BX189" s="101"/>
      <c r="BY189" s="113"/>
      <c r="BZ189" s="55"/>
      <c r="CA189" s="114"/>
      <c r="CC189" s="101"/>
      <c r="CD189" s="101"/>
      <c r="CE189" s="113"/>
      <c r="CF189" s="55"/>
      <c r="CG189" s="114"/>
      <c r="CI189" s="101"/>
      <c r="CJ189" s="101"/>
      <c r="CK189" s="113"/>
      <c r="CL189" s="55"/>
      <c r="CM189" s="114"/>
      <c r="CO189" s="101"/>
      <c r="CP189" s="101"/>
      <c r="CQ189" s="113"/>
      <c r="CR189" s="55"/>
      <c r="CS189" s="114"/>
    </row>
    <row r="190" spans="1:97" x14ac:dyDescent="0.2">
      <c r="A190" s="6"/>
      <c r="C190" s="101"/>
      <c r="D190" s="101"/>
      <c r="E190" s="113"/>
      <c r="F190" s="55"/>
      <c r="G190" s="114"/>
      <c r="H190" s="114"/>
      <c r="I190" s="101"/>
      <c r="J190" s="101"/>
      <c r="K190" s="113"/>
      <c r="L190" s="55"/>
      <c r="M190" s="114"/>
      <c r="N190" s="114"/>
      <c r="Q190" s="113"/>
      <c r="R190" s="55"/>
      <c r="S190" s="114"/>
      <c r="W190" s="113"/>
      <c r="X190" s="55"/>
      <c r="Y190" s="114"/>
      <c r="AC190" s="113"/>
      <c r="AD190" s="55"/>
      <c r="AE190" s="114"/>
      <c r="AI190" s="113"/>
      <c r="AJ190" s="55"/>
      <c r="AK190" s="114"/>
      <c r="AO190" s="113"/>
      <c r="AP190" s="55"/>
      <c r="AQ190" s="114"/>
      <c r="AU190" s="113"/>
      <c r="AV190" s="55"/>
      <c r="AW190" s="114"/>
      <c r="AX190" s="100"/>
      <c r="BA190" s="113"/>
      <c r="BB190" s="55"/>
      <c r="BC190" s="114"/>
      <c r="BD190" s="100"/>
      <c r="BG190" s="113"/>
      <c r="BH190" s="55"/>
      <c r="BI190" s="114"/>
      <c r="BK190" s="101"/>
      <c r="BL190" s="101"/>
      <c r="BM190" s="113"/>
      <c r="BN190" s="55"/>
      <c r="BO190" s="114"/>
      <c r="BQ190" s="101"/>
      <c r="BR190" s="101"/>
      <c r="BS190" s="113"/>
      <c r="BT190" s="55"/>
      <c r="BU190" s="114"/>
      <c r="BW190" s="101"/>
      <c r="BX190" s="101"/>
      <c r="BY190" s="113"/>
      <c r="BZ190" s="55"/>
      <c r="CA190" s="114"/>
      <c r="CC190" s="101"/>
      <c r="CD190" s="101"/>
      <c r="CE190" s="113"/>
      <c r="CF190" s="55"/>
      <c r="CG190" s="114"/>
      <c r="CI190" s="101"/>
      <c r="CJ190" s="101"/>
      <c r="CK190" s="113"/>
      <c r="CL190" s="55"/>
      <c r="CM190" s="114"/>
      <c r="CO190" s="101"/>
      <c r="CP190" s="101"/>
      <c r="CQ190" s="113"/>
      <c r="CR190" s="55"/>
      <c r="CS190" s="114"/>
    </row>
    <row r="191" spans="1:97" x14ac:dyDescent="0.2">
      <c r="A191" s="6"/>
      <c r="C191" s="101"/>
      <c r="D191" s="101"/>
      <c r="E191" s="113"/>
      <c r="F191" s="55"/>
      <c r="G191" s="114"/>
      <c r="H191" s="114"/>
      <c r="I191" s="101"/>
      <c r="J191" s="101"/>
      <c r="K191" s="113"/>
      <c r="L191" s="55"/>
      <c r="M191" s="114"/>
      <c r="N191" s="114"/>
      <c r="Q191" s="113"/>
      <c r="R191" s="55"/>
      <c r="S191" s="114"/>
      <c r="W191" s="113"/>
      <c r="X191" s="55"/>
      <c r="Y191" s="114"/>
      <c r="AC191" s="113"/>
      <c r="AD191" s="55"/>
      <c r="AE191" s="114"/>
      <c r="AI191" s="113"/>
      <c r="AJ191" s="55"/>
      <c r="AK191" s="114"/>
      <c r="AO191" s="113"/>
      <c r="AP191" s="55"/>
      <c r="AQ191" s="114"/>
      <c r="AU191" s="113"/>
      <c r="AV191" s="55"/>
      <c r="AW191" s="114"/>
      <c r="AX191" s="100"/>
      <c r="BA191" s="113"/>
      <c r="BB191" s="55"/>
      <c r="BC191" s="114"/>
      <c r="BD191" s="100"/>
      <c r="BG191" s="113"/>
      <c r="BH191" s="55"/>
      <c r="BI191" s="114"/>
      <c r="BK191" s="101"/>
      <c r="BL191" s="101"/>
      <c r="BM191" s="113"/>
      <c r="BN191" s="55"/>
      <c r="BO191" s="114"/>
      <c r="BQ191" s="101"/>
      <c r="BR191" s="101"/>
      <c r="BS191" s="113"/>
      <c r="BT191" s="55"/>
      <c r="BU191" s="114"/>
      <c r="BW191" s="101"/>
      <c r="BX191" s="101"/>
      <c r="BY191" s="113"/>
      <c r="BZ191" s="55"/>
      <c r="CA191" s="114"/>
      <c r="CC191" s="101"/>
      <c r="CD191" s="101"/>
      <c r="CE191" s="113"/>
      <c r="CF191" s="55"/>
      <c r="CG191" s="114"/>
      <c r="CI191" s="101"/>
      <c r="CJ191" s="101"/>
      <c r="CK191" s="113"/>
      <c r="CL191" s="55"/>
      <c r="CM191" s="114"/>
      <c r="CO191" s="101"/>
      <c r="CP191" s="101"/>
      <c r="CQ191" s="113"/>
      <c r="CR191" s="55"/>
      <c r="CS191" s="114"/>
    </row>
    <row r="192" spans="1:97" x14ac:dyDescent="0.2">
      <c r="A192" s="6"/>
      <c r="C192" s="101"/>
      <c r="D192" s="101"/>
      <c r="E192" s="113"/>
      <c r="F192" s="55"/>
      <c r="G192" s="114"/>
      <c r="H192" s="114"/>
      <c r="I192" s="101"/>
      <c r="J192" s="101"/>
      <c r="K192" s="113"/>
      <c r="L192" s="55"/>
      <c r="M192" s="114"/>
      <c r="N192" s="114"/>
      <c r="Q192" s="113"/>
      <c r="R192" s="55"/>
      <c r="S192" s="114"/>
      <c r="W192" s="113"/>
      <c r="X192" s="55"/>
      <c r="Y192" s="114"/>
      <c r="AC192" s="113"/>
      <c r="AD192" s="55"/>
      <c r="AE192" s="114"/>
      <c r="AI192" s="113"/>
      <c r="AJ192" s="55"/>
      <c r="AK192" s="114"/>
      <c r="AO192" s="113"/>
      <c r="AP192" s="55"/>
      <c r="AQ192" s="114"/>
      <c r="AU192" s="113"/>
      <c r="AV192" s="55"/>
      <c r="AW192" s="114"/>
      <c r="AX192" s="100"/>
      <c r="BA192" s="113"/>
      <c r="BB192" s="55"/>
      <c r="BC192" s="114"/>
      <c r="BD192" s="100"/>
      <c r="BG192" s="113"/>
      <c r="BH192" s="55"/>
      <c r="BI192" s="114"/>
      <c r="BK192" s="101"/>
      <c r="BL192" s="101"/>
      <c r="BM192" s="113"/>
      <c r="BN192" s="55"/>
      <c r="BO192" s="114"/>
      <c r="BQ192" s="101"/>
      <c r="BR192" s="101"/>
      <c r="BS192" s="113"/>
      <c r="BT192" s="55"/>
      <c r="BU192" s="114"/>
      <c r="BW192" s="101"/>
      <c r="BX192" s="101"/>
      <c r="BY192" s="113"/>
      <c r="BZ192" s="55"/>
      <c r="CA192" s="114"/>
      <c r="CC192" s="101"/>
      <c r="CD192" s="101"/>
      <c r="CE192" s="113"/>
      <c r="CF192" s="55"/>
      <c r="CG192" s="114"/>
      <c r="CI192" s="101"/>
      <c r="CJ192" s="101"/>
      <c r="CK192" s="113"/>
      <c r="CL192" s="55"/>
      <c r="CM192" s="114"/>
      <c r="CO192" s="101"/>
      <c r="CP192" s="101"/>
      <c r="CQ192" s="113"/>
      <c r="CR192" s="55"/>
      <c r="CS192" s="114"/>
    </row>
    <row r="193" spans="1:97" x14ac:dyDescent="0.2">
      <c r="A193" s="6"/>
      <c r="C193" s="101"/>
      <c r="D193" s="101"/>
      <c r="E193" s="113"/>
      <c r="F193" s="55"/>
      <c r="G193" s="114"/>
      <c r="H193" s="114"/>
      <c r="I193" s="101"/>
      <c r="J193" s="101"/>
      <c r="K193" s="113"/>
      <c r="L193" s="55"/>
      <c r="M193" s="114"/>
      <c r="N193" s="114"/>
      <c r="Q193" s="113"/>
      <c r="R193" s="55"/>
      <c r="S193" s="114"/>
      <c r="W193" s="113"/>
      <c r="X193" s="55"/>
      <c r="Y193" s="114"/>
      <c r="AC193" s="113"/>
      <c r="AD193" s="55"/>
      <c r="AE193" s="114"/>
      <c r="AI193" s="113"/>
      <c r="AJ193" s="55"/>
      <c r="AK193" s="114"/>
      <c r="AO193" s="113"/>
      <c r="AP193" s="55"/>
      <c r="AQ193" s="114"/>
      <c r="AU193" s="113"/>
      <c r="AV193" s="55"/>
      <c r="AW193" s="114"/>
      <c r="AX193" s="100"/>
      <c r="BA193" s="113"/>
      <c r="BB193" s="55"/>
      <c r="BC193" s="114"/>
      <c r="BD193" s="100"/>
      <c r="BG193" s="113"/>
      <c r="BH193" s="55"/>
      <c r="BI193" s="114"/>
      <c r="BK193" s="101"/>
      <c r="BL193" s="101"/>
      <c r="BM193" s="113"/>
      <c r="BN193" s="55"/>
      <c r="BO193" s="114"/>
      <c r="BQ193" s="101"/>
      <c r="BR193" s="101"/>
      <c r="BS193" s="113"/>
      <c r="BT193" s="55"/>
      <c r="BU193" s="114"/>
      <c r="BW193" s="101"/>
      <c r="BX193" s="101"/>
      <c r="BY193" s="113"/>
      <c r="BZ193" s="55"/>
      <c r="CA193" s="114"/>
      <c r="CC193" s="101"/>
      <c r="CD193" s="101"/>
      <c r="CE193" s="113"/>
      <c r="CF193" s="55"/>
      <c r="CG193" s="114"/>
      <c r="CI193" s="101"/>
      <c r="CJ193" s="101"/>
      <c r="CK193" s="113"/>
      <c r="CL193" s="55"/>
      <c r="CM193" s="114"/>
      <c r="CO193" s="101"/>
      <c r="CP193" s="101"/>
      <c r="CQ193" s="113"/>
      <c r="CR193" s="55"/>
      <c r="CS193" s="114"/>
    </row>
    <row r="194" spans="1:97" x14ac:dyDescent="0.2">
      <c r="A194" s="6"/>
      <c r="C194" s="101"/>
      <c r="D194" s="101"/>
      <c r="E194" s="113"/>
      <c r="F194" s="55"/>
      <c r="G194" s="114"/>
      <c r="H194" s="114"/>
      <c r="I194" s="101"/>
      <c r="J194" s="101"/>
      <c r="K194" s="113"/>
      <c r="L194" s="55"/>
      <c r="M194" s="114"/>
      <c r="N194" s="114"/>
      <c r="Q194" s="113"/>
      <c r="R194" s="55"/>
      <c r="S194" s="114"/>
      <c r="W194" s="113"/>
      <c r="X194" s="55"/>
      <c r="Y194" s="114"/>
      <c r="AC194" s="113"/>
      <c r="AD194" s="55"/>
      <c r="AE194" s="114"/>
      <c r="AI194" s="113"/>
      <c r="AJ194" s="55"/>
      <c r="AK194" s="114"/>
      <c r="AO194" s="113"/>
      <c r="AP194" s="55"/>
      <c r="AQ194" s="114"/>
      <c r="AU194" s="113"/>
      <c r="AV194" s="55"/>
      <c r="AW194" s="114"/>
      <c r="AX194" s="100"/>
      <c r="BA194" s="113"/>
      <c r="BB194" s="55"/>
      <c r="BC194" s="114"/>
      <c r="BD194" s="100"/>
      <c r="BG194" s="113"/>
      <c r="BH194" s="55"/>
      <c r="BI194" s="114"/>
      <c r="BK194" s="101"/>
      <c r="BL194" s="101"/>
      <c r="BM194" s="113"/>
      <c r="BN194" s="55"/>
      <c r="BO194" s="114"/>
      <c r="BQ194" s="101"/>
      <c r="BR194" s="101"/>
      <c r="BS194" s="113"/>
      <c r="BT194" s="55"/>
      <c r="BU194" s="114"/>
      <c r="BW194" s="101"/>
      <c r="BX194" s="101"/>
      <c r="BY194" s="113"/>
      <c r="BZ194" s="55"/>
      <c r="CA194" s="114"/>
      <c r="CC194" s="101"/>
      <c r="CD194" s="101"/>
      <c r="CE194" s="113"/>
      <c r="CF194" s="55"/>
      <c r="CG194" s="114"/>
      <c r="CI194" s="101"/>
      <c r="CJ194" s="101"/>
      <c r="CK194" s="113"/>
      <c r="CL194" s="55"/>
      <c r="CM194" s="114"/>
      <c r="CO194" s="101"/>
      <c r="CP194" s="101"/>
      <c r="CQ194" s="113"/>
      <c r="CR194" s="55"/>
      <c r="CS194" s="114"/>
    </row>
    <row r="195" spans="1:97" x14ac:dyDescent="0.2">
      <c r="A195" s="6"/>
      <c r="C195" s="101"/>
      <c r="D195" s="101"/>
      <c r="E195" s="113"/>
      <c r="F195" s="55"/>
      <c r="G195" s="114"/>
      <c r="H195" s="114"/>
      <c r="I195" s="101"/>
      <c r="J195" s="101"/>
      <c r="K195" s="113"/>
      <c r="L195" s="55"/>
      <c r="M195" s="114"/>
      <c r="N195" s="114"/>
      <c r="Q195" s="113"/>
      <c r="R195" s="55"/>
      <c r="S195" s="114"/>
      <c r="W195" s="113"/>
      <c r="X195" s="55"/>
      <c r="Y195" s="114"/>
      <c r="AC195" s="113"/>
      <c r="AD195" s="55"/>
      <c r="AE195" s="114"/>
      <c r="AI195" s="113"/>
      <c r="AJ195" s="55"/>
      <c r="AK195" s="114"/>
      <c r="AO195" s="113"/>
      <c r="AP195" s="55"/>
      <c r="AQ195" s="114"/>
      <c r="AU195" s="113"/>
      <c r="AV195" s="55"/>
      <c r="AW195" s="114"/>
      <c r="AX195" s="100"/>
      <c r="BA195" s="113"/>
      <c r="BB195" s="55"/>
      <c r="BC195" s="114"/>
      <c r="BD195" s="100"/>
      <c r="BG195" s="113"/>
      <c r="BH195" s="55"/>
      <c r="BI195" s="114"/>
      <c r="BK195" s="101"/>
      <c r="BL195" s="101"/>
      <c r="BM195" s="113"/>
      <c r="BN195" s="55"/>
      <c r="BO195" s="114"/>
      <c r="BQ195" s="101"/>
      <c r="BR195" s="101"/>
      <c r="BS195" s="113"/>
      <c r="BT195" s="55"/>
      <c r="BU195" s="114"/>
      <c r="BW195" s="101"/>
      <c r="BX195" s="101"/>
      <c r="BY195" s="113"/>
      <c r="BZ195" s="55"/>
      <c r="CA195" s="114"/>
      <c r="CC195" s="101"/>
      <c r="CD195" s="101"/>
      <c r="CE195" s="113"/>
      <c r="CF195" s="55"/>
      <c r="CG195" s="114"/>
      <c r="CI195" s="101"/>
      <c r="CJ195" s="101"/>
      <c r="CK195" s="113"/>
      <c r="CL195" s="55"/>
      <c r="CM195" s="114"/>
      <c r="CO195" s="101"/>
      <c r="CP195" s="101"/>
      <c r="CQ195" s="113"/>
      <c r="CR195" s="55"/>
      <c r="CS195" s="114"/>
    </row>
    <row r="196" spans="1:97" x14ac:dyDescent="0.2">
      <c r="A196" s="6"/>
      <c r="C196" s="101"/>
      <c r="D196" s="101"/>
      <c r="E196" s="113"/>
      <c r="F196" s="55"/>
      <c r="G196" s="114"/>
      <c r="H196" s="114"/>
      <c r="I196" s="101"/>
      <c r="J196" s="101"/>
      <c r="K196" s="113"/>
      <c r="L196" s="55"/>
      <c r="M196" s="114"/>
      <c r="N196" s="114"/>
      <c r="Q196" s="113"/>
      <c r="R196" s="55"/>
      <c r="S196" s="114"/>
      <c r="W196" s="113"/>
      <c r="X196" s="55"/>
      <c r="Y196" s="114"/>
      <c r="AC196" s="113"/>
      <c r="AD196" s="55"/>
      <c r="AE196" s="114"/>
      <c r="AI196" s="113"/>
      <c r="AJ196" s="55"/>
      <c r="AK196" s="114"/>
      <c r="AO196" s="113"/>
      <c r="AP196" s="55"/>
      <c r="AQ196" s="114"/>
      <c r="AU196" s="113"/>
      <c r="AV196" s="55"/>
      <c r="AW196" s="114"/>
      <c r="AX196" s="100"/>
      <c r="BA196" s="113"/>
      <c r="BB196" s="55"/>
      <c r="BC196" s="114"/>
      <c r="BD196" s="100"/>
      <c r="BG196" s="113"/>
      <c r="BH196" s="55"/>
      <c r="BI196" s="114"/>
      <c r="BK196" s="101"/>
      <c r="BL196" s="101"/>
      <c r="BM196" s="113"/>
      <c r="BN196" s="55"/>
      <c r="BO196" s="114"/>
      <c r="BQ196" s="101"/>
      <c r="BR196" s="101"/>
      <c r="BS196" s="113"/>
      <c r="BT196" s="55"/>
      <c r="BU196" s="114"/>
      <c r="BW196" s="101"/>
      <c r="BX196" s="101"/>
      <c r="BY196" s="113"/>
      <c r="BZ196" s="55"/>
      <c r="CA196" s="114"/>
      <c r="CC196" s="101"/>
      <c r="CD196" s="101"/>
      <c r="CE196" s="113"/>
      <c r="CF196" s="55"/>
      <c r="CG196" s="114"/>
      <c r="CI196" s="101"/>
      <c r="CJ196" s="101"/>
      <c r="CK196" s="113"/>
      <c r="CL196" s="55"/>
      <c r="CM196" s="114"/>
      <c r="CO196" s="101"/>
      <c r="CP196" s="101"/>
      <c r="CQ196" s="113"/>
      <c r="CR196" s="55"/>
      <c r="CS196" s="114"/>
    </row>
    <row r="197" spans="1:97" x14ac:dyDescent="0.2">
      <c r="A197" s="6"/>
      <c r="C197" s="101"/>
      <c r="D197" s="101"/>
      <c r="E197" s="113"/>
      <c r="F197" s="55"/>
      <c r="G197" s="114"/>
      <c r="H197" s="114"/>
      <c r="I197" s="101"/>
      <c r="J197" s="101"/>
      <c r="K197" s="113"/>
      <c r="L197" s="55"/>
      <c r="M197" s="114"/>
      <c r="N197" s="114"/>
      <c r="Q197" s="113"/>
      <c r="R197" s="55"/>
      <c r="S197" s="114"/>
      <c r="W197" s="113"/>
      <c r="X197" s="55"/>
      <c r="Y197" s="114"/>
      <c r="AC197" s="113"/>
      <c r="AD197" s="55"/>
      <c r="AE197" s="114"/>
      <c r="AI197" s="113"/>
      <c r="AJ197" s="55"/>
      <c r="AK197" s="114"/>
      <c r="AO197" s="113"/>
      <c r="AP197" s="55"/>
      <c r="AQ197" s="114"/>
      <c r="AU197" s="113"/>
      <c r="AV197" s="55"/>
      <c r="AW197" s="114"/>
      <c r="AX197" s="100"/>
      <c r="BA197" s="113"/>
      <c r="BB197" s="55"/>
      <c r="BC197" s="114"/>
      <c r="BD197" s="100"/>
      <c r="BG197" s="113"/>
      <c r="BH197" s="55"/>
      <c r="BI197" s="114"/>
      <c r="BK197" s="101"/>
      <c r="BL197" s="101"/>
      <c r="BM197" s="113"/>
      <c r="BN197" s="55"/>
      <c r="BO197" s="114"/>
      <c r="BQ197" s="101"/>
      <c r="BR197" s="101"/>
      <c r="BS197" s="113"/>
      <c r="BT197" s="55"/>
      <c r="BU197" s="114"/>
      <c r="BW197" s="101"/>
      <c r="BX197" s="101"/>
      <c r="BY197" s="113"/>
      <c r="BZ197" s="55"/>
      <c r="CA197" s="114"/>
      <c r="CC197" s="101"/>
      <c r="CD197" s="101"/>
      <c r="CE197" s="113"/>
      <c r="CF197" s="55"/>
      <c r="CG197" s="114"/>
      <c r="CI197" s="101"/>
      <c r="CJ197" s="101"/>
      <c r="CK197" s="113"/>
      <c r="CL197" s="55"/>
      <c r="CM197" s="114"/>
      <c r="CO197" s="101"/>
      <c r="CP197" s="101"/>
      <c r="CQ197" s="113"/>
      <c r="CR197" s="55"/>
      <c r="CS197" s="114"/>
    </row>
    <row r="198" spans="1:97" x14ac:dyDescent="0.2">
      <c r="A198" s="6"/>
      <c r="C198" s="101"/>
      <c r="D198" s="101"/>
      <c r="E198" s="113"/>
      <c r="F198" s="55"/>
      <c r="G198" s="114"/>
      <c r="H198" s="114"/>
      <c r="I198" s="101"/>
      <c r="J198" s="101"/>
      <c r="K198" s="113"/>
      <c r="L198" s="55"/>
      <c r="M198" s="114"/>
      <c r="N198" s="114"/>
      <c r="Q198" s="113"/>
      <c r="R198" s="55"/>
      <c r="S198" s="114"/>
      <c r="W198" s="113"/>
      <c r="X198" s="55"/>
      <c r="Y198" s="114"/>
      <c r="AC198" s="113"/>
      <c r="AD198" s="55"/>
      <c r="AE198" s="114"/>
      <c r="AI198" s="113"/>
      <c r="AJ198" s="55"/>
      <c r="AK198" s="114"/>
      <c r="AO198" s="113"/>
      <c r="AP198" s="55"/>
      <c r="AQ198" s="114"/>
      <c r="AU198" s="113"/>
      <c r="AV198" s="55"/>
      <c r="AW198" s="114"/>
      <c r="AX198" s="100"/>
      <c r="BA198" s="113"/>
      <c r="BB198" s="55"/>
      <c r="BC198" s="114"/>
      <c r="BD198" s="100"/>
      <c r="BG198" s="113"/>
      <c r="BH198" s="55"/>
      <c r="BI198" s="114"/>
      <c r="BK198" s="101"/>
      <c r="BL198" s="101"/>
      <c r="BM198" s="113"/>
      <c r="BN198" s="55"/>
      <c r="BO198" s="114"/>
      <c r="BQ198" s="101"/>
      <c r="BR198" s="101"/>
      <c r="BS198" s="113"/>
      <c r="BT198" s="55"/>
      <c r="BU198" s="114"/>
      <c r="BW198" s="101"/>
      <c r="BX198" s="101"/>
      <c r="BY198" s="113"/>
      <c r="BZ198" s="55"/>
      <c r="CA198" s="114"/>
      <c r="CC198" s="101"/>
      <c r="CD198" s="101"/>
      <c r="CE198" s="113"/>
      <c r="CF198" s="55"/>
      <c r="CG198" s="114"/>
      <c r="CI198" s="101"/>
      <c r="CJ198" s="101"/>
      <c r="CK198" s="113"/>
      <c r="CL198" s="55"/>
      <c r="CM198" s="114"/>
      <c r="CO198" s="101"/>
      <c r="CP198" s="101"/>
      <c r="CQ198" s="113"/>
      <c r="CR198" s="55"/>
      <c r="CS198" s="114"/>
    </row>
    <row r="199" spans="1:97" x14ac:dyDescent="0.2">
      <c r="A199" s="6"/>
      <c r="C199" s="101"/>
      <c r="D199" s="101"/>
      <c r="E199" s="113"/>
      <c r="F199" s="55"/>
      <c r="G199" s="114"/>
      <c r="H199" s="114"/>
      <c r="I199" s="101"/>
      <c r="J199" s="101"/>
      <c r="K199" s="113"/>
      <c r="L199" s="55"/>
      <c r="M199" s="114"/>
      <c r="N199" s="114"/>
      <c r="Q199" s="113"/>
      <c r="R199" s="55"/>
      <c r="S199" s="114"/>
      <c r="W199" s="113"/>
      <c r="X199" s="55"/>
      <c r="Y199" s="114"/>
      <c r="AC199" s="113"/>
      <c r="AD199" s="55"/>
      <c r="AE199" s="114"/>
      <c r="AI199" s="113"/>
      <c r="AJ199" s="55"/>
      <c r="AK199" s="114"/>
      <c r="AO199" s="113"/>
      <c r="AP199" s="55"/>
      <c r="AQ199" s="114"/>
      <c r="AU199" s="113"/>
      <c r="AV199" s="55"/>
      <c r="AW199" s="114"/>
      <c r="AX199" s="100"/>
      <c r="BA199" s="113"/>
      <c r="BB199" s="55"/>
      <c r="BC199" s="114"/>
      <c r="BD199" s="100"/>
      <c r="BG199" s="113"/>
      <c r="BH199" s="55"/>
      <c r="BI199" s="114"/>
      <c r="BK199" s="101"/>
      <c r="BL199" s="101"/>
      <c r="BM199" s="113"/>
      <c r="BN199" s="55"/>
      <c r="BO199" s="114"/>
      <c r="BQ199" s="101"/>
      <c r="BR199" s="101"/>
      <c r="BS199" s="113"/>
      <c r="BT199" s="55"/>
      <c r="BU199" s="114"/>
      <c r="BW199" s="101"/>
      <c r="BX199" s="101"/>
      <c r="BY199" s="113"/>
      <c r="BZ199" s="55"/>
      <c r="CA199" s="114"/>
      <c r="CC199" s="101"/>
      <c r="CD199" s="101"/>
      <c r="CE199" s="113"/>
      <c r="CF199" s="55"/>
      <c r="CG199" s="114"/>
      <c r="CI199" s="101"/>
      <c r="CJ199" s="101"/>
      <c r="CK199" s="113"/>
      <c r="CL199" s="55"/>
      <c r="CM199" s="114"/>
      <c r="CO199" s="101"/>
      <c r="CP199" s="101"/>
      <c r="CQ199" s="113"/>
      <c r="CR199" s="55"/>
      <c r="CS199" s="114"/>
    </row>
    <row r="200" spans="1:97" x14ac:dyDescent="0.2">
      <c r="A200" s="6"/>
      <c r="C200" s="101"/>
      <c r="D200" s="101"/>
      <c r="E200" s="113"/>
      <c r="F200" s="55"/>
      <c r="G200" s="114"/>
      <c r="H200" s="114"/>
      <c r="I200" s="101"/>
      <c r="J200" s="101"/>
      <c r="K200" s="113"/>
      <c r="L200" s="55"/>
      <c r="M200" s="114"/>
      <c r="N200" s="114"/>
      <c r="Q200" s="113"/>
      <c r="R200" s="55"/>
      <c r="S200" s="114"/>
      <c r="W200" s="113"/>
      <c r="X200" s="55"/>
      <c r="Y200" s="114"/>
      <c r="AC200" s="113"/>
      <c r="AD200" s="55"/>
      <c r="AE200" s="114"/>
      <c r="AI200" s="113"/>
      <c r="AJ200" s="55"/>
      <c r="AK200" s="114"/>
      <c r="AO200" s="113"/>
      <c r="AP200" s="55"/>
      <c r="AQ200" s="114"/>
      <c r="AU200" s="113"/>
      <c r="AV200" s="55"/>
      <c r="AW200" s="114"/>
      <c r="AX200" s="100"/>
      <c r="BA200" s="113"/>
      <c r="BB200" s="55"/>
      <c r="BC200" s="114"/>
      <c r="BD200" s="100"/>
      <c r="BG200" s="113"/>
      <c r="BH200" s="55"/>
      <c r="BI200" s="114"/>
      <c r="BK200" s="101"/>
      <c r="BL200" s="101"/>
      <c r="BM200" s="113"/>
      <c r="BN200" s="55"/>
      <c r="BO200" s="114"/>
      <c r="BQ200" s="101"/>
      <c r="BR200" s="101"/>
      <c r="BS200" s="113"/>
      <c r="BT200" s="55"/>
      <c r="BU200" s="114"/>
      <c r="BW200" s="101"/>
      <c r="BX200" s="101"/>
      <c r="BY200" s="113"/>
      <c r="BZ200" s="55"/>
      <c r="CA200" s="114"/>
      <c r="CC200" s="101"/>
      <c r="CD200" s="101"/>
      <c r="CE200" s="113"/>
      <c r="CF200" s="55"/>
      <c r="CG200" s="114"/>
      <c r="CI200" s="101"/>
      <c r="CJ200" s="101"/>
      <c r="CK200" s="113"/>
      <c r="CL200" s="55"/>
      <c r="CM200" s="114"/>
      <c r="CO200" s="101"/>
      <c r="CP200" s="101"/>
      <c r="CQ200" s="113"/>
      <c r="CR200" s="55"/>
      <c r="CS200" s="114"/>
    </row>
    <row r="201" spans="1:97" x14ac:dyDescent="0.2">
      <c r="A201" s="6"/>
      <c r="C201" s="101"/>
      <c r="D201" s="101"/>
      <c r="E201" s="113"/>
      <c r="F201" s="55"/>
      <c r="G201" s="114"/>
      <c r="H201" s="114"/>
      <c r="I201" s="101"/>
      <c r="J201" s="101"/>
      <c r="K201" s="113"/>
      <c r="L201" s="55"/>
      <c r="M201" s="114"/>
      <c r="N201" s="114"/>
      <c r="Q201" s="113"/>
      <c r="R201" s="55"/>
      <c r="S201" s="114"/>
      <c r="W201" s="113"/>
      <c r="X201" s="55"/>
      <c r="Y201" s="114"/>
      <c r="AC201" s="113"/>
      <c r="AD201" s="55"/>
      <c r="AE201" s="114"/>
      <c r="AI201" s="113"/>
      <c r="AJ201" s="55"/>
      <c r="AK201" s="114"/>
      <c r="AO201" s="113"/>
      <c r="AP201" s="55"/>
      <c r="AQ201" s="114"/>
      <c r="AU201" s="113"/>
      <c r="AV201" s="55"/>
      <c r="AW201" s="114"/>
      <c r="AX201" s="100"/>
      <c r="BA201" s="113"/>
      <c r="BB201" s="55"/>
      <c r="BC201" s="114"/>
      <c r="BD201" s="100"/>
      <c r="BG201" s="113"/>
      <c r="BH201" s="55"/>
      <c r="BI201" s="114"/>
      <c r="BK201" s="101"/>
      <c r="BL201" s="101"/>
      <c r="BM201" s="113"/>
      <c r="BN201" s="55"/>
      <c r="BO201" s="114"/>
      <c r="BQ201" s="101"/>
      <c r="BR201" s="101"/>
      <c r="BS201" s="113"/>
      <c r="BT201" s="55"/>
      <c r="BU201" s="114"/>
      <c r="BW201" s="101"/>
      <c r="BX201" s="101"/>
      <c r="BY201" s="113"/>
      <c r="BZ201" s="55"/>
      <c r="CA201" s="114"/>
      <c r="CC201" s="101"/>
      <c r="CD201" s="101"/>
      <c r="CE201" s="113"/>
      <c r="CF201" s="55"/>
      <c r="CG201" s="114"/>
      <c r="CI201" s="101"/>
      <c r="CJ201" s="101"/>
      <c r="CK201" s="113"/>
      <c r="CL201" s="55"/>
      <c r="CM201" s="114"/>
      <c r="CO201" s="101"/>
      <c r="CP201" s="101"/>
      <c r="CQ201" s="113"/>
      <c r="CR201" s="55"/>
      <c r="CS201" s="114"/>
    </row>
    <row r="202" spans="1:97" x14ac:dyDescent="0.2">
      <c r="A202" s="6"/>
      <c r="C202" s="101"/>
      <c r="D202" s="101"/>
      <c r="E202" s="113"/>
      <c r="F202" s="55"/>
      <c r="G202" s="114"/>
      <c r="H202" s="114"/>
      <c r="I202" s="101"/>
      <c r="J202" s="101"/>
      <c r="K202" s="113"/>
      <c r="L202" s="55"/>
      <c r="M202" s="114"/>
      <c r="N202" s="114"/>
      <c r="Q202" s="113"/>
      <c r="R202" s="55"/>
      <c r="S202" s="114"/>
      <c r="W202" s="113"/>
      <c r="X202" s="55"/>
      <c r="Y202" s="114"/>
      <c r="AC202" s="113"/>
      <c r="AD202" s="55"/>
      <c r="AE202" s="114"/>
      <c r="AI202" s="113"/>
      <c r="AJ202" s="55"/>
      <c r="AK202" s="114"/>
      <c r="AO202" s="113"/>
      <c r="AP202" s="55"/>
      <c r="AQ202" s="114"/>
      <c r="AU202" s="113"/>
      <c r="AV202" s="55"/>
      <c r="AW202" s="114"/>
      <c r="AX202" s="100"/>
      <c r="BA202" s="113"/>
      <c r="BB202" s="55"/>
      <c r="BC202" s="114"/>
      <c r="BD202" s="100"/>
      <c r="BG202" s="113"/>
      <c r="BH202" s="55"/>
      <c r="BI202" s="114"/>
      <c r="BK202" s="101"/>
      <c r="BL202" s="101"/>
      <c r="BM202" s="113"/>
      <c r="BN202" s="55"/>
      <c r="BO202" s="114"/>
      <c r="BQ202" s="101"/>
      <c r="BR202" s="101"/>
      <c r="BS202" s="113"/>
      <c r="BT202" s="55"/>
      <c r="BU202" s="114"/>
      <c r="BW202" s="101"/>
      <c r="BX202" s="101"/>
      <c r="BY202" s="113"/>
      <c r="BZ202" s="55"/>
      <c r="CA202" s="114"/>
      <c r="CC202" s="101"/>
      <c r="CD202" s="101"/>
      <c r="CE202" s="113"/>
      <c r="CF202" s="55"/>
      <c r="CG202" s="114"/>
      <c r="CI202" s="101"/>
      <c r="CJ202" s="101"/>
      <c r="CK202" s="113"/>
      <c r="CL202" s="55"/>
      <c r="CM202" s="114"/>
      <c r="CO202" s="101"/>
      <c r="CP202" s="101"/>
      <c r="CQ202" s="113"/>
      <c r="CR202" s="55"/>
      <c r="CS202" s="114"/>
    </row>
    <row r="203" spans="1:97" x14ac:dyDescent="0.2">
      <c r="A203" s="6"/>
      <c r="C203" s="101"/>
      <c r="D203" s="101"/>
      <c r="E203" s="113"/>
      <c r="F203" s="55"/>
      <c r="G203" s="114"/>
      <c r="H203" s="114"/>
      <c r="I203" s="101"/>
      <c r="J203" s="101"/>
      <c r="K203" s="113"/>
      <c r="L203" s="55"/>
      <c r="M203" s="114"/>
      <c r="N203" s="114"/>
      <c r="Q203" s="113"/>
      <c r="R203" s="55"/>
      <c r="S203" s="114"/>
      <c r="W203" s="113"/>
      <c r="X203" s="55"/>
      <c r="Y203" s="114"/>
      <c r="AC203" s="113"/>
      <c r="AD203" s="55"/>
      <c r="AE203" s="114"/>
      <c r="AI203" s="113"/>
      <c r="AJ203" s="55"/>
      <c r="AK203" s="114"/>
      <c r="AO203" s="113"/>
      <c r="AP203" s="55"/>
      <c r="AQ203" s="114"/>
      <c r="AU203" s="113"/>
      <c r="AV203" s="55"/>
      <c r="AW203" s="114"/>
      <c r="AX203" s="100"/>
      <c r="BA203" s="113"/>
      <c r="BB203" s="55"/>
      <c r="BC203" s="114"/>
      <c r="BD203" s="100"/>
      <c r="BG203" s="113"/>
      <c r="BH203" s="55"/>
      <c r="BI203" s="114"/>
      <c r="BK203" s="101"/>
      <c r="BL203" s="101"/>
      <c r="BM203" s="113"/>
      <c r="BN203" s="55"/>
      <c r="BO203" s="114"/>
      <c r="BQ203" s="101"/>
      <c r="BR203" s="101"/>
      <c r="BS203" s="113"/>
      <c r="BT203" s="55"/>
      <c r="BU203" s="114"/>
      <c r="BW203" s="101"/>
      <c r="BX203" s="101"/>
      <c r="BY203" s="113"/>
      <c r="BZ203" s="55"/>
      <c r="CA203" s="114"/>
      <c r="CC203" s="101"/>
      <c r="CD203" s="101"/>
      <c r="CE203" s="113"/>
      <c r="CF203" s="55"/>
      <c r="CG203" s="114"/>
      <c r="CI203" s="101"/>
      <c r="CJ203" s="101"/>
      <c r="CK203" s="113"/>
      <c r="CL203" s="55"/>
      <c r="CM203" s="114"/>
      <c r="CO203" s="101"/>
      <c r="CP203" s="101"/>
      <c r="CQ203" s="113"/>
      <c r="CR203" s="55"/>
      <c r="CS203" s="114"/>
    </row>
    <row r="204" spans="1:97" x14ac:dyDescent="0.2">
      <c r="A204" s="6"/>
      <c r="C204" s="101"/>
      <c r="D204" s="101"/>
      <c r="E204" s="113"/>
      <c r="F204" s="55"/>
      <c r="G204" s="114"/>
      <c r="H204" s="114"/>
      <c r="I204" s="101"/>
      <c r="J204" s="101"/>
      <c r="K204" s="113"/>
      <c r="L204" s="55"/>
      <c r="M204" s="114"/>
      <c r="N204" s="114"/>
      <c r="Q204" s="113"/>
      <c r="R204" s="55"/>
      <c r="S204" s="114"/>
      <c r="W204" s="113"/>
      <c r="X204" s="55"/>
      <c r="Y204" s="114"/>
      <c r="AC204" s="113"/>
      <c r="AD204" s="55"/>
      <c r="AE204" s="114"/>
      <c r="AI204" s="113"/>
      <c r="AJ204" s="55"/>
      <c r="AK204" s="114"/>
      <c r="AO204" s="113"/>
      <c r="AP204" s="55"/>
      <c r="AQ204" s="114"/>
      <c r="AU204" s="113"/>
      <c r="AV204" s="55"/>
      <c r="AW204" s="114"/>
      <c r="AX204" s="100"/>
      <c r="BA204" s="113"/>
      <c r="BB204" s="55"/>
      <c r="BC204" s="114"/>
      <c r="BD204" s="100"/>
      <c r="BG204" s="113"/>
      <c r="BH204" s="55"/>
      <c r="BI204" s="114"/>
      <c r="BK204" s="101"/>
      <c r="BL204" s="101"/>
      <c r="BM204" s="113"/>
      <c r="BN204" s="55"/>
      <c r="BO204" s="114"/>
      <c r="BQ204" s="101"/>
      <c r="BR204" s="101"/>
      <c r="BS204" s="113"/>
      <c r="BT204" s="55"/>
      <c r="BU204" s="114"/>
      <c r="BW204" s="101"/>
      <c r="BX204" s="101"/>
      <c r="BY204" s="113"/>
      <c r="BZ204" s="55"/>
      <c r="CA204" s="114"/>
      <c r="CC204" s="101"/>
      <c r="CD204" s="101"/>
      <c r="CE204" s="113"/>
      <c r="CF204" s="55"/>
      <c r="CG204" s="114"/>
      <c r="CI204" s="101"/>
      <c r="CJ204" s="101"/>
      <c r="CK204" s="113"/>
      <c r="CL204" s="55"/>
      <c r="CM204" s="114"/>
      <c r="CO204" s="101"/>
      <c r="CP204" s="101"/>
      <c r="CQ204" s="113"/>
      <c r="CR204" s="55"/>
      <c r="CS204" s="114"/>
    </row>
    <row r="205" spans="1:97" x14ac:dyDescent="0.2">
      <c r="A205" s="6"/>
      <c r="C205" s="101"/>
      <c r="D205" s="101"/>
      <c r="E205" s="113"/>
      <c r="F205" s="55"/>
      <c r="G205" s="114"/>
      <c r="H205" s="114"/>
      <c r="I205" s="101"/>
      <c r="J205" s="101"/>
      <c r="K205" s="113"/>
      <c r="L205" s="55"/>
      <c r="M205" s="114"/>
      <c r="N205" s="114"/>
      <c r="Q205" s="113"/>
      <c r="R205" s="55"/>
      <c r="S205" s="114"/>
      <c r="W205" s="113"/>
      <c r="X205" s="55"/>
      <c r="Y205" s="114"/>
      <c r="AC205" s="113"/>
      <c r="AD205" s="55"/>
      <c r="AE205" s="114"/>
      <c r="AI205" s="113"/>
      <c r="AJ205" s="55"/>
      <c r="AK205" s="114"/>
      <c r="AO205" s="113"/>
      <c r="AP205" s="55"/>
      <c r="AQ205" s="114"/>
      <c r="AU205" s="113"/>
      <c r="AV205" s="55"/>
      <c r="AW205" s="114"/>
      <c r="AX205" s="100"/>
      <c r="BA205" s="113"/>
      <c r="BB205" s="55"/>
      <c r="BC205" s="114"/>
      <c r="BD205" s="100"/>
      <c r="BG205" s="113"/>
      <c r="BH205" s="55"/>
      <c r="BI205" s="114"/>
      <c r="BK205" s="101"/>
      <c r="BL205" s="101"/>
      <c r="BM205" s="113"/>
      <c r="BN205" s="55"/>
      <c r="BO205" s="114"/>
      <c r="BQ205" s="101"/>
      <c r="BR205" s="101"/>
      <c r="BS205" s="113"/>
      <c r="BT205" s="55"/>
      <c r="BU205" s="114"/>
      <c r="BW205" s="101"/>
      <c r="BX205" s="101"/>
      <c r="BY205" s="113"/>
      <c r="BZ205" s="55"/>
      <c r="CA205" s="114"/>
      <c r="CC205" s="101"/>
      <c r="CD205" s="101"/>
      <c r="CE205" s="113"/>
      <c r="CF205" s="55"/>
      <c r="CG205" s="114"/>
      <c r="CI205" s="101"/>
      <c r="CJ205" s="101"/>
      <c r="CK205" s="113"/>
      <c r="CL205" s="55"/>
      <c r="CM205" s="114"/>
      <c r="CO205" s="101"/>
      <c r="CP205" s="101"/>
      <c r="CQ205" s="113"/>
      <c r="CR205" s="55"/>
      <c r="CS205" s="114"/>
    </row>
    <row r="206" spans="1:97" x14ac:dyDescent="0.2">
      <c r="A206" s="6"/>
      <c r="C206" s="101"/>
      <c r="D206" s="101"/>
      <c r="E206" s="113"/>
      <c r="F206" s="55"/>
      <c r="G206" s="114"/>
      <c r="H206" s="114"/>
      <c r="I206" s="101"/>
      <c r="J206" s="101"/>
      <c r="K206" s="113"/>
      <c r="L206" s="55"/>
      <c r="M206" s="114"/>
      <c r="N206" s="114"/>
      <c r="Q206" s="113"/>
      <c r="R206" s="55"/>
      <c r="S206" s="114"/>
      <c r="W206" s="113"/>
      <c r="X206" s="55"/>
      <c r="Y206" s="114"/>
      <c r="AC206" s="113"/>
      <c r="AD206" s="55"/>
      <c r="AE206" s="114"/>
      <c r="AI206" s="113"/>
      <c r="AJ206" s="55"/>
      <c r="AK206" s="114"/>
      <c r="AO206" s="113"/>
      <c r="AP206" s="55"/>
      <c r="AQ206" s="114"/>
      <c r="AU206" s="113"/>
      <c r="AV206" s="55"/>
      <c r="AW206" s="114"/>
      <c r="AX206" s="100"/>
      <c r="BA206" s="113"/>
      <c r="BB206" s="55"/>
      <c r="BC206" s="114"/>
      <c r="BD206" s="100"/>
      <c r="BG206" s="113"/>
      <c r="BH206" s="55"/>
      <c r="BI206" s="114"/>
      <c r="BK206" s="101"/>
      <c r="BL206" s="101"/>
      <c r="BM206" s="113"/>
      <c r="BN206" s="55"/>
      <c r="BO206" s="114"/>
      <c r="BQ206" s="101"/>
      <c r="BR206" s="101"/>
      <c r="BS206" s="113"/>
      <c r="BT206" s="55"/>
      <c r="BU206" s="114"/>
      <c r="BW206" s="101"/>
      <c r="BX206" s="101"/>
      <c r="BY206" s="113"/>
      <c r="BZ206" s="55"/>
      <c r="CA206" s="114"/>
      <c r="CC206" s="101"/>
      <c r="CD206" s="101"/>
      <c r="CE206" s="113"/>
      <c r="CF206" s="55"/>
      <c r="CG206" s="114"/>
      <c r="CI206" s="101"/>
      <c r="CJ206" s="101"/>
      <c r="CK206" s="113"/>
      <c r="CL206" s="55"/>
      <c r="CM206" s="114"/>
      <c r="CO206" s="101"/>
      <c r="CP206" s="101"/>
      <c r="CQ206" s="113"/>
      <c r="CR206" s="55"/>
      <c r="CS206" s="114"/>
    </row>
    <row r="207" spans="1:97" x14ac:dyDescent="0.2">
      <c r="A207" s="6"/>
      <c r="C207" s="101"/>
      <c r="D207" s="101"/>
      <c r="E207" s="113"/>
      <c r="F207" s="55"/>
      <c r="G207" s="114"/>
      <c r="H207" s="114"/>
      <c r="I207" s="101"/>
      <c r="J207" s="101"/>
      <c r="K207" s="113"/>
      <c r="L207" s="55"/>
      <c r="M207" s="114"/>
      <c r="N207" s="114"/>
      <c r="Q207" s="113"/>
      <c r="R207" s="55"/>
      <c r="S207" s="114"/>
      <c r="W207" s="113"/>
      <c r="X207" s="55"/>
      <c r="Y207" s="114"/>
      <c r="AC207" s="113"/>
      <c r="AD207" s="55"/>
      <c r="AE207" s="114"/>
      <c r="AI207" s="113"/>
      <c r="AJ207" s="55"/>
      <c r="AK207" s="114"/>
      <c r="AO207" s="113"/>
      <c r="AP207" s="55"/>
      <c r="AQ207" s="114"/>
      <c r="AU207" s="113"/>
      <c r="AV207" s="55"/>
      <c r="AW207" s="114"/>
      <c r="AX207" s="100"/>
      <c r="BA207" s="113"/>
      <c r="BB207" s="55"/>
      <c r="BC207" s="114"/>
      <c r="BD207" s="100"/>
      <c r="BG207" s="113"/>
      <c r="BH207" s="55"/>
      <c r="BI207" s="114"/>
      <c r="BK207" s="101"/>
      <c r="BL207" s="101"/>
      <c r="BM207" s="113"/>
      <c r="BN207" s="55"/>
      <c r="BO207" s="114"/>
      <c r="BQ207" s="101"/>
      <c r="BR207" s="101"/>
      <c r="BS207" s="113"/>
      <c r="BT207" s="55"/>
      <c r="BU207" s="114"/>
      <c r="BW207" s="101"/>
      <c r="BX207" s="101"/>
      <c r="BY207" s="113"/>
      <c r="BZ207" s="55"/>
      <c r="CA207" s="114"/>
      <c r="CC207" s="101"/>
      <c r="CD207" s="101"/>
      <c r="CE207" s="113"/>
      <c r="CF207" s="55"/>
      <c r="CG207" s="114"/>
      <c r="CI207" s="101"/>
      <c r="CJ207" s="101"/>
      <c r="CK207" s="113"/>
      <c r="CL207" s="55"/>
      <c r="CM207" s="114"/>
      <c r="CO207" s="101"/>
      <c r="CP207" s="101"/>
      <c r="CQ207" s="113"/>
      <c r="CR207" s="55"/>
      <c r="CS207" s="114"/>
    </row>
    <row r="208" spans="1:97" x14ac:dyDescent="0.2">
      <c r="A208" s="6"/>
      <c r="C208" s="101"/>
      <c r="D208" s="101"/>
      <c r="E208" s="113"/>
      <c r="F208" s="55"/>
      <c r="G208" s="114"/>
      <c r="H208" s="114"/>
      <c r="I208" s="101"/>
      <c r="J208" s="101"/>
      <c r="K208" s="113"/>
      <c r="L208" s="55"/>
      <c r="M208" s="114"/>
      <c r="N208" s="114"/>
      <c r="Q208" s="113"/>
      <c r="R208" s="55"/>
      <c r="S208" s="114"/>
      <c r="W208" s="113"/>
      <c r="X208" s="55"/>
      <c r="Y208" s="114"/>
      <c r="AC208" s="113"/>
      <c r="AD208" s="55"/>
      <c r="AE208" s="114"/>
      <c r="AI208" s="113"/>
      <c r="AJ208" s="55"/>
      <c r="AK208" s="114"/>
      <c r="AO208" s="113"/>
      <c r="AP208" s="55"/>
      <c r="AQ208" s="114"/>
      <c r="AU208" s="113"/>
      <c r="AV208" s="55"/>
      <c r="AW208" s="114"/>
      <c r="AX208" s="100"/>
      <c r="BA208" s="113"/>
      <c r="BB208" s="55"/>
      <c r="BC208" s="114"/>
      <c r="BD208" s="100"/>
      <c r="BG208" s="113"/>
      <c r="BH208" s="55"/>
      <c r="BI208" s="114"/>
      <c r="BK208" s="101"/>
      <c r="BL208" s="101"/>
      <c r="BM208" s="113"/>
      <c r="BN208" s="55"/>
      <c r="BO208" s="114"/>
      <c r="BQ208" s="101"/>
      <c r="BR208" s="101"/>
      <c r="BS208" s="113"/>
      <c r="BT208" s="55"/>
      <c r="BU208" s="114"/>
      <c r="BW208" s="101"/>
      <c r="BX208" s="101"/>
      <c r="BY208" s="113"/>
      <c r="BZ208" s="55"/>
      <c r="CA208" s="114"/>
      <c r="CC208" s="101"/>
      <c r="CD208" s="101"/>
      <c r="CE208" s="113"/>
      <c r="CF208" s="55"/>
      <c r="CG208" s="114"/>
      <c r="CI208" s="101"/>
      <c r="CJ208" s="101"/>
      <c r="CK208" s="113"/>
      <c r="CL208" s="55"/>
      <c r="CM208" s="114"/>
      <c r="CO208" s="101"/>
      <c r="CP208" s="101"/>
      <c r="CQ208" s="113"/>
      <c r="CR208" s="55"/>
      <c r="CS208" s="114"/>
    </row>
    <row r="209" spans="1:97" x14ac:dyDescent="0.2">
      <c r="A209" s="6"/>
      <c r="C209" s="101"/>
      <c r="D209" s="101"/>
      <c r="E209" s="113"/>
      <c r="F209" s="55"/>
      <c r="G209" s="114"/>
      <c r="H209" s="114"/>
      <c r="I209" s="101"/>
      <c r="J209" s="101"/>
      <c r="K209" s="113"/>
      <c r="L209" s="55"/>
      <c r="M209" s="114"/>
      <c r="N209" s="114"/>
      <c r="Q209" s="113"/>
      <c r="R209" s="55"/>
      <c r="S209" s="114"/>
      <c r="W209" s="113"/>
      <c r="X209" s="55"/>
      <c r="Y209" s="114"/>
      <c r="AC209" s="113"/>
      <c r="AD209" s="55"/>
      <c r="AE209" s="114"/>
      <c r="AI209" s="113"/>
      <c r="AJ209" s="55"/>
      <c r="AK209" s="114"/>
      <c r="AO209" s="113"/>
      <c r="AP209" s="55"/>
      <c r="AQ209" s="114"/>
      <c r="AU209" s="113"/>
      <c r="AV209" s="55"/>
      <c r="AW209" s="114"/>
      <c r="AX209" s="100"/>
      <c r="BA209" s="113"/>
      <c r="BB209" s="55"/>
      <c r="BC209" s="114"/>
      <c r="BD209" s="100"/>
      <c r="BG209" s="113"/>
      <c r="BH209" s="55"/>
      <c r="BI209" s="114"/>
      <c r="BK209" s="101"/>
      <c r="BL209" s="101"/>
      <c r="BM209" s="113"/>
      <c r="BN209" s="55"/>
      <c r="BO209" s="114"/>
      <c r="BQ209" s="101"/>
      <c r="BR209" s="101"/>
      <c r="BS209" s="113"/>
      <c r="BT209" s="55"/>
      <c r="BU209" s="114"/>
      <c r="BW209" s="101"/>
      <c r="BX209" s="101"/>
      <c r="BY209" s="113"/>
      <c r="BZ209" s="55"/>
      <c r="CA209" s="114"/>
      <c r="CC209" s="101"/>
      <c r="CD209" s="101"/>
      <c r="CE209" s="113"/>
      <c r="CF209" s="55"/>
      <c r="CG209" s="114"/>
      <c r="CI209" s="101"/>
      <c r="CJ209" s="101"/>
      <c r="CK209" s="113"/>
      <c r="CL209" s="55"/>
      <c r="CM209" s="114"/>
      <c r="CO209" s="101"/>
      <c r="CP209" s="101"/>
      <c r="CQ209" s="113"/>
      <c r="CR209" s="55"/>
      <c r="CS209" s="114"/>
    </row>
    <row r="210" spans="1:97" x14ac:dyDescent="0.2">
      <c r="A210" s="6"/>
      <c r="C210" s="101"/>
      <c r="D210" s="101"/>
      <c r="E210" s="113"/>
      <c r="F210" s="55"/>
      <c r="G210" s="114"/>
      <c r="H210" s="114"/>
      <c r="I210" s="101"/>
      <c r="J210" s="101"/>
      <c r="K210" s="113"/>
      <c r="L210" s="55"/>
      <c r="M210" s="114"/>
      <c r="N210" s="114"/>
      <c r="Q210" s="113"/>
      <c r="R210" s="55"/>
      <c r="S210" s="114"/>
      <c r="W210" s="113"/>
      <c r="X210" s="55"/>
      <c r="Y210" s="114"/>
      <c r="AC210" s="113"/>
      <c r="AD210" s="55"/>
      <c r="AE210" s="114"/>
      <c r="AI210" s="113"/>
      <c r="AJ210" s="55"/>
      <c r="AK210" s="114"/>
      <c r="AO210" s="113"/>
      <c r="AP210" s="55"/>
      <c r="AQ210" s="114"/>
      <c r="AU210" s="113"/>
      <c r="AV210" s="55"/>
      <c r="AW210" s="114"/>
      <c r="AX210" s="100"/>
      <c r="BA210" s="113"/>
      <c r="BB210" s="55"/>
      <c r="BC210" s="114"/>
      <c r="BD210" s="100"/>
      <c r="BG210" s="113"/>
      <c r="BH210" s="55"/>
      <c r="BI210" s="114"/>
      <c r="BK210" s="101"/>
      <c r="BL210" s="101"/>
      <c r="BM210" s="113"/>
      <c r="BN210" s="55"/>
      <c r="BO210" s="114"/>
      <c r="BQ210" s="101"/>
      <c r="BR210" s="101"/>
      <c r="BS210" s="113"/>
      <c r="BT210" s="55"/>
      <c r="BU210" s="114"/>
      <c r="BW210" s="101"/>
      <c r="BX210" s="101"/>
      <c r="BY210" s="113"/>
      <c r="BZ210" s="55"/>
      <c r="CA210" s="114"/>
      <c r="CC210" s="101"/>
      <c r="CD210" s="101"/>
      <c r="CE210" s="113"/>
      <c r="CF210" s="55"/>
      <c r="CG210" s="114"/>
      <c r="CI210" s="101"/>
      <c r="CJ210" s="101"/>
      <c r="CK210" s="113"/>
      <c r="CL210" s="55"/>
      <c r="CM210" s="114"/>
      <c r="CO210" s="101"/>
      <c r="CP210" s="101"/>
      <c r="CQ210" s="113"/>
      <c r="CR210" s="55"/>
      <c r="CS210" s="114"/>
    </row>
    <row r="211" spans="1:97" x14ac:dyDescent="0.2">
      <c r="A211" s="6"/>
      <c r="C211" s="101"/>
      <c r="D211" s="101"/>
      <c r="E211" s="113"/>
      <c r="F211" s="55"/>
      <c r="G211" s="114"/>
      <c r="H211" s="114"/>
      <c r="I211" s="101"/>
      <c r="J211" s="101"/>
      <c r="K211" s="113"/>
      <c r="L211" s="55"/>
      <c r="M211" s="114"/>
      <c r="N211" s="114"/>
      <c r="Q211" s="113"/>
      <c r="R211" s="55"/>
      <c r="S211" s="114"/>
      <c r="W211" s="113"/>
      <c r="X211" s="55"/>
      <c r="Y211" s="114"/>
      <c r="AC211" s="113"/>
      <c r="AD211" s="55"/>
      <c r="AE211" s="114"/>
      <c r="AI211" s="113"/>
      <c r="AJ211" s="55"/>
      <c r="AK211" s="114"/>
      <c r="AO211" s="113"/>
      <c r="AP211" s="55"/>
      <c r="AQ211" s="114"/>
      <c r="AU211" s="113"/>
      <c r="AV211" s="55"/>
      <c r="AW211" s="114"/>
      <c r="AX211" s="100"/>
      <c r="BA211" s="113"/>
      <c r="BB211" s="55"/>
      <c r="BC211" s="114"/>
      <c r="BD211" s="100"/>
      <c r="BG211" s="113"/>
      <c r="BH211" s="55"/>
      <c r="BI211" s="114"/>
      <c r="BK211" s="101"/>
      <c r="BL211" s="101"/>
      <c r="BM211" s="113"/>
      <c r="BN211" s="55"/>
      <c r="BO211" s="114"/>
      <c r="BQ211" s="101"/>
      <c r="BR211" s="101"/>
      <c r="BS211" s="113"/>
      <c r="BT211" s="55"/>
      <c r="BU211" s="114"/>
      <c r="BW211" s="101"/>
      <c r="BX211" s="101"/>
      <c r="BY211" s="113"/>
      <c r="BZ211" s="55"/>
      <c r="CA211" s="114"/>
      <c r="CC211" s="101"/>
      <c r="CD211" s="101"/>
      <c r="CE211" s="113"/>
      <c r="CF211" s="55"/>
      <c r="CG211" s="114"/>
      <c r="CI211" s="101"/>
      <c r="CJ211" s="101"/>
      <c r="CK211" s="113"/>
      <c r="CL211" s="55"/>
      <c r="CM211" s="114"/>
      <c r="CO211" s="101"/>
      <c r="CP211" s="101"/>
      <c r="CQ211" s="113"/>
      <c r="CR211" s="55"/>
      <c r="CS211" s="114"/>
    </row>
    <row r="212" spans="1:97" x14ac:dyDescent="0.2">
      <c r="A212" s="6"/>
      <c r="C212" s="101"/>
      <c r="D212" s="101"/>
      <c r="E212" s="113"/>
      <c r="F212" s="55"/>
      <c r="G212" s="114"/>
      <c r="H212" s="114"/>
      <c r="I212" s="101"/>
      <c r="J212" s="101"/>
      <c r="K212" s="113"/>
      <c r="L212" s="55"/>
      <c r="M212" s="114"/>
      <c r="N212" s="114"/>
      <c r="Q212" s="113"/>
      <c r="R212" s="55"/>
      <c r="S212" s="114"/>
      <c r="W212" s="113"/>
      <c r="X212" s="55"/>
      <c r="Y212" s="114"/>
      <c r="AC212" s="113"/>
      <c r="AD212" s="55"/>
      <c r="AE212" s="114"/>
      <c r="AI212" s="113"/>
      <c r="AJ212" s="55"/>
      <c r="AK212" s="114"/>
      <c r="AO212" s="113"/>
      <c r="AP212" s="55"/>
      <c r="AQ212" s="114"/>
      <c r="AU212" s="113"/>
      <c r="AV212" s="55"/>
      <c r="AW212" s="114"/>
      <c r="AX212" s="100"/>
      <c r="BA212" s="113"/>
      <c r="BB212" s="55"/>
      <c r="BC212" s="114"/>
      <c r="BD212" s="100"/>
      <c r="BG212" s="113"/>
      <c r="BH212" s="55"/>
      <c r="BI212" s="114"/>
      <c r="BK212" s="101"/>
      <c r="BL212" s="101"/>
      <c r="BM212" s="113"/>
      <c r="BN212" s="55"/>
      <c r="BO212" s="114"/>
      <c r="BQ212" s="101"/>
      <c r="BR212" s="101"/>
      <c r="BS212" s="113"/>
      <c r="BT212" s="55"/>
      <c r="BU212" s="114"/>
      <c r="BW212" s="101"/>
      <c r="BX212" s="101"/>
      <c r="BY212" s="113"/>
      <c r="BZ212" s="55"/>
      <c r="CA212" s="114"/>
      <c r="CC212" s="101"/>
      <c r="CD212" s="101"/>
      <c r="CE212" s="113"/>
      <c r="CF212" s="55"/>
      <c r="CG212" s="114"/>
      <c r="CI212" s="101"/>
      <c r="CJ212" s="101"/>
      <c r="CK212" s="113"/>
      <c r="CL212" s="55"/>
      <c r="CM212" s="114"/>
      <c r="CO212" s="101"/>
      <c r="CP212" s="101"/>
      <c r="CQ212" s="113"/>
      <c r="CR212" s="55"/>
      <c r="CS212" s="114"/>
    </row>
    <row r="213" spans="1:97" x14ac:dyDescent="0.2">
      <c r="A213" s="6"/>
      <c r="C213" s="101"/>
      <c r="D213" s="101"/>
      <c r="E213" s="113"/>
      <c r="F213" s="55"/>
      <c r="G213" s="114"/>
      <c r="H213" s="114"/>
      <c r="I213" s="101"/>
      <c r="J213" s="101"/>
      <c r="K213" s="113"/>
      <c r="L213" s="55"/>
      <c r="M213" s="114"/>
      <c r="N213" s="114"/>
      <c r="Q213" s="113"/>
      <c r="R213" s="55"/>
      <c r="S213" s="114"/>
      <c r="W213" s="113"/>
      <c r="X213" s="55"/>
      <c r="Y213" s="114"/>
      <c r="AC213" s="113"/>
      <c r="AD213" s="55"/>
      <c r="AE213" s="114"/>
      <c r="AI213" s="113"/>
      <c r="AJ213" s="55"/>
      <c r="AK213" s="114"/>
      <c r="AO213" s="113"/>
      <c r="AP213" s="55"/>
      <c r="AQ213" s="114"/>
      <c r="AU213" s="113"/>
      <c r="AV213" s="55"/>
      <c r="AW213" s="114"/>
      <c r="AX213" s="100"/>
      <c r="BA213" s="113"/>
      <c r="BB213" s="55"/>
      <c r="BC213" s="114"/>
      <c r="BD213" s="100"/>
      <c r="BG213" s="113"/>
      <c r="BH213" s="55"/>
      <c r="BI213" s="114"/>
      <c r="BK213" s="101"/>
      <c r="BL213" s="101"/>
      <c r="BM213" s="113"/>
      <c r="BN213" s="55"/>
      <c r="BO213" s="114"/>
      <c r="BQ213" s="101"/>
      <c r="BR213" s="101"/>
      <c r="BS213" s="113"/>
      <c r="BT213" s="55"/>
      <c r="BU213" s="114"/>
      <c r="BW213" s="101"/>
      <c r="BX213" s="101"/>
      <c r="BY213" s="113"/>
      <c r="BZ213" s="55"/>
      <c r="CA213" s="114"/>
      <c r="CC213" s="101"/>
      <c r="CD213" s="101"/>
      <c r="CE213" s="113"/>
      <c r="CF213" s="55"/>
      <c r="CG213" s="114"/>
      <c r="CI213" s="101"/>
      <c r="CJ213" s="101"/>
      <c r="CK213" s="113"/>
      <c r="CL213" s="55"/>
      <c r="CM213" s="114"/>
      <c r="CO213" s="101"/>
      <c r="CP213" s="101"/>
      <c r="CQ213" s="113"/>
      <c r="CR213" s="55"/>
      <c r="CS213" s="114"/>
    </row>
    <row r="214" spans="1:97" x14ac:dyDescent="0.2">
      <c r="A214" s="6"/>
      <c r="C214" s="101"/>
      <c r="D214" s="101"/>
      <c r="E214" s="113"/>
      <c r="F214" s="55"/>
      <c r="G214" s="114"/>
      <c r="H214" s="114"/>
      <c r="I214" s="101"/>
      <c r="J214" s="101"/>
      <c r="K214" s="113"/>
      <c r="L214" s="55"/>
      <c r="M214" s="114"/>
      <c r="N214" s="114"/>
      <c r="Q214" s="113"/>
      <c r="R214" s="55"/>
      <c r="S214" s="114"/>
      <c r="W214" s="113"/>
      <c r="X214" s="55"/>
      <c r="Y214" s="114"/>
      <c r="AC214" s="113"/>
      <c r="AD214" s="55"/>
      <c r="AE214" s="114"/>
      <c r="AI214" s="113"/>
      <c r="AJ214" s="55"/>
      <c r="AK214" s="114"/>
      <c r="AO214" s="113"/>
      <c r="AP214" s="55"/>
      <c r="AQ214" s="114"/>
      <c r="AU214" s="113"/>
      <c r="AV214" s="55"/>
      <c r="AW214" s="114"/>
      <c r="AX214" s="100"/>
      <c r="BA214" s="113"/>
      <c r="BB214" s="55"/>
      <c r="BC214" s="114"/>
      <c r="BD214" s="100"/>
      <c r="BG214" s="113"/>
      <c r="BH214" s="55"/>
      <c r="BI214" s="114"/>
      <c r="BK214" s="101"/>
      <c r="BL214" s="101"/>
      <c r="BM214" s="113"/>
      <c r="BN214" s="55"/>
      <c r="BO214" s="114"/>
      <c r="BQ214" s="101"/>
      <c r="BR214" s="101"/>
      <c r="BS214" s="113"/>
      <c r="BT214" s="55"/>
      <c r="BU214" s="114"/>
      <c r="BW214" s="101"/>
      <c r="BX214" s="101"/>
      <c r="BY214" s="113"/>
      <c r="BZ214" s="55"/>
      <c r="CA214" s="114"/>
      <c r="CC214" s="101"/>
      <c r="CD214" s="101"/>
      <c r="CE214" s="113"/>
      <c r="CF214" s="55"/>
      <c r="CG214" s="114"/>
      <c r="CI214" s="101"/>
      <c r="CJ214" s="101"/>
      <c r="CK214" s="113"/>
      <c r="CL214" s="55"/>
      <c r="CM214" s="114"/>
      <c r="CO214" s="101"/>
      <c r="CP214" s="101"/>
      <c r="CQ214" s="113"/>
      <c r="CR214" s="55"/>
      <c r="CS214" s="114"/>
    </row>
    <row r="215" spans="1:97" x14ac:dyDescent="0.2">
      <c r="A215" s="6"/>
      <c r="C215" s="101"/>
      <c r="D215" s="101"/>
      <c r="E215" s="113"/>
      <c r="F215" s="55"/>
      <c r="G215" s="114"/>
      <c r="H215" s="114"/>
      <c r="I215" s="101"/>
      <c r="J215" s="101"/>
      <c r="K215" s="113"/>
      <c r="L215" s="55"/>
      <c r="M215" s="114"/>
      <c r="N215" s="114"/>
      <c r="Q215" s="113"/>
      <c r="R215" s="55"/>
      <c r="S215" s="114"/>
      <c r="W215" s="113"/>
      <c r="X215" s="55"/>
      <c r="Y215" s="114"/>
      <c r="AC215" s="113"/>
      <c r="AD215" s="55"/>
      <c r="AE215" s="114"/>
      <c r="AI215" s="113"/>
      <c r="AJ215" s="55"/>
      <c r="AK215" s="114"/>
      <c r="AO215" s="113"/>
      <c r="AP215" s="55"/>
      <c r="AQ215" s="114"/>
      <c r="AU215" s="113"/>
      <c r="AV215" s="55"/>
      <c r="AW215" s="114"/>
      <c r="AX215" s="100"/>
      <c r="BA215" s="113"/>
      <c r="BB215" s="55"/>
      <c r="BC215" s="114"/>
      <c r="BD215" s="100"/>
      <c r="BG215" s="113"/>
      <c r="BH215" s="55"/>
      <c r="BI215" s="114"/>
      <c r="BK215" s="101"/>
      <c r="BL215" s="101"/>
      <c r="BM215" s="113"/>
      <c r="BN215" s="55"/>
      <c r="BO215" s="114"/>
      <c r="BQ215" s="101"/>
      <c r="BR215" s="101"/>
      <c r="BS215" s="113"/>
      <c r="BT215" s="55"/>
      <c r="BU215" s="114"/>
      <c r="BW215" s="101"/>
      <c r="BX215" s="101"/>
      <c r="BY215" s="113"/>
      <c r="BZ215" s="55"/>
      <c r="CA215" s="114"/>
      <c r="CC215" s="101"/>
      <c r="CD215" s="101"/>
      <c r="CE215" s="113"/>
      <c r="CF215" s="55"/>
      <c r="CG215" s="114"/>
      <c r="CI215" s="101"/>
      <c r="CJ215" s="101"/>
      <c r="CK215" s="113"/>
      <c r="CL215" s="55"/>
      <c r="CM215" s="114"/>
      <c r="CO215" s="101"/>
      <c r="CP215" s="101"/>
      <c r="CQ215" s="113"/>
      <c r="CR215" s="55"/>
      <c r="CS215" s="114"/>
    </row>
    <row r="216" spans="1:97" x14ac:dyDescent="0.2">
      <c r="A216" s="6"/>
      <c r="C216" s="101"/>
      <c r="D216" s="101"/>
      <c r="E216" s="113"/>
      <c r="F216" s="55"/>
      <c r="G216" s="114"/>
      <c r="H216" s="114"/>
      <c r="I216" s="101"/>
      <c r="J216" s="101"/>
      <c r="K216" s="113"/>
      <c r="L216" s="55"/>
      <c r="M216" s="114"/>
      <c r="N216" s="114"/>
      <c r="Q216" s="113"/>
      <c r="R216" s="55"/>
      <c r="S216" s="114"/>
      <c r="W216" s="113"/>
      <c r="X216" s="55"/>
      <c r="Y216" s="114"/>
      <c r="AC216" s="113"/>
      <c r="AD216" s="55"/>
      <c r="AE216" s="114"/>
      <c r="AI216" s="113"/>
      <c r="AJ216" s="55"/>
      <c r="AK216" s="114"/>
      <c r="AO216" s="113"/>
      <c r="AP216" s="55"/>
      <c r="AQ216" s="114"/>
      <c r="AU216" s="113"/>
      <c r="AV216" s="55"/>
      <c r="AW216" s="114"/>
      <c r="AX216" s="100"/>
      <c r="BA216" s="113"/>
      <c r="BB216" s="55"/>
      <c r="BC216" s="114"/>
      <c r="BD216" s="100"/>
      <c r="BG216" s="113"/>
      <c r="BH216" s="55"/>
      <c r="BI216" s="114"/>
      <c r="BK216" s="101"/>
      <c r="BL216" s="101"/>
      <c r="BM216" s="113"/>
      <c r="BN216" s="55"/>
      <c r="BO216" s="114"/>
      <c r="BQ216" s="101"/>
      <c r="BR216" s="101"/>
      <c r="BS216" s="113"/>
      <c r="BT216" s="55"/>
      <c r="BU216" s="114"/>
      <c r="BW216" s="101"/>
      <c r="BX216" s="101"/>
      <c r="BY216" s="113"/>
      <c r="BZ216" s="55"/>
      <c r="CA216" s="114"/>
      <c r="CC216" s="101"/>
      <c r="CD216" s="101"/>
      <c r="CE216" s="113"/>
      <c r="CF216" s="55"/>
      <c r="CG216" s="114"/>
      <c r="CI216" s="101"/>
      <c r="CJ216" s="101"/>
      <c r="CK216" s="113"/>
      <c r="CL216" s="55"/>
      <c r="CM216" s="114"/>
      <c r="CO216" s="101"/>
      <c r="CP216" s="101"/>
      <c r="CQ216" s="113"/>
      <c r="CR216" s="55"/>
      <c r="CS216" s="114"/>
    </row>
    <row r="217" spans="1:97" x14ac:dyDescent="0.2">
      <c r="A217" s="6"/>
      <c r="C217" s="101"/>
      <c r="D217" s="101"/>
      <c r="E217" s="113"/>
      <c r="F217" s="55"/>
      <c r="G217" s="114"/>
      <c r="H217" s="114"/>
      <c r="I217" s="101"/>
      <c r="J217" s="101"/>
      <c r="K217" s="113"/>
      <c r="L217" s="55"/>
      <c r="M217" s="114"/>
      <c r="N217" s="114"/>
      <c r="Q217" s="113"/>
      <c r="R217" s="55"/>
      <c r="S217" s="114"/>
      <c r="W217" s="113"/>
      <c r="X217" s="55"/>
      <c r="Y217" s="114"/>
      <c r="AC217" s="113"/>
      <c r="AD217" s="55"/>
      <c r="AE217" s="114"/>
      <c r="AI217" s="113"/>
      <c r="AJ217" s="55"/>
      <c r="AK217" s="114"/>
      <c r="AO217" s="113"/>
      <c r="AP217" s="55"/>
      <c r="AQ217" s="114"/>
      <c r="AU217" s="113"/>
      <c r="AV217" s="55"/>
      <c r="AW217" s="114"/>
      <c r="AX217" s="100"/>
      <c r="BA217" s="113"/>
      <c r="BB217" s="55"/>
      <c r="BC217" s="114"/>
      <c r="BD217" s="100"/>
      <c r="BG217" s="113"/>
      <c r="BH217" s="55"/>
      <c r="BI217" s="114"/>
      <c r="BK217" s="101"/>
      <c r="BL217" s="101"/>
      <c r="BM217" s="113"/>
      <c r="BN217" s="55"/>
      <c r="BO217" s="114"/>
      <c r="BQ217" s="101"/>
      <c r="BR217" s="101"/>
      <c r="BS217" s="113"/>
      <c r="BT217" s="55"/>
      <c r="BU217" s="114"/>
      <c r="BW217" s="101"/>
      <c r="BX217" s="101"/>
      <c r="BY217" s="113"/>
      <c r="BZ217" s="55"/>
      <c r="CA217" s="114"/>
      <c r="CC217" s="101"/>
      <c r="CD217" s="101"/>
      <c r="CE217" s="113"/>
      <c r="CF217" s="55"/>
      <c r="CG217" s="114"/>
      <c r="CI217" s="101"/>
      <c r="CJ217" s="101"/>
      <c r="CK217" s="113"/>
      <c r="CL217" s="55"/>
      <c r="CM217" s="114"/>
      <c r="CO217" s="101"/>
      <c r="CP217" s="101"/>
      <c r="CQ217" s="113"/>
      <c r="CR217" s="55"/>
      <c r="CS217" s="114"/>
    </row>
    <row r="218" spans="1:97" x14ac:dyDescent="0.2">
      <c r="A218" s="6"/>
      <c r="C218" s="101"/>
      <c r="D218" s="101"/>
      <c r="E218" s="113"/>
      <c r="F218" s="55"/>
      <c r="G218" s="114"/>
      <c r="H218" s="114"/>
      <c r="I218" s="101"/>
      <c r="J218" s="101"/>
      <c r="K218" s="113"/>
      <c r="L218" s="55"/>
      <c r="M218" s="114"/>
      <c r="N218" s="114"/>
      <c r="Q218" s="113"/>
      <c r="R218" s="55"/>
      <c r="S218" s="114"/>
      <c r="W218" s="113"/>
      <c r="X218" s="55"/>
      <c r="Y218" s="114"/>
      <c r="AC218" s="113"/>
      <c r="AD218" s="55"/>
      <c r="AE218" s="114"/>
      <c r="AI218" s="113"/>
      <c r="AJ218" s="55"/>
      <c r="AK218" s="114"/>
      <c r="AO218" s="113"/>
      <c r="AP218" s="55"/>
      <c r="AQ218" s="114"/>
      <c r="AU218" s="113"/>
      <c r="AV218" s="55"/>
      <c r="AW218" s="114"/>
      <c r="AX218" s="100"/>
      <c r="BA218" s="113"/>
      <c r="BB218" s="55"/>
      <c r="BC218" s="114"/>
      <c r="BD218" s="100"/>
      <c r="BG218" s="113"/>
      <c r="BH218" s="55"/>
      <c r="BI218" s="114"/>
      <c r="BK218" s="101"/>
      <c r="BL218" s="101"/>
      <c r="BM218" s="113"/>
      <c r="BN218" s="55"/>
      <c r="BO218" s="114"/>
      <c r="BQ218" s="101"/>
      <c r="BR218" s="101"/>
      <c r="BS218" s="113"/>
      <c r="BT218" s="55"/>
      <c r="BU218" s="114"/>
      <c r="BW218" s="101"/>
      <c r="BX218" s="101"/>
      <c r="BY218" s="113"/>
      <c r="BZ218" s="55"/>
      <c r="CA218" s="114"/>
      <c r="CC218" s="101"/>
      <c r="CD218" s="101"/>
      <c r="CE218" s="113"/>
      <c r="CF218" s="55"/>
      <c r="CG218" s="114"/>
      <c r="CI218" s="101"/>
      <c r="CJ218" s="101"/>
      <c r="CK218" s="113"/>
      <c r="CL218" s="55"/>
      <c r="CM218" s="114"/>
      <c r="CO218" s="101"/>
      <c r="CP218" s="101"/>
      <c r="CQ218" s="113"/>
      <c r="CR218" s="55"/>
      <c r="CS218" s="114"/>
    </row>
    <row r="219" spans="1:97" x14ac:dyDescent="0.2">
      <c r="A219" s="6"/>
      <c r="C219" s="101"/>
      <c r="D219" s="101"/>
      <c r="E219" s="113"/>
      <c r="F219" s="55"/>
      <c r="G219" s="114"/>
      <c r="H219" s="114"/>
      <c r="I219" s="101"/>
      <c r="J219" s="101"/>
      <c r="K219" s="113"/>
      <c r="L219" s="55"/>
      <c r="M219" s="114"/>
      <c r="N219" s="114"/>
      <c r="Q219" s="113"/>
      <c r="R219" s="55"/>
      <c r="S219" s="114"/>
      <c r="W219" s="113"/>
      <c r="X219" s="55"/>
      <c r="Y219" s="114"/>
      <c r="AC219" s="113"/>
      <c r="AD219" s="55"/>
      <c r="AE219" s="114"/>
      <c r="AI219" s="113"/>
      <c r="AJ219" s="55"/>
      <c r="AK219" s="114"/>
      <c r="AO219" s="113"/>
      <c r="AP219" s="55"/>
      <c r="AQ219" s="114"/>
      <c r="AU219" s="113"/>
      <c r="AV219" s="55"/>
      <c r="AW219" s="114"/>
      <c r="AX219" s="100"/>
      <c r="BA219" s="113"/>
      <c r="BB219" s="55"/>
      <c r="BC219" s="114"/>
      <c r="BD219" s="100"/>
      <c r="BG219" s="113"/>
      <c r="BH219" s="55"/>
      <c r="BI219" s="114"/>
      <c r="BK219" s="101"/>
      <c r="BL219" s="101"/>
      <c r="BM219" s="113"/>
      <c r="BN219" s="55"/>
      <c r="BO219" s="114"/>
      <c r="BQ219" s="101"/>
      <c r="BR219" s="101"/>
      <c r="BS219" s="113"/>
      <c r="BT219" s="55"/>
      <c r="BU219" s="114"/>
      <c r="BW219" s="101"/>
      <c r="BX219" s="101"/>
      <c r="BY219" s="113"/>
      <c r="BZ219" s="55"/>
      <c r="CA219" s="114"/>
      <c r="CC219" s="101"/>
      <c r="CD219" s="101"/>
      <c r="CE219" s="113"/>
      <c r="CF219" s="55"/>
      <c r="CG219" s="114"/>
      <c r="CI219" s="101"/>
      <c r="CJ219" s="101"/>
      <c r="CK219" s="113"/>
      <c r="CL219" s="55"/>
      <c r="CM219" s="114"/>
      <c r="CO219" s="101"/>
      <c r="CP219" s="101"/>
      <c r="CQ219" s="113"/>
      <c r="CR219" s="55"/>
      <c r="CS219" s="114"/>
    </row>
    <row r="220" spans="1:97" x14ac:dyDescent="0.2">
      <c r="A220" s="6"/>
      <c r="C220" s="101"/>
      <c r="D220" s="101"/>
      <c r="E220" s="113"/>
      <c r="F220" s="55"/>
      <c r="G220" s="114"/>
      <c r="H220" s="114"/>
      <c r="I220" s="101"/>
      <c r="J220" s="101"/>
      <c r="K220" s="113"/>
      <c r="L220" s="55"/>
      <c r="M220" s="114"/>
      <c r="N220" s="114"/>
      <c r="Q220" s="113"/>
      <c r="R220" s="55"/>
      <c r="S220" s="114"/>
      <c r="W220" s="113"/>
      <c r="X220" s="55"/>
      <c r="Y220" s="114"/>
      <c r="AC220" s="113"/>
      <c r="AD220" s="55"/>
      <c r="AE220" s="114"/>
      <c r="AI220" s="113"/>
      <c r="AJ220" s="55"/>
      <c r="AK220" s="114"/>
      <c r="AO220" s="113"/>
      <c r="AP220" s="55"/>
      <c r="AQ220" s="114"/>
      <c r="AU220" s="113"/>
      <c r="AV220" s="55"/>
      <c r="AW220" s="114"/>
      <c r="AX220" s="100"/>
      <c r="BA220" s="113"/>
      <c r="BB220" s="55"/>
      <c r="BC220" s="114"/>
      <c r="BD220" s="100"/>
      <c r="BG220" s="113"/>
      <c r="BH220" s="55"/>
      <c r="BI220" s="114"/>
      <c r="BK220" s="101"/>
      <c r="BL220" s="101"/>
      <c r="BM220" s="113"/>
      <c r="BN220" s="55"/>
      <c r="BO220" s="114"/>
      <c r="BQ220" s="101"/>
      <c r="BR220" s="101"/>
      <c r="BS220" s="113"/>
      <c r="BT220" s="55"/>
      <c r="BU220" s="114"/>
      <c r="BW220" s="101"/>
      <c r="BX220" s="101"/>
      <c r="BY220" s="113"/>
      <c r="BZ220" s="55"/>
      <c r="CA220" s="114"/>
      <c r="CC220" s="101"/>
      <c r="CD220" s="101"/>
      <c r="CE220" s="113"/>
      <c r="CF220" s="55"/>
      <c r="CG220" s="114"/>
      <c r="CI220" s="101"/>
      <c r="CJ220" s="101"/>
      <c r="CK220" s="113"/>
      <c r="CL220" s="55"/>
      <c r="CM220" s="114"/>
      <c r="CO220" s="101"/>
      <c r="CP220" s="101"/>
      <c r="CQ220" s="113"/>
      <c r="CR220" s="55"/>
      <c r="CS220" s="114"/>
    </row>
    <row r="221" spans="1:97" x14ac:dyDescent="0.2">
      <c r="A221" s="6"/>
      <c r="C221" s="101"/>
      <c r="D221" s="101"/>
      <c r="E221" s="113"/>
      <c r="F221" s="55"/>
      <c r="G221" s="114"/>
      <c r="H221" s="114"/>
      <c r="I221" s="101"/>
      <c r="J221" s="101"/>
      <c r="K221" s="113"/>
      <c r="L221" s="55"/>
      <c r="M221" s="114"/>
      <c r="N221" s="114"/>
      <c r="Q221" s="113"/>
      <c r="R221" s="55"/>
      <c r="S221" s="114"/>
      <c r="W221" s="113"/>
      <c r="X221" s="55"/>
      <c r="Y221" s="114"/>
      <c r="AC221" s="113"/>
      <c r="AD221" s="55"/>
      <c r="AE221" s="114"/>
      <c r="AI221" s="113"/>
      <c r="AJ221" s="55"/>
      <c r="AK221" s="114"/>
      <c r="AO221" s="113"/>
      <c r="AP221" s="55"/>
      <c r="AQ221" s="114"/>
      <c r="AU221" s="113"/>
      <c r="AV221" s="55"/>
      <c r="AW221" s="114"/>
      <c r="AX221" s="100"/>
      <c r="BA221" s="113"/>
      <c r="BB221" s="55"/>
      <c r="BC221" s="114"/>
      <c r="BD221" s="100"/>
      <c r="BG221" s="113"/>
      <c r="BH221" s="55"/>
      <c r="BI221" s="114"/>
      <c r="BK221" s="101"/>
      <c r="BL221" s="101"/>
      <c r="BM221" s="113"/>
      <c r="BN221" s="55"/>
      <c r="BO221" s="114"/>
      <c r="BQ221" s="101"/>
      <c r="BR221" s="101"/>
      <c r="BS221" s="113"/>
      <c r="BT221" s="55"/>
      <c r="BU221" s="114"/>
      <c r="BW221" s="101"/>
      <c r="BX221" s="101"/>
      <c r="BY221" s="113"/>
      <c r="BZ221" s="55"/>
      <c r="CA221" s="114"/>
      <c r="CC221" s="101"/>
      <c r="CD221" s="101"/>
      <c r="CE221" s="113"/>
      <c r="CF221" s="55"/>
      <c r="CG221" s="114"/>
      <c r="CI221" s="101"/>
      <c r="CJ221" s="101"/>
      <c r="CK221" s="113"/>
      <c r="CL221" s="55"/>
      <c r="CM221" s="114"/>
      <c r="CO221" s="101"/>
      <c r="CP221" s="101"/>
      <c r="CQ221" s="113"/>
      <c r="CR221" s="55"/>
      <c r="CS221" s="114"/>
    </row>
    <row r="222" spans="1:97" x14ac:dyDescent="0.2">
      <c r="A222" s="6"/>
      <c r="C222" s="101"/>
      <c r="D222" s="101"/>
      <c r="E222" s="113"/>
      <c r="F222" s="55"/>
      <c r="G222" s="114"/>
      <c r="H222" s="114"/>
      <c r="I222" s="101"/>
      <c r="J222" s="101"/>
      <c r="K222" s="113"/>
      <c r="L222" s="55"/>
      <c r="M222" s="114"/>
      <c r="N222" s="114"/>
      <c r="Q222" s="113"/>
      <c r="R222" s="55"/>
      <c r="S222" s="114"/>
      <c r="W222" s="113"/>
      <c r="X222" s="55"/>
      <c r="Y222" s="114"/>
      <c r="AC222" s="113"/>
      <c r="AD222" s="55"/>
      <c r="AE222" s="114"/>
      <c r="AI222" s="113"/>
      <c r="AJ222" s="55"/>
      <c r="AK222" s="114"/>
      <c r="AO222" s="113"/>
      <c r="AP222" s="55"/>
      <c r="AQ222" s="114"/>
      <c r="AU222" s="113"/>
      <c r="AV222" s="55"/>
      <c r="AW222" s="114"/>
      <c r="AX222" s="100"/>
      <c r="BA222" s="113"/>
      <c r="BB222" s="55"/>
      <c r="BC222" s="114"/>
      <c r="BD222" s="100"/>
      <c r="BG222" s="113"/>
      <c r="BH222" s="55"/>
      <c r="BI222" s="114"/>
      <c r="BK222" s="101"/>
      <c r="BL222" s="101"/>
      <c r="BM222" s="113"/>
      <c r="BN222" s="55"/>
      <c r="BO222" s="114"/>
      <c r="BQ222" s="101"/>
      <c r="BR222" s="101"/>
      <c r="BS222" s="113"/>
      <c r="BT222" s="55"/>
      <c r="BU222" s="114"/>
      <c r="BW222" s="101"/>
      <c r="BX222" s="101"/>
      <c r="BY222" s="113"/>
      <c r="BZ222" s="55"/>
      <c r="CA222" s="114"/>
      <c r="CC222" s="101"/>
      <c r="CD222" s="101"/>
      <c r="CE222" s="113"/>
      <c r="CF222" s="55"/>
      <c r="CG222" s="114"/>
      <c r="CI222" s="101"/>
      <c r="CJ222" s="101"/>
      <c r="CK222" s="113"/>
      <c r="CL222" s="55"/>
      <c r="CM222" s="114"/>
      <c r="CO222" s="101"/>
      <c r="CP222" s="101"/>
      <c r="CQ222" s="113"/>
      <c r="CR222" s="55"/>
      <c r="CS222" s="114"/>
    </row>
    <row r="223" spans="1:97" x14ac:dyDescent="0.2">
      <c r="A223" s="6"/>
      <c r="C223" s="101"/>
      <c r="D223" s="101"/>
      <c r="E223" s="113"/>
      <c r="F223" s="55"/>
      <c r="G223" s="114"/>
      <c r="H223" s="114"/>
      <c r="I223" s="101"/>
      <c r="J223" s="101"/>
      <c r="K223" s="113"/>
      <c r="L223" s="55"/>
      <c r="M223" s="114"/>
      <c r="N223" s="114"/>
      <c r="Q223" s="113"/>
      <c r="R223" s="55"/>
      <c r="S223" s="114"/>
      <c r="W223" s="113"/>
      <c r="X223" s="55"/>
      <c r="Y223" s="114"/>
      <c r="AC223" s="113"/>
      <c r="AD223" s="55"/>
      <c r="AE223" s="114"/>
      <c r="AI223" s="113"/>
      <c r="AJ223" s="55"/>
      <c r="AK223" s="114"/>
      <c r="AO223" s="113"/>
      <c r="AP223" s="55"/>
      <c r="AQ223" s="114"/>
      <c r="AU223" s="113"/>
      <c r="AV223" s="55"/>
      <c r="AW223" s="114"/>
      <c r="AX223" s="100"/>
      <c r="BA223" s="113"/>
      <c r="BB223" s="55"/>
      <c r="BC223" s="114"/>
      <c r="BD223" s="100"/>
      <c r="BG223" s="113"/>
      <c r="BH223" s="55"/>
      <c r="BI223" s="114"/>
      <c r="BK223" s="101"/>
      <c r="BL223" s="101"/>
      <c r="BM223" s="113"/>
      <c r="BN223" s="55"/>
      <c r="BO223" s="114"/>
      <c r="BQ223" s="101"/>
      <c r="BR223" s="101"/>
      <c r="BS223" s="113"/>
      <c r="BT223" s="55"/>
      <c r="BU223" s="114"/>
      <c r="BW223" s="101"/>
      <c r="BX223" s="101"/>
      <c r="BY223" s="113"/>
      <c r="BZ223" s="55"/>
      <c r="CA223" s="114"/>
      <c r="CC223" s="101"/>
      <c r="CD223" s="101"/>
      <c r="CE223" s="113"/>
      <c r="CF223" s="55"/>
      <c r="CG223" s="114"/>
      <c r="CI223" s="101"/>
      <c r="CJ223" s="101"/>
      <c r="CK223" s="113"/>
      <c r="CL223" s="55"/>
      <c r="CM223" s="114"/>
      <c r="CO223" s="101"/>
      <c r="CP223" s="101"/>
      <c r="CQ223" s="113"/>
      <c r="CR223" s="55"/>
      <c r="CS223" s="114"/>
    </row>
    <row r="224" spans="1:97" x14ac:dyDescent="0.2">
      <c r="A224" s="6"/>
      <c r="C224" s="101"/>
      <c r="D224" s="101"/>
      <c r="E224" s="113"/>
      <c r="F224" s="55"/>
      <c r="G224" s="114"/>
      <c r="H224" s="114"/>
      <c r="I224" s="101"/>
      <c r="J224" s="101"/>
      <c r="K224" s="113"/>
      <c r="L224" s="55"/>
      <c r="M224" s="114"/>
      <c r="N224" s="114"/>
      <c r="Q224" s="113"/>
      <c r="R224" s="55"/>
      <c r="S224" s="114"/>
      <c r="W224" s="113"/>
      <c r="X224" s="55"/>
      <c r="Y224" s="114"/>
      <c r="AC224" s="113"/>
      <c r="AD224" s="55"/>
      <c r="AE224" s="114"/>
      <c r="AI224" s="113"/>
      <c r="AJ224" s="55"/>
      <c r="AK224" s="114"/>
      <c r="AO224" s="113"/>
      <c r="AP224" s="55"/>
      <c r="AQ224" s="114"/>
      <c r="AU224" s="113"/>
      <c r="AV224" s="55"/>
      <c r="AW224" s="114"/>
      <c r="AX224" s="100"/>
      <c r="BA224" s="113"/>
      <c r="BB224" s="55"/>
      <c r="BC224" s="114"/>
      <c r="BD224" s="100"/>
      <c r="BG224" s="113"/>
      <c r="BH224" s="55"/>
      <c r="BI224" s="114"/>
      <c r="BK224" s="101"/>
      <c r="BL224" s="101"/>
      <c r="BM224" s="113"/>
      <c r="BN224" s="55"/>
      <c r="BO224" s="114"/>
      <c r="BQ224" s="101"/>
      <c r="BR224" s="101"/>
      <c r="BS224" s="113"/>
      <c r="BT224" s="55"/>
      <c r="BU224" s="114"/>
      <c r="BW224" s="101"/>
      <c r="BX224" s="101"/>
      <c r="BY224" s="113"/>
      <c r="BZ224" s="55"/>
      <c r="CA224" s="114"/>
      <c r="CC224" s="101"/>
      <c r="CD224" s="101"/>
      <c r="CE224" s="113"/>
      <c r="CF224" s="55"/>
      <c r="CG224" s="114"/>
      <c r="CI224" s="101"/>
      <c r="CJ224" s="101"/>
      <c r="CK224" s="113"/>
      <c r="CL224" s="55"/>
      <c r="CM224" s="114"/>
      <c r="CO224" s="101"/>
      <c r="CP224" s="101"/>
      <c r="CQ224" s="113"/>
      <c r="CR224" s="55"/>
      <c r="CS224" s="114"/>
    </row>
    <row r="225" spans="1:97" x14ac:dyDescent="0.2">
      <c r="A225" s="6"/>
      <c r="C225" s="101"/>
      <c r="D225" s="101"/>
      <c r="E225" s="113"/>
      <c r="F225" s="55"/>
      <c r="G225" s="114"/>
      <c r="H225" s="114"/>
      <c r="I225" s="101"/>
      <c r="J225" s="101"/>
      <c r="K225" s="113"/>
      <c r="L225" s="55"/>
      <c r="M225" s="114"/>
      <c r="N225" s="114"/>
      <c r="Q225" s="113"/>
      <c r="R225" s="55"/>
      <c r="S225" s="114"/>
      <c r="W225" s="113"/>
      <c r="X225" s="55"/>
      <c r="Y225" s="114"/>
      <c r="AC225" s="113"/>
      <c r="AD225" s="55"/>
      <c r="AE225" s="114"/>
      <c r="AI225" s="113"/>
      <c r="AJ225" s="55"/>
      <c r="AK225" s="114"/>
      <c r="AO225" s="113"/>
      <c r="AP225" s="55"/>
      <c r="AQ225" s="114"/>
      <c r="AU225" s="113"/>
      <c r="AV225" s="55"/>
      <c r="AW225" s="114"/>
      <c r="AX225" s="100"/>
      <c r="BA225" s="113"/>
      <c r="BB225" s="55"/>
      <c r="BC225" s="114"/>
      <c r="BD225" s="100"/>
      <c r="BG225" s="113"/>
      <c r="BH225" s="55"/>
      <c r="BI225" s="114"/>
      <c r="BK225" s="101"/>
      <c r="BL225" s="101"/>
      <c r="BM225" s="113"/>
      <c r="BN225" s="55"/>
      <c r="BO225" s="114"/>
      <c r="BQ225" s="101"/>
      <c r="BR225" s="101"/>
      <c r="BS225" s="113"/>
      <c r="BT225" s="55"/>
      <c r="BU225" s="114"/>
      <c r="BW225" s="101"/>
      <c r="BX225" s="101"/>
      <c r="BY225" s="113"/>
      <c r="BZ225" s="55"/>
      <c r="CA225" s="114"/>
      <c r="CC225" s="101"/>
      <c r="CD225" s="101"/>
      <c r="CE225" s="113"/>
      <c r="CF225" s="55"/>
      <c r="CG225" s="114"/>
      <c r="CI225" s="101"/>
      <c r="CJ225" s="101"/>
      <c r="CK225" s="113"/>
      <c r="CL225" s="55"/>
      <c r="CM225" s="114"/>
      <c r="CO225" s="101"/>
      <c r="CP225" s="101"/>
      <c r="CQ225" s="113"/>
      <c r="CR225" s="55"/>
      <c r="CS225" s="114"/>
    </row>
    <row r="226" spans="1:97" x14ac:dyDescent="0.2">
      <c r="A226" s="6"/>
      <c r="C226" s="101"/>
      <c r="D226" s="101"/>
      <c r="E226" s="113"/>
      <c r="F226" s="55"/>
      <c r="G226" s="114"/>
      <c r="H226" s="114"/>
      <c r="I226" s="101"/>
      <c r="J226" s="101"/>
      <c r="K226" s="113"/>
      <c r="L226" s="55"/>
      <c r="M226" s="114"/>
      <c r="N226" s="114"/>
      <c r="Q226" s="113"/>
      <c r="R226" s="55"/>
      <c r="S226" s="114"/>
      <c r="W226" s="113"/>
      <c r="X226" s="55"/>
      <c r="Y226" s="114"/>
      <c r="AC226" s="113"/>
      <c r="AD226" s="55"/>
      <c r="AE226" s="114"/>
      <c r="AI226" s="113"/>
      <c r="AJ226" s="55"/>
      <c r="AK226" s="114"/>
      <c r="AO226" s="113"/>
      <c r="AP226" s="55"/>
      <c r="AQ226" s="114"/>
      <c r="AU226" s="113"/>
      <c r="AV226" s="55"/>
      <c r="AW226" s="114"/>
      <c r="AX226" s="100"/>
      <c r="BA226" s="113"/>
      <c r="BB226" s="55"/>
      <c r="BC226" s="114"/>
      <c r="BD226" s="100"/>
      <c r="BG226" s="113"/>
      <c r="BH226" s="55"/>
      <c r="BI226" s="114"/>
      <c r="BK226" s="101"/>
      <c r="BL226" s="101"/>
      <c r="BM226" s="113"/>
      <c r="BN226" s="55"/>
      <c r="BO226" s="114"/>
      <c r="BQ226" s="101"/>
      <c r="BR226" s="101"/>
      <c r="BS226" s="113"/>
      <c r="BT226" s="55"/>
      <c r="BU226" s="114"/>
      <c r="BW226" s="101"/>
      <c r="BX226" s="101"/>
      <c r="BY226" s="113"/>
      <c r="BZ226" s="55"/>
      <c r="CA226" s="114"/>
      <c r="CC226" s="101"/>
      <c r="CD226" s="101"/>
      <c r="CE226" s="113"/>
      <c r="CF226" s="55"/>
      <c r="CG226" s="114"/>
      <c r="CI226" s="101"/>
      <c r="CJ226" s="101"/>
      <c r="CK226" s="113"/>
      <c r="CL226" s="55"/>
      <c r="CM226" s="114"/>
      <c r="CO226" s="101"/>
      <c r="CP226" s="101"/>
      <c r="CQ226" s="113"/>
      <c r="CR226" s="55"/>
      <c r="CS226" s="114"/>
    </row>
    <row r="227" spans="1:97" x14ac:dyDescent="0.2">
      <c r="A227" s="6"/>
      <c r="C227" s="101"/>
      <c r="D227" s="101"/>
      <c r="E227" s="113"/>
      <c r="F227" s="55"/>
      <c r="G227" s="114"/>
      <c r="H227" s="114"/>
      <c r="I227" s="101"/>
      <c r="J227" s="101"/>
      <c r="K227" s="113"/>
      <c r="L227" s="55"/>
      <c r="M227" s="114"/>
      <c r="N227" s="114"/>
      <c r="Q227" s="113"/>
      <c r="R227" s="55"/>
      <c r="S227" s="114"/>
      <c r="W227" s="113"/>
      <c r="X227" s="55"/>
      <c r="Y227" s="114"/>
      <c r="AC227" s="113"/>
      <c r="AD227" s="55"/>
      <c r="AE227" s="114"/>
      <c r="AI227" s="113"/>
      <c r="AJ227" s="55"/>
      <c r="AK227" s="114"/>
      <c r="AO227" s="113"/>
      <c r="AP227" s="55"/>
      <c r="AQ227" s="114"/>
      <c r="AU227" s="113"/>
      <c r="AV227" s="55"/>
      <c r="AW227" s="114"/>
      <c r="AX227" s="100"/>
      <c r="BA227" s="113"/>
      <c r="BB227" s="55"/>
      <c r="BC227" s="114"/>
      <c r="BD227" s="100"/>
      <c r="BG227" s="113"/>
      <c r="BH227" s="55"/>
      <c r="BI227" s="114"/>
      <c r="BK227" s="101"/>
      <c r="BL227" s="101"/>
      <c r="BM227" s="113"/>
      <c r="BN227" s="55"/>
      <c r="BO227" s="114"/>
      <c r="BQ227" s="101"/>
      <c r="BR227" s="101"/>
      <c r="BS227" s="113"/>
      <c r="BT227" s="55"/>
      <c r="BU227" s="114"/>
      <c r="BW227" s="101"/>
      <c r="BX227" s="101"/>
      <c r="BY227" s="113"/>
      <c r="BZ227" s="55"/>
      <c r="CA227" s="114"/>
      <c r="CC227" s="101"/>
      <c r="CD227" s="101"/>
      <c r="CE227" s="113"/>
      <c r="CF227" s="55"/>
      <c r="CG227" s="114"/>
      <c r="CI227" s="101"/>
      <c r="CJ227" s="101"/>
      <c r="CK227" s="113"/>
      <c r="CL227" s="55"/>
      <c r="CM227" s="114"/>
      <c r="CO227" s="101"/>
      <c r="CP227" s="101"/>
      <c r="CQ227" s="113"/>
      <c r="CR227" s="55"/>
      <c r="CS227" s="114"/>
    </row>
    <row r="228" spans="1:97" x14ac:dyDescent="0.2">
      <c r="A228" s="6"/>
      <c r="C228" s="101"/>
      <c r="D228" s="101"/>
      <c r="E228" s="113"/>
      <c r="F228" s="55"/>
      <c r="G228" s="114"/>
      <c r="H228" s="114"/>
      <c r="I228" s="101"/>
      <c r="J228" s="101"/>
      <c r="K228" s="113"/>
      <c r="L228" s="55"/>
      <c r="M228" s="114"/>
      <c r="N228" s="114"/>
      <c r="Q228" s="113"/>
      <c r="R228" s="55"/>
      <c r="S228" s="114"/>
      <c r="W228" s="113"/>
      <c r="X228" s="55"/>
      <c r="Y228" s="114"/>
      <c r="AC228" s="113"/>
      <c r="AD228" s="55"/>
      <c r="AE228" s="114"/>
      <c r="AI228" s="113"/>
      <c r="AJ228" s="55"/>
      <c r="AK228" s="114"/>
      <c r="AO228" s="113"/>
      <c r="AP228" s="55"/>
      <c r="AQ228" s="114"/>
      <c r="AU228" s="113"/>
      <c r="AV228" s="55"/>
      <c r="AW228" s="114"/>
      <c r="AX228" s="100"/>
      <c r="BA228" s="113"/>
      <c r="BB228" s="55"/>
      <c r="BC228" s="114"/>
      <c r="BD228" s="100"/>
      <c r="BG228" s="113"/>
      <c r="BH228" s="55"/>
      <c r="BI228" s="114"/>
      <c r="BK228" s="101"/>
      <c r="BL228" s="101"/>
      <c r="BM228" s="113"/>
      <c r="BN228" s="55"/>
      <c r="BO228" s="114"/>
      <c r="BQ228" s="101"/>
      <c r="BR228" s="101"/>
      <c r="BS228" s="113"/>
      <c r="BT228" s="55"/>
      <c r="BU228" s="114"/>
      <c r="BW228" s="101"/>
      <c r="BX228" s="101"/>
      <c r="BY228" s="113"/>
      <c r="BZ228" s="55"/>
      <c r="CA228" s="114"/>
      <c r="CC228" s="101"/>
      <c r="CD228" s="101"/>
      <c r="CE228" s="113"/>
      <c r="CF228" s="55"/>
      <c r="CG228" s="114"/>
      <c r="CI228" s="101"/>
      <c r="CJ228" s="101"/>
      <c r="CK228" s="113"/>
      <c r="CL228" s="55"/>
      <c r="CM228" s="114"/>
      <c r="CO228" s="101"/>
      <c r="CP228" s="101"/>
      <c r="CQ228" s="113"/>
      <c r="CR228" s="55"/>
      <c r="CS228" s="114"/>
    </row>
    <row r="229" spans="1:97" x14ac:dyDescent="0.2">
      <c r="A229" s="6"/>
      <c r="C229" s="101"/>
      <c r="D229" s="101"/>
      <c r="E229" s="113"/>
      <c r="F229" s="55"/>
      <c r="G229" s="114"/>
      <c r="H229" s="114"/>
      <c r="I229" s="101"/>
      <c r="J229" s="101"/>
      <c r="K229" s="113"/>
      <c r="L229" s="55"/>
      <c r="M229" s="114"/>
      <c r="N229" s="114"/>
      <c r="Q229" s="113"/>
      <c r="R229" s="55"/>
      <c r="S229" s="114"/>
      <c r="W229" s="113"/>
      <c r="X229" s="55"/>
      <c r="Y229" s="114"/>
      <c r="AC229" s="113"/>
      <c r="AD229" s="55"/>
      <c r="AE229" s="114"/>
      <c r="AI229" s="113"/>
      <c r="AJ229" s="55"/>
      <c r="AK229" s="114"/>
      <c r="AO229" s="113"/>
      <c r="AP229" s="55"/>
      <c r="AQ229" s="114"/>
      <c r="AU229" s="113"/>
      <c r="AV229" s="55"/>
      <c r="AW229" s="114"/>
      <c r="AX229" s="100"/>
      <c r="BA229" s="113"/>
      <c r="BB229" s="55"/>
      <c r="BC229" s="114"/>
      <c r="BD229" s="100"/>
      <c r="BG229" s="113"/>
      <c r="BH229" s="55"/>
      <c r="BI229" s="114"/>
      <c r="BK229" s="101"/>
      <c r="BL229" s="101"/>
      <c r="BM229" s="113"/>
      <c r="BN229" s="55"/>
      <c r="BO229" s="114"/>
      <c r="BQ229" s="101"/>
      <c r="BR229" s="101"/>
      <c r="BS229" s="113"/>
      <c r="BT229" s="55"/>
      <c r="BU229" s="114"/>
      <c r="BW229" s="101"/>
      <c r="BX229" s="101"/>
      <c r="BY229" s="113"/>
      <c r="BZ229" s="55"/>
      <c r="CA229" s="114"/>
      <c r="CC229" s="101"/>
      <c r="CD229" s="101"/>
      <c r="CE229" s="113"/>
      <c r="CF229" s="55"/>
      <c r="CG229" s="114"/>
      <c r="CI229" s="101"/>
      <c r="CJ229" s="101"/>
      <c r="CK229" s="113"/>
      <c r="CL229" s="55"/>
      <c r="CM229" s="114"/>
      <c r="CO229" s="101"/>
      <c r="CP229" s="101"/>
      <c r="CQ229" s="113"/>
      <c r="CR229" s="55"/>
      <c r="CS229" s="114"/>
    </row>
    <row r="230" spans="1:97" x14ac:dyDescent="0.2">
      <c r="A230" s="6"/>
      <c r="C230" s="101"/>
      <c r="D230" s="101"/>
      <c r="E230" s="113"/>
      <c r="F230" s="55"/>
      <c r="G230" s="114"/>
      <c r="H230" s="114"/>
      <c r="I230" s="101"/>
      <c r="J230" s="101"/>
      <c r="K230" s="113"/>
      <c r="L230" s="55"/>
      <c r="M230" s="114"/>
      <c r="N230" s="114"/>
      <c r="Q230" s="113"/>
      <c r="R230" s="55"/>
      <c r="S230" s="114"/>
      <c r="W230" s="113"/>
      <c r="X230" s="55"/>
      <c r="Y230" s="114"/>
      <c r="AC230" s="113"/>
      <c r="AD230" s="55"/>
      <c r="AE230" s="114"/>
      <c r="AI230" s="113"/>
      <c r="AJ230" s="55"/>
      <c r="AK230" s="114"/>
      <c r="AO230" s="113"/>
      <c r="AP230" s="55"/>
      <c r="AQ230" s="114"/>
      <c r="AU230" s="113"/>
      <c r="AV230" s="55"/>
      <c r="AW230" s="114"/>
      <c r="AX230" s="100"/>
      <c r="BA230" s="113"/>
      <c r="BB230" s="55"/>
      <c r="BC230" s="114"/>
      <c r="BD230" s="100"/>
      <c r="BG230" s="113"/>
      <c r="BH230" s="55"/>
      <c r="BI230" s="114"/>
      <c r="BK230" s="101"/>
      <c r="BL230" s="101"/>
      <c r="BM230" s="113"/>
      <c r="BN230" s="55"/>
      <c r="BO230" s="114"/>
      <c r="BQ230" s="101"/>
      <c r="BR230" s="101"/>
      <c r="BS230" s="113"/>
      <c r="BT230" s="55"/>
      <c r="BU230" s="114"/>
      <c r="BW230" s="101"/>
      <c r="BX230" s="101"/>
      <c r="BY230" s="113"/>
      <c r="BZ230" s="55"/>
      <c r="CA230" s="114"/>
      <c r="CC230" s="101"/>
      <c r="CD230" s="101"/>
      <c r="CE230" s="113"/>
      <c r="CF230" s="55"/>
      <c r="CG230" s="114"/>
      <c r="CI230" s="101"/>
      <c r="CJ230" s="101"/>
      <c r="CK230" s="113"/>
      <c r="CL230" s="55"/>
      <c r="CM230" s="114"/>
      <c r="CO230" s="101"/>
      <c r="CP230" s="101"/>
      <c r="CQ230" s="113"/>
      <c r="CR230" s="55"/>
      <c r="CS230" s="114"/>
    </row>
    <row r="231" spans="1:97" x14ac:dyDescent="0.2">
      <c r="A231" s="6"/>
      <c r="C231" s="101"/>
      <c r="D231" s="101"/>
      <c r="E231" s="113"/>
      <c r="F231" s="55"/>
      <c r="G231" s="114"/>
      <c r="H231" s="114"/>
      <c r="I231" s="101"/>
      <c r="J231" s="101"/>
      <c r="K231" s="113"/>
      <c r="L231" s="55"/>
      <c r="M231" s="114"/>
      <c r="N231" s="114"/>
      <c r="Q231" s="113"/>
      <c r="R231" s="55"/>
      <c r="S231" s="114"/>
      <c r="W231" s="113"/>
      <c r="X231" s="55"/>
      <c r="Y231" s="114"/>
      <c r="AC231" s="113"/>
      <c r="AD231" s="55"/>
      <c r="AE231" s="114"/>
      <c r="AI231" s="113"/>
      <c r="AJ231" s="55"/>
      <c r="AK231" s="114"/>
      <c r="AO231" s="113"/>
      <c r="AP231" s="55"/>
      <c r="AQ231" s="114"/>
      <c r="AU231" s="113"/>
      <c r="AV231" s="55"/>
      <c r="AW231" s="114"/>
      <c r="AX231" s="100"/>
      <c r="BA231" s="113"/>
      <c r="BB231" s="55"/>
      <c r="BC231" s="114"/>
      <c r="BD231" s="100"/>
      <c r="BG231" s="113"/>
      <c r="BH231" s="55"/>
      <c r="BI231" s="114"/>
      <c r="BK231" s="101"/>
      <c r="BL231" s="101"/>
      <c r="BM231" s="113"/>
      <c r="BN231" s="55"/>
      <c r="BO231" s="114"/>
      <c r="BQ231" s="101"/>
      <c r="BR231" s="101"/>
      <c r="BS231" s="113"/>
      <c r="BT231" s="55"/>
      <c r="BU231" s="114"/>
      <c r="BW231" s="101"/>
      <c r="BX231" s="101"/>
      <c r="BY231" s="113"/>
      <c r="BZ231" s="55"/>
      <c r="CA231" s="114"/>
      <c r="CC231" s="101"/>
      <c r="CD231" s="101"/>
      <c r="CE231" s="113"/>
      <c r="CF231" s="55"/>
      <c r="CG231" s="114"/>
      <c r="CI231" s="101"/>
      <c r="CJ231" s="101"/>
      <c r="CK231" s="113"/>
      <c r="CL231" s="55"/>
      <c r="CM231" s="114"/>
      <c r="CO231" s="101"/>
      <c r="CP231" s="101"/>
      <c r="CQ231" s="113"/>
      <c r="CR231" s="55"/>
      <c r="CS231" s="114"/>
    </row>
    <row r="232" spans="1:97" x14ac:dyDescent="0.2">
      <c r="A232" s="6"/>
      <c r="C232" s="101"/>
      <c r="D232" s="101"/>
      <c r="E232" s="113"/>
      <c r="F232" s="55"/>
      <c r="G232" s="114"/>
      <c r="H232" s="114"/>
      <c r="I232" s="101"/>
      <c r="J232" s="101"/>
      <c r="K232" s="113"/>
      <c r="L232" s="55"/>
      <c r="M232" s="114"/>
      <c r="N232" s="114"/>
      <c r="Q232" s="113"/>
      <c r="R232" s="55"/>
      <c r="S232" s="114"/>
      <c r="W232" s="113"/>
      <c r="X232" s="55"/>
      <c r="Y232" s="114"/>
      <c r="AC232" s="113"/>
      <c r="AD232" s="55"/>
      <c r="AE232" s="114"/>
      <c r="AI232" s="113"/>
      <c r="AJ232" s="55"/>
      <c r="AK232" s="114"/>
      <c r="AO232" s="113"/>
      <c r="AP232" s="55"/>
      <c r="AQ232" s="114"/>
      <c r="AU232" s="113"/>
      <c r="AV232" s="55"/>
      <c r="AW232" s="114"/>
      <c r="AX232" s="100"/>
      <c r="BA232" s="113"/>
      <c r="BB232" s="55"/>
      <c r="BC232" s="114"/>
      <c r="BD232" s="100"/>
      <c r="BG232" s="113"/>
      <c r="BH232" s="55"/>
      <c r="BI232" s="114"/>
      <c r="BK232" s="101"/>
      <c r="BL232" s="101"/>
      <c r="BM232" s="113"/>
      <c r="BN232" s="55"/>
      <c r="BO232" s="114"/>
      <c r="BQ232" s="101"/>
      <c r="BR232" s="101"/>
      <c r="BS232" s="113"/>
      <c r="BT232" s="55"/>
      <c r="BU232" s="114"/>
      <c r="BW232" s="101"/>
      <c r="BX232" s="101"/>
      <c r="BY232" s="113"/>
      <c r="BZ232" s="55"/>
      <c r="CA232" s="114"/>
      <c r="CC232" s="101"/>
      <c r="CD232" s="101"/>
      <c r="CE232" s="113"/>
      <c r="CF232" s="55"/>
      <c r="CG232" s="114"/>
      <c r="CI232" s="101"/>
      <c r="CJ232" s="101"/>
      <c r="CK232" s="113"/>
      <c r="CL232" s="55"/>
      <c r="CM232" s="114"/>
      <c r="CO232" s="101"/>
      <c r="CP232" s="101"/>
      <c r="CQ232" s="113"/>
      <c r="CR232" s="55"/>
      <c r="CS232" s="114"/>
    </row>
    <row r="233" spans="1:97" x14ac:dyDescent="0.2">
      <c r="A233" s="6"/>
      <c r="C233" s="101"/>
      <c r="D233" s="101"/>
      <c r="E233" s="113"/>
      <c r="F233" s="55"/>
      <c r="G233" s="114"/>
      <c r="H233" s="114"/>
      <c r="I233" s="101"/>
      <c r="J233" s="101"/>
      <c r="K233" s="113"/>
      <c r="L233" s="55"/>
      <c r="M233" s="114"/>
      <c r="N233" s="114"/>
      <c r="Q233" s="113"/>
      <c r="R233" s="55"/>
      <c r="S233" s="114"/>
      <c r="W233" s="113"/>
      <c r="X233" s="55"/>
      <c r="Y233" s="114"/>
      <c r="AC233" s="113"/>
      <c r="AD233" s="55"/>
      <c r="AE233" s="114"/>
      <c r="AI233" s="113"/>
      <c r="AJ233" s="55"/>
      <c r="AK233" s="114"/>
      <c r="AO233" s="113"/>
      <c r="AP233" s="55"/>
      <c r="AQ233" s="114"/>
      <c r="AU233" s="113"/>
      <c r="AV233" s="55"/>
      <c r="AW233" s="114"/>
      <c r="AX233" s="100"/>
      <c r="BA233" s="113"/>
      <c r="BB233" s="55"/>
      <c r="BC233" s="114"/>
      <c r="BD233" s="100"/>
      <c r="BG233" s="113"/>
      <c r="BH233" s="55"/>
      <c r="BI233" s="114"/>
      <c r="BK233" s="101"/>
      <c r="BL233" s="101"/>
      <c r="BM233" s="113"/>
      <c r="BN233" s="55"/>
      <c r="BO233" s="114"/>
      <c r="BQ233" s="101"/>
      <c r="BR233" s="101"/>
      <c r="BS233" s="113"/>
      <c r="BT233" s="55"/>
      <c r="BU233" s="114"/>
      <c r="BW233" s="101"/>
      <c r="BX233" s="101"/>
      <c r="BY233" s="113"/>
      <c r="BZ233" s="55"/>
      <c r="CA233" s="114"/>
      <c r="CC233" s="101"/>
      <c r="CD233" s="101"/>
      <c r="CE233" s="113"/>
      <c r="CF233" s="55"/>
      <c r="CG233" s="114"/>
      <c r="CI233" s="101"/>
      <c r="CJ233" s="101"/>
      <c r="CK233" s="113"/>
      <c r="CL233" s="55"/>
      <c r="CM233" s="114"/>
      <c r="CO233" s="101"/>
      <c r="CP233" s="101"/>
      <c r="CQ233" s="113"/>
      <c r="CR233" s="55"/>
      <c r="CS233" s="114"/>
    </row>
    <row r="234" spans="1:97" x14ac:dyDescent="0.2">
      <c r="A234" s="6"/>
      <c r="C234" s="101"/>
      <c r="D234" s="101"/>
      <c r="E234" s="113"/>
      <c r="F234" s="55"/>
      <c r="G234" s="114"/>
      <c r="H234" s="114"/>
      <c r="I234" s="101"/>
      <c r="J234" s="101"/>
      <c r="K234" s="113"/>
      <c r="L234" s="55"/>
      <c r="M234" s="114"/>
      <c r="N234" s="114"/>
      <c r="Q234" s="113"/>
      <c r="R234" s="55"/>
      <c r="S234" s="114"/>
      <c r="W234" s="113"/>
      <c r="X234" s="55"/>
      <c r="Y234" s="114"/>
      <c r="AC234" s="113"/>
      <c r="AD234" s="55"/>
      <c r="AE234" s="114"/>
      <c r="AI234" s="113"/>
      <c r="AJ234" s="55"/>
      <c r="AK234" s="114"/>
      <c r="AO234" s="113"/>
      <c r="AP234" s="55"/>
      <c r="AQ234" s="114"/>
      <c r="AU234" s="113"/>
      <c r="AV234" s="55"/>
      <c r="AW234" s="114"/>
      <c r="AX234" s="100"/>
      <c r="BA234" s="113"/>
      <c r="BB234" s="55"/>
      <c r="BC234" s="114"/>
      <c r="BD234" s="100"/>
      <c r="BG234" s="113"/>
      <c r="BH234" s="55"/>
      <c r="BI234" s="114"/>
      <c r="BK234" s="101"/>
      <c r="BL234" s="101"/>
      <c r="BM234" s="113"/>
      <c r="BN234" s="55"/>
      <c r="BO234" s="114"/>
      <c r="BQ234" s="101"/>
      <c r="BR234" s="101"/>
      <c r="BS234" s="113"/>
      <c r="BT234" s="55"/>
      <c r="BU234" s="114"/>
      <c r="BW234" s="101"/>
      <c r="BX234" s="101"/>
      <c r="BY234" s="113"/>
      <c r="BZ234" s="55"/>
      <c r="CA234" s="114"/>
      <c r="CC234" s="101"/>
      <c r="CD234" s="101"/>
      <c r="CE234" s="113"/>
      <c r="CF234" s="55"/>
      <c r="CG234" s="114"/>
      <c r="CI234" s="101"/>
      <c r="CJ234" s="101"/>
      <c r="CK234" s="113"/>
      <c r="CL234" s="55"/>
      <c r="CM234" s="114"/>
      <c r="CO234" s="101"/>
      <c r="CP234" s="101"/>
      <c r="CQ234" s="113"/>
      <c r="CR234" s="55"/>
      <c r="CS234" s="114"/>
    </row>
    <row r="235" spans="1:97" x14ac:dyDescent="0.2">
      <c r="A235" s="6"/>
      <c r="C235" s="101"/>
      <c r="D235" s="101"/>
      <c r="E235" s="113"/>
      <c r="F235" s="55"/>
      <c r="G235" s="114"/>
      <c r="H235" s="114"/>
      <c r="I235" s="101"/>
      <c r="J235" s="101"/>
      <c r="K235" s="113"/>
      <c r="L235" s="55"/>
      <c r="M235" s="114"/>
      <c r="N235" s="114"/>
      <c r="Q235" s="113"/>
      <c r="R235" s="55"/>
      <c r="S235" s="114"/>
      <c r="W235" s="113"/>
      <c r="X235" s="55"/>
      <c r="Y235" s="114"/>
      <c r="AC235" s="113"/>
      <c r="AD235" s="55"/>
      <c r="AE235" s="114"/>
      <c r="AI235" s="113"/>
      <c r="AJ235" s="55"/>
      <c r="AK235" s="114"/>
      <c r="AO235" s="113"/>
      <c r="AP235" s="55"/>
      <c r="AQ235" s="114"/>
      <c r="AU235" s="113"/>
      <c r="AV235" s="55"/>
      <c r="AW235" s="114"/>
      <c r="AX235" s="100"/>
      <c r="BA235" s="113"/>
      <c r="BB235" s="55"/>
      <c r="BC235" s="114"/>
      <c r="BD235" s="100"/>
      <c r="BG235" s="113"/>
      <c r="BH235" s="55"/>
      <c r="BI235" s="114"/>
      <c r="BK235" s="101"/>
      <c r="BL235" s="101"/>
      <c r="BM235" s="113"/>
      <c r="BN235" s="55"/>
      <c r="BO235" s="114"/>
      <c r="BQ235" s="101"/>
      <c r="BR235" s="101"/>
      <c r="BS235" s="113"/>
      <c r="BT235" s="55"/>
      <c r="BU235" s="114"/>
      <c r="BW235" s="101"/>
      <c r="BX235" s="101"/>
      <c r="BY235" s="113"/>
      <c r="BZ235" s="55"/>
      <c r="CA235" s="114"/>
      <c r="CC235" s="101"/>
      <c r="CD235" s="101"/>
      <c r="CE235" s="113"/>
      <c r="CF235" s="55"/>
      <c r="CG235" s="114"/>
      <c r="CI235" s="101"/>
      <c r="CJ235" s="101"/>
      <c r="CK235" s="113"/>
      <c r="CL235" s="55"/>
      <c r="CM235" s="114"/>
      <c r="CO235" s="101"/>
      <c r="CP235" s="101"/>
      <c r="CQ235" s="113"/>
      <c r="CR235" s="55"/>
      <c r="CS235" s="114"/>
    </row>
    <row r="236" spans="1:97" x14ac:dyDescent="0.2">
      <c r="A236" s="6"/>
      <c r="C236" s="101"/>
      <c r="D236" s="101"/>
      <c r="E236" s="113"/>
      <c r="F236" s="55"/>
      <c r="G236" s="114"/>
      <c r="H236" s="114"/>
      <c r="I236" s="101"/>
      <c r="J236" s="101"/>
      <c r="K236" s="113"/>
      <c r="L236" s="55"/>
      <c r="M236" s="114"/>
      <c r="N236" s="114"/>
      <c r="Q236" s="113"/>
      <c r="R236" s="55"/>
      <c r="S236" s="114"/>
      <c r="W236" s="113"/>
      <c r="X236" s="55"/>
      <c r="Y236" s="114"/>
      <c r="AC236" s="113"/>
      <c r="AD236" s="55"/>
      <c r="AE236" s="114"/>
      <c r="AI236" s="113"/>
      <c r="AJ236" s="55"/>
      <c r="AK236" s="114"/>
      <c r="AO236" s="113"/>
      <c r="AP236" s="55"/>
      <c r="AQ236" s="114"/>
      <c r="AU236" s="113"/>
      <c r="AV236" s="55"/>
      <c r="AW236" s="114"/>
      <c r="AX236" s="100"/>
      <c r="BA236" s="113"/>
      <c r="BB236" s="55"/>
      <c r="BC236" s="114"/>
      <c r="BD236" s="100"/>
      <c r="BG236" s="113"/>
      <c r="BH236" s="55"/>
      <c r="BI236" s="114"/>
      <c r="BK236" s="101"/>
      <c r="BL236" s="101"/>
      <c r="BM236" s="113"/>
      <c r="BN236" s="55"/>
      <c r="BO236" s="114"/>
      <c r="BQ236" s="101"/>
      <c r="BR236" s="101"/>
      <c r="BS236" s="113"/>
      <c r="BT236" s="55"/>
      <c r="BU236" s="114"/>
      <c r="BW236" s="101"/>
      <c r="BX236" s="101"/>
      <c r="BY236" s="113"/>
      <c r="BZ236" s="55"/>
      <c r="CA236" s="114"/>
      <c r="CC236" s="101"/>
      <c r="CD236" s="101"/>
      <c r="CE236" s="113"/>
      <c r="CF236" s="55"/>
      <c r="CG236" s="114"/>
      <c r="CI236" s="101"/>
      <c r="CJ236" s="101"/>
      <c r="CK236" s="113"/>
      <c r="CL236" s="55"/>
      <c r="CM236" s="114"/>
      <c r="CO236" s="101"/>
      <c r="CP236" s="101"/>
      <c r="CQ236" s="113"/>
      <c r="CR236" s="55"/>
      <c r="CS236" s="114"/>
    </row>
    <row r="237" spans="1:97" x14ac:dyDescent="0.2">
      <c r="A237" s="6"/>
      <c r="C237" s="101"/>
      <c r="D237" s="101"/>
      <c r="E237" s="113"/>
      <c r="F237" s="55"/>
      <c r="G237" s="114"/>
      <c r="H237" s="114"/>
      <c r="I237" s="101"/>
      <c r="J237" s="101"/>
      <c r="K237" s="113"/>
      <c r="L237" s="55"/>
      <c r="M237" s="114"/>
      <c r="N237" s="114"/>
      <c r="Q237" s="113"/>
      <c r="R237" s="55"/>
      <c r="S237" s="114"/>
      <c r="W237" s="113"/>
      <c r="X237" s="55"/>
      <c r="Y237" s="114"/>
      <c r="AC237" s="113"/>
      <c r="AD237" s="55"/>
      <c r="AE237" s="114"/>
      <c r="AI237" s="113"/>
      <c r="AJ237" s="55"/>
      <c r="AK237" s="114"/>
      <c r="AO237" s="113"/>
      <c r="AP237" s="55"/>
      <c r="AQ237" s="114"/>
      <c r="AU237" s="113"/>
      <c r="AV237" s="55"/>
      <c r="AW237" s="114"/>
      <c r="AX237" s="100"/>
      <c r="BA237" s="113"/>
      <c r="BB237" s="55"/>
      <c r="BC237" s="114"/>
      <c r="BD237" s="100"/>
      <c r="BG237" s="113"/>
      <c r="BH237" s="55"/>
      <c r="BI237" s="114"/>
      <c r="BK237" s="101"/>
      <c r="BL237" s="101"/>
      <c r="BM237" s="113"/>
      <c r="BN237" s="55"/>
      <c r="BO237" s="114"/>
      <c r="BQ237" s="101"/>
      <c r="BR237" s="101"/>
      <c r="BS237" s="113"/>
      <c r="BT237" s="55"/>
      <c r="BU237" s="114"/>
      <c r="BW237" s="101"/>
      <c r="BX237" s="101"/>
      <c r="BY237" s="113"/>
      <c r="BZ237" s="55"/>
      <c r="CA237" s="114"/>
      <c r="CC237" s="101"/>
      <c r="CD237" s="101"/>
      <c r="CE237" s="113"/>
      <c r="CF237" s="55"/>
      <c r="CG237" s="114"/>
      <c r="CI237" s="101"/>
      <c r="CJ237" s="101"/>
      <c r="CK237" s="113"/>
      <c r="CL237" s="55"/>
      <c r="CM237" s="114"/>
      <c r="CO237" s="101"/>
      <c r="CP237" s="101"/>
      <c r="CQ237" s="113"/>
      <c r="CR237" s="55"/>
      <c r="CS237" s="114"/>
    </row>
    <row r="238" spans="1:97" x14ac:dyDescent="0.2">
      <c r="A238" s="6"/>
      <c r="C238" s="101"/>
      <c r="D238" s="101"/>
      <c r="E238" s="113"/>
      <c r="F238" s="55"/>
      <c r="G238" s="114"/>
      <c r="H238" s="114"/>
      <c r="I238" s="101"/>
      <c r="J238" s="101"/>
      <c r="K238" s="113"/>
      <c r="L238" s="55"/>
      <c r="M238" s="114"/>
      <c r="N238" s="114"/>
      <c r="Q238" s="113"/>
      <c r="R238" s="55"/>
      <c r="S238" s="114"/>
      <c r="W238" s="113"/>
      <c r="X238" s="55"/>
      <c r="Y238" s="114"/>
      <c r="AC238" s="113"/>
      <c r="AD238" s="55"/>
      <c r="AE238" s="114"/>
      <c r="AI238" s="113"/>
      <c r="AJ238" s="55"/>
      <c r="AK238" s="114"/>
      <c r="AO238" s="113"/>
      <c r="AP238" s="55"/>
      <c r="AQ238" s="114"/>
      <c r="AU238" s="113"/>
      <c r="AV238" s="55"/>
      <c r="AW238" s="114"/>
      <c r="AX238" s="100"/>
      <c r="BA238" s="113"/>
      <c r="BB238" s="55"/>
      <c r="BC238" s="114"/>
      <c r="BD238" s="100"/>
      <c r="BG238" s="113"/>
      <c r="BH238" s="55"/>
      <c r="BI238" s="114"/>
      <c r="BK238" s="101"/>
      <c r="BL238" s="101"/>
      <c r="BM238" s="113"/>
      <c r="BN238" s="55"/>
      <c r="BO238" s="114"/>
      <c r="BQ238" s="101"/>
      <c r="BR238" s="101"/>
      <c r="BS238" s="113"/>
      <c r="BT238" s="55"/>
      <c r="BU238" s="114"/>
      <c r="BW238" s="101"/>
      <c r="BX238" s="101"/>
      <c r="BY238" s="113"/>
      <c r="BZ238" s="55"/>
      <c r="CA238" s="114"/>
      <c r="CC238" s="101"/>
      <c r="CD238" s="101"/>
      <c r="CE238" s="113"/>
      <c r="CF238" s="55"/>
      <c r="CG238" s="114"/>
      <c r="CI238" s="101"/>
      <c r="CJ238" s="101"/>
      <c r="CK238" s="113"/>
      <c r="CL238" s="55"/>
      <c r="CM238" s="114"/>
      <c r="CO238" s="101"/>
      <c r="CP238" s="101"/>
      <c r="CQ238" s="113"/>
      <c r="CR238" s="55"/>
      <c r="CS238" s="114"/>
    </row>
    <row r="239" spans="1:97" x14ac:dyDescent="0.2">
      <c r="A239" s="6"/>
      <c r="C239" s="101"/>
      <c r="D239" s="101"/>
      <c r="E239" s="113"/>
      <c r="F239" s="55"/>
      <c r="G239" s="114"/>
      <c r="H239" s="114"/>
      <c r="I239" s="101"/>
      <c r="J239" s="101"/>
      <c r="K239" s="113"/>
      <c r="L239" s="55"/>
      <c r="M239" s="114"/>
      <c r="N239" s="114"/>
      <c r="Q239" s="113"/>
      <c r="R239" s="55"/>
      <c r="S239" s="114"/>
      <c r="W239" s="113"/>
      <c r="X239" s="55"/>
      <c r="Y239" s="114"/>
      <c r="AC239" s="113"/>
      <c r="AD239" s="55"/>
      <c r="AE239" s="114"/>
      <c r="AI239" s="113"/>
      <c r="AJ239" s="55"/>
      <c r="AK239" s="114"/>
      <c r="AO239" s="113"/>
      <c r="AP239" s="55"/>
      <c r="AQ239" s="114"/>
      <c r="AU239" s="113"/>
      <c r="AV239" s="55"/>
      <c r="AW239" s="114"/>
      <c r="AX239" s="100"/>
      <c r="BA239" s="113"/>
      <c r="BB239" s="55"/>
      <c r="BC239" s="114"/>
      <c r="BD239" s="100"/>
      <c r="BG239" s="113"/>
      <c r="BH239" s="55"/>
      <c r="BI239" s="114"/>
      <c r="BK239" s="101"/>
      <c r="BL239" s="101"/>
      <c r="BM239" s="113"/>
      <c r="BN239" s="55"/>
      <c r="BO239" s="114"/>
      <c r="BQ239" s="101"/>
      <c r="BR239" s="101"/>
      <c r="BS239" s="113"/>
      <c r="BT239" s="55"/>
      <c r="BU239" s="114"/>
      <c r="BW239" s="101"/>
      <c r="BX239" s="101"/>
      <c r="BY239" s="113"/>
      <c r="BZ239" s="55"/>
      <c r="CA239" s="114"/>
      <c r="CC239" s="101"/>
      <c r="CD239" s="101"/>
      <c r="CE239" s="113"/>
      <c r="CF239" s="55"/>
      <c r="CG239" s="114"/>
      <c r="CI239" s="101"/>
      <c r="CJ239" s="101"/>
      <c r="CK239" s="113"/>
      <c r="CL239" s="55"/>
      <c r="CM239" s="114"/>
      <c r="CO239" s="101"/>
      <c r="CP239" s="101"/>
      <c r="CQ239" s="113"/>
      <c r="CR239" s="55"/>
      <c r="CS239" s="114"/>
    </row>
    <row r="240" spans="1:97" x14ac:dyDescent="0.2">
      <c r="A240" s="6"/>
      <c r="C240" s="101"/>
      <c r="D240" s="101"/>
      <c r="E240" s="113"/>
      <c r="F240" s="55"/>
      <c r="G240" s="114"/>
      <c r="H240" s="114"/>
      <c r="I240" s="101"/>
      <c r="J240" s="101"/>
      <c r="K240" s="113"/>
      <c r="L240" s="55"/>
      <c r="M240" s="114"/>
      <c r="N240" s="114"/>
      <c r="Q240" s="113"/>
      <c r="R240" s="55"/>
      <c r="S240" s="114"/>
      <c r="W240" s="113"/>
      <c r="X240" s="55"/>
      <c r="Y240" s="114"/>
      <c r="AC240" s="113"/>
      <c r="AD240" s="55"/>
      <c r="AE240" s="114"/>
      <c r="AI240" s="113"/>
      <c r="AJ240" s="55"/>
      <c r="AK240" s="114"/>
      <c r="AO240" s="113"/>
      <c r="AP240" s="55"/>
      <c r="AQ240" s="114"/>
      <c r="AU240" s="113"/>
      <c r="AV240" s="55"/>
      <c r="AW240" s="114"/>
      <c r="AX240" s="100"/>
      <c r="BA240" s="113"/>
      <c r="BB240" s="55"/>
      <c r="BC240" s="114"/>
      <c r="BD240" s="100"/>
      <c r="BG240" s="113"/>
      <c r="BH240" s="55"/>
      <c r="BI240" s="114"/>
      <c r="BK240" s="101"/>
      <c r="BL240" s="101"/>
      <c r="BM240" s="113"/>
      <c r="BN240" s="55"/>
      <c r="BO240" s="114"/>
      <c r="BQ240" s="101"/>
      <c r="BR240" s="101"/>
      <c r="BS240" s="113"/>
      <c r="BT240" s="55"/>
      <c r="BU240" s="114"/>
      <c r="BW240" s="101"/>
      <c r="BX240" s="101"/>
      <c r="BY240" s="113"/>
      <c r="BZ240" s="55"/>
      <c r="CA240" s="114"/>
      <c r="CC240" s="101"/>
      <c r="CD240" s="101"/>
      <c r="CE240" s="113"/>
      <c r="CF240" s="55"/>
      <c r="CG240" s="114"/>
      <c r="CI240" s="101"/>
      <c r="CJ240" s="101"/>
      <c r="CK240" s="113"/>
      <c r="CL240" s="55"/>
      <c r="CM240" s="114"/>
      <c r="CO240" s="101"/>
      <c r="CP240" s="101"/>
      <c r="CQ240" s="113"/>
      <c r="CR240" s="55"/>
      <c r="CS240" s="114"/>
    </row>
    <row r="241" spans="1:97" x14ac:dyDescent="0.2">
      <c r="A241" s="6"/>
      <c r="C241" s="101"/>
      <c r="D241" s="101"/>
      <c r="E241" s="113"/>
      <c r="F241" s="55"/>
      <c r="G241" s="114"/>
      <c r="H241" s="114"/>
      <c r="I241" s="101"/>
      <c r="J241" s="101"/>
      <c r="K241" s="113"/>
      <c r="L241" s="55"/>
      <c r="M241" s="114"/>
      <c r="N241" s="114"/>
      <c r="Q241" s="113"/>
      <c r="R241" s="55"/>
      <c r="S241" s="114"/>
      <c r="W241" s="113"/>
      <c r="X241" s="55"/>
      <c r="Y241" s="114"/>
      <c r="AC241" s="113"/>
      <c r="AD241" s="55"/>
      <c r="AE241" s="114"/>
      <c r="AI241" s="113"/>
      <c r="AJ241" s="55"/>
      <c r="AK241" s="114"/>
      <c r="AO241" s="113"/>
      <c r="AP241" s="55"/>
      <c r="AQ241" s="114"/>
      <c r="AU241" s="113"/>
      <c r="AV241" s="55"/>
      <c r="AW241" s="114"/>
      <c r="AX241" s="100"/>
      <c r="BA241" s="113"/>
      <c r="BB241" s="55"/>
      <c r="BC241" s="114"/>
      <c r="BD241" s="100"/>
      <c r="BG241" s="113"/>
      <c r="BH241" s="55"/>
      <c r="BI241" s="114"/>
      <c r="BK241" s="101"/>
      <c r="BL241" s="101"/>
      <c r="BM241" s="113"/>
      <c r="BN241" s="55"/>
      <c r="BO241" s="114"/>
      <c r="BQ241" s="101"/>
      <c r="BR241" s="101"/>
      <c r="BS241" s="113"/>
      <c r="BT241" s="55"/>
      <c r="BU241" s="114"/>
      <c r="BW241" s="101"/>
      <c r="BX241" s="101"/>
      <c r="BY241" s="113"/>
      <c r="BZ241" s="55"/>
      <c r="CA241" s="114"/>
      <c r="CC241" s="101"/>
      <c r="CD241" s="101"/>
      <c r="CE241" s="113"/>
      <c r="CF241" s="55"/>
      <c r="CG241" s="114"/>
      <c r="CI241" s="101"/>
      <c r="CJ241" s="101"/>
      <c r="CK241" s="113"/>
      <c r="CL241" s="55"/>
      <c r="CM241" s="114"/>
      <c r="CO241" s="101"/>
      <c r="CP241" s="101"/>
      <c r="CQ241" s="113"/>
      <c r="CR241" s="55"/>
      <c r="CS241" s="114"/>
    </row>
    <row r="242" spans="1:97" x14ac:dyDescent="0.2">
      <c r="A242" s="6"/>
      <c r="C242" s="101"/>
      <c r="D242" s="101"/>
      <c r="E242" s="113"/>
      <c r="F242" s="55"/>
      <c r="G242" s="114"/>
      <c r="H242" s="114"/>
      <c r="I242" s="101"/>
      <c r="J242" s="101"/>
      <c r="K242" s="113"/>
      <c r="L242" s="55"/>
      <c r="M242" s="114"/>
      <c r="N242" s="114"/>
      <c r="Q242" s="113"/>
      <c r="R242" s="55"/>
      <c r="S242" s="114"/>
      <c r="W242" s="113"/>
      <c r="X242" s="55"/>
      <c r="Y242" s="114"/>
      <c r="AC242" s="113"/>
      <c r="AD242" s="55"/>
      <c r="AE242" s="114"/>
      <c r="AI242" s="113"/>
      <c r="AJ242" s="55"/>
      <c r="AK242" s="114"/>
      <c r="AO242" s="113"/>
      <c r="AP242" s="55"/>
      <c r="AQ242" s="114"/>
      <c r="AU242" s="113"/>
      <c r="AV242" s="55"/>
      <c r="AW242" s="114"/>
      <c r="AX242" s="100"/>
      <c r="BA242" s="113"/>
      <c r="BB242" s="55"/>
      <c r="BC242" s="114"/>
      <c r="BD242" s="100"/>
      <c r="BG242" s="113"/>
      <c r="BH242" s="55"/>
      <c r="BI242" s="114"/>
      <c r="BK242" s="101"/>
      <c r="BL242" s="101"/>
      <c r="BM242" s="113"/>
      <c r="BN242" s="55"/>
      <c r="BO242" s="114"/>
      <c r="BQ242" s="101"/>
      <c r="BR242" s="101"/>
      <c r="BS242" s="113"/>
      <c r="BT242" s="55"/>
      <c r="BU242" s="114"/>
      <c r="BW242" s="101"/>
      <c r="BX242" s="101"/>
      <c r="BY242" s="113"/>
      <c r="BZ242" s="55"/>
      <c r="CA242" s="114"/>
      <c r="CC242" s="101"/>
      <c r="CD242" s="101"/>
      <c r="CE242" s="113"/>
      <c r="CF242" s="55"/>
      <c r="CG242" s="114"/>
      <c r="CI242" s="101"/>
      <c r="CJ242" s="101"/>
      <c r="CK242" s="113"/>
      <c r="CL242" s="55"/>
      <c r="CM242" s="114"/>
      <c r="CO242" s="101"/>
      <c r="CP242" s="101"/>
      <c r="CQ242" s="113"/>
      <c r="CR242" s="55"/>
      <c r="CS242" s="114"/>
    </row>
    <row r="243" spans="1:97" x14ac:dyDescent="0.2">
      <c r="A243" s="6"/>
      <c r="C243" s="101"/>
      <c r="D243" s="101"/>
      <c r="E243" s="113"/>
      <c r="F243" s="55"/>
      <c r="G243" s="114"/>
      <c r="H243" s="114"/>
      <c r="I243" s="101"/>
      <c r="J243" s="101"/>
      <c r="K243" s="113"/>
      <c r="L243" s="55"/>
      <c r="M243" s="114"/>
      <c r="N243" s="114"/>
      <c r="Q243" s="113"/>
      <c r="R243" s="55"/>
      <c r="S243" s="114"/>
      <c r="W243" s="113"/>
      <c r="X243" s="55"/>
      <c r="Y243" s="114"/>
      <c r="AC243" s="113"/>
      <c r="AD243" s="55"/>
      <c r="AE243" s="114"/>
      <c r="AI243" s="113"/>
      <c r="AJ243" s="55"/>
      <c r="AK243" s="114"/>
      <c r="AO243" s="113"/>
      <c r="AP243" s="55"/>
      <c r="AQ243" s="114"/>
      <c r="AU243" s="113"/>
      <c r="AV243" s="55"/>
      <c r="AW243" s="114"/>
      <c r="AX243" s="100"/>
      <c r="BA243" s="113"/>
      <c r="BB243" s="55"/>
      <c r="BC243" s="114"/>
      <c r="BD243" s="100"/>
      <c r="BG243" s="113"/>
      <c r="BH243" s="55"/>
      <c r="BI243" s="114"/>
      <c r="BK243" s="101"/>
      <c r="BL243" s="101"/>
      <c r="BM243" s="113"/>
      <c r="BN243" s="55"/>
      <c r="BO243" s="114"/>
      <c r="BQ243" s="101"/>
      <c r="BR243" s="101"/>
      <c r="BS243" s="113"/>
      <c r="BT243" s="55"/>
      <c r="BU243" s="114"/>
      <c r="BW243" s="101"/>
      <c r="BX243" s="101"/>
      <c r="BY243" s="113"/>
      <c r="BZ243" s="55"/>
      <c r="CA243" s="114"/>
      <c r="CC243" s="101"/>
      <c r="CD243" s="101"/>
      <c r="CE243" s="113"/>
      <c r="CF243" s="55"/>
      <c r="CG243" s="114"/>
      <c r="CI243" s="101"/>
      <c r="CJ243" s="101"/>
      <c r="CK243" s="113"/>
      <c r="CL243" s="55"/>
      <c r="CM243" s="114"/>
      <c r="CO243" s="101"/>
      <c r="CP243" s="101"/>
      <c r="CQ243" s="113"/>
      <c r="CR243" s="55"/>
      <c r="CS243" s="114"/>
    </row>
    <row r="244" spans="1:97" x14ac:dyDescent="0.2">
      <c r="A244" s="6"/>
      <c r="C244" s="101"/>
      <c r="D244" s="101"/>
      <c r="E244" s="113"/>
      <c r="F244" s="55"/>
      <c r="G244" s="114"/>
      <c r="H244" s="114"/>
      <c r="I244" s="101"/>
      <c r="J244" s="101"/>
      <c r="K244" s="113"/>
      <c r="L244" s="55"/>
      <c r="M244" s="114"/>
      <c r="N244" s="114"/>
      <c r="Q244" s="113"/>
      <c r="R244" s="55"/>
      <c r="S244" s="114"/>
      <c r="W244" s="113"/>
      <c r="X244" s="55"/>
      <c r="Y244" s="114"/>
      <c r="AC244" s="113"/>
      <c r="AD244" s="55"/>
      <c r="AE244" s="114"/>
      <c r="AI244" s="113"/>
      <c r="AJ244" s="55"/>
      <c r="AK244" s="114"/>
      <c r="AO244" s="113"/>
      <c r="AP244" s="55"/>
      <c r="AQ244" s="114"/>
      <c r="AU244" s="113"/>
      <c r="AV244" s="55"/>
      <c r="AW244" s="114"/>
      <c r="AX244" s="100"/>
      <c r="BA244" s="113"/>
      <c r="BB244" s="55"/>
      <c r="BC244" s="114"/>
      <c r="BD244" s="100"/>
      <c r="BG244" s="113"/>
      <c r="BH244" s="55"/>
      <c r="BI244" s="114"/>
      <c r="BK244" s="101"/>
      <c r="BL244" s="101"/>
      <c r="BM244" s="113"/>
      <c r="BN244" s="55"/>
      <c r="BO244" s="114"/>
      <c r="BQ244" s="101"/>
      <c r="BR244" s="101"/>
      <c r="BS244" s="113"/>
      <c r="BT244" s="55"/>
      <c r="BU244" s="114"/>
      <c r="BW244" s="101"/>
      <c r="BX244" s="101"/>
      <c r="BY244" s="113"/>
      <c r="BZ244" s="55"/>
      <c r="CA244" s="114"/>
      <c r="CC244" s="101"/>
      <c r="CD244" s="101"/>
      <c r="CE244" s="113"/>
      <c r="CF244" s="55"/>
      <c r="CG244" s="114"/>
      <c r="CI244" s="101"/>
      <c r="CJ244" s="101"/>
      <c r="CK244" s="113"/>
      <c r="CL244" s="55"/>
      <c r="CM244" s="114"/>
      <c r="CO244" s="101"/>
      <c r="CP244" s="101"/>
      <c r="CQ244" s="113"/>
      <c r="CR244" s="55"/>
      <c r="CS244" s="114"/>
    </row>
    <row r="245" spans="1:97" x14ac:dyDescent="0.2">
      <c r="A245" s="6"/>
      <c r="C245" s="101"/>
      <c r="D245" s="101"/>
      <c r="E245" s="113"/>
      <c r="F245" s="55"/>
      <c r="G245" s="114"/>
      <c r="H245" s="114"/>
      <c r="I245" s="101"/>
      <c r="J245" s="101"/>
      <c r="K245" s="113"/>
      <c r="L245" s="55"/>
      <c r="M245" s="114"/>
      <c r="N245" s="114"/>
      <c r="Q245" s="113"/>
      <c r="R245" s="55"/>
      <c r="S245" s="114"/>
      <c r="W245" s="113"/>
      <c r="X245" s="55"/>
      <c r="Y245" s="114"/>
      <c r="AC245" s="113"/>
      <c r="AD245" s="55"/>
      <c r="AE245" s="114"/>
      <c r="AI245" s="113"/>
      <c r="AJ245" s="55"/>
      <c r="AK245" s="114"/>
      <c r="AO245" s="113"/>
      <c r="AP245" s="55"/>
      <c r="AQ245" s="114"/>
      <c r="AU245" s="113"/>
      <c r="AV245" s="55"/>
      <c r="AW245" s="114"/>
      <c r="AX245" s="100"/>
      <c r="BA245" s="113"/>
      <c r="BB245" s="55"/>
      <c r="BC245" s="114"/>
      <c r="BD245" s="100"/>
      <c r="BG245" s="113"/>
      <c r="BH245" s="55"/>
      <c r="BI245" s="114"/>
      <c r="BK245" s="101"/>
      <c r="BL245" s="101"/>
      <c r="BM245" s="113"/>
      <c r="BN245" s="55"/>
      <c r="BO245" s="114"/>
      <c r="BQ245" s="101"/>
      <c r="BR245" s="101"/>
      <c r="BS245" s="113"/>
      <c r="BT245" s="55"/>
      <c r="BU245" s="114"/>
      <c r="BW245" s="101"/>
      <c r="BX245" s="101"/>
      <c r="BY245" s="113"/>
      <c r="BZ245" s="55"/>
      <c r="CA245" s="114"/>
      <c r="CC245" s="101"/>
      <c r="CD245" s="101"/>
      <c r="CE245" s="113"/>
      <c r="CF245" s="55"/>
      <c r="CG245" s="114"/>
      <c r="CI245" s="101"/>
      <c r="CJ245" s="101"/>
      <c r="CK245" s="113"/>
      <c r="CL245" s="55"/>
      <c r="CM245" s="114"/>
      <c r="CO245" s="101"/>
      <c r="CP245" s="101"/>
      <c r="CQ245" s="113"/>
      <c r="CR245" s="55"/>
      <c r="CS245" s="114"/>
    </row>
    <row r="246" spans="1:97" x14ac:dyDescent="0.2">
      <c r="A246" s="6"/>
      <c r="C246" s="101"/>
      <c r="D246" s="101"/>
      <c r="E246" s="113"/>
      <c r="F246" s="55"/>
      <c r="G246" s="114"/>
      <c r="H246" s="114"/>
      <c r="I246" s="101"/>
      <c r="J246" s="101"/>
      <c r="K246" s="113"/>
      <c r="L246" s="55"/>
      <c r="M246" s="114"/>
      <c r="N246" s="114"/>
      <c r="Q246" s="113"/>
      <c r="R246" s="55"/>
      <c r="S246" s="114"/>
      <c r="W246" s="113"/>
      <c r="X246" s="55"/>
      <c r="Y246" s="114"/>
      <c r="AC246" s="113"/>
      <c r="AD246" s="55"/>
      <c r="AE246" s="114"/>
      <c r="AI246" s="113"/>
      <c r="AJ246" s="55"/>
      <c r="AK246" s="114"/>
      <c r="AO246" s="113"/>
      <c r="AP246" s="55"/>
      <c r="AQ246" s="114"/>
      <c r="AU246" s="113"/>
      <c r="AV246" s="55"/>
      <c r="AW246" s="114"/>
      <c r="AX246" s="100"/>
      <c r="BA246" s="113"/>
      <c r="BB246" s="55"/>
      <c r="BC246" s="114"/>
      <c r="BD246" s="100"/>
      <c r="BG246" s="113"/>
      <c r="BH246" s="55"/>
      <c r="BI246" s="114"/>
      <c r="BK246" s="101"/>
      <c r="BL246" s="101"/>
      <c r="BM246" s="113"/>
      <c r="BN246" s="55"/>
      <c r="BO246" s="114"/>
      <c r="BQ246" s="101"/>
      <c r="BR246" s="101"/>
      <c r="BS246" s="113"/>
      <c r="BT246" s="55"/>
      <c r="BU246" s="114"/>
      <c r="BW246" s="101"/>
      <c r="BX246" s="101"/>
      <c r="BY246" s="113"/>
      <c r="BZ246" s="55"/>
      <c r="CA246" s="114"/>
      <c r="CC246" s="101"/>
      <c r="CD246" s="101"/>
      <c r="CE246" s="113"/>
      <c r="CF246" s="55"/>
      <c r="CG246" s="114"/>
      <c r="CI246" s="101"/>
      <c r="CJ246" s="101"/>
      <c r="CK246" s="113"/>
      <c r="CL246" s="55"/>
      <c r="CM246" s="114"/>
      <c r="CO246" s="101"/>
      <c r="CP246" s="101"/>
      <c r="CQ246" s="113"/>
      <c r="CR246" s="55"/>
      <c r="CS246" s="114"/>
    </row>
    <row r="247" spans="1:97" x14ac:dyDescent="0.2">
      <c r="A247" s="6"/>
      <c r="C247" s="101"/>
      <c r="D247" s="101"/>
      <c r="E247" s="113"/>
      <c r="F247" s="55"/>
      <c r="G247" s="114"/>
      <c r="H247" s="114"/>
      <c r="I247" s="101"/>
      <c r="J247" s="101"/>
      <c r="K247" s="113"/>
      <c r="L247" s="55"/>
      <c r="M247" s="114"/>
      <c r="N247" s="114"/>
      <c r="Q247" s="113"/>
      <c r="R247" s="55"/>
      <c r="S247" s="114"/>
      <c r="W247" s="113"/>
      <c r="X247" s="55"/>
      <c r="Y247" s="114"/>
      <c r="AC247" s="113"/>
      <c r="AD247" s="55"/>
      <c r="AE247" s="114"/>
      <c r="AI247" s="113"/>
      <c r="AJ247" s="55"/>
      <c r="AK247" s="114"/>
      <c r="AO247" s="113"/>
      <c r="AP247" s="55"/>
      <c r="AQ247" s="114"/>
      <c r="AU247" s="113"/>
      <c r="AV247" s="55"/>
      <c r="AW247" s="114"/>
      <c r="AX247" s="100"/>
      <c r="BA247" s="113"/>
      <c r="BB247" s="55"/>
      <c r="BC247" s="114"/>
      <c r="BD247" s="100"/>
      <c r="BG247" s="113"/>
      <c r="BH247" s="55"/>
      <c r="BI247" s="114"/>
      <c r="BK247" s="101"/>
      <c r="BL247" s="101"/>
      <c r="BM247" s="113"/>
      <c r="BN247" s="55"/>
      <c r="BO247" s="114"/>
      <c r="BQ247" s="101"/>
      <c r="BR247" s="101"/>
      <c r="BS247" s="113"/>
      <c r="BT247" s="55"/>
      <c r="BU247" s="114"/>
      <c r="BW247" s="101"/>
      <c r="BX247" s="101"/>
      <c r="BY247" s="113"/>
      <c r="BZ247" s="55"/>
      <c r="CA247" s="114"/>
      <c r="CC247" s="101"/>
      <c r="CD247" s="101"/>
      <c r="CE247" s="113"/>
      <c r="CF247" s="55"/>
      <c r="CG247" s="114"/>
      <c r="CI247" s="101"/>
      <c r="CJ247" s="101"/>
      <c r="CK247" s="113"/>
      <c r="CL247" s="55"/>
      <c r="CM247" s="114"/>
      <c r="CO247" s="101"/>
      <c r="CP247" s="101"/>
      <c r="CQ247" s="113"/>
      <c r="CR247" s="55"/>
      <c r="CS247" s="114"/>
    </row>
    <row r="248" spans="1:97" x14ac:dyDescent="0.2">
      <c r="A248" s="6"/>
      <c r="C248" s="101"/>
      <c r="D248" s="101"/>
      <c r="E248" s="113"/>
      <c r="F248" s="55"/>
      <c r="G248" s="114"/>
      <c r="H248" s="114"/>
      <c r="I248" s="101"/>
      <c r="J248" s="101"/>
      <c r="K248" s="113"/>
      <c r="L248" s="55"/>
      <c r="M248" s="114"/>
      <c r="N248" s="114"/>
      <c r="Q248" s="113"/>
      <c r="R248" s="55"/>
      <c r="S248" s="114"/>
      <c r="W248" s="113"/>
      <c r="X248" s="55"/>
      <c r="Y248" s="114"/>
      <c r="AC248" s="113"/>
      <c r="AD248" s="55"/>
      <c r="AE248" s="114"/>
      <c r="AI248" s="113"/>
      <c r="AJ248" s="55"/>
      <c r="AK248" s="114"/>
      <c r="AO248" s="113"/>
      <c r="AP248" s="55"/>
      <c r="AQ248" s="114"/>
      <c r="AU248" s="113"/>
      <c r="AV248" s="55"/>
      <c r="AW248" s="114"/>
      <c r="AX248" s="100"/>
      <c r="BA248" s="113"/>
      <c r="BB248" s="55"/>
      <c r="BC248" s="114"/>
      <c r="BD248" s="100"/>
      <c r="BG248" s="113"/>
      <c r="BH248" s="55"/>
      <c r="BI248" s="114"/>
      <c r="BK248" s="101"/>
      <c r="BL248" s="101"/>
      <c r="BM248" s="113"/>
      <c r="BN248" s="55"/>
      <c r="BO248" s="114"/>
      <c r="BQ248" s="101"/>
      <c r="BR248" s="101"/>
      <c r="BS248" s="113"/>
      <c r="BT248" s="55"/>
      <c r="BU248" s="114"/>
      <c r="BW248" s="101"/>
      <c r="BX248" s="101"/>
      <c r="BY248" s="113"/>
      <c r="BZ248" s="55"/>
      <c r="CA248" s="114"/>
      <c r="CC248" s="101"/>
      <c r="CD248" s="101"/>
      <c r="CE248" s="113"/>
      <c r="CF248" s="55"/>
      <c r="CG248" s="114"/>
      <c r="CI248" s="101"/>
      <c r="CJ248" s="101"/>
      <c r="CK248" s="113"/>
      <c r="CL248" s="55"/>
      <c r="CM248" s="114"/>
      <c r="CO248" s="101"/>
      <c r="CP248" s="101"/>
      <c r="CQ248" s="113"/>
      <c r="CR248" s="55"/>
      <c r="CS248" s="114"/>
    </row>
    <row r="249" spans="1:97" x14ac:dyDescent="0.2">
      <c r="A249" s="6"/>
      <c r="C249" s="101"/>
      <c r="D249" s="101"/>
      <c r="E249" s="113"/>
      <c r="F249" s="55"/>
      <c r="G249" s="114"/>
      <c r="H249" s="114"/>
      <c r="I249" s="101"/>
      <c r="J249" s="101"/>
      <c r="K249" s="113"/>
      <c r="L249" s="55"/>
      <c r="M249" s="114"/>
      <c r="N249" s="114"/>
      <c r="Q249" s="113"/>
      <c r="R249" s="55"/>
      <c r="S249" s="114"/>
      <c r="W249" s="113"/>
      <c r="X249" s="55"/>
      <c r="Y249" s="114"/>
      <c r="AC249" s="113"/>
      <c r="AD249" s="55"/>
      <c r="AE249" s="114"/>
      <c r="AI249" s="113"/>
      <c r="AJ249" s="55"/>
      <c r="AK249" s="114"/>
      <c r="AO249" s="113"/>
      <c r="AP249" s="55"/>
      <c r="AQ249" s="114"/>
      <c r="AU249" s="113"/>
      <c r="AV249" s="55"/>
      <c r="AW249" s="114"/>
      <c r="AX249" s="100"/>
      <c r="BA249" s="113"/>
      <c r="BB249" s="55"/>
      <c r="BC249" s="114"/>
      <c r="BD249" s="100"/>
      <c r="BG249" s="113"/>
      <c r="BH249" s="55"/>
      <c r="BI249" s="114"/>
      <c r="BK249" s="101"/>
      <c r="BL249" s="101"/>
      <c r="BM249" s="113"/>
      <c r="BN249" s="55"/>
      <c r="BO249" s="114"/>
      <c r="BQ249" s="101"/>
      <c r="BR249" s="101"/>
      <c r="BS249" s="113"/>
      <c r="BT249" s="55"/>
      <c r="BU249" s="114"/>
      <c r="BW249" s="101"/>
      <c r="BX249" s="101"/>
      <c r="BY249" s="113"/>
      <c r="BZ249" s="55"/>
      <c r="CA249" s="114"/>
      <c r="CC249" s="101"/>
      <c r="CD249" s="101"/>
      <c r="CE249" s="113"/>
      <c r="CF249" s="55"/>
      <c r="CG249" s="114"/>
      <c r="CI249" s="101"/>
      <c r="CJ249" s="101"/>
      <c r="CK249" s="113"/>
      <c r="CL249" s="55"/>
      <c r="CM249" s="114"/>
      <c r="CO249" s="101"/>
      <c r="CP249" s="101"/>
      <c r="CQ249" s="113"/>
      <c r="CR249" s="55"/>
      <c r="CS249" s="114"/>
    </row>
    <row r="250" spans="1:97" x14ac:dyDescent="0.2">
      <c r="A250" s="6"/>
      <c r="C250" s="101"/>
      <c r="D250" s="101"/>
      <c r="E250" s="113"/>
      <c r="F250" s="55"/>
      <c r="G250" s="114"/>
      <c r="H250" s="114"/>
      <c r="I250" s="101"/>
      <c r="J250" s="101"/>
      <c r="K250" s="113"/>
      <c r="L250" s="55"/>
      <c r="M250" s="114"/>
      <c r="N250" s="114"/>
      <c r="Q250" s="113"/>
      <c r="R250" s="55"/>
      <c r="S250" s="114"/>
      <c r="W250" s="113"/>
      <c r="X250" s="55"/>
      <c r="Y250" s="114"/>
      <c r="AC250" s="113"/>
      <c r="AD250" s="55"/>
      <c r="AE250" s="114"/>
      <c r="AI250" s="113"/>
      <c r="AJ250" s="55"/>
      <c r="AK250" s="114"/>
      <c r="AO250" s="113"/>
      <c r="AP250" s="55"/>
      <c r="AQ250" s="114"/>
      <c r="AU250" s="113"/>
      <c r="AV250" s="55"/>
      <c r="AW250" s="114"/>
      <c r="AX250" s="100"/>
      <c r="BA250" s="113"/>
      <c r="BB250" s="55"/>
      <c r="BC250" s="114"/>
      <c r="BD250" s="100"/>
      <c r="BG250" s="113"/>
      <c r="BH250" s="55"/>
      <c r="BI250" s="114"/>
      <c r="BK250" s="101"/>
      <c r="BL250" s="101"/>
      <c r="BM250" s="113"/>
      <c r="BN250" s="55"/>
      <c r="BO250" s="114"/>
      <c r="BQ250" s="101"/>
      <c r="BR250" s="101"/>
      <c r="BS250" s="113"/>
      <c r="BT250" s="55"/>
      <c r="BU250" s="114"/>
      <c r="BW250" s="101"/>
      <c r="BX250" s="101"/>
      <c r="BY250" s="113"/>
      <c r="BZ250" s="55"/>
      <c r="CA250" s="114"/>
      <c r="CC250" s="101"/>
      <c r="CD250" s="101"/>
      <c r="CE250" s="113"/>
      <c r="CF250" s="55"/>
      <c r="CG250" s="114"/>
      <c r="CI250" s="101"/>
      <c r="CJ250" s="101"/>
      <c r="CK250" s="113"/>
      <c r="CL250" s="55"/>
      <c r="CM250" s="114"/>
      <c r="CO250" s="101"/>
      <c r="CP250" s="101"/>
      <c r="CQ250" s="113"/>
      <c r="CR250" s="55"/>
      <c r="CS250" s="114"/>
    </row>
    <row r="251" spans="1:97" x14ac:dyDescent="0.2">
      <c r="A251" s="6"/>
      <c r="C251" s="101"/>
      <c r="D251" s="101"/>
      <c r="E251" s="113"/>
      <c r="F251" s="55"/>
      <c r="G251" s="114"/>
      <c r="H251" s="114"/>
      <c r="I251" s="101"/>
      <c r="J251" s="101"/>
      <c r="K251" s="113"/>
      <c r="L251" s="55"/>
      <c r="M251" s="114"/>
      <c r="N251" s="114"/>
      <c r="Q251" s="113"/>
      <c r="R251" s="55"/>
      <c r="S251" s="114"/>
      <c r="W251" s="113"/>
      <c r="X251" s="55"/>
      <c r="Y251" s="114"/>
      <c r="AC251" s="113"/>
      <c r="AD251" s="55"/>
      <c r="AE251" s="114"/>
      <c r="AI251" s="113"/>
      <c r="AJ251" s="55"/>
      <c r="AK251" s="114"/>
      <c r="AO251" s="113"/>
      <c r="AP251" s="55"/>
      <c r="AQ251" s="114"/>
      <c r="AU251" s="113"/>
      <c r="AV251" s="55"/>
      <c r="AW251" s="114"/>
      <c r="AX251" s="100"/>
      <c r="BA251" s="113"/>
      <c r="BB251" s="55"/>
      <c r="BC251" s="114"/>
      <c r="BD251" s="100"/>
      <c r="BG251" s="113"/>
      <c r="BH251" s="55"/>
      <c r="BI251" s="114"/>
      <c r="BK251" s="101"/>
      <c r="BL251" s="101"/>
      <c r="BM251" s="113"/>
      <c r="BN251" s="55"/>
      <c r="BO251" s="114"/>
      <c r="BQ251" s="101"/>
      <c r="BR251" s="101"/>
      <c r="BS251" s="113"/>
      <c r="BT251" s="55"/>
      <c r="BU251" s="114"/>
      <c r="BW251" s="101"/>
      <c r="BX251" s="101"/>
      <c r="BY251" s="113"/>
      <c r="BZ251" s="55"/>
      <c r="CA251" s="114"/>
      <c r="CC251" s="101"/>
      <c r="CD251" s="101"/>
      <c r="CE251" s="113"/>
      <c r="CF251" s="55"/>
      <c r="CG251" s="114"/>
      <c r="CI251" s="101"/>
      <c r="CJ251" s="101"/>
      <c r="CK251" s="113"/>
      <c r="CL251" s="55"/>
      <c r="CM251" s="114"/>
      <c r="CO251" s="101"/>
      <c r="CP251" s="101"/>
      <c r="CQ251" s="113"/>
      <c r="CR251" s="55"/>
      <c r="CS251" s="114"/>
    </row>
    <row r="252" spans="1:97" x14ac:dyDescent="0.2">
      <c r="A252" s="6"/>
      <c r="C252" s="101"/>
      <c r="D252" s="101"/>
      <c r="E252" s="113"/>
      <c r="F252" s="55"/>
      <c r="G252" s="114"/>
      <c r="H252" s="114"/>
      <c r="I252" s="101"/>
      <c r="J252" s="101"/>
      <c r="K252" s="113"/>
      <c r="L252" s="55"/>
      <c r="M252" s="114"/>
      <c r="N252" s="114"/>
      <c r="Q252" s="113"/>
      <c r="R252" s="55"/>
      <c r="S252" s="114"/>
      <c r="W252" s="113"/>
      <c r="X252" s="55"/>
      <c r="Y252" s="114"/>
      <c r="AC252" s="113"/>
      <c r="AD252" s="55"/>
      <c r="AE252" s="114"/>
      <c r="AI252" s="113"/>
      <c r="AJ252" s="55"/>
      <c r="AK252" s="114"/>
      <c r="AO252" s="113"/>
      <c r="AP252" s="55"/>
      <c r="AQ252" s="114"/>
      <c r="AU252" s="113"/>
      <c r="AV252" s="55"/>
      <c r="AW252" s="114"/>
      <c r="AX252" s="100"/>
      <c r="BA252" s="113"/>
      <c r="BB252" s="55"/>
      <c r="BC252" s="114"/>
      <c r="BD252" s="100"/>
      <c r="BG252" s="113"/>
      <c r="BH252" s="55"/>
      <c r="BI252" s="114"/>
      <c r="BK252" s="101"/>
      <c r="BL252" s="101"/>
      <c r="BM252" s="113"/>
      <c r="BN252" s="55"/>
      <c r="BO252" s="114"/>
      <c r="BQ252" s="101"/>
      <c r="BR252" s="101"/>
      <c r="BS252" s="113"/>
      <c r="BT252" s="55"/>
      <c r="BU252" s="114"/>
      <c r="BW252" s="101"/>
      <c r="BX252" s="101"/>
      <c r="BY252" s="113"/>
      <c r="BZ252" s="55"/>
      <c r="CA252" s="114"/>
      <c r="CC252" s="101"/>
      <c r="CD252" s="101"/>
      <c r="CE252" s="113"/>
      <c r="CF252" s="55"/>
      <c r="CG252" s="114"/>
      <c r="CI252" s="101"/>
      <c r="CJ252" s="101"/>
      <c r="CK252" s="113"/>
      <c r="CL252" s="55"/>
      <c r="CM252" s="114"/>
      <c r="CO252" s="101"/>
      <c r="CP252" s="101"/>
      <c r="CQ252" s="113"/>
      <c r="CR252" s="55"/>
      <c r="CS252" s="114"/>
    </row>
    <row r="253" spans="1:97" x14ac:dyDescent="0.2">
      <c r="A253" s="6"/>
      <c r="C253" s="101"/>
      <c r="D253" s="101"/>
      <c r="E253" s="113"/>
      <c r="F253" s="55"/>
      <c r="G253" s="114"/>
      <c r="H253" s="114"/>
      <c r="I253" s="101"/>
      <c r="J253" s="101"/>
      <c r="K253" s="113"/>
      <c r="L253" s="55"/>
      <c r="M253" s="114"/>
      <c r="N253" s="114"/>
      <c r="Q253" s="113"/>
      <c r="R253" s="55"/>
      <c r="S253" s="114"/>
      <c r="W253" s="113"/>
      <c r="X253" s="55"/>
      <c r="Y253" s="114"/>
      <c r="AC253" s="113"/>
      <c r="AD253" s="55"/>
      <c r="AE253" s="114"/>
      <c r="AI253" s="113"/>
      <c r="AJ253" s="55"/>
      <c r="AK253" s="114"/>
      <c r="AO253" s="113"/>
      <c r="AP253" s="55"/>
      <c r="AQ253" s="114"/>
      <c r="AU253" s="113"/>
      <c r="AV253" s="55"/>
      <c r="AW253" s="114"/>
      <c r="AX253" s="100"/>
      <c r="BA253" s="113"/>
      <c r="BB253" s="55"/>
      <c r="BC253" s="114"/>
      <c r="BD253" s="100"/>
      <c r="BG253" s="113"/>
      <c r="BH253" s="55"/>
      <c r="BI253" s="114"/>
      <c r="BK253" s="101"/>
      <c r="BL253" s="101"/>
      <c r="BM253" s="113"/>
      <c r="BN253" s="55"/>
      <c r="BO253" s="114"/>
      <c r="BQ253" s="101"/>
      <c r="BR253" s="101"/>
      <c r="BS253" s="113"/>
      <c r="BT253" s="55"/>
      <c r="BU253" s="114"/>
      <c r="BW253" s="101"/>
      <c r="BX253" s="101"/>
      <c r="BY253" s="113"/>
      <c r="BZ253" s="55"/>
      <c r="CA253" s="114"/>
      <c r="CC253" s="101"/>
      <c r="CD253" s="101"/>
      <c r="CE253" s="113"/>
      <c r="CF253" s="55"/>
      <c r="CG253" s="114"/>
      <c r="CI253" s="101"/>
      <c r="CJ253" s="101"/>
      <c r="CK253" s="113"/>
      <c r="CL253" s="55"/>
      <c r="CM253" s="114"/>
      <c r="CO253" s="101"/>
      <c r="CP253" s="101"/>
      <c r="CQ253" s="113"/>
      <c r="CR253" s="55"/>
      <c r="CS253" s="114"/>
    </row>
    <row r="254" spans="1:97" x14ac:dyDescent="0.2">
      <c r="A254" s="6"/>
      <c r="C254" s="101"/>
      <c r="D254" s="101"/>
      <c r="E254" s="113"/>
      <c r="F254" s="55"/>
      <c r="G254" s="114"/>
      <c r="H254" s="114"/>
      <c r="I254" s="101"/>
      <c r="J254" s="101"/>
      <c r="K254" s="113"/>
      <c r="L254" s="55"/>
      <c r="M254" s="114"/>
      <c r="N254" s="114"/>
      <c r="Q254" s="113"/>
      <c r="R254" s="55"/>
      <c r="S254" s="114"/>
      <c r="W254" s="113"/>
      <c r="X254" s="55"/>
      <c r="Y254" s="114"/>
      <c r="AC254" s="113"/>
      <c r="AD254" s="55"/>
      <c r="AE254" s="114"/>
      <c r="AI254" s="113"/>
      <c r="AJ254" s="55"/>
      <c r="AK254" s="114"/>
      <c r="AO254" s="113"/>
      <c r="AP254" s="55"/>
      <c r="AQ254" s="114"/>
      <c r="AU254" s="113"/>
      <c r="AV254" s="55"/>
      <c r="AW254" s="114"/>
      <c r="AX254" s="100"/>
      <c r="BA254" s="113"/>
      <c r="BB254" s="55"/>
      <c r="BC254" s="114"/>
      <c r="BD254" s="100"/>
      <c r="BG254" s="113"/>
      <c r="BH254" s="55"/>
      <c r="BI254" s="114"/>
      <c r="BK254" s="101"/>
      <c r="BL254" s="101"/>
      <c r="BM254" s="113"/>
      <c r="BN254" s="55"/>
      <c r="BO254" s="114"/>
      <c r="BQ254" s="101"/>
      <c r="BR254" s="101"/>
      <c r="BS254" s="113"/>
      <c r="BT254" s="55"/>
      <c r="BU254" s="114"/>
      <c r="BW254" s="101"/>
      <c r="BX254" s="101"/>
      <c r="BY254" s="113"/>
      <c r="BZ254" s="55"/>
      <c r="CA254" s="114"/>
      <c r="CC254" s="101"/>
      <c r="CD254" s="101"/>
      <c r="CE254" s="113"/>
      <c r="CF254" s="55"/>
      <c r="CG254" s="114"/>
      <c r="CI254" s="101"/>
      <c r="CJ254" s="101"/>
      <c r="CK254" s="113"/>
      <c r="CL254" s="55"/>
      <c r="CM254" s="114"/>
      <c r="CO254" s="101"/>
      <c r="CP254" s="101"/>
      <c r="CQ254" s="113"/>
      <c r="CR254" s="55"/>
      <c r="CS254" s="114"/>
    </row>
    <row r="255" spans="1:97" x14ac:dyDescent="0.2">
      <c r="A255" s="6"/>
      <c r="C255" s="101"/>
      <c r="D255" s="101"/>
      <c r="E255" s="113"/>
      <c r="F255" s="55"/>
      <c r="G255" s="114"/>
      <c r="H255" s="114"/>
      <c r="I255" s="101"/>
      <c r="J255" s="101"/>
      <c r="K255" s="113"/>
      <c r="L255" s="55"/>
      <c r="M255" s="114"/>
      <c r="N255" s="114"/>
      <c r="Q255" s="113"/>
      <c r="R255" s="55"/>
      <c r="S255" s="114"/>
      <c r="W255" s="113"/>
      <c r="X255" s="55"/>
      <c r="Y255" s="114"/>
      <c r="AC255" s="113"/>
      <c r="AD255" s="55"/>
      <c r="AE255" s="114"/>
      <c r="AI255" s="113"/>
      <c r="AJ255" s="55"/>
      <c r="AK255" s="114"/>
      <c r="AO255" s="113"/>
      <c r="AP255" s="55"/>
      <c r="AQ255" s="114"/>
      <c r="AU255" s="113"/>
      <c r="AV255" s="55"/>
      <c r="AW255" s="114"/>
      <c r="AX255" s="100"/>
      <c r="BA255" s="113"/>
      <c r="BB255" s="55"/>
      <c r="BC255" s="114"/>
      <c r="BD255" s="100"/>
      <c r="BG255" s="113"/>
      <c r="BH255" s="55"/>
      <c r="BI255" s="114"/>
      <c r="BK255" s="101"/>
      <c r="BL255" s="101"/>
      <c r="BM255" s="113"/>
      <c r="BN255" s="55"/>
      <c r="BO255" s="114"/>
      <c r="BQ255" s="101"/>
      <c r="BR255" s="101"/>
      <c r="BS255" s="113"/>
      <c r="BT255" s="55"/>
      <c r="BU255" s="114"/>
      <c r="BW255" s="101"/>
      <c r="BX255" s="101"/>
      <c r="BY255" s="113"/>
      <c r="BZ255" s="55"/>
      <c r="CA255" s="114"/>
      <c r="CC255" s="101"/>
      <c r="CD255" s="101"/>
      <c r="CE255" s="113"/>
      <c r="CF255" s="55"/>
      <c r="CG255" s="114"/>
      <c r="CI255" s="101"/>
      <c r="CJ255" s="101"/>
      <c r="CK255" s="113"/>
      <c r="CL255" s="55"/>
      <c r="CM255" s="114"/>
      <c r="CO255" s="101"/>
      <c r="CP255" s="101"/>
      <c r="CQ255" s="113"/>
      <c r="CR255" s="55"/>
      <c r="CS255" s="114"/>
    </row>
    <row r="256" spans="1:97" x14ac:dyDescent="0.2">
      <c r="A256" s="6"/>
      <c r="C256" s="101"/>
      <c r="D256" s="101"/>
      <c r="E256" s="113"/>
      <c r="F256" s="55"/>
      <c r="G256" s="114"/>
      <c r="H256" s="114"/>
      <c r="I256" s="101"/>
      <c r="J256" s="101"/>
      <c r="K256" s="113"/>
      <c r="L256" s="55"/>
      <c r="M256" s="114"/>
      <c r="N256" s="114"/>
      <c r="Q256" s="113"/>
      <c r="R256" s="55"/>
      <c r="S256" s="114"/>
      <c r="W256" s="113"/>
      <c r="X256" s="55"/>
      <c r="Y256" s="114"/>
      <c r="AC256" s="113"/>
      <c r="AD256" s="55"/>
      <c r="AE256" s="114"/>
      <c r="AI256" s="113"/>
      <c r="AJ256" s="55"/>
      <c r="AK256" s="114"/>
      <c r="AO256" s="113"/>
      <c r="AP256" s="55"/>
      <c r="AQ256" s="114"/>
      <c r="AU256" s="113"/>
      <c r="AV256" s="55"/>
      <c r="AW256" s="114"/>
      <c r="AX256" s="100"/>
      <c r="BA256" s="113"/>
      <c r="BB256" s="55"/>
      <c r="BC256" s="114"/>
      <c r="BD256" s="100"/>
      <c r="BG256" s="113"/>
      <c r="BH256" s="55"/>
      <c r="BI256" s="114"/>
      <c r="BK256" s="101"/>
      <c r="BL256" s="101"/>
      <c r="BM256" s="113"/>
      <c r="BN256" s="55"/>
      <c r="BO256" s="114"/>
      <c r="BQ256" s="101"/>
      <c r="BR256" s="101"/>
      <c r="BS256" s="113"/>
      <c r="BT256" s="55"/>
      <c r="BU256" s="114"/>
      <c r="BW256" s="101"/>
      <c r="BX256" s="101"/>
      <c r="BY256" s="113"/>
      <c r="BZ256" s="55"/>
      <c r="CA256" s="114"/>
      <c r="CC256" s="101"/>
      <c r="CD256" s="101"/>
      <c r="CE256" s="113"/>
      <c r="CF256" s="55"/>
      <c r="CG256" s="114"/>
      <c r="CI256" s="101"/>
      <c r="CJ256" s="101"/>
      <c r="CK256" s="113"/>
      <c r="CL256" s="55"/>
      <c r="CM256" s="114"/>
      <c r="CO256" s="101"/>
      <c r="CP256" s="101"/>
      <c r="CQ256" s="113"/>
      <c r="CR256" s="55"/>
      <c r="CS256" s="114"/>
    </row>
    <row r="257" spans="1:97" x14ac:dyDescent="0.2">
      <c r="A257" s="6"/>
      <c r="C257" s="101"/>
      <c r="D257" s="101"/>
      <c r="E257" s="113"/>
      <c r="F257" s="55"/>
      <c r="G257" s="114"/>
      <c r="H257" s="114"/>
      <c r="I257" s="101"/>
      <c r="J257" s="101"/>
      <c r="K257" s="113"/>
      <c r="L257" s="55"/>
      <c r="M257" s="114"/>
      <c r="N257" s="114"/>
      <c r="Q257" s="113"/>
      <c r="R257" s="55"/>
      <c r="S257" s="114"/>
      <c r="W257" s="113"/>
      <c r="X257" s="55"/>
      <c r="Y257" s="114"/>
      <c r="AC257" s="113"/>
      <c r="AD257" s="55"/>
      <c r="AE257" s="114"/>
      <c r="AI257" s="113"/>
      <c r="AJ257" s="55"/>
      <c r="AK257" s="114"/>
      <c r="AO257" s="113"/>
      <c r="AP257" s="55"/>
      <c r="AQ257" s="114"/>
      <c r="AU257" s="113"/>
      <c r="AV257" s="55"/>
      <c r="AW257" s="114"/>
      <c r="AX257" s="100"/>
      <c r="BA257" s="113"/>
      <c r="BB257" s="55"/>
      <c r="BC257" s="114"/>
      <c r="BD257" s="100"/>
      <c r="BG257" s="113"/>
      <c r="BH257" s="55"/>
      <c r="BI257" s="114"/>
      <c r="BK257" s="101"/>
      <c r="BL257" s="101"/>
      <c r="BM257" s="113"/>
      <c r="BN257" s="55"/>
      <c r="BO257" s="114"/>
      <c r="BQ257" s="101"/>
      <c r="BR257" s="101"/>
      <c r="BS257" s="113"/>
      <c r="BT257" s="55"/>
      <c r="BU257" s="114"/>
      <c r="BW257" s="101"/>
      <c r="BX257" s="101"/>
      <c r="BY257" s="113"/>
      <c r="BZ257" s="55"/>
      <c r="CA257" s="114"/>
      <c r="CC257" s="101"/>
      <c r="CD257" s="101"/>
      <c r="CE257" s="113"/>
      <c r="CF257" s="55"/>
      <c r="CG257" s="114"/>
      <c r="CI257" s="101"/>
      <c r="CJ257" s="101"/>
      <c r="CK257" s="113"/>
      <c r="CL257" s="55"/>
      <c r="CM257" s="114"/>
      <c r="CO257" s="101"/>
      <c r="CP257" s="101"/>
      <c r="CQ257" s="113"/>
      <c r="CR257" s="55"/>
      <c r="CS257" s="114"/>
    </row>
    <row r="258" spans="1:97" x14ac:dyDescent="0.2">
      <c r="A258" s="6"/>
      <c r="C258" s="101"/>
      <c r="D258" s="101"/>
      <c r="E258" s="113"/>
      <c r="F258" s="55"/>
      <c r="G258" s="114"/>
      <c r="H258" s="114"/>
      <c r="I258" s="101"/>
      <c r="J258" s="101"/>
      <c r="K258" s="113"/>
      <c r="L258" s="55"/>
      <c r="M258" s="114"/>
      <c r="N258" s="114"/>
      <c r="Q258" s="113"/>
      <c r="R258" s="55"/>
      <c r="S258" s="114"/>
      <c r="W258" s="113"/>
      <c r="X258" s="55"/>
      <c r="Y258" s="114"/>
      <c r="AC258" s="113"/>
      <c r="AD258" s="55"/>
      <c r="AE258" s="114"/>
      <c r="AI258" s="113"/>
      <c r="AJ258" s="55"/>
      <c r="AK258" s="114"/>
      <c r="AO258" s="113"/>
      <c r="AP258" s="55"/>
      <c r="AQ258" s="114"/>
      <c r="AU258" s="113"/>
      <c r="AV258" s="55"/>
      <c r="AW258" s="114"/>
      <c r="AX258" s="100"/>
      <c r="BA258" s="113"/>
      <c r="BB258" s="55"/>
      <c r="BC258" s="114"/>
      <c r="BD258" s="100"/>
      <c r="BG258" s="113"/>
      <c r="BH258" s="55"/>
      <c r="BI258" s="114"/>
      <c r="BK258" s="101"/>
      <c r="BL258" s="101"/>
      <c r="BM258" s="113"/>
      <c r="BN258" s="55"/>
      <c r="BO258" s="114"/>
      <c r="BQ258" s="101"/>
      <c r="BR258" s="101"/>
      <c r="BS258" s="113"/>
      <c r="BT258" s="55"/>
      <c r="BU258" s="114"/>
      <c r="BW258" s="101"/>
      <c r="BX258" s="101"/>
      <c r="BY258" s="113"/>
      <c r="BZ258" s="55"/>
      <c r="CA258" s="114"/>
      <c r="CC258" s="101"/>
      <c r="CD258" s="101"/>
      <c r="CE258" s="113"/>
      <c r="CF258" s="55"/>
      <c r="CG258" s="114"/>
      <c r="CI258" s="101"/>
      <c r="CJ258" s="101"/>
      <c r="CK258" s="113"/>
      <c r="CL258" s="55"/>
      <c r="CM258" s="114"/>
      <c r="CO258" s="101"/>
      <c r="CP258" s="101"/>
      <c r="CQ258" s="113"/>
      <c r="CR258" s="55"/>
      <c r="CS258" s="114"/>
    </row>
    <row r="259" spans="1:97" x14ac:dyDescent="0.2">
      <c r="A259" s="6"/>
      <c r="C259" s="101"/>
      <c r="D259" s="101"/>
      <c r="E259" s="113"/>
      <c r="F259" s="55"/>
      <c r="G259" s="114"/>
      <c r="H259" s="114"/>
      <c r="I259" s="101"/>
      <c r="J259" s="101"/>
      <c r="K259" s="113"/>
      <c r="L259" s="55"/>
      <c r="M259" s="114"/>
      <c r="N259" s="114"/>
      <c r="Q259" s="113"/>
      <c r="R259" s="55"/>
      <c r="S259" s="114"/>
      <c r="W259" s="113"/>
      <c r="X259" s="55"/>
      <c r="Y259" s="114"/>
      <c r="AC259" s="113"/>
      <c r="AD259" s="55"/>
      <c r="AE259" s="114"/>
      <c r="AI259" s="113"/>
      <c r="AJ259" s="55"/>
      <c r="AK259" s="114"/>
      <c r="AO259" s="113"/>
      <c r="AP259" s="55"/>
      <c r="AQ259" s="114"/>
      <c r="AU259" s="113"/>
      <c r="AV259" s="55"/>
      <c r="AW259" s="114"/>
      <c r="AX259" s="100"/>
      <c r="BA259" s="113"/>
      <c r="BB259" s="55"/>
      <c r="BC259" s="114"/>
      <c r="BD259" s="100"/>
      <c r="BG259" s="113"/>
      <c r="BH259" s="55"/>
      <c r="BI259" s="114"/>
      <c r="BK259" s="101"/>
      <c r="BL259" s="101"/>
      <c r="BM259" s="113"/>
      <c r="BN259" s="55"/>
      <c r="BO259" s="114"/>
      <c r="BQ259" s="101"/>
      <c r="BR259" s="101"/>
      <c r="BS259" s="113"/>
      <c r="BT259" s="55"/>
      <c r="BU259" s="114"/>
      <c r="BW259" s="101"/>
      <c r="BX259" s="101"/>
      <c r="BY259" s="113"/>
      <c r="BZ259" s="55"/>
      <c r="CA259" s="114"/>
      <c r="CC259" s="101"/>
      <c r="CD259" s="101"/>
      <c r="CE259" s="113"/>
      <c r="CF259" s="55"/>
      <c r="CG259" s="114"/>
      <c r="CI259" s="101"/>
      <c r="CJ259" s="101"/>
      <c r="CK259" s="113"/>
      <c r="CL259" s="55"/>
      <c r="CM259" s="114"/>
      <c r="CO259" s="101"/>
      <c r="CP259" s="101"/>
      <c r="CQ259" s="113"/>
      <c r="CR259" s="55"/>
      <c r="CS259" s="114"/>
    </row>
    <row r="260" spans="1:97" x14ac:dyDescent="0.2">
      <c r="A260" s="6"/>
      <c r="C260" s="101"/>
      <c r="D260" s="101"/>
      <c r="E260" s="113"/>
      <c r="F260" s="55"/>
      <c r="G260" s="114"/>
      <c r="H260" s="114"/>
      <c r="I260" s="101"/>
      <c r="J260" s="101"/>
      <c r="K260" s="113"/>
      <c r="L260" s="55"/>
      <c r="M260" s="114"/>
      <c r="N260" s="114"/>
      <c r="Q260" s="113"/>
      <c r="R260" s="55"/>
      <c r="S260" s="114"/>
      <c r="W260" s="113"/>
      <c r="X260" s="55"/>
      <c r="Y260" s="114"/>
      <c r="AC260" s="113"/>
      <c r="AD260" s="55"/>
      <c r="AE260" s="114"/>
      <c r="AI260" s="113"/>
      <c r="AJ260" s="55"/>
      <c r="AK260" s="114"/>
      <c r="AO260" s="113"/>
      <c r="AP260" s="55"/>
      <c r="AQ260" s="114"/>
      <c r="AU260" s="113"/>
      <c r="AV260" s="55"/>
      <c r="AW260" s="114"/>
      <c r="AX260" s="100"/>
      <c r="BA260" s="113"/>
      <c r="BB260" s="55"/>
      <c r="BC260" s="114"/>
      <c r="BD260" s="100"/>
      <c r="BG260" s="113"/>
      <c r="BH260" s="55"/>
      <c r="BI260" s="114"/>
      <c r="BK260" s="101"/>
      <c r="BL260" s="101"/>
      <c r="BM260" s="113"/>
      <c r="BN260" s="55"/>
      <c r="BO260" s="114"/>
      <c r="BQ260" s="101"/>
      <c r="BR260" s="101"/>
      <c r="BS260" s="113"/>
      <c r="BT260" s="55"/>
      <c r="BU260" s="114"/>
      <c r="BW260" s="101"/>
      <c r="BX260" s="101"/>
      <c r="BY260" s="113"/>
      <c r="BZ260" s="55"/>
      <c r="CA260" s="114"/>
      <c r="CC260" s="101"/>
      <c r="CD260" s="101"/>
      <c r="CE260" s="113"/>
      <c r="CF260" s="55"/>
      <c r="CG260" s="114"/>
      <c r="CI260" s="101"/>
      <c r="CJ260" s="101"/>
      <c r="CK260" s="113"/>
      <c r="CL260" s="55"/>
      <c r="CM260" s="114"/>
      <c r="CO260" s="101"/>
      <c r="CP260" s="101"/>
      <c r="CQ260" s="113"/>
      <c r="CR260" s="55"/>
      <c r="CS260" s="114"/>
    </row>
    <row r="261" spans="1:97" x14ac:dyDescent="0.2">
      <c r="A261" s="6"/>
      <c r="C261" s="101"/>
      <c r="D261" s="101"/>
      <c r="E261" s="113"/>
      <c r="F261" s="55"/>
      <c r="G261" s="114"/>
      <c r="H261" s="114"/>
      <c r="I261" s="101"/>
      <c r="J261" s="101"/>
      <c r="K261" s="113"/>
      <c r="L261" s="55"/>
      <c r="M261" s="114"/>
      <c r="N261" s="114"/>
      <c r="Q261" s="113"/>
      <c r="R261" s="55"/>
      <c r="S261" s="114"/>
      <c r="W261" s="113"/>
      <c r="X261" s="55"/>
      <c r="Y261" s="114"/>
      <c r="AC261" s="113"/>
      <c r="AD261" s="55"/>
      <c r="AE261" s="114"/>
      <c r="AI261" s="113"/>
      <c r="AJ261" s="55"/>
      <c r="AK261" s="114"/>
      <c r="AO261" s="113"/>
      <c r="AP261" s="55"/>
      <c r="AQ261" s="114"/>
      <c r="AU261" s="113"/>
      <c r="AV261" s="55"/>
      <c r="AW261" s="114"/>
      <c r="AX261" s="100"/>
      <c r="BA261" s="113"/>
      <c r="BB261" s="55"/>
      <c r="BC261" s="114"/>
      <c r="BD261" s="100"/>
      <c r="BG261" s="113"/>
      <c r="BH261" s="55"/>
      <c r="BI261" s="114"/>
      <c r="BK261" s="101"/>
      <c r="BL261" s="101"/>
      <c r="BM261" s="113"/>
      <c r="BN261" s="55"/>
      <c r="BO261" s="114"/>
      <c r="BQ261" s="101"/>
      <c r="BR261" s="101"/>
      <c r="BS261" s="113"/>
      <c r="BT261" s="55"/>
      <c r="BU261" s="114"/>
      <c r="BW261" s="101"/>
      <c r="BX261" s="101"/>
      <c r="BY261" s="113"/>
      <c r="BZ261" s="55"/>
      <c r="CA261" s="114"/>
      <c r="CC261" s="101"/>
      <c r="CD261" s="101"/>
      <c r="CE261" s="113"/>
      <c r="CF261" s="55"/>
      <c r="CG261" s="114"/>
      <c r="CI261" s="101"/>
      <c r="CJ261" s="101"/>
      <c r="CK261" s="113"/>
      <c r="CL261" s="55"/>
      <c r="CM261" s="114"/>
      <c r="CO261" s="101"/>
      <c r="CP261" s="101"/>
      <c r="CQ261" s="113"/>
      <c r="CR261" s="55"/>
      <c r="CS261" s="114"/>
    </row>
    <row r="262" spans="1:97" x14ac:dyDescent="0.2">
      <c r="A262" s="6"/>
      <c r="C262" s="101"/>
      <c r="D262" s="101"/>
      <c r="E262" s="113"/>
      <c r="F262" s="55"/>
      <c r="G262" s="114"/>
      <c r="H262" s="114"/>
      <c r="I262" s="101"/>
      <c r="J262" s="101"/>
      <c r="K262" s="113"/>
      <c r="L262" s="55"/>
      <c r="M262" s="114"/>
      <c r="N262" s="114"/>
      <c r="Q262" s="113"/>
      <c r="R262" s="55"/>
      <c r="S262" s="114"/>
      <c r="W262" s="113"/>
      <c r="X262" s="55"/>
      <c r="Y262" s="114"/>
      <c r="AC262" s="113"/>
      <c r="AD262" s="55"/>
      <c r="AE262" s="114"/>
      <c r="AI262" s="113"/>
      <c r="AJ262" s="55"/>
      <c r="AK262" s="114"/>
      <c r="AO262" s="113"/>
      <c r="AP262" s="55"/>
      <c r="AQ262" s="114"/>
      <c r="AU262" s="113"/>
      <c r="AV262" s="55"/>
      <c r="AW262" s="114"/>
      <c r="AX262" s="100"/>
      <c r="BA262" s="113"/>
      <c r="BB262" s="55"/>
      <c r="BC262" s="114"/>
      <c r="BD262" s="100"/>
      <c r="BG262" s="113"/>
      <c r="BH262" s="55"/>
      <c r="BI262" s="114"/>
      <c r="BK262" s="101"/>
      <c r="BL262" s="101"/>
      <c r="BM262" s="113"/>
      <c r="BN262" s="55"/>
      <c r="BO262" s="114"/>
      <c r="BQ262" s="101"/>
      <c r="BR262" s="101"/>
      <c r="BS262" s="113"/>
      <c r="BT262" s="55"/>
      <c r="BU262" s="114"/>
      <c r="BW262" s="101"/>
      <c r="BX262" s="101"/>
      <c r="BY262" s="113"/>
      <c r="BZ262" s="55"/>
      <c r="CA262" s="114"/>
      <c r="CC262" s="101"/>
      <c r="CD262" s="101"/>
      <c r="CE262" s="113"/>
      <c r="CF262" s="55"/>
      <c r="CG262" s="114"/>
      <c r="CI262" s="101"/>
      <c r="CJ262" s="101"/>
      <c r="CK262" s="113"/>
      <c r="CL262" s="55"/>
      <c r="CM262" s="114"/>
      <c r="CO262" s="101"/>
      <c r="CP262" s="101"/>
      <c r="CQ262" s="113"/>
      <c r="CR262" s="55"/>
      <c r="CS262" s="114"/>
    </row>
    <row r="263" spans="1:97" x14ac:dyDescent="0.2">
      <c r="A263" s="6"/>
      <c r="C263" s="101"/>
      <c r="D263" s="101"/>
      <c r="E263" s="113"/>
      <c r="F263" s="55"/>
      <c r="G263" s="114"/>
      <c r="H263" s="114"/>
      <c r="I263" s="101"/>
      <c r="J263" s="101"/>
      <c r="K263" s="113"/>
      <c r="L263" s="55"/>
      <c r="M263" s="114"/>
      <c r="N263" s="114"/>
      <c r="Q263" s="113"/>
      <c r="R263" s="55"/>
      <c r="S263" s="114"/>
      <c r="W263" s="113"/>
      <c r="X263" s="55"/>
      <c r="Y263" s="114"/>
      <c r="AC263" s="113"/>
      <c r="AD263" s="55"/>
      <c r="AE263" s="114"/>
      <c r="AI263" s="113"/>
      <c r="AJ263" s="55"/>
      <c r="AK263" s="114"/>
      <c r="AO263" s="113"/>
      <c r="AP263" s="55"/>
      <c r="AQ263" s="114"/>
      <c r="AU263" s="113"/>
      <c r="AV263" s="55"/>
      <c r="AW263" s="114"/>
      <c r="AX263" s="100"/>
      <c r="BA263" s="113"/>
      <c r="BB263" s="55"/>
      <c r="BC263" s="114"/>
      <c r="BD263" s="100"/>
      <c r="BG263" s="113"/>
      <c r="BH263" s="55"/>
      <c r="BI263" s="114"/>
      <c r="BK263" s="101"/>
      <c r="BL263" s="101"/>
      <c r="BM263" s="113"/>
      <c r="BN263" s="55"/>
      <c r="BO263" s="114"/>
      <c r="BQ263" s="101"/>
      <c r="BR263" s="101"/>
      <c r="BS263" s="113"/>
      <c r="BT263" s="55"/>
      <c r="BU263" s="114"/>
      <c r="BW263" s="101"/>
      <c r="BX263" s="101"/>
      <c r="BY263" s="113"/>
      <c r="BZ263" s="55"/>
      <c r="CA263" s="114"/>
      <c r="CC263" s="101"/>
      <c r="CD263" s="101"/>
      <c r="CE263" s="113"/>
      <c r="CF263" s="55"/>
      <c r="CG263" s="114"/>
      <c r="CI263" s="101"/>
      <c r="CJ263" s="101"/>
      <c r="CK263" s="113"/>
      <c r="CL263" s="55"/>
      <c r="CM263" s="114"/>
      <c r="CO263" s="101"/>
      <c r="CP263" s="101"/>
      <c r="CQ263" s="113"/>
      <c r="CR263" s="55"/>
      <c r="CS263" s="114"/>
    </row>
    <row r="264" spans="1:97" x14ac:dyDescent="0.2">
      <c r="A264" s="6"/>
      <c r="C264" s="101"/>
      <c r="D264" s="101"/>
      <c r="E264" s="113"/>
      <c r="F264" s="55"/>
      <c r="G264" s="114"/>
      <c r="H264" s="114"/>
      <c r="I264" s="101"/>
      <c r="J264" s="101"/>
      <c r="K264" s="113"/>
      <c r="L264" s="55"/>
      <c r="M264" s="114"/>
      <c r="N264" s="114"/>
      <c r="Q264" s="113"/>
      <c r="R264" s="55"/>
      <c r="S264" s="114"/>
      <c r="W264" s="113"/>
      <c r="X264" s="55"/>
      <c r="Y264" s="114"/>
      <c r="AC264" s="113"/>
      <c r="AD264" s="55"/>
      <c r="AE264" s="114"/>
      <c r="AI264" s="113"/>
      <c r="AJ264" s="55"/>
      <c r="AK264" s="114"/>
      <c r="AO264" s="113"/>
      <c r="AP264" s="55"/>
      <c r="AQ264" s="114"/>
      <c r="AU264" s="113"/>
      <c r="AV264" s="55"/>
      <c r="AW264" s="114"/>
      <c r="AX264" s="100"/>
      <c r="BA264" s="113"/>
      <c r="BB264" s="55"/>
      <c r="BC264" s="114"/>
      <c r="BD264" s="100"/>
      <c r="BG264" s="113"/>
      <c r="BH264" s="55"/>
      <c r="BI264" s="114"/>
      <c r="BK264" s="101"/>
      <c r="BL264" s="101"/>
      <c r="BM264" s="113"/>
      <c r="BN264" s="55"/>
      <c r="BO264" s="114"/>
      <c r="BQ264" s="101"/>
      <c r="BR264" s="101"/>
      <c r="BS264" s="113"/>
      <c r="BT264" s="55"/>
      <c r="BU264" s="114"/>
      <c r="BW264" s="101"/>
      <c r="BX264" s="101"/>
      <c r="BY264" s="113"/>
      <c r="BZ264" s="55"/>
      <c r="CA264" s="114"/>
      <c r="CC264" s="101"/>
      <c r="CD264" s="101"/>
      <c r="CE264" s="113"/>
      <c r="CF264" s="55"/>
      <c r="CG264" s="114"/>
      <c r="CI264" s="101"/>
      <c r="CJ264" s="101"/>
      <c r="CK264" s="113"/>
      <c r="CL264" s="55"/>
      <c r="CM264" s="114"/>
      <c r="CO264" s="101"/>
      <c r="CP264" s="101"/>
      <c r="CQ264" s="113"/>
      <c r="CR264" s="55"/>
      <c r="CS264" s="114"/>
    </row>
    <row r="265" spans="1:97" x14ac:dyDescent="0.2">
      <c r="A265" s="6"/>
      <c r="C265" s="101"/>
      <c r="D265" s="101"/>
      <c r="E265" s="113"/>
      <c r="F265" s="55"/>
      <c r="G265" s="114"/>
      <c r="H265" s="114"/>
      <c r="I265" s="101"/>
      <c r="J265" s="101"/>
      <c r="K265" s="113"/>
      <c r="L265" s="55"/>
      <c r="M265" s="114"/>
      <c r="N265" s="114"/>
      <c r="Q265" s="113"/>
      <c r="R265" s="55"/>
      <c r="S265" s="114"/>
      <c r="W265" s="113"/>
      <c r="X265" s="55"/>
      <c r="Y265" s="114"/>
      <c r="AC265" s="113"/>
      <c r="AD265" s="55"/>
      <c r="AE265" s="114"/>
      <c r="AI265" s="113"/>
      <c r="AJ265" s="55"/>
      <c r="AK265" s="114"/>
      <c r="AO265" s="113"/>
      <c r="AP265" s="55"/>
      <c r="AQ265" s="114"/>
      <c r="AU265" s="113"/>
      <c r="AV265" s="55"/>
      <c r="AW265" s="114"/>
      <c r="AX265" s="100"/>
      <c r="BA265" s="113"/>
      <c r="BB265" s="55"/>
      <c r="BC265" s="114"/>
      <c r="BD265" s="100"/>
      <c r="BG265" s="113"/>
      <c r="BH265" s="55"/>
      <c r="BI265" s="114"/>
      <c r="BK265" s="101"/>
      <c r="BL265" s="101"/>
      <c r="BM265" s="113"/>
      <c r="BN265" s="55"/>
      <c r="BO265" s="114"/>
      <c r="BQ265" s="101"/>
      <c r="BR265" s="101"/>
      <c r="BS265" s="113"/>
      <c r="BT265" s="55"/>
      <c r="BU265" s="114"/>
      <c r="BW265" s="101"/>
      <c r="BX265" s="101"/>
      <c r="BY265" s="113"/>
      <c r="BZ265" s="55"/>
      <c r="CA265" s="114"/>
      <c r="CC265" s="101"/>
      <c r="CD265" s="101"/>
      <c r="CE265" s="113"/>
      <c r="CF265" s="55"/>
      <c r="CG265" s="114"/>
      <c r="CI265" s="101"/>
      <c r="CJ265" s="101"/>
      <c r="CK265" s="113"/>
      <c r="CL265" s="55"/>
      <c r="CM265" s="114"/>
      <c r="CO265" s="101"/>
      <c r="CP265" s="101"/>
      <c r="CQ265" s="113"/>
      <c r="CR265" s="55"/>
      <c r="CS265" s="114"/>
    </row>
    <row r="266" spans="1:97" x14ac:dyDescent="0.2">
      <c r="A266" s="6"/>
      <c r="C266" s="101"/>
      <c r="D266" s="101"/>
      <c r="E266" s="113"/>
      <c r="F266" s="55"/>
      <c r="G266" s="114"/>
      <c r="H266" s="114"/>
      <c r="I266" s="101"/>
      <c r="J266" s="101"/>
      <c r="K266" s="113"/>
      <c r="L266" s="55"/>
      <c r="M266" s="114"/>
      <c r="N266" s="114"/>
      <c r="Q266" s="113"/>
      <c r="R266" s="55"/>
      <c r="S266" s="114"/>
      <c r="W266" s="113"/>
      <c r="X266" s="55"/>
      <c r="Y266" s="114"/>
      <c r="AC266" s="113"/>
      <c r="AD266" s="55"/>
      <c r="AE266" s="114"/>
      <c r="AI266" s="113"/>
      <c r="AJ266" s="55"/>
      <c r="AK266" s="114"/>
      <c r="AO266" s="113"/>
      <c r="AP266" s="55"/>
      <c r="AQ266" s="114"/>
      <c r="AU266" s="113"/>
      <c r="AV266" s="55"/>
      <c r="AW266" s="114"/>
      <c r="AX266" s="100"/>
      <c r="BA266" s="113"/>
      <c r="BB266" s="55"/>
      <c r="BC266" s="114"/>
      <c r="BD266" s="100"/>
      <c r="BG266" s="113"/>
      <c r="BH266" s="55"/>
      <c r="BI266" s="114"/>
      <c r="BK266" s="101"/>
      <c r="BL266" s="101"/>
      <c r="BM266" s="113"/>
      <c r="BN266" s="55"/>
      <c r="BO266" s="114"/>
      <c r="BQ266" s="101"/>
      <c r="BR266" s="101"/>
      <c r="BS266" s="113"/>
      <c r="BT266" s="55"/>
      <c r="BU266" s="114"/>
      <c r="BW266" s="101"/>
      <c r="BX266" s="101"/>
      <c r="BY266" s="113"/>
      <c r="BZ266" s="55"/>
      <c r="CA266" s="114"/>
      <c r="CC266" s="101"/>
      <c r="CD266" s="101"/>
      <c r="CE266" s="113"/>
      <c r="CF266" s="55"/>
      <c r="CG266" s="114"/>
      <c r="CI266" s="101"/>
      <c r="CJ266" s="101"/>
      <c r="CK266" s="113"/>
      <c r="CL266" s="55"/>
      <c r="CM266" s="114"/>
      <c r="CO266" s="101"/>
      <c r="CP266" s="101"/>
      <c r="CQ266" s="113"/>
      <c r="CR266" s="55"/>
      <c r="CS266" s="114"/>
    </row>
    <row r="267" spans="1:97" x14ac:dyDescent="0.2">
      <c r="A267" s="6"/>
      <c r="C267" s="101"/>
      <c r="D267" s="101"/>
      <c r="E267" s="113"/>
      <c r="F267" s="55"/>
      <c r="G267" s="114"/>
      <c r="H267" s="114"/>
      <c r="I267" s="101"/>
      <c r="J267" s="101"/>
      <c r="K267" s="113"/>
      <c r="L267" s="55"/>
      <c r="M267" s="114"/>
      <c r="N267" s="114"/>
      <c r="Q267" s="113"/>
      <c r="R267" s="55"/>
      <c r="S267" s="114"/>
      <c r="W267" s="113"/>
      <c r="X267" s="55"/>
      <c r="Y267" s="114"/>
      <c r="AC267" s="113"/>
      <c r="AD267" s="55"/>
      <c r="AE267" s="114"/>
      <c r="AI267" s="113"/>
      <c r="AJ267" s="55"/>
      <c r="AK267" s="114"/>
      <c r="AO267" s="113"/>
      <c r="AP267" s="55"/>
      <c r="AQ267" s="114"/>
      <c r="AU267" s="113"/>
      <c r="AV267" s="55"/>
      <c r="AW267" s="114"/>
      <c r="AX267" s="100"/>
      <c r="BA267" s="113"/>
      <c r="BB267" s="55"/>
      <c r="BC267" s="114"/>
      <c r="BD267" s="100"/>
      <c r="BG267" s="113"/>
      <c r="BH267" s="55"/>
      <c r="BI267" s="114"/>
      <c r="BK267" s="101"/>
      <c r="BL267" s="101"/>
      <c r="BM267" s="113"/>
      <c r="BN267" s="55"/>
      <c r="BO267" s="114"/>
      <c r="BQ267" s="101"/>
      <c r="BR267" s="101"/>
      <c r="BS267" s="113"/>
      <c r="BT267" s="55"/>
      <c r="BU267" s="114"/>
      <c r="BW267" s="101"/>
      <c r="BX267" s="101"/>
      <c r="BY267" s="113"/>
      <c r="BZ267" s="55"/>
      <c r="CA267" s="114"/>
      <c r="CC267" s="101"/>
      <c r="CD267" s="101"/>
      <c r="CE267" s="113"/>
      <c r="CF267" s="55"/>
      <c r="CG267" s="114"/>
      <c r="CI267" s="101"/>
      <c r="CJ267" s="101"/>
      <c r="CK267" s="113"/>
      <c r="CL267" s="55"/>
      <c r="CM267" s="114"/>
      <c r="CO267" s="101"/>
      <c r="CP267" s="101"/>
      <c r="CQ267" s="113"/>
      <c r="CR267" s="55"/>
      <c r="CS267" s="114"/>
    </row>
    <row r="268" spans="1:97" x14ac:dyDescent="0.2">
      <c r="A268" s="6"/>
      <c r="C268" s="101"/>
      <c r="D268" s="101"/>
      <c r="E268" s="113"/>
      <c r="F268" s="55"/>
      <c r="G268" s="114"/>
      <c r="H268" s="114"/>
      <c r="I268" s="101"/>
      <c r="J268" s="101"/>
      <c r="K268" s="113"/>
      <c r="L268" s="55"/>
      <c r="M268" s="114"/>
      <c r="N268" s="114"/>
      <c r="Q268" s="113"/>
      <c r="R268" s="55"/>
      <c r="S268" s="114"/>
      <c r="W268" s="113"/>
      <c r="X268" s="55"/>
      <c r="Y268" s="114"/>
      <c r="AC268" s="113"/>
      <c r="AD268" s="55"/>
      <c r="AE268" s="114"/>
      <c r="AI268" s="113"/>
      <c r="AJ268" s="55"/>
      <c r="AK268" s="114"/>
      <c r="AO268" s="113"/>
      <c r="AP268" s="55"/>
      <c r="AQ268" s="114"/>
      <c r="AU268" s="113"/>
      <c r="AV268" s="55"/>
      <c r="AW268" s="114"/>
      <c r="AX268" s="100"/>
      <c r="BA268" s="113"/>
      <c r="BB268" s="55"/>
      <c r="BC268" s="114"/>
      <c r="BD268" s="100"/>
      <c r="BG268" s="113"/>
      <c r="BH268" s="55"/>
      <c r="BI268" s="114"/>
      <c r="BK268" s="101"/>
      <c r="BL268" s="101"/>
      <c r="BM268" s="113"/>
      <c r="BN268" s="55"/>
      <c r="BO268" s="114"/>
      <c r="BQ268" s="101"/>
      <c r="BR268" s="101"/>
      <c r="BS268" s="113"/>
      <c r="BT268" s="55"/>
      <c r="BU268" s="114"/>
      <c r="BW268" s="101"/>
      <c r="BX268" s="101"/>
      <c r="BY268" s="113"/>
      <c r="BZ268" s="55"/>
      <c r="CA268" s="114"/>
      <c r="CC268" s="101"/>
      <c r="CD268" s="101"/>
      <c r="CE268" s="113"/>
      <c r="CF268" s="55"/>
      <c r="CG268" s="114"/>
      <c r="CI268" s="101"/>
      <c r="CJ268" s="101"/>
      <c r="CK268" s="113"/>
      <c r="CL268" s="55"/>
      <c r="CM268" s="114"/>
      <c r="CO268" s="101"/>
      <c r="CP268" s="101"/>
      <c r="CQ268" s="113"/>
      <c r="CR268" s="55"/>
      <c r="CS268" s="114"/>
    </row>
    <row r="269" spans="1:97" x14ac:dyDescent="0.2">
      <c r="A269" s="6"/>
      <c r="C269" s="101"/>
      <c r="D269" s="101"/>
      <c r="E269" s="113"/>
      <c r="F269" s="55"/>
      <c r="G269" s="114"/>
      <c r="H269" s="114"/>
      <c r="I269" s="101"/>
      <c r="J269" s="101"/>
      <c r="K269" s="113"/>
      <c r="L269" s="55"/>
      <c r="M269" s="114"/>
      <c r="N269" s="114"/>
      <c r="Q269" s="113"/>
      <c r="R269" s="55"/>
      <c r="S269" s="114"/>
      <c r="W269" s="113"/>
      <c r="X269" s="55"/>
      <c r="Y269" s="114"/>
      <c r="AC269" s="113"/>
      <c r="AD269" s="55"/>
      <c r="AE269" s="114"/>
      <c r="AI269" s="113"/>
      <c r="AJ269" s="55"/>
      <c r="AK269" s="114"/>
      <c r="AO269" s="113"/>
      <c r="AP269" s="55"/>
      <c r="AQ269" s="114"/>
      <c r="AU269" s="113"/>
      <c r="AV269" s="55"/>
      <c r="AW269" s="114"/>
      <c r="AX269" s="100"/>
      <c r="BA269" s="113"/>
      <c r="BB269" s="55"/>
      <c r="BC269" s="114"/>
      <c r="BD269" s="100"/>
      <c r="BG269" s="113"/>
      <c r="BH269" s="55"/>
      <c r="BI269" s="114"/>
      <c r="BK269" s="101"/>
      <c r="BL269" s="101"/>
      <c r="BM269" s="113"/>
      <c r="BN269" s="55"/>
      <c r="BO269" s="114"/>
      <c r="BQ269" s="101"/>
      <c r="BR269" s="101"/>
      <c r="BS269" s="113"/>
      <c r="BT269" s="55"/>
      <c r="BU269" s="114"/>
      <c r="BW269" s="101"/>
      <c r="BX269" s="101"/>
      <c r="BY269" s="113"/>
      <c r="BZ269" s="55"/>
      <c r="CA269" s="114"/>
      <c r="CC269" s="101"/>
      <c r="CD269" s="101"/>
      <c r="CE269" s="113"/>
      <c r="CF269" s="55"/>
      <c r="CG269" s="114"/>
      <c r="CI269" s="101"/>
      <c r="CJ269" s="101"/>
      <c r="CK269" s="113"/>
      <c r="CL269" s="55"/>
      <c r="CM269" s="114"/>
      <c r="CO269" s="101"/>
      <c r="CP269" s="101"/>
      <c r="CQ269" s="113"/>
      <c r="CR269" s="55"/>
      <c r="CS269" s="114"/>
    </row>
    <row r="270" spans="1:97" x14ac:dyDescent="0.2">
      <c r="A270" s="6"/>
      <c r="C270" s="101"/>
      <c r="D270" s="101"/>
      <c r="E270" s="113"/>
      <c r="F270" s="55"/>
      <c r="G270" s="114"/>
      <c r="H270" s="114"/>
      <c r="I270" s="101"/>
      <c r="J270" s="101"/>
      <c r="K270" s="113"/>
      <c r="L270" s="55"/>
      <c r="M270" s="114"/>
      <c r="N270" s="114"/>
      <c r="Q270" s="113"/>
      <c r="R270" s="55"/>
      <c r="S270" s="114"/>
      <c r="W270" s="113"/>
      <c r="X270" s="55"/>
      <c r="Y270" s="114"/>
      <c r="AC270" s="113"/>
      <c r="AD270" s="55"/>
      <c r="AE270" s="114"/>
      <c r="AI270" s="113"/>
      <c r="AJ270" s="55"/>
      <c r="AK270" s="114"/>
      <c r="AO270" s="113"/>
      <c r="AP270" s="55"/>
      <c r="AQ270" s="114"/>
      <c r="AU270" s="113"/>
      <c r="AV270" s="55"/>
      <c r="AW270" s="114"/>
      <c r="AX270" s="100"/>
      <c r="BA270" s="113"/>
      <c r="BB270" s="55"/>
      <c r="BC270" s="114"/>
      <c r="BD270" s="100"/>
      <c r="BG270" s="113"/>
      <c r="BH270" s="55"/>
      <c r="BI270" s="114"/>
      <c r="BK270" s="101"/>
      <c r="BL270" s="101"/>
      <c r="BM270" s="113"/>
      <c r="BN270" s="55"/>
      <c r="BO270" s="114"/>
      <c r="BQ270" s="101"/>
      <c r="BR270" s="101"/>
      <c r="BS270" s="113"/>
      <c r="BT270" s="55"/>
      <c r="BU270" s="114"/>
      <c r="BW270" s="101"/>
      <c r="BX270" s="101"/>
      <c r="BY270" s="113"/>
      <c r="BZ270" s="55"/>
      <c r="CA270" s="114"/>
      <c r="CC270" s="101"/>
      <c r="CD270" s="101"/>
      <c r="CE270" s="113"/>
      <c r="CF270" s="55"/>
      <c r="CG270" s="114"/>
      <c r="CI270" s="101"/>
      <c r="CJ270" s="101"/>
      <c r="CK270" s="113"/>
      <c r="CL270" s="55"/>
      <c r="CM270" s="114"/>
      <c r="CO270" s="101"/>
      <c r="CP270" s="101"/>
      <c r="CQ270" s="113"/>
      <c r="CR270" s="55"/>
      <c r="CS270" s="114"/>
    </row>
    <row r="271" spans="1:97" x14ac:dyDescent="0.2">
      <c r="A271" s="6"/>
      <c r="C271" s="101"/>
      <c r="D271" s="101"/>
      <c r="E271" s="113"/>
      <c r="F271" s="55"/>
      <c r="G271" s="114"/>
      <c r="H271" s="114"/>
      <c r="I271" s="101"/>
      <c r="J271" s="101"/>
      <c r="K271" s="113"/>
      <c r="L271" s="55"/>
      <c r="M271" s="114"/>
      <c r="N271" s="114"/>
      <c r="Q271" s="113"/>
      <c r="R271" s="55"/>
      <c r="S271" s="114"/>
      <c r="W271" s="113"/>
      <c r="X271" s="55"/>
      <c r="Y271" s="114"/>
      <c r="AC271" s="113"/>
      <c r="AD271" s="55"/>
      <c r="AE271" s="114"/>
      <c r="AI271" s="113"/>
      <c r="AJ271" s="55"/>
      <c r="AK271" s="114"/>
      <c r="AO271" s="113"/>
      <c r="AP271" s="55"/>
      <c r="AQ271" s="114"/>
      <c r="AU271" s="113"/>
      <c r="AV271" s="55"/>
      <c r="AW271" s="114"/>
      <c r="AX271" s="100"/>
      <c r="BA271" s="113"/>
      <c r="BB271" s="55"/>
      <c r="BC271" s="114"/>
      <c r="BD271" s="100"/>
      <c r="BG271" s="113"/>
      <c r="BH271" s="55"/>
      <c r="BI271" s="114"/>
      <c r="BK271" s="101"/>
      <c r="BL271" s="101"/>
      <c r="BM271" s="113"/>
      <c r="BN271" s="55"/>
      <c r="BO271" s="114"/>
      <c r="BQ271" s="101"/>
      <c r="BR271" s="101"/>
      <c r="BS271" s="113"/>
      <c r="BT271" s="55"/>
      <c r="BU271" s="114"/>
      <c r="BW271" s="101"/>
      <c r="BX271" s="101"/>
      <c r="BY271" s="113"/>
      <c r="BZ271" s="55"/>
      <c r="CA271" s="114"/>
      <c r="CC271" s="101"/>
      <c r="CD271" s="101"/>
      <c r="CE271" s="113"/>
      <c r="CF271" s="55"/>
      <c r="CG271" s="114"/>
      <c r="CI271" s="101"/>
      <c r="CJ271" s="101"/>
      <c r="CK271" s="113"/>
      <c r="CL271" s="55"/>
      <c r="CM271" s="114"/>
      <c r="CO271" s="101"/>
      <c r="CP271" s="101"/>
      <c r="CQ271" s="113"/>
      <c r="CR271" s="55"/>
      <c r="CS271" s="114"/>
    </row>
    <row r="272" spans="1:97" x14ac:dyDescent="0.2">
      <c r="A272" s="6"/>
      <c r="C272" s="101"/>
      <c r="D272" s="101"/>
      <c r="E272" s="113"/>
      <c r="F272" s="55"/>
      <c r="G272" s="114"/>
      <c r="H272" s="114"/>
      <c r="I272" s="101"/>
      <c r="J272" s="101"/>
      <c r="K272" s="113"/>
      <c r="L272" s="55"/>
      <c r="M272" s="114"/>
      <c r="N272" s="114"/>
      <c r="Q272" s="113"/>
      <c r="R272" s="55"/>
      <c r="S272" s="114"/>
      <c r="W272" s="113"/>
      <c r="X272" s="55"/>
      <c r="Y272" s="114"/>
      <c r="AC272" s="113"/>
      <c r="AD272" s="55"/>
      <c r="AE272" s="114"/>
      <c r="AI272" s="113"/>
      <c r="AJ272" s="55"/>
      <c r="AK272" s="114"/>
      <c r="AO272" s="113"/>
      <c r="AP272" s="55"/>
      <c r="AQ272" s="114"/>
      <c r="AU272" s="113"/>
      <c r="AV272" s="55"/>
      <c r="AW272" s="114"/>
      <c r="AX272" s="100"/>
      <c r="BA272" s="113"/>
      <c r="BB272" s="55"/>
      <c r="BC272" s="114"/>
      <c r="BD272" s="100"/>
      <c r="BG272" s="113"/>
      <c r="BH272" s="55"/>
      <c r="BI272" s="114"/>
      <c r="BK272" s="101"/>
      <c r="BL272" s="101"/>
      <c r="BM272" s="113"/>
      <c r="BN272" s="55"/>
      <c r="BO272" s="114"/>
      <c r="BQ272" s="101"/>
      <c r="BR272" s="101"/>
      <c r="BS272" s="113"/>
      <c r="BT272" s="55"/>
      <c r="BU272" s="114"/>
      <c r="BW272" s="101"/>
      <c r="BX272" s="101"/>
      <c r="BY272" s="113"/>
      <c r="BZ272" s="55"/>
      <c r="CA272" s="114"/>
      <c r="CC272" s="101"/>
      <c r="CD272" s="101"/>
      <c r="CE272" s="113"/>
      <c r="CF272" s="55"/>
      <c r="CG272" s="114"/>
      <c r="CI272" s="101"/>
      <c r="CJ272" s="101"/>
      <c r="CK272" s="113"/>
      <c r="CL272" s="55"/>
      <c r="CM272" s="114"/>
      <c r="CO272" s="101"/>
      <c r="CP272" s="101"/>
      <c r="CQ272" s="113"/>
      <c r="CR272" s="55"/>
      <c r="CS272" s="114"/>
    </row>
    <row r="273" spans="1:97" x14ac:dyDescent="0.2">
      <c r="A273" s="6"/>
      <c r="C273" s="101"/>
      <c r="D273" s="101"/>
      <c r="E273" s="113"/>
      <c r="F273" s="55"/>
      <c r="G273" s="114"/>
      <c r="H273" s="114"/>
      <c r="I273" s="101"/>
      <c r="J273" s="101"/>
      <c r="K273" s="113"/>
      <c r="L273" s="55"/>
      <c r="M273" s="114"/>
      <c r="N273" s="114"/>
      <c r="Q273" s="113"/>
      <c r="R273" s="55"/>
      <c r="S273" s="114"/>
      <c r="W273" s="113"/>
      <c r="X273" s="55"/>
      <c r="Y273" s="114"/>
      <c r="AC273" s="113"/>
      <c r="AD273" s="55"/>
      <c r="AE273" s="114"/>
      <c r="AI273" s="113"/>
      <c r="AJ273" s="55"/>
      <c r="AK273" s="114"/>
      <c r="AO273" s="113"/>
      <c r="AP273" s="55"/>
      <c r="AQ273" s="114"/>
      <c r="AU273" s="113"/>
      <c r="AV273" s="55"/>
      <c r="AW273" s="114"/>
      <c r="AX273" s="100"/>
      <c r="BA273" s="113"/>
      <c r="BB273" s="55"/>
      <c r="BC273" s="114"/>
      <c r="BD273" s="100"/>
      <c r="BG273" s="113"/>
      <c r="BH273" s="55"/>
      <c r="BI273" s="114"/>
      <c r="BK273" s="101"/>
      <c r="BL273" s="101"/>
      <c r="BM273" s="113"/>
      <c r="BN273" s="55"/>
      <c r="BO273" s="114"/>
      <c r="BQ273" s="101"/>
      <c r="BR273" s="101"/>
      <c r="BS273" s="113"/>
      <c r="BT273" s="55"/>
      <c r="BU273" s="114"/>
      <c r="BW273" s="101"/>
      <c r="BX273" s="101"/>
      <c r="BY273" s="113"/>
      <c r="BZ273" s="55"/>
      <c r="CA273" s="114"/>
      <c r="CC273" s="101"/>
      <c r="CD273" s="101"/>
      <c r="CE273" s="113"/>
      <c r="CF273" s="55"/>
      <c r="CG273" s="114"/>
      <c r="CI273" s="101"/>
      <c r="CJ273" s="101"/>
      <c r="CK273" s="113"/>
      <c r="CL273" s="55"/>
      <c r="CM273" s="114"/>
      <c r="CO273" s="101"/>
      <c r="CP273" s="101"/>
      <c r="CQ273" s="113"/>
      <c r="CR273" s="55"/>
      <c r="CS273" s="114"/>
    </row>
    <row r="274" spans="1:97" x14ac:dyDescent="0.2">
      <c r="A274" s="6"/>
      <c r="C274" s="101"/>
      <c r="D274" s="101"/>
      <c r="E274" s="113"/>
      <c r="F274" s="55"/>
      <c r="G274" s="114"/>
      <c r="H274" s="114"/>
      <c r="I274" s="101"/>
      <c r="J274" s="101"/>
      <c r="K274" s="113"/>
      <c r="L274" s="55"/>
      <c r="M274" s="114"/>
      <c r="N274" s="114"/>
      <c r="Q274" s="113"/>
      <c r="R274" s="55"/>
      <c r="S274" s="114"/>
      <c r="W274" s="113"/>
      <c r="X274" s="55"/>
      <c r="Y274" s="114"/>
      <c r="AC274" s="113"/>
      <c r="AD274" s="55"/>
      <c r="AE274" s="114"/>
      <c r="AI274" s="113"/>
      <c r="AJ274" s="55"/>
      <c r="AK274" s="114"/>
      <c r="AO274" s="113"/>
      <c r="AP274" s="55"/>
      <c r="AQ274" s="114"/>
      <c r="AU274" s="113"/>
      <c r="AV274" s="55"/>
      <c r="AW274" s="114"/>
      <c r="AX274" s="100"/>
      <c r="BA274" s="113"/>
      <c r="BB274" s="55"/>
      <c r="BC274" s="114"/>
      <c r="BD274" s="100"/>
      <c r="BG274" s="113"/>
      <c r="BH274" s="55"/>
      <c r="BI274" s="114"/>
      <c r="BK274" s="101"/>
      <c r="BL274" s="101"/>
      <c r="BM274" s="113"/>
      <c r="BN274" s="55"/>
      <c r="BO274" s="114"/>
      <c r="BQ274" s="101"/>
      <c r="BR274" s="101"/>
      <c r="BS274" s="113"/>
      <c r="BT274" s="55"/>
      <c r="BU274" s="114"/>
      <c r="BW274" s="101"/>
      <c r="BX274" s="101"/>
      <c r="BY274" s="113"/>
      <c r="BZ274" s="55"/>
      <c r="CA274" s="114"/>
      <c r="CC274" s="101"/>
      <c r="CD274" s="101"/>
      <c r="CE274" s="113"/>
      <c r="CF274" s="55"/>
      <c r="CG274" s="114"/>
      <c r="CI274" s="101"/>
      <c r="CJ274" s="101"/>
      <c r="CK274" s="113"/>
      <c r="CL274" s="55"/>
      <c r="CM274" s="114"/>
      <c r="CO274" s="101"/>
      <c r="CP274" s="101"/>
      <c r="CQ274" s="113"/>
      <c r="CR274" s="55"/>
      <c r="CS274" s="114"/>
    </row>
    <row r="275" spans="1:97" x14ac:dyDescent="0.2">
      <c r="A275" s="6"/>
      <c r="C275" s="101"/>
      <c r="D275" s="101"/>
      <c r="E275" s="113"/>
      <c r="F275" s="55"/>
      <c r="G275" s="114"/>
      <c r="H275" s="114"/>
      <c r="I275" s="101"/>
      <c r="J275" s="101"/>
      <c r="K275" s="113"/>
      <c r="L275" s="55"/>
      <c r="M275" s="114"/>
      <c r="N275" s="114"/>
      <c r="Q275" s="113"/>
      <c r="R275" s="55"/>
      <c r="S275" s="114"/>
      <c r="W275" s="113"/>
      <c r="X275" s="55"/>
      <c r="Y275" s="114"/>
      <c r="AC275" s="113"/>
      <c r="AD275" s="55"/>
      <c r="AE275" s="114"/>
      <c r="AI275" s="113"/>
      <c r="AJ275" s="55"/>
      <c r="AK275" s="114"/>
      <c r="AO275" s="113"/>
      <c r="AP275" s="55"/>
      <c r="AQ275" s="114"/>
      <c r="AU275" s="113"/>
      <c r="AV275" s="55"/>
      <c r="AW275" s="114"/>
      <c r="AX275" s="100"/>
      <c r="BA275" s="113"/>
      <c r="BB275" s="55"/>
      <c r="BC275" s="114"/>
      <c r="BD275" s="100"/>
      <c r="BG275" s="113"/>
      <c r="BH275" s="55"/>
      <c r="BI275" s="114"/>
      <c r="BK275" s="101"/>
      <c r="BL275" s="101"/>
      <c r="BM275" s="113"/>
      <c r="BN275" s="55"/>
      <c r="BO275" s="114"/>
      <c r="BQ275" s="101"/>
      <c r="BR275" s="101"/>
      <c r="BS275" s="113"/>
      <c r="BT275" s="55"/>
      <c r="BU275" s="114"/>
      <c r="BW275" s="101"/>
      <c r="BX275" s="101"/>
      <c r="BY275" s="113"/>
      <c r="BZ275" s="55"/>
      <c r="CA275" s="114"/>
      <c r="CC275" s="101"/>
      <c r="CD275" s="101"/>
      <c r="CE275" s="113"/>
      <c r="CF275" s="55"/>
      <c r="CG275" s="114"/>
      <c r="CI275" s="101"/>
      <c r="CJ275" s="101"/>
      <c r="CK275" s="113"/>
      <c r="CL275" s="55"/>
      <c r="CM275" s="114"/>
      <c r="CO275" s="101"/>
      <c r="CP275" s="101"/>
      <c r="CQ275" s="113"/>
      <c r="CR275" s="55"/>
      <c r="CS275" s="114"/>
    </row>
    <row r="276" spans="1:97" x14ac:dyDescent="0.2">
      <c r="A276" s="6"/>
      <c r="C276" s="101"/>
      <c r="D276" s="101"/>
      <c r="E276" s="113"/>
      <c r="F276" s="55"/>
      <c r="G276" s="114"/>
      <c r="H276" s="114"/>
      <c r="I276" s="101"/>
      <c r="J276" s="101"/>
      <c r="K276" s="113"/>
      <c r="L276" s="55"/>
      <c r="M276" s="114"/>
      <c r="N276" s="114"/>
      <c r="Q276" s="113"/>
      <c r="R276" s="55"/>
      <c r="S276" s="114"/>
      <c r="W276" s="113"/>
      <c r="X276" s="55"/>
      <c r="Y276" s="114"/>
      <c r="AC276" s="113"/>
      <c r="AD276" s="55"/>
      <c r="AE276" s="114"/>
      <c r="AI276" s="113"/>
      <c r="AJ276" s="55"/>
      <c r="AK276" s="114"/>
      <c r="AO276" s="113"/>
      <c r="AP276" s="55"/>
      <c r="AQ276" s="114"/>
      <c r="AU276" s="113"/>
      <c r="AV276" s="55"/>
      <c r="AW276" s="114"/>
      <c r="AX276" s="100"/>
      <c r="BA276" s="113"/>
      <c r="BB276" s="55"/>
      <c r="BC276" s="114"/>
      <c r="BD276" s="100"/>
      <c r="BG276" s="113"/>
      <c r="BH276" s="55"/>
      <c r="BI276" s="114"/>
      <c r="BK276" s="101"/>
      <c r="BL276" s="101"/>
      <c r="BM276" s="113"/>
      <c r="BN276" s="55"/>
      <c r="BO276" s="114"/>
      <c r="BQ276" s="101"/>
      <c r="BR276" s="101"/>
      <c r="BS276" s="113"/>
      <c r="BT276" s="55"/>
      <c r="BU276" s="114"/>
      <c r="BW276" s="101"/>
      <c r="BX276" s="101"/>
      <c r="BY276" s="113"/>
      <c r="BZ276" s="55"/>
      <c r="CA276" s="114"/>
      <c r="CC276" s="101"/>
      <c r="CD276" s="101"/>
      <c r="CE276" s="113"/>
      <c r="CF276" s="55"/>
      <c r="CG276" s="114"/>
      <c r="CI276" s="101"/>
      <c r="CJ276" s="101"/>
      <c r="CK276" s="113"/>
      <c r="CL276" s="55"/>
      <c r="CM276" s="114"/>
      <c r="CO276" s="101"/>
      <c r="CP276" s="101"/>
      <c r="CQ276" s="113"/>
      <c r="CR276" s="55"/>
      <c r="CS276" s="114"/>
    </row>
    <row r="277" spans="1:97" x14ac:dyDescent="0.2">
      <c r="A277" s="6"/>
      <c r="C277" s="101"/>
      <c r="D277" s="101"/>
      <c r="E277" s="113"/>
      <c r="F277" s="55"/>
      <c r="G277" s="114"/>
      <c r="H277" s="114"/>
      <c r="I277" s="101"/>
      <c r="J277" s="101"/>
      <c r="K277" s="113"/>
      <c r="L277" s="55"/>
      <c r="M277" s="114"/>
      <c r="N277" s="114"/>
      <c r="Q277" s="113"/>
      <c r="R277" s="55"/>
      <c r="S277" s="114"/>
      <c r="W277" s="113"/>
      <c r="X277" s="55"/>
      <c r="Y277" s="114"/>
      <c r="AC277" s="113"/>
      <c r="AD277" s="55"/>
      <c r="AE277" s="114"/>
      <c r="AI277" s="113"/>
      <c r="AJ277" s="55"/>
      <c r="AK277" s="114"/>
      <c r="AO277" s="113"/>
      <c r="AP277" s="55"/>
      <c r="AQ277" s="114"/>
      <c r="AU277" s="113"/>
      <c r="AV277" s="55"/>
      <c r="AW277" s="114"/>
      <c r="AX277" s="100"/>
      <c r="BA277" s="113"/>
      <c r="BB277" s="55"/>
      <c r="BC277" s="114"/>
      <c r="BD277" s="100"/>
      <c r="BG277" s="113"/>
      <c r="BH277" s="55"/>
      <c r="BI277" s="114"/>
      <c r="BK277" s="101"/>
      <c r="BL277" s="101"/>
      <c r="BM277" s="113"/>
      <c r="BN277" s="55"/>
      <c r="BO277" s="114"/>
      <c r="BQ277" s="101"/>
      <c r="BR277" s="101"/>
      <c r="BS277" s="113"/>
      <c r="BT277" s="55"/>
      <c r="BU277" s="114"/>
      <c r="BW277" s="101"/>
      <c r="BX277" s="101"/>
      <c r="BY277" s="113"/>
      <c r="BZ277" s="55"/>
      <c r="CA277" s="114"/>
      <c r="CC277" s="101"/>
      <c r="CD277" s="101"/>
      <c r="CE277" s="113"/>
      <c r="CF277" s="55"/>
      <c r="CG277" s="114"/>
      <c r="CI277" s="101"/>
      <c r="CJ277" s="101"/>
      <c r="CK277" s="113"/>
      <c r="CL277" s="55"/>
      <c r="CM277" s="114"/>
      <c r="CO277" s="101"/>
      <c r="CP277" s="101"/>
      <c r="CQ277" s="113"/>
      <c r="CR277" s="55"/>
      <c r="CS277" s="114"/>
    </row>
    <row r="278" spans="1:97" x14ac:dyDescent="0.2">
      <c r="A278" s="6"/>
      <c r="C278" s="101"/>
      <c r="D278" s="101"/>
      <c r="E278" s="113"/>
      <c r="F278" s="55"/>
      <c r="G278" s="114"/>
      <c r="H278" s="114"/>
      <c r="I278" s="101"/>
      <c r="J278" s="101"/>
      <c r="K278" s="113"/>
      <c r="L278" s="55"/>
      <c r="M278" s="114"/>
      <c r="N278" s="114"/>
      <c r="Q278" s="113"/>
      <c r="R278" s="55"/>
      <c r="S278" s="114"/>
      <c r="W278" s="113"/>
      <c r="X278" s="55"/>
      <c r="Y278" s="114"/>
      <c r="AC278" s="113"/>
      <c r="AD278" s="55"/>
      <c r="AE278" s="114"/>
      <c r="AI278" s="113"/>
      <c r="AJ278" s="55"/>
      <c r="AK278" s="114"/>
      <c r="AO278" s="113"/>
      <c r="AP278" s="55"/>
      <c r="AQ278" s="114"/>
      <c r="AU278" s="113"/>
      <c r="AV278" s="55"/>
      <c r="AW278" s="114"/>
      <c r="AX278" s="100"/>
      <c r="BA278" s="113"/>
      <c r="BB278" s="55"/>
      <c r="BC278" s="114"/>
      <c r="BD278" s="100"/>
      <c r="BG278" s="113"/>
      <c r="BH278" s="55"/>
      <c r="BI278" s="114"/>
      <c r="BK278" s="101"/>
      <c r="BL278" s="101"/>
      <c r="BM278" s="113"/>
      <c r="BN278" s="55"/>
      <c r="BO278" s="114"/>
      <c r="BQ278" s="101"/>
      <c r="BR278" s="101"/>
      <c r="BS278" s="113"/>
      <c r="BT278" s="55"/>
      <c r="BU278" s="114"/>
      <c r="BW278" s="101"/>
      <c r="BX278" s="101"/>
      <c r="BY278" s="113"/>
      <c r="BZ278" s="55"/>
      <c r="CA278" s="114"/>
      <c r="CC278" s="101"/>
      <c r="CD278" s="101"/>
      <c r="CE278" s="113"/>
      <c r="CF278" s="55"/>
      <c r="CG278" s="114"/>
      <c r="CI278" s="101"/>
      <c r="CJ278" s="101"/>
      <c r="CK278" s="113"/>
      <c r="CL278" s="55"/>
      <c r="CM278" s="114"/>
      <c r="CO278" s="101"/>
      <c r="CP278" s="101"/>
      <c r="CQ278" s="113"/>
      <c r="CR278" s="55"/>
      <c r="CS278" s="114"/>
    </row>
    <row r="279" spans="1:97" x14ac:dyDescent="0.2">
      <c r="A279" s="6"/>
      <c r="C279" s="101"/>
      <c r="D279" s="101"/>
      <c r="E279" s="113"/>
      <c r="F279" s="55"/>
      <c r="G279" s="114"/>
      <c r="H279" s="114"/>
      <c r="I279" s="101"/>
      <c r="J279" s="101"/>
      <c r="K279" s="113"/>
      <c r="L279" s="55"/>
      <c r="M279" s="114"/>
      <c r="N279" s="114"/>
      <c r="Q279" s="113"/>
      <c r="R279" s="55"/>
      <c r="S279" s="114"/>
      <c r="W279" s="113"/>
      <c r="X279" s="55"/>
      <c r="Y279" s="114"/>
      <c r="AC279" s="113"/>
      <c r="AD279" s="55"/>
      <c r="AE279" s="114"/>
      <c r="AI279" s="113"/>
      <c r="AJ279" s="55"/>
      <c r="AK279" s="114"/>
      <c r="AO279" s="113"/>
      <c r="AP279" s="55"/>
      <c r="AQ279" s="114"/>
      <c r="AU279" s="113"/>
      <c r="AV279" s="55"/>
      <c r="AW279" s="114"/>
      <c r="AX279" s="100"/>
      <c r="BA279" s="113"/>
      <c r="BB279" s="55"/>
      <c r="BC279" s="114"/>
      <c r="BD279" s="100"/>
      <c r="BG279" s="113"/>
      <c r="BH279" s="55"/>
      <c r="BI279" s="114"/>
      <c r="BK279" s="101"/>
      <c r="BL279" s="101"/>
      <c r="BM279" s="113"/>
      <c r="BN279" s="55"/>
      <c r="BO279" s="114"/>
      <c r="BQ279" s="101"/>
      <c r="BR279" s="101"/>
      <c r="BS279" s="113"/>
      <c r="BT279" s="55"/>
      <c r="BU279" s="114"/>
      <c r="BW279" s="101"/>
      <c r="BX279" s="101"/>
      <c r="BY279" s="113"/>
      <c r="BZ279" s="55"/>
      <c r="CA279" s="114"/>
      <c r="CC279" s="101"/>
      <c r="CD279" s="101"/>
      <c r="CE279" s="113"/>
      <c r="CF279" s="55"/>
      <c r="CG279" s="114"/>
      <c r="CI279" s="101"/>
      <c r="CJ279" s="101"/>
      <c r="CK279" s="113"/>
      <c r="CL279" s="55"/>
      <c r="CM279" s="114"/>
      <c r="CO279" s="101"/>
      <c r="CP279" s="101"/>
      <c r="CQ279" s="113"/>
      <c r="CR279" s="55"/>
      <c r="CS279" s="114"/>
    </row>
    <row r="280" spans="1:97" x14ac:dyDescent="0.2">
      <c r="A280" s="6"/>
      <c r="C280" s="101"/>
      <c r="D280" s="101"/>
      <c r="E280" s="113"/>
      <c r="F280" s="55"/>
      <c r="G280" s="114"/>
      <c r="H280" s="114"/>
      <c r="I280" s="101"/>
      <c r="J280" s="101"/>
      <c r="K280" s="113"/>
      <c r="L280" s="55"/>
      <c r="M280" s="114"/>
      <c r="N280" s="114"/>
      <c r="Q280" s="113"/>
      <c r="R280" s="55"/>
      <c r="S280" s="114"/>
      <c r="W280" s="113"/>
      <c r="X280" s="55"/>
      <c r="Y280" s="114"/>
      <c r="AC280" s="113"/>
      <c r="AD280" s="55"/>
      <c r="AE280" s="114"/>
      <c r="AI280" s="113"/>
      <c r="AJ280" s="55"/>
      <c r="AK280" s="114"/>
      <c r="AO280" s="113"/>
      <c r="AP280" s="55"/>
      <c r="AQ280" s="114"/>
      <c r="AU280" s="113"/>
      <c r="AV280" s="55"/>
      <c r="AW280" s="114"/>
      <c r="AX280" s="100"/>
      <c r="BA280" s="113"/>
      <c r="BB280" s="55"/>
      <c r="BC280" s="114"/>
      <c r="BD280" s="100"/>
      <c r="BG280" s="113"/>
      <c r="BH280" s="55"/>
      <c r="BI280" s="114"/>
      <c r="BK280" s="101"/>
      <c r="BL280" s="101"/>
      <c r="BM280" s="113"/>
      <c r="BN280" s="55"/>
      <c r="BO280" s="114"/>
      <c r="BQ280" s="101"/>
      <c r="BR280" s="101"/>
      <c r="BS280" s="113"/>
      <c r="BT280" s="55"/>
      <c r="BU280" s="114"/>
      <c r="BW280" s="101"/>
      <c r="BX280" s="101"/>
      <c r="BY280" s="113"/>
      <c r="BZ280" s="55"/>
      <c r="CA280" s="114"/>
      <c r="CC280" s="101"/>
      <c r="CD280" s="101"/>
      <c r="CE280" s="113"/>
      <c r="CF280" s="55"/>
      <c r="CG280" s="114"/>
      <c r="CI280" s="101"/>
      <c r="CJ280" s="101"/>
      <c r="CK280" s="113"/>
      <c r="CL280" s="55"/>
      <c r="CM280" s="114"/>
      <c r="CO280" s="101"/>
      <c r="CP280" s="101"/>
      <c r="CQ280" s="113"/>
      <c r="CR280" s="55"/>
      <c r="CS280" s="114"/>
    </row>
    <row r="281" spans="1:97" x14ac:dyDescent="0.2">
      <c r="A281" s="6"/>
      <c r="C281" s="101"/>
      <c r="D281" s="101"/>
      <c r="E281" s="113"/>
      <c r="F281" s="55"/>
      <c r="G281" s="114"/>
      <c r="H281" s="114"/>
      <c r="I281" s="101"/>
      <c r="J281" s="101"/>
      <c r="K281" s="113"/>
      <c r="L281" s="55"/>
      <c r="M281" s="114"/>
      <c r="N281" s="114"/>
      <c r="Q281" s="113"/>
      <c r="R281" s="55"/>
      <c r="S281" s="114"/>
      <c r="W281" s="113"/>
      <c r="X281" s="55"/>
      <c r="Y281" s="114"/>
      <c r="AC281" s="113"/>
      <c r="AD281" s="55"/>
      <c r="AE281" s="114"/>
      <c r="AI281" s="113"/>
      <c r="AJ281" s="55"/>
      <c r="AK281" s="114"/>
      <c r="AO281" s="113"/>
      <c r="AP281" s="55"/>
      <c r="AQ281" s="114"/>
      <c r="AU281" s="113"/>
      <c r="AV281" s="55"/>
      <c r="AW281" s="114"/>
      <c r="AX281" s="100"/>
      <c r="BA281" s="113"/>
      <c r="BB281" s="55"/>
      <c r="BC281" s="114"/>
      <c r="BD281" s="100"/>
      <c r="BG281" s="113"/>
      <c r="BH281" s="55"/>
      <c r="BI281" s="114"/>
      <c r="BK281" s="101"/>
      <c r="BL281" s="101"/>
      <c r="BM281" s="113"/>
      <c r="BN281" s="55"/>
      <c r="BO281" s="114"/>
      <c r="BQ281" s="101"/>
      <c r="BR281" s="101"/>
      <c r="BS281" s="113"/>
      <c r="BT281" s="55"/>
      <c r="BU281" s="114"/>
      <c r="BW281" s="101"/>
      <c r="BX281" s="101"/>
      <c r="BY281" s="113"/>
      <c r="BZ281" s="55"/>
      <c r="CA281" s="114"/>
      <c r="CC281" s="101"/>
      <c r="CD281" s="101"/>
      <c r="CE281" s="113"/>
      <c r="CF281" s="55"/>
      <c r="CG281" s="114"/>
      <c r="CI281" s="101"/>
      <c r="CJ281" s="101"/>
      <c r="CK281" s="113"/>
      <c r="CL281" s="55"/>
      <c r="CM281" s="114"/>
      <c r="CO281" s="101"/>
      <c r="CP281" s="101"/>
      <c r="CQ281" s="113"/>
      <c r="CR281" s="55"/>
      <c r="CS281" s="114"/>
    </row>
    <row r="282" spans="1:97" x14ac:dyDescent="0.2">
      <c r="A282" s="6"/>
      <c r="C282" s="101"/>
      <c r="D282" s="101"/>
      <c r="E282" s="113"/>
      <c r="F282" s="55"/>
      <c r="G282" s="114"/>
      <c r="H282" s="114"/>
      <c r="I282" s="101"/>
      <c r="J282" s="101"/>
      <c r="K282" s="113"/>
      <c r="L282" s="55"/>
      <c r="M282" s="114"/>
      <c r="N282" s="114"/>
      <c r="Q282" s="113"/>
      <c r="R282" s="55"/>
      <c r="S282" s="114"/>
      <c r="W282" s="113"/>
      <c r="X282" s="55"/>
      <c r="Y282" s="114"/>
      <c r="AC282" s="113"/>
      <c r="AD282" s="55"/>
      <c r="AE282" s="114"/>
      <c r="AI282" s="113"/>
      <c r="AJ282" s="55"/>
      <c r="AK282" s="114"/>
      <c r="AO282" s="113"/>
      <c r="AP282" s="55"/>
      <c r="AQ282" s="114"/>
      <c r="AU282" s="113"/>
      <c r="AV282" s="55"/>
      <c r="AW282" s="114"/>
      <c r="AX282" s="100"/>
      <c r="BA282" s="113"/>
      <c r="BB282" s="55"/>
      <c r="BC282" s="114"/>
      <c r="BD282" s="100"/>
      <c r="BG282" s="113"/>
      <c r="BH282" s="55"/>
      <c r="BI282" s="114"/>
      <c r="BK282" s="101"/>
      <c r="BL282" s="101"/>
      <c r="BM282" s="113"/>
      <c r="BN282" s="55"/>
      <c r="BO282" s="114"/>
      <c r="BQ282" s="101"/>
      <c r="BR282" s="101"/>
      <c r="BS282" s="113"/>
      <c r="BT282" s="55"/>
      <c r="BU282" s="114"/>
      <c r="BW282" s="101"/>
      <c r="BX282" s="101"/>
      <c r="BY282" s="113"/>
      <c r="BZ282" s="55"/>
      <c r="CA282" s="114"/>
      <c r="CC282" s="101"/>
      <c r="CD282" s="101"/>
      <c r="CE282" s="113"/>
      <c r="CF282" s="55"/>
      <c r="CG282" s="114"/>
      <c r="CI282" s="101"/>
      <c r="CJ282" s="101"/>
      <c r="CK282" s="113"/>
      <c r="CL282" s="55"/>
      <c r="CM282" s="114"/>
      <c r="CO282" s="101"/>
      <c r="CP282" s="101"/>
      <c r="CQ282" s="113"/>
      <c r="CR282" s="55"/>
      <c r="CS282" s="114"/>
    </row>
    <row r="283" spans="1:97" x14ac:dyDescent="0.2">
      <c r="A283" s="6"/>
      <c r="C283" s="101"/>
      <c r="D283" s="101"/>
      <c r="E283" s="113"/>
      <c r="F283" s="55"/>
      <c r="G283" s="114"/>
      <c r="H283" s="114"/>
      <c r="I283" s="101"/>
      <c r="J283" s="101"/>
      <c r="K283" s="113"/>
      <c r="L283" s="55"/>
      <c r="M283" s="114"/>
      <c r="N283" s="114"/>
      <c r="Q283" s="113"/>
      <c r="R283" s="55"/>
      <c r="S283" s="114"/>
      <c r="W283" s="113"/>
      <c r="X283" s="55"/>
      <c r="Y283" s="114"/>
      <c r="AC283" s="113"/>
      <c r="AD283" s="55"/>
      <c r="AE283" s="114"/>
      <c r="AI283" s="113"/>
      <c r="AJ283" s="55"/>
      <c r="AK283" s="114"/>
      <c r="AO283" s="113"/>
      <c r="AP283" s="55"/>
      <c r="AQ283" s="114"/>
      <c r="AU283" s="113"/>
      <c r="AV283" s="55"/>
      <c r="AW283" s="114"/>
      <c r="AX283" s="100"/>
      <c r="BA283" s="113"/>
      <c r="BB283" s="55"/>
      <c r="BC283" s="114"/>
      <c r="BD283" s="100"/>
      <c r="BG283" s="113"/>
      <c r="BH283" s="55"/>
      <c r="BI283" s="114"/>
      <c r="BK283" s="101"/>
      <c r="BL283" s="101"/>
      <c r="BM283" s="113"/>
      <c r="BN283" s="55"/>
      <c r="BO283" s="114"/>
      <c r="BQ283" s="101"/>
      <c r="BR283" s="101"/>
      <c r="BS283" s="113"/>
      <c r="BT283" s="55"/>
      <c r="BU283" s="114"/>
      <c r="BW283" s="101"/>
      <c r="BX283" s="101"/>
      <c r="BY283" s="113"/>
      <c r="BZ283" s="55"/>
      <c r="CA283" s="114"/>
      <c r="CC283" s="101"/>
      <c r="CD283" s="101"/>
      <c r="CE283" s="113"/>
      <c r="CF283" s="55"/>
      <c r="CG283" s="114"/>
      <c r="CI283" s="101"/>
      <c r="CJ283" s="101"/>
      <c r="CK283" s="113"/>
      <c r="CL283" s="55"/>
      <c r="CM283" s="114"/>
      <c r="CO283" s="101"/>
      <c r="CP283" s="101"/>
      <c r="CQ283" s="113"/>
      <c r="CR283" s="55"/>
      <c r="CS283" s="114"/>
    </row>
    <row r="284" spans="1:97" x14ac:dyDescent="0.2">
      <c r="A284" s="6"/>
      <c r="C284" s="101"/>
      <c r="D284" s="101"/>
      <c r="E284" s="113"/>
      <c r="F284" s="55"/>
      <c r="G284" s="114"/>
      <c r="H284" s="114"/>
      <c r="I284" s="101"/>
      <c r="J284" s="101"/>
      <c r="K284" s="113"/>
      <c r="L284" s="55"/>
      <c r="M284" s="114"/>
      <c r="N284" s="114"/>
      <c r="Q284" s="113"/>
      <c r="R284" s="55"/>
      <c r="S284" s="114"/>
      <c r="W284" s="113"/>
      <c r="X284" s="55"/>
      <c r="Y284" s="114"/>
      <c r="AC284" s="113"/>
      <c r="AD284" s="55"/>
      <c r="AE284" s="114"/>
      <c r="AI284" s="113"/>
      <c r="AJ284" s="55"/>
      <c r="AK284" s="114"/>
      <c r="AO284" s="113"/>
      <c r="AP284" s="55"/>
      <c r="AQ284" s="114"/>
      <c r="AU284" s="113"/>
      <c r="AV284" s="55"/>
      <c r="AW284" s="114"/>
      <c r="AX284" s="100"/>
      <c r="BA284" s="113"/>
      <c r="BB284" s="55"/>
      <c r="BC284" s="114"/>
      <c r="BD284" s="100"/>
      <c r="BG284" s="113"/>
      <c r="BH284" s="55"/>
      <c r="BI284" s="114"/>
      <c r="BK284" s="101"/>
      <c r="BL284" s="101"/>
      <c r="BM284" s="113"/>
      <c r="BN284" s="55"/>
      <c r="BO284" s="114"/>
      <c r="BQ284" s="101"/>
      <c r="BR284" s="101"/>
      <c r="BS284" s="113"/>
      <c r="BT284" s="55"/>
      <c r="BU284" s="114"/>
      <c r="BW284" s="101"/>
      <c r="BX284" s="101"/>
      <c r="BY284" s="113"/>
      <c r="BZ284" s="55"/>
      <c r="CA284" s="114"/>
      <c r="CC284" s="101"/>
      <c r="CD284" s="101"/>
      <c r="CE284" s="113"/>
      <c r="CF284" s="55"/>
      <c r="CG284" s="114"/>
      <c r="CI284" s="101"/>
      <c r="CJ284" s="101"/>
      <c r="CK284" s="113"/>
      <c r="CL284" s="55"/>
      <c r="CM284" s="114"/>
      <c r="CO284" s="101"/>
      <c r="CP284" s="101"/>
      <c r="CQ284" s="113"/>
      <c r="CR284" s="55"/>
      <c r="CS284" s="114"/>
    </row>
    <row r="285" spans="1:97" x14ac:dyDescent="0.2">
      <c r="A285" s="6"/>
      <c r="C285" s="101"/>
      <c r="D285" s="101"/>
      <c r="E285" s="113"/>
      <c r="F285" s="55"/>
      <c r="G285" s="114"/>
      <c r="H285" s="114"/>
      <c r="I285" s="101"/>
      <c r="J285" s="101"/>
      <c r="K285" s="113"/>
      <c r="L285" s="55"/>
      <c r="M285" s="114"/>
      <c r="N285" s="114"/>
      <c r="Q285" s="113"/>
      <c r="R285" s="55"/>
      <c r="S285" s="114"/>
      <c r="W285" s="113"/>
      <c r="X285" s="55"/>
      <c r="Y285" s="114"/>
      <c r="AC285" s="113"/>
      <c r="AD285" s="55"/>
      <c r="AE285" s="114"/>
      <c r="AI285" s="113"/>
      <c r="AJ285" s="55"/>
      <c r="AK285" s="114"/>
      <c r="AO285" s="113"/>
      <c r="AP285" s="55"/>
      <c r="AQ285" s="114"/>
      <c r="AU285" s="113"/>
      <c r="AV285" s="55"/>
      <c r="AW285" s="114"/>
      <c r="AX285" s="100"/>
      <c r="BA285" s="113"/>
      <c r="BB285" s="55"/>
      <c r="BC285" s="114"/>
      <c r="BD285" s="100"/>
      <c r="BG285" s="113"/>
      <c r="BH285" s="55"/>
      <c r="BI285" s="114"/>
      <c r="BK285" s="101"/>
      <c r="BL285" s="101"/>
      <c r="BM285" s="113"/>
      <c r="BN285" s="55"/>
      <c r="BO285" s="114"/>
      <c r="BQ285" s="101"/>
      <c r="BR285" s="101"/>
      <c r="BS285" s="113"/>
      <c r="BT285" s="55"/>
      <c r="BU285" s="114"/>
      <c r="BW285" s="101"/>
      <c r="BX285" s="101"/>
      <c r="BY285" s="113"/>
      <c r="BZ285" s="55"/>
      <c r="CA285" s="114"/>
      <c r="CC285" s="101"/>
      <c r="CD285" s="101"/>
      <c r="CE285" s="113"/>
      <c r="CF285" s="55"/>
      <c r="CG285" s="114"/>
      <c r="CI285" s="101"/>
      <c r="CJ285" s="101"/>
      <c r="CK285" s="113"/>
      <c r="CL285" s="55"/>
      <c r="CM285" s="114"/>
      <c r="CO285" s="101"/>
      <c r="CP285" s="101"/>
      <c r="CQ285" s="113"/>
      <c r="CR285" s="55"/>
      <c r="CS285" s="114"/>
    </row>
    <row r="286" spans="1:97" x14ac:dyDescent="0.2">
      <c r="A286" s="6"/>
      <c r="C286" s="101"/>
      <c r="D286" s="101"/>
      <c r="E286" s="113"/>
      <c r="F286" s="55"/>
      <c r="G286" s="114"/>
      <c r="H286" s="114"/>
      <c r="I286" s="101"/>
      <c r="J286" s="101"/>
      <c r="K286" s="113"/>
      <c r="L286" s="55"/>
      <c r="M286" s="114"/>
      <c r="N286" s="114"/>
      <c r="Q286" s="113"/>
      <c r="R286" s="55"/>
      <c r="S286" s="114"/>
      <c r="W286" s="113"/>
      <c r="X286" s="55"/>
      <c r="Y286" s="114"/>
      <c r="AC286" s="113"/>
      <c r="AD286" s="55"/>
      <c r="AE286" s="114"/>
      <c r="AI286" s="113"/>
      <c r="AJ286" s="55"/>
      <c r="AK286" s="114"/>
      <c r="AO286" s="113"/>
      <c r="AP286" s="55"/>
      <c r="AQ286" s="114"/>
      <c r="AU286" s="113"/>
      <c r="AV286" s="55"/>
      <c r="AW286" s="114"/>
      <c r="AX286" s="100"/>
      <c r="BA286" s="113"/>
      <c r="BB286" s="55"/>
      <c r="BC286" s="114"/>
      <c r="BD286" s="100"/>
      <c r="BG286" s="113"/>
      <c r="BH286" s="55"/>
      <c r="BI286" s="114"/>
      <c r="BK286" s="101"/>
      <c r="BL286" s="101"/>
      <c r="BM286" s="113"/>
      <c r="BN286" s="55"/>
      <c r="BO286" s="114"/>
      <c r="BQ286" s="101"/>
      <c r="BR286" s="101"/>
      <c r="BS286" s="113"/>
      <c r="BT286" s="55"/>
      <c r="BU286" s="114"/>
      <c r="BW286" s="101"/>
      <c r="BX286" s="101"/>
      <c r="BY286" s="113"/>
      <c r="BZ286" s="55"/>
      <c r="CA286" s="114"/>
      <c r="CC286" s="101"/>
      <c r="CD286" s="101"/>
      <c r="CE286" s="113"/>
      <c r="CF286" s="55"/>
      <c r="CG286" s="114"/>
      <c r="CI286" s="101"/>
      <c r="CJ286" s="101"/>
      <c r="CK286" s="113"/>
      <c r="CL286" s="55"/>
      <c r="CM286" s="114"/>
      <c r="CO286" s="101"/>
      <c r="CP286" s="101"/>
      <c r="CQ286" s="113"/>
      <c r="CR286" s="55"/>
      <c r="CS286" s="114"/>
    </row>
    <row r="287" spans="1:97" x14ac:dyDescent="0.2">
      <c r="A287" s="6"/>
      <c r="C287" s="101"/>
      <c r="D287" s="101"/>
      <c r="E287" s="113"/>
      <c r="F287" s="55"/>
      <c r="G287" s="114"/>
      <c r="H287" s="114"/>
      <c r="I287" s="101"/>
      <c r="J287" s="101"/>
      <c r="K287" s="113"/>
      <c r="L287" s="55"/>
      <c r="M287" s="114"/>
      <c r="N287" s="114"/>
      <c r="Q287" s="113"/>
      <c r="R287" s="55"/>
      <c r="S287" s="114"/>
      <c r="W287" s="113"/>
      <c r="X287" s="55"/>
      <c r="Y287" s="114"/>
      <c r="AC287" s="113"/>
      <c r="AD287" s="55"/>
      <c r="AE287" s="114"/>
      <c r="AI287" s="113"/>
      <c r="AJ287" s="55"/>
      <c r="AK287" s="114"/>
      <c r="AO287" s="113"/>
      <c r="AP287" s="55"/>
      <c r="AQ287" s="114"/>
      <c r="AU287" s="113"/>
      <c r="AV287" s="55"/>
      <c r="AW287" s="114"/>
      <c r="AX287" s="100"/>
      <c r="BA287" s="113"/>
      <c r="BB287" s="55"/>
      <c r="BC287" s="114"/>
      <c r="BD287" s="100"/>
      <c r="BG287" s="113"/>
      <c r="BH287" s="55"/>
      <c r="BI287" s="114"/>
      <c r="BK287" s="101"/>
      <c r="BL287" s="101"/>
      <c r="BM287" s="113"/>
      <c r="BN287" s="55"/>
      <c r="BO287" s="114"/>
      <c r="BQ287" s="101"/>
      <c r="BR287" s="101"/>
      <c r="BS287" s="113"/>
      <c r="BT287" s="55"/>
      <c r="BU287" s="114"/>
      <c r="BW287" s="101"/>
      <c r="BX287" s="101"/>
      <c r="BY287" s="113"/>
      <c r="BZ287" s="55"/>
      <c r="CA287" s="114"/>
      <c r="CC287" s="101"/>
      <c r="CD287" s="101"/>
      <c r="CE287" s="113"/>
      <c r="CF287" s="55"/>
      <c r="CG287" s="114"/>
      <c r="CI287" s="101"/>
      <c r="CJ287" s="101"/>
      <c r="CK287" s="113"/>
      <c r="CL287" s="55"/>
      <c r="CM287" s="114"/>
      <c r="CO287" s="101"/>
      <c r="CP287" s="101"/>
      <c r="CQ287" s="113"/>
      <c r="CR287" s="55"/>
      <c r="CS287" s="114"/>
    </row>
    <row r="288" spans="1:97" ht="132.75" customHeight="1" x14ac:dyDescent="0.2">
      <c r="A288" s="6"/>
      <c r="C288" s="101"/>
      <c r="D288" s="101"/>
      <c r="E288" s="113"/>
      <c r="F288" s="55"/>
      <c r="G288" s="114"/>
      <c r="H288" s="114"/>
      <c r="I288" s="101"/>
      <c r="J288" s="101"/>
      <c r="K288" s="113"/>
      <c r="L288" s="55"/>
      <c r="M288" s="114"/>
      <c r="N288" s="114"/>
      <c r="Q288" s="113"/>
      <c r="R288" s="55"/>
      <c r="S288" s="114"/>
      <c r="W288" s="113"/>
      <c r="X288" s="55"/>
      <c r="Y288" s="114"/>
      <c r="AC288" s="113"/>
      <c r="AD288" s="55"/>
      <c r="AE288" s="114"/>
      <c r="AI288" s="113"/>
      <c r="AJ288" s="55"/>
      <c r="AK288" s="114"/>
      <c r="AO288" s="113"/>
      <c r="AP288" s="55"/>
      <c r="AQ288" s="114"/>
      <c r="AU288" s="113"/>
      <c r="AV288" s="55"/>
      <c r="AW288" s="114"/>
      <c r="AX288" s="100"/>
      <c r="BA288" s="113"/>
      <c r="BB288" s="55"/>
      <c r="BC288" s="114"/>
      <c r="BD288" s="100"/>
      <c r="BG288" s="113"/>
      <c r="BH288" s="55"/>
      <c r="BI288" s="114"/>
      <c r="BK288" s="101"/>
      <c r="BL288" s="101"/>
      <c r="BM288" s="113"/>
      <c r="BN288" s="55"/>
      <c r="BO288" s="114"/>
      <c r="BQ288" s="101"/>
      <c r="BR288" s="101"/>
      <c r="BS288" s="113"/>
      <c r="BT288" s="55"/>
      <c r="BU288" s="114"/>
      <c r="BW288" s="101"/>
      <c r="BX288" s="101"/>
      <c r="BY288" s="113"/>
      <c r="BZ288" s="55"/>
      <c r="CA288" s="114"/>
      <c r="CC288" s="101"/>
      <c r="CD288" s="101"/>
      <c r="CE288" s="113"/>
      <c r="CF288" s="55"/>
      <c r="CG288" s="114"/>
      <c r="CI288" s="101"/>
      <c r="CJ288" s="101"/>
      <c r="CK288" s="113"/>
      <c r="CL288" s="55"/>
      <c r="CM288" s="114"/>
      <c r="CO288" s="101"/>
      <c r="CP288" s="101"/>
      <c r="CQ288" s="113"/>
      <c r="CR288" s="55"/>
      <c r="CS288" s="114"/>
    </row>
    <row r="289" spans="1:97" x14ac:dyDescent="0.2">
      <c r="A289" s="6"/>
      <c r="C289" s="101"/>
      <c r="D289" s="101"/>
      <c r="E289" s="113"/>
      <c r="F289" s="55"/>
      <c r="G289" s="114"/>
      <c r="H289" s="114"/>
      <c r="I289" s="101"/>
      <c r="J289" s="101"/>
      <c r="K289" s="113"/>
      <c r="L289" s="55"/>
      <c r="M289" s="114"/>
      <c r="N289" s="114"/>
      <c r="Q289" s="113"/>
      <c r="R289" s="55"/>
      <c r="S289" s="114"/>
      <c r="W289" s="113"/>
      <c r="X289" s="55"/>
      <c r="Y289" s="114"/>
      <c r="AC289" s="113"/>
      <c r="AD289" s="55"/>
      <c r="AE289" s="114"/>
      <c r="AI289" s="113"/>
      <c r="AJ289" s="55"/>
      <c r="AK289" s="114"/>
      <c r="AO289" s="113"/>
      <c r="AP289" s="55"/>
      <c r="AQ289" s="114"/>
      <c r="AU289" s="113"/>
      <c r="AV289" s="55"/>
      <c r="AW289" s="114"/>
      <c r="AX289" s="100"/>
      <c r="BA289" s="113"/>
      <c r="BB289" s="55"/>
      <c r="BC289" s="114"/>
      <c r="BD289" s="100"/>
      <c r="BG289" s="113"/>
      <c r="BH289" s="55"/>
      <c r="BI289" s="114"/>
      <c r="BK289" s="101"/>
      <c r="BL289" s="101"/>
      <c r="BM289" s="113"/>
      <c r="BN289" s="55"/>
      <c r="BO289" s="114"/>
      <c r="BQ289" s="101"/>
      <c r="BR289" s="101"/>
      <c r="BS289" s="113"/>
      <c r="BT289" s="55"/>
      <c r="BU289" s="114"/>
      <c r="BW289" s="101"/>
      <c r="BX289" s="101"/>
      <c r="BY289" s="113"/>
      <c r="BZ289" s="55"/>
      <c r="CA289" s="114"/>
      <c r="CC289" s="101"/>
      <c r="CD289" s="101"/>
      <c r="CE289" s="113"/>
      <c r="CF289" s="55"/>
      <c r="CG289" s="114"/>
      <c r="CI289" s="101"/>
      <c r="CJ289" s="101"/>
      <c r="CK289" s="113"/>
      <c r="CL289" s="55"/>
      <c r="CM289" s="114"/>
      <c r="CO289" s="101"/>
      <c r="CP289" s="101"/>
      <c r="CQ289" s="113"/>
      <c r="CR289" s="55"/>
      <c r="CS289" s="114"/>
    </row>
    <row r="290" spans="1:97" x14ac:dyDescent="0.2">
      <c r="A290" s="6"/>
      <c r="C290" s="101"/>
      <c r="D290" s="101"/>
      <c r="E290" s="113"/>
      <c r="F290" s="55"/>
      <c r="G290" s="114"/>
      <c r="H290" s="114"/>
      <c r="I290" s="101"/>
      <c r="J290" s="101"/>
      <c r="K290" s="113"/>
      <c r="L290" s="55"/>
      <c r="M290" s="114"/>
      <c r="N290" s="114"/>
      <c r="Q290" s="113"/>
      <c r="R290" s="55"/>
      <c r="S290" s="114"/>
      <c r="W290" s="113"/>
      <c r="X290" s="55"/>
      <c r="Y290" s="114"/>
      <c r="AC290" s="113"/>
      <c r="AD290" s="55"/>
      <c r="AE290" s="114"/>
      <c r="AI290" s="113"/>
      <c r="AJ290" s="55"/>
      <c r="AK290" s="114"/>
      <c r="AO290" s="113"/>
      <c r="AP290" s="55"/>
      <c r="AQ290" s="114"/>
      <c r="AU290" s="113"/>
      <c r="AV290" s="55"/>
      <c r="AW290" s="114"/>
      <c r="AX290" s="100"/>
      <c r="BA290" s="113"/>
      <c r="BB290" s="55"/>
      <c r="BC290" s="114"/>
      <c r="BD290" s="100"/>
      <c r="BG290" s="113"/>
      <c r="BH290" s="55"/>
      <c r="BI290" s="114"/>
      <c r="BK290" s="101"/>
      <c r="BL290" s="101"/>
      <c r="BM290" s="113"/>
      <c r="BN290" s="55"/>
      <c r="BO290" s="114"/>
      <c r="BQ290" s="101"/>
      <c r="BR290" s="101"/>
      <c r="BS290" s="113"/>
      <c r="BT290" s="55"/>
      <c r="BU290" s="114"/>
      <c r="BW290" s="101"/>
      <c r="BX290" s="101"/>
      <c r="BY290" s="113"/>
      <c r="BZ290" s="55"/>
      <c r="CA290" s="114"/>
      <c r="CC290" s="101"/>
      <c r="CD290" s="101"/>
      <c r="CE290" s="113"/>
      <c r="CF290" s="55"/>
      <c r="CG290" s="114"/>
      <c r="CI290" s="101"/>
      <c r="CJ290" s="101"/>
      <c r="CK290" s="113"/>
      <c r="CL290" s="55"/>
      <c r="CM290" s="114"/>
      <c r="CO290" s="101"/>
      <c r="CP290" s="101"/>
      <c r="CQ290" s="113"/>
      <c r="CR290" s="55"/>
      <c r="CS290" s="114"/>
    </row>
    <row r="291" spans="1:97" x14ac:dyDescent="0.2">
      <c r="A291" s="6"/>
      <c r="C291" s="101"/>
      <c r="D291" s="101"/>
      <c r="E291" s="113"/>
      <c r="F291" s="55"/>
      <c r="G291" s="114"/>
      <c r="H291" s="114"/>
      <c r="I291" s="101"/>
      <c r="J291" s="101"/>
      <c r="K291" s="113"/>
      <c r="L291" s="55"/>
      <c r="M291" s="114"/>
      <c r="N291" s="114"/>
      <c r="Q291" s="113"/>
      <c r="R291" s="55"/>
      <c r="S291" s="114"/>
      <c r="W291" s="113"/>
      <c r="X291" s="55"/>
      <c r="Y291" s="114"/>
      <c r="AC291" s="113"/>
      <c r="AD291" s="55"/>
      <c r="AE291" s="114"/>
      <c r="AI291" s="113"/>
      <c r="AJ291" s="55"/>
      <c r="AK291" s="114"/>
      <c r="AO291" s="113"/>
      <c r="AP291" s="55"/>
      <c r="AQ291" s="114"/>
      <c r="AU291" s="113"/>
      <c r="AV291" s="55"/>
      <c r="AW291" s="114"/>
      <c r="AX291" s="100"/>
      <c r="BA291" s="113"/>
      <c r="BB291" s="55"/>
      <c r="BC291" s="114"/>
      <c r="BD291" s="100"/>
      <c r="BG291" s="113"/>
      <c r="BH291" s="55"/>
      <c r="BI291" s="114"/>
      <c r="BK291" s="101"/>
      <c r="BL291" s="101"/>
      <c r="BM291" s="113"/>
      <c r="BN291" s="55"/>
      <c r="BO291" s="114"/>
      <c r="BQ291" s="101"/>
      <c r="BR291" s="101"/>
      <c r="BS291" s="113"/>
      <c r="BT291" s="55"/>
      <c r="BU291" s="114"/>
      <c r="BW291" s="101"/>
      <c r="BX291" s="101"/>
      <c r="BY291" s="113"/>
      <c r="BZ291" s="55"/>
      <c r="CA291" s="114"/>
      <c r="CC291" s="101"/>
      <c r="CD291" s="101"/>
      <c r="CE291" s="113"/>
      <c r="CF291" s="55"/>
      <c r="CG291" s="114"/>
      <c r="CI291" s="101"/>
      <c r="CJ291" s="101"/>
      <c r="CK291" s="113"/>
      <c r="CL291" s="55"/>
      <c r="CM291" s="114"/>
      <c r="CO291" s="101"/>
      <c r="CP291" s="101"/>
      <c r="CQ291" s="113"/>
      <c r="CR291" s="55"/>
      <c r="CS291" s="114"/>
    </row>
    <row r="292" spans="1:97" x14ac:dyDescent="0.2">
      <c r="A292" s="6"/>
      <c r="C292" s="101"/>
      <c r="D292" s="101"/>
      <c r="E292" s="113"/>
      <c r="F292" s="55"/>
      <c r="G292" s="114"/>
      <c r="H292" s="114"/>
      <c r="I292" s="101"/>
      <c r="J292" s="101"/>
      <c r="K292" s="113"/>
      <c r="L292" s="55"/>
      <c r="M292" s="114"/>
      <c r="N292" s="114"/>
      <c r="Q292" s="113"/>
      <c r="R292" s="55"/>
      <c r="S292" s="114"/>
      <c r="W292" s="113"/>
      <c r="X292" s="55"/>
      <c r="Y292" s="114"/>
      <c r="AC292" s="113"/>
      <c r="AD292" s="55"/>
      <c r="AE292" s="114"/>
      <c r="AI292" s="113"/>
      <c r="AJ292" s="55"/>
      <c r="AK292" s="114"/>
      <c r="AO292" s="113"/>
      <c r="AP292" s="55"/>
      <c r="AQ292" s="114"/>
      <c r="AU292" s="113"/>
      <c r="AV292" s="55"/>
      <c r="AW292" s="114"/>
      <c r="AX292" s="100"/>
      <c r="BA292" s="113"/>
      <c r="BB292" s="55"/>
      <c r="BC292" s="114"/>
      <c r="BD292" s="100"/>
      <c r="BG292" s="113"/>
      <c r="BH292" s="55"/>
      <c r="BI292" s="114"/>
      <c r="BK292" s="101"/>
      <c r="BL292" s="101"/>
      <c r="BM292" s="113"/>
      <c r="BN292" s="55"/>
      <c r="BO292" s="114"/>
      <c r="BQ292" s="101"/>
      <c r="BR292" s="101"/>
      <c r="BS292" s="113"/>
      <c r="BT292" s="55"/>
      <c r="BU292" s="114"/>
      <c r="BW292" s="101"/>
      <c r="BX292" s="101"/>
      <c r="BY292" s="113"/>
      <c r="BZ292" s="55"/>
      <c r="CA292" s="114"/>
      <c r="CC292" s="101"/>
      <c r="CD292" s="101"/>
      <c r="CE292" s="113"/>
      <c r="CF292" s="55"/>
      <c r="CG292" s="114"/>
      <c r="CI292" s="101"/>
      <c r="CJ292" s="101"/>
      <c r="CK292" s="113"/>
      <c r="CL292" s="55"/>
      <c r="CM292" s="114"/>
      <c r="CO292" s="101"/>
      <c r="CP292" s="101"/>
      <c r="CQ292" s="113"/>
      <c r="CR292" s="55"/>
      <c r="CS292" s="114"/>
    </row>
    <row r="293" spans="1:97" x14ac:dyDescent="0.2">
      <c r="A293" s="6"/>
      <c r="C293" s="101"/>
      <c r="D293" s="101"/>
      <c r="E293" s="113"/>
      <c r="F293" s="55"/>
      <c r="G293" s="114"/>
      <c r="H293" s="114"/>
      <c r="I293" s="101"/>
      <c r="J293" s="101"/>
      <c r="K293" s="113"/>
      <c r="L293" s="55"/>
      <c r="M293" s="114"/>
      <c r="N293" s="114"/>
      <c r="Q293" s="113"/>
      <c r="R293" s="55"/>
      <c r="S293" s="114"/>
      <c r="W293" s="113"/>
      <c r="X293" s="55"/>
      <c r="Y293" s="114"/>
      <c r="AC293" s="113"/>
      <c r="AD293" s="55"/>
      <c r="AE293" s="114"/>
      <c r="AI293" s="113"/>
      <c r="AJ293" s="55"/>
      <c r="AK293" s="114"/>
      <c r="AO293" s="113"/>
      <c r="AP293" s="55"/>
      <c r="AQ293" s="114"/>
      <c r="AU293" s="113"/>
      <c r="AV293" s="55"/>
      <c r="AW293" s="114"/>
      <c r="AX293" s="100"/>
      <c r="BA293" s="113"/>
      <c r="BB293" s="55"/>
      <c r="BC293" s="114"/>
      <c r="BD293" s="100"/>
      <c r="BG293" s="113"/>
      <c r="BH293" s="55"/>
      <c r="BI293" s="114"/>
      <c r="BK293" s="101"/>
      <c r="BL293" s="101"/>
      <c r="BM293" s="113"/>
      <c r="BN293" s="55"/>
      <c r="BO293" s="114"/>
      <c r="BQ293" s="101"/>
      <c r="BR293" s="101"/>
      <c r="BS293" s="113"/>
      <c r="BT293" s="55"/>
      <c r="BU293" s="114"/>
      <c r="BW293" s="101"/>
      <c r="BX293" s="101"/>
      <c r="BY293" s="113"/>
      <c r="BZ293" s="55"/>
      <c r="CA293" s="114"/>
      <c r="CC293" s="101"/>
      <c r="CD293" s="101"/>
      <c r="CE293" s="113"/>
      <c r="CF293" s="55"/>
      <c r="CG293" s="114"/>
      <c r="CI293" s="101"/>
      <c r="CJ293" s="101"/>
      <c r="CK293" s="113"/>
      <c r="CL293" s="55"/>
      <c r="CM293" s="114"/>
      <c r="CO293" s="101"/>
      <c r="CP293" s="101"/>
      <c r="CQ293" s="113"/>
      <c r="CR293" s="55"/>
      <c r="CS293" s="114"/>
    </row>
    <row r="294" spans="1:97" x14ac:dyDescent="0.2">
      <c r="A294" s="6"/>
      <c r="C294" s="101"/>
      <c r="D294" s="101"/>
      <c r="E294" s="113"/>
      <c r="F294" s="55"/>
      <c r="G294" s="114"/>
      <c r="H294" s="114"/>
      <c r="I294" s="101"/>
      <c r="J294" s="101"/>
      <c r="K294" s="113"/>
      <c r="L294" s="55"/>
      <c r="M294" s="114"/>
      <c r="N294" s="114"/>
      <c r="Q294" s="113"/>
      <c r="R294" s="55"/>
      <c r="S294" s="114"/>
      <c r="W294" s="113"/>
      <c r="X294" s="55"/>
      <c r="Y294" s="114"/>
      <c r="AC294" s="113"/>
      <c r="AD294" s="55"/>
      <c r="AE294" s="114"/>
      <c r="AI294" s="113"/>
      <c r="AJ294" s="55"/>
      <c r="AK294" s="114"/>
      <c r="AO294" s="113"/>
      <c r="AP294" s="55"/>
      <c r="AQ294" s="114"/>
      <c r="AU294" s="113"/>
      <c r="AV294" s="55"/>
      <c r="AW294" s="114"/>
      <c r="AX294" s="100"/>
      <c r="BA294" s="113"/>
      <c r="BB294" s="55"/>
      <c r="BC294" s="114"/>
      <c r="BD294" s="100"/>
      <c r="BG294" s="113"/>
      <c r="BH294" s="55"/>
      <c r="BI294" s="114"/>
      <c r="BK294" s="101"/>
      <c r="BL294" s="101"/>
      <c r="BM294" s="113"/>
      <c r="BN294" s="55"/>
      <c r="BO294" s="114"/>
      <c r="BQ294" s="101"/>
      <c r="BR294" s="101"/>
      <c r="BS294" s="113"/>
      <c r="BT294" s="55"/>
      <c r="BU294" s="114"/>
      <c r="BW294" s="101"/>
      <c r="BX294" s="101"/>
      <c r="BY294" s="113"/>
      <c r="BZ294" s="55"/>
      <c r="CA294" s="114"/>
      <c r="CC294" s="101"/>
      <c r="CD294" s="101"/>
      <c r="CE294" s="113"/>
      <c r="CF294" s="55"/>
      <c r="CG294" s="114"/>
      <c r="CI294" s="101"/>
      <c r="CJ294" s="101"/>
      <c r="CK294" s="113"/>
      <c r="CL294" s="55"/>
      <c r="CM294" s="114"/>
      <c r="CO294" s="101"/>
      <c r="CP294" s="101"/>
      <c r="CQ294" s="113"/>
      <c r="CR294" s="55"/>
      <c r="CS294" s="114"/>
    </row>
    <row r="295" spans="1:97" x14ac:dyDescent="0.2">
      <c r="A295" s="6"/>
      <c r="C295" s="101"/>
      <c r="D295" s="101"/>
      <c r="E295" s="113"/>
      <c r="F295" s="55"/>
      <c r="G295" s="114"/>
      <c r="H295" s="114"/>
      <c r="I295" s="101"/>
      <c r="J295" s="101"/>
      <c r="K295" s="113"/>
      <c r="L295" s="55"/>
      <c r="M295" s="114"/>
      <c r="N295" s="114"/>
      <c r="Q295" s="113"/>
      <c r="R295" s="55"/>
      <c r="S295" s="114"/>
      <c r="W295" s="113"/>
      <c r="X295" s="55"/>
      <c r="Y295" s="114"/>
      <c r="AC295" s="113"/>
      <c r="AD295" s="55"/>
      <c r="AE295" s="114"/>
      <c r="AI295" s="113"/>
      <c r="AJ295" s="55"/>
      <c r="AK295" s="114"/>
      <c r="AO295" s="113"/>
      <c r="AP295" s="55"/>
      <c r="AQ295" s="114"/>
      <c r="AU295" s="113"/>
      <c r="AV295" s="55"/>
      <c r="AW295" s="114"/>
      <c r="AX295" s="100"/>
      <c r="BA295" s="113"/>
      <c r="BB295" s="55"/>
      <c r="BC295" s="114"/>
      <c r="BD295" s="100"/>
      <c r="BG295" s="113"/>
      <c r="BH295" s="55"/>
      <c r="BI295" s="114"/>
      <c r="BK295" s="101"/>
      <c r="BL295" s="101"/>
      <c r="BM295" s="113"/>
      <c r="BN295" s="55"/>
      <c r="BO295" s="114"/>
      <c r="BQ295" s="101"/>
      <c r="BR295" s="101"/>
      <c r="BS295" s="113"/>
      <c r="BT295" s="55"/>
      <c r="BU295" s="114"/>
      <c r="BW295" s="101"/>
      <c r="BX295" s="101"/>
      <c r="BY295" s="113"/>
      <c r="BZ295" s="55"/>
      <c r="CA295" s="114"/>
      <c r="CC295" s="101"/>
      <c r="CD295" s="101"/>
      <c r="CE295" s="113"/>
      <c r="CF295" s="55"/>
      <c r="CG295" s="114"/>
      <c r="CI295" s="101"/>
      <c r="CJ295" s="101"/>
      <c r="CK295" s="113"/>
      <c r="CL295" s="55"/>
      <c r="CM295" s="114"/>
      <c r="CO295" s="101"/>
      <c r="CP295" s="101"/>
      <c r="CQ295" s="113"/>
      <c r="CR295" s="55"/>
      <c r="CS295" s="114"/>
    </row>
    <row r="296" spans="1:97" x14ac:dyDescent="0.2">
      <c r="A296" s="6"/>
      <c r="C296" s="101"/>
      <c r="D296" s="101"/>
      <c r="E296" s="113"/>
      <c r="F296" s="55"/>
      <c r="G296" s="114"/>
      <c r="H296" s="114"/>
      <c r="I296" s="101"/>
      <c r="J296" s="101"/>
      <c r="K296" s="113"/>
      <c r="L296" s="55"/>
      <c r="M296" s="114"/>
      <c r="N296" s="114"/>
      <c r="Q296" s="113"/>
      <c r="R296" s="55"/>
      <c r="S296" s="114"/>
      <c r="W296" s="113"/>
      <c r="X296" s="55"/>
      <c r="Y296" s="114"/>
      <c r="AC296" s="113"/>
      <c r="AD296" s="55"/>
      <c r="AE296" s="114"/>
      <c r="AI296" s="113"/>
      <c r="AJ296" s="55"/>
      <c r="AK296" s="114"/>
      <c r="AO296" s="113"/>
      <c r="AP296" s="55"/>
      <c r="AQ296" s="114"/>
      <c r="AU296" s="113"/>
      <c r="AV296" s="55"/>
      <c r="AW296" s="114"/>
      <c r="AX296" s="100"/>
      <c r="BA296" s="113"/>
      <c r="BB296" s="55"/>
      <c r="BC296" s="114"/>
      <c r="BD296" s="100"/>
      <c r="BG296" s="113"/>
      <c r="BH296" s="55"/>
      <c r="BI296" s="114"/>
      <c r="BK296" s="101"/>
      <c r="BL296" s="101"/>
      <c r="BM296" s="113"/>
      <c r="BN296" s="55"/>
      <c r="BO296" s="114"/>
      <c r="BQ296" s="101"/>
      <c r="BR296" s="101"/>
      <c r="BS296" s="113"/>
      <c r="BT296" s="55"/>
      <c r="BU296" s="114"/>
      <c r="BW296" s="101"/>
      <c r="BX296" s="101"/>
      <c r="BY296" s="113"/>
      <c r="BZ296" s="55"/>
      <c r="CA296" s="114"/>
      <c r="CC296" s="101"/>
      <c r="CD296" s="101"/>
      <c r="CE296" s="113"/>
      <c r="CF296" s="55"/>
      <c r="CG296" s="114"/>
      <c r="CI296" s="101"/>
      <c r="CJ296" s="101"/>
      <c r="CK296" s="113"/>
      <c r="CL296" s="55"/>
      <c r="CM296" s="114"/>
      <c r="CO296" s="101"/>
      <c r="CP296" s="101"/>
      <c r="CQ296" s="113"/>
      <c r="CR296" s="55"/>
      <c r="CS296" s="114"/>
    </row>
    <row r="297" spans="1:97" x14ac:dyDescent="0.2">
      <c r="A297" s="6"/>
      <c r="C297" s="101"/>
      <c r="D297" s="101"/>
      <c r="E297" s="113"/>
      <c r="F297" s="55"/>
      <c r="G297" s="114"/>
      <c r="H297" s="114"/>
      <c r="I297" s="101"/>
      <c r="J297" s="101"/>
      <c r="K297" s="113"/>
      <c r="L297" s="55"/>
      <c r="M297" s="114"/>
      <c r="N297" s="114"/>
      <c r="Q297" s="113"/>
      <c r="R297" s="55"/>
      <c r="S297" s="114"/>
      <c r="W297" s="113"/>
      <c r="X297" s="55"/>
      <c r="Y297" s="114"/>
      <c r="AC297" s="113"/>
      <c r="AD297" s="55"/>
      <c r="AE297" s="114"/>
      <c r="AI297" s="113"/>
      <c r="AJ297" s="55"/>
      <c r="AK297" s="114"/>
      <c r="AO297" s="113"/>
      <c r="AP297" s="55"/>
      <c r="AQ297" s="114"/>
      <c r="AU297" s="113"/>
      <c r="AV297" s="55"/>
      <c r="AW297" s="114"/>
      <c r="AX297" s="100"/>
      <c r="BA297" s="113"/>
      <c r="BB297" s="55"/>
      <c r="BC297" s="114"/>
      <c r="BD297" s="100"/>
      <c r="BG297" s="113"/>
      <c r="BH297" s="55"/>
      <c r="BI297" s="114"/>
      <c r="BK297" s="101"/>
      <c r="BL297" s="101"/>
      <c r="BM297" s="113"/>
      <c r="BN297" s="55"/>
      <c r="BO297" s="114"/>
      <c r="BQ297" s="101"/>
      <c r="BR297" s="101"/>
      <c r="BS297" s="113"/>
      <c r="BT297" s="55"/>
      <c r="BU297" s="114"/>
      <c r="BW297" s="101"/>
      <c r="BX297" s="101"/>
      <c r="BY297" s="113"/>
      <c r="BZ297" s="55"/>
      <c r="CA297" s="114"/>
      <c r="CC297" s="101"/>
      <c r="CD297" s="101"/>
      <c r="CE297" s="113"/>
      <c r="CF297" s="55"/>
      <c r="CG297" s="114"/>
      <c r="CI297" s="101"/>
      <c r="CJ297" s="101"/>
      <c r="CK297" s="113"/>
      <c r="CL297" s="55"/>
      <c r="CM297" s="114"/>
      <c r="CO297" s="101"/>
      <c r="CP297" s="101"/>
      <c r="CQ297" s="113"/>
      <c r="CR297" s="55"/>
      <c r="CS297" s="114"/>
    </row>
    <row r="298" spans="1:97" x14ac:dyDescent="0.2">
      <c r="A298" s="6"/>
      <c r="C298" s="101"/>
      <c r="D298" s="101"/>
      <c r="E298" s="113"/>
      <c r="F298" s="55"/>
      <c r="G298" s="114"/>
      <c r="H298" s="114"/>
      <c r="I298" s="101"/>
      <c r="J298" s="101"/>
      <c r="K298" s="113"/>
      <c r="L298" s="55"/>
      <c r="M298" s="114"/>
      <c r="N298" s="114"/>
      <c r="Q298" s="113"/>
      <c r="R298" s="55"/>
      <c r="S298" s="114"/>
      <c r="W298" s="113"/>
      <c r="X298" s="55"/>
      <c r="Y298" s="114"/>
      <c r="AC298" s="113"/>
      <c r="AD298" s="55"/>
      <c r="AE298" s="114"/>
      <c r="AI298" s="113"/>
      <c r="AJ298" s="55"/>
      <c r="AK298" s="114"/>
      <c r="AO298" s="113"/>
      <c r="AP298" s="55"/>
      <c r="AQ298" s="114"/>
      <c r="AU298" s="113"/>
      <c r="AV298" s="55"/>
      <c r="AW298" s="114"/>
      <c r="AX298" s="100"/>
      <c r="BA298" s="113"/>
      <c r="BB298" s="55"/>
      <c r="BC298" s="114"/>
      <c r="BD298" s="100"/>
      <c r="BG298" s="113"/>
      <c r="BH298" s="55"/>
      <c r="BI298" s="114"/>
      <c r="BK298" s="101"/>
      <c r="BL298" s="101"/>
      <c r="BM298" s="113"/>
      <c r="BN298" s="55"/>
      <c r="BO298" s="114"/>
      <c r="BQ298" s="101"/>
      <c r="BR298" s="101"/>
      <c r="BS298" s="113"/>
      <c r="BT298" s="55"/>
      <c r="BU298" s="114"/>
      <c r="BW298" s="101"/>
      <c r="BX298" s="101"/>
      <c r="BY298" s="113"/>
      <c r="BZ298" s="55"/>
      <c r="CA298" s="114"/>
      <c r="CC298" s="101"/>
      <c r="CD298" s="101"/>
      <c r="CE298" s="113"/>
      <c r="CF298" s="55"/>
      <c r="CG298" s="114"/>
      <c r="CI298" s="101"/>
      <c r="CJ298" s="101"/>
      <c r="CK298" s="113"/>
      <c r="CL298" s="55"/>
      <c r="CM298" s="114"/>
      <c r="CO298" s="101"/>
      <c r="CP298" s="101"/>
      <c r="CQ298" s="113"/>
      <c r="CR298" s="55"/>
      <c r="CS298" s="114"/>
    </row>
    <row r="299" spans="1:97" x14ac:dyDescent="0.2">
      <c r="A299" s="6"/>
      <c r="C299" s="101"/>
      <c r="D299" s="101"/>
      <c r="E299" s="113"/>
      <c r="F299" s="55"/>
      <c r="G299" s="114"/>
      <c r="H299" s="114"/>
      <c r="I299" s="101"/>
      <c r="J299" s="101"/>
      <c r="K299" s="113"/>
      <c r="L299" s="55"/>
      <c r="M299" s="114"/>
      <c r="N299" s="114"/>
      <c r="Q299" s="113"/>
      <c r="R299" s="55"/>
      <c r="S299" s="114"/>
      <c r="W299" s="113"/>
      <c r="X299" s="55"/>
      <c r="Y299" s="114"/>
      <c r="AC299" s="113"/>
      <c r="AD299" s="55"/>
      <c r="AE299" s="114"/>
      <c r="AI299" s="113"/>
      <c r="AJ299" s="55"/>
      <c r="AK299" s="114"/>
      <c r="AO299" s="113"/>
      <c r="AP299" s="55"/>
      <c r="AQ299" s="114"/>
      <c r="AU299" s="113"/>
      <c r="AV299" s="55"/>
      <c r="AW299" s="114"/>
      <c r="AX299" s="100"/>
      <c r="BA299" s="113"/>
      <c r="BB299" s="55"/>
      <c r="BC299" s="114"/>
      <c r="BD299" s="100"/>
      <c r="BG299" s="113"/>
      <c r="BH299" s="55"/>
      <c r="BI299" s="114"/>
      <c r="BK299" s="101"/>
      <c r="BL299" s="101"/>
      <c r="BM299" s="113"/>
      <c r="BN299" s="55"/>
      <c r="BO299" s="114"/>
      <c r="BQ299" s="101"/>
      <c r="BR299" s="101"/>
      <c r="BS299" s="113"/>
      <c r="BT299" s="55"/>
      <c r="BU299" s="114"/>
      <c r="BW299" s="101"/>
      <c r="BX299" s="101"/>
      <c r="BY299" s="113"/>
      <c r="BZ299" s="55"/>
      <c r="CA299" s="114"/>
      <c r="CC299" s="101"/>
      <c r="CD299" s="101"/>
      <c r="CE299" s="113"/>
      <c r="CF299" s="55"/>
      <c r="CG299" s="114"/>
      <c r="CI299" s="101"/>
      <c r="CJ299" s="101"/>
      <c r="CK299" s="113"/>
      <c r="CL299" s="55"/>
      <c r="CM299" s="114"/>
      <c r="CO299" s="101"/>
      <c r="CP299" s="101"/>
      <c r="CQ299" s="113"/>
      <c r="CR299" s="55"/>
      <c r="CS299" s="114"/>
    </row>
    <row r="300" spans="1:97" x14ac:dyDescent="0.2">
      <c r="A300" s="6"/>
      <c r="C300" s="101"/>
      <c r="D300" s="101"/>
      <c r="E300" s="113"/>
      <c r="F300" s="55"/>
      <c r="G300" s="114"/>
      <c r="H300" s="114"/>
      <c r="I300" s="101"/>
      <c r="J300" s="101"/>
      <c r="K300" s="113"/>
      <c r="L300" s="55"/>
      <c r="M300" s="114"/>
      <c r="N300" s="114"/>
      <c r="Q300" s="113"/>
      <c r="R300" s="55"/>
      <c r="S300" s="114"/>
      <c r="W300" s="113"/>
      <c r="X300" s="55"/>
      <c r="Y300" s="114"/>
      <c r="AC300" s="113"/>
      <c r="AD300" s="55"/>
      <c r="AE300" s="114"/>
      <c r="AI300" s="113"/>
      <c r="AJ300" s="55"/>
      <c r="AK300" s="114"/>
      <c r="AO300" s="113"/>
      <c r="AP300" s="55"/>
      <c r="AQ300" s="114"/>
      <c r="AU300" s="113"/>
      <c r="AV300" s="55"/>
      <c r="AW300" s="114"/>
      <c r="AX300" s="100"/>
      <c r="BA300" s="113"/>
      <c r="BB300" s="55"/>
      <c r="BC300" s="114"/>
      <c r="BD300" s="100"/>
      <c r="BG300" s="113"/>
      <c r="BH300" s="55"/>
      <c r="BI300" s="114"/>
      <c r="BK300" s="101"/>
      <c r="BL300" s="101"/>
      <c r="BM300" s="113"/>
      <c r="BN300" s="55"/>
      <c r="BO300" s="114"/>
      <c r="BQ300" s="101"/>
      <c r="BR300" s="101"/>
      <c r="BS300" s="113"/>
      <c r="BT300" s="55"/>
      <c r="BU300" s="114"/>
      <c r="BW300" s="101"/>
      <c r="BX300" s="101"/>
      <c r="BY300" s="113"/>
      <c r="BZ300" s="55"/>
      <c r="CA300" s="114"/>
      <c r="CC300" s="101"/>
      <c r="CD300" s="101"/>
      <c r="CE300" s="113"/>
      <c r="CF300" s="55"/>
      <c r="CG300" s="114"/>
      <c r="CI300" s="101"/>
      <c r="CJ300" s="101"/>
      <c r="CK300" s="113"/>
      <c r="CL300" s="55"/>
      <c r="CM300" s="114"/>
      <c r="CO300" s="101"/>
      <c r="CP300" s="101"/>
      <c r="CQ300" s="113"/>
      <c r="CR300" s="55"/>
      <c r="CS300" s="114"/>
    </row>
    <row r="301" spans="1:97" x14ac:dyDescent="0.2">
      <c r="A301" s="6"/>
      <c r="C301" s="101"/>
      <c r="D301" s="101"/>
      <c r="E301" s="113"/>
      <c r="F301" s="55"/>
      <c r="G301" s="114"/>
      <c r="H301" s="114"/>
      <c r="I301" s="101"/>
      <c r="J301" s="101"/>
      <c r="K301" s="113"/>
      <c r="L301" s="55"/>
      <c r="M301" s="114"/>
      <c r="N301" s="114"/>
      <c r="Q301" s="113"/>
      <c r="R301" s="55"/>
      <c r="S301" s="114"/>
      <c r="W301" s="113"/>
      <c r="X301" s="55"/>
      <c r="Y301" s="114"/>
      <c r="AC301" s="113"/>
      <c r="AD301" s="55"/>
      <c r="AE301" s="114"/>
      <c r="AI301" s="113"/>
      <c r="AJ301" s="55"/>
      <c r="AK301" s="114"/>
      <c r="AO301" s="113"/>
      <c r="AP301" s="55"/>
      <c r="AQ301" s="114"/>
      <c r="AU301" s="113"/>
      <c r="AV301" s="55"/>
      <c r="AW301" s="114"/>
      <c r="AX301" s="100"/>
      <c r="BA301" s="113"/>
      <c r="BB301" s="55"/>
      <c r="BC301" s="114"/>
      <c r="BD301" s="100"/>
      <c r="BG301" s="113"/>
      <c r="BH301" s="55"/>
      <c r="BI301" s="114"/>
      <c r="BK301" s="101"/>
      <c r="BL301" s="101"/>
      <c r="BM301" s="113"/>
      <c r="BN301" s="55"/>
      <c r="BO301" s="114"/>
      <c r="BQ301" s="101"/>
      <c r="BR301" s="101"/>
      <c r="BS301" s="113"/>
      <c r="BT301" s="55"/>
      <c r="BU301" s="114"/>
      <c r="BW301" s="101"/>
      <c r="BX301" s="101"/>
      <c r="BY301" s="113"/>
      <c r="BZ301" s="55"/>
      <c r="CA301" s="114"/>
      <c r="CC301" s="101"/>
      <c r="CD301" s="101"/>
      <c r="CE301" s="113"/>
      <c r="CF301" s="55"/>
      <c r="CG301" s="114"/>
      <c r="CI301" s="101"/>
      <c r="CJ301" s="101"/>
      <c r="CK301" s="113"/>
      <c r="CL301" s="55"/>
      <c r="CM301" s="114"/>
      <c r="CO301" s="101"/>
      <c r="CP301" s="101"/>
      <c r="CQ301" s="113"/>
      <c r="CR301" s="55"/>
      <c r="CS301" s="114"/>
    </row>
    <row r="302" spans="1:97" x14ac:dyDescent="0.2">
      <c r="A302" s="6"/>
      <c r="C302" s="101"/>
      <c r="D302" s="101"/>
      <c r="E302" s="113"/>
      <c r="F302" s="55"/>
      <c r="G302" s="114"/>
      <c r="H302" s="114"/>
      <c r="I302" s="101"/>
      <c r="J302" s="101"/>
      <c r="K302" s="113"/>
      <c r="L302" s="55"/>
      <c r="M302" s="114"/>
      <c r="N302" s="114"/>
      <c r="Q302" s="113"/>
      <c r="R302" s="55"/>
      <c r="S302" s="114"/>
      <c r="W302" s="113"/>
      <c r="X302" s="55"/>
      <c r="Y302" s="114"/>
      <c r="AC302" s="113"/>
      <c r="AD302" s="55"/>
      <c r="AE302" s="114"/>
      <c r="AI302" s="113"/>
      <c r="AJ302" s="55"/>
      <c r="AK302" s="114"/>
      <c r="AO302" s="113"/>
      <c r="AP302" s="55"/>
      <c r="AQ302" s="114"/>
      <c r="AU302" s="113"/>
      <c r="AV302" s="55"/>
      <c r="AW302" s="114"/>
      <c r="AX302" s="100"/>
      <c r="BA302" s="113"/>
      <c r="BB302" s="55"/>
      <c r="BC302" s="114"/>
      <c r="BD302" s="100"/>
      <c r="BG302" s="113"/>
      <c r="BH302" s="55"/>
      <c r="BI302" s="114"/>
      <c r="BK302" s="101"/>
      <c r="BL302" s="101"/>
      <c r="BM302" s="113"/>
      <c r="BN302" s="55"/>
      <c r="BO302" s="114"/>
      <c r="BQ302" s="101"/>
      <c r="BR302" s="101"/>
      <c r="BS302" s="113"/>
      <c r="BT302" s="55"/>
      <c r="BU302" s="114"/>
      <c r="BW302" s="101"/>
      <c r="BX302" s="101"/>
      <c r="BY302" s="113"/>
      <c r="BZ302" s="55"/>
      <c r="CA302" s="114"/>
      <c r="CC302" s="101"/>
      <c r="CD302" s="101"/>
      <c r="CE302" s="113"/>
      <c r="CF302" s="55"/>
      <c r="CG302" s="114"/>
      <c r="CI302" s="101"/>
      <c r="CJ302" s="101"/>
      <c r="CK302" s="113"/>
      <c r="CL302" s="55"/>
      <c r="CM302" s="114"/>
      <c r="CO302" s="101"/>
      <c r="CP302" s="101"/>
      <c r="CQ302" s="113"/>
      <c r="CR302" s="55"/>
      <c r="CS302" s="114"/>
    </row>
    <row r="303" spans="1:97" x14ac:dyDescent="0.2">
      <c r="A303" s="6"/>
      <c r="C303" s="101"/>
      <c r="D303" s="101"/>
      <c r="E303" s="113"/>
      <c r="F303" s="55"/>
      <c r="G303" s="114"/>
      <c r="H303" s="114"/>
      <c r="I303" s="101"/>
      <c r="J303" s="101"/>
      <c r="K303" s="113"/>
      <c r="L303" s="55"/>
      <c r="M303" s="114"/>
      <c r="N303" s="114"/>
      <c r="Q303" s="113"/>
      <c r="R303" s="55"/>
      <c r="S303" s="114"/>
      <c r="W303" s="113"/>
      <c r="X303" s="55"/>
      <c r="Y303" s="114"/>
      <c r="AC303" s="113"/>
      <c r="AD303" s="55"/>
      <c r="AE303" s="114"/>
      <c r="AI303" s="113"/>
      <c r="AJ303" s="55"/>
      <c r="AK303" s="114"/>
      <c r="AO303" s="113"/>
      <c r="AP303" s="55"/>
      <c r="AQ303" s="114"/>
      <c r="AU303" s="113"/>
      <c r="AV303" s="55"/>
      <c r="AW303" s="114"/>
      <c r="AX303" s="100"/>
      <c r="BA303" s="113"/>
      <c r="BB303" s="55"/>
      <c r="BC303" s="114"/>
      <c r="BD303" s="100"/>
      <c r="BG303" s="113"/>
      <c r="BH303" s="55"/>
      <c r="BI303" s="114"/>
      <c r="BK303" s="101"/>
      <c r="BL303" s="101"/>
      <c r="BM303" s="113"/>
      <c r="BN303" s="55"/>
      <c r="BO303" s="114"/>
      <c r="BQ303" s="101"/>
      <c r="BR303" s="101"/>
      <c r="BS303" s="113"/>
      <c r="BT303" s="55"/>
      <c r="BU303" s="114"/>
      <c r="BW303" s="101"/>
      <c r="BX303" s="101"/>
      <c r="BY303" s="113"/>
      <c r="BZ303" s="55"/>
      <c r="CA303" s="114"/>
      <c r="CC303" s="101"/>
      <c r="CD303" s="101"/>
      <c r="CE303" s="113"/>
      <c r="CF303" s="55"/>
      <c r="CG303" s="114"/>
      <c r="CI303" s="101"/>
      <c r="CJ303" s="101"/>
      <c r="CK303" s="113"/>
      <c r="CL303" s="55"/>
      <c r="CM303" s="114"/>
      <c r="CO303" s="101"/>
      <c r="CP303" s="101"/>
      <c r="CQ303" s="113"/>
      <c r="CR303" s="55"/>
      <c r="CS303" s="114"/>
    </row>
    <row r="304" spans="1:97" x14ac:dyDescent="0.2">
      <c r="A304" s="6"/>
      <c r="C304" s="101"/>
      <c r="D304" s="101"/>
      <c r="E304" s="113"/>
      <c r="F304" s="55"/>
      <c r="G304" s="114"/>
      <c r="H304" s="114"/>
      <c r="I304" s="101"/>
      <c r="J304" s="101"/>
      <c r="K304" s="113"/>
      <c r="L304" s="55"/>
      <c r="M304" s="114"/>
      <c r="N304" s="114"/>
      <c r="Q304" s="113"/>
      <c r="R304" s="55"/>
      <c r="S304" s="114"/>
      <c r="W304" s="113"/>
      <c r="X304" s="55"/>
      <c r="Y304" s="114"/>
      <c r="AC304" s="113"/>
      <c r="AD304" s="55"/>
      <c r="AE304" s="114"/>
      <c r="AI304" s="113"/>
      <c r="AJ304" s="55"/>
      <c r="AK304" s="114"/>
      <c r="AO304" s="113"/>
      <c r="AP304" s="55"/>
      <c r="AQ304" s="114"/>
      <c r="AU304" s="113"/>
      <c r="AV304" s="55"/>
      <c r="AW304" s="114"/>
      <c r="AX304" s="100"/>
      <c r="BA304" s="113"/>
      <c r="BB304" s="55"/>
      <c r="BC304" s="114"/>
      <c r="BD304" s="100"/>
      <c r="BG304" s="113"/>
      <c r="BH304" s="55"/>
      <c r="BI304" s="114"/>
      <c r="BK304" s="101"/>
      <c r="BL304" s="101"/>
      <c r="BM304" s="113"/>
      <c r="BN304" s="55"/>
      <c r="BO304" s="114"/>
      <c r="BQ304" s="101"/>
      <c r="BR304" s="101"/>
      <c r="BS304" s="113"/>
      <c r="BT304" s="55"/>
      <c r="BU304" s="114"/>
      <c r="BW304" s="101"/>
      <c r="BX304" s="101"/>
      <c r="BY304" s="113"/>
      <c r="BZ304" s="55"/>
      <c r="CA304" s="114"/>
      <c r="CC304" s="101"/>
      <c r="CD304" s="101"/>
      <c r="CE304" s="113"/>
      <c r="CF304" s="55"/>
      <c r="CG304" s="114"/>
      <c r="CI304" s="101"/>
      <c r="CJ304" s="101"/>
      <c r="CK304" s="113"/>
      <c r="CL304" s="55"/>
      <c r="CM304" s="114"/>
      <c r="CO304" s="101"/>
      <c r="CP304" s="101"/>
      <c r="CQ304" s="113"/>
      <c r="CR304" s="55"/>
      <c r="CS304" s="114"/>
    </row>
    <row r="305" spans="1:97" x14ac:dyDescent="0.2">
      <c r="A305" s="6"/>
      <c r="C305" s="101"/>
      <c r="D305" s="101"/>
      <c r="E305" s="113"/>
      <c r="F305" s="55"/>
      <c r="G305" s="114"/>
      <c r="H305" s="114"/>
      <c r="I305" s="101"/>
      <c r="J305" s="101"/>
      <c r="K305" s="113"/>
      <c r="L305" s="55"/>
      <c r="M305" s="114"/>
      <c r="N305" s="114"/>
      <c r="Q305" s="113"/>
      <c r="R305" s="55"/>
      <c r="S305" s="114"/>
      <c r="W305" s="113"/>
      <c r="X305" s="55"/>
      <c r="Y305" s="114"/>
      <c r="AC305" s="113"/>
      <c r="AD305" s="55"/>
      <c r="AE305" s="114"/>
      <c r="AI305" s="113"/>
      <c r="AJ305" s="55"/>
      <c r="AK305" s="114"/>
      <c r="AO305" s="113"/>
      <c r="AP305" s="55"/>
      <c r="AQ305" s="114"/>
      <c r="AU305" s="113"/>
      <c r="AV305" s="55"/>
      <c r="AW305" s="114"/>
      <c r="AX305" s="100"/>
      <c r="BA305" s="113"/>
      <c r="BB305" s="55"/>
      <c r="BC305" s="114"/>
      <c r="BD305" s="100"/>
      <c r="BG305" s="113"/>
      <c r="BH305" s="55"/>
      <c r="BI305" s="114"/>
      <c r="BK305" s="101"/>
      <c r="BL305" s="101"/>
      <c r="BM305" s="113"/>
      <c r="BN305" s="55"/>
      <c r="BO305" s="114"/>
      <c r="BQ305" s="101"/>
      <c r="BR305" s="101"/>
      <c r="BS305" s="113"/>
      <c r="BT305" s="55"/>
      <c r="BU305" s="114"/>
      <c r="BW305" s="101"/>
      <c r="BX305" s="101"/>
      <c r="BY305" s="113"/>
      <c r="BZ305" s="55"/>
      <c r="CA305" s="114"/>
      <c r="CC305" s="101"/>
      <c r="CD305" s="101"/>
      <c r="CE305" s="113"/>
      <c r="CF305" s="55"/>
      <c r="CG305" s="114"/>
      <c r="CI305" s="101"/>
      <c r="CJ305" s="101"/>
      <c r="CK305" s="113"/>
      <c r="CL305" s="55"/>
      <c r="CM305" s="114"/>
      <c r="CO305" s="101"/>
      <c r="CP305" s="101"/>
      <c r="CQ305" s="113"/>
      <c r="CR305" s="55"/>
      <c r="CS305" s="114"/>
    </row>
    <row r="306" spans="1:97" x14ac:dyDescent="0.2">
      <c r="A306" s="6"/>
      <c r="C306" s="101"/>
      <c r="D306" s="101"/>
      <c r="E306" s="113"/>
      <c r="F306" s="55"/>
      <c r="G306" s="114"/>
      <c r="H306" s="114"/>
      <c r="I306" s="101"/>
      <c r="J306" s="101"/>
      <c r="K306" s="113"/>
      <c r="L306" s="55"/>
      <c r="M306" s="114"/>
      <c r="N306" s="114"/>
      <c r="Q306" s="113"/>
      <c r="R306" s="55"/>
      <c r="S306" s="114"/>
      <c r="W306" s="113"/>
      <c r="X306" s="55"/>
      <c r="Y306" s="114"/>
      <c r="AC306" s="113"/>
      <c r="AD306" s="55"/>
      <c r="AE306" s="114"/>
      <c r="AI306" s="113"/>
      <c r="AJ306" s="55"/>
      <c r="AK306" s="114"/>
      <c r="AO306" s="113"/>
      <c r="AP306" s="55"/>
      <c r="AQ306" s="114"/>
      <c r="AU306" s="113"/>
      <c r="AV306" s="55"/>
      <c r="AW306" s="114"/>
      <c r="AX306" s="100"/>
      <c r="BA306" s="113"/>
      <c r="BB306" s="55"/>
      <c r="BC306" s="114"/>
      <c r="BD306" s="100"/>
      <c r="BG306" s="113"/>
      <c r="BH306" s="55"/>
      <c r="BI306" s="114"/>
      <c r="BK306" s="101"/>
      <c r="BL306" s="101"/>
      <c r="BM306" s="113"/>
      <c r="BN306" s="55"/>
      <c r="BO306" s="114"/>
      <c r="BQ306" s="101"/>
      <c r="BR306" s="101"/>
      <c r="BS306" s="113"/>
      <c r="BT306" s="55"/>
      <c r="BU306" s="114"/>
      <c r="BW306" s="101"/>
      <c r="BX306" s="101"/>
      <c r="BY306" s="113"/>
      <c r="BZ306" s="55"/>
      <c r="CA306" s="114"/>
      <c r="CC306" s="101"/>
      <c r="CD306" s="101"/>
      <c r="CE306" s="113"/>
      <c r="CF306" s="55"/>
      <c r="CG306" s="114"/>
      <c r="CI306" s="101"/>
      <c r="CJ306" s="101"/>
      <c r="CK306" s="113"/>
      <c r="CL306" s="55"/>
      <c r="CM306" s="114"/>
      <c r="CO306" s="101"/>
      <c r="CP306" s="101"/>
      <c r="CQ306" s="113"/>
      <c r="CR306" s="55"/>
      <c r="CS306" s="114"/>
    </row>
    <row r="307" spans="1:97" x14ac:dyDescent="0.2">
      <c r="A307" s="6"/>
      <c r="C307" s="101"/>
      <c r="D307" s="101"/>
      <c r="E307" s="113"/>
      <c r="F307" s="55"/>
      <c r="G307" s="114"/>
      <c r="H307" s="114"/>
      <c r="I307" s="101"/>
      <c r="J307" s="101"/>
      <c r="K307" s="113"/>
      <c r="L307" s="55"/>
      <c r="M307" s="114"/>
      <c r="N307" s="114"/>
      <c r="Q307" s="113"/>
      <c r="R307" s="55"/>
      <c r="S307" s="114"/>
      <c r="W307" s="113"/>
      <c r="X307" s="55"/>
      <c r="Y307" s="114"/>
      <c r="AC307" s="113"/>
      <c r="AD307" s="55"/>
      <c r="AE307" s="114"/>
      <c r="AI307" s="113"/>
      <c r="AJ307" s="55"/>
      <c r="AK307" s="114"/>
      <c r="AO307" s="113"/>
      <c r="AP307" s="55"/>
      <c r="AQ307" s="114"/>
      <c r="AU307" s="113"/>
      <c r="AV307" s="55"/>
      <c r="AW307" s="114"/>
      <c r="AX307" s="100"/>
      <c r="BA307" s="113"/>
      <c r="BB307" s="55"/>
      <c r="BC307" s="114"/>
      <c r="BD307" s="100"/>
      <c r="BG307" s="113"/>
      <c r="BH307" s="55"/>
      <c r="BI307" s="114"/>
      <c r="BK307" s="101"/>
      <c r="BL307" s="101"/>
      <c r="BM307" s="113"/>
      <c r="BN307" s="55"/>
      <c r="BO307" s="114"/>
      <c r="BQ307" s="101"/>
      <c r="BR307" s="101"/>
      <c r="BS307" s="113"/>
      <c r="BT307" s="55"/>
      <c r="BU307" s="114"/>
      <c r="BW307" s="101"/>
      <c r="BX307" s="101"/>
      <c r="BY307" s="113"/>
      <c r="BZ307" s="55"/>
      <c r="CA307" s="114"/>
      <c r="CC307" s="101"/>
      <c r="CD307" s="101"/>
      <c r="CE307" s="113"/>
      <c r="CF307" s="55"/>
      <c r="CG307" s="114"/>
      <c r="CI307" s="101"/>
      <c r="CJ307" s="101"/>
      <c r="CK307" s="113"/>
      <c r="CL307" s="55"/>
      <c r="CM307" s="114"/>
      <c r="CO307" s="101"/>
      <c r="CP307" s="101"/>
      <c r="CQ307" s="113"/>
      <c r="CR307" s="55"/>
      <c r="CS307" s="114"/>
    </row>
    <row r="308" spans="1:97" x14ac:dyDescent="0.2">
      <c r="A308" s="6"/>
      <c r="C308" s="101"/>
      <c r="D308" s="101"/>
      <c r="E308" s="113"/>
      <c r="F308" s="55"/>
      <c r="G308" s="114"/>
      <c r="H308" s="114"/>
      <c r="I308" s="101"/>
      <c r="J308" s="101"/>
      <c r="K308" s="113"/>
      <c r="L308" s="55"/>
      <c r="M308" s="114"/>
      <c r="N308" s="114"/>
      <c r="Q308" s="113"/>
      <c r="R308" s="55"/>
      <c r="S308" s="114"/>
      <c r="W308" s="113"/>
      <c r="X308" s="55"/>
      <c r="Y308" s="114"/>
      <c r="AC308" s="113"/>
      <c r="AD308" s="55"/>
      <c r="AE308" s="114"/>
      <c r="AI308" s="113"/>
      <c r="AJ308" s="55"/>
      <c r="AK308" s="114"/>
      <c r="AO308" s="113"/>
      <c r="AP308" s="55"/>
      <c r="AQ308" s="114"/>
      <c r="AU308" s="113"/>
      <c r="AV308" s="55"/>
      <c r="AW308" s="114"/>
      <c r="AX308" s="100"/>
      <c r="BA308" s="113"/>
      <c r="BB308" s="55"/>
      <c r="BC308" s="114"/>
      <c r="BD308" s="100"/>
      <c r="BG308" s="113"/>
      <c r="BH308" s="55"/>
      <c r="BI308" s="114"/>
      <c r="BK308" s="101"/>
      <c r="BL308" s="101"/>
      <c r="BM308" s="113"/>
      <c r="BN308" s="55"/>
      <c r="BO308" s="114"/>
      <c r="BQ308" s="101"/>
      <c r="BR308" s="101"/>
      <c r="BS308" s="113"/>
      <c r="BT308" s="55"/>
      <c r="BU308" s="114"/>
      <c r="BW308" s="101"/>
      <c r="BX308" s="101"/>
      <c r="BY308" s="113"/>
      <c r="BZ308" s="55"/>
      <c r="CA308" s="114"/>
      <c r="CC308" s="101"/>
      <c r="CD308" s="101"/>
      <c r="CE308" s="113"/>
      <c r="CF308" s="55"/>
      <c r="CG308" s="114"/>
      <c r="CI308" s="101"/>
      <c r="CJ308" s="101"/>
      <c r="CK308" s="113"/>
      <c r="CL308" s="55"/>
      <c r="CM308" s="114"/>
      <c r="CO308" s="101"/>
      <c r="CP308" s="101"/>
      <c r="CQ308" s="113"/>
      <c r="CR308" s="55"/>
      <c r="CS308" s="114"/>
    </row>
    <row r="309" spans="1:97" x14ac:dyDescent="0.2">
      <c r="A309" s="6"/>
      <c r="C309" s="101"/>
      <c r="D309" s="101"/>
      <c r="E309" s="113"/>
      <c r="F309" s="55"/>
      <c r="G309" s="114"/>
      <c r="H309" s="114"/>
      <c r="I309" s="101"/>
      <c r="J309" s="101"/>
      <c r="K309" s="113"/>
      <c r="L309" s="55"/>
      <c r="M309" s="114"/>
      <c r="N309" s="114"/>
      <c r="Q309" s="113"/>
      <c r="R309" s="55"/>
      <c r="S309" s="114"/>
      <c r="W309" s="113"/>
      <c r="X309" s="55"/>
      <c r="Y309" s="114"/>
      <c r="AC309" s="113"/>
      <c r="AD309" s="55"/>
      <c r="AE309" s="114"/>
      <c r="AI309" s="113"/>
      <c r="AJ309" s="55"/>
      <c r="AK309" s="114"/>
      <c r="AO309" s="113"/>
      <c r="AP309" s="55"/>
      <c r="AQ309" s="114"/>
      <c r="AU309" s="113"/>
      <c r="AV309" s="55"/>
      <c r="AW309" s="114"/>
      <c r="AX309" s="100"/>
      <c r="BA309" s="113"/>
      <c r="BB309" s="55"/>
      <c r="BC309" s="114"/>
      <c r="BD309" s="100"/>
      <c r="BG309" s="113"/>
      <c r="BH309" s="55"/>
      <c r="BI309" s="114"/>
      <c r="BK309" s="101"/>
      <c r="BL309" s="101"/>
      <c r="BM309" s="113"/>
      <c r="BN309" s="55"/>
      <c r="BO309" s="114"/>
      <c r="BQ309" s="101"/>
      <c r="BR309" s="101"/>
      <c r="BS309" s="113"/>
      <c r="BT309" s="55"/>
      <c r="BU309" s="114"/>
      <c r="BW309" s="101"/>
      <c r="BX309" s="101"/>
      <c r="BY309" s="113"/>
      <c r="BZ309" s="55"/>
      <c r="CA309" s="114"/>
      <c r="CC309" s="101"/>
      <c r="CD309" s="101"/>
      <c r="CE309" s="113"/>
      <c r="CF309" s="55"/>
      <c r="CG309" s="114"/>
      <c r="CI309" s="101"/>
      <c r="CJ309" s="101"/>
      <c r="CK309" s="113"/>
      <c r="CL309" s="55"/>
      <c r="CM309" s="114"/>
      <c r="CO309" s="101"/>
      <c r="CP309" s="101"/>
      <c r="CQ309" s="113"/>
      <c r="CR309" s="55"/>
      <c r="CS309" s="114"/>
    </row>
    <row r="310" spans="1:97" x14ac:dyDescent="0.2">
      <c r="A310" s="6"/>
      <c r="C310" s="101"/>
      <c r="D310" s="101"/>
      <c r="E310" s="113"/>
      <c r="F310" s="55"/>
      <c r="G310" s="114"/>
      <c r="H310" s="114"/>
      <c r="I310" s="101"/>
      <c r="J310" s="101"/>
      <c r="K310" s="113"/>
      <c r="L310" s="55"/>
      <c r="M310" s="114"/>
      <c r="N310" s="114"/>
      <c r="Q310" s="113"/>
      <c r="R310" s="55"/>
      <c r="S310" s="114"/>
      <c r="W310" s="113"/>
      <c r="X310" s="55"/>
      <c r="Y310" s="114"/>
      <c r="AC310" s="113"/>
      <c r="AD310" s="55"/>
      <c r="AE310" s="114"/>
      <c r="AI310" s="113"/>
      <c r="AJ310" s="55"/>
      <c r="AK310" s="114"/>
      <c r="AO310" s="113"/>
      <c r="AP310" s="55"/>
      <c r="AQ310" s="114"/>
      <c r="AU310" s="113"/>
      <c r="AV310" s="55"/>
      <c r="AW310" s="114"/>
      <c r="AX310" s="100"/>
      <c r="BA310" s="113"/>
      <c r="BB310" s="55"/>
      <c r="BC310" s="114"/>
      <c r="BD310" s="100"/>
      <c r="BG310" s="113"/>
      <c r="BH310" s="55"/>
      <c r="BI310" s="114"/>
      <c r="BK310" s="101"/>
      <c r="BL310" s="101"/>
      <c r="BM310" s="113"/>
      <c r="BN310" s="55"/>
      <c r="BO310" s="114"/>
      <c r="BQ310" s="101"/>
      <c r="BR310" s="101"/>
      <c r="BS310" s="113"/>
      <c r="BT310" s="55"/>
      <c r="BU310" s="114"/>
      <c r="BW310" s="101"/>
      <c r="BX310" s="101"/>
      <c r="BY310" s="113"/>
      <c r="BZ310" s="55"/>
      <c r="CA310" s="114"/>
      <c r="CC310" s="101"/>
      <c r="CD310" s="101"/>
      <c r="CE310" s="113"/>
      <c r="CF310" s="55"/>
      <c r="CG310" s="114"/>
      <c r="CI310" s="101"/>
      <c r="CJ310" s="101"/>
      <c r="CK310" s="113"/>
      <c r="CL310" s="55"/>
      <c r="CM310" s="114"/>
      <c r="CO310" s="101"/>
      <c r="CP310" s="101"/>
      <c r="CQ310" s="113"/>
      <c r="CR310" s="55"/>
      <c r="CS310" s="114"/>
    </row>
    <row r="311" spans="1:97" x14ac:dyDescent="0.2">
      <c r="A311" s="6"/>
      <c r="C311" s="101"/>
      <c r="D311" s="101"/>
      <c r="E311" s="113"/>
      <c r="F311" s="55"/>
      <c r="G311" s="114"/>
      <c r="H311" s="114"/>
      <c r="I311" s="101"/>
      <c r="J311" s="101"/>
      <c r="K311" s="113"/>
      <c r="L311" s="55"/>
      <c r="M311" s="114"/>
      <c r="N311" s="114"/>
      <c r="Q311" s="113"/>
      <c r="R311" s="55"/>
      <c r="S311" s="114"/>
      <c r="W311" s="113"/>
      <c r="X311" s="55"/>
      <c r="Y311" s="114"/>
      <c r="AC311" s="113"/>
      <c r="AD311" s="55"/>
      <c r="AE311" s="114"/>
      <c r="AI311" s="113"/>
      <c r="AJ311" s="55"/>
      <c r="AK311" s="114"/>
      <c r="AO311" s="113"/>
      <c r="AP311" s="55"/>
      <c r="AQ311" s="114"/>
      <c r="AU311" s="113"/>
      <c r="AV311" s="55"/>
      <c r="AW311" s="114"/>
      <c r="AX311" s="100"/>
      <c r="BA311" s="113"/>
      <c r="BB311" s="55"/>
      <c r="BC311" s="114"/>
      <c r="BD311" s="100"/>
      <c r="BG311" s="113"/>
      <c r="BH311" s="55"/>
      <c r="BI311" s="114"/>
      <c r="BK311" s="101"/>
      <c r="BL311" s="101"/>
      <c r="BM311" s="113"/>
      <c r="BN311" s="55"/>
      <c r="BO311" s="114"/>
      <c r="BQ311" s="101"/>
      <c r="BR311" s="101"/>
      <c r="BS311" s="113"/>
      <c r="BT311" s="55"/>
      <c r="BU311" s="114"/>
      <c r="BW311" s="101"/>
      <c r="BX311" s="101"/>
      <c r="BY311" s="113"/>
      <c r="BZ311" s="55"/>
      <c r="CA311" s="114"/>
      <c r="CC311" s="101"/>
      <c r="CD311" s="101"/>
      <c r="CE311" s="113"/>
      <c r="CF311" s="55"/>
      <c r="CG311" s="114"/>
      <c r="CI311" s="101"/>
      <c r="CJ311" s="101"/>
      <c r="CK311" s="113"/>
      <c r="CL311" s="55"/>
      <c r="CM311" s="114"/>
      <c r="CO311" s="101"/>
      <c r="CP311" s="101"/>
      <c r="CQ311" s="113"/>
      <c r="CR311" s="55"/>
      <c r="CS311" s="114"/>
    </row>
    <row r="312" spans="1:97" x14ac:dyDescent="0.2">
      <c r="A312" s="6"/>
      <c r="C312" s="101"/>
      <c r="D312" s="101"/>
      <c r="E312" s="113"/>
      <c r="F312" s="55"/>
      <c r="G312" s="114"/>
      <c r="H312" s="114"/>
      <c r="I312" s="101"/>
      <c r="J312" s="101"/>
      <c r="K312" s="113"/>
      <c r="L312" s="55"/>
      <c r="M312" s="114"/>
      <c r="N312" s="114"/>
      <c r="Q312" s="113"/>
      <c r="R312" s="55"/>
      <c r="S312" s="114"/>
      <c r="W312" s="113"/>
      <c r="X312" s="55"/>
      <c r="Y312" s="114"/>
      <c r="AC312" s="113"/>
      <c r="AD312" s="55"/>
      <c r="AE312" s="114"/>
      <c r="AI312" s="113"/>
      <c r="AJ312" s="55"/>
      <c r="AK312" s="114"/>
      <c r="AO312" s="113"/>
      <c r="AP312" s="55"/>
      <c r="AQ312" s="114"/>
      <c r="AU312" s="113"/>
      <c r="AV312" s="55"/>
      <c r="AW312" s="114"/>
      <c r="AX312" s="100"/>
      <c r="BA312" s="113"/>
      <c r="BB312" s="55"/>
      <c r="BC312" s="114"/>
      <c r="BD312" s="100"/>
      <c r="BG312" s="113"/>
      <c r="BH312" s="55"/>
      <c r="BI312" s="114"/>
      <c r="BK312" s="101"/>
      <c r="BL312" s="101"/>
      <c r="BM312" s="113"/>
      <c r="BN312" s="55"/>
      <c r="BO312" s="114"/>
      <c r="BQ312" s="101"/>
      <c r="BR312" s="101"/>
      <c r="BS312" s="113"/>
      <c r="BT312" s="55"/>
      <c r="BU312" s="114"/>
      <c r="BW312" s="101"/>
      <c r="BX312" s="101"/>
      <c r="BY312" s="113"/>
      <c r="BZ312" s="55"/>
      <c r="CA312" s="114"/>
      <c r="CC312" s="101"/>
      <c r="CD312" s="101"/>
      <c r="CE312" s="113"/>
      <c r="CF312" s="55"/>
      <c r="CG312" s="114"/>
      <c r="CI312" s="101"/>
      <c r="CJ312" s="101"/>
      <c r="CK312" s="113"/>
      <c r="CL312" s="55"/>
      <c r="CM312" s="114"/>
      <c r="CO312" s="101"/>
      <c r="CP312" s="101"/>
      <c r="CQ312" s="113"/>
      <c r="CR312" s="55"/>
      <c r="CS312" s="114"/>
    </row>
    <row r="313" spans="1:97" x14ac:dyDescent="0.2">
      <c r="A313" s="6"/>
      <c r="C313" s="101"/>
      <c r="D313" s="101"/>
      <c r="E313" s="113"/>
      <c r="F313" s="55"/>
      <c r="G313" s="114"/>
      <c r="H313" s="114"/>
      <c r="I313" s="101"/>
      <c r="J313" s="101"/>
      <c r="K313" s="113"/>
      <c r="L313" s="55"/>
      <c r="M313" s="114"/>
      <c r="N313" s="114"/>
      <c r="Q313" s="113"/>
      <c r="R313" s="55"/>
      <c r="S313" s="114"/>
      <c r="W313" s="113"/>
      <c r="X313" s="55"/>
      <c r="Y313" s="114"/>
      <c r="AC313" s="113"/>
      <c r="AD313" s="55"/>
      <c r="AE313" s="114"/>
      <c r="AI313" s="113"/>
      <c r="AJ313" s="55"/>
      <c r="AK313" s="114"/>
      <c r="AO313" s="113"/>
      <c r="AP313" s="55"/>
      <c r="AQ313" s="114"/>
      <c r="AU313" s="113"/>
      <c r="AV313" s="55"/>
      <c r="AW313" s="114"/>
      <c r="AX313" s="100"/>
      <c r="BA313" s="113"/>
      <c r="BB313" s="55"/>
      <c r="BC313" s="114"/>
      <c r="BD313" s="100"/>
      <c r="BG313" s="113"/>
      <c r="BH313" s="55"/>
      <c r="BI313" s="114"/>
      <c r="BK313" s="101"/>
      <c r="BL313" s="101"/>
      <c r="BM313" s="113"/>
      <c r="BN313" s="55"/>
      <c r="BO313" s="114"/>
      <c r="BQ313" s="101"/>
      <c r="BR313" s="101"/>
      <c r="BS313" s="113"/>
      <c r="BT313" s="55"/>
      <c r="BU313" s="114"/>
      <c r="BW313" s="101"/>
      <c r="BX313" s="101"/>
      <c r="BY313" s="113"/>
      <c r="BZ313" s="55"/>
      <c r="CA313" s="114"/>
      <c r="CC313" s="101"/>
      <c r="CD313" s="101"/>
      <c r="CE313" s="113"/>
      <c r="CF313" s="55"/>
      <c r="CG313" s="114"/>
      <c r="CI313" s="101"/>
      <c r="CJ313" s="101"/>
      <c r="CK313" s="113"/>
      <c r="CL313" s="55"/>
      <c r="CM313" s="114"/>
      <c r="CO313" s="101"/>
      <c r="CP313" s="101"/>
      <c r="CQ313" s="113"/>
      <c r="CR313" s="55"/>
      <c r="CS313" s="114"/>
    </row>
    <row r="314" spans="1:97" x14ac:dyDescent="0.2">
      <c r="A314" s="6"/>
      <c r="C314" s="101"/>
      <c r="D314" s="101"/>
      <c r="E314" s="113"/>
      <c r="F314" s="55"/>
      <c r="G314" s="114"/>
      <c r="H314" s="114"/>
      <c r="I314" s="101"/>
      <c r="J314" s="101"/>
      <c r="K314" s="113"/>
      <c r="L314" s="55"/>
      <c r="M314" s="114"/>
      <c r="N314" s="114"/>
      <c r="Q314" s="113"/>
      <c r="R314" s="55"/>
      <c r="S314" s="114"/>
      <c r="W314" s="113"/>
      <c r="X314" s="55"/>
      <c r="Y314" s="114"/>
      <c r="AC314" s="113"/>
      <c r="AD314" s="55"/>
      <c r="AE314" s="114"/>
      <c r="AI314" s="113"/>
      <c r="AJ314" s="55"/>
      <c r="AK314" s="114"/>
      <c r="AO314" s="113"/>
      <c r="AP314" s="55"/>
      <c r="AQ314" s="114"/>
      <c r="AU314" s="113"/>
      <c r="AV314" s="55"/>
      <c r="AW314" s="114"/>
      <c r="AX314" s="100"/>
      <c r="BA314" s="113"/>
      <c r="BB314" s="55"/>
      <c r="BC314" s="114"/>
      <c r="BD314" s="100"/>
      <c r="BG314" s="113"/>
      <c r="BH314" s="55"/>
      <c r="BI314" s="114"/>
      <c r="BK314" s="101"/>
      <c r="BL314" s="101"/>
      <c r="BM314" s="113"/>
      <c r="BN314" s="55"/>
      <c r="BO314" s="114"/>
      <c r="BQ314" s="101"/>
      <c r="BR314" s="101"/>
      <c r="BS314" s="113"/>
      <c r="BT314" s="55"/>
      <c r="BU314" s="114"/>
      <c r="BW314" s="101"/>
      <c r="BX314" s="101"/>
      <c r="BY314" s="113"/>
      <c r="BZ314" s="55"/>
      <c r="CA314" s="114"/>
      <c r="CC314" s="101"/>
      <c r="CD314" s="101"/>
      <c r="CE314" s="113"/>
      <c r="CF314" s="55"/>
      <c r="CG314" s="114"/>
      <c r="CI314" s="101"/>
      <c r="CJ314" s="101"/>
      <c r="CK314" s="113"/>
      <c r="CL314" s="55"/>
      <c r="CM314" s="114"/>
      <c r="CO314" s="101"/>
      <c r="CP314" s="101"/>
      <c r="CQ314" s="113"/>
      <c r="CR314" s="55"/>
      <c r="CS314" s="114"/>
    </row>
    <row r="315" spans="1:97" x14ac:dyDescent="0.2">
      <c r="A315" s="6"/>
      <c r="C315" s="101"/>
      <c r="D315" s="101"/>
      <c r="E315" s="113"/>
      <c r="F315" s="55"/>
      <c r="G315" s="114"/>
      <c r="H315" s="114"/>
      <c r="I315" s="101"/>
      <c r="J315" s="101"/>
      <c r="K315" s="113"/>
      <c r="L315" s="55"/>
      <c r="M315" s="114"/>
      <c r="N315" s="114"/>
      <c r="Q315" s="113"/>
      <c r="R315" s="55"/>
      <c r="S315" s="114"/>
      <c r="W315" s="113"/>
      <c r="X315" s="55"/>
      <c r="Y315" s="114"/>
      <c r="AC315" s="113"/>
      <c r="AD315" s="55"/>
      <c r="AE315" s="114"/>
      <c r="AI315" s="113"/>
      <c r="AJ315" s="55"/>
      <c r="AK315" s="114"/>
      <c r="AO315" s="113"/>
      <c r="AP315" s="55"/>
      <c r="AQ315" s="114"/>
      <c r="AU315" s="113"/>
      <c r="AV315" s="55"/>
      <c r="AW315" s="114"/>
      <c r="AX315" s="100"/>
      <c r="BA315" s="113"/>
      <c r="BB315" s="55"/>
      <c r="BC315" s="114"/>
      <c r="BD315" s="100"/>
      <c r="BG315" s="113"/>
      <c r="BH315" s="55"/>
      <c r="BI315" s="114"/>
      <c r="BK315" s="101"/>
      <c r="BL315" s="101"/>
      <c r="BM315" s="113"/>
      <c r="BN315" s="55"/>
      <c r="BO315" s="114"/>
      <c r="BQ315" s="101"/>
      <c r="BR315" s="101"/>
      <c r="BS315" s="113"/>
      <c r="BT315" s="55"/>
      <c r="BU315" s="114"/>
      <c r="BW315" s="101"/>
      <c r="BX315" s="101"/>
      <c r="BY315" s="113"/>
      <c r="BZ315" s="55"/>
      <c r="CA315" s="114"/>
      <c r="CC315" s="101"/>
      <c r="CD315" s="101"/>
      <c r="CE315" s="113"/>
      <c r="CF315" s="55"/>
      <c r="CG315" s="114"/>
      <c r="CI315" s="101"/>
      <c r="CJ315" s="101"/>
      <c r="CK315" s="113"/>
      <c r="CL315" s="55"/>
      <c r="CM315" s="114"/>
      <c r="CO315" s="101"/>
      <c r="CP315" s="101"/>
      <c r="CQ315" s="113"/>
      <c r="CR315" s="55"/>
      <c r="CS315" s="114"/>
    </row>
    <row r="316" spans="1:97" x14ac:dyDescent="0.2">
      <c r="A316" s="6"/>
      <c r="C316" s="101"/>
      <c r="D316" s="101"/>
      <c r="E316" s="113"/>
      <c r="F316" s="55"/>
      <c r="G316" s="114"/>
      <c r="H316" s="114"/>
      <c r="I316" s="101"/>
      <c r="J316" s="101"/>
      <c r="K316" s="113"/>
      <c r="L316" s="55"/>
      <c r="M316" s="114"/>
      <c r="N316" s="114"/>
      <c r="Q316" s="113"/>
      <c r="R316" s="55"/>
      <c r="S316" s="114"/>
      <c r="W316" s="113"/>
      <c r="X316" s="55"/>
      <c r="Y316" s="114"/>
      <c r="AC316" s="113"/>
      <c r="AD316" s="55"/>
      <c r="AE316" s="114"/>
      <c r="AI316" s="113"/>
      <c r="AJ316" s="55"/>
      <c r="AK316" s="114"/>
      <c r="AO316" s="113"/>
      <c r="AP316" s="55"/>
      <c r="AQ316" s="114"/>
      <c r="AU316" s="113"/>
      <c r="AV316" s="55"/>
      <c r="AW316" s="114"/>
      <c r="AX316" s="100"/>
      <c r="BA316" s="113"/>
      <c r="BB316" s="55"/>
      <c r="BC316" s="114"/>
      <c r="BD316" s="100"/>
      <c r="BG316" s="113"/>
      <c r="BH316" s="55"/>
      <c r="BI316" s="114"/>
      <c r="BK316" s="101"/>
      <c r="BL316" s="101"/>
      <c r="BM316" s="113"/>
      <c r="BN316" s="55"/>
      <c r="BO316" s="114"/>
      <c r="BQ316" s="101"/>
      <c r="BR316" s="101"/>
      <c r="BS316" s="113"/>
      <c r="BT316" s="55"/>
      <c r="BU316" s="114"/>
      <c r="BW316" s="101"/>
      <c r="BX316" s="101"/>
      <c r="BY316" s="113"/>
      <c r="BZ316" s="55"/>
      <c r="CA316" s="114"/>
      <c r="CC316" s="101"/>
      <c r="CD316" s="101"/>
      <c r="CE316" s="113"/>
      <c r="CF316" s="55"/>
      <c r="CG316" s="114"/>
      <c r="CI316" s="101"/>
      <c r="CJ316" s="101"/>
      <c r="CK316" s="113"/>
      <c r="CL316" s="55"/>
      <c r="CM316" s="114"/>
      <c r="CO316" s="101"/>
      <c r="CP316" s="101"/>
      <c r="CQ316" s="113"/>
      <c r="CR316" s="55"/>
      <c r="CS316" s="114"/>
    </row>
    <row r="317" spans="1:97" x14ac:dyDescent="0.2">
      <c r="A317" s="6"/>
      <c r="C317" s="101"/>
      <c r="D317" s="101"/>
      <c r="E317" s="113"/>
      <c r="F317" s="55"/>
      <c r="G317" s="114"/>
      <c r="H317" s="114"/>
      <c r="I317" s="101"/>
      <c r="J317" s="101"/>
      <c r="K317" s="113"/>
      <c r="L317" s="55"/>
      <c r="M317" s="114"/>
      <c r="N317" s="114"/>
      <c r="Q317" s="113"/>
      <c r="R317" s="55"/>
      <c r="S317" s="114"/>
      <c r="W317" s="113"/>
      <c r="X317" s="55"/>
      <c r="Y317" s="114"/>
      <c r="AC317" s="113"/>
      <c r="AD317" s="55"/>
      <c r="AE317" s="114"/>
      <c r="AI317" s="113"/>
      <c r="AJ317" s="55"/>
      <c r="AK317" s="114"/>
      <c r="AO317" s="113"/>
      <c r="AP317" s="55"/>
      <c r="AQ317" s="114"/>
      <c r="AU317" s="113"/>
      <c r="AV317" s="55"/>
      <c r="AW317" s="114"/>
      <c r="AX317" s="100"/>
      <c r="BA317" s="113"/>
      <c r="BB317" s="55"/>
      <c r="BC317" s="114"/>
      <c r="BD317" s="100"/>
      <c r="BG317" s="113"/>
      <c r="BH317" s="55"/>
      <c r="BI317" s="114"/>
      <c r="BK317" s="101"/>
      <c r="BL317" s="101"/>
      <c r="BM317" s="113"/>
      <c r="BN317" s="55"/>
      <c r="BO317" s="114"/>
      <c r="BQ317" s="101"/>
      <c r="BR317" s="101"/>
      <c r="BS317" s="113"/>
      <c r="BT317" s="55"/>
      <c r="BU317" s="114"/>
      <c r="BW317" s="101"/>
      <c r="BX317" s="101"/>
      <c r="BY317" s="113"/>
      <c r="BZ317" s="55"/>
      <c r="CA317" s="114"/>
      <c r="CC317" s="101"/>
      <c r="CD317" s="101"/>
      <c r="CE317" s="113"/>
      <c r="CF317" s="55"/>
      <c r="CG317" s="114"/>
      <c r="CI317" s="101"/>
      <c r="CJ317" s="101"/>
      <c r="CK317" s="113"/>
      <c r="CL317" s="55"/>
      <c r="CM317" s="114"/>
      <c r="CO317" s="101"/>
      <c r="CP317" s="101"/>
      <c r="CQ317" s="113"/>
      <c r="CR317" s="55"/>
      <c r="CS317" s="114"/>
    </row>
    <row r="318" spans="1:97" x14ac:dyDescent="0.2">
      <c r="A318" s="6"/>
      <c r="C318" s="101"/>
      <c r="D318" s="101"/>
      <c r="E318" s="113"/>
      <c r="F318" s="55"/>
      <c r="G318" s="114"/>
      <c r="H318" s="114"/>
      <c r="I318" s="101"/>
      <c r="J318" s="101"/>
      <c r="K318" s="113"/>
      <c r="L318" s="55"/>
      <c r="M318" s="114"/>
      <c r="N318" s="114"/>
      <c r="Q318" s="113"/>
      <c r="R318" s="55"/>
      <c r="S318" s="114"/>
      <c r="W318" s="113"/>
      <c r="X318" s="55"/>
      <c r="Y318" s="114"/>
      <c r="AC318" s="113"/>
      <c r="AD318" s="55"/>
      <c r="AE318" s="114"/>
      <c r="AI318" s="113"/>
      <c r="AJ318" s="55"/>
      <c r="AK318" s="114"/>
      <c r="AO318" s="113"/>
      <c r="AP318" s="55"/>
      <c r="AQ318" s="114"/>
      <c r="AU318" s="113"/>
      <c r="AV318" s="55"/>
      <c r="AW318" s="114"/>
      <c r="AX318" s="100"/>
      <c r="BA318" s="113"/>
      <c r="BB318" s="55"/>
      <c r="BC318" s="114"/>
      <c r="BD318" s="100"/>
      <c r="BG318" s="113"/>
      <c r="BH318" s="55"/>
      <c r="BI318" s="114"/>
      <c r="BK318" s="101"/>
      <c r="BL318" s="101"/>
      <c r="BM318" s="113"/>
      <c r="BN318" s="55"/>
      <c r="BO318" s="114"/>
      <c r="BQ318" s="101"/>
      <c r="BR318" s="101"/>
      <c r="BS318" s="113"/>
      <c r="BT318" s="55"/>
      <c r="BU318" s="114"/>
      <c r="BW318" s="101"/>
      <c r="BX318" s="101"/>
      <c r="BY318" s="113"/>
      <c r="BZ318" s="55"/>
      <c r="CA318" s="114"/>
      <c r="CC318" s="101"/>
      <c r="CD318" s="101"/>
      <c r="CE318" s="113"/>
      <c r="CF318" s="55"/>
      <c r="CG318" s="114"/>
      <c r="CI318" s="101"/>
      <c r="CJ318" s="101"/>
      <c r="CK318" s="113"/>
      <c r="CL318" s="55"/>
      <c r="CM318" s="114"/>
      <c r="CO318" s="101"/>
      <c r="CP318" s="101"/>
      <c r="CQ318" s="113"/>
      <c r="CR318" s="55"/>
      <c r="CS318" s="114"/>
    </row>
    <row r="319" spans="1:97" x14ac:dyDescent="0.2">
      <c r="A319" s="6"/>
      <c r="C319" s="101"/>
      <c r="D319" s="101"/>
      <c r="E319" s="113"/>
      <c r="F319" s="55"/>
      <c r="G319" s="114"/>
      <c r="H319" s="114"/>
      <c r="I319" s="101"/>
      <c r="J319" s="101"/>
      <c r="K319" s="113"/>
      <c r="L319" s="55"/>
      <c r="M319" s="114"/>
      <c r="N319" s="114"/>
      <c r="Q319" s="113"/>
      <c r="R319" s="55"/>
      <c r="S319" s="114"/>
      <c r="W319" s="113"/>
      <c r="X319" s="55"/>
      <c r="Y319" s="114"/>
      <c r="AC319" s="113"/>
      <c r="AD319" s="55"/>
      <c r="AE319" s="114"/>
      <c r="AI319" s="113"/>
      <c r="AJ319" s="55"/>
      <c r="AK319" s="114"/>
      <c r="AO319" s="113"/>
      <c r="AP319" s="55"/>
      <c r="AQ319" s="114"/>
      <c r="AU319" s="113"/>
      <c r="AV319" s="55"/>
      <c r="AW319" s="114"/>
      <c r="AX319" s="100"/>
      <c r="BA319" s="113"/>
      <c r="BB319" s="55"/>
      <c r="BC319" s="114"/>
      <c r="BD319" s="100"/>
      <c r="BG319" s="113"/>
      <c r="BH319" s="55"/>
      <c r="BI319" s="114"/>
      <c r="BK319" s="101"/>
      <c r="BL319" s="101"/>
      <c r="BM319" s="113"/>
      <c r="BN319" s="55"/>
      <c r="BO319" s="114"/>
      <c r="BQ319" s="101"/>
      <c r="BR319" s="101"/>
      <c r="BS319" s="113"/>
      <c r="BT319" s="55"/>
      <c r="BU319" s="114"/>
      <c r="BW319" s="101"/>
      <c r="BX319" s="101"/>
      <c r="BY319" s="113"/>
      <c r="BZ319" s="55"/>
      <c r="CA319" s="114"/>
      <c r="CC319" s="101"/>
      <c r="CD319" s="101"/>
      <c r="CE319" s="113"/>
      <c r="CF319" s="55"/>
      <c r="CG319" s="114"/>
      <c r="CI319" s="101"/>
      <c r="CJ319" s="101"/>
      <c r="CK319" s="113"/>
      <c r="CL319" s="55"/>
      <c r="CM319" s="114"/>
      <c r="CO319" s="101"/>
      <c r="CP319" s="101"/>
      <c r="CQ319" s="113"/>
      <c r="CR319" s="55"/>
      <c r="CS319" s="114"/>
    </row>
    <row r="320" spans="1:97" x14ac:dyDescent="0.2">
      <c r="A320" s="6"/>
      <c r="C320" s="101"/>
      <c r="D320" s="101"/>
      <c r="E320" s="113"/>
      <c r="F320" s="55"/>
      <c r="G320" s="114"/>
      <c r="H320" s="114"/>
      <c r="I320" s="101"/>
      <c r="J320" s="101"/>
      <c r="K320" s="113"/>
      <c r="L320" s="55"/>
      <c r="M320" s="114"/>
      <c r="N320" s="114"/>
      <c r="Q320" s="113"/>
      <c r="R320" s="55"/>
      <c r="S320" s="114"/>
      <c r="W320" s="113"/>
      <c r="X320" s="55"/>
      <c r="Y320" s="114"/>
      <c r="AC320" s="113"/>
      <c r="AD320" s="55"/>
      <c r="AE320" s="114"/>
      <c r="AI320" s="113"/>
      <c r="AJ320" s="55"/>
      <c r="AK320" s="114"/>
      <c r="AO320" s="113"/>
      <c r="AP320" s="55"/>
      <c r="AQ320" s="114"/>
      <c r="AU320" s="113"/>
      <c r="AV320" s="55"/>
      <c r="AW320" s="114"/>
      <c r="AX320" s="100"/>
      <c r="BA320" s="113"/>
      <c r="BB320" s="55"/>
      <c r="BC320" s="114"/>
      <c r="BD320" s="100"/>
      <c r="BG320" s="113"/>
      <c r="BH320" s="55"/>
      <c r="BI320" s="114"/>
      <c r="BK320" s="101"/>
      <c r="BL320" s="101"/>
      <c r="BM320" s="113"/>
      <c r="BN320" s="55"/>
      <c r="BO320" s="114"/>
      <c r="BQ320" s="101"/>
      <c r="BR320" s="101"/>
      <c r="BS320" s="113"/>
      <c r="BT320" s="55"/>
      <c r="BU320" s="114"/>
      <c r="BW320" s="101"/>
      <c r="BX320" s="101"/>
      <c r="BY320" s="113"/>
      <c r="BZ320" s="55"/>
      <c r="CA320" s="114"/>
      <c r="CC320" s="101"/>
      <c r="CD320" s="101"/>
      <c r="CE320" s="113"/>
      <c r="CF320" s="55"/>
      <c r="CG320" s="114"/>
      <c r="CI320" s="101"/>
      <c r="CJ320" s="101"/>
      <c r="CK320" s="113"/>
      <c r="CL320" s="55"/>
      <c r="CM320" s="114"/>
      <c r="CO320" s="101"/>
      <c r="CP320" s="101"/>
      <c r="CQ320" s="113"/>
      <c r="CR320" s="55"/>
      <c r="CS320" s="114"/>
    </row>
    <row r="321" spans="1:97" x14ac:dyDescent="0.2">
      <c r="A321" s="6"/>
      <c r="C321" s="101"/>
      <c r="D321" s="101"/>
      <c r="E321" s="113"/>
      <c r="F321" s="55"/>
      <c r="G321" s="114"/>
      <c r="H321" s="114"/>
      <c r="I321" s="101"/>
      <c r="J321" s="101"/>
      <c r="K321" s="113"/>
      <c r="L321" s="55"/>
      <c r="M321" s="114"/>
      <c r="N321" s="114"/>
      <c r="Q321" s="113"/>
      <c r="R321" s="55"/>
      <c r="S321" s="114"/>
      <c r="W321" s="113"/>
      <c r="X321" s="55"/>
      <c r="Y321" s="114"/>
      <c r="AC321" s="113"/>
      <c r="AD321" s="55"/>
      <c r="AE321" s="114"/>
      <c r="AI321" s="113"/>
      <c r="AJ321" s="55"/>
      <c r="AK321" s="114"/>
      <c r="AO321" s="113"/>
      <c r="AP321" s="55"/>
      <c r="AQ321" s="114"/>
      <c r="AU321" s="113"/>
      <c r="AV321" s="55"/>
      <c r="AW321" s="114"/>
      <c r="AX321" s="100"/>
      <c r="BA321" s="113"/>
      <c r="BB321" s="55"/>
      <c r="BC321" s="114"/>
      <c r="BD321" s="100"/>
      <c r="BG321" s="113"/>
      <c r="BH321" s="55"/>
      <c r="BI321" s="114"/>
      <c r="BK321" s="101"/>
      <c r="BL321" s="101"/>
      <c r="BM321" s="113"/>
      <c r="BN321" s="55"/>
      <c r="BO321" s="114"/>
      <c r="BQ321" s="101"/>
      <c r="BR321" s="101"/>
      <c r="BS321" s="113"/>
      <c r="BT321" s="55"/>
      <c r="BU321" s="114"/>
      <c r="BW321" s="101"/>
      <c r="BX321" s="101"/>
      <c r="BY321" s="113"/>
      <c r="BZ321" s="55"/>
      <c r="CA321" s="114"/>
      <c r="CC321" s="101"/>
      <c r="CD321" s="101"/>
      <c r="CE321" s="113"/>
      <c r="CF321" s="55"/>
      <c r="CG321" s="114"/>
      <c r="CI321" s="101"/>
      <c r="CJ321" s="101"/>
      <c r="CK321" s="113"/>
      <c r="CL321" s="55"/>
      <c r="CM321" s="114"/>
      <c r="CO321" s="101"/>
      <c r="CP321" s="101"/>
      <c r="CQ321" s="113"/>
      <c r="CR321" s="55"/>
      <c r="CS321" s="114"/>
    </row>
    <row r="322" spans="1:97" x14ac:dyDescent="0.2">
      <c r="A322" s="6"/>
      <c r="C322" s="101"/>
      <c r="D322" s="101"/>
      <c r="E322" s="113"/>
      <c r="F322" s="55"/>
      <c r="G322" s="114"/>
      <c r="H322" s="114"/>
      <c r="I322" s="101"/>
      <c r="J322" s="101"/>
      <c r="K322" s="113"/>
      <c r="L322" s="55"/>
      <c r="M322" s="114"/>
      <c r="N322" s="114"/>
      <c r="Q322" s="113"/>
      <c r="R322" s="55"/>
      <c r="S322" s="114"/>
      <c r="W322" s="113"/>
      <c r="X322" s="55"/>
      <c r="Y322" s="114"/>
      <c r="AC322" s="113"/>
      <c r="AD322" s="55"/>
      <c r="AE322" s="114"/>
      <c r="AI322" s="113"/>
      <c r="AJ322" s="55"/>
      <c r="AK322" s="114"/>
      <c r="AO322" s="113"/>
      <c r="AP322" s="55"/>
      <c r="AQ322" s="114"/>
      <c r="AU322" s="113"/>
      <c r="AV322" s="55"/>
      <c r="AW322" s="114"/>
      <c r="AX322" s="100"/>
      <c r="BA322" s="113"/>
      <c r="BB322" s="55"/>
      <c r="BC322" s="114"/>
      <c r="BD322" s="100"/>
      <c r="BG322" s="113"/>
      <c r="BH322" s="55"/>
      <c r="BI322" s="114"/>
      <c r="BK322" s="101"/>
      <c r="BL322" s="101"/>
      <c r="BM322" s="113"/>
      <c r="BN322" s="55"/>
      <c r="BO322" s="114"/>
      <c r="BQ322" s="101"/>
      <c r="BR322" s="101"/>
      <c r="BS322" s="113"/>
      <c r="BT322" s="55"/>
      <c r="BU322" s="114"/>
      <c r="BW322" s="101"/>
      <c r="BX322" s="101"/>
      <c r="BY322" s="113"/>
      <c r="BZ322" s="55"/>
      <c r="CA322" s="114"/>
      <c r="CC322" s="101"/>
      <c r="CD322" s="101"/>
      <c r="CE322" s="113"/>
      <c r="CF322" s="55"/>
      <c r="CG322" s="114"/>
      <c r="CI322" s="101"/>
      <c r="CJ322" s="101"/>
      <c r="CK322" s="113"/>
      <c r="CL322" s="55"/>
      <c r="CM322" s="114"/>
      <c r="CO322" s="101"/>
      <c r="CP322" s="101"/>
      <c r="CQ322" s="113"/>
      <c r="CR322" s="55"/>
      <c r="CS322" s="114"/>
    </row>
    <row r="323" spans="1:97" x14ac:dyDescent="0.2">
      <c r="A323" s="6"/>
      <c r="C323" s="101"/>
      <c r="D323" s="101"/>
      <c r="E323" s="113"/>
      <c r="F323" s="55"/>
      <c r="G323" s="114"/>
      <c r="H323" s="114"/>
      <c r="I323" s="101"/>
      <c r="J323" s="101"/>
      <c r="K323" s="113"/>
      <c r="L323" s="55"/>
      <c r="M323" s="114"/>
      <c r="N323" s="114"/>
      <c r="Q323" s="113"/>
      <c r="R323" s="55"/>
      <c r="S323" s="114"/>
      <c r="W323" s="113"/>
      <c r="X323" s="55"/>
      <c r="Y323" s="114"/>
      <c r="AC323" s="113"/>
      <c r="AD323" s="55"/>
      <c r="AE323" s="114"/>
      <c r="AI323" s="113"/>
      <c r="AJ323" s="55"/>
      <c r="AK323" s="114"/>
      <c r="AO323" s="113"/>
      <c r="AP323" s="55"/>
      <c r="AQ323" s="114"/>
      <c r="AU323" s="113"/>
      <c r="AV323" s="55"/>
      <c r="AW323" s="114"/>
      <c r="AX323" s="100"/>
      <c r="BA323" s="113"/>
      <c r="BB323" s="55"/>
      <c r="BC323" s="114"/>
      <c r="BD323" s="100"/>
      <c r="BG323" s="113"/>
      <c r="BH323" s="55"/>
      <c r="BI323" s="114"/>
      <c r="BK323" s="101"/>
      <c r="BL323" s="101"/>
      <c r="BM323" s="113"/>
      <c r="BN323" s="55"/>
      <c r="BO323" s="114"/>
      <c r="BQ323" s="101"/>
      <c r="BR323" s="101"/>
      <c r="BS323" s="113"/>
      <c r="BT323" s="55"/>
      <c r="BU323" s="114"/>
      <c r="BW323" s="101"/>
      <c r="BX323" s="101"/>
      <c r="BY323" s="113"/>
      <c r="BZ323" s="55"/>
      <c r="CA323" s="114"/>
      <c r="CC323" s="101"/>
      <c r="CD323" s="101"/>
      <c r="CE323" s="113"/>
      <c r="CF323" s="55"/>
      <c r="CG323" s="114"/>
      <c r="CI323" s="101"/>
      <c r="CJ323" s="101"/>
      <c r="CK323" s="113"/>
      <c r="CL323" s="55"/>
      <c r="CM323" s="114"/>
      <c r="CO323" s="101"/>
      <c r="CP323" s="101"/>
      <c r="CQ323" s="113"/>
      <c r="CR323" s="55"/>
      <c r="CS323" s="114"/>
    </row>
    <row r="324" spans="1:97" x14ac:dyDescent="0.2">
      <c r="A324" s="6"/>
      <c r="C324" s="101"/>
      <c r="D324" s="101"/>
      <c r="E324" s="113"/>
      <c r="F324" s="55"/>
      <c r="G324" s="114"/>
      <c r="H324" s="114"/>
      <c r="I324" s="101"/>
      <c r="J324" s="101"/>
      <c r="K324" s="113"/>
      <c r="L324" s="55"/>
      <c r="M324" s="114"/>
      <c r="N324" s="114"/>
      <c r="Q324" s="113"/>
      <c r="R324" s="55"/>
      <c r="S324" s="114"/>
      <c r="W324" s="113"/>
      <c r="X324" s="55"/>
      <c r="Y324" s="114"/>
      <c r="AC324" s="113"/>
      <c r="AD324" s="55"/>
      <c r="AE324" s="114"/>
      <c r="AI324" s="113"/>
      <c r="AJ324" s="55"/>
      <c r="AK324" s="114"/>
      <c r="AO324" s="113"/>
      <c r="AP324" s="55"/>
      <c r="AQ324" s="114"/>
      <c r="AU324" s="113"/>
      <c r="AV324" s="55"/>
      <c r="AW324" s="114"/>
      <c r="AX324" s="100"/>
      <c r="BA324" s="113"/>
      <c r="BB324" s="55"/>
      <c r="BC324" s="114"/>
      <c r="BD324" s="100"/>
      <c r="BG324" s="113"/>
      <c r="BH324" s="55"/>
      <c r="BI324" s="114"/>
      <c r="BK324" s="101"/>
      <c r="BL324" s="101"/>
      <c r="BM324" s="113"/>
      <c r="BN324" s="55"/>
      <c r="BO324" s="114"/>
      <c r="BQ324" s="101"/>
      <c r="BR324" s="101"/>
      <c r="BS324" s="113"/>
      <c r="BT324" s="55"/>
      <c r="BU324" s="114"/>
      <c r="BW324" s="101"/>
      <c r="BX324" s="101"/>
      <c r="BY324" s="113"/>
      <c r="BZ324" s="55"/>
      <c r="CA324" s="114"/>
      <c r="CC324" s="101"/>
      <c r="CD324" s="101"/>
      <c r="CE324" s="113"/>
      <c r="CF324" s="55"/>
      <c r="CG324" s="114"/>
      <c r="CI324" s="101"/>
      <c r="CJ324" s="101"/>
      <c r="CK324" s="113"/>
      <c r="CL324" s="55"/>
      <c r="CM324" s="114"/>
      <c r="CO324" s="101"/>
      <c r="CP324" s="101"/>
      <c r="CQ324" s="113"/>
      <c r="CR324" s="55"/>
      <c r="CS324" s="114"/>
    </row>
    <row r="325" spans="1:97" x14ac:dyDescent="0.2">
      <c r="A325" s="6"/>
      <c r="C325" s="101"/>
      <c r="D325" s="101"/>
      <c r="E325" s="113"/>
      <c r="F325" s="55"/>
      <c r="G325" s="114"/>
      <c r="H325" s="114"/>
      <c r="I325" s="101"/>
      <c r="J325" s="101"/>
      <c r="K325" s="113"/>
      <c r="L325" s="55"/>
      <c r="M325" s="114"/>
      <c r="N325" s="114"/>
      <c r="Q325" s="113"/>
      <c r="R325" s="55"/>
      <c r="S325" s="114"/>
      <c r="W325" s="113"/>
      <c r="X325" s="55"/>
      <c r="Y325" s="114"/>
      <c r="AC325" s="113"/>
      <c r="AD325" s="55"/>
      <c r="AE325" s="114"/>
      <c r="AI325" s="113"/>
      <c r="AJ325" s="55"/>
      <c r="AK325" s="114"/>
      <c r="AO325" s="113"/>
      <c r="AP325" s="55"/>
      <c r="AQ325" s="114"/>
      <c r="AU325" s="113"/>
      <c r="AV325" s="55"/>
      <c r="AW325" s="114"/>
      <c r="AX325" s="100"/>
      <c r="BA325" s="113"/>
      <c r="BB325" s="55"/>
      <c r="BC325" s="114"/>
      <c r="BD325" s="100"/>
      <c r="BG325" s="113"/>
      <c r="BH325" s="55"/>
      <c r="BI325" s="114"/>
      <c r="BK325" s="101"/>
      <c r="BL325" s="101"/>
      <c r="BM325" s="113"/>
      <c r="BN325" s="55"/>
      <c r="BO325" s="114"/>
      <c r="BQ325" s="101"/>
      <c r="BR325" s="101"/>
      <c r="BS325" s="113"/>
      <c r="BT325" s="55"/>
      <c r="BU325" s="114"/>
      <c r="BW325" s="101"/>
      <c r="BX325" s="101"/>
      <c r="BY325" s="113"/>
      <c r="BZ325" s="55"/>
      <c r="CA325" s="114"/>
      <c r="CC325" s="101"/>
      <c r="CD325" s="101"/>
      <c r="CE325" s="113"/>
      <c r="CF325" s="55"/>
      <c r="CG325" s="114"/>
      <c r="CI325" s="101"/>
      <c r="CJ325" s="101"/>
      <c r="CK325" s="113"/>
      <c r="CL325" s="55"/>
      <c r="CM325" s="114"/>
      <c r="CO325" s="101"/>
      <c r="CP325" s="101"/>
      <c r="CQ325" s="113"/>
      <c r="CR325" s="55"/>
      <c r="CS325" s="114"/>
    </row>
    <row r="326" spans="1:97" x14ac:dyDescent="0.2">
      <c r="A326" s="6"/>
      <c r="C326" s="101"/>
      <c r="D326" s="101"/>
      <c r="E326" s="113"/>
      <c r="F326" s="55"/>
      <c r="G326" s="114"/>
      <c r="H326" s="114"/>
      <c r="I326" s="101"/>
      <c r="J326" s="101"/>
      <c r="K326" s="113"/>
      <c r="L326" s="55"/>
      <c r="M326" s="114"/>
      <c r="N326" s="114"/>
      <c r="Q326" s="113"/>
      <c r="R326" s="55"/>
      <c r="S326" s="114"/>
      <c r="W326" s="113"/>
      <c r="X326" s="55"/>
      <c r="Y326" s="114"/>
      <c r="AC326" s="113"/>
      <c r="AD326" s="55"/>
      <c r="AE326" s="114"/>
      <c r="AI326" s="113"/>
      <c r="AJ326" s="55"/>
      <c r="AK326" s="114"/>
      <c r="AO326" s="113"/>
      <c r="AP326" s="55"/>
      <c r="AQ326" s="114"/>
      <c r="AU326" s="113"/>
      <c r="AV326" s="55"/>
      <c r="AW326" s="114"/>
      <c r="AX326" s="100"/>
      <c r="BA326" s="113"/>
      <c r="BB326" s="55"/>
      <c r="BC326" s="114"/>
      <c r="BD326" s="100"/>
      <c r="BG326" s="113"/>
      <c r="BH326" s="55"/>
      <c r="BI326" s="114"/>
      <c r="BK326" s="101"/>
      <c r="BL326" s="101"/>
      <c r="BM326" s="113"/>
      <c r="BN326" s="55"/>
      <c r="BO326" s="114"/>
      <c r="BQ326" s="101"/>
      <c r="BR326" s="101"/>
      <c r="BS326" s="113"/>
      <c r="BT326" s="55"/>
      <c r="BU326" s="114"/>
      <c r="BW326" s="101"/>
      <c r="BX326" s="101"/>
      <c r="BY326" s="113"/>
      <c r="BZ326" s="55"/>
      <c r="CA326" s="114"/>
      <c r="CC326" s="101"/>
      <c r="CD326" s="101"/>
      <c r="CE326" s="113"/>
      <c r="CF326" s="55"/>
      <c r="CG326" s="114"/>
      <c r="CI326" s="101"/>
      <c r="CJ326" s="101"/>
      <c r="CK326" s="113"/>
      <c r="CL326" s="55"/>
      <c r="CM326" s="114"/>
      <c r="CO326" s="101"/>
      <c r="CP326" s="101"/>
      <c r="CQ326" s="113"/>
      <c r="CR326" s="55"/>
      <c r="CS326" s="114"/>
    </row>
    <row r="327" spans="1:97" x14ac:dyDescent="0.2">
      <c r="A327" s="6"/>
      <c r="C327" s="101"/>
      <c r="D327" s="101"/>
      <c r="E327" s="113"/>
      <c r="F327" s="55"/>
      <c r="G327" s="114"/>
      <c r="H327" s="114"/>
      <c r="I327" s="101"/>
      <c r="J327" s="101"/>
      <c r="K327" s="113"/>
      <c r="L327" s="55"/>
      <c r="M327" s="114"/>
      <c r="N327" s="114"/>
      <c r="Q327" s="113"/>
      <c r="R327" s="55"/>
      <c r="S327" s="114"/>
      <c r="W327" s="113"/>
      <c r="X327" s="55"/>
      <c r="Y327" s="114"/>
      <c r="AC327" s="113"/>
      <c r="AD327" s="55"/>
      <c r="AE327" s="114"/>
      <c r="AI327" s="113"/>
      <c r="AJ327" s="55"/>
      <c r="AK327" s="114"/>
      <c r="AO327" s="113"/>
      <c r="AP327" s="55"/>
      <c r="AQ327" s="114"/>
      <c r="AU327" s="113"/>
      <c r="AV327" s="55"/>
      <c r="AW327" s="114"/>
      <c r="AX327" s="100"/>
      <c r="BA327" s="113"/>
      <c r="BB327" s="55"/>
      <c r="BC327" s="114"/>
      <c r="BD327" s="100"/>
      <c r="BG327" s="113"/>
      <c r="BH327" s="55"/>
      <c r="BI327" s="114"/>
      <c r="BK327" s="101"/>
      <c r="BL327" s="101"/>
      <c r="BM327" s="113"/>
      <c r="BN327" s="55"/>
      <c r="BO327" s="114"/>
      <c r="BQ327" s="101"/>
      <c r="BR327" s="101"/>
      <c r="BS327" s="113"/>
      <c r="BT327" s="55"/>
      <c r="BU327" s="114"/>
      <c r="BW327" s="101"/>
      <c r="BX327" s="101"/>
      <c r="BY327" s="113"/>
      <c r="BZ327" s="55"/>
      <c r="CA327" s="114"/>
      <c r="CC327" s="101"/>
      <c r="CD327" s="101"/>
      <c r="CE327" s="113"/>
      <c r="CF327" s="55"/>
      <c r="CG327" s="114"/>
      <c r="CI327" s="101"/>
      <c r="CJ327" s="101"/>
      <c r="CK327" s="113"/>
      <c r="CL327" s="55"/>
      <c r="CM327" s="114"/>
      <c r="CO327" s="101"/>
      <c r="CP327" s="101"/>
      <c r="CQ327" s="113"/>
      <c r="CR327" s="55"/>
      <c r="CS327" s="114"/>
    </row>
    <row r="328" spans="1:97" x14ac:dyDescent="0.2">
      <c r="A328" s="6"/>
      <c r="C328" s="101"/>
      <c r="D328" s="101"/>
      <c r="E328" s="113"/>
      <c r="F328" s="55"/>
      <c r="G328" s="114"/>
      <c r="H328" s="114"/>
      <c r="I328" s="101"/>
      <c r="J328" s="101"/>
      <c r="K328" s="113"/>
      <c r="L328" s="55"/>
      <c r="M328" s="114"/>
      <c r="N328" s="114"/>
      <c r="Q328" s="113"/>
      <c r="R328" s="55"/>
      <c r="S328" s="114"/>
      <c r="W328" s="113"/>
      <c r="X328" s="55"/>
      <c r="Y328" s="114"/>
      <c r="AC328" s="113"/>
      <c r="AD328" s="55"/>
      <c r="AE328" s="114"/>
      <c r="AI328" s="113"/>
      <c r="AJ328" s="55"/>
      <c r="AK328" s="114"/>
      <c r="AO328" s="113"/>
      <c r="AP328" s="55"/>
      <c r="AQ328" s="114"/>
      <c r="AU328" s="113"/>
      <c r="AV328" s="55"/>
      <c r="AW328" s="114"/>
      <c r="AX328" s="100"/>
      <c r="BA328" s="113"/>
      <c r="BB328" s="55"/>
      <c r="BC328" s="114"/>
      <c r="BD328" s="100"/>
      <c r="BG328" s="113"/>
      <c r="BH328" s="55"/>
      <c r="BI328" s="114"/>
      <c r="BK328" s="101"/>
      <c r="BL328" s="101"/>
      <c r="BM328" s="113"/>
      <c r="BN328" s="55"/>
      <c r="BO328" s="114"/>
      <c r="BQ328" s="101"/>
      <c r="BR328" s="101"/>
      <c r="BS328" s="113"/>
      <c r="BT328" s="55"/>
      <c r="BU328" s="114"/>
      <c r="BW328" s="101"/>
      <c r="BX328" s="101"/>
      <c r="BY328" s="113"/>
      <c r="BZ328" s="55"/>
      <c r="CA328" s="114"/>
      <c r="CC328" s="101"/>
      <c r="CD328" s="101"/>
      <c r="CE328" s="113"/>
      <c r="CF328" s="55"/>
      <c r="CG328" s="114"/>
      <c r="CI328" s="101"/>
      <c r="CJ328" s="101"/>
      <c r="CK328" s="113"/>
      <c r="CL328" s="55"/>
      <c r="CM328" s="114"/>
      <c r="CO328" s="101"/>
      <c r="CP328" s="101"/>
      <c r="CQ328" s="113"/>
      <c r="CR328" s="55"/>
      <c r="CS328" s="114"/>
    </row>
    <row r="329" spans="1:97" x14ac:dyDescent="0.2">
      <c r="A329" s="6"/>
      <c r="C329" s="101"/>
      <c r="D329" s="101"/>
      <c r="E329" s="113"/>
      <c r="F329" s="55"/>
      <c r="G329" s="114"/>
      <c r="H329" s="114"/>
      <c r="I329" s="101"/>
      <c r="J329" s="101"/>
      <c r="K329" s="113"/>
      <c r="L329" s="55"/>
      <c r="M329" s="114"/>
      <c r="N329" s="114"/>
      <c r="Q329" s="113"/>
      <c r="R329" s="55"/>
      <c r="S329" s="114"/>
      <c r="W329" s="113"/>
      <c r="X329" s="55"/>
      <c r="Y329" s="114"/>
      <c r="AC329" s="113"/>
      <c r="AD329" s="55"/>
      <c r="AE329" s="114"/>
      <c r="AI329" s="113"/>
      <c r="AJ329" s="55"/>
      <c r="AK329" s="114"/>
      <c r="AO329" s="113"/>
      <c r="AP329" s="55"/>
      <c r="AQ329" s="114"/>
      <c r="AU329" s="113"/>
      <c r="AV329" s="55"/>
      <c r="AW329" s="114"/>
      <c r="AX329" s="100"/>
      <c r="BA329" s="113"/>
      <c r="BB329" s="55"/>
      <c r="BC329" s="114"/>
      <c r="BD329" s="100"/>
      <c r="BG329" s="113"/>
      <c r="BH329" s="55"/>
      <c r="BI329" s="114"/>
      <c r="BK329" s="101"/>
      <c r="BL329" s="101"/>
      <c r="BM329" s="113"/>
      <c r="BN329" s="55"/>
      <c r="BO329" s="114"/>
      <c r="BQ329" s="101"/>
      <c r="BR329" s="101"/>
      <c r="BS329" s="113"/>
      <c r="BT329" s="55"/>
      <c r="BU329" s="114"/>
      <c r="BW329" s="101"/>
      <c r="BX329" s="101"/>
      <c r="BY329" s="113"/>
      <c r="BZ329" s="55"/>
      <c r="CA329" s="114"/>
      <c r="CC329" s="101"/>
      <c r="CD329" s="101"/>
      <c r="CE329" s="113"/>
      <c r="CF329" s="55"/>
      <c r="CG329" s="114"/>
      <c r="CI329" s="101"/>
      <c r="CJ329" s="101"/>
      <c r="CK329" s="113"/>
      <c r="CL329" s="55"/>
      <c r="CM329" s="114"/>
      <c r="CO329" s="101"/>
      <c r="CP329" s="101"/>
      <c r="CQ329" s="113"/>
      <c r="CR329" s="55"/>
      <c r="CS329" s="114"/>
    </row>
    <row r="330" spans="1:97" x14ac:dyDescent="0.2">
      <c r="A330" s="6"/>
      <c r="C330" s="101"/>
      <c r="D330" s="101"/>
      <c r="E330" s="113"/>
      <c r="F330" s="55"/>
      <c r="G330" s="114"/>
      <c r="H330" s="114"/>
      <c r="I330" s="101"/>
      <c r="J330" s="101"/>
      <c r="K330" s="113"/>
      <c r="L330" s="55"/>
      <c r="M330" s="114"/>
      <c r="N330" s="114"/>
      <c r="Q330" s="113"/>
      <c r="R330" s="55"/>
      <c r="S330" s="114"/>
      <c r="W330" s="113"/>
      <c r="X330" s="55"/>
      <c r="Y330" s="114"/>
      <c r="AC330" s="113"/>
      <c r="AD330" s="55"/>
      <c r="AE330" s="114"/>
      <c r="AI330" s="113"/>
      <c r="AJ330" s="55"/>
      <c r="AK330" s="114"/>
      <c r="AO330" s="113"/>
      <c r="AP330" s="55"/>
      <c r="AQ330" s="114"/>
      <c r="AU330" s="113"/>
      <c r="AV330" s="55"/>
      <c r="AW330" s="114"/>
      <c r="AX330" s="100"/>
      <c r="BA330" s="113"/>
      <c r="BB330" s="55"/>
      <c r="BC330" s="114"/>
      <c r="BD330" s="100"/>
      <c r="BG330" s="113"/>
      <c r="BH330" s="55"/>
      <c r="BI330" s="114"/>
      <c r="BK330" s="101"/>
      <c r="BL330" s="101"/>
      <c r="BM330" s="113"/>
      <c r="BN330" s="55"/>
      <c r="BO330" s="114"/>
      <c r="BQ330" s="101"/>
      <c r="BR330" s="101"/>
      <c r="BS330" s="113"/>
      <c r="BT330" s="55"/>
      <c r="BU330" s="114"/>
      <c r="BW330" s="101"/>
      <c r="BX330" s="101"/>
      <c r="BY330" s="113"/>
      <c r="BZ330" s="55"/>
      <c r="CA330" s="114"/>
      <c r="CC330" s="101"/>
      <c r="CD330" s="101"/>
      <c r="CE330" s="113"/>
      <c r="CF330" s="55"/>
      <c r="CG330" s="114"/>
      <c r="CI330" s="101"/>
      <c r="CJ330" s="101"/>
      <c r="CK330" s="113"/>
      <c r="CL330" s="55"/>
      <c r="CM330" s="114"/>
      <c r="CO330" s="101"/>
      <c r="CP330" s="101"/>
      <c r="CQ330" s="113"/>
      <c r="CR330" s="55"/>
      <c r="CS330" s="114"/>
    </row>
    <row r="331" spans="1:97" x14ac:dyDescent="0.2">
      <c r="A331" s="6"/>
      <c r="C331" s="101"/>
      <c r="D331" s="101"/>
      <c r="E331" s="113"/>
      <c r="F331" s="55"/>
      <c r="G331" s="114"/>
      <c r="H331" s="114"/>
      <c r="I331" s="101"/>
      <c r="J331" s="101"/>
      <c r="K331" s="113"/>
      <c r="L331" s="55"/>
      <c r="M331" s="114"/>
      <c r="N331" s="114"/>
      <c r="Q331" s="113"/>
      <c r="R331" s="55"/>
      <c r="S331" s="114"/>
      <c r="W331" s="113"/>
      <c r="X331" s="55"/>
      <c r="Y331" s="114"/>
      <c r="AC331" s="113"/>
      <c r="AD331" s="55"/>
      <c r="AE331" s="114"/>
      <c r="AI331" s="113"/>
      <c r="AJ331" s="55"/>
      <c r="AK331" s="114"/>
      <c r="AO331" s="113"/>
      <c r="AP331" s="55"/>
      <c r="AQ331" s="114"/>
      <c r="AU331" s="113"/>
      <c r="AV331" s="55"/>
      <c r="AW331" s="114"/>
      <c r="AX331" s="100"/>
      <c r="BA331" s="113"/>
      <c r="BB331" s="55"/>
      <c r="BC331" s="114"/>
      <c r="BD331" s="100"/>
      <c r="BG331" s="113"/>
      <c r="BH331" s="55"/>
      <c r="BI331" s="114"/>
      <c r="BK331" s="101"/>
      <c r="BL331" s="101"/>
      <c r="BM331" s="113"/>
      <c r="BN331" s="55"/>
      <c r="BO331" s="114"/>
      <c r="BQ331" s="101"/>
      <c r="BR331" s="101"/>
      <c r="BS331" s="113"/>
      <c r="BT331" s="55"/>
      <c r="BU331" s="114"/>
      <c r="BW331" s="101"/>
      <c r="BX331" s="101"/>
      <c r="BY331" s="113"/>
      <c r="BZ331" s="55"/>
      <c r="CA331" s="114"/>
      <c r="CC331" s="101"/>
      <c r="CD331" s="101"/>
      <c r="CE331" s="113"/>
      <c r="CF331" s="55"/>
      <c r="CG331" s="114"/>
      <c r="CI331" s="101"/>
      <c r="CJ331" s="101"/>
      <c r="CK331" s="113"/>
      <c r="CL331" s="55"/>
      <c r="CM331" s="114"/>
      <c r="CO331" s="101"/>
      <c r="CP331" s="101"/>
      <c r="CQ331" s="113"/>
      <c r="CR331" s="55"/>
      <c r="CS331" s="114"/>
    </row>
    <row r="332" spans="1:97" x14ac:dyDescent="0.2">
      <c r="A332" s="6"/>
      <c r="C332" s="101"/>
      <c r="D332" s="101"/>
      <c r="E332" s="113"/>
      <c r="F332" s="55"/>
      <c r="G332" s="114"/>
      <c r="H332" s="114"/>
      <c r="I332" s="101"/>
      <c r="J332" s="101"/>
      <c r="K332" s="113"/>
      <c r="L332" s="55"/>
      <c r="M332" s="114"/>
      <c r="N332" s="114"/>
      <c r="Q332" s="113"/>
      <c r="R332" s="55"/>
      <c r="S332" s="114"/>
      <c r="W332" s="113"/>
      <c r="X332" s="55"/>
      <c r="Y332" s="114"/>
      <c r="AC332" s="113"/>
      <c r="AD332" s="55"/>
      <c r="AE332" s="114"/>
      <c r="AI332" s="113"/>
      <c r="AJ332" s="55"/>
      <c r="AK332" s="114"/>
      <c r="AO332" s="113"/>
      <c r="AP332" s="55"/>
      <c r="AQ332" s="114"/>
      <c r="AU332" s="113"/>
      <c r="AV332" s="55"/>
      <c r="AW332" s="114"/>
      <c r="AX332" s="100"/>
      <c r="BA332" s="113"/>
      <c r="BB332" s="55"/>
      <c r="BC332" s="114"/>
      <c r="BD332" s="100"/>
      <c r="BG332" s="113"/>
      <c r="BH332" s="55"/>
      <c r="BI332" s="114"/>
      <c r="BK332" s="101"/>
      <c r="BL332" s="101"/>
      <c r="BM332" s="113"/>
      <c r="BN332" s="55"/>
      <c r="BO332" s="114"/>
      <c r="BQ332" s="101"/>
      <c r="BR332" s="101"/>
      <c r="BS332" s="113"/>
      <c r="BT332" s="55"/>
      <c r="BU332" s="114"/>
      <c r="BW332" s="101"/>
      <c r="BX332" s="101"/>
      <c r="BY332" s="113"/>
      <c r="BZ332" s="55"/>
      <c r="CA332" s="114"/>
      <c r="CC332" s="101"/>
      <c r="CD332" s="101"/>
      <c r="CE332" s="113"/>
      <c r="CF332" s="55"/>
      <c r="CG332" s="114"/>
      <c r="CI332" s="101"/>
      <c r="CJ332" s="101"/>
      <c r="CK332" s="113"/>
      <c r="CL332" s="55"/>
      <c r="CM332" s="114"/>
      <c r="CO332" s="101"/>
      <c r="CP332" s="101"/>
      <c r="CQ332" s="113"/>
      <c r="CR332" s="55"/>
      <c r="CS332" s="114"/>
    </row>
    <row r="333" spans="1:97" x14ac:dyDescent="0.2">
      <c r="A333" s="6"/>
      <c r="C333" s="101"/>
      <c r="D333" s="101"/>
      <c r="E333" s="113"/>
      <c r="F333" s="55"/>
      <c r="G333" s="114"/>
      <c r="H333" s="114"/>
      <c r="I333" s="101"/>
      <c r="J333" s="101"/>
      <c r="K333" s="113"/>
      <c r="L333" s="55"/>
      <c r="M333" s="114"/>
      <c r="N333" s="114"/>
      <c r="Q333" s="113"/>
      <c r="R333" s="55"/>
      <c r="S333" s="114"/>
      <c r="W333" s="113"/>
      <c r="X333" s="55"/>
      <c r="Y333" s="114"/>
      <c r="AC333" s="113"/>
      <c r="AD333" s="55"/>
      <c r="AE333" s="114"/>
      <c r="AI333" s="113"/>
      <c r="AJ333" s="55"/>
      <c r="AK333" s="114"/>
      <c r="AO333" s="113"/>
      <c r="AP333" s="55"/>
      <c r="AQ333" s="114"/>
      <c r="AU333" s="113"/>
      <c r="AV333" s="55"/>
      <c r="AW333" s="114"/>
      <c r="AX333" s="100"/>
      <c r="BA333" s="113"/>
      <c r="BB333" s="55"/>
      <c r="BC333" s="114"/>
      <c r="BD333" s="100"/>
      <c r="BG333" s="113"/>
      <c r="BH333" s="55"/>
      <c r="BI333" s="114"/>
      <c r="BK333" s="101"/>
      <c r="BL333" s="101"/>
      <c r="BM333" s="113"/>
      <c r="BN333" s="55"/>
      <c r="BO333" s="114"/>
      <c r="BQ333" s="101"/>
      <c r="BR333" s="101"/>
      <c r="BS333" s="113"/>
      <c r="BT333" s="55"/>
      <c r="BU333" s="114"/>
      <c r="BW333" s="101"/>
      <c r="BX333" s="101"/>
      <c r="BY333" s="113"/>
      <c r="BZ333" s="55"/>
      <c r="CA333" s="114"/>
      <c r="CC333" s="101"/>
      <c r="CD333" s="101"/>
      <c r="CE333" s="113"/>
      <c r="CF333" s="55"/>
      <c r="CG333" s="114"/>
      <c r="CI333" s="101"/>
      <c r="CJ333" s="101"/>
      <c r="CK333" s="113"/>
      <c r="CL333" s="55"/>
      <c r="CM333" s="114"/>
      <c r="CO333" s="101"/>
      <c r="CP333" s="101"/>
      <c r="CQ333" s="113"/>
      <c r="CR333" s="55"/>
      <c r="CS333" s="114"/>
    </row>
    <row r="334" spans="1:97" x14ac:dyDescent="0.2">
      <c r="A334" s="6"/>
      <c r="C334" s="101"/>
      <c r="D334" s="101"/>
      <c r="E334" s="113"/>
      <c r="F334" s="55"/>
      <c r="G334" s="114"/>
      <c r="H334" s="114"/>
      <c r="I334" s="101"/>
      <c r="J334" s="101"/>
      <c r="K334" s="113"/>
      <c r="L334" s="55"/>
      <c r="M334" s="114"/>
      <c r="N334" s="114"/>
      <c r="Q334" s="113"/>
      <c r="R334" s="55"/>
      <c r="S334" s="114"/>
      <c r="W334" s="113"/>
      <c r="X334" s="55"/>
      <c r="Y334" s="114"/>
      <c r="AC334" s="113"/>
      <c r="AD334" s="55"/>
      <c r="AE334" s="114"/>
      <c r="AI334" s="113"/>
      <c r="AJ334" s="55"/>
      <c r="AK334" s="114"/>
      <c r="AO334" s="113"/>
      <c r="AP334" s="55"/>
      <c r="AQ334" s="114"/>
      <c r="AU334" s="113"/>
      <c r="AV334" s="55"/>
      <c r="AW334" s="114"/>
      <c r="AX334" s="100"/>
      <c r="BA334" s="113"/>
      <c r="BB334" s="55"/>
      <c r="BC334" s="114"/>
      <c r="BD334" s="100"/>
      <c r="BG334" s="113"/>
      <c r="BH334" s="55"/>
      <c r="BI334" s="114"/>
      <c r="BK334" s="101"/>
      <c r="BL334" s="101"/>
      <c r="BM334" s="113"/>
      <c r="BN334" s="55"/>
      <c r="BO334" s="114"/>
      <c r="BQ334" s="101"/>
      <c r="BR334" s="101"/>
      <c r="BS334" s="113"/>
      <c r="BT334" s="55"/>
      <c r="BU334" s="114"/>
      <c r="BW334" s="101"/>
      <c r="BX334" s="101"/>
      <c r="BY334" s="113"/>
      <c r="BZ334" s="55"/>
      <c r="CA334" s="114"/>
      <c r="CC334" s="101"/>
      <c r="CD334" s="101"/>
      <c r="CE334" s="113"/>
      <c r="CF334" s="55"/>
      <c r="CG334" s="114"/>
      <c r="CI334" s="101"/>
      <c r="CJ334" s="101"/>
      <c r="CK334" s="113"/>
      <c r="CL334" s="55"/>
      <c r="CM334" s="114"/>
      <c r="CO334" s="101"/>
      <c r="CP334" s="101"/>
      <c r="CQ334" s="113"/>
      <c r="CR334" s="55"/>
      <c r="CS334" s="114"/>
    </row>
    <row r="335" spans="1:97" x14ac:dyDescent="0.2">
      <c r="A335" s="6"/>
      <c r="C335" s="101"/>
      <c r="D335" s="101"/>
      <c r="E335" s="113"/>
      <c r="F335" s="55"/>
      <c r="G335" s="114"/>
      <c r="H335" s="114"/>
      <c r="I335" s="101"/>
      <c r="J335" s="101"/>
      <c r="K335" s="113"/>
      <c r="L335" s="55"/>
      <c r="M335" s="114"/>
      <c r="N335" s="114"/>
      <c r="Q335" s="113"/>
      <c r="R335" s="55"/>
      <c r="S335" s="114"/>
      <c r="W335" s="113"/>
      <c r="X335" s="55"/>
      <c r="Y335" s="114"/>
      <c r="AC335" s="113"/>
      <c r="AD335" s="55"/>
      <c r="AE335" s="114"/>
      <c r="AI335" s="113"/>
      <c r="AJ335" s="55"/>
      <c r="AK335" s="114"/>
      <c r="AO335" s="113"/>
      <c r="AP335" s="55"/>
      <c r="AQ335" s="114"/>
      <c r="AU335" s="113"/>
      <c r="AV335" s="55"/>
      <c r="AW335" s="114"/>
      <c r="AX335" s="100"/>
      <c r="BA335" s="113"/>
      <c r="BB335" s="55"/>
      <c r="BC335" s="114"/>
      <c r="BD335" s="100"/>
      <c r="BG335" s="113"/>
      <c r="BH335" s="55"/>
      <c r="BI335" s="114"/>
      <c r="BK335" s="101"/>
      <c r="BL335" s="101"/>
      <c r="BM335" s="113"/>
      <c r="BN335" s="55"/>
      <c r="BO335" s="114"/>
      <c r="BQ335" s="101"/>
      <c r="BR335" s="101"/>
      <c r="BS335" s="113"/>
      <c r="BT335" s="55"/>
      <c r="BU335" s="114"/>
      <c r="BW335" s="101"/>
      <c r="BX335" s="101"/>
      <c r="BY335" s="113"/>
      <c r="BZ335" s="55"/>
      <c r="CA335" s="114"/>
      <c r="CC335" s="101"/>
      <c r="CD335" s="101"/>
      <c r="CE335" s="113"/>
      <c r="CF335" s="55"/>
      <c r="CG335" s="114"/>
      <c r="CI335" s="101"/>
      <c r="CJ335" s="101"/>
      <c r="CK335" s="113"/>
      <c r="CL335" s="55"/>
      <c r="CM335" s="114"/>
      <c r="CO335" s="101"/>
      <c r="CP335" s="101"/>
      <c r="CQ335" s="113"/>
      <c r="CR335" s="55"/>
      <c r="CS335" s="114"/>
    </row>
    <row r="336" spans="1:97" x14ac:dyDescent="0.2">
      <c r="A336" s="6"/>
      <c r="C336" s="101"/>
      <c r="D336" s="101"/>
      <c r="E336" s="113"/>
      <c r="F336" s="55"/>
      <c r="G336" s="114"/>
      <c r="H336" s="114"/>
      <c r="I336" s="101"/>
      <c r="J336" s="101"/>
      <c r="K336" s="113"/>
      <c r="L336" s="55"/>
      <c r="M336" s="114"/>
      <c r="N336" s="114"/>
      <c r="Q336" s="113"/>
      <c r="R336" s="55"/>
      <c r="S336" s="114"/>
      <c r="W336" s="113"/>
      <c r="X336" s="55"/>
      <c r="Y336" s="114"/>
      <c r="AC336" s="113"/>
      <c r="AD336" s="55"/>
      <c r="AE336" s="114"/>
      <c r="AI336" s="113"/>
      <c r="AJ336" s="55"/>
      <c r="AK336" s="114"/>
      <c r="AO336" s="113"/>
      <c r="AP336" s="55"/>
      <c r="AQ336" s="114"/>
      <c r="AU336" s="113"/>
      <c r="AV336" s="55"/>
      <c r="AW336" s="114"/>
      <c r="AX336" s="100"/>
      <c r="BA336" s="113"/>
      <c r="BB336" s="55"/>
      <c r="BC336" s="114"/>
      <c r="BD336" s="100"/>
      <c r="BG336" s="113"/>
      <c r="BH336" s="55"/>
      <c r="BI336" s="114"/>
      <c r="BK336" s="101"/>
      <c r="BL336" s="101"/>
      <c r="BM336" s="113"/>
      <c r="BN336" s="55"/>
      <c r="BO336" s="114"/>
      <c r="BQ336" s="101"/>
      <c r="BR336" s="101"/>
      <c r="BS336" s="113"/>
      <c r="BT336" s="55"/>
      <c r="BU336" s="114"/>
      <c r="BW336" s="101"/>
      <c r="BX336" s="101"/>
      <c r="BY336" s="113"/>
      <c r="BZ336" s="55"/>
      <c r="CA336" s="114"/>
      <c r="CC336" s="101"/>
      <c r="CD336" s="101"/>
      <c r="CE336" s="113"/>
      <c r="CF336" s="55"/>
      <c r="CG336" s="114"/>
      <c r="CI336" s="101"/>
      <c r="CJ336" s="101"/>
      <c r="CK336" s="113"/>
      <c r="CL336" s="55"/>
      <c r="CM336" s="114"/>
      <c r="CO336" s="101"/>
      <c r="CP336" s="101"/>
      <c r="CQ336" s="113"/>
      <c r="CR336" s="55"/>
      <c r="CS336" s="114"/>
    </row>
    <row r="337" spans="1:97" x14ac:dyDescent="0.2">
      <c r="A337" s="6"/>
      <c r="C337" s="101"/>
      <c r="D337" s="101"/>
      <c r="E337" s="113"/>
      <c r="F337" s="55"/>
      <c r="G337" s="114"/>
      <c r="H337" s="114"/>
      <c r="I337" s="101"/>
      <c r="J337" s="101"/>
      <c r="K337" s="113"/>
      <c r="L337" s="55"/>
      <c r="M337" s="114"/>
      <c r="N337" s="114"/>
      <c r="Q337" s="113"/>
      <c r="R337" s="55"/>
      <c r="S337" s="114"/>
      <c r="W337" s="113"/>
      <c r="X337" s="55"/>
      <c r="Y337" s="114"/>
      <c r="AC337" s="113"/>
      <c r="AD337" s="55"/>
      <c r="AE337" s="114"/>
      <c r="AI337" s="113"/>
      <c r="AJ337" s="55"/>
      <c r="AK337" s="114"/>
      <c r="AO337" s="113"/>
      <c r="AP337" s="55"/>
      <c r="AQ337" s="114"/>
      <c r="AU337" s="113"/>
      <c r="AV337" s="55"/>
      <c r="AW337" s="114"/>
      <c r="AX337" s="100"/>
      <c r="BA337" s="113"/>
      <c r="BB337" s="55"/>
      <c r="BC337" s="114"/>
      <c r="BD337" s="100"/>
      <c r="BG337" s="113"/>
      <c r="BH337" s="55"/>
      <c r="BI337" s="114"/>
      <c r="BK337" s="101"/>
      <c r="BL337" s="101"/>
      <c r="BM337" s="113"/>
      <c r="BN337" s="55"/>
      <c r="BO337" s="114"/>
      <c r="BQ337" s="101"/>
      <c r="BR337" s="101"/>
      <c r="BS337" s="113"/>
      <c r="BT337" s="55"/>
      <c r="BU337" s="114"/>
      <c r="BW337" s="101"/>
      <c r="BX337" s="101"/>
      <c r="BY337" s="113"/>
      <c r="BZ337" s="55"/>
      <c r="CA337" s="114"/>
      <c r="CC337" s="101"/>
      <c r="CD337" s="101"/>
      <c r="CE337" s="113"/>
      <c r="CF337" s="55"/>
      <c r="CG337" s="114"/>
      <c r="CI337" s="101"/>
      <c r="CJ337" s="101"/>
      <c r="CK337" s="113"/>
      <c r="CL337" s="55"/>
      <c r="CM337" s="114"/>
      <c r="CO337" s="101"/>
      <c r="CP337" s="101"/>
      <c r="CQ337" s="113"/>
      <c r="CR337" s="55"/>
      <c r="CS337" s="114"/>
    </row>
    <row r="338" spans="1:97" x14ac:dyDescent="0.2">
      <c r="A338" s="6"/>
      <c r="C338" s="101"/>
      <c r="D338" s="101"/>
      <c r="E338" s="113"/>
      <c r="F338" s="55"/>
      <c r="G338" s="114"/>
      <c r="H338" s="114"/>
      <c r="I338" s="101"/>
      <c r="J338" s="101"/>
      <c r="K338" s="113"/>
      <c r="L338" s="55"/>
      <c r="M338" s="114"/>
      <c r="N338" s="114"/>
      <c r="Q338" s="113"/>
      <c r="R338" s="55"/>
      <c r="S338" s="114"/>
      <c r="W338" s="113"/>
      <c r="X338" s="55"/>
      <c r="Y338" s="114"/>
      <c r="AC338" s="113"/>
      <c r="AD338" s="55"/>
      <c r="AE338" s="114"/>
      <c r="AI338" s="113"/>
      <c r="AJ338" s="55"/>
      <c r="AK338" s="114"/>
      <c r="AO338" s="113"/>
      <c r="AP338" s="55"/>
      <c r="AQ338" s="114"/>
      <c r="AU338" s="113"/>
      <c r="AV338" s="55"/>
      <c r="AW338" s="114"/>
      <c r="AX338" s="100"/>
      <c r="BA338" s="113"/>
      <c r="BB338" s="55"/>
      <c r="BC338" s="114"/>
      <c r="BD338" s="100"/>
      <c r="BG338" s="113"/>
      <c r="BH338" s="55"/>
      <c r="BI338" s="114"/>
      <c r="BK338" s="101"/>
      <c r="BL338" s="101"/>
      <c r="BM338" s="113"/>
      <c r="BN338" s="55"/>
      <c r="BO338" s="114"/>
      <c r="BQ338" s="101"/>
      <c r="BR338" s="101"/>
      <c r="BS338" s="113"/>
      <c r="BT338" s="55"/>
      <c r="BU338" s="114"/>
      <c r="BW338" s="101"/>
      <c r="BX338" s="101"/>
      <c r="BY338" s="113"/>
      <c r="BZ338" s="55"/>
      <c r="CA338" s="114"/>
      <c r="CC338" s="101"/>
      <c r="CD338" s="101"/>
      <c r="CE338" s="113"/>
      <c r="CF338" s="55"/>
      <c r="CG338" s="114"/>
      <c r="CI338" s="101"/>
      <c r="CJ338" s="101"/>
      <c r="CK338" s="113"/>
      <c r="CL338" s="55"/>
      <c r="CM338" s="114"/>
      <c r="CO338" s="101"/>
      <c r="CP338" s="101"/>
      <c r="CQ338" s="113"/>
      <c r="CR338" s="55"/>
      <c r="CS338" s="114"/>
    </row>
    <row r="339" spans="1:97" x14ac:dyDescent="0.2">
      <c r="A339" s="6"/>
      <c r="C339" s="101"/>
      <c r="D339" s="101"/>
      <c r="E339" s="113"/>
      <c r="F339" s="55"/>
      <c r="G339" s="114"/>
      <c r="H339" s="114"/>
      <c r="I339" s="101"/>
      <c r="J339" s="101"/>
      <c r="K339" s="113"/>
      <c r="L339" s="55"/>
      <c r="M339" s="114"/>
      <c r="N339" s="114"/>
      <c r="Q339" s="113"/>
      <c r="R339" s="55"/>
      <c r="S339" s="114"/>
      <c r="W339" s="113"/>
      <c r="X339" s="55"/>
      <c r="Y339" s="114"/>
      <c r="AC339" s="113"/>
      <c r="AD339" s="55"/>
      <c r="AE339" s="114"/>
      <c r="AI339" s="113"/>
      <c r="AJ339" s="55"/>
      <c r="AK339" s="114"/>
      <c r="AO339" s="113"/>
      <c r="AP339" s="55"/>
      <c r="AQ339" s="114"/>
      <c r="AU339" s="113"/>
      <c r="AV339" s="55"/>
      <c r="AW339" s="114"/>
      <c r="AX339" s="100"/>
      <c r="BA339" s="113"/>
      <c r="BB339" s="55"/>
      <c r="BC339" s="114"/>
      <c r="BD339" s="100"/>
      <c r="BG339" s="113"/>
      <c r="BH339" s="55"/>
      <c r="BI339" s="114"/>
      <c r="BK339" s="101"/>
      <c r="BL339" s="101"/>
      <c r="BM339" s="113"/>
      <c r="BN339" s="55"/>
      <c r="BO339" s="114"/>
      <c r="BQ339" s="101"/>
      <c r="BR339" s="101"/>
      <c r="BS339" s="113"/>
      <c r="BT339" s="55"/>
      <c r="BU339" s="114"/>
      <c r="BW339" s="101"/>
      <c r="BX339" s="101"/>
      <c r="BY339" s="113"/>
      <c r="BZ339" s="55"/>
      <c r="CA339" s="114"/>
      <c r="CC339" s="101"/>
      <c r="CD339" s="101"/>
      <c r="CE339" s="113"/>
      <c r="CF339" s="55"/>
      <c r="CG339" s="114"/>
      <c r="CI339" s="101"/>
      <c r="CJ339" s="101"/>
      <c r="CK339" s="113"/>
      <c r="CL339" s="55"/>
      <c r="CM339" s="114"/>
      <c r="CO339" s="101"/>
      <c r="CP339" s="101"/>
      <c r="CQ339" s="113"/>
      <c r="CR339" s="55"/>
      <c r="CS339" s="114"/>
    </row>
    <row r="340" spans="1:97" x14ac:dyDescent="0.2">
      <c r="A340" s="6"/>
      <c r="C340" s="101"/>
      <c r="D340" s="101"/>
      <c r="E340" s="113"/>
      <c r="F340" s="55"/>
      <c r="G340" s="114"/>
      <c r="H340" s="114"/>
      <c r="I340" s="101"/>
      <c r="J340" s="101"/>
      <c r="K340" s="113"/>
      <c r="L340" s="55"/>
      <c r="M340" s="114"/>
      <c r="N340" s="114"/>
      <c r="Q340" s="113"/>
      <c r="R340" s="55"/>
      <c r="S340" s="114"/>
      <c r="W340" s="113"/>
      <c r="X340" s="55"/>
      <c r="Y340" s="114"/>
      <c r="AC340" s="113"/>
      <c r="AD340" s="55"/>
      <c r="AE340" s="114"/>
      <c r="AI340" s="113"/>
      <c r="AJ340" s="55"/>
      <c r="AK340" s="114"/>
      <c r="AO340" s="113"/>
      <c r="AP340" s="55"/>
      <c r="AQ340" s="114"/>
      <c r="AU340" s="113"/>
      <c r="AV340" s="55"/>
      <c r="AW340" s="114"/>
      <c r="AX340" s="100"/>
      <c r="BA340" s="113"/>
      <c r="BB340" s="55"/>
      <c r="BC340" s="114"/>
      <c r="BD340" s="100"/>
      <c r="BG340" s="113"/>
      <c r="BH340" s="55"/>
      <c r="BI340" s="114"/>
      <c r="BK340" s="101"/>
      <c r="BL340" s="101"/>
      <c r="BM340" s="113"/>
      <c r="BN340" s="55"/>
      <c r="BO340" s="114"/>
      <c r="BQ340" s="101"/>
      <c r="BR340" s="101"/>
      <c r="BS340" s="113"/>
      <c r="BT340" s="55"/>
      <c r="BU340" s="114"/>
      <c r="BW340" s="101"/>
      <c r="BX340" s="101"/>
      <c r="BY340" s="113"/>
      <c r="BZ340" s="55"/>
      <c r="CA340" s="114"/>
      <c r="CC340" s="101"/>
      <c r="CD340" s="101"/>
      <c r="CE340" s="113"/>
      <c r="CF340" s="55"/>
      <c r="CG340" s="114"/>
      <c r="CI340" s="101"/>
      <c r="CJ340" s="101"/>
      <c r="CK340" s="113"/>
      <c r="CL340" s="55"/>
      <c r="CM340" s="114"/>
      <c r="CO340" s="101"/>
      <c r="CP340" s="101"/>
      <c r="CQ340" s="113"/>
      <c r="CR340" s="55"/>
      <c r="CS340" s="114"/>
    </row>
    <row r="341" spans="1:97" x14ac:dyDescent="0.2">
      <c r="A341" s="6"/>
      <c r="C341" s="101"/>
      <c r="D341" s="101"/>
      <c r="E341" s="113"/>
      <c r="F341" s="55"/>
      <c r="G341" s="114"/>
      <c r="H341" s="114"/>
      <c r="I341" s="101"/>
      <c r="J341" s="101"/>
      <c r="K341" s="113"/>
      <c r="L341" s="55"/>
      <c r="M341" s="114"/>
      <c r="N341" s="114"/>
      <c r="Q341" s="113"/>
      <c r="R341" s="55"/>
      <c r="S341" s="114"/>
      <c r="W341" s="113"/>
      <c r="X341" s="55"/>
      <c r="Y341" s="114"/>
      <c r="AC341" s="113"/>
      <c r="AD341" s="55"/>
      <c r="AE341" s="114"/>
      <c r="AI341" s="113"/>
      <c r="AJ341" s="55"/>
      <c r="AK341" s="114"/>
      <c r="AO341" s="113"/>
      <c r="AP341" s="55"/>
      <c r="AQ341" s="114"/>
      <c r="AU341" s="113"/>
      <c r="AV341" s="55"/>
      <c r="AW341" s="114"/>
      <c r="AX341" s="100"/>
      <c r="BA341" s="113"/>
      <c r="BB341" s="55"/>
      <c r="BC341" s="114"/>
      <c r="BD341" s="100"/>
      <c r="BG341" s="113"/>
      <c r="BH341" s="55"/>
      <c r="BI341" s="114"/>
      <c r="BK341" s="101"/>
      <c r="BL341" s="101"/>
      <c r="BM341" s="113"/>
      <c r="BN341" s="55"/>
      <c r="BO341" s="114"/>
      <c r="BQ341" s="101"/>
      <c r="BR341" s="101"/>
      <c r="BS341" s="113"/>
      <c r="BT341" s="55"/>
      <c r="BU341" s="114"/>
      <c r="BW341" s="101"/>
      <c r="BX341" s="101"/>
      <c r="BY341" s="113"/>
      <c r="BZ341" s="55"/>
      <c r="CA341" s="114"/>
      <c r="CC341" s="101"/>
      <c r="CD341" s="101"/>
      <c r="CE341" s="113"/>
      <c r="CF341" s="55"/>
      <c r="CG341" s="114"/>
      <c r="CI341" s="101"/>
      <c r="CJ341" s="101"/>
      <c r="CK341" s="113"/>
      <c r="CL341" s="55"/>
      <c r="CM341" s="114"/>
      <c r="CO341" s="101"/>
      <c r="CP341" s="101"/>
      <c r="CQ341" s="113"/>
      <c r="CR341" s="55"/>
      <c r="CS341" s="114"/>
    </row>
    <row r="342" spans="1:97" x14ac:dyDescent="0.2">
      <c r="A342" s="6"/>
      <c r="C342" s="101"/>
      <c r="D342" s="101"/>
      <c r="E342" s="113"/>
      <c r="F342" s="55"/>
      <c r="G342" s="114"/>
      <c r="H342" s="114"/>
      <c r="I342" s="101"/>
      <c r="J342" s="101"/>
      <c r="K342" s="113"/>
      <c r="L342" s="55"/>
      <c r="M342" s="114"/>
      <c r="N342" s="114"/>
      <c r="Q342" s="113"/>
      <c r="R342" s="55"/>
      <c r="S342" s="114"/>
      <c r="W342" s="113"/>
      <c r="X342" s="55"/>
      <c r="Y342" s="114"/>
      <c r="AC342" s="113"/>
      <c r="AD342" s="55"/>
      <c r="AE342" s="114"/>
      <c r="AI342" s="113"/>
      <c r="AJ342" s="55"/>
      <c r="AK342" s="114"/>
      <c r="AO342" s="113"/>
      <c r="AP342" s="55"/>
      <c r="AQ342" s="114"/>
      <c r="AU342" s="113"/>
      <c r="AV342" s="55"/>
      <c r="AW342" s="114"/>
      <c r="AX342" s="100"/>
      <c r="BA342" s="113"/>
      <c r="BB342" s="55"/>
      <c r="BC342" s="114"/>
      <c r="BD342" s="100"/>
      <c r="BG342" s="113"/>
      <c r="BH342" s="55"/>
      <c r="BI342" s="114"/>
      <c r="BK342" s="101"/>
      <c r="BL342" s="101"/>
      <c r="BM342" s="113"/>
      <c r="BN342" s="55"/>
      <c r="BO342" s="114"/>
      <c r="BQ342" s="101"/>
      <c r="BR342" s="101"/>
      <c r="BS342" s="113"/>
      <c r="BT342" s="55"/>
      <c r="BU342" s="114"/>
      <c r="BW342" s="101"/>
      <c r="BX342" s="101"/>
      <c r="BY342" s="113"/>
      <c r="BZ342" s="55"/>
      <c r="CA342" s="114"/>
      <c r="CC342" s="101"/>
      <c r="CD342" s="101"/>
      <c r="CE342" s="113"/>
      <c r="CF342" s="55"/>
      <c r="CG342" s="114"/>
      <c r="CI342" s="101"/>
      <c r="CJ342" s="101"/>
      <c r="CK342" s="113"/>
      <c r="CL342" s="55"/>
      <c r="CM342" s="114"/>
      <c r="CO342" s="101"/>
      <c r="CP342" s="101"/>
      <c r="CQ342" s="113"/>
      <c r="CR342" s="55"/>
      <c r="CS342" s="114"/>
    </row>
    <row r="343" spans="1:97" x14ac:dyDescent="0.2">
      <c r="A343" s="6"/>
      <c r="C343" s="101"/>
      <c r="D343" s="101"/>
      <c r="E343" s="113"/>
      <c r="F343" s="55"/>
      <c r="G343" s="114"/>
      <c r="H343" s="114"/>
      <c r="I343" s="101"/>
      <c r="J343" s="101"/>
      <c r="K343" s="113"/>
      <c r="L343" s="55"/>
      <c r="M343" s="114"/>
      <c r="N343" s="114"/>
      <c r="Q343" s="113"/>
      <c r="R343" s="55"/>
      <c r="S343" s="114"/>
      <c r="W343" s="113"/>
      <c r="X343" s="55"/>
      <c r="Y343" s="114"/>
      <c r="AC343" s="113"/>
      <c r="AD343" s="55"/>
      <c r="AE343" s="114"/>
      <c r="AI343" s="113"/>
      <c r="AJ343" s="55"/>
      <c r="AK343" s="114"/>
      <c r="AO343" s="113"/>
      <c r="AP343" s="55"/>
      <c r="AQ343" s="114"/>
      <c r="AU343" s="113"/>
      <c r="AV343" s="55"/>
      <c r="AW343" s="114"/>
      <c r="AX343" s="100"/>
      <c r="BA343" s="113"/>
      <c r="BB343" s="55"/>
      <c r="BC343" s="114"/>
      <c r="BD343" s="100"/>
      <c r="BG343" s="113"/>
      <c r="BH343" s="55"/>
      <c r="BI343" s="114"/>
      <c r="BK343" s="101"/>
      <c r="BL343" s="101"/>
      <c r="BM343" s="113"/>
      <c r="BN343" s="55"/>
      <c r="BO343" s="114"/>
      <c r="BQ343" s="101"/>
      <c r="BR343" s="101"/>
      <c r="BS343" s="113"/>
      <c r="BT343" s="55"/>
      <c r="BU343" s="114"/>
      <c r="BW343" s="101"/>
      <c r="BX343" s="101"/>
      <c r="BY343" s="113"/>
      <c r="BZ343" s="55"/>
      <c r="CA343" s="114"/>
      <c r="CC343" s="101"/>
      <c r="CD343" s="101"/>
      <c r="CE343" s="113"/>
      <c r="CF343" s="55"/>
      <c r="CG343" s="114"/>
      <c r="CI343" s="101"/>
      <c r="CJ343" s="101"/>
      <c r="CK343" s="113"/>
      <c r="CL343" s="55"/>
      <c r="CM343" s="114"/>
      <c r="CO343" s="101"/>
      <c r="CP343" s="101"/>
      <c r="CQ343" s="113"/>
      <c r="CR343" s="55"/>
      <c r="CS343" s="114"/>
    </row>
    <row r="344" spans="1:97" x14ac:dyDescent="0.2">
      <c r="A344" s="6"/>
      <c r="C344" s="101"/>
      <c r="D344" s="101"/>
      <c r="E344" s="113"/>
      <c r="F344" s="55"/>
      <c r="G344" s="114"/>
      <c r="H344" s="114"/>
      <c r="I344" s="101"/>
      <c r="J344" s="101"/>
      <c r="K344" s="113"/>
      <c r="L344" s="55"/>
      <c r="M344" s="114"/>
      <c r="N344" s="114"/>
      <c r="Q344" s="113"/>
      <c r="R344" s="55"/>
      <c r="S344" s="114"/>
      <c r="W344" s="113"/>
      <c r="X344" s="55"/>
      <c r="Y344" s="114"/>
      <c r="AC344" s="113"/>
      <c r="AD344" s="55"/>
      <c r="AE344" s="114"/>
      <c r="AI344" s="113"/>
      <c r="AJ344" s="55"/>
      <c r="AK344" s="114"/>
      <c r="AO344" s="113"/>
      <c r="AP344" s="55"/>
      <c r="AQ344" s="114"/>
      <c r="AU344" s="113"/>
      <c r="AV344" s="55"/>
      <c r="AW344" s="114"/>
      <c r="AX344" s="100"/>
      <c r="BA344" s="113"/>
      <c r="BB344" s="55"/>
      <c r="BC344" s="114"/>
      <c r="BD344" s="100"/>
      <c r="BG344" s="113"/>
      <c r="BH344" s="55"/>
      <c r="BI344" s="114"/>
      <c r="BK344" s="101"/>
      <c r="BL344" s="101"/>
      <c r="BM344" s="113"/>
      <c r="BN344" s="55"/>
      <c r="BO344" s="114"/>
      <c r="BQ344" s="101"/>
      <c r="BR344" s="101"/>
      <c r="BS344" s="113"/>
      <c r="BT344" s="55"/>
      <c r="BU344" s="114"/>
      <c r="BW344" s="101"/>
      <c r="BX344" s="101"/>
      <c r="BY344" s="113"/>
      <c r="BZ344" s="55"/>
      <c r="CA344" s="114"/>
      <c r="CC344" s="101"/>
      <c r="CD344" s="101"/>
      <c r="CE344" s="113"/>
      <c r="CF344" s="55"/>
      <c r="CG344" s="114"/>
      <c r="CI344" s="101"/>
      <c r="CJ344" s="101"/>
      <c r="CK344" s="113"/>
      <c r="CL344" s="55"/>
      <c r="CM344" s="114"/>
      <c r="CO344" s="101"/>
      <c r="CP344" s="101"/>
      <c r="CQ344" s="113"/>
      <c r="CR344" s="55"/>
      <c r="CS344" s="114"/>
    </row>
    <row r="345" spans="1:97" x14ac:dyDescent="0.2">
      <c r="A345" s="6"/>
      <c r="C345" s="101"/>
      <c r="D345" s="101"/>
      <c r="E345" s="113"/>
      <c r="F345" s="55"/>
      <c r="G345" s="114"/>
      <c r="H345" s="114"/>
      <c r="I345" s="101"/>
      <c r="J345" s="101"/>
      <c r="K345" s="113"/>
      <c r="L345" s="55"/>
      <c r="M345" s="114"/>
      <c r="N345" s="114"/>
      <c r="Q345" s="113"/>
      <c r="R345" s="55"/>
      <c r="S345" s="114"/>
      <c r="W345" s="113"/>
      <c r="X345" s="55"/>
      <c r="Y345" s="114"/>
      <c r="AC345" s="113"/>
      <c r="AD345" s="55"/>
      <c r="AE345" s="114"/>
      <c r="AI345" s="113"/>
      <c r="AJ345" s="55"/>
      <c r="AK345" s="114"/>
      <c r="AO345" s="113"/>
      <c r="AP345" s="55"/>
      <c r="AQ345" s="114"/>
      <c r="AU345" s="113"/>
      <c r="AV345" s="55"/>
      <c r="AW345" s="114"/>
      <c r="AX345" s="100"/>
      <c r="BA345" s="113"/>
      <c r="BB345" s="55"/>
      <c r="BC345" s="114"/>
      <c r="BD345" s="100"/>
      <c r="BG345" s="113"/>
      <c r="BH345" s="55"/>
      <c r="BI345" s="114"/>
      <c r="BK345" s="101"/>
      <c r="BL345" s="101"/>
      <c r="BM345" s="113"/>
      <c r="BN345" s="55"/>
      <c r="BO345" s="114"/>
      <c r="BQ345" s="101"/>
      <c r="BR345" s="101"/>
      <c r="BS345" s="113"/>
      <c r="BT345" s="55"/>
      <c r="BU345" s="114"/>
      <c r="BW345" s="101"/>
      <c r="BX345" s="101"/>
      <c r="BY345" s="113"/>
      <c r="BZ345" s="55"/>
      <c r="CA345" s="114"/>
      <c r="CC345" s="101"/>
      <c r="CD345" s="101"/>
      <c r="CE345" s="113"/>
      <c r="CF345" s="55"/>
      <c r="CG345" s="114"/>
      <c r="CI345" s="101"/>
      <c r="CJ345" s="101"/>
      <c r="CK345" s="113"/>
      <c r="CL345" s="55"/>
      <c r="CM345" s="114"/>
      <c r="CO345" s="101"/>
      <c r="CP345" s="101"/>
      <c r="CQ345" s="113"/>
      <c r="CR345" s="55"/>
      <c r="CS345" s="114"/>
    </row>
    <row r="346" spans="1:97" x14ac:dyDescent="0.2">
      <c r="A346" s="6"/>
      <c r="C346" s="101"/>
      <c r="D346" s="101"/>
      <c r="E346" s="113"/>
      <c r="F346" s="55"/>
      <c r="G346" s="114"/>
      <c r="H346" s="114"/>
      <c r="I346" s="101"/>
      <c r="J346" s="101"/>
      <c r="K346" s="113"/>
      <c r="L346" s="55"/>
      <c r="M346" s="114"/>
      <c r="N346" s="114"/>
      <c r="Q346" s="113"/>
      <c r="R346" s="55"/>
      <c r="S346" s="114"/>
      <c r="W346" s="113"/>
      <c r="X346" s="55"/>
      <c r="Y346" s="114"/>
      <c r="AC346" s="113"/>
      <c r="AD346" s="55"/>
      <c r="AE346" s="114"/>
      <c r="AI346" s="113"/>
      <c r="AJ346" s="55"/>
      <c r="AK346" s="114"/>
      <c r="AO346" s="113"/>
      <c r="AP346" s="55"/>
      <c r="AQ346" s="114"/>
      <c r="AU346" s="113"/>
      <c r="AV346" s="55"/>
      <c r="AW346" s="114"/>
      <c r="AX346" s="100"/>
      <c r="BA346" s="113"/>
      <c r="BB346" s="55"/>
      <c r="BC346" s="114"/>
      <c r="BD346" s="100"/>
      <c r="BG346" s="113"/>
      <c r="BH346" s="55"/>
      <c r="BI346" s="114"/>
      <c r="BK346" s="101"/>
      <c r="BL346" s="101"/>
      <c r="BM346" s="113"/>
      <c r="BN346" s="55"/>
      <c r="BO346" s="114"/>
      <c r="BQ346" s="101"/>
      <c r="BR346" s="101"/>
      <c r="BS346" s="113"/>
      <c r="BT346" s="55"/>
      <c r="BU346" s="114"/>
      <c r="BW346" s="101"/>
      <c r="BX346" s="101"/>
      <c r="BY346" s="113"/>
      <c r="BZ346" s="55"/>
      <c r="CA346" s="114"/>
      <c r="CC346" s="101"/>
      <c r="CD346" s="101"/>
      <c r="CE346" s="113"/>
      <c r="CF346" s="55"/>
      <c r="CG346" s="114"/>
      <c r="CI346" s="101"/>
      <c r="CJ346" s="101"/>
      <c r="CK346" s="113"/>
      <c r="CL346" s="55"/>
      <c r="CM346" s="114"/>
      <c r="CO346" s="101"/>
      <c r="CP346" s="101"/>
      <c r="CQ346" s="113"/>
      <c r="CR346" s="55"/>
      <c r="CS346" s="114"/>
    </row>
    <row r="347" spans="1:97" x14ac:dyDescent="0.2">
      <c r="A347" s="6"/>
      <c r="C347" s="101"/>
      <c r="D347" s="101"/>
      <c r="E347" s="113"/>
      <c r="F347" s="55"/>
      <c r="G347" s="114"/>
      <c r="H347" s="114"/>
      <c r="I347" s="101"/>
      <c r="J347" s="101"/>
      <c r="K347" s="113"/>
      <c r="L347" s="55"/>
      <c r="M347" s="114"/>
      <c r="N347" s="114"/>
      <c r="Q347" s="113"/>
      <c r="R347" s="55"/>
      <c r="S347" s="114"/>
      <c r="W347" s="113"/>
      <c r="X347" s="55"/>
      <c r="Y347" s="114"/>
      <c r="AC347" s="113"/>
      <c r="AD347" s="55"/>
      <c r="AE347" s="114"/>
      <c r="AI347" s="113"/>
      <c r="AJ347" s="55"/>
      <c r="AK347" s="114"/>
      <c r="AO347" s="113"/>
      <c r="AP347" s="55"/>
      <c r="AQ347" s="114"/>
      <c r="AU347" s="113"/>
      <c r="AV347" s="55"/>
      <c r="AW347" s="114"/>
      <c r="AX347" s="100"/>
      <c r="BA347" s="113"/>
      <c r="BB347" s="55"/>
      <c r="BC347" s="114"/>
      <c r="BD347" s="100"/>
      <c r="BG347" s="113"/>
      <c r="BH347" s="55"/>
      <c r="BI347" s="114"/>
      <c r="BK347" s="101"/>
      <c r="BL347" s="101"/>
      <c r="BM347" s="113"/>
      <c r="BN347" s="55"/>
      <c r="BO347" s="114"/>
      <c r="BQ347" s="101"/>
      <c r="BR347" s="101"/>
      <c r="BS347" s="113"/>
      <c r="BT347" s="55"/>
      <c r="BU347" s="114"/>
      <c r="BW347" s="101"/>
      <c r="BX347" s="101"/>
      <c r="BY347" s="113"/>
      <c r="BZ347" s="55"/>
      <c r="CA347" s="114"/>
      <c r="CC347" s="101"/>
      <c r="CD347" s="101"/>
      <c r="CE347" s="113"/>
      <c r="CF347" s="55"/>
      <c r="CG347" s="114"/>
      <c r="CI347" s="101"/>
      <c r="CJ347" s="101"/>
      <c r="CK347" s="113"/>
      <c r="CL347" s="55"/>
      <c r="CM347" s="114"/>
      <c r="CO347" s="101"/>
      <c r="CP347" s="101"/>
      <c r="CQ347" s="113"/>
      <c r="CR347" s="55"/>
      <c r="CS347" s="114"/>
    </row>
    <row r="348" spans="1:97" x14ac:dyDescent="0.2">
      <c r="A348" s="6"/>
      <c r="C348" s="101"/>
      <c r="D348" s="101"/>
      <c r="E348" s="113"/>
      <c r="F348" s="55"/>
      <c r="G348" s="114"/>
      <c r="H348" s="114"/>
      <c r="I348" s="101"/>
      <c r="J348" s="101"/>
      <c r="K348" s="113"/>
      <c r="L348" s="55"/>
      <c r="M348" s="114"/>
      <c r="N348" s="114"/>
      <c r="Q348" s="113"/>
      <c r="R348" s="55"/>
      <c r="S348" s="114"/>
      <c r="W348" s="113"/>
      <c r="X348" s="55"/>
      <c r="Y348" s="114"/>
      <c r="AC348" s="113"/>
      <c r="AD348" s="55"/>
      <c r="AE348" s="114"/>
      <c r="AI348" s="113"/>
      <c r="AJ348" s="55"/>
      <c r="AK348" s="114"/>
      <c r="AO348" s="113"/>
      <c r="AP348" s="55"/>
      <c r="AQ348" s="114"/>
      <c r="AU348" s="113"/>
      <c r="AV348" s="55"/>
      <c r="AW348" s="114"/>
      <c r="AX348" s="100"/>
      <c r="BA348" s="113"/>
      <c r="BB348" s="55"/>
      <c r="BC348" s="114"/>
      <c r="BD348" s="100"/>
      <c r="BG348" s="113"/>
      <c r="BH348" s="55"/>
      <c r="BI348" s="114"/>
      <c r="BK348" s="101"/>
      <c r="BL348" s="101"/>
      <c r="BM348" s="113"/>
      <c r="BN348" s="55"/>
      <c r="BO348" s="114"/>
      <c r="BQ348" s="101"/>
      <c r="BR348" s="101"/>
      <c r="BS348" s="113"/>
      <c r="BT348" s="55"/>
      <c r="BU348" s="114"/>
      <c r="BW348" s="101"/>
      <c r="BX348" s="101"/>
      <c r="BY348" s="113"/>
      <c r="BZ348" s="55"/>
      <c r="CA348" s="114"/>
      <c r="CC348" s="101"/>
      <c r="CD348" s="101"/>
      <c r="CE348" s="113"/>
      <c r="CF348" s="55"/>
      <c r="CG348" s="114"/>
      <c r="CI348" s="101"/>
      <c r="CJ348" s="101"/>
      <c r="CK348" s="113"/>
      <c r="CL348" s="55"/>
      <c r="CM348" s="114"/>
      <c r="CO348" s="101"/>
      <c r="CP348" s="101"/>
      <c r="CQ348" s="113"/>
      <c r="CR348" s="55"/>
      <c r="CS348" s="114"/>
    </row>
    <row r="349" spans="1:97" x14ac:dyDescent="0.2">
      <c r="A349" s="6"/>
      <c r="C349" s="101"/>
      <c r="D349" s="101"/>
      <c r="E349" s="113"/>
      <c r="F349" s="55"/>
      <c r="G349" s="114"/>
      <c r="H349" s="114"/>
      <c r="I349" s="101"/>
      <c r="J349" s="101"/>
      <c r="K349" s="113"/>
      <c r="L349" s="55"/>
      <c r="M349" s="114"/>
      <c r="N349" s="114"/>
      <c r="Q349" s="113"/>
      <c r="R349" s="55"/>
      <c r="S349" s="114"/>
      <c r="W349" s="113"/>
      <c r="X349" s="55"/>
      <c r="Y349" s="114"/>
      <c r="AC349" s="113"/>
      <c r="AD349" s="55"/>
      <c r="AE349" s="114"/>
      <c r="AI349" s="113"/>
      <c r="AJ349" s="55"/>
      <c r="AK349" s="114"/>
      <c r="AO349" s="113"/>
      <c r="AP349" s="55"/>
      <c r="AQ349" s="114"/>
      <c r="AU349" s="113"/>
      <c r="AV349" s="55"/>
      <c r="AW349" s="114"/>
      <c r="AX349" s="100"/>
      <c r="BA349" s="113"/>
      <c r="BB349" s="55"/>
      <c r="BC349" s="114"/>
      <c r="BD349" s="100"/>
      <c r="BG349" s="113"/>
      <c r="BH349" s="55"/>
      <c r="BI349" s="114"/>
      <c r="BK349" s="101"/>
      <c r="BL349" s="101"/>
      <c r="BM349" s="113"/>
      <c r="BN349" s="55"/>
      <c r="BO349" s="114"/>
      <c r="BQ349" s="101"/>
      <c r="BR349" s="101"/>
      <c r="BS349" s="113"/>
      <c r="BT349" s="55"/>
      <c r="BU349" s="114"/>
      <c r="BW349" s="101"/>
      <c r="BX349" s="101"/>
      <c r="BY349" s="113"/>
      <c r="BZ349" s="55"/>
      <c r="CA349" s="114"/>
      <c r="CC349" s="101"/>
      <c r="CD349" s="101"/>
      <c r="CE349" s="113"/>
      <c r="CF349" s="55"/>
      <c r="CG349" s="114"/>
      <c r="CI349" s="101"/>
      <c r="CJ349" s="101"/>
      <c r="CK349" s="113"/>
      <c r="CL349" s="55"/>
      <c r="CM349" s="114"/>
      <c r="CO349" s="101"/>
      <c r="CP349" s="101"/>
      <c r="CQ349" s="113"/>
      <c r="CR349" s="55"/>
      <c r="CS349" s="114"/>
    </row>
    <row r="350" spans="1:97" x14ac:dyDescent="0.2">
      <c r="A350" s="6"/>
      <c r="C350" s="101"/>
      <c r="D350" s="101"/>
      <c r="E350" s="113"/>
      <c r="F350" s="55"/>
      <c r="G350" s="114"/>
      <c r="H350" s="114"/>
      <c r="I350" s="101"/>
      <c r="J350" s="101"/>
      <c r="K350" s="113"/>
      <c r="L350" s="55"/>
      <c r="M350" s="114"/>
      <c r="N350" s="114"/>
      <c r="Q350" s="113"/>
      <c r="R350" s="55"/>
      <c r="S350" s="114"/>
      <c r="W350" s="113"/>
      <c r="X350" s="55"/>
      <c r="Y350" s="114"/>
      <c r="AC350" s="113"/>
      <c r="AD350" s="55"/>
      <c r="AE350" s="114"/>
      <c r="AI350" s="113"/>
      <c r="AJ350" s="55"/>
      <c r="AK350" s="114"/>
      <c r="AO350" s="113"/>
      <c r="AP350" s="55"/>
      <c r="AQ350" s="114"/>
      <c r="AU350" s="113"/>
      <c r="AV350" s="55"/>
      <c r="AW350" s="114"/>
      <c r="AX350" s="100"/>
      <c r="BA350" s="113"/>
      <c r="BB350" s="55"/>
      <c r="BC350" s="114"/>
      <c r="BD350" s="100"/>
      <c r="BG350" s="113"/>
      <c r="BH350" s="55"/>
      <c r="BI350" s="114"/>
      <c r="BK350" s="101"/>
      <c r="BL350" s="101"/>
      <c r="BM350" s="113"/>
      <c r="BN350" s="55"/>
      <c r="BO350" s="114"/>
      <c r="BQ350" s="101"/>
      <c r="BR350" s="101"/>
      <c r="BS350" s="113"/>
      <c r="BT350" s="55"/>
      <c r="BU350" s="114"/>
      <c r="BW350" s="101"/>
      <c r="BX350" s="101"/>
      <c r="BY350" s="113"/>
      <c r="BZ350" s="55"/>
      <c r="CA350" s="114"/>
      <c r="CC350" s="101"/>
      <c r="CD350" s="101"/>
      <c r="CE350" s="113"/>
      <c r="CF350" s="55"/>
      <c r="CG350" s="114"/>
      <c r="CI350" s="101"/>
      <c r="CJ350" s="101"/>
      <c r="CK350" s="113"/>
      <c r="CL350" s="55"/>
      <c r="CM350" s="114"/>
      <c r="CO350" s="101"/>
      <c r="CP350" s="101"/>
      <c r="CQ350" s="113"/>
      <c r="CR350" s="55"/>
      <c r="CS350" s="114"/>
    </row>
    <row r="351" spans="1:97" x14ac:dyDescent="0.2">
      <c r="A351" s="6"/>
      <c r="C351" s="101"/>
      <c r="D351" s="101"/>
      <c r="E351" s="113"/>
      <c r="F351" s="55"/>
      <c r="G351" s="114"/>
      <c r="H351" s="114"/>
      <c r="I351" s="101"/>
      <c r="J351" s="101"/>
      <c r="K351" s="113"/>
      <c r="L351" s="55"/>
      <c r="M351" s="114"/>
      <c r="N351" s="114"/>
      <c r="Q351" s="113"/>
      <c r="R351" s="55"/>
      <c r="S351" s="114"/>
      <c r="W351" s="113"/>
      <c r="X351" s="55"/>
      <c r="Y351" s="114"/>
      <c r="AC351" s="113"/>
      <c r="AD351" s="55"/>
      <c r="AE351" s="114"/>
      <c r="AI351" s="113"/>
      <c r="AJ351" s="55"/>
      <c r="AK351" s="114"/>
      <c r="AO351" s="113"/>
      <c r="AP351" s="55"/>
      <c r="AQ351" s="114"/>
      <c r="AU351" s="113"/>
      <c r="AV351" s="55"/>
      <c r="AW351" s="114"/>
      <c r="AX351" s="100"/>
      <c r="BA351" s="113"/>
      <c r="BB351" s="55"/>
      <c r="BC351" s="114"/>
      <c r="BD351" s="100"/>
      <c r="BG351" s="113"/>
      <c r="BH351" s="55"/>
      <c r="BI351" s="114"/>
      <c r="BK351" s="101"/>
      <c r="BL351" s="101"/>
      <c r="BM351" s="113"/>
      <c r="BN351" s="55"/>
      <c r="BO351" s="114"/>
      <c r="BQ351" s="101"/>
      <c r="BR351" s="101"/>
      <c r="BS351" s="113"/>
      <c r="BT351" s="55"/>
      <c r="BU351" s="114"/>
      <c r="BW351" s="101"/>
      <c r="BX351" s="101"/>
      <c r="BY351" s="113"/>
      <c r="BZ351" s="55"/>
      <c r="CA351" s="114"/>
      <c r="CC351" s="101"/>
      <c r="CD351" s="101"/>
      <c r="CE351" s="113"/>
      <c r="CF351" s="55"/>
      <c r="CG351" s="114"/>
      <c r="CI351" s="101"/>
      <c r="CJ351" s="101"/>
      <c r="CK351" s="113"/>
      <c r="CL351" s="55"/>
      <c r="CM351" s="114"/>
      <c r="CO351" s="101"/>
      <c r="CP351" s="101"/>
      <c r="CQ351" s="113"/>
      <c r="CR351" s="55"/>
      <c r="CS351" s="114"/>
    </row>
    <row r="352" spans="1:97" x14ac:dyDescent="0.2">
      <c r="A352" s="6"/>
      <c r="C352" s="101"/>
      <c r="D352" s="101"/>
      <c r="E352" s="113"/>
      <c r="F352" s="55"/>
      <c r="G352" s="114"/>
      <c r="H352" s="114"/>
      <c r="I352" s="101"/>
      <c r="J352" s="101"/>
      <c r="K352" s="113"/>
      <c r="L352" s="55"/>
      <c r="M352" s="114"/>
      <c r="N352" s="114"/>
      <c r="Q352" s="113"/>
      <c r="R352" s="55"/>
      <c r="S352" s="114"/>
      <c r="W352" s="113"/>
      <c r="X352" s="55"/>
      <c r="Y352" s="114"/>
      <c r="AC352" s="113"/>
      <c r="AD352" s="55"/>
      <c r="AE352" s="114"/>
      <c r="AI352" s="113"/>
      <c r="AJ352" s="55"/>
      <c r="AK352" s="114"/>
      <c r="AO352" s="113"/>
      <c r="AP352" s="55"/>
      <c r="AQ352" s="114"/>
      <c r="AU352" s="113"/>
      <c r="AV352" s="55"/>
      <c r="AW352" s="114"/>
      <c r="AX352" s="100"/>
      <c r="BA352" s="113"/>
      <c r="BB352" s="55"/>
      <c r="BC352" s="114"/>
      <c r="BD352" s="100"/>
      <c r="BG352" s="113"/>
      <c r="BH352" s="55"/>
      <c r="BI352" s="114"/>
      <c r="BK352" s="101"/>
      <c r="BL352" s="101"/>
      <c r="BM352" s="113"/>
      <c r="BN352" s="55"/>
      <c r="BO352" s="114"/>
      <c r="BQ352" s="101"/>
      <c r="BR352" s="101"/>
      <c r="BS352" s="113"/>
      <c r="BT352" s="55"/>
      <c r="BU352" s="114"/>
      <c r="BW352" s="101"/>
      <c r="BX352" s="101"/>
      <c r="BY352" s="113"/>
      <c r="BZ352" s="55"/>
      <c r="CA352" s="114"/>
      <c r="CC352" s="101"/>
      <c r="CD352" s="101"/>
      <c r="CE352" s="113"/>
      <c r="CF352" s="55"/>
      <c r="CG352" s="114"/>
      <c r="CI352" s="101"/>
      <c r="CJ352" s="101"/>
      <c r="CK352" s="113"/>
      <c r="CL352" s="55"/>
      <c r="CM352" s="114"/>
      <c r="CO352" s="101"/>
      <c r="CP352" s="101"/>
      <c r="CQ352" s="113"/>
      <c r="CR352" s="55"/>
      <c r="CS352" s="114"/>
    </row>
    <row r="353" spans="1:97" x14ac:dyDescent="0.2">
      <c r="A353" s="6"/>
      <c r="C353" s="101"/>
      <c r="D353" s="101"/>
      <c r="E353" s="113"/>
      <c r="F353" s="55"/>
      <c r="G353" s="114"/>
      <c r="H353" s="114"/>
      <c r="I353" s="101"/>
      <c r="J353" s="101"/>
      <c r="K353" s="113"/>
      <c r="L353" s="55"/>
      <c r="M353" s="114"/>
      <c r="N353" s="114"/>
      <c r="Q353" s="113"/>
      <c r="R353" s="55"/>
      <c r="S353" s="114"/>
      <c r="W353" s="113"/>
      <c r="X353" s="55"/>
      <c r="Y353" s="114"/>
      <c r="AC353" s="113"/>
      <c r="AD353" s="55"/>
      <c r="AE353" s="114"/>
      <c r="AI353" s="113"/>
      <c r="AJ353" s="55"/>
      <c r="AK353" s="114"/>
      <c r="AO353" s="113"/>
      <c r="AP353" s="55"/>
      <c r="AQ353" s="114"/>
      <c r="AU353" s="113"/>
      <c r="AV353" s="55"/>
      <c r="AW353" s="114"/>
      <c r="AX353" s="100"/>
      <c r="BA353" s="113"/>
      <c r="BB353" s="55"/>
      <c r="BC353" s="114"/>
      <c r="BD353" s="100"/>
      <c r="BG353" s="113"/>
      <c r="BH353" s="55"/>
      <c r="BI353" s="114"/>
      <c r="BK353" s="101"/>
      <c r="BL353" s="101"/>
      <c r="BM353" s="113"/>
      <c r="BN353" s="55"/>
      <c r="BO353" s="114"/>
      <c r="BQ353" s="101"/>
      <c r="BR353" s="101"/>
      <c r="BS353" s="113"/>
      <c r="BT353" s="55"/>
      <c r="BU353" s="114"/>
      <c r="BW353" s="101"/>
      <c r="BX353" s="101"/>
      <c r="BY353" s="113"/>
      <c r="BZ353" s="55"/>
      <c r="CA353" s="114"/>
      <c r="CC353" s="101"/>
      <c r="CD353" s="101"/>
      <c r="CE353" s="113"/>
      <c r="CF353" s="55"/>
      <c r="CG353" s="114"/>
      <c r="CI353" s="101"/>
      <c r="CJ353" s="101"/>
      <c r="CK353" s="113"/>
      <c r="CL353" s="55"/>
      <c r="CM353" s="114"/>
      <c r="CO353" s="101"/>
      <c r="CP353" s="101"/>
      <c r="CQ353" s="113"/>
      <c r="CR353" s="55"/>
      <c r="CS353" s="114"/>
    </row>
    <row r="354" spans="1:97" x14ac:dyDescent="0.2">
      <c r="A354" s="6"/>
      <c r="C354" s="101"/>
      <c r="D354" s="101"/>
      <c r="E354" s="113"/>
      <c r="F354" s="55"/>
      <c r="G354" s="114"/>
      <c r="H354" s="114"/>
      <c r="I354" s="101"/>
      <c r="J354" s="101"/>
      <c r="K354" s="113"/>
      <c r="L354" s="55"/>
      <c r="M354" s="114"/>
      <c r="N354" s="114"/>
      <c r="Q354" s="113"/>
      <c r="R354" s="55"/>
      <c r="S354" s="114"/>
      <c r="W354" s="113"/>
      <c r="X354" s="55"/>
      <c r="Y354" s="114"/>
      <c r="AC354" s="113"/>
      <c r="AD354" s="55"/>
      <c r="AE354" s="114"/>
      <c r="AI354" s="113"/>
      <c r="AJ354" s="55"/>
      <c r="AK354" s="114"/>
      <c r="AO354" s="113"/>
      <c r="AP354" s="55"/>
      <c r="AQ354" s="114"/>
      <c r="AU354" s="113"/>
      <c r="AV354" s="55"/>
      <c r="AW354" s="114"/>
      <c r="AX354" s="100"/>
      <c r="BA354" s="113"/>
      <c r="BB354" s="55"/>
      <c r="BC354" s="114"/>
      <c r="BD354" s="100"/>
      <c r="BG354" s="113"/>
      <c r="BH354" s="55"/>
      <c r="BI354" s="114"/>
      <c r="BK354" s="101"/>
      <c r="BL354" s="101"/>
      <c r="BM354" s="113"/>
      <c r="BN354" s="55"/>
      <c r="BO354" s="114"/>
      <c r="BQ354" s="101"/>
      <c r="BR354" s="101"/>
      <c r="BS354" s="113"/>
      <c r="BT354" s="55"/>
      <c r="BU354" s="114"/>
      <c r="BW354" s="101"/>
      <c r="BX354" s="101"/>
      <c r="BY354" s="113"/>
      <c r="BZ354" s="55"/>
      <c r="CA354" s="114"/>
      <c r="CC354" s="101"/>
      <c r="CD354" s="101"/>
      <c r="CE354" s="113"/>
      <c r="CF354" s="55"/>
      <c r="CG354" s="114"/>
      <c r="CI354" s="101"/>
      <c r="CJ354" s="101"/>
      <c r="CK354" s="113"/>
      <c r="CL354" s="55"/>
      <c r="CM354" s="114"/>
      <c r="CO354" s="101"/>
      <c r="CP354" s="101"/>
      <c r="CQ354" s="113"/>
      <c r="CR354" s="55"/>
      <c r="CS354" s="114"/>
    </row>
    <row r="355" spans="1:97" x14ac:dyDescent="0.2">
      <c r="A355" s="6"/>
      <c r="C355" s="101"/>
      <c r="D355" s="101"/>
      <c r="E355" s="113"/>
      <c r="F355" s="55"/>
      <c r="G355" s="114"/>
      <c r="H355" s="114"/>
      <c r="I355" s="101"/>
      <c r="J355" s="101"/>
      <c r="K355" s="113"/>
      <c r="L355" s="55"/>
      <c r="M355" s="114"/>
      <c r="N355" s="114"/>
      <c r="Q355" s="113"/>
      <c r="R355" s="55"/>
      <c r="S355" s="114"/>
      <c r="W355" s="113"/>
      <c r="X355" s="55"/>
      <c r="Y355" s="114"/>
      <c r="AC355" s="113"/>
      <c r="AD355" s="55"/>
      <c r="AE355" s="114"/>
      <c r="AI355" s="113"/>
      <c r="AJ355" s="55"/>
      <c r="AK355" s="114"/>
      <c r="AO355" s="113"/>
      <c r="AP355" s="55"/>
      <c r="AQ355" s="114"/>
      <c r="AU355" s="113"/>
      <c r="AV355" s="55"/>
      <c r="AW355" s="114"/>
      <c r="AX355" s="100"/>
      <c r="BA355" s="113"/>
      <c r="BB355" s="55"/>
      <c r="BC355" s="114"/>
      <c r="BD355" s="100"/>
      <c r="BG355" s="113"/>
      <c r="BH355" s="55"/>
      <c r="BI355" s="114"/>
      <c r="BK355" s="101"/>
      <c r="BL355" s="101"/>
      <c r="BM355" s="113"/>
      <c r="BN355" s="55"/>
      <c r="BO355" s="114"/>
      <c r="BQ355" s="101"/>
      <c r="BR355" s="101"/>
      <c r="BS355" s="113"/>
      <c r="BT355" s="55"/>
      <c r="BU355" s="114"/>
      <c r="BW355" s="101"/>
      <c r="BX355" s="101"/>
      <c r="BY355" s="113"/>
      <c r="BZ355" s="55"/>
      <c r="CA355" s="114"/>
      <c r="CC355" s="101"/>
      <c r="CD355" s="101"/>
      <c r="CE355" s="113"/>
      <c r="CF355" s="55"/>
      <c r="CG355" s="114"/>
      <c r="CI355" s="101"/>
      <c r="CJ355" s="101"/>
      <c r="CK355" s="113"/>
      <c r="CL355" s="55"/>
      <c r="CM355" s="114"/>
      <c r="CO355" s="101"/>
      <c r="CP355" s="101"/>
      <c r="CQ355" s="113"/>
      <c r="CR355" s="55"/>
      <c r="CS355" s="114"/>
    </row>
    <row r="356" spans="1:97" x14ac:dyDescent="0.2">
      <c r="A356" s="6"/>
      <c r="C356" s="101"/>
      <c r="D356" s="101"/>
      <c r="E356" s="113"/>
      <c r="F356" s="55"/>
      <c r="G356" s="114"/>
      <c r="H356" s="114"/>
      <c r="I356" s="101"/>
      <c r="J356" s="101"/>
      <c r="K356" s="113"/>
      <c r="L356" s="55"/>
      <c r="M356" s="114"/>
      <c r="N356" s="114"/>
      <c r="Q356" s="113"/>
      <c r="R356" s="55"/>
      <c r="S356" s="114"/>
      <c r="W356" s="113"/>
      <c r="X356" s="55"/>
      <c r="Y356" s="114"/>
      <c r="AC356" s="113"/>
      <c r="AD356" s="55"/>
      <c r="AE356" s="114"/>
      <c r="AI356" s="113"/>
      <c r="AJ356" s="55"/>
      <c r="AK356" s="114"/>
      <c r="AO356" s="113"/>
      <c r="AP356" s="55"/>
      <c r="AQ356" s="114"/>
      <c r="AU356" s="113"/>
      <c r="AV356" s="55"/>
      <c r="AW356" s="114"/>
      <c r="AX356" s="100"/>
      <c r="BA356" s="113"/>
      <c r="BB356" s="55"/>
      <c r="BC356" s="114"/>
      <c r="BD356" s="100"/>
      <c r="BG356" s="113"/>
      <c r="BH356" s="55"/>
      <c r="BI356" s="114"/>
      <c r="BK356" s="101"/>
      <c r="BL356" s="101"/>
      <c r="BM356" s="113"/>
      <c r="BN356" s="55"/>
      <c r="BO356" s="114"/>
      <c r="BQ356" s="101"/>
      <c r="BR356" s="101"/>
      <c r="BS356" s="113"/>
      <c r="BT356" s="55"/>
      <c r="BU356" s="114"/>
      <c r="BW356" s="101"/>
      <c r="BX356" s="101"/>
      <c r="BY356" s="113"/>
      <c r="BZ356" s="55"/>
      <c r="CA356" s="114"/>
      <c r="CC356" s="101"/>
      <c r="CD356" s="101"/>
      <c r="CE356" s="113"/>
      <c r="CF356" s="55"/>
      <c r="CG356" s="114"/>
      <c r="CI356" s="101"/>
      <c r="CJ356" s="101"/>
      <c r="CK356" s="113"/>
      <c r="CL356" s="55"/>
      <c r="CM356" s="114"/>
      <c r="CO356" s="101"/>
      <c r="CP356" s="101"/>
      <c r="CQ356" s="113"/>
      <c r="CR356" s="55"/>
      <c r="CS356" s="114"/>
    </row>
    <row r="357" spans="1:97" x14ac:dyDescent="0.2">
      <c r="A357" s="6"/>
      <c r="C357" s="101"/>
      <c r="D357" s="101"/>
      <c r="E357" s="113"/>
      <c r="F357" s="55"/>
      <c r="G357" s="114"/>
      <c r="H357" s="114"/>
      <c r="I357" s="101"/>
      <c r="J357" s="101"/>
      <c r="K357" s="113"/>
      <c r="L357" s="55"/>
      <c r="M357" s="114"/>
      <c r="N357" s="114"/>
      <c r="Q357" s="113"/>
      <c r="R357" s="55"/>
      <c r="S357" s="114"/>
      <c r="W357" s="113"/>
      <c r="X357" s="55"/>
      <c r="Y357" s="114"/>
      <c r="AC357" s="113"/>
      <c r="AD357" s="55"/>
      <c r="AE357" s="114"/>
      <c r="AI357" s="113"/>
      <c r="AJ357" s="55"/>
      <c r="AK357" s="114"/>
      <c r="AO357" s="113"/>
      <c r="AP357" s="55"/>
      <c r="AQ357" s="114"/>
      <c r="AU357" s="113"/>
      <c r="AV357" s="55"/>
      <c r="AW357" s="114"/>
      <c r="AX357" s="100"/>
      <c r="BA357" s="113"/>
      <c r="BB357" s="55"/>
      <c r="BC357" s="114"/>
      <c r="BD357" s="100"/>
      <c r="BG357" s="113"/>
      <c r="BH357" s="55"/>
      <c r="BI357" s="114"/>
      <c r="BK357" s="101"/>
      <c r="BL357" s="101"/>
      <c r="BM357" s="113"/>
      <c r="BN357" s="55"/>
      <c r="BO357" s="114"/>
      <c r="BQ357" s="101"/>
      <c r="BR357" s="101"/>
      <c r="BS357" s="113"/>
      <c r="BT357" s="55"/>
      <c r="BU357" s="114"/>
      <c r="BW357" s="101"/>
      <c r="BX357" s="101"/>
      <c r="BY357" s="113"/>
      <c r="BZ357" s="55"/>
      <c r="CA357" s="114"/>
      <c r="CC357" s="101"/>
      <c r="CD357" s="101"/>
      <c r="CE357" s="113"/>
      <c r="CF357" s="55"/>
      <c r="CG357" s="114"/>
      <c r="CI357" s="101"/>
      <c r="CJ357" s="101"/>
      <c r="CK357" s="113"/>
      <c r="CL357" s="55"/>
      <c r="CM357" s="114"/>
      <c r="CO357" s="101"/>
      <c r="CP357" s="101"/>
      <c r="CQ357" s="113"/>
      <c r="CR357" s="55"/>
      <c r="CS357" s="114"/>
    </row>
    <row r="358" spans="1:97" x14ac:dyDescent="0.2">
      <c r="A358" s="6"/>
      <c r="C358" s="101"/>
      <c r="D358" s="101"/>
      <c r="E358" s="113"/>
      <c r="F358" s="55"/>
      <c r="G358" s="114"/>
      <c r="H358" s="114"/>
      <c r="I358" s="101"/>
      <c r="J358" s="101"/>
      <c r="K358" s="113"/>
      <c r="L358" s="55"/>
      <c r="M358" s="114"/>
      <c r="N358" s="114"/>
      <c r="Q358" s="113"/>
      <c r="R358" s="55"/>
      <c r="S358" s="114"/>
      <c r="W358" s="113"/>
      <c r="X358" s="55"/>
      <c r="Y358" s="114"/>
      <c r="AC358" s="113"/>
      <c r="AD358" s="55"/>
      <c r="AE358" s="114"/>
      <c r="AI358" s="113"/>
      <c r="AJ358" s="55"/>
      <c r="AK358" s="114"/>
      <c r="AO358" s="113"/>
      <c r="AP358" s="55"/>
      <c r="AQ358" s="114"/>
      <c r="AU358" s="113"/>
      <c r="AV358" s="55"/>
      <c r="AW358" s="114"/>
      <c r="AX358" s="100"/>
      <c r="BA358" s="113"/>
      <c r="BB358" s="55"/>
      <c r="BC358" s="114"/>
      <c r="BD358" s="100"/>
      <c r="BG358" s="113"/>
      <c r="BH358" s="55"/>
      <c r="BI358" s="114"/>
      <c r="BK358" s="101"/>
      <c r="BL358" s="101"/>
      <c r="BM358" s="113"/>
      <c r="BN358" s="55"/>
      <c r="BO358" s="114"/>
      <c r="BQ358" s="101"/>
      <c r="BR358" s="101"/>
      <c r="BS358" s="113"/>
      <c r="BT358" s="55"/>
      <c r="BU358" s="114"/>
      <c r="BW358" s="101"/>
      <c r="BX358" s="101"/>
      <c r="BY358" s="113"/>
      <c r="BZ358" s="55"/>
      <c r="CA358" s="114"/>
      <c r="CC358" s="101"/>
      <c r="CD358" s="101"/>
      <c r="CE358" s="113"/>
      <c r="CF358" s="55"/>
      <c r="CG358" s="114"/>
      <c r="CI358" s="101"/>
      <c r="CJ358" s="101"/>
      <c r="CK358" s="113"/>
      <c r="CL358" s="55"/>
      <c r="CM358" s="114"/>
      <c r="CO358" s="101"/>
      <c r="CP358" s="101"/>
      <c r="CQ358" s="113"/>
      <c r="CR358" s="55"/>
      <c r="CS358" s="114"/>
    </row>
    <row r="359" spans="1:97" x14ac:dyDescent="0.2">
      <c r="A359" s="6"/>
      <c r="C359" s="101"/>
      <c r="D359" s="101"/>
      <c r="E359" s="113"/>
      <c r="F359" s="55"/>
      <c r="G359" s="114"/>
      <c r="H359" s="114"/>
      <c r="I359" s="101"/>
      <c r="J359" s="101"/>
      <c r="K359" s="113"/>
      <c r="L359" s="55"/>
      <c r="M359" s="114"/>
      <c r="N359" s="114"/>
      <c r="Q359" s="113"/>
      <c r="R359" s="55"/>
      <c r="S359" s="114"/>
      <c r="W359" s="113"/>
      <c r="X359" s="55"/>
      <c r="Y359" s="114"/>
      <c r="AC359" s="113"/>
      <c r="AD359" s="55"/>
      <c r="AE359" s="114"/>
      <c r="AI359" s="113"/>
      <c r="AJ359" s="55"/>
      <c r="AK359" s="114"/>
      <c r="AO359" s="113"/>
      <c r="AP359" s="55"/>
      <c r="AQ359" s="114"/>
      <c r="AU359" s="113"/>
      <c r="AV359" s="55"/>
      <c r="AW359" s="114"/>
      <c r="AX359" s="100"/>
      <c r="BA359" s="113"/>
      <c r="BB359" s="55"/>
      <c r="BC359" s="114"/>
      <c r="BD359" s="100"/>
      <c r="BG359" s="113"/>
      <c r="BH359" s="55"/>
      <c r="BI359" s="114"/>
      <c r="BK359" s="101"/>
      <c r="BL359" s="101"/>
      <c r="BM359" s="113"/>
      <c r="BN359" s="55"/>
      <c r="BO359" s="114"/>
      <c r="BQ359" s="101"/>
      <c r="BR359" s="101"/>
      <c r="BS359" s="113"/>
      <c r="BT359" s="55"/>
      <c r="BU359" s="114"/>
      <c r="BW359" s="101"/>
      <c r="BX359" s="101"/>
      <c r="BY359" s="113"/>
      <c r="BZ359" s="55"/>
      <c r="CA359" s="114"/>
      <c r="CC359" s="101"/>
      <c r="CD359" s="101"/>
      <c r="CE359" s="113"/>
      <c r="CF359" s="55"/>
      <c r="CG359" s="114"/>
      <c r="CI359" s="101"/>
      <c r="CJ359" s="101"/>
      <c r="CK359" s="113"/>
      <c r="CL359" s="55"/>
      <c r="CM359" s="114"/>
      <c r="CO359" s="101"/>
      <c r="CP359" s="101"/>
      <c r="CQ359" s="113"/>
      <c r="CR359" s="55"/>
      <c r="CS359" s="114"/>
    </row>
    <row r="360" spans="1:97" x14ac:dyDescent="0.2">
      <c r="A360" s="6"/>
      <c r="C360" s="101"/>
      <c r="D360" s="101"/>
      <c r="E360" s="113"/>
      <c r="F360" s="55"/>
      <c r="G360" s="114"/>
      <c r="H360" s="114"/>
      <c r="I360" s="101"/>
      <c r="J360" s="101"/>
      <c r="K360" s="113"/>
      <c r="L360" s="55"/>
      <c r="M360" s="114"/>
      <c r="N360" s="114"/>
      <c r="Q360" s="113"/>
      <c r="R360" s="55"/>
      <c r="S360" s="114"/>
      <c r="W360" s="113"/>
      <c r="X360" s="55"/>
      <c r="Y360" s="114"/>
      <c r="AC360" s="113"/>
      <c r="AD360" s="55"/>
      <c r="AE360" s="114"/>
      <c r="AI360" s="113"/>
      <c r="AJ360" s="55"/>
      <c r="AK360" s="114"/>
      <c r="AO360" s="113"/>
      <c r="AP360" s="55"/>
      <c r="AQ360" s="114"/>
      <c r="AU360" s="113"/>
      <c r="AV360" s="55"/>
      <c r="AW360" s="114"/>
      <c r="AX360" s="100"/>
      <c r="BA360" s="113"/>
      <c r="BB360" s="55"/>
      <c r="BC360" s="114"/>
      <c r="BD360" s="100"/>
      <c r="BG360" s="113"/>
      <c r="BH360" s="55"/>
      <c r="BI360" s="114"/>
      <c r="BK360" s="101"/>
      <c r="BL360" s="101"/>
      <c r="BM360" s="113"/>
      <c r="BN360" s="55"/>
      <c r="BO360" s="114"/>
      <c r="BQ360" s="101"/>
      <c r="BR360" s="101"/>
      <c r="BS360" s="113"/>
      <c r="BT360" s="55"/>
      <c r="BU360" s="114"/>
      <c r="BW360" s="101"/>
      <c r="BX360" s="101"/>
      <c r="BY360" s="113"/>
      <c r="BZ360" s="55"/>
      <c r="CA360" s="114"/>
      <c r="CC360" s="101"/>
      <c r="CD360" s="101"/>
      <c r="CE360" s="113"/>
      <c r="CF360" s="55"/>
      <c r="CG360" s="114"/>
      <c r="CI360" s="101"/>
      <c r="CJ360" s="101"/>
      <c r="CK360" s="113"/>
      <c r="CL360" s="55"/>
      <c r="CM360" s="114"/>
      <c r="CO360" s="101"/>
      <c r="CP360" s="101"/>
      <c r="CQ360" s="113"/>
      <c r="CR360" s="55"/>
      <c r="CS360" s="114"/>
    </row>
    <row r="361" spans="1:97" x14ac:dyDescent="0.2">
      <c r="A361" s="6"/>
      <c r="C361" s="101"/>
      <c r="D361" s="101"/>
      <c r="E361" s="113"/>
      <c r="F361" s="55"/>
      <c r="G361" s="114"/>
      <c r="H361" s="114"/>
      <c r="I361" s="101"/>
      <c r="J361" s="101"/>
      <c r="K361" s="113"/>
      <c r="L361" s="55"/>
      <c r="M361" s="114"/>
      <c r="N361" s="114"/>
      <c r="Q361" s="113"/>
      <c r="R361" s="55"/>
      <c r="S361" s="114"/>
      <c r="W361" s="113"/>
      <c r="X361" s="55"/>
      <c r="Y361" s="114"/>
      <c r="AC361" s="113"/>
      <c r="AD361" s="55"/>
      <c r="AE361" s="114"/>
      <c r="AI361" s="113"/>
      <c r="AJ361" s="55"/>
      <c r="AK361" s="114"/>
      <c r="AO361" s="113"/>
      <c r="AP361" s="55"/>
      <c r="AQ361" s="114"/>
      <c r="AU361" s="113"/>
      <c r="AV361" s="55"/>
      <c r="AW361" s="114"/>
      <c r="AX361" s="100"/>
      <c r="BA361" s="113"/>
      <c r="BB361" s="55"/>
      <c r="BC361" s="114"/>
      <c r="BD361" s="100"/>
      <c r="BG361" s="113"/>
      <c r="BH361" s="55"/>
      <c r="BI361" s="114"/>
      <c r="BK361" s="101"/>
      <c r="BL361" s="101"/>
      <c r="BM361" s="113"/>
      <c r="BN361" s="55"/>
      <c r="BO361" s="114"/>
      <c r="BQ361" s="101"/>
      <c r="BR361" s="101"/>
      <c r="BS361" s="113"/>
      <c r="BT361" s="55"/>
      <c r="BU361" s="114"/>
      <c r="BW361" s="101"/>
      <c r="BX361" s="101"/>
      <c r="BY361" s="113"/>
      <c r="BZ361" s="55"/>
      <c r="CA361" s="114"/>
      <c r="CC361" s="101"/>
      <c r="CD361" s="101"/>
      <c r="CE361" s="113"/>
      <c r="CF361" s="55"/>
      <c r="CG361" s="114"/>
      <c r="CI361" s="101"/>
      <c r="CJ361" s="101"/>
      <c r="CK361" s="113"/>
      <c r="CL361" s="55"/>
      <c r="CM361" s="114"/>
      <c r="CO361" s="101"/>
      <c r="CP361" s="101"/>
      <c r="CQ361" s="113"/>
      <c r="CR361" s="55"/>
      <c r="CS361" s="114"/>
    </row>
    <row r="362" spans="1:97" x14ac:dyDescent="0.2">
      <c r="A362" s="6"/>
      <c r="C362" s="101"/>
      <c r="D362" s="101"/>
      <c r="E362" s="113"/>
      <c r="F362" s="55"/>
      <c r="G362" s="114"/>
      <c r="H362" s="114"/>
      <c r="I362" s="101"/>
      <c r="J362" s="101"/>
      <c r="K362" s="113"/>
      <c r="L362" s="55"/>
      <c r="M362" s="114"/>
      <c r="N362" s="114"/>
      <c r="Q362" s="113"/>
      <c r="R362" s="55"/>
      <c r="S362" s="114"/>
      <c r="W362" s="113"/>
      <c r="X362" s="55"/>
      <c r="Y362" s="114"/>
      <c r="AC362" s="113"/>
      <c r="AD362" s="55"/>
      <c r="AE362" s="114"/>
      <c r="AI362" s="113"/>
      <c r="AJ362" s="55"/>
      <c r="AK362" s="114"/>
      <c r="AO362" s="113"/>
      <c r="AP362" s="55"/>
      <c r="AQ362" s="114"/>
      <c r="AU362" s="113"/>
      <c r="AV362" s="55"/>
      <c r="AW362" s="114"/>
      <c r="AX362" s="100"/>
      <c r="BA362" s="113"/>
      <c r="BB362" s="55"/>
      <c r="BC362" s="114"/>
      <c r="BD362" s="100"/>
      <c r="BG362" s="113"/>
      <c r="BH362" s="55"/>
      <c r="BI362" s="114"/>
      <c r="BK362" s="101"/>
      <c r="BL362" s="101"/>
      <c r="BM362" s="113"/>
      <c r="BN362" s="55"/>
      <c r="BO362" s="114"/>
      <c r="BQ362" s="101"/>
      <c r="BR362" s="101"/>
      <c r="BS362" s="113"/>
      <c r="BT362" s="55"/>
      <c r="BU362" s="114"/>
      <c r="BW362" s="101"/>
      <c r="BX362" s="101"/>
      <c r="BY362" s="113"/>
      <c r="BZ362" s="55"/>
      <c r="CA362" s="114"/>
      <c r="CC362" s="101"/>
      <c r="CD362" s="101"/>
      <c r="CE362" s="113"/>
      <c r="CF362" s="55"/>
      <c r="CG362" s="114"/>
      <c r="CI362" s="101"/>
      <c r="CJ362" s="101"/>
      <c r="CK362" s="113"/>
      <c r="CL362" s="55"/>
      <c r="CM362" s="114"/>
      <c r="CO362" s="101"/>
      <c r="CP362" s="101"/>
      <c r="CQ362" s="113"/>
      <c r="CR362" s="55"/>
      <c r="CS362" s="114"/>
    </row>
    <row r="363" spans="1:97" x14ac:dyDescent="0.2">
      <c r="A363" s="6"/>
      <c r="C363" s="101"/>
      <c r="D363" s="101"/>
      <c r="E363" s="113"/>
      <c r="F363" s="55"/>
      <c r="G363" s="114"/>
      <c r="H363" s="114"/>
      <c r="I363" s="101"/>
      <c r="J363" s="101"/>
      <c r="K363" s="113"/>
      <c r="L363" s="55"/>
      <c r="M363" s="114"/>
      <c r="N363" s="114"/>
      <c r="Q363" s="113"/>
      <c r="R363" s="55"/>
      <c r="S363" s="114"/>
      <c r="W363" s="113"/>
      <c r="X363" s="55"/>
      <c r="Y363" s="114"/>
      <c r="AC363" s="113"/>
      <c r="AD363" s="55"/>
      <c r="AE363" s="114"/>
      <c r="AI363" s="113"/>
      <c r="AJ363" s="55"/>
      <c r="AK363" s="114"/>
      <c r="AO363" s="113"/>
      <c r="AP363" s="55"/>
      <c r="AQ363" s="114"/>
      <c r="AU363" s="113"/>
      <c r="AV363" s="55"/>
      <c r="AW363" s="114"/>
      <c r="AX363" s="100"/>
      <c r="BA363" s="113"/>
      <c r="BB363" s="55"/>
      <c r="BC363" s="114"/>
      <c r="BD363" s="100"/>
      <c r="BG363" s="113"/>
      <c r="BH363" s="55"/>
      <c r="BI363" s="114"/>
      <c r="BK363" s="101"/>
      <c r="BL363" s="101"/>
      <c r="BM363" s="113"/>
      <c r="BN363" s="55"/>
      <c r="BO363" s="114"/>
      <c r="BQ363" s="101"/>
      <c r="BR363" s="101"/>
      <c r="BS363" s="113"/>
      <c r="BT363" s="55"/>
      <c r="BU363" s="114"/>
      <c r="BW363" s="101"/>
      <c r="BX363" s="101"/>
      <c r="BY363" s="113"/>
      <c r="BZ363" s="55"/>
      <c r="CA363" s="114"/>
      <c r="CC363" s="101"/>
      <c r="CD363" s="101"/>
      <c r="CE363" s="113"/>
      <c r="CF363" s="55"/>
      <c r="CG363" s="114"/>
      <c r="CI363" s="101"/>
      <c r="CJ363" s="101"/>
      <c r="CK363" s="113"/>
      <c r="CL363" s="55"/>
      <c r="CM363" s="114"/>
      <c r="CO363" s="101"/>
      <c r="CP363" s="101"/>
      <c r="CQ363" s="113"/>
      <c r="CR363" s="55"/>
      <c r="CS363" s="114"/>
    </row>
    <row r="364" spans="1:97" x14ac:dyDescent="0.2">
      <c r="A364" s="6"/>
      <c r="C364" s="101"/>
      <c r="D364" s="101"/>
      <c r="E364" s="113"/>
      <c r="F364" s="55"/>
      <c r="G364" s="114"/>
      <c r="H364" s="114"/>
      <c r="I364" s="101"/>
      <c r="J364" s="101"/>
      <c r="K364" s="113"/>
      <c r="L364" s="55"/>
      <c r="M364" s="114"/>
      <c r="N364" s="114"/>
      <c r="Q364" s="113"/>
      <c r="R364" s="55"/>
      <c r="S364" s="114"/>
      <c r="W364" s="113"/>
      <c r="X364" s="55"/>
      <c r="Y364" s="114"/>
      <c r="AC364" s="113"/>
      <c r="AD364" s="55"/>
      <c r="AE364" s="114"/>
      <c r="AI364" s="113"/>
      <c r="AJ364" s="55"/>
      <c r="AK364" s="114"/>
      <c r="AO364" s="113"/>
      <c r="AP364" s="55"/>
      <c r="AQ364" s="114"/>
      <c r="AU364" s="113"/>
      <c r="AV364" s="55"/>
      <c r="AW364" s="114"/>
      <c r="AX364" s="100"/>
      <c r="BA364" s="113"/>
      <c r="BB364" s="55"/>
      <c r="BC364" s="114"/>
      <c r="BD364" s="100"/>
      <c r="BG364" s="113"/>
      <c r="BH364" s="55"/>
      <c r="BI364" s="114"/>
      <c r="BK364" s="101"/>
      <c r="BL364" s="101"/>
      <c r="BM364" s="113"/>
      <c r="BN364" s="55"/>
      <c r="BO364" s="114"/>
      <c r="BQ364" s="101"/>
      <c r="BR364" s="101"/>
      <c r="BS364" s="113"/>
      <c r="BT364" s="55"/>
      <c r="BU364" s="114"/>
      <c r="BW364" s="101"/>
      <c r="BX364" s="101"/>
      <c r="BY364" s="113"/>
      <c r="BZ364" s="55"/>
      <c r="CA364" s="114"/>
      <c r="CC364" s="101"/>
      <c r="CD364" s="101"/>
      <c r="CE364" s="113"/>
      <c r="CF364" s="55"/>
      <c r="CG364" s="114"/>
      <c r="CI364" s="101"/>
      <c r="CJ364" s="101"/>
      <c r="CK364" s="113"/>
      <c r="CL364" s="55"/>
      <c r="CM364" s="114"/>
      <c r="CO364" s="101"/>
      <c r="CP364" s="101"/>
      <c r="CQ364" s="113"/>
      <c r="CR364" s="55"/>
      <c r="CS364" s="114"/>
    </row>
    <row r="365" spans="1:97" x14ac:dyDescent="0.2">
      <c r="A365" s="6"/>
      <c r="C365" s="101"/>
      <c r="D365" s="101"/>
      <c r="E365" s="113"/>
      <c r="F365" s="55"/>
      <c r="G365" s="114"/>
      <c r="H365" s="114"/>
      <c r="I365" s="101"/>
      <c r="J365" s="101"/>
      <c r="K365" s="113"/>
      <c r="L365" s="55"/>
      <c r="M365" s="114"/>
      <c r="N365" s="114"/>
      <c r="Q365" s="113"/>
      <c r="R365" s="55"/>
      <c r="S365" s="114"/>
      <c r="W365" s="113"/>
      <c r="X365" s="55"/>
      <c r="Y365" s="114"/>
      <c r="AC365" s="113"/>
      <c r="AD365" s="55"/>
      <c r="AE365" s="114"/>
      <c r="AI365" s="113"/>
      <c r="AJ365" s="55"/>
      <c r="AK365" s="114"/>
      <c r="AO365" s="113"/>
      <c r="AP365" s="55"/>
      <c r="AQ365" s="114"/>
      <c r="AU365" s="113"/>
      <c r="AV365" s="55"/>
      <c r="AW365" s="114"/>
      <c r="AX365" s="100"/>
      <c r="BA365" s="113"/>
      <c r="BB365" s="55"/>
      <c r="BC365" s="114"/>
      <c r="BD365" s="100"/>
      <c r="BG365" s="113"/>
      <c r="BH365" s="55"/>
      <c r="BI365" s="114"/>
      <c r="BK365" s="101"/>
      <c r="BL365" s="101"/>
      <c r="BM365" s="113"/>
      <c r="BN365" s="55"/>
      <c r="BO365" s="114"/>
      <c r="BQ365" s="101"/>
      <c r="BR365" s="101"/>
      <c r="BS365" s="113"/>
      <c r="BT365" s="55"/>
      <c r="BU365" s="114"/>
      <c r="BW365" s="101"/>
      <c r="BX365" s="101"/>
      <c r="BY365" s="113"/>
      <c r="BZ365" s="55"/>
      <c r="CA365" s="114"/>
      <c r="CC365" s="101"/>
      <c r="CD365" s="101"/>
      <c r="CE365" s="113"/>
      <c r="CF365" s="55"/>
      <c r="CG365" s="114"/>
      <c r="CI365" s="101"/>
      <c r="CJ365" s="101"/>
      <c r="CK365" s="113"/>
      <c r="CL365" s="55"/>
      <c r="CM365" s="114"/>
      <c r="CO365" s="101"/>
      <c r="CP365" s="101"/>
      <c r="CQ365" s="113"/>
      <c r="CR365" s="55"/>
      <c r="CS365" s="114"/>
    </row>
    <row r="366" spans="1:97" x14ac:dyDescent="0.2">
      <c r="A366" s="6"/>
      <c r="C366" s="101"/>
      <c r="D366" s="101"/>
      <c r="E366" s="113"/>
      <c r="F366" s="55"/>
      <c r="G366" s="114"/>
      <c r="H366" s="114"/>
      <c r="I366" s="101"/>
      <c r="J366" s="101"/>
      <c r="K366" s="113"/>
      <c r="L366" s="55"/>
      <c r="M366" s="114"/>
      <c r="N366" s="114"/>
      <c r="Q366" s="113"/>
      <c r="R366" s="55"/>
      <c r="S366" s="114"/>
      <c r="W366" s="113"/>
      <c r="X366" s="55"/>
      <c r="Y366" s="114"/>
      <c r="AC366" s="113"/>
      <c r="AD366" s="55"/>
      <c r="AE366" s="114"/>
      <c r="AI366" s="113"/>
      <c r="AJ366" s="55"/>
      <c r="AK366" s="114"/>
      <c r="AO366" s="113"/>
      <c r="AP366" s="55"/>
      <c r="AQ366" s="114"/>
      <c r="AU366" s="113"/>
      <c r="AV366" s="55"/>
      <c r="AW366" s="114"/>
      <c r="AX366" s="100"/>
      <c r="BA366" s="113"/>
      <c r="BB366" s="55"/>
      <c r="BC366" s="114"/>
      <c r="BD366" s="100"/>
      <c r="BG366" s="113"/>
      <c r="BH366" s="55"/>
      <c r="BI366" s="114"/>
      <c r="BK366" s="101"/>
      <c r="BL366" s="101"/>
      <c r="BM366" s="113"/>
      <c r="BN366" s="55"/>
      <c r="BO366" s="114"/>
      <c r="BQ366" s="101"/>
      <c r="BR366" s="101"/>
      <c r="BS366" s="113"/>
      <c r="BT366" s="55"/>
      <c r="BU366" s="114"/>
      <c r="BW366" s="101"/>
      <c r="BX366" s="101"/>
      <c r="BY366" s="113"/>
      <c r="BZ366" s="55"/>
      <c r="CA366" s="114"/>
      <c r="CC366" s="101"/>
      <c r="CD366" s="101"/>
      <c r="CE366" s="113"/>
      <c r="CF366" s="55"/>
      <c r="CG366" s="114"/>
      <c r="CI366" s="101"/>
      <c r="CJ366" s="101"/>
      <c r="CK366" s="113"/>
      <c r="CL366" s="55"/>
      <c r="CM366" s="114"/>
      <c r="CO366" s="101"/>
      <c r="CP366" s="101"/>
      <c r="CQ366" s="113"/>
      <c r="CR366" s="55"/>
      <c r="CS366" s="114"/>
    </row>
    <row r="367" spans="1:97" x14ac:dyDescent="0.2">
      <c r="A367" s="6"/>
      <c r="C367" s="101"/>
      <c r="D367" s="101"/>
      <c r="E367" s="113"/>
      <c r="F367" s="55"/>
      <c r="G367" s="114"/>
      <c r="H367" s="114"/>
      <c r="I367" s="101"/>
      <c r="J367" s="101"/>
      <c r="K367" s="113"/>
      <c r="L367" s="55"/>
      <c r="M367" s="114"/>
      <c r="N367" s="114"/>
      <c r="Q367" s="113"/>
      <c r="R367" s="55"/>
      <c r="S367" s="114"/>
      <c r="W367" s="113"/>
      <c r="X367" s="55"/>
      <c r="Y367" s="114"/>
      <c r="AC367" s="113"/>
      <c r="AD367" s="55"/>
      <c r="AE367" s="114"/>
      <c r="AI367" s="113"/>
      <c r="AJ367" s="55"/>
      <c r="AK367" s="114"/>
      <c r="AO367" s="113"/>
      <c r="AP367" s="55"/>
      <c r="AQ367" s="114"/>
      <c r="AU367" s="113"/>
      <c r="AV367" s="55"/>
      <c r="AW367" s="114"/>
      <c r="AX367" s="100"/>
      <c r="BA367" s="113"/>
      <c r="BB367" s="55"/>
      <c r="BC367" s="114"/>
      <c r="BD367" s="100"/>
      <c r="BG367" s="113"/>
      <c r="BH367" s="55"/>
      <c r="BI367" s="114"/>
      <c r="BK367" s="101"/>
      <c r="BL367" s="101"/>
      <c r="BM367" s="113"/>
      <c r="BN367" s="55"/>
      <c r="BO367" s="114"/>
      <c r="BQ367" s="101"/>
      <c r="BR367" s="101"/>
      <c r="BS367" s="113"/>
      <c r="BT367" s="55"/>
      <c r="BU367" s="114"/>
      <c r="BW367" s="101"/>
      <c r="BX367" s="101"/>
      <c r="BY367" s="113"/>
      <c r="BZ367" s="55"/>
      <c r="CA367" s="114"/>
      <c r="CC367" s="101"/>
      <c r="CD367" s="101"/>
      <c r="CE367" s="113"/>
      <c r="CF367" s="55"/>
      <c r="CG367" s="114"/>
      <c r="CI367" s="101"/>
      <c r="CJ367" s="101"/>
      <c r="CK367" s="113"/>
      <c r="CL367" s="55"/>
      <c r="CM367" s="114"/>
      <c r="CO367" s="101"/>
      <c r="CP367" s="101"/>
      <c r="CQ367" s="113"/>
      <c r="CR367" s="55"/>
      <c r="CS367" s="114"/>
    </row>
    <row r="368" spans="1:97" x14ac:dyDescent="0.2">
      <c r="A368" s="6"/>
      <c r="C368" s="101"/>
      <c r="D368" s="101"/>
      <c r="E368" s="113"/>
      <c r="F368" s="55"/>
      <c r="G368" s="114"/>
      <c r="H368" s="114"/>
      <c r="I368" s="101"/>
      <c r="J368" s="101"/>
      <c r="K368" s="113"/>
      <c r="L368" s="55"/>
      <c r="M368" s="114"/>
      <c r="N368" s="114"/>
      <c r="Q368" s="113"/>
      <c r="R368" s="55"/>
      <c r="S368" s="114"/>
      <c r="W368" s="113"/>
      <c r="X368" s="55"/>
      <c r="Y368" s="114"/>
      <c r="AC368" s="113"/>
      <c r="AD368" s="55"/>
      <c r="AE368" s="114"/>
      <c r="AI368" s="113"/>
      <c r="AJ368" s="55"/>
      <c r="AK368" s="114"/>
      <c r="AO368" s="113"/>
      <c r="AP368" s="55"/>
      <c r="AQ368" s="114"/>
      <c r="AU368" s="113"/>
      <c r="AV368" s="55"/>
      <c r="AW368" s="114"/>
      <c r="AX368" s="100"/>
      <c r="BA368" s="113"/>
      <c r="BB368" s="55"/>
      <c r="BC368" s="114"/>
      <c r="BD368" s="100"/>
      <c r="BG368" s="113"/>
      <c r="BH368" s="55"/>
      <c r="BI368" s="114"/>
      <c r="BK368" s="101"/>
      <c r="BL368" s="101"/>
      <c r="BM368" s="113"/>
      <c r="BN368" s="55"/>
      <c r="BO368" s="114"/>
      <c r="BQ368" s="101"/>
      <c r="BR368" s="101"/>
      <c r="BS368" s="113"/>
      <c r="BT368" s="55"/>
      <c r="BU368" s="114"/>
      <c r="BW368" s="101"/>
      <c r="BX368" s="101"/>
      <c r="BY368" s="113"/>
      <c r="BZ368" s="55"/>
      <c r="CA368" s="114"/>
      <c r="CC368" s="101"/>
      <c r="CD368" s="101"/>
      <c r="CE368" s="113"/>
      <c r="CF368" s="55"/>
      <c r="CG368" s="114"/>
      <c r="CI368" s="101"/>
      <c r="CJ368" s="101"/>
      <c r="CK368" s="113"/>
      <c r="CL368" s="55"/>
      <c r="CM368" s="114"/>
      <c r="CO368" s="101"/>
      <c r="CP368" s="101"/>
      <c r="CQ368" s="113"/>
      <c r="CR368" s="55"/>
      <c r="CS368" s="114"/>
    </row>
    <row r="369" spans="1:97" x14ac:dyDescent="0.2">
      <c r="A369" s="6"/>
      <c r="C369" s="101"/>
      <c r="D369" s="101"/>
      <c r="E369" s="113"/>
      <c r="F369" s="55"/>
      <c r="G369" s="114"/>
      <c r="H369" s="114"/>
      <c r="I369" s="101"/>
      <c r="J369" s="101"/>
      <c r="K369" s="113"/>
      <c r="L369" s="55"/>
      <c r="M369" s="114"/>
      <c r="N369" s="114"/>
      <c r="Q369" s="113"/>
      <c r="R369" s="55"/>
      <c r="S369" s="114"/>
      <c r="W369" s="113"/>
      <c r="X369" s="55"/>
      <c r="Y369" s="114"/>
      <c r="AC369" s="113"/>
      <c r="AD369" s="55"/>
      <c r="AE369" s="114"/>
      <c r="AI369" s="113"/>
      <c r="AJ369" s="55"/>
      <c r="AK369" s="114"/>
      <c r="AO369" s="113"/>
      <c r="AP369" s="55"/>
      <c r="AQ369" s="114"/>
      <c r="AU369" s="113"/>
      <c r="AV369" s="55"/>
      <c r="AW369" s="114"/>
      <c r="AX369" s="100"/>
      <c r="BA369" s="113"/>
      <c r="BB369" s="55"/>
      <c r="BC369" s="114"/>
      <c r="BD369" s="100"/>
      <c r="BG369" s="113"/>
      <c r="BH369" s="55"/>
      <c r="BI369" s="114"/>
      <c r="BK369" s="101"/>
      <c r="BL369" s="101"/>
      <c r="BM369" s="113"/>
      <c r="BN369" s="55"/>
      <c r="BO369" s="114"/>
      <c r="BQ369" s="101"/>
      <c r="BR369" s="101"/>
      <c r="BS369" s="113"/>
      <c r="BT369" s="55"/>
      <c r="BU369" s="114"/>
      <c r="BW369" s="101"/>
      <c r="BX369" s="101"/>
      <c r="BY369" s="113"/>
      <c r="BZ369" s="55"/>
      <c r="CA369" s="114"/>
      <c r="CC369" s="101"/>
      <c r="CD369" s="101"/>
      <c r="CE369" s="113"/>
      <c r="CF369" s="55"/>
      <c r="CG369" s="114"/>
      <c r="CI369" s="101"/>
      <c r="CJ369" s="101"/>
      <c r="CK369" s="113"/>
      <c r="CL369" s="55"/>
      <c r="CM369" s="114"/>
      <c r="CO369" s="101"/>
      <c r="CP369" s="101"/>
      <c r="CQ369" s="113"/>
      <c r="CR369" s="55"/>
      <c r="CS369" s="114"/>
    </row>
    <row r="370" spans="1:97" x14ac:dyDescent="0.2">
      <c r="A370" s="6"/>
      <c r="C370" s="101"/>
      <c r="D370" s="101"/>
      <c r="E370" s="113"/>
      <c r="F370" s="55"/>
      <c r="G370" s="114"/>
      <c r="H370" s="114"/>
      <c r="I370" s="101"/>
      <c r="J370" s="101"/>
      <c r="K370" s="113"/>
      <c r="L370" s="55"/>
      <c r="M370" s="114"/>
      <c r="N370" s="114"/>
      <c r="Q370" s="113"/>
      <c r="R370" s="55"/>
      <c r="S370" s="114"/>
      <c r="W370" s="113"/>
      <c r="X370" s="55"/>
      <c r="Y370" s="114"/>
      <c r="AC370" s="113"/>
      <c r="AD370" s="55"/>
      <c r="AE370" s="114"/>
      <c r="AI370" s="113"/>
      <c r="AJ370" s="55"/>
      <c r="AK370" s="114"/>
      <c r="AO370" s="113"/>
      <c r="AP370" s="55"/>
      <c r="AQ370" s="114"/>
      <c r="AU370" s="113"/>
      <c r="AV370" s="55"/>
      <c r="AW370" s="114"/>
      <c r="AX370" s="100"/>
      <c r="BA370" s="113"/>
      <c r="BB370" s="55"/>
      <c r="BC370" s="114"/>
      <c r="BD370" s="100"/>
      <c r="BG370" s="113"/>
      <c r="BH370" s="55"/>
      <c r="BI370" s="114"/>
      <c r="BK370" s="101"/>
      <c r="BL370" s="101"/>
      <c r="BM370" s="113"/>
      <c r="BN370" s="55"/>
      <c r="BO370" s="114"/>
      <c r="BQ370" s="101"/>
      <c r="BR370" s="101"/>
      <c r="BS370" s="113"/>
      <c r="BT370" s="55"/>
      <c r="BU370" s="114"/>
      <c r="BW370" s="101"/>
      <c r="BX370" s="101"/>
      <c r="BY370" s="113"/>
      <c r="BZ370" s="55"/>
      <c r="CA370" s="114"/>
      <c r="CC370" s="101"/>
      <c r="CD370" s="101"/>
      <c r="CE370" s="113"/>
      <c r="CF370" s="55"/>
      <c r="CG370" s="114"/>
      <c r="CI370" s="101"/>
      <c r="CJ370" s="101"/>
      <c r="CK370" s="113"/>
      <c r="CL370" s="55"/>
      <c r="CM370" s="114"/>
      <c r="CO370" s="101"/>
      <c r="CP370" s="101"/>
      <c r="CQ370" s="113"/>
      <c r="CR370" s="55"/>
      <c r="CS370" s="114"/>
    </row>
    <row r="371" spans="1:97" x14ac:dyDescent="0.2">
      <c r="A371" s="6"/>
      <c r="C371" s="101"/>
      <c r="D371" s="101"/>
      <c r="E371" s="113"/>
      <c r="F371" s="55"/>
      <c r="G371" s="114"/>
      <c r="H371" s="114"/>
      <c r="I371" s="101"/>
      <c r="J371" s="101"/>
      <c r="K371" s="113"/>
      <c r="L371" s="55"/>
      <c r="M371" s="114"/>
      <c r="N371" s="114"/>
      <c r="Q371" s="113"/>
      <c r="R371" s="55"/>
      <c r="S371" s="114"/>
      <c r="W371" s="113"/>
      <c r="X371" s="55"/>
      <c r="Y371" s="114"/>
      <c r="AC371" s="113"/>
      <c r="AD371" s="55"/>
      <c r="AE371" s="114"/>
      <c r="AI371" s="113"/>
      <c r="AJ371" s="55"/>
      <c r="AK371" s="114"/>
      <c r="AO371" s="113"/>
      <c r="AP371" s="55"/>
      <c r="AQ371" s="114"/>
      <c r="AU371" s="113"/>
      <c r="AV371" s="55"/>
      <c r="AW371" s="114"/>
      <c r="AX371" s="100"/>
      <c r="BA371" s="113"/>
      <c r="BB371" s="55"/>
      <c r="BC371" s="114"/>
      <c r="BD371" s="100"/>
      <c r="BG371" s="113"/>
      <c r="BH371" s="55"/>
      <c r="BI371" s="114"/>
      <c r="BK371" s="101"/>
      <c r="BL371" s="101"/>
      <c r="BM371" s="113"/>
      <c r="BN371" s="55"/>
      <c r="BO371" s="114"/>
      <c r="BQ371" s="101"/>
      <c r="BR371" s="101"/>
      <c r="BS371" s="113"/>
      <c r="BT371" s="55"/>
      <c r="BU371" s="114"/>
      <c r="BW371" s="101"/>
      <c r="BX371" s="101"/>
      <c r="BY371" s="113"/>
      <c r="BZ371" s="55"/>
      <c r="CA371" s="114"/>
      <c r="CC371" s="101"/>
      <c r="CD371" s="101"/>
      <c r="CE371" s="113"/>
      <c r="CF371" s="55"/>
      <c r="CG371" s="114"/>
      <c r="CI371" s="101"/>
      <c r="CJ371" s="101"/>
      <c r="CK371" s="113"/>
      <c r="CL371" s="55"/>
      <c r="CM371" s="114"/>
      <c r="CO371" s="101"/>
      <c r="CP371" s="101"/>
      <c r="CQ371" s="113"/>
      <c r="CR371" s="55"/>
      <c r="CS371" s="114"/>
    </row>
    <row r="372" spans="1:97" x14ac:dyDescent="0.2">
      <c r="A372" s="6"/>
      <c r="C372" s="101"/>
      <c r="D372" s="101"/>
      <c r="E372" s="113"/>
      <c r="F372" s="55"/>
      <c r="G372" s="114"/>
      <c r="H372" s="114"/>
      <c r="I372" s="101"/>
      <c r="J372" s="101"/>
      <c r="K372" s="113"/>
      <c r="L372" s="55"/>
      <c r="M372" s="114"/>
      <c r="N372" s="114"/>
      <c r="Q372" s="113"/>
      <c r="R372" s="55"/>
      <c r="S372" s="114"/>
      <c r="W372" s="113"/>
      <c r="X372" s="55"/>
      <c r="Y372" s="114"/>
      <c r="AC372" s="113"/>
      <c r="AD372" s="55"/>
      <c r="AE372" s="114"/>
      <c r="AI372" s="113"/>
      <c r="AJ372" s="55"/>
      <c r="AK372" s="114"/>
      <c r="AO372" s="113"/>
      <c r="AP372" s="55"/>
      <c r="AQ372" s="114"/>
      <c r="AU372" s="113"/>
      <c r="AV372" s="55"/>
      <c r="AW372" s="114"/>
      <c r="AX372" s="100"/>
      <c r="BA372" s="113"/>
      <c r="BB372" s="55"/>
      <c r="BC372" s="114"/>
      <c r="BD372" s="100"/>
      <c r="BG372" s="113"/>
      <c r="BH372" s="55"/>
      <c r="BI372" s="114"/>
      <c r="BK372" s="101"/>
      <c r="BL372" s="101"/>
      <c r="BM372" s="113"/>
      <c r="BN372" s="55"/>
      <c r="BO372" s="114"/>
      <c r="BQ372" s="101"/>
      <c r="BR372" s="101"/>
      <c r="BS372" s="113"/>
      <c r="BT372" s="55"/>
      <c r="BU372" s="114"/>
      <c r="BW372" s="101"/>
      <c r="BX372" s="101"/>
      <c r="BY372" s="113"/>
      <c r="BZ372" s="55"/>
      <c r="CA372" s="114"/>
      <c r="CC372" s="101"/>
      <c r="CD372" s="101"/>
      <c r="CE372" s="113"/>
      <c r="CF372" s="55"/>
      <c r="CG372" s="114"/>
      <c r="CI372" s="101"/>
      <c r="CJ372" s="101"/>
      <c r="CK372" s="113"/>
      <c r="CL372" s="55"/>
      <c r="CM372" s="114"/>
      <c r="CO372" s="101"/>
      <c r="CP372" s="101"/>
      <c r="CQ372" s="113"/>
      <c r="CR372" s="55"/>
      <c r="CS372" s="114"/>
    </row>
    <row r="373" spans="1:97" x14ac:dyDescent="0.2">
      <c r="A373" s="6"/>
      <c r="C373" s="101"/>
      <c r="D373" s="101"/>
      <c r="E373" s="113"/>
      <c r="F373" s="55"/>
      <c r="G373" s="114"/>
      <c r="H373" s="114"/>
      <c r="I373" s="101"/>
      <c r="J373" s="101"/>
      <c r="K373" s="113"/>
      <c r="L373" s="55"/>
      <c r="M373" s="114"/>
      <c r="N373" s="114"/>
      <c r="Q373" s="113"/>
      <c r="R373" s="55"/>
      <c r="S373" s="114"/>
      <c r="W373" s="113"/>
      <c r="X373" s="55"/>
      <c r="Y373" s="114"/>
      <c r="AC373" s="113"/>
      <c r="AD373" s="55"/>
      <c r="AE373" s="114"/>
      <c r="AI373" s="113"/>
      <c r="AJ373" s="55"/>
      <c r="AK373" s="114"/>
      <c r="AO373" s="113"/>
      <c r="AP373" s="55"/>
      <c r="AQ373" s="114"/>
      <c r="AU373" s="113"/>
      <c r="AV373" s="55"/>
      <c r="AW373" s="114"/>
      <c r="AX373" s="100"/>
      <c r="BA373" s="113"/>
      <c r="BB373" s="55"/>
      <c r="BC373" s="114"/>
      <c r="BD373" s="100"/>
      <c r="BG373" s="113"/>
      <c r="BH373" s="55"/>
      <c r="BI373" s="114"/>
      <c r="BK373" s="101"/>
      <c r="BL373" s="101"/>
      <c r="BM373" s="113"/>
      <c r="BN373" s="55"/>
      <c r="BO373" s="114"/>
      <c r="BQ373" s="101"/>
      <c r="BR373" s="101"/>
      <c r="BS373" s="113"/>
      <c r="BT373" s="55"/>
      <c r="BU373" s="114"/>
      <c r="BW373" s="101"/>
      <c r="BX373" s="101"/>
      <c r="BY373" s="113"/>
      <c r="BZ373" s="55"/>
      <c r="CA373" s="114"/>
      <c r="CC373" s="101"/>
      <c r="CD373" s="101"/>
      <c r="CE373" s="113"/>
      <c r="CF373" s="55"/>
      <c r="CG373" s="114"/>
      <c r="CI373" s="101"/>
      <c r="CJ373" s="101"/>
      <c r="CK373" s="113"/>
      <c r="CL373" s="55"/>
      <c r="CM373" s="114"/>
      <c r="CO373" s="101"/>
      <c r="CP373" s="101"/>
      <c r="CQ373" s="113"/>
      <c r="CR373" s="55"/>
      <c r="CS373" s="114"/>
    </row>
    <row r="374" spans="1:97" x14ac:dyDescent="0.2">
      <c r="A374" s="6"/>
      <c r="C374" s="101"/>
      <c r="D374" s="101"/>
      <c r="E374" s="113"/>
      <c r="F374" s="55"/>
      <c r="G374" s="114"/>
      <c r="H374" s="114"/>
      <c r="I374" s="101"/>
      <c r="J374" s="101"/>
      <c r="K374" s="113"/>
      <c r="L374" s="55"/>
      <c r="M374" s="114"/>
      <c r="N374" s="114"/>
      <c r="Q374" s="113"/>
      <c r="R374" s="55"/>
      <c r="S374" s="114"/>
      <c r="W374" s="113"/>
      <c r="X374" s="55"/>
      <c r="Y374" s="114"/>
      <c r="AC374" s="113"/>
      <c r="AD374" s="55"/>
      <c r="AE374" s="114"/>
      <c r="AI374" s="113"/>
      <c r="AJ374" s="55"/>
      <c r="AK374" s="114"/>
      <c r="AO374" s="113"/>
      <c r="AP374" s="55"/>
      <c r="AQ374" s="114"/>
      <c r="AU374" s="113"/>
      <c r="AV374" s="55"/>
      <c r="AW374" s="114"/>
      <c r="AX374" s="100"/>
      <c r="BA374" s="113"/>
      <c r="BB374" s="55"/>
      <c r="BC374" s="114"/>
      <c r="BD374" s="100"/>
      <c r="BG374" s="113"/>
      <c r="BH374" s="55"/>
      <c r="BI374" s="114"/>
      <c r="BK374" s="101"/>
      <c r="BL374" s="101"/>
      <c r="BM374" s="113"/>
      <c r="BN374" s="55"/>
      <c r="BO374" s="114"/>
      <c r="BQ374" s="101"/>
      <c r="BR374" s="101"/>
      <c r="BS374" s="113"/>
      <c r="BT374" s="55"/>
      <c r="BU374" s="114"/>
      <c r="BW374" s="101"/>
      <c r="BX374" s="101"/>
      <c r="BY374" s="113"/>
      <c r="BZ374" s="55"/>
      <c r="CA374" s="114"/>
      <c r="CC374" s="101"/>
      <c r="CD374" s="101"/>
      <c r="CE374" s="113"/>
      <c r="CF374" s="55"/>
      <c r="CG374" s="114"/>
      <c r="CI374" s="101"/>
      <c r="CJ374" s="101"/>
      <c r="CK374" s="113"/>
      <c r="CL374" s="55"/>
      <c r="CM374" s="114"/>
      <c r="CO374" s="101"/>
      <c r="CP374" s="101"/>
      <c r="CQ374" s="113"/>
      <c r="CR374" s="55"/>
      <c r="CS374" s="114"/>
    </row>
    <row r="375" spans="1:97" x14ac:dyDescent="0.2">
      <c r="A375" s="6"/>
      <c r="C375" s="101"/>
      <c r="D375" s="101"/>
      <c r="E375" s="113"/>
      <c r="F375" s="55"/>
      <c r="G375" s="114"/>
      <c r="H375" s="114"/>
      <c r="I375" s="101"/>
      <c r="J375" s="101"/>
      <c r="K375" s="113"/>
      <c r="L375" s="55"/>
      <c r="M375" s="114"/>
      <c r="N375" s="114"/>
      <c r="Q375" s="113"/>
      <c r="R375" s="55"/>
      <c r="S375" s="114"/>
      <c r="W375" s="113"/>
      <c r="X375" s="55"/>
      <c r="Y375" s="114"/>
      <c r="AC375" s="113"/>
      <c r="AD375" s="55"/>
      <c r="AE375" s="114"/>
      <c r="AI375" s="113"/>
      <c r="AJ375" s="55"/>
      <c r="AK375" s="114"/>
      <c r="AO375" s="113"/>
      <c r="AP375" s="55"/>
      <c r="AQ375" s="114"/>
      <c r="AU375" s="113"/>
      <c r="AV375" s="55"/>
      <c r="AW375" s="114"/>
      <c r="AX375" s="100"/>
      <c r="BA375" s="113"/>
      <c r="BB375" s="55"/>
      <c r="BC375" s="114"/>
      <c r="BD375" s="100"/>
      <c r="BG375" s="113"/>
      <c r="BH375" s="55"/>
      <c r="BI375" s="114"/>
      <c r="BK375" s="101"/>
      <c r="BL375" s="101"/>
      <c r="BM375" s="113"/>
      <c r="BN375" s="55"/>
      <c r="BO375" s="114"/>
      <c r="BQ375" s="101"/>
      <c r="BR375" s="101"/>
      <c r="BS375" s="113"/>
      <c r="BT375" s="55"/>
      <c r="BU375" s="114"/>
      <c r="BW375" s="101"/>
      <c r="BX375" s="101"/>
      <c r="BY375" s="113"/>
      <c r="BZ375" s="55"/>
      <c r="CA375" s="114"/>
      <c r="CC375" s="101"/>
      <c r="CD375" s="101"/>
      <c r="CE375" s="113"/>
      <c r="CF375" s="55"/>
      <c r="CG375" s="114"/>
      <c r="CI375" s="101"/>
      <c r="CJ375" s="101"/>
      <c r="CK375" s="113"/>
      <c r="CL375" s="55"/>
      <c r="CM375" s="114"/>
      <c r="CO375" s="101"/>
      <c r="CP375" s="101"/>
      <c r="CQ375" s="113"/>
      <c r="CR375" s="55"/>
      <c r="CS375" s="114"/>
    </row>
    <row r="376" spans="1:97" x14ac:dyDescent="0.2">
      <c r="A376" s="6"/>
      <c r="C376" s="101"/>
      <c r="D376" s="101"/>
      <c r="E376" s="113"/>
      <c r="F376" s="55"/>
      <c r="G376" s="114"/>
      <c r="H376" s="114"/>
      <c r="I376" s="101"/>
      <c r="J376" s="101"/>
      <c r="K376" s="113"/>
      <c r="L376" s="55"/>
      <c r="M376" s="114"/>
      <c r="N376" s="114"/>
      <c r="Q376" s="113"/>
      <c r="R376" s="55"/>
      <c r="S376" s="114"/>
      <c r="W376" s="113"/>
      <c r="X376" s="55"/>
      <c r="Y376" s="114"/>
      <c r="AC376" s="113"/>
      <c r="AD376" s="55"/>
      <c r="AE376" s="114"/>
      <c r="AI376" s="113"/>
      <c r="AJ376" s="55"/>
      <c r="AK376" s="114"/>
      <c r="AO376" s="113"/>
      <c r="AP376" s="55"/>
      <c r="AQ376" s="114"/>
      <c r="AU376" s="113"/>
      <c r="AV376" s="55"/>
      <c r="AW376" s="114"/>
      <c r="AX376" s="100"/>
      <c r="BA376" s="113"/>
      <c r="BB376" s="55"/>
      <c r="BC376" s="114"/>
      <c r="BD376" s="100"/>
      <c r="BG376" s="113"/>
      <c r="BH376" s="55"/>
      <c r="BI376" s="114"/>
      <c r="BK376" s="101"/>
      <c r="BL376" s="101"/>
      <c r="BM376" s="113"/>
      <c r="BN376" s="55"/>
      <c r="BO376" s="114"/>
      <c r="BQ376" s="101"/>
      <c r="BR376" s="101"/>
      <c r="BS376" s="113"/>
      <c r="BT376" s="55"/>
      <c r="BU376" s="114"/>
      <c r="BW376" s="101"/>
      <c r="BX376" s="101"/>
      <c r="BY376" s="113"/>
      <c r="BZ376" s="55"/>
      <c r="CA376" s="114"/>
      <c r="CC376" s="101"/>
      <c r="CD376" s="101"/>
      <c r="CE376" s="113"/>
      <c r="CF376" s="55"/>
      <c r="CG376" s="114"/>
      <c r="CI376" s="101"/>
      <c r="CJ376" s="101"/>
      <c r="CK376" s="113"/>
      <c r="CL376" s="55"/>
      <c r="CM376" s="114"/>
      <c r="CO376" s="101"/>
      <c r="CP376" s="101"/>
      <c r="CQ376" s="113"/>
      <c r="CR376" s="55"/>
      <c r="CS376" s="114"/>
    </row>
    <row r="377" spans="1:97" x14ac:dyDescent="0.2">
      <c r="A377" s="6"/>
      <c r="C377" s="101"/>
      <c r="D377" s="101"/>
      <c r="E377" s="113"/>
      <c r="F377" s="55"/>
      <c r="G377" s="114"/>
      <c r="H377" s="114"/>
      <c r="I377" s="101"/>
      <c r="J377" s="101"/>
      <c r="K377" s="113"/>
      <c r="L377" s="55"/>
      <c r="M377" s="114"/>
      <c r="N377" s="114"/>
      <c r="Q377" s="113"/>
      <c r="R377" s="55"/>
      <c r="S377" s="114"/>
      <c r="W377" s="113"/>
      <c r="X377" s="55"/>
      <c r="Y377" s="114"/>
      <c r="AC377" s="113"/>
      <c r="AD377" s="55"/>
      <c r="AE377" s="114"/>
      <c r="AI377" s="113"/>
      <c r="AJ377" s="55"/>
      <c r="AK377" s="114"/>
      <c r="AO377" s="113"/>
      <c r="AP377" s="55"/>
      <c r="AQ377" s="114"/>
      <c r="AU377" s="113"/>
      <c r="AV377" s="55"/>
      <c r="AW377" s="114"/>
      <c r="AX377" s="100"/>
      <c r="BA377" s="113"/>
      <c r="BB377" s="55"/>
      <c r="BC377" s="114"/>
      <c r="BD377" s="100"/>
      <c r="BG377" s="113"/>
      <c r="BH377" s="55"/>
      <c r="BI377" s="114"/>
      <c r="BK377" s="101"/>
      <c r="BL377" s="101"/>
      <c r="BM377" s="113"/>
      <c r="BN377" s="55"/>
      <c r="BO377" s="114"/>
      <c r="BQ377" s="101"/>
      <c r="BR377" s="101"/>
      <c r="BS377" s="113"/>
      <c r="BT377" s="55"/>
      <c r="BU377" s="114"/>
      <c r="BW377" s="101"/>
      <c r="BX377" s="101"/>
      <c r="BY377" s="113"/>
      <c r="BZ377" s="55"/>
      <c r="CA377" s="114"/>
      <c r="CC377" s="101"/>
      <c r="CD377" s="101"/>
      <c r="CE377" s="113"/>
      <c r="CF377" s="55"/>
      <c r="CG377" s="114"/>
      <c r="CI377" s="101"/>
      <c r="CJ377" s="101"/>
      <c r="CK377" s="113"/>
      <c r="CL377" s="55"/>
      <c r="CM377" s="114"/>
      <c r="CO377" s="101"/>
      <c r="CP377" s="101"/>
      <c r="CQ377" s="113"/>
      <c r="CR377" s="55"/>
      <c r="CS377" s="114"/>
    </row>
    <row r="378" spans="1:97" x14ac:dyDescent="0.2">
      <c r="A378" s="6"/>
      <c r="C378" s="101"/>
      <c r="D378" s="101"/>
      <c r="E378" s="113"/>
      <c r="F378" s="55"/>
      <c r="G378" s="114"/>
      <c r="H378" s="114"/>
      <c r="I378" s="101"/>
      <c r="J378" s="101"/>
      <c r="K378" s="113"/>
      <c r="L378" s="55"/>
      <c r="M378" s="114"/>
      <c r="N378" s="114"/>
      <c r="Q378" s="113"/>
      <c r="R378" s="55"/>
      <c r="S378" s="114"/>
      <c r="W378" s="113"/>
      <c r="X378" s="55"/>
      <c r="Y378" s="114"/>
      <c r="AC378" s="113"/>
      <c r="AD378" s="55"/>
      <c r="AE378" s="114"/>
      <c r="AI378" s="113"/>
      <c r="AJ378" s="55"/>
      <c r="AK378" s="114"/>
      <c r="AO378" s="113"/>
      <c r="AP378" s="55"/>
      <c r="AQ378" s="114"/>
      <c r="AU378" s="113"/>
      <c r="AV378" s="55"/>
      <c r="AW378" s="114"/>
      <c r="AX378" s="100"/>
      <c r="BA378" s="113"/>
      <c r="BB378" s="55"/>
      <c r="BC378" s="114"/>
      <c r="BD378" s="100"/>
      <c r="BG378" s="113"/>
      <c r="BH378" s="55"/>
      <c r="BI378" s="114"/>
      <c r="BK378" s="101"/>
      <c r="BL378" s="101"/>
      <c r="BM378" s="113"/>
      <c r="BN378" s="55"/>
      <c r="BO378" s="114"/>
      <c r="BQ378" s="101"/>
      <c r="BR378" s="101"/>
      <c r="BS378" s="113"/>
      <c r="BT378" s="55"/>
      <c r="BU378" s="114"/>
      <c r="BW378" s="101"/>
      <c r="BX378" s="101"/>
      <c r="BY378" s="113"/>
      <c r="BZ378" s="55"/>
      <c r="CA378" s="114"/>
      <c r="CC378" s="101"/>
      <c r="CD378" s="101"/>
      <c r="CE378" s="113"/>
      <c r="CF378" s="55"/>
      <c r="CG378" s="114"/>
      <c r="CI378" s="101"/>
      <c r="CJ378" s="101"/>
      <c r="CK378" s="113"/>
      <c r="CL378" s="55"/>
      <c r="CM378" s="114"/>
      <c r="CO378" s="101"/>
      <c r="CP378" s="101"/>
      <c r="CQ378" s="113"/>
      <c r="CR378" s="55"/>
      <c r="CS378" s="114"/>
    </row>
    <row r="379" spans="1:97" x14ac:dyDescent="0.2">
      <c r="A379" s="6"/>
      <c r="C379" s="101"/>
      <c r="D379" s="101"/>
      <c r="E379" s="113"/>
      <c r="F379" s="55"/>
      <c r="G379" s="114"/>
      <c r="H379" s="114"/>
      <c r="I379" s="101"/>
      <c r="J379" s="101"/>
      <c r="K379" s="113"/>
      <c r="L379" s="55"/>
      <c r="M379" s="114"/>
      <c r="N379" s="114"/>
      <c r="Q379" s="113"/>
      <c r="R379" s="55"/>
      <c r="S379" s="114"/>
      <c r="W379" s="113"/>
      <c r="X379" s="55"/>
      <c r="Y379" s="114"/>
      <c r="AC379" s="113"/>
      <c r="AD379" s="55"/>
      <c r="AE379" s="114"/>
      <c r="AI379" s="113"/>
      <c r="AJ379" s="55"/>
      <c r="AK379" s="114"/>
      <c r="AO379" s="113"/>
      <c r="AP379" s="55"/>
      <c r="AQ379" s="114"/>
      <c r="AU379" s="113"/>
      <c r="AV379" s="55"/>
      <c r="AW379" s="114"/>
      <c r="AX379" s="100"/>
      <c r="BA379" s="113"/>
      <c r="BB379" s="55"/>
      <c r="BC379" s="114"/>
      <c r="BD379" s="100"/>
      <c r="BG379" s="113"/>
      <c r="BH379" s="55"/>
      <c r="BI379" s="114"/>
      <c r="BK379" s="101"/>
      <c r="BL379" s="101"/>
      <c r="BM379" s="113"/>
      <c r="BN379" s="55"/>
      <c r="BO379" s="114"/>
      <c r="BQ379" s="101"/>
      <c r="BR379" s="101"/>
      <c r="BS379" s="113"/>
      <c r="BT379" s="55"/>
      <c r="BU379" s="114"/>
      <c r="BW379" s="101"/>
      <c r="BX379" s="101"/>
      <c r="BY379" s="113"/>
      <c r="BZ379" s="55"/>
      <c r="CA379" s="114"/>
      <c r="CC379" s="101"/>
      <c r="CD379" s="101"/>
      <c r="CE379" s="113"/>
      <c r="CF379" s="55"/>
      <c r="CG379" s="114"/>
      <c r="CI379" s="101"/>
      <c r="CJ379" s="101"/>
      <c r="CK379" s="113"/>
      <c r="CL379" s="55"/>
      <c r="CM379" s="114"/>
      <c r="CO379" s="101"/>
      <c r="CP379" s="101"/>
      <c r="CQ379" s="113"/>
      <c r="CR379" s="55"/>
      <c r="CS379" s="114"/>
    </row>
    <row r="380" spans="1:97" x14ac:dyDescent="0.2">
      <c r="A380" s="6"/>
      <c r="C380" s="101"/>
      <c r="D380" s="101"/>
      <c r="E380" s="113"/>
      <c r="F380" s="55"/>
      <c r="G380" s="114"/>
      <c r="H380" s="114"/>
      <c r="I380" s="101"/>
      <c r="J380" s="101"/>
      <c r="K380" s="113"/>
      <c r="L380" s="55"/>
      <c r="M380" s="114"/>
      <c r="N380" s="114"/>
      <c r="Q380" s="113"/>
      <c r="R380" s="55"/>
      <c r="S380" s="114"/>
      <c r="W380" s="113"/>
      <c r="X380" s="55"/>
      <c r="Y380" s="114"/>
      <c r="AC380" s="113"/>
      <c r="AD380" s="55"/>
      <c r="AE380" s="114"/>
      <c r="AI380" s="113"/>
      <c r="AJ380" s="55"/>
      <c r="AK380" s="114"/>
      <c r="AO380" s="113"/>
      <c r="AP380" s="55"/>
      <c r="AQ380" s="114"/>
      <c r="AU380" s="113"/>
      <c r="AV380" s="55"/>
      <c r="AW380" s="114"/>
      <c r="AX380" s="100"/>
      <c r="BA380" s="113"/>
      <c r="BB380" s="55"/>
      <c r="BC380" s="114"/>
      <c r="BD380" s="100"/>
      <c r="BG380" s="113"/>
      <c r="BH380" s="55"/>
      <c r="BI380" s="114"/>
      <c r="BK380" s="101"/>
      <c r="BL380" s="101"/>
      <c r="BM380" s="113"/>
      <c r="BN380" s="55"/>
      <c r="BO380" s="114"/>
      <c r="BQ380" s="101"/>
      <c r="BR380" s="101"/>
      <c r="BS380" s="113"/>
      <c r="BT380" s="55"/>
      <c r="BU380" s="114"/>
      <c r="BW380" s="101"/>
      <c r="BX380" s="101"/>
      <c r="BY380" s="113"/>
      <c r="BZ380" s="55"/>
      <c r="CA380" s="114"/>
      <c r="CC380" s="101"/>
      <c r="CD380" s="101"/>
      <c r="CE380" s="113"/>
      <c r="CF380" s="55"/>
      <c r="CG380" s="114"/>
      <c r="CI380" s="101"/>
      <c r="CJ380" s="101"/>
      <c r="CK380" s="113"/>
      <c r="CL380" s="55"/>
      <c r="CM380" s="114"/>
      <c r="CO380" s="101"/>
      <c r="CP380" s="101"/>
      <c r="CQ380" s="113"/>
      <c r="CR380" s="55"/>
      <c r="CS380" s="114"/>
    </row>
    <row r="381" spans="1:97" x14ac:dyDescent="0.2">
      <c r="A381" s="6"/>
      <c r="C381" s="101"/>
      <c r="D381" s="101"/>
      <c r="E381" s="113"/>
      <c r="F381" s="55"/>
      <c r="G381" s="114"/>
      <c r="H381" s="114"/>
      <c r="I381" s="101"/>
      <c r="J381" s="101"/>
      <c r="K381" s="113"/>
      <c r="L381" s="55"/>
      <c r="M381" s="114"/>
      <c r="N381" s="114"/>
      <c r="Q381" s="113"/>
      <c r="R381" s="55"/>
      <c r="S381" s="114"/>
      <c r="W381" s="113"/>
      <c r="X381" s="55"/>
      <c r="Y381" s="114"/>
      <c r="AC381" s="113"/>
      <c r="AD381" s="55"/>
      <c r="AE381" s="114"/>
      <c r="AI381" s="113"/>
      <c r="AJ381" s="55"/>
      <c r="AK381" s="114"/>
      <c r="AO381" s="113"/>
      <c r="AP381" s="55"/>
      <c r="AQ381" s="114"/>
      <c r="AU381" s="113"/>
      <c r="AV381" s="55"/>
      <c r="AW381" s="114"/>
      <c r="AX381" s="100"/>
      <c r="BA381" s="113"/>
      <c r="BB381" s="55"/>
      <c r="BC381" s="114"/>
      <c r="BD381" s="100"/>
      <c r="BG381" s="113"/>
      <c r="BH381" s="55"/>
      <c r="BI381" s="114"/>
      <c r="BK381" s="101"/>
      <c r="BL381" s="101"/>
      <c r="BM381" s="113"/>
      <c r="BN381" s="55"/>
      <c r="BO381" s="114"/>
      <c r="BQ381" s="101"/>
      <c r="BR381" s="101"/>
      <c r="BS381" s="113"/>
      <c r="BT381" s="55"/>
      <c r="BU381" s="114"/>
      <c r="BW381" s="101"/>
      <c r="BX381" s="101"/>
      <c r="BY381" s="113"/>
      <c r="BZ381" s="55"/>
      <c r="CA381" s="114"/>
      <c r="CC381" s="101"/>
      <c r="CD381" s="101"/>
      <c r="CE381" s="113"/>
      <c r="CF381" s="55"/>
      <c r="CG381" s="114"/>
      <c r="CI381" s="101"/>
      <c r="CJ381" s="101"/>
      <c r="CK381" s="113"/>
      <c r="CL381" s="55"/>
      <c r="CM381" s="114"/>
      <c r="CO381" s="101"/>
      <c r="CP381" s="101"/>
      <c r="CQ381" s="113"/>
      <c r="CR381" s="55"/>
      <c r="CS381" s="114"/>
    </row>
    <row r="382" spans="1:97" x14ac:dyDescent="0.2">
      <c r="A382" s="6"/>
      <c r="C382" s="101"/>
      <c r="D382" s="101"/>
      <c r="E382" s="113"/>
      <c r="F382" s="55"/>
      <c r="G382" s="114"/>
      <c r="H382" s="114"/>
      <c r="I382" s="101"/>
      <c r="J382" s="101"/>
      <c r="K382" s="113"/>
      <c r="L382" s="55"/>
      <c r="M382" s="114"/>
      <c r="N382" s="114"/>
      <c r="Q382" s="113"/>
      <c r="R382" s="55"/>
      <c r="S382" s="114"/>
      <c r="W382" s="113"/>
      <c r="X382" s="55"/>
      <c r="Y382" s="114"/>
      <c r="AC382" s="113"/>
      <c r="AD382" s="55"/>
      <c r="AE382" s="114"/>
      <c r="AI382" s="113"/>
      <c r="AJ382" s="55"/>
      <c r="AK382" s="114"/>
      <c r="AO382" s="113"/>
      <c r="AP382" s="55"/>
      <c r="AQ382" s="114"/>
      <c r="AU382" s="113"/>
      <c r="AV382" s="55"/>
      <c r="AW382" s="114"/>
      <c r="AX382" s="100"/>
      <c r="BA382" s="113"/>
      <c r="BB382" s="55"/>
      <c r="BC382" s="114"/>
      <c r="BD382" s="100"/>
      <c r="BG382" s="113"/>
      <c r="BH382" s="55"/>
      <c r="BI382" s="114"/>
      <c r="BK382" s="101"/>
      <c r="BL382" s="101"/>
      <c r="BM382" s="113"/>
      <c r="BN382" s="55"/>
      <c r="BO382" s="114"/>
      <c r="BQ382" s="101"/>
      <c r="BR382" s="101"/>
      <c r="BS382" s="113"/>
      <c r="BT382" s="55"/>
      <c r="BU382" s="114"/>
      <c r="BW382" s="101"/>
      <c r="BX382" s="101"/>
      <c r="BY382" s="113"/>
      <c r="BZ382" s="55"/>
      <c r="CA382" s="114"/>
      <c r="CC382" s="101"/>
      <c r="CD382" s="101"/>
      <c r="CE382" s="113"/>
      <c r="CF382" s="55"/>
      <c r="CG382" s="114"/>
      <c r="CI382" s="101"/>
      <c r="CJ382" s="101"/>
      <c r="CK382" s="113"/>
      <c r="CL382" s="55"/>
      <c r="CM382" s="114"/>
      <c r="CO382" s="101"/>
      <c r="CP382" s="101"/>
      <c r="CQ382" s="113"/>
      <c r="CR382" s="55"/>
      <c r="CS382" s="114"/>
    </row>
    <row r="383" spans="1:97" x14ac:dyDescent="0.2">
      <c r="A383" s="6"/>
      <c r="C383" s="101"/>
      <c r="D383" s="101"/>
      <c r="E383" s="113"/>
      <c r="F383" s="55"/>
      <c r="G383" s="114"/>
      <c r="H383" s="114"/>
      <c r="I383" s="101"/>
      <c r="J383" s="101"/>
      <c r="K383" s="113"/>
      <c r="L383" s="55"/>
      <c r="M383" s="114"/>
      <c r="N383" s="114"/>
      <c r="Q383" s="113"/>
      <c r="R383" s="55"/>
      <c r="S383" s="114"/>
      <c r="W383" s="113"/>
      <c r="X383" s="55"/>
      <c r="Y383" s="114"/>
      <c r="AC383" s="113"/>
      <c r="AD383" s="55"/>
      <c r="AE383" s="114"/>
      <c r="AI383" s="113"/>
      <c r="AJ383" s="55"/>
      <c r="AK383" s="114"/>
      <c r="AO383" s="113"/>
      <c r="AP383" s="55"/>
      <c r="AQ383" s="114"/>
      <c r="AU383" s="113"/>
      <c r="AV383" s="55"/>
      <c r="AW383" s="114"/>
      <c r="AX383" s="100"/>
      <c r="BA383" s="113"/>
      <c r="BB383" s="55"/>
      <c r="BC383" s="114"/>
      <c r="BD383" s="100"/>
      <c r="BG383" s="113"/>
      <c r="BH383" s="55"/>
      <c r="BI383" s="114"/>
      <c r="BK383" s="101"/>
      <c r="BL383" s="101"/>
      <c r="BM383" s="113"/>
      <c r="BN383" s="55"/>
      <c r="BO383" s="114"/>
      <c r="BQ383" s="101"/>
      <c r="BR383" s="101"/>
      <c r="BS383" s="113"/>
      <c r="BT383" s="55"/>
      <c r="BU383" s="114"/>
      <c r="BW383" s="101"/>
      <c r="BX383" s="101"/>
      <c r="BY383" s="113"/>
      <c r="BZ383" s="55"/>
      <c r="CA383" s="114"/>
      <c r="CC383" s="101"/>
      <c r="CD383" s="101"/>
      <c r="CE383" s="113"/>
      <c r="CF383" s="55"/>
      <c r="CG383" s="114"/>
      <c r="CI383" s="101"/>
      <c r="CJ383" s="101"/>
      <c r="CK383" s="113"/>
      <c r="CL383" s="55"/>
      <c r="CM383" s="114"/>
      <c r="CO383" s="101"/>
      <c r="CP383" s="101"/>
      <c r="CQ383" s="113"/>
      <c r="CR383" s="55"/>
      <c r="CS383" s="114"/>
    </row>
    <row r="384" spans="1:97" x14ac:dyDescent="0.2">
      <c r="A384" s="6"/>
      <c r="C384" s="101"/>
      <c r="D384" s="101"/>
      <c r="E384" s="113"/>
      <c r="F384" s="55"/>
      <c r="G384" s="114"/>
      <c r="H384" s="114"/>
      <c r="I384" s="101"/>
      <c r="J384" s="101"/>
      <c r="K384" s="113"/>
      <c r="L384" s="55"/>
      <c r="M384" s="114"/>
      <c r="N384" s="114"/>
      <c r="Q384" s="113"/>
      <c r="R384" s="55"/>
      <c r="S384" s="114"/>
      <c r="W384" s="113"/>
      <c r="X384" s="55"/>
      <c r="Y384" s="114"/>
      <c r="AC384" s="113"/>
      <c r="AD384" s="55"/>
      <c r="AE384" s="114"/>
      <c r="AI384" s="113"/>
      <c r="AJ384" s="55"/>
      <c r="AK384" s="114"/>
      <c r="AO384" s="113"/>
      <c r="AP384" s="55"/>
      <c r="AQ384" s="114"/>
      <c r="AU384" s="113"/>
      <c r="AV384" s="55"/>
      <c r="AW384" s="114"/>
      <c r="AX384" s="100"/>
      <c r="BA384" s="113"/>
      <c r="BB384" s="55"/>
      <c r="BC384" s="114"/>
      <c r="BD384" s="100"/>
      <c r="BG384" s="113"/>
      <c r="BH384" s="55"/>
      <c r="BI384" s="114"/>
      <c r="BK384" s="101"/>
      <c r="BL384" s="101"/>
      <c r="BM384" s="113"/>
      <c r="BN384" s="55"/>
      <c r="BO384" s="114"/>
      <c r="BQ384" s="101"/>
      <c r="BR384" s="101"/>
      <c r="BS384" s="113"/>
      <c r="BT384" s="55"/>
      <c r="BU384" s="114"/>
      <c r="BW384" s="101"/>
      <c r="BX384" s="101"/>
      <c r="BY384" s="113"/>
      <c r="BZ384" s="55"/>
      <c r="CA384" s="114"/>
      <c r="CC384" s="101"/>
      <c r="CD384" s="101"/>
      <c r="CE384" s="113"/>
      <c r="CF384" s="55"/>
      <c r="CG384" s="114"/>
      <c r="CI384" s="101"/>
      <c r="CJ384" s="101"/>
      <c r="CK384" s="113"/>
      <c r="CL384" s="55"/>
      <c r="CM384" s="114"/>
      <c r="CO384" s="101"/>
      <c r="CP384" s="101"/>
      <c r="CQ384" s="113"/>
      <c r="CR384" s="55"/>
      <c r="CS384" s="114"/>
    </row>
    <row r="385" spans="1:97" x14ac:dyDescent="0.2">
      <c r="A385" s="6"/>
      <c r="C385" s="101"/>
      <c r="D385" s="101"/>
      <c r="E385" s="113"/>
      <c r="F385" s="55"/>
      <c r="G385" s="114"/>
      <c r="H385" s="114"/>
      <c r="I385" s="101"/>
      <c r="J385" s="101"/>
      <c r="K385" s="113"/>
      <c r="L385" s="55"/>
      <c r="M385" s="114"/>
      <c r="N385" s="114"/>
      <c r="Q385" s="113"/>
      <c r="R385" s="55"/>
      <c r="S385" s="114"/>
      <c r="W385" s="113"/>
      <c r="X385" s="55"/>
      <c r="Y385" s="114"/>
      <c r="AC385" s="113"/>
      <c r="AD385" s="55"/>
      <c r="AE385" s="114"/>
      <c r="AI385" s="113"/>
      <c r="AJ385" s="55"/>
      <c r="AK385" s="114"/>
      <c r="AO385" s="113"/>
      <c r="AP385" s="55"/>
      <c r="AQ385" s="114"/>
      <c r="AU385" s="113"/>
      <c r="AV385" s="55"/>
      <c r="AW385" s="114"/>
      <c r="AX385" s="100"/>
      <c r="BA385" s="113"/>
      <c r="BB385" s="55"/>
      <c r="BC385" s="114"/>
      <c r="BD385" s="100"/>
      <c r="BG385" s="113"/>
      <c r="BH385" s="55"/>
      <c r="BI385" s="114"/>
      <c r="BK385" s="101"/>
      <c r="BL385" s="101"/>
      <c r="BM385" s="113"/>
      <c r="BN385" s="55"/>
      <c r="BO385" s="114"/>
      <c r="BQ385" s="101"/>
      <c r="BR385" s="101"/>
      <c r="BS385" s="113"/>
      <c r="BT385" s="55"/>
      <c r="BU385" s="114"/>
      <c r="BW385" s="101"/>
      <c r="BX385" s="101"/>
      <c r="BY385" s="113"/>
      <c r="BZ385" s="55"/>
      <c r="CA385" s="114"/>
      <c r="CC385" s="101"/>
      <c r="CD385" s="101"/>
      <c r="CE385" s="113"/>
      <c r="CF385" s="55"/>
      <c r="CG385" s="114"/>
      <c r="CI385" s="101"/>
      <c r="CJ385" s="101"/>
      <c r="CK385" s="113"/>
      <c r="CL385" s="55"/>
      <c r="CM385" s="114"/>
      <c r="CO385" s="101"/>
      <c r="CP385" s="101"/>
      <c r="CQ385" s="113"/>
      <c r="CR385" s="55"/>
      <c r="CS385" s="114"/>
    </row>
    <row r="386" spans="1:97" x14ac:dyDescent="0.2">
      <c r="A386" s="6"/>
      <c r="C386" s="101"/>
      <c r="D386" s="101"/>
      <c r="E386" s="113"/>
      <c r="F386" s="55"/>
      <c r="G386" s="114"/>
      <c r="H386" s="114"/>
      <c r="I386" s="101"/>
      <c r="J386" s="101"/>
      <c r="K386" s="113"/>
      <c r="L386" s="55"/>
      <c r="M386" s="114"/>
      <c r="N386" s="114"/>
      <c r="Q386" s="113"/>
      <c r="R386" s="55"/>
      <c r="S386" s="114"/>
      <c r="W386" s="113"/>
      <c r="X386" s="55"/>
      <c r="Y386" s="114"/>
      <c r="AC386" s="113"/>
      <c r="AD386" s="55"/>
      <c r="AE386" s="114"/>
      <c r="AI386" s="113"/>
      <c r="AJ386" s="55"/>
      <c r="AK386" s="114"/>
      <c r="AO386" s="113"/>
      <c r="AP386" s="55"/>
      <c r="AQ386" s="114"/>
      <c r="AU386" s="113"/>
      <c r="AV386" s="55"/>
      <c r="AW386" s="114"/>
      <c r="AX386" s="100"/>
      <c r="BA386" s="113"/>
      <c r="BB386" s="55"/>
      <c r="BC386" s="114"/>
      <c r="BD386" s="100"/>
      <c r="BG386" s="113"/>
      <c r="BH386" s="55"/>
      <c r="BI386" s="114"/>
      <c r="BK386" s="101"/>
      <c r="BL386" s="101"/>
      <c r="BM386" s="113"/>
      <c r="BN386" s="55"/>
      <c r="BO386" s="114"/>
      <c r="BQ386" s="101"/>
      <c r="BR386" s="101"/>
      <c r="BS386" s="113"/>
      <c r="BT386" s="55"/>
      <c r="BU386" s="114"/>
      <c r="BW386" s="101"/>
      <c r="BX386" s="101"/>
      <c r="BY386" s="113"/>
      <c r="BZ386" s="55"/>
      <c r="CA386" s="114"/>
      <c r="CC386" s="101"/>
      <c r="CD386" s="101"/>
      <c r="CE386" s="113"/>
      <c r="CF386" s="55"/>
      <c r="CG386" s="114"/>
      <c r="CI386" s="101"/>
      <c r="CJ386" s="101"/>
      <c r="CK386" s="113"/>
      <c r="CL386" s="55"/>
      <c r="CM386" s="114"/>
      <c r="CO386" s="101"/>
      <c r="CP386" s="101"/>
      <c r="CQ386" s="113"/>
      <c r="CR386" s="55"/>
      <c r="CS386" s="114"/>
    </row>
    <row r="387" spans="1:97" x14ac:dyDescent="0.2">
      <c r="A387" s="6"/>
      <c r="C387" s="101"/>
      <c r="D387" s="101"/>
      <c r="E387" s="113"/>
      <c r="F387" s="55"/>
      <c r="G387" s="114"/>
      <c r="H387" s="114"/>
      <c r="I387" s="101"/>
      <c r="J387" s="101"/>
      <c r="K387" s="113"/>
      <c r="L387" s="55"/>
      <c r="M387" s="114"/>
      <c r="N387" s="114"/>
      <c r="Q387" s="113"/>
      <c r="R387" s="55"/>
      <c r="S387" s="114"/>
      <c r="W387" s="113"/>
      <c r="X387" s="55"/>
      <c r="Y387" s="114"/>
      <c r="AC387" s="113"/>
      <c r="AD387" s="55"/>
      <c r="AE387" s="114"/>
      <c r="AI387" s="113"/>
      <c r="AJ387" s="55"/>
      <c r="AK387" s="114"/>
      <c r="AO387" s="113"/>
      <c r="AP387" s="55"/>
      <c r="AQ387" s="114"/>
      <c r="AU387" s="113"/>
      <c r="AV387" s="55"/>
      <c r="AW387" s="114"/>
      <c r="AX387" s="100"/>
      <c r="BA387" s="113"/>
      <c r="BB387" s="55"/>
      <c r="BC387" s="114"/>
      <c r="BD387" s="100"/>
      <c r="BG387" s="113"/>
      <c r="BH387" s="55"/>
      <c r="BI387" s="114"/>
      <c r="BK387" s="101"/>
      <c r="BL387" s="101"/>
      <c r="BM387" s="113"/>
      <c r="BN387" s="55"/>
      <c r="BO387" s="114"/>
      <c r="BQ387" s="101"/>
      <c r="BR387" s="101"/>
      <c r="BS387" s="113"/>
      <c r="BT387" s="55"/>
      <c r="BU387" s="114"/>
      <c r="BW387" s="101"/>
      <c r="BX387" s="101"/>
      <c r="BY387" s="113"/>
      <c r="BZ387" s="55"/>
      <c r="CA387" s="114"/>
      <c r="CC387" s="101"/>
      <c r="CD387" s="101"/>
      <c r="CE387" s="113"/>
      <c r="CF387" s="55"/>
      <c r="CG387" s="114"/>
      <c r="CI387" s="101"/>
      <c r="CJ387" s="101"/>
      <c r="CK387" s="113"/>
      <c r="CL387" s="55"/>
      <c r="CM387" s="114"/>
      <c r="CO387" s="101"/>
      <c r="CP387" s="101"/>
      <c r="CQ387" s="113"/>
      <c r="CR387" s="55"/>
      <c r="CS387" s="114"/>
    </row>
    <row r="388" spans="1:97" x14ac:dyDescent="0.2">
      <c r="A388" s="6"/>
    </row>
    <row r="389" spans="1:97" x14ac:dyDescent="0.2">
      <c r="A389" s="6"/>
    </row>
    <row r="390" spans="1:97" x14ac:dyDescent="0.2">
      <c r="A390" s="6"/>
    </row>
    <row r="391" spans="1:97" x14ac:dyDescent="0.2">
      <c r="A391" s="6"/>
    </row>
    <row r="392" spans="1:97" x14ac:dyDescent="0.2">
      <c r="A392" s="6"/>
    </row>
    <row r="393" spans="1:97" x14ac:dyDescent="0.2">
      <c r="A393" s="6"/>
    </row>
    <row r="394" spans="1:97" x14ac:dyDescent="0.2">
      <c r="A394" s="6"/>
    </row>
    <row r="395" spans="1:97" x14ac:dyDescent="0.2">
      <c r="A395" s="6"/>
    </row>
    <row r="396" spans="1:97" x14ac:dyDescent="0.2">
      <c r="A396" s="6"/>
    </row>
    <row r="397" spans="1:97" x14ac:dyDescent="0.2">
      <c r="A397" s="6"/>
    </row>
    <row r="398" spans="1:97" x14ac:dyDescent="0.2">
      <c r="A398" s="6"/>
    </row>
    <row r="399" spans="1:97" x14ac:dyDescent="0.2">
      <c r="A399" s="6"/>
    </row>
    <row r="400" spans="1:97" x14ac:dyDescent="0.2">
      <c r="A400" s="6"/>
    </row>
    <row r="401" spans="1:1" x14ac:dyDescent="0.2">
      <c r="A401" s="6"/>
    </row>
    <row r="402" spans="1:1" x14ac:dyDescent="0.2">
      <c r="A402" s="6"/>
    </row>
    <row r="403" spans="1:1" x14ac:dyDescent="0.2">
      <c r="A403" s="6"/>
    </row>
    <row r="404" spans="1:1" x14ac:dyDescent="0.2">
      <c r="A404" s="6"/>
    </row>
    <row r="405" spans="1:1" x14ac:dyDescent="0.2">
      <c r="A405" s="6"/>
    </row>
    <row r="406" spans="1:1" x14ac:dyDescent="0.2">
      <c r="A406" s="6"/>
    </row>
    <row r="407" spans="1:1" x14ac:dyDescent="0.2">
      <c r="A407" s="6"/>
    </row>
    <row r="408" spans="1:1" x14ac:dyDescent="0.2">
      <c r="A408" s="6"/>
    </row>
    <row r="409" spans="1:1" x14ac:dyDescent="0.2">
      <c r="A409" s="6"/>
    </row>
    <row r="410" spans="1:1" x14ac:dyDescent="0.2">
      <c r="A410" s="6"/>
    </row>
    <row r="411" spans="1:1" x14ac:dyDescent="0.2">
      <c r="A411" s="6"/>
    </row>
    <row r="412" spans="1:1" x14ac:dyDescent="0.2">
      <c r="A412" s="6"/>
    </row>
    <row r="413" spans="1:1" x14ac:dyDescent="0.2">
      <c r="A413" s="6"/>
    </row>
    <row r="414" spans="1:1" x14ac:dyDescent="0.2">
      <c r="A414" s="6"/>
    </row>
    <row r="415" spans="1:1" x14ac:dyDescent="0.2">
      <c r="A415" s="6"/>
    </row>
    <row r="416" spans="1:1" x14ac:dyDescent="0.2">
      <c r="A416" s="6"/>
    </row>
    <row r="417" spans="1:1" x14ac:dyDescent="0.2">
      <c r="A417" s="6"/>
    </row>
    <row r="418" spans="1:1" x14ac:dyDescent="0.2">
      <c r="A418" s="6"/>
    </row>
    <row r="419" spans="1:1" x14ac:dyDescent="0.2">
      <c r="A419" s="6"/>
    </row>
    <row r="420" spans="1:1" x14ac:dyDescent="0.2">
      <c r="A420" s="6"/>
    </row>
    <row r="421" spans="1:1" x14ac:dyDescent="0.2">
      <c r="A421" s="6"/>
    </row>
    <row r="422" spans="1:1" x14ac:dyDescent="0.2">
      <c r="A422" s="6"/>
    </row>
    <row r="423" spans="1:1" x14ac:dyDescent="0.2">
      <c r="A423" s="6"/>
    </row>
    <row r="424" spans="1:1" x14ac:dyDescent="0.2">
      <c r="A424" s="6"/>
    </row>
    <row r="425" spans="1:1" x14ac:dyDescent="0.2">
      <c r="A425" s="6"/>
    </row>
    <row r="426" spans="1:1" x14ac:dyDescent="0.2">
      <c r="A426" s="6"/>
    </row>
    <row r="427" spans="1:1" x14ac:dyDescent="0.2">
      <c r="A427" s="6"/>
    </row>
    <row r="428" spans="1:1" x14ac:dyDescent="0.2">
      <c r="A428" s="6"/>
    </row>
    <row r="429" spans="1:1" x14ac:dyDescent="0.2">
      <c r="A429" s="6"/>
    </row>
    <row r="430" spans="1:1" x14ac:dyDescent="0.2">
      <c r="A430" s="6"/>
    </row>
    <row r="431" spans="1:1" x14ac:dyDescent="0.2">
      <c r="A431" s="6"/>
    </row>
    <row r="432" spans="1:1" x14ac:dyDescent="0.2">
      <c r="A432" s="6"/>
    </row>
    <row r="433" spans="1:1" x14ac:dyDescent="0.2">
      <c r="A433" s="6"/>
    </row>
    <row r="434" spans="1:1" x14ac:dyDescent="0.2">
      <c r="A434" s="6"/>
    </row>
    <row r="435" spans="1:1" x14ac:dyDescent="0.2">
      <c r="A435" s="6"/>
    </row>
    <row r="436" spans="1:1" x14ac:dyDescent="0.2">
      <c r="A436" s="6"/>
    </row>
    <row r="437" spans="1:1" x14ac:dyDescent="0.2">
      <c r="A437" s="6"/>
    </row>
    <row r="438" spans="1:1" x14ac:dyDescent="0.2">
      <c r="A438" s="6"/>
    </row>
    <row r="439" spans="1:1" x14ac:dyDescent="0.2">
      <c r="A439" s="6"/>
    </row>
    <row r="440" spans="1:1" x14ac:dyDescent="0.2">
      <c r="A440" s="6"/>
    </row>
    <row r="441" spans="1:1" x14ac:dyDescent="0.2">
      <c r="A441" s="6"/>
    </row>
    <row r="442" spans="1:1" x14ac:dyDescent="0.2">
      <c r="A442" s="6"/>
    </row>
    <row r="443" spans="1:1" x14ac:dyDescent="0.2">
      <c r="A443" s="6"/>
    </row>
    <row r="444" spans="1:1" x14ac:dyDescent="0.2">
      <c r="A444" s="6"/>
    </row>
    <row r="445" spans="1:1" x14ac:dyDescent="0.2">
      <c r="A445" s="6"/>
    </row>
    <row r="446" spans="1:1" x14ac:dyDescent="0.2">
      <c r="A446" s="6"/>
    </row>
    <row r="447" spans="1:1" x14ac:dyDescent="0.2">
      <c r="A447" s="6"/>
    </row>
    <row r="448" spans="1:1" x14ac:dyDescent="0.2">
      <c r="A448" s="6"/>
    </row>
    <row r="449" spans="1:1" x14ac:dyDescent="0.2">
      <c r="A449" s="6"/>
    </row>
    <row r="450" spans="1:1" x14ac:dyDescent="0.2">
      <c r="A450" s="6"/>
    </row>
    <row r="451" spans="1:1" x14ac:dyDescent="0.2">
      <c r="A451" s="6"/>
    </row>
    <row r="452" spans="1:1" x14ac:dyDescent="0.2">
      <c r="A452" s="6"/>
    </row>
  </sheetData>
  <mergeCells count="18">
    <mergeCell ref="BW5:CA5"/>
    <mergeCell ref="CC5:CG5"/>
    <mergeCell ref="CI5:CM5"/>
    <mergeCell ref="CO5:CS5"/>
    <mergeCell ref="AM5:AQ5"/>
    <mergeCell ref="AS5:AW5"/>
    <mergeCell ref="AY5:BC5"/>
    <mergeCell ref="BE5:BI5"/>
    <mergeCell ref="BK5:BO5"/>
    <mergeCell ref="BQ5:BU5"/>
    <mergeCell ref="D4:G4"/>
    <mergeCell ref="I4:M4"/>
    <mergeCell ref="AG5:AK5"/>
    <mergeCell ref="C5:G5"/>
    <mergeCell ref="I5:M5"/>
    <mergeCell ref="O5:S5"/>
    <mergeCell ref="U5:Y5"/>
    <mergeCell ref="AA5:AE5"/>
  </mergeCells>
  <hyperlinks>
    <hyperlink ref="D4" location="Noteringar!A1" display="[Förklaring]"/>
    <hyperlink ref="I4" location="Noteringar!A1" display="[Förklaring]"/>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CT452"/>
  <sheetViews>
    <sheetView workbookViewId="0">
      <pane xSplit="2" ySplit="6" topLeftCell="C7" activePane="bottomRight" state="frozen"/>
      <selection activeCell="C16" sqref="C16"/>
      <selection pane="topRight" activeCell="C16" sqref="C16"/>
      <selection pane="bottomLeft" activeCell="C16" sqref="C16"/>
      <selection pane="bottomRight" activeCell="C16" sqref="C16"/>
    </sheetView>
  </sheetViews>
  <sheetFormatPr defaultColWidth="7.7109375" defaultRowHeight="12.75" x14ac:dyDescent="0.2"/>
  <cols>
    <col min="1" max="1" width="7.42578125" style="1" customWidth="1"/>
    <col min="2" max="2" width="9" style="7" customWidth="1"/>
    <col min="3" max="3" width="7.7109375" style="99" customWidth="1"/>
    <col min="4" max="4" width="11.7109375" style="99" customWidth="1"/>
    <col min="5" max="5" width="10.5703125" style="99" customWidth="1"/>
    <col min="6" max="6" width="7.5703125" style="122" customWidth="1"/>
    <col min="7" max="7" width="8.5703125" style="99" customWidth="1"/>
    <col min="8" max="8" width="3.7109375" style="100" customWidth="1"/>
    <col min="9" max="9" width="7.7109375" style="100" customWidth="1"/>
    <col min="10" max="10" width="11.7109375" style="100" customWidth="1"/>
    <col min="11" max="11" width="10.5703125" style="100" customWidth="1"/>
    <col min="12" max="12" width="9.28515625" style="118" customWidth="1"/>
    <col min="13" max="13" width="8.5703125" style="100" customWidth="1"/>
    <col min="14" max="14" width="3.7109375" style="99" customWidth="1"/>
    <col min="15" max="15" width="7.7109375" style="101" customWidth="1"/>
    <col min="16" max="16" width="11.7109375" style="101" customWidth="1"/>
    <col min="17" max="17" width="10.5703125" style="101" customWidth="1"/>
    <col min="18" max="18" width="7.5703125" style="120" customWidth="1"/>
    <col min="19" max="19" width="8.5703125" style="101" customWidth="1"/>
    <col min="20" max="20" width="3.7109375" style="101" customWidth="1"/>
    <col min="21" max="21" width="7.7109375" style="101" customWidth="1"/>
    <col min="22" max="22" width="11.7109375" style="101" customWidth="1"/>
    <col min="23" max="23" width="10.5703125" style="101" customWidth="1"/>
    <col min="24" max="24" width="9.7109375" style="120" customWidth="1"/>
    <col min="25" max="25" width="8.5703125" style="101" customWidth="1"/>
    <col min="26" max="26" width="3.7109375" style="101" customWidth="1"/>
    <col min="27" max="27" width="7.7109375" style="101" customWidth="1"/>
    <col min="28" max="28" width="11.7109375" style="101" customWidth="1"/>
    <col min="29" max="29" width="10.5703125" style="101" customWidth="1"/>
    <col min="30" max="30" width="7.5703125" style="120" customWidth="1"/>
    <col min="31" max="31" width="8.5703125" style="101" customWidth="1"/>
    <col min="32" max="32" width="3.7109375" style="101" customWidth="1"/>
    <col min="33" max="33" width="7.7109375" style="101" customWidth="1"/>
    <col min="34" max="34" width="11.7109375" style="101" customWidth="1"/>
    <col min="35" max="35" width="10.5703125" style="101" customWidth="1"/>
    <col min="36" max="36" width="7.5703125" style="120" customWidth="1"/>
    <col min="37" max="37" width="8.5703125" style="101" customWidth="1"/>
    <col min="38" max="38" width="3.7109375" style="101" customWidth="1"/>
    <col min="39" max="39" width="7.7109375" style="101" customWidth="1"/>
    <col min="40" max="40" width="11.7109375" style="101" customWidth="1"/>
    <col min="41" max="41" width="10.5703125" style="101" customWidth="1"/>
    <col min="42" max="42" width="7.5703125" style="120" customWidth="1"/>
    <col min="43" max="43" width="8.5703125" style="101" customWidth="1"/>
    <col min="44" max="44" width="3.7109375" style="101" customWidth="1"/>
    <col min="45" max="45" width="7.7109375" style="101" customWidth="1"/>
    <col min="46" max="46" width="11.7109375" style="101" customWidth="1"/>
    <col min="47" max="47" width="10.5703125" style="101" customWidth="1"/>
    <col min="48" max="48" width="7.5703125" style="120" customWidth="1"/>
    <col min="49" max="49" width="8.5703125" style="101" customWidth="1"/>
    <col min="50" max="50" width="3.7109375" style="101" customWidth="1"/>
    <col min="51" max="51" width="7.7109375" style="101"/>
    <col min="52" max="52" width="11.5703125" style="101" bestFit="1" customWidth="1"/>
    <col min="53" max="53" width="10.7109375" style="101" bestFit="1" customWidth="1"/>
    <col min="54" max="54" width="7.7109375" style="120"/>
    <col min="55" max="55" width="8.42578125" style="101" customWidth="1"/>
    <col min="56" max="56" width="3.7109375" style="101" customWidth="1"/>
    <col min="57" max="57" width="7.7109375" style="101"/>
    <col min="58" max="58" width="11.5703125" style="101" bestFit="1" customWidth="1"/>
    <col min="59" max="59" width="10.7109375" style="101" bestFit="1" customWidth="1"/>
    <col min="60" max="60" width="7.7109375" style="120"/>
    <col min="61" max="61" width="9.28515625" style="101" customWidth="1"/>
    <col min="62" max="62" width="3.7109375" style="100" customWidth="1"/>
    <col min="63" max="63" width="7.7109375" style="100"/>
    <col min="64" max="64" width="11.5703125" style="100" bestFit="1" customWidth="1"/>
    <col min="65" max="65" width="10.7109375" style="100" bestFit="1" customWidth="1"/>
    <col min="66" max="66" width="7.7109375" style="118"/>
    <col min="67" max="67" width="9.140625" style="100" customWidth="1"/>
    <col min="68" max="68" width="3.7109375" style="100" customWidth="1"/>
    <col min="69" max="69" width="7.7109375" style="100"/>
    <col min="70" max="70" width="11.5703125" style="100" bestFit="1" customWidth="1"/>
    <col min="71" max="71" width="10.7109375" style="100" bestFit="1" customWidth="1"/>
    <col min="72" max="72" width="7.7109375" style="118"/>
    <col min="73" max="73" width="8.140625" style="100" customWidth="1"/>
    <col min="74" max="74" width="3.7109375" style="100" customWidth="1"/>
    <col min="75" max="75" width="7.7109375" style="100"/>
    <col min="76" max="76" width="11.5703125" style="100" bestFit="1" customWidth="1"/>
    <col min="77" max="77" width="10.7109375" style="100" bestFit="1" customWidth="1"/>
    <col min="78" max="78" width="7.7109375" style="118"/>
    <col min="79" max="79" width="8.140625" style="100" customWidth="1"/>
    <col min="80" max="80" width="3.7109375" style="100" customWidth="1"/>
    <col min="81" max="81" width="7.7109375" style="100"/>
    <col min="82" max="82" width="11.5703125" style="100" bestFit="1" customWidth="1"/>
    <col min="83" max="83" width="10.7109375" style="100" bestFit="1" customWidth="1"/>
    <col min="84" max="84" width="7.7109375" style="118"/>
    <col min="85" max="85" width="8.42578125" style="100" customWidth="1"/>
    <col min="86" max="86" width="3.7109375" style="100" customWidth="1"/>
    <col min="87" max="87" width="7.7109375" style="100"/>
    <col min="88" max="88" width="11.5703125" style="100" bestFit="1" customWidth="1"/>
    <col min="89" max="89" width="10.7109375" style="100" bestFit="1" customWidth="1"/>
    <col min="90" max="90" width="7.7109375" style="118"/>
    <col min="91" max="91" width="8.42578125" style="100" customWidth="1"/>
    <col min="92" max="92" width="3.7109375" style="100" customWidth="1"/>
    <col min="93" max="93" width="7.7109375" style="100"/>
    <col min="94" max="94" width="11.5703125" style="100" bestFit="1" customWidth="1"/>
    <col min="95" max="95" width="10.7109375" style="100" bestFit="1" customWidth="1"/>
    <col min="96" max="96" width="7.7109375" style="118"/>
    <col min="97" max="97" width="8.7109375" style="100" customWidth="1"/>
    <col min="98" max="16384" width="7.7109375" style="1"/>
  </cols>
  <sheetData>
    <row r="1" spans="1:97" x14ac:dyDescent="0.2">
      <c r="C1" s="98" t="s">
        <v>71</v>
      </c>
    </row>
    <row r="2" spans="1:97" x14ac:dyDescent="0.2">
      <c r="C2" s="102" t="s">
        <v>72</v>
      </c>
    </row>
    <row r="3" spans="1:97" x14ac:dyDescent="0.2">
      <c r="A3" s="3" t="s">
        <v>4</v>
      </c>
      <c r="C3" s="103" t="s">
        <v>70</v>
      </c>
      <c r="D3" s="104"/>
      <c r="E3" s="104"/>
      <c r="F3" s="123"/>
      <c r="G3" s="104"/>
      <c r="H3" s="105"/>
      <c r="I3" s="105"/>
      <c r="J3" s="105"/>
      <c r="K3" s="105"/>
      <c r="L3" s="121"/>
      <c r="M3" s="105"/>
      <c r="N3" s="104"/>
      <c r="AM3" s="103"/>
      <c r="BE3" s="103"/>
    </row>
    <row r="4" spans="1:97" x14ac:dyDescent="0.2">
      <c r="A4" s="8" t="s">
        <v>3</v>
      </c>
      <c r="B4" s="9">
        <f>'Diagram 16-64 år Sysselsatta'!D1</f>
        <v>1</v>
      </c>
      <c r="C4" s="103" t="s">
        <v>68</v>
      </c>
      <c r="D4" s="153" t="s">
        <v>104</v>
      </c>
      <c r="E4" s="154"/>
      <c r="F4" s="154"/>
      <c r="G4" s="154"/>
      <c r="H4" s="106"/>
      <c r="I4" s="153" t="s">
        <v>104</v>
      </c>
      <c r="J4" s="154"/>
      <c r="K4" s="154"/>
      <c r="L4" s="154"/>
      <c r="M4" s="154"/>
      <c r="N4" s="106"/>
    </row>
    <row r="5" spans="1:97" ht="12.75" customHeight="1" x14ac:dyDescent="0.2">
      <c r="A5" s="6" t="s">
        <v>0</v>
      </c>
      <c r="B5" s="6" t="s">
        <v>1</v>
      </c>
      <c r="C5" s="155" t="s">
        <v>40</v>
      </c>
      <c r="D5" s="155"/>
      <c r="E5" s="155"/>
      <c r="F5" s="155"/>
      <c r="G5" s="155"/>
      <c r="H5" s="107"/>
      <c r="I5" s="155" t="s">
        <v>41</v>
      </c>
      <c r="J5" s="155"/>
      <c r="K5" s="155"/>
      <c r="L5" s="155"/>
      <c r="M5" s="155"/>
      <c r="N5" s="107"/>
      <c r="O5" s="155" t="s">
        <v>25</v>
      </c>
      <c r="P5" s="155"/>
      <c r="Q5" s="155"/>
      <c r="R5" s="155"/>
      <c r="S5" s="155"/>
      <c r="T5" s="100"/>
      <c r="U5" s="155" t="s">
        <v>27</v>
      </c>
      <c r="V5" s="155"/>
      <c r="W5" s="155"/>
      <c r="X5" s="155"/>
      <c r="Y5" s="155"/>
      <c r="Z5" s="100"/>
      <c r="AA5" s="155" t="s">
        <v>28</v>
      </c>
      <c r="AB5" s="155"/>
      <c r="AC5" s="155"/>
      <c r="AD5" s="155"/>
      <c r="AE5" s="155"/>
      <c r="AF5" s="100"/>
      <c r="AG5" s="155" t="s">
        <v>29</v>
      </c>
      <c r="AH5" s="155"/>
      <c r="AI5" s="155"/>
      <c r="AJ5" s="155"/>
      <c r="AK5" s="155"/>
      <c r="AL5" s="100"/>
      <c r="AM5" s="155" t="s">
        <v>30</v>
      </c>
      <c r="AN5" s="155"/>
      <c r="AO5" s="155"/>
      <c r="AP5" s="155"/>
      <c r="AQ5" s="155"/>
      <c r="AR5" s="100"/>
      <c r="AS5" s="156" t="s">
        <v>31</v>
      </c>
      <c r="AT5" s="156"/>
      <c r="AU5" s="156"/>
      <c r="AV5" s="156"/>
      <c r="AW5" s="156"/>
      <c r="AX5" s="100"/>
      <c r="AY5" s="156" t="s">
        <v>32</v>
      </c>
      <c r="AZ5" s="156"/>
      <c r="BA5" s="156"/>
      <c r="BB5" s="156"/>
      <c r="BC5" s="156"/>
      <c r="BD5" s="100"/>
      <c r="BE5" s="156" t="s">
        <v>33</v>
      </c>
      <c r="BF5" s="156"/>
      <c r="BG5" s="156"/>
      <c r="BH5" s="156"/>
      <c r="BI5" s="156"/>
      <c r="BK5" s="156" t="s">
        <v>34</v>
      </c>
      <c r="BL5" s="156"/>
      <c r="BM5" s="156"/>
      <c r="BN5" s="156"/>
      <c r="BO5" s="156"/>
      <c r="BQ5" s="156" t="s">
        <v>35</v>
      </c>
      <c r="BR5" s="156"/>
      <c r="BS5" s="156"/>
      <c r="BT5" s="156"/>
      <c r="BU5" s="156"/>
      <c r="BW5" s="156" t="s">
        <v>36</v>
      </c>
      <c r="BX5" s="156"/>
      <c r="BY5" s="156"/>
      <c r="BZ5" s="156"/>
      <c r="CA5" s="156"/>
      <c r="CC5" s="156" t="s">
        <v>37</v>
      </c>
      <c r="CD5" s="156"/>
      <c r="CE5" s="156"/>
      <c r="CF5" s="156"/>
      <c r="CG5" s="156"/>
      <c r="CI5" s="156" t="s">
        <v>38</v>
      </c>
      <c r="CJ5" s="156"/>
      <c r="CK5" s="156"/>
      <c r="CL5" s="156"/>
      <c r="CM5" s="156"/>
      <c r="CO5" s="156" t="s">
        <v>39</v>
      </c>
      <c r="CP5" s="156"/>
      <c r="CQ5" s="156"/>
      <c r="CR5" s="156"/>
      <c r="CS5" s="156"/>
    </row>
    <row r="6" spans="1:97" s="12" customFormat="1" ht="24" customHeight="1" x14ac:dyDescent="0.2">
      <c r="A6" s="11"/>
      <c r="B6" s="128"/>
      <c r="C6" s="108" t="s">
        <v>2</v>
      </c>
      <c r="D6" s="109" t="s">
        <v>10</v>
      </c>
      <c r="E6" s="109" t="s">
        <v>6</v>
      </c>
      <c r="F6" s="119" t="s">
        <v>7</v>
      </c>
      <c r="G6" s="110" t="s">
        <v>26</v>
      </c>
      <c r="H6" s="109"/>
      <c r="I6" s="108" t="s">
        <v>2</v>
      </c>
      <c r="J6" s="109" t="s">
        <v>10</v>
      </c>
      <c r="K6" s="109" t="s">
        <v>6</v>
      </c>
      <c r="L6" s="119" t="s">
        <v>7</v>
      </c>
      <c r="M6" s="110" t="s">
        <v>26</v>
      </c>
      <c r="N6" s="109"/>
      <c r="O6" s="108" t="s">
        <v>2</v>
      </c>
      <c r="P6" s="109" t="s">
        <v>10</v>
      </c>
      <c r="Q6" s="109" t="s">
        <v>6</v>
      </c>
      <c r="R6" s="119" t="s">
        <v>7</v>
      </c>
      <c r="S6" s="110" t="s">
        <v>26</v>
      </c>
      <c r="T6" s="109"/>
      <c r="U6" s="108" t="s">
        <v>2</v>
      </c>
      <c r="V6" s="109" t="s">
        <v>10</v>
      </c>
      <c r="W6" s="109" t="s">
        <v>6</v>
      </c>
      <c r="X6" s="119" t="s">
        <v>7</v>
      </c>
      <c r="Y6" s="110" t="s">
        <v>26</v>
      </c>
      <c r="Z6" s="109"/>
      <c r="AA6" s="108" t="s">
        <v>2</v>
      </c>
      <c r="AB6" s="109" t="s">
        <v>10</v>
      </c>
      <c r="AC6" s="109" t="s">
        <v>6</v>
      </c>
      <c r="AD6" s="119" t="s">
        <v>7</v>
      </c>
      <c r="AE6" s="110" t="s">
        <v>26</v>
      </c>
      <c r="AF6" s="109"/>
      <c r="AG6" s="108" t="s">
        <v>2</v>
      </c>
      <c r="AH6" s="109" t="s">
        <v>10</v>
      </c>
      <c r="AI6" s="109" t="s">
        <v>6</v>
      </c>
      <c r="AJ6" s="119" t="s">
        <v>7</v>
      </c>
      <c r="AK6" s="110" t="s">
        <v>26</v>
      </c>
      <c r="AL6" s="109"/>
      <c r="AM6" s="108" t="s">
        <v>2</v>
      </c>
      <c r="AN6" s="109" t="s">
        <v>10</v>
      </c>
      <c r="AO6" s="109" t="s">
        <v>6</v>
      </c>
      <c r="AP6" s="119" t="s">
        <v>7</v>
      </c>
      <c r="AQ6" s="110" t="s">
        <v>26</v>
      </c>
      <c r="AR6" s="109"/>
      <c r="AS6" s="111" t="s">
        <v>2</v>
      </c>
      <c r="AT6" s="109" t="s">
        <v>10</v>
      </c>
      <c r="AU6" s="109" t="s">
        <v>6</v>
      </c>
      <c r="AV6" s="119" t="s">
        <v>7</v>
      </c>
      <c r="AW6" s="110" t="s">
        <v>26</v>
      </c>
      <c r="AX6" s="112"/>
      <c r="AY6" s="108" t="s">
        <v>2</v>
      </c>
      <c r="AZ6" s="109" t="s">
        <v>10</v>
      </c>
      <c r="BA6" s="109" t="s">
        <v>6</v>
      </c>
      <c r="BB6" s="119" t="s">
        <v>7</v>
      </c>
      <c r="BC6" s="110" t="s">
        <v>26</v>
      </c>
      <c r="BD6" s="112"/>
      <c r="BE6" s="108" t="s">
        <v>2</v>
      </c>
      <c r="BF6" s="109" t="s">
        <v>10</v>
      </c>
      <c r="BG6" s="109" t="s">
        <v>6</v>
      </c>
      <c r="BH6" s="119" t="s">
        <v>7</v>
      </c>
      <c r="BI6" s="110" t="s">
        <v>26</v>
      </c>
      <c r="BJ6" s="112"/>
      <c r="BK6" s="111" t="s">
        <v>2</v>
      </c>
      <c r="BL6" s="109" t="s">
        <v>10</v>
      </c>
      <c r="BM6" s="109" t="s">
        <v>6</v>
      </c>
      <c r="BN6" s="119" t="s">
        <v>7</v>
      </c>
      <c r="BO6" s="110" t="s">
        <v>26</v>
      </c>
      <c r="BP6" s="112"/>
      <c r="BQ6" s="111" t="s">
        <v>2</v>
      </c>
      <c r="BR6" s="109" t="s">
        <v>10</v>
      </c>
      <c r="BS6" s="109" t="s">
        <v>6</v>
      </c>
      <c r="BT6" s="119" t="s">
        <v>7</v>
      </c>
      <c r="BU6" s="110" t="s">
        <v>26</v>
      </c>
      <c r="BV6" s="112"/>
      <c r="BW6" s="111" t="s">
        <v>2</v>
      </c>
      <c r="BX6" s="109" t="s">
        <v>10</v>
      </c>
      <c r="BY6" s="109" t="s">
        <v>6</v>
      </c>
      <c r="BZ6" s="119" t="s">
        <v>7</v>
      </c>
      <c r="CA6" s="110" t="s">
        <v>26</v>
      </c>
      <c r="CB6" s="112"/>
      <c r="CC6" s="111" t="s">
        <v>2</v>
      </c>
      <c r="CD6" s="109" t="s">
        <v>10</v>
      </c>
      <c r="CE6" s="109" t="s">
        <v>6</v>
      </c>
      <c r="CF6" s="119" t="s">
        <v>7</v>
      </c>
      <c r="CG6" s="110" t="s">
        <v>26</v>
      </c>
      <c r="CH6" s="112"/>
      <c r="CI6" s="111" t="s">
        <v>2</v>
      </c>
      <c r="CJ6" s="109" t="s">
        <v>10</v>
      </c>
      <c r="CK6" s="109" t="s">
        <v>6</v>
      </c>
      <c r="CL6" s="119" t="s">
        <v>7</v>
      </c>
      <c r="CM6" s="110" t="s">
        <v>26</v>
      </c>
      <c r="CN6" s="112"/>
      <c r="CO6" s="111" t="s">
        <v>2</v>
      </c>
      <c r="CP6" s="109" t="s">
        <v>10</v>
      </c>
      <c r="CQ6" s="109" t="s">
        <v>6</v>
      </c>
      <c r="CR6" s="119" t="s">
        <v>7</v>
      </c>
      <c r="CS6" s="110" t="s">
        <v>26</v>
      </c>
    </row>
    <row r="7" spans="1:97" x14ac:dyDescent="0.2">
      <c r="A7" s="6"/>
      <c r="B7" s="7">
        <v>1</v>
      </c>
      <c r="C7" s="101">
        <f t="shared" ref="C7:C38" si="0">$B$4*E7+(1-$B$4)*D7</f>
        <v>1943.9</v>
      </c>
      <c r="D7" s="101">
        <v>1909.1</v>
      </c>
      <c r="E7" s="113">
        <v>1943.9</v>
      </c>
      <c r="F7" s="55">
        <v>1944.88</v>
      </c>
      <c r="G7" s="114" t="s">
        <v>109</v>
      </c>
      <c r="H7" s="114"/>
      <c r="I7" s="101">
        <f t="shared" ref="I7:I38" si="1">$B$4*K7+(1-$B$4)*J7</f>
        <v>1939.6</v>
      </c>
      <c r="J7" s="101">
        <v>1904.5</v>
      </c>
      <c r="K7" s="113">
        <v>1939.6</v>
      </c>
      <c r="L7" s="55">
        <v>1940.57</v>
      </c>
      <c r="M7" s="114" t="s">
        <v>109</v>
      </c>
      <c r="N7" s="114"/>
      <c r="O7" s="101">
        <f t="shared" ref="O7:O38" si="2">$B$4*Q7+(1-$B$4)*P7</f>
        <v>46.7</v>
      </c>
      <c r="P7" s="101">
        <v>44.6</v>
      </c>
      <c r="Q7" s="113">
        <v>46.7</v>
      </c>
      <c r="R7" s="55">
        <v>46.56</v>
      </c>
      <c r="S7" s="114" t="s">
        <v>109</v>
      </c>
      <c r="U7" s="101">
        <f t="shared" ref="U7:U38" si="3">$B$4*W7+(1-$B$4)*V7</f>
        <v>668.9</v>
      </c>
      <c r="V7" s="101">
        <v>660.9</v>
      </c>
      <c r="W7" s="113">
        <v>668.9</v>
      </c>
      <c r="X7" s="55">
        <v>666.43</v>
      </c>
      <c r="Y7" s="114" t="s">
        <v>109</v>
      </c>
      <c r="AA7" s="101">
        <f t="shared" ref="AA7:AA38" si="4">$B$4*AC7+(1-$B$4)*AB7</f>
        <v>323.60000000000002</v>
      </c>
      <c r="AB7" s="101">
        <v>320.8</v>
      </c>
      <c r="AC7" s="113">
        <v>323.60000000000002</v>
      </c>
      <c r="AD7" s="55">
        <v>320.18</v>
      </c>
      <c r="AE7" s="114" t="s">
        <v>109</v>
      </c>
      <c r="AG7" s="101">
        <f t="shared" ref="AG7:AG38" si="5">$B$4*AI7+(1-$B$4)*AH7</f>
        <v>216.6</v>
      </c>
      <c r="AH7" s="101">
        <v>211.3</v>
      </c>
      <c r="AI7" s="113">
        <v>216.6</v>
      </c>
      <c r="AJ7" s="55">
        <v>219.03</v>
      </c>
      <c r="AK7" s="114" t="s">
        <v>109</v>
      </c>
      <c r="AM7" s="101">
        <f t="shared" ref="AM7:AM38" si="6">$B$4*AO7+(1-$B$4)*AN7</f>
        <v>225.8</v>
      </c>
      <c r="AN7" s="101">
        <v>219.6</v>
      </c>
      <c r="AO7" s="113">
        <v>225.8</v>
      </c>
      <c r="AP7" s="55">
        <v>226.59</v>
      </c>
      <c r="AQ7" s="114" t="s">
        <v>109</v>
      </c>
      <c r="AS7" s="101">
        <f t="shared" ref="AS7:AS38" si="7">$B$4*AU7+(1-$B$4)*AT7</f>
        <v>155.30000000000001</v>
      </c>
      <c r="AT7" s="101">
        <v>151.69999999999999</v>
      </c>
      <c r="AU7" s="113">
        <v>155.30000000000001</v>
      </c>
      <c r="AV7" s="55">
        <v>155.58000000000001</v>
      </c>
      <c r="AW7" s="114" t="s">
        <v>109</v>
      </c>
      <c r="AX7" s="100"/>
      <c r="AY7" s="101">
        <f t="shared" ref="AY7:AY38" si="8">$B$4*BA7+(1-$B$4)*AZ7</f>
        <v>23.6</v>
      </c>
      <c r="AZ7" s="101">
        <v>21.9</v>
      </c>
      <c r="BA7" s="113">
        <v>23.6</v>
      </c>
      <c r="BB7" s="55">
        <v>22.9</v>
      </c>
      <c r="BC7" s="114" t="s">
        <v>109</v>
      </c>
      <c r="BD7" s="100"/>
      <c r="BE7" s="101">
        <f t="shared" ref="BE7:BE38" si="9">$B$4*BG7+(1-$B$4)*BF7</f>
        <v>63.3</v>
      </c>
      <c r="BF7" s="101">
        <v>61.9</v>
      </c>
      <c r="BG7" s="113">
        <v>63.3</v>
      </c>
      <c r="BH7" s="55">
        <v>62.76</v>
      </c>
      <c r="BI7" s="114" t="s">
        <v>109</v>
      </c>
      <c r="BK7" s="101">
        <f t="shared" ref="BK7:BK38" si="10">$B$4*BM7+(1-$B$4)*BL7</f>
        <v>157.69999999999999</v>
      </c>
      <c r="BL7" s="101">
        <v>154.4</v>
      </c>
      <c r="BM7" s="113">
        <v>157.69999999999999</v>
      </c>
      <c r="BN7" s="55">
        <v>159.53</v>
      </c>
      <c r="BO7" s="114" t="s">
        <v>109</v>
      </c>
      <c r="BQ7" s="101">
        <f t="shared" ref="BQ7:BQ38" si="11">$B$4*BS7+(1-$B$4)*BR7</f>
        <v>117.9</v>
      </c>
      <c r="BR7" s="101">
        <v>113.4</v>
      </c>
      <c r="BS7" s="113">
        <v>117.9</v>
      </c>
      <c r="BT7" s="55">
        <v>116.38</v>
      </c>
      <c r="BU7" s="114" t="s">
        <v>109</v>
      </c>
      <c r="BW7" s="101">
        <f t="shared" ref="BW7:BW38" si="12">$B$4*BY7+(1-$B$4)*BX7</f>
        <v>107.9</v>
      </c>
      <c r="BX7" s="101">
        <v>112.3</v>
      </c>
      <c r="BY7" s="113">
        <v>107.9</v>
      </c>
      <c r="BZ7" s="55">
        <v>108.07</v>
      </c>
      <c r="CA7" s="114" t="s">
        <v>109</v>
      </c>
      <c r="CC7" s="101">
        <f t="shared" ref="CC7:CC38" si="13">$B$4*CE7+(1-$B$4)*CD7</f>
        <v>86.9</v>
      </c>
      <c r="CD7" s="101">
        <v>84.5</v>
      </c>
      <c r="CE7" s="113">
        <v>86.9</v>
      </c>
      <c r="CF7" s="55">
        <v>88.15</v>
      </c>
      <c r="CG7" s="114" t="s">
        <v>109</v>
      </c>
      <c r="CI7" s="101">
        <f t="shared" ref="CI7:CI38" si="14">$B$4*CK7+(1-$B$4)*CJ7</f>
        <v>67.5</v>
      </c>
      <c r="CJ7" s="101">
        <v>66.8</v>
      </c>
      <c r="CK7" s="113">
        <v>67.5</v>
      </c>
      <c r="CL7" s="55">
        <v>67.38</v>
      </c>
      <c r="CM7" s="114" t="s">
        <v>109</v>
      </c>
      <c r="CO7" s="101">
        <f t="shared" ref="CO7:CO38" si="15">$B$4*CQ7+(1-$B$4)*CP7</f>
        <v>4.2</v>
      </c>
      <c r="CP7" s="101">
        <v>4.5</v>
      </c>
      <c r="CQ7" s="113">
        <v>4.2</v>
      </c>
      <c r="CR7" s="55">
        <v>4.3099999999999996</v>
      </c>
      <c r="CS7" s="114" t="s">
        <v>109</v>
      </c>
    </row>
    <row r="8" spans="1:97" x14ac:dyDescent="0.2">
      <c r="A8" s="6">
        <v>87</v>
      </c>
      <c r="B8" s="7">
        <v>2</v>
      </c>
      <c r="C8" s="101">
        <f t="shared" si="0"/>
        <v>1952.5</v>
      </c>
      <c r="D8" s="101">
        <v>1966.2</v>
      </c>
      <c r="E8" s="113">
        <v>1952.5</v>
      </c>
      <c r="F8" s="55">
        <v>1953.89</v>
      </c>
      <c r="G8" s="114">
        <v>36</v>
      </c>
      <c r="H8" s="114"/>
      <c r="I8" s="101">
        <f t="shared" si="1"/>
        <v>1946.6</v>
      </c>
      <c r="J8" s="101">
        <v>1960.6</v>
      </c>
      <c r="K8" s="113">
        <v>1946.6</v>
      </c>
      <c r="L8" s="55">
        <v>1947.84</v>
      </c>
      <c r="M8" s="114">
        <v>29.1</v>
      </c>
      <c r="N8" s="114"/>
      <c r="O8" s="101">
        <f t="shared" si="2"/>
        <v>46.9</v>
      </c>
      <c r="P8" s="101">
        <v>47.7</v>
      </c>
      <c r="Q8" s="113">
        <v>46.9</v>
      </c>
      <c r="R8" s="55">
        <v>46.71</v>
      </c>
      <c r="S8" s="114">
        <v>0.6</v>
      </c>
      <c r="U8" s="101">
        <f t="shared" si="3"/>
        <v>665.3</v>
      </c>
      <c r="V8" s="101">
        <v>671.9</v>
      </c>
      <c r="W8" s="113">
        <v>665.3</v>
      </c>
      <c r="X8" s="55">
        <v>667.34</v>
      </c>
      <c r="Y8" s="114">
        <v>3.6</v>
      </c>
      <c r="AA8" s="101">
        <f t="shared" si="4"/>
        <v>323.10000000000002</v>
      </c>
      <c r="AB8" s="101">
        <v>322.2</v>
      </c>
      <c r="AC8" s="113">
        <v>323.10000000000002</v>
      </c>
      <c r="AD8" s="55">
        <v>323.13</v>
      </c>
      <c r="AE8" s="114">
        <v>11.8</v>
      </c>
      <c r="AG8" s="101">
        <f t="shared" si="5"/>
        <v>225.5</v>
      </c>
      <c r="AH8" s="101">
        <v>224.7</v>
      </c>
      <c r="AI8" s="113">
        <v>225.5</v>
      </c>
      <c r="AJ8" s="55">
        <v>221.93</v>
      </c>
      <c r="AK8" s="114">
        <v>11.6</v>
      </c>
      <c r="AM8" s="101">
        <f t="shared" si="6"/>
        <v>228.3</v>
      </c>
      <c r="AN8" s="101">
        <v>225.4</v>
      </c>
      <c r="AO8" s="113">
        <v>228.3</v>
      </c>
      <c r="AP8" s="55">
        <v>228.76</v>
      </c>
      <c r="AQ8" s="114">
        <v>8.6999999999999993</v>
      </c>
      <c r="AS8" s="101">
        <f t="shared" si="7"/>
        <v>156.80000000000001</v>
      </c>
      <c r="AT8" s="101">
        <v>163.19999999999999</v>
      </c>
      <c r="AU8" s="113">
        <v>156.80000000000001</v>
      </c>
      <c r="AV8" s="55">
        <v>156.93</v>
      </c>
      <c r="AW8" s="114">
        <v>5.4</v>
      </c>
      <c r="AX8" s="100"/>
      <c r="AY8" s="101">
        <f t="shared" si="8"/>
        <v>22.6</v>
      </c>
      <c r="AZ8" s="101">
        <v>24.7</v>
      </c>
      <c r="BA8" s="113">
        <v>22.6</v>
      </c>
      <c r="BB8" s="55">
        <v>23.85</v>
      </c>
      <c r="BC8" s="114">
        <v>3.8</v>
      </c>
      <c r="BD8" s="100"/>
      <c r="BE8" s="101">
        <f t="shared" si="9"/>
        <v>60.5</v>
      </c>
      <c r="BF8" s="101">
        <v>61.9</v>
      </c>
      <c r="BG8" s="113">
        <v>60.5</v>
      </c>
      <c r="BH8" s="55">
        <v>61.71</v>
      </c>
      <c r="BI8" s="114">
        <v>-4.2</v>
      </c>
      <c r="BK8" s="101">
        <f t="shared" si="10"/>
        <v>162.19999999999999</v>
      </c>
      <c r="BL8" s="101">
        <v>163.1</v>
      </c>
      <c r="BM8" s="113">
        <v>162.19999999999999</v>
      </c>
      <c r="BN8" s="55">
        <v>160.31</v>
      </c>
      <c r="BO8" s="114">
        <v>3.1</v>
      </c>
      <c r="BQ8" s="101">
        <f t="shared" si="11"/>
        <v>115</v>
      </c>
      <c r="BR8" s="101">
        <v>118.7</v>
      </c>
      <c r="BS8" s="113">
        <v>115</v>
      </c>
      <c r="BT8" s="55">
        <v>116.6</v>
      </c>
      <c r="BU8" s="114">
        <v>0.9</v>
      </c>
      <c r="BW8" s="101">
        <f t="shared" si="12"/>
        <v>108.3</v>
      </c>
      <c r="BX8" s="101">
        <v>101.5</v>
      </c>
      <c r="BY8" s="113">
        <v>108.3</v>
      </c>
      <c r="BZ8" s="55">
        <v>106.59</v>
      </c>
      <c r="CA8" s="114">
        <v>-5.9</v>
      </c>
      <c r="CC8" s="101">
        <f t="shared" si="13"/>
        <v>88.6</v>
      </c>
      <c r="CD8" s="101">
        <v>88.4</v>
      </c>
      <c r="CE8" s="113">
        <v>88.6</v>
      </c>
      <c r="CF8" s="55">
        <v>89.46</v>
      </c>
      <c r="CG8" s="114">
        <v>5.2</v>
      </c>
      <c r="CI8" s="101">
        <f t="shared" si="14"/>
        <v>65.2</v>
      </c>
      <c r="CJ8" s="101">
        <v>68</v>
      </c>
      <c r="CK8" s="113">
        <v>65.2</v>
      </c>
      <c r="CL8" s="55">
        <v>66.33</v>
      </c>
      <c r="CM8" s="114">
        <v>-4.2</v>
      </c>
      <c r="CO8" s="101">
        <f t="shared" si="15"/>
        <v>5.9</v>
      </c>
      <c r="CP8" s="101">
        <v>5.5</v>
      </c>
      <c r="CQ8" s="113">
        <v>5.9</v>
      </c>
      <c r="CR8" s="55">
        <v>6.05</v>
      </c>
      <c r="CS8" s="114">
        <v>6.9</v>
      </c>
    </row>
    <row r="9" spans="1:97" x14ac:dyDescent="0.2">
      <c r="A9" s="6">
        <v>87</v>
      </c>
      <c r="B9" s="7">
        <v>3</v>
      </c>
      <c r="C9" s="101">
        <f t="shared" si="0"/>
        <v>1965.8</v>
      </c>
      <c r="D9" s="101">
        <v>1988.9</v>
      </c>
      <c r="E9" s="113">
        <v>1965.8</v>
      </c>
      <c r="F9" s="55">
        <v>1962.27</v>
      </c>
      <c r="G9" s="114">
        <v>33.5</v>
      </c>
      <c r="H9" s="114"/>
      <c r="I9" s="101">
        <f t="shared" si="1"/>
        <v>1957.4</v>
      </c>
      <c r="J9" s="101">
        <v>1980.2</v>
      </c>
      <c r="K9" s="113">
        <v>1957.4</v>
      </c>
      <c r="L9" s="55">
        <v>1954.57</v>
      </c>
      <c r="M9" s="114">
        <v>26.9</v>
      </c>
      <c r="N9" s="114"/>
      <c r="O9" s="101">
        <f t="shared" si="2"/>
        <v>48.3</v>
      </c>
      <c r="P9" s="101">
        <v>50.9</v>
      </c>
      <c r="Q9" s="113">
        <v>48.3</v>
      </c>
      <c r="R9" s="55">
        <v>47.17</v>
      </c>
      <c r="S9" s="114">
        <v>1.8</v>
      </c>
      <c r="U9" s="101">
        <f t="shared" si="3"/>
        <v>667.9</v>
      </c>
      <c r="V9" s="101">
        <v>671.4</v>
      </c>
      <c r="W9" s="113">
        <v>667.9</v>
      </c>
      <c r="X9" s="55">
        <v>667.79</v>
      </c>
      <c r="Y9" s="114">
        <v>1.8</v>
      </c>
      <c r="AA9" s="101">
        <f t="shared" si="4"/>
        <v>325.39999999999998</v>
      </c>
      <c r="AB9" s="101">
        <v>325.10000000000002</v>
      </c>
      <c r="AC9" s="113">
        <v>325.39999999999998</v>
      </c>
      <c r="AD9" s="55">
        <v>325.48</v>
      </c>
      <c r="AE9" s="114">
        <v>9.4</v>
      </c>
      <c r="AG9" s="101">
        <f t="shared" si="5"/>
        <v>222.6</v>
      </c>
      <c r="AH9" s="101">
        <v>223.6</v>
      </c>
      <c r="AI9" s="113">
        <v>222.6</v>
      </c>
      <c r="AJ9" s="55">
        <v>223.07</v>
      </c>
      <c r="AK9" s="114">
        <v>4.5999999999999996</v>
      </c>
      <c r="AM9" s="101">
        <f t="shared" si="6"/>
        <v>229.8</v>
      </c>
      <c r="AN9" s="101">
        <v>236.3</v>
      </c>
      <c r="AO9" s="113">
        <v>229.8</v>
      </c>
      <c r="AP9" s="55">
        <v>231.7</v>
      </c>
      <c r="AQ9" s="114">
        <v>11.7</v>
      </c>
      <c r="AS9" s="101">
        <f t="shared" si="7"/>
        <v>160.5</v>
      </c>
      <c r="AT9" s="101">
        <v>159.4</v>
      </c>
      <c r="AU9" s="113">
        <v>160.5</v>
      </c>
      <c r="AV9" s="55">
        <v>157.86000000000001</v>
      </c>
      <c r="AW9" s="114">
        <v>3.7</v>
      </c>
      <c r="AX9" s="100"/>
      <c r="AY9" s="101">
        <f t="shared" si="8"/>
        <v>25.4</v>
      </c>
      <c r="AZ9" s="101">
        <v>26.2</v>
      </c>
      <c r="BA9" s="113">
        <v>25.4</v>
      </c>
      <c r="BB9" s="55">
        <v>24.77</v>
      </c>
      <c r="BC9" s="114">
        <v>3.7</v>
      </c>
      <c r="BD9" s="100"/>
      <c r="BE9" s="101">
        <f t="shared" si="9"/>
        <v>60.6</v>
      </c>
      <c r="BF9" s="101">
        <v>61.3</v>
      </c>
      <c r="BG9" s="113">
        <v>60.6</v>
      </c>
      <c r="BH9" s="55">
        <v>61.19</v>
      </c>
      <c r="BI9" s="114">
        <v>-2.1</v>
      </c>
      <c r="BK9" s="101">
        <f t="shared" si="10"/>
        <v>160.1</v>
      </c>
      <c r="BL9" s="101">
        <v>165.3</v>
      </c>
      <c r="BM9" s="113">
        <v>160.1</v>
      </c>
      <c r="BN9" s="55">
        <v>160.6</v>
      </c>
      <c r="BO9" s="114">
        <v>1.2</v>
      </c>
      <c r="BQ9" s="101">
        <f t="shared" si="11"/>
        <v>119</v>
      </c>
      <c r="BR9" s="101">
        <v>119.8</v>
      </c>
      <c r="BS9" s="113">
        <v>119</v>
      </c>
      <c r="BT9" s="55">
        <v>117.3</v>
      </c>
      <c r="BU9" s="114">
        <v>2.8</v>
      </c>
      <c r="BW9" s="101">
        <f t="shared" si="12"/>
        <v>103.9</v>
      </c>
      <c r="BX9" s="101">
        <v>104.7</v>
      </c>
      <c r="BY9" s="113">
        <v>103.9</v>
      </c>
      <c r="BZ9" s="55">
        <v>105.55</v>
      </c>
      <c r="CA9" s="114">
        <v>-4.2</v>
      </c>
      <c r="CC9" s="101">
        <f t="shared" si="13"/>
        <v>92</v>
      </c>
      <c r="CD9" s="101">
        <v>94.3</v>
      </c>
      <c r="CE9" s="113">
        <v>92</v>
      </c>
      <c r="CF9" s="55">
        <v>90.55</v>
      </c>
      <c r="CG9" s="114">
        <v>4.4000000000000004</v>
      </c>
      <c r="CI9" s="101">
        <f t="shared" si="14"/>
        <v>66</v>
      </c>
      <c r="CJ9" s="101">
        <v>65.8</v>
      </c>
      <c r="CK9" s="113">
        <v>66</v>
      </c>
      <c r="CL9" s="55">
        <v>65.709999999999994</v>
      </c>
      <c r="CM9" s="114">
        <v>-2.5</v>
      </c>
      <c r="CO9" s="101">
        <f t="shared" si="15"/>
        <v>8.5</v>
      </c>
      <c r="CP9" s="101">
        <v>8.6999999999999993</v>
      </c>
      <c r="CQ9" s="113">
        <v>8.5</v>
      </c>
      <c r="CR9" s="55">
        <v>7.7</v>
      </c>
      <c r="CS9" s="114">
        <v>6.6</v>
      </c>
    </row>
    <row r="10" spans="1:97" x14ac:dyDescent="0.2">
      <c r="A10" s="6">
        <v>87</v>
      </c>
      <c r="B10" s="7">
        <v>4</v>
      </c>
      <c r="C10" s="101">
        <f t="shared" si="0"/>
        <v>1963.3</v>
      </c>
      <c r="D10" s="101">
        <v>1963</v>
      </c>
      <c r="E10" s="113">
        <v>1963.3</v>
      </c>
      <c r="F10" s="55">
        <v>1969.29</v>
      </c>
      <c r="G10" s="114">
        <v>28.1</v>
      </c>
      <c r="H10" s="114"/>
      <c r="I10" s="101">
        <f t="shared" si="1"/>
        <v>1954.8</v>
      </c>
      <c r="J10" s="101">
        <v>1954.8</v>
      </c>
      <c r="K10" s="113">
        <v>1954.8</v>
      </c>
      <c r="L10" s="55">
        <v>1960.4</v>
      </c>
      <c r="M10" s="114">
        <v>23.3</v>
      </c>
      <c r="N10" s="114"/>
      <c r="O10" s="101">
        <f t="shared" si="2"/>
        <v>46.1</v>
      </c>
      <c r="P10" s="101">
        <v>46.1</v>
      </c>
      <c r="Q10" s="113">
        <v>46.1</v>
      </c>
      <c r="R10" s="55">
        <v>48.13</v>
      </c>
      <c r="S10" s="114">
        <v>3.9</v>
      </c>
      <c r="U10" s="101">
        <f t="shared" si="3"/>
        <v>669.8</v>
      </c>
      <c r="V10" s="101">
        <v>667.2</v>
      </c>
      <c r="W10" s="113">
        <v>669.8</v>
      </c>
      <c r="X10" s="55">
        <v>668.49</v>
      </c>
      <c r="Y10" s="114">
        <v>2.8</v>
      </c>
      <c r="AA10" s="101">
        <f t="shared" si="4"/>
        <v>329.8</v>
      </c>
      <c r="AB10" s="101">
        <v>331.9</v>
      </c>
      <c r="AC10" s="113">
        <v>329.8</v>
      </c>
      <c r="AD10" s="55">
        <v>327.67</v>
      </c>
      <c r="AE10" s="114">
        <v>8.8000000000000007</v>
      </c>
      <c r="AG10" s="101">
        <f t="shared" si="5"/>
        <v>221.4</v>
      </c>
      <c r="AH10" s="101">
        <v>228.3</v>
      </c>
      <c r="AI10" s="113">
        <v>221.4</v>
      </c>
      <c r="AJ10" s="55">
        <v>221.89</v>
      </c>
      <c r="AK10" s="114">
        <v>-4.7</v>
      </c>
      <c r="AM10" s="101">
        <f t="shared" si="6"/>
        <v>235.8</v>
      </c>
      <c r="AN10" s="101">
        <v>236.4</v>
      </c>
      <c r="AO10" s="113">
        <v>235.8</v>
      </c>
      <c r="AP10" s="55">
        <v>234.23</v>
      </c>
      <c r="AQ10" s="114">
        <v>10.1</v>
      </c>
      <c r="AS10" s="101">
        <f t="shared" si="7"/>
        <v>155</v>
      </c>
      <c r="AT10" s="101">
        <v>154.5</v>
      </c>
      <c r="AU10" s="113">
        <v>155</v>
      </c>
      <c r="AV10" s="55">
        <v>157.32</v>
      </c>
      <c r="AW10" s="114">
        <v>-2.1</v>
      </c>
      <c r="AX10" s="100"/>
      <c r="AY10" s="101">
        <f t="shared" si="8"/>
        <v>25.8</v>
      </c>
      <c r="AZ10" s="101">
        <v>25.1</v>
      </c>
      <c r="BA10" s="113">
        <v>25.8</v>
      </c>
      <c r="BB10" s="55">
        <v>25.92</v>
      </c>
      <c r="BC10" s="114">
        <v>4.5999999999999996</v>
      </c>
      <c r="BD10" s="100"/>
      <c r="BE10" s="101">
        <f t="shared" si="9"/>
        <v>61.1</v>
      </c>
      <c r="BF10" s="101">
        <v>60.3</v>
      </c>
      <c r="BG10" s="113">
        <v>61.1</v>
      </c>
      <c r="BH10" s="55">
        <v>61.86</v>
      </c>
      <c r="BI10" s="114">
        <v>2.7</v>
      </c>
      <c r="BK10" s="101">
        <f t="shared" si="10"/>
        <v>158.1</v>
      </c>
      <c r="BL10" s="101">
        <v>154.6</v>
      </c>
      <c r="BM10" s="113">
        <v>158.1</v>
      </c>
      <c r="BN10" s="55">
        <v>160.71</v>
      </c>
      <c r="BO10" s="114">
        <v>0.4</v>
      </c>
      <c r="BQ10" s="101">
        <f t="shared" si="11"/>
        <v>117.7</v>
      </c>
      <c r="BR10" s="101">
        <v>118.6</v>
      </c>
      <c r="BS10" s="113">
        <v>117.7</v>
      </c>
      <c r="BT10" s="55">
        <v>118.05</v>
      </c>
      <c r="BU10" s="114">
        <v>3</v>
      </c>
      <c r="BW10" s="101">
        <f t="shared" si="12"/>
        <v>106.3</v>
      </c>
      <c r="BX10" s="101">
        <v>106.4</v>
      </c>
      <c r="BY10" s="113">
        <v>106.3</v>
      </c>
      <c r="BZ10" s="55">
        <v>105.54</v>
      </c>
      <c r="CA10" s="114">
        <v>0</v>
      </c>
      <c r="CC10" s="101">
        <f t="shared" si="13"/>
        <v>90.5</v>
      </c>
      <c r="CD10" s="101">
        <v>91.3</v>
      </c>
      <c r="CE10" s="113">
        <v>90.5</v>
      </c>
      <c r="CF10" s="55">
        <v>91.16</v>
      </c>
      <c r="CG10" s="114">
        <v>2.5</v>
      </c>
      <c r="CI10" s="101">
        <f t="shared" si="14"/>
        <v>66.2</v>
      </c>
      <c r="CJ10" s="101">
        <v>64.599999999999994</v>
      </c>
      <c r="CK10" s="113">
        <v>66.2</v>
      </c>
      <c r="CL10" s="55">
        <v>65.64</v>
      </c>
      <c r="CM10" s="114">
        <v>-0.3</v>
      </c>
      <c r="CO10" s="101">
        <f t="shared" si="15"/>
        <v>8.5</v>
      </c>
      <c r="CP10" s="101">
        <v>8.1999999999999993</v>
      </c>
      <c r="CQ10" s="113">
        <v>8.5</v>
      </c>
      <c r="CR10" s="55">
        <v>8.9</v>
      </c>
      <c r="CS10" s="114">
        <v>4.8</v>
      </c>
    </row>
    <row r="11" spans="1:97" x14ac:dyDescent="0.2">
      <c r="A11" s="6"/>
      <c r="B11" s="7">
        <v>1</v>
      </c>
      <c r="C11" s="101">
        <f t="shared" si="0"/>
        <v>1975.2</v>
      </c>
      <c r="D11" s="101">
        <v>1941.2</v>
      </c>
      <c r="E11" s="113">
        <v>1975.2</v>
      </c>
      <c r="F11" s="55">
        <v>1977.56</v>
      </c>
      <c r="G11" s="114">
        <v>33</v>
      </c>
      <c r="H11" s="114"/>
      <c r="I11" s="101">
        <f t="shared" si="1"/>
        <v>1966</v>
      </c>
      <c r="J11" s="101">
        <v>1931.7</v>
      </c>
      <c r="K11" s="113">
        <v>1966</v>
      </c>
      <c r="L11" s="55">
        <v>1967.88</v>
      </c>
      <c r="M11" s="114">
        <v>29.9</v>
      </c>
      <c r="N11" s="114"/>
      <c r="O11" s="101">
        <f t="shared" si="2"/>
        <v>50.7</v>
      </c>
      <c r="P11" s="101">
        <v>48.4</v>
      </c>
      <c r="Q11" s="113">
        <v>50.7</v>
      </c>
      <c r="R11" s="55">
        <v>49.61</v>
      </c>
      <c r="S11" s="114">
        <v>5.9</v>
      </c>
      <c r="U11" s="101">
        <f t="shared" si="3"/>
        <v>665.1</v>
      </c>
      <c r="V11" s="101">
        <v>657.4</v>
      </c>
      <c r="W11" s="113">
        <v>665.1</v>
      </c>
      <c r="X11" s="55">
        <v>670.61</v>
      </c>
      <c r="Y11" s="114">
        <v>8.5</v>
      </c>
      <c r="AA11" s="101">
        <f t="shared" si="4"/>
        <v>326.10000000000002</v>
      </c>
      <c r="AB11" s="101">
        <v>323.5</v>
      </c>
      <c r="AC11" s="113">
        <v>326.10000000000002</v>
      </c>
      <c r="AD11" s="55">
        <v>329.97</v>
      </c>
      <c r="AE11" s="114">
        <v>9.1999999999999993</v>
      </c>
      <c r="AG11" s="101">
        <f t="shared" si="5"/>
        <v>219.8</v>
      </c>
      <c r="AH11" s="101">
        <v>214.5</v>
      </c>
      <c r="AI11" s="113">
        <v>219.8</v>
      </c>
      <c r="AJ11" s="55">
        <v>220.45</v>
      </c>
      <c r="AK11" s="114">
        <v>-5.8</v>
      </c>
      <c r="AM11" s="101">
        <f t="shared" si="6"/>
        <v>237.5</v>
      </c>
      <c r="AN11" s="101">
        <v>231.4</v>
      </c>
      <c r="AO11" s="113">
        <v>237.5</v>
      </c>
      <c r="AP11" s="55">
        <v>235.77</v>
      </c>
      <c r="AQ11" s="114">
        <v>6.2</v>
      </c>
      <c r="AS11" s="101">
        <f t="shared" si="7"/>
        <v>155.5</v>
      </c>
      <c r="AT11" s="101">
        <v>151.80000000000001</v>
      </c>
      <c r="AU11" s="113">
        <v>155.5</v>
      </c>
      <c r="AV11" s="55">
        <v>155.28</v>
      </c>
      <c r="AW11" s="114">
        <v>-8.1999999999999993</v>
      </c>
      <c r="AX11" s="100"/>
      <c r="AY11" s="101">
        <f t="shared" si="8"/>
        <v>25.5</v>
      </c>
      <c r="AZ11" s="101">
        <v>23.8</v>
      </c>
      <c r="BA11" s="113">
        <v>25.5</v>
      </c>
      <c r="BB11" s="55">
        <v>27.11</v>
      </c>
      <c r="BC11" s="114">
        <v>4.7</v>
      </c>
      <c r="BD11" s="100"/>
      <c r="BE11" s="101">
        <f t="shared" si="9"/>
        <v>63.7</v>
      </c>
      <c r="BF11" s="101">
        <v>62.2</v>
      </c>
      <c r="BG11" s="113">
        <v>63.7</v>
      </c>
      <c r="BH11" s="55">
        <v>63.23</v>
      </c>
      <c r="BI11" s="114">
        <v>5.5</v>
      </c>
      <c r="BK11" s="101">
        <f t="shared" si="10"/>
        <v>164.2</v>
      </c>
      <c r="BL11" s="101">
        <v>161</v>
      </c>
      <c r="BM11" s="113">
        <v>164.2</v>
      </c>
      <c r="BN11" s="55">
        <v>162.28</v>
      </c>
      <c r="BO11" s="114">
        <v>6.3</v>
      </c>
      <c r="BQ11" s="101">
        <f t="shared" si="11"/>
        <v>118</v>
      </c>
      <c r="BR11" s="101">
        <v>113.6</v>
      </c>
      <c r="BS11" s="113">
        <v>118</v>
      </c>
      <c r="BT11" s="55">
        <v>117.87</v>
      </c>
      <c r="BU11" s="114">
        <v>-0.7</v>
      </c>
      <c r="BW11" s="101">
        <f t="shared" si="12"/>
        <v>106.1</v>
      </c>
      <c r="BX11" s="101">
        <v>110.6</v>
      </c>
      <c r="BY11" s="113">
        <v>106.1</v>
      </c>
      <c r="BZ11" s="55">
        <v>106.1</v>
      </c>
      <c r="CA11" s="114">
        <v>2.2000000000000002</v>
      </c>
      <c r="CC11" s="101">
        <f t="shared" si="13"/>
        <v>91.9</v>
      </c>
      <c r="CD11" s="101">
        <v>89.6</v>
      </c>
      <c r="CE11" s="113">
        <v>91.9</v>
      </c>
      <c r="CF11" s="55">
        <v>91.24</v>
      </c>
      <c r="CG11" s="114">
        <v>0.3</v>
      </c>
      <c r="CI11" s="101">
        <f t="shared" si="14"/>
        <v>66.2</v>
      </c>
      <c r="CJ11" s="101">
        <v>65.5</v>
      </c>
      <c r="CK11" s="113">
        <v>66.2</v>
      </c>
      <c r="CL11" s="55">
        <v>66.260000000000005</v>
      </c>
      <c r="CM11" s="114">
        <v>2.5</v>
      </c>
      <c r="CO11" s="101">
        <f t="shared" si="15"/>
        <v>9.1999999999999993</v>
      </c>
      <c r="CP11" s="101">
        <v>9.5</v>
      </c>
      <c r="CQ11" s="113">
        <v>9.1999999999999993</v>
      </c>
      <c r="CR11" s="55">
        <v>9.68</v>
      </c>
      <c r="CS11" s="114">
        <v>3.1</v>
      </c>
    </row>
    <row r="12" spans="1:97" x14ac:dyDescent="0.2">
      <c r="A12" s="6">
        <v>88</v>
      </c>
      <c r="B12" s="7">
        <v>2</v>
      </c>
      <c r="C12" s="101">
        <f t="shared" si="0"/>
        <v>1988.4</v>
      </c>
      <c r="D12" s="101">
        <v>2001.8</v>
      </c>
      <c r="E12" s="113">
        <v>1988.4</v>
      </c>
      <c r="F12" s="55">
        <v>1988.06</v>
      </c>
      <c r="G12" s="114">
        <v>42</v>
      </c>
      <c r="H12" s="114"/>
      <c r="I12" s="101">
        <f t="shared" si="1"/>
        <v>1977.6</v>
      </c>
      <c r="J12" s="101">
        <v>1991.4</v>
      </c>
      <c r="K12" s="113">
        <v>1977.6</v>
      </c>
      <c r="L12" s="55">
        <v>1977.86</v>
      </c>
      <c r="M12" s="114">
        <v>39.9</v>
      </c>
      <c r="N12" s="114"/>
      <c r="O12" s="101">
        <f t="shared" si="2"/>
        <v>50.8</v>
      </c>
      <c r="P12" s="101">
        <v>51.7</v>
      </c>
      <c r="Q12" s="113">
        <v>50.8</v>
      </c>
      <c r="R12" s="55">
        <v>51.22</v>
      </c>
      <c r="S12" s="114">
        <v>6.4</v>
      </c>
      <c r="U12" s="101">
        <f t="shared" si="3"/>
        <v>675.9</v>
      </c>
      <c r="V12" s="101">
        <v>682.1</v>
      </c>
      <c r="W12" s="113">
        <v>675.9</v>
      </c>
      <c r="X12" s="55">
        <v>672.83</v>
      </c>
      <c r="Y12" s="114">
        <v>8.9</v>
      </c>
      <c r="AA12" s="101">
        <f t="shared" si="4"/>
        <v>331.9</v>
      </c>
      <c r="AB12" s="101">
        <v>331.1</v>
      </c>
      <c r="AC12" s="113">
        <v>331.9</v>
      </c>
      <c r="AD12" s="55">
        <v>331.82</v>
      </c>
      <c r="AE12" s="114">
        <v>7.4</v>
      </c>
      <c r="AG12" s="101">
        <f t="shared" si="5"/>
        <v>218.2</v>
      </c>
      <c r="AH12" s="101">
        <v>217.4</v>
      </c>
      <c r="AI12" s="113">
        <v>218.2</v>
      </c>
      <c r="AJ12" s="55">
        <v>219.87</v>
      </c>
      <c r="AK12" s="114">
        <v>-2.2999999999999998</v>
      </c>
      <c r="AM12" s="101">
        <f t="shared" si="6"/>
        <v>236.3</v>
      </c>
      <c r="AN12" s="101">
        <v>233.9</v>
      </c>
      <c r="AO12" s="113">
        <v>236.3</v>
      </c>
      <c r="AP12" s="55">
        <v>238.23</v>
      </c>
      <c r="AQ12" s="114">
        <v>9.8000000000000007</v>
      </c>
      <c r="AS12" s="101">
        <f t="shared" si="7"/>
        <v>151.6</v>
      </c>
      <c r="AT12" s="101">
        <v>158</v>
      </c>
      <c r="AU12" s="113">
        <v>151.6</v>
      </c>
      <c r="AV12" s="55">
        <v>153.91999999999999</v>
      </c>
      <c r="AW12" s="114">
        <v>-5.4</v>
      </c>
      <c r="AX12" s="100"/>
      <c r="AY12" s="101">
        <f t="shared" si="8"/>
        <v>29.1</v>
      </c>
      <c r="AZ12" s="101">
        <v>31.2</v>
      </c>
      <c r="BA12" s="113">
        <v>29.1</v>
      </c>
      <c r="BB12" s="55">
        <v>27.72</v>
      </c>
      <c r="BC12" s="114">
        <v>2.4</v>
      </c>
      <c r="BD12" s="100"/>
      <c r="BE12" s="101">
        <f t="shared" si="9"/>
        <v>63.9</v>
      </c>
      <c r="BF12" s="101">
        <v>65.5</v>
      </c>
      <c r="BG12" s="113">
        <v>63.9</v>
      </c>
      <c r="BH12" s="55">
        <v>64.34</v>
      </c>
      <c r="BI12" s="114">
        <v>4.5</v>
      </c>
      <c r="BK12" s="101">
        <f t="shared" si="10"/>
        <v>164.1</v>
      </c>
      <c r="BL12" s="101">
        <v>165.1</v>
      </c>
      <c r="BM12" s="113">
        <v>164.1</v>
      </c>
      <c r="BN12" s="55">
        <v>165.98</v>
      </c>
      <c r="BO12" s="114">
        <v>14.8</v>
      </c>
      <c r="BQ12" s="101">
        <f t="shared" si="11"/>
        <v>118.1</v>
      </c>
      <c r="BR12" s="101">
        <v>121.9</v>
      </c>
      <c r="BS12" s="113">
        <v>118.1</v>
      </c>
      <c r="BT12" s="55">
        <v>116.72</v>
      </c>
      <c r="BU12" s="114">
        <v>-4.5999999999999996</v>
      </c>
      <c r="BW12" s="101">
        <f t="shared" si="12"/>
        <v>106.2</v>
      </c>
      <c r="BX12" s="101">
        <v>99.1</v>
      </c>
      <c r="BY12" s="113">
        <v>106.2</v>
      </c>
      <c r="BZ12" s="55">
        <v>105.61</v>
      </c>
      <c r="CA12" s="114">
        <v>-2</v>
      </c>
      <c r="CC12" s="101">
        <f t="shared" si="13"/>
        <v>91.6</v>
      </c>
      <c r="CD12" s="101">
        <v>91.3</v>
      </c>
      <c r="CE12" s="113">
        <v>91.6</v>
      </c>
      <c r="CF12" s="55">
        <v>91.36</v>
      </c>
      <c r="CG12" s="114">
        <v>0.5</v>
      </c>
      <c r="CI12" s="101">
        <f t="shared" si="14"/>
        <v>68.7</v>
      </c>
      <c r="CJ12" s="101">
        <v>71.400000000000006</v>
      </c>
      <c r="CK12" s="113">
        <v>68.7</v>
      </c>
      <c r="CL12" s="55">
        <v>67.09</v>
      </c>
      <c r="CM12" s="114">
        <v>3.3</v>
      </c>
      <c r="CO12" s="101">
        <f t="shared" si="15"/>
        <v>10.8</v>
      </c>
      <c r="CP12" s="101">
        <v>10.4</v>
      </c>
      <c r="CQ12" s="113">
        <v>10.8</v>
      </c>
      <c r="CR12" s="55">
        <v>10.199999999999999</v>
      </c>
      <c r="CS12" s="114">
        <v>2.1</v>
      </c>
    </row>
    <row r="13" spans="1:97" x14ac:dyDescent="0.2">
      <c r="A13" s="6">
        <v>88</v>
      </c>
      <c r="B13" s="7">
        <v>3</v>
      </c>
      <c r="C13" s="101">
        <f t="shared" si="0"/>
        <v>1997.7</v>
      </c>
      <c r="D13" s="101">
        <v>2020.7</v>
      </c>
      <c r="E13" s="113">
        <v>1997.7</v>
      </c>
      <c r="F13" s="55">
        <v>1997.04</v>
      </c>
      <c r="G13" s="114">
        <v>35.9</v>
      </c>
      <c r="H13" s="114"/>
      <c r="I13" s="101">
        <f t="shared" si="1"/>
        <v>1987.5</v>
      </c>
      <c r="J13" s="101">
        <v>2010.3</v>
      </c>
      <c r="K13" s="113">
        <v>1987.5</v>
      </c>
      <c r="L13" s="55">
        <v>1986.77</v>
      </c>
      <c r="M13" s="114">
        <v>35.6</v>
      </c>
      <c r="N13" s="114"/>
      <c r="O13" s="101">
        <f t="shared" si="2"/>
        <v>52.6</v>
      </c>
      <c r="P13" s="101">
        <v>55.1</v>
      </c>
      <c r="Q13" s="113">
        <v>52.6</v>
      </c>
      <c r="R13" s="55">
        <v>52.12</v>
      </c>
      <c r="S13" s="114">
        <v>3.6</v>
      </c>
      <c r="U13" s="101">
        <f t="shared" si="3"/>
        <v>671.2</v>
      </c>
      <c r="V13" s="101">
        <v>675.2</v>
      </c>
      <c r="W13" s="113">
        <v>671.2</v>
      </c>
      <c r="X13" s="55">
        <v>674.22</v>
      </c>
      <c r="Y13" s="114">
        <v>5.6</v>
      </c>
      <c r="AA13" s="101">
        <f t="shared" si="4"/>
        <v>331.5</v>
      </c>
      <c r="AB13" s="101">
        <v>331.4</v>
      </c>
      <c r="AC13" s="113">
        <v>331.5</v>
      </c>
      <c r="AD13" s="55">
        <v>333.05</v>
      </c>
      <c r="AE13" s="114">
        <v>4.9000000000000004</v>
      </c>
      <c r="AG13" s="101">
        <f t="shared" si="5"/>
        <v>218.7</v>
      </c>
      <c r="AH13" s="101">
        <v>220</v>
      </c>
      <c r="AI13" s="113">
        <v>218.7</v>
      </c>
      <c r="AJ13" s="55">
        <v>219.44</v>
      </c>
      <c r="AK13" s="114">
        <v>-1.7</v>
      </c>
      <c r="AM13" s="101">
        <f t="shared" si="6"/>
        <v>243.5</v>
      </c>
      <c r="AN13" s="101">
        <v>249.7</v>
      </c>
      <c r="AO13" s="113">
        <v>243.5</v>
      </c>
      <c r="AP13" s="55">
        <v>242.62</v>
      </c>
      <c r="AQ13" s="114">
        <v>17.600000000000001</v>
      </c>
      <c r="AS13" s="101">
        <f t="shared" si="7"/>
        <v>155.5</v>
      </c>
      <c r="AT13" s="101">
        <v>154.5</v>
      </c>
      <c r="AU13" s="113">
        <v>155.5</v>
      </c>
      <c r="AV13" s="55">
        <v>153.66</v>
      </c>
      <c r="AW13" s="114">
        <v>-1</v>
      </c>
      <c r="AX13" s="100"/>
      <c r="AY13" s="101">
        <f t="shared" si="8"/>
        <v>27.4</v>
      </c>
      <c r="AZ13" s="101">
        <v>28.2</v>
      </c>
      <c r="BA13" s="113">
        <v>27.4</v>
      </c>
      <c r="BB13" s="55">
        <v>27.89</v>
      </c>
      <c r="BC13" s="114">
        <v>0.7</v>
      </c>
      <c r="BD13" s="100"/>
      <c r="BE13" s="101">
        <f t="shared" si="9"/>
        <v>65.3</v>
      </c>
      <c r="BF13" s="101">
        <v>66</v>
      </c>
      <c r="BG13" s="113">
        <v>65.3</v>
      </c>
      <c r="BH13" s="55">
        <v>64.7</v>
      </c>
      <c r="BI13" s="114">
        <v>1.4</v>
      </c>
      <c r="BK13" s="101">
        <f t="shared" si="10"/>
        <v>171.6</v>
      </c>
      <c r="BL13" s="101">
        <v>176.7</v>
      </c>
      <c r="BM13" s="113">
        <v>171.6</v>
      </c>
      <c r="BN13" s="55">
        <v>170.37</v>
      </c>
      <c r="BO13" s="114">
        <v>17.600000000000001</v>
      </c>
      <c r="BQ13" s="101">
        <f t="shared" si="11"/>
        <v>113.5</v>
      </c>
      <c r="BR13" s="101">
        <v>114.1</v>
      </c>
      <c r="BS13" s="113">
        <v>113.5</v>
      </c>
      <c r="BT13" s="55">
        <v>115.71</v>
      </c>
      <c r="BU13" s="114">
        <v>-4</v>
      </c>
      <c r="BW13" s="101">
        <f t="shared" si="12"/>
        <v>104.1</v>
      </c>
      <c r="BX13" s="101">
        <v>104.9</v>
      </c>
      <c r="BY13" s="113">
        <v>104.1</v>
      </c>
      <c r="BZ13" s="55">
        <v>103.7</v>
      </c>
      <c r="CA13" s="114">
        <v>-7.6</v>
      </c>
      <c r="CC13" s="101">
        <f t="shared" si="13"/>
        <v>92.5</v>
      </c>
      <c r="CD13" s="101">
        <v>94.8</v>
      </c>
      <c r="CE13" s="113">
        <v>92.5</v>
      </c>
      <c r="CF13" s="55">
        <v>91.83</v>
      </c>
      <c r="CG13" s="114">
        <v>1.9</v>
      </c>
      <c r="CI13" s="101">
        <f t="shared" si="14"/>
        <v>68</v>
      </c>
      <c r="CJ13" s="101">
        <v>67.7</v>
      </c>
      <c r="CK13" s="113">
        <v>68</v>
      </c>
      <c r="CL13" s="55">
        <v>66.94</v>
      </c>
      <c r="CM13" s="114">
        <v>-0.6</v>
      </c>
      <c r="CO13" s="101">
        <f t="shared" si="15"/>
        <v>10.199999999999999</v>
      </c>
      <c r="CP13" s="101">
        <v>10.4</v>
      </c>
      <c r="CQ13" s="113">
        <v>10.199999999999999</v>
      </c>
      <c r="CR13" s="55">
        <v>10.28</v>
      </c>
      <c r="CS13" s="114">
        <v>0.3</v>
      </c>
    </row>
    <row r="14" spans="1:97" x14ac:dyDescent="0.2">
      <c r="A14" s="6">
        <v>88</v>
      </c>
      <c r="B14" s="7">
        <v>4</v>
      </c>
      <c r="C14" s="101">
        <f t="shared" si="0"/>
        <v>2003.1</v>
      </c>
      <c r="D14" s="101">
        <v>2003.2</v>
      </c>
      <c r="E14" s="113">
        <v>2003.1</v>
      </c>
      <c r="F14" s="55">
        <v>2002.52</v>
      </c>
      <c r="G14" s="114">
        <v>21.9</v>
      </c>
      <c r="H14" s="114"/>
      <c r="I14" s="101">
        <f t="shared" si="1"/>
        <v>1993.5</v>
      </c>
      <c r="J14" s="101">
        <v>1993.8</v>
      </c>
      <c r="K14" s="113">
        <v>1993.5</v>
      </c>
      <c r="L14" s="55">
        <v>1992.8</v>
      </c>
      <c r="M14" s="114">
        <v>24.2</v>
      </c>
      <c r="N14" s="114"/>
      <c r="O14" s="101">
        <f t="shared" si="2"/>
        <v>52.2</v>
      </c>
      <c r="P14" s="101">
        <v>52.3</v>
      </c>
      <c r="Q14" s="113">
        <v>52.2</v>
      </c>
      <c r="R14" s="55">
        <v>51.69</v>
      </c>
      <c r="S14" s="114">
        <v>-1.7</v>
      </c>
      <c r="U14" s="101">
        <f t="shared" si="3"/>
        <v>673.4</v>
      </c>
      <c r="V14" s="101">
        <v>670.8</v>
      </c>
      <c r="W14" s="113">
        <v>673.4</v>
      </c>
      <c r="X14" s="55">
        <v>674.38</v>
      </c>
      <c r="Y14" s="114">
        <v>0.6</v>
      </c>
      <c r="AA14" s="101">
        <f t="shared" si="4"/>
        <v>330.9</v>
      </c>
      <c r="AB14" s="101">
        <v>333.1</v>
      </c>
      <c r="AC14" s="113">
        <v>330.9</v>
      </c>
      <c r="AD14" s="55">
        <v>333.51</v>
      </c>
      <c r="AE14" s="114">
        <v>1.8</v>
      </c>
      <c r="AG14" s="101">
        <f t="shared" si="5"/>
        <v>217.4</v>
      </c>
      <c r="AH14" s="101">
        <v>224.5</v>
      </c>
      <c r="AI14" s="113">
        <v>217.4</v>
      </c>
      <c r="AJ14" s="55">
        <v>219.69</v>
      </c>
      <c r="AK14" s="114">
        <v>1</v>
      </c>
      <c r="AM14" s="101">
        <f t="shared" si="6"/>
        <v>248.2</v>
      </c>
      <c r="AN14" s="101">
        <v>248.9</v>
      </c>
      <c r="AO14" s="113">
        <v>248.2</v>
      </c>
      <c r="AP14" s="55">
        <v>248.04</v>
      </c>
      <c r="AQ14" s="114">
        <v>21.7</v>
      </c>
      <c r="AS14" s="101">
        <f t="shared" si="7"/>
        <v>154.9</v>
      </c>
      <c r="AT14" s="101">
        <v>154.5</v>
      </c>
      <c r="AU14" s="113">
        <v>154.9</v>
      </c>
      <c r="AV14" s="55">
        <v>154.12</v>
      </c>
      <c r="AW14" s="114">
        <v>1.8</v>
      </c>
      <c r="AX14" s="100"/>
      <c r="AY14" s="101">
        <f t="shared" si="8"/>
        <v>28.1</v>
      </c>
      <c r="AZ14" s="101">
        <v>27.4</v>
      </c>
      <c r="BA14" s="113">
        <v>28.1</v>
      </c>
      <c r="BB14" s="55">
        <v>27.94</v>
      </c>
      <c r="BC14" s="114">
        <v>0.2</v>
      </c>
      <c r="BD14" s="100"/>
      <c r="BE14" s="101">
        <f t="shared" si="9"/>
        <v>65.2</v>
      </c>
      <c r="BF14" s="101">
        <v>64.3</v>
      </c>
      <c r="BG14" s="113">
        <v>65.2</v>
      </c>
      <c r="BH14" s="55">
        <v>64.67</v>
      </c>
      <c r="BI14" s="114">
        <v>-0.1</v>
      </c>
      <c r="BK14" s="101">
        <f t="shared" si="10"/>
        <v>174.1</v>
      </c>
      <c r="BL14" s="101">
        <v>171</v>
      </c>
      <c r="BM14" s="113">
        <v>174.1</v>
      </c>
      <c r="BN14" s="55">
        <v>174.56</v>
      </c>
      <c r="BO14" s="114">
        <v>16.8</v>
      </c>
      <c r="BQ14" s="101">
        <f t="shared" si="11"/>
        <v>116.3</v>
      </c>
      <c r="BR14" s="101">
        <v>117.1</v>
      </c>
      <c r="BS14" s="113">
        <v>116.3</v>
      </c>
      <c r="BT14" s="55">
        <v>114.4</v>
      </c>
      <c r="BU14" s="114">
        <v>-5.2</v>
      </c>
      <c r="BW14" s="101">
        <f t="shared" si="12"/>
        <v>101.9</v>
      </c>
      <c r="BX14" s="101">
        <v>102.2</v>
      </c>
      <c r="BY14" s="113">
        <v>101.9</v>
      </c>
      <c r="BZ14" s="55">
        <v>101.56</v>
      </c>
      <c r="CA14" s="114">
        <v>-8.6</v>
      </c>
      <c r="CC14" s="101">
        <f t="shared" si="13"/>
        <v>93.3</v>
      </c>
      <c r="CD14" s="101">
        <v>94</v>
      </c>
      <c r="CE14" s="113">
        <v>93.3</v>
      </c>
      <c r="CF14" s="55">
        <v>92.56</v>
      </c>
      <c r="CG14" s="114">
        <v>2.9</v>
      </c>
      <c r="CI14" s="101">
        <f t="shared" si="14"/>
        <v>64.8</v>
      </c>
      <c r="CJ14" s="101">
        <v>63.4</v>
      </c>
      <c r="CK14" s="113">
        <v>64.8</v>
      </c>
      <c r="CL14" s="55">
        <v>65.739999999999995</v>
      </c>
      <c r="CM14" s="114">
        <v>-4.8</v>
      </c>
      <c r="CO14" s="101">
        <f t="shared" si="15"/>
        <v>9.6</v>
      </c>
      <c r="CP14" s="101">
        <v>9.4</v>
      </c>
      <c r="CQ14" s="113">
        <v>9.6</v>
      </c>
      <c r="CR14" s="55">
        <v>9.7100000000000009</v>
      </c>
      <c r="CS14" s="114">
        <v>-2.2999999999999998</v>
      </c>
    </row>
    <row r="15" spans="1:97" x14ac:dyDescent="0.2">
      <c r="A15" s="6"/>
      <c r="B15" s="7">
        <v>1</v>
      </c>
      <c r="C15" s="101">
        <f t="shared" si="0"/>
        <v>2003.9</v>
      </c>
      <c r="D15" s="101">
        <v>1970.5</v>
      </c>
      <c r="E15" s="113">
        <v>2003.9</v>
      </c>
      <c r="F15" s="55">
        <v>2007.23</v>
      </c>
      <c r="G15" s="114">
        <v>18.899999999999999</v>
      </c>
      <c r="H15" s="114"/>
      <c r="I15" s="101">
        <f t="shared" si="1"/>
        <v>1995</v>
      </c>
      <c r="J15" s="101">
        <v>1961.3</v>
      </c>
      <c r="K15" s="113">
        <v>1995</v>
      </c>
      <c r="L15" s="55">
        <v>1998.41</v>
      </c>
      <c r="M15" s="114">
        <v>22.4</v>
      </c>
      <c r="N15" s="114"/>
      <c r="O15" s="101">
        <f t="shared" si="2"/>
        <v>49.8</v>
      </c>
      <c r="P15" s="101">
        <v>47.5</v>
      </c>
      <c r="Q15" s="113">
        <v>49.8</v>
      </c>
      <c r="R15" s="55">
        <v>50.18</v>
      </c>
      <c r="S15" s="114">
        <v>-6</v>
      </c>
      <c r="U15" s="101">
        <f t="shared" si="3"/>
        <v>675.6</v>
      </c>
      <c r="V15" s="101">
        <v>667.9</v>
      </c>
      <c r="W15" s="113">
        <v>675.6</v>
      </c>
      <c r="X15" s="55">
        <v>673.36</v>
      </c>
      <c r="Y15" s="114">
        <v>-4.0999999999999996</v>
      </c>
      <c r="AA15" s="101">
        <f t="shared" si="4"/>
        <v>333.1</v>
      </c>
      <c r="AB15" s="101">
        <v>330.3</v>
      </c>
      <c r="AC15" s="113">
        <v>333.1</v>
      </c>
      <c r="AD15" s="55">
        <v>332.37</v>
      </c>
      <c r="AE15" s="114">
        <v>-4.5999999999999996</v>
      </c>
      <c r="AG15" s="101">
        <f t="shared" si="5"/>
        <v>222</v>
      </c>
      <c r="AH15" s="101">
        <v>216.6</v>
      </c>
      <c r="AI15" s="113">
        <v>222</v>
      </c>
      <c r="AJ15" s="55">
        <v>220.58</v>
      </c>
      <c r="AK15" s="114">
        <v>3.6</v>
      </c>
      <c r="AM15" s="101">
        <f t="shared" si="6"/>
        <v>251</v>
      </c>
      <c r="AN15" s="101">
        <v>245.5</v>
      </c>
      <c r="AO15" s="113">
        <v>251</v>
      </c>
      <c r="AP15" s="55">
        <v>253.32</v>
      </c>
      <c r="AQ15" s="114">
        <v>21.1</v>
      </c>
      <c r="AS15" s="101">
        <f t="shared" si="7"/>
        <v>154.30000000000001</v>
      </c>
      <c r="AT15" s="101">
        <v>150.4</v>
      </c>
      <c r="AU15" s="113">
        <v>154.30000000000001</v>
      </c>
      <c r="AV15" s="55">
        <v>154.56</v>
      </c>
      <c r="AW15" s="114">
        <v>1.8</v>
      </c>
      <c r="AX15" s="100"/>
      <c r="AY15" s="101">
        <f t="shared" si="8"/>
        <v>29.2</v>
      </c>
      <c r="AZ15" s="101">
        <v>27.5</v>
      </c>
      <c r="BA15" s="113">
        <v>29.2</v>
      </c>
      <c r="BB15" s="55">
        <v>28.43</v>
      </c>
      <c r="BC15" s="114">
        <v>1.9</v>
      </c>
      <c r="BD15" s="100"/>
      <c r="BE15" s="101">
        <f t="shared" si="9"/>
        <v>64.8</v>
      </c>
      <c r="BF15" s="101">
        <v>63.3</v>
      </c>
      <c r="BG15" s="113">
        <v>64.8</v>
      </c>
      <c r="BH15" s="55">
        <v>65.23</v>
      </c>
      <c r="BI15" s="114">
        <v>2.2000000000000002</v>
      </c>
      <c r="BK15" s="101">
        <f t="shared" si="10"/>
        <v>177.1</v>
      </c>
      <c r="BL15" s="101">
        <v>174.3</v>
      </c>
      <c r="BM15" s="113">
        <v>177.1</v>
      </c>
      <c r="BN15" s="55">
        <v>178.04</v>
      </c>
      <c r="BO15" s="114">
        <v>13.9</v>
      </c>
      <c r="BQ15" s="101">
        <f t="shared" si="11"/>
        <v>111.5</v>
      </c>
      <c r="BR15" s="101">
        <v>107.1</v>
      </c>
      <c r="BS15" s="113">
        <v>111.5</v>
      </c>
      <c r="BT15" s="55">
        <v>113.1</v>
      </c>
      <c r="BU15" s="114">
        <v>-5.2</v>
      </c>
      <c r="BW15" s="101">
        <f t="shared" si="12"/>
        <v>99.7</v>
      </c>
      <c r="BX15" s="101">
        <v>104.2</v>
      </c>
      <c r="BY15" s="113">
        <v>99.7</v>
      </c>
      <c r="BZ15" s="55">
        <v>100.87</v>
      </c>
      <c r="CA15" s="114">
        <v>-2.8</v>
      </c>
      <c r="CC15" s="101">
        <f t="shared" si="13"/>
        <v>93.1</v>
      </c>
      <c r="CD15" s="101">
        <v>90.8</v>
      </c>
      <c r="CE15" s="113">
        <v>93.1</v>
      </c>
      <c r="CF15" s="55">
        <v>93.3</v>
      </c>
      <c r="CG15" s="114">
        <v>3</v>
      </c>
      <c r="CI15" s="101">
        <f t="shared" si="14"/>
        <v>64.099999999999994</v>
      </c>
      <c r="CJ15" s="101">
        <v>63.4</v>
      </c>
      <c r="CK15" s="113">
        <v>64.099999999999994</v>
      </c>
      <c r="CL15" s="55">
        <v>64.52</v>
      </c>
      <c r="CM15" s="114">
        <v>-4.9000000000000004</v>
      </c>
      <c r="CO15" s="101">
        <f t="shared" si="15"/>
        <v>8.8000000000000007</v>
      </c>
      <c r="CP15" s="101">
        <v>9.1999999999999993</v>
      </c>
      <c r="CQ15" s="113">
        <v>8.8000000000000007</v>
      </c>
      <c r="CR15" s="55">
        <v>8.82</v>
      </c>
      <c r="CS15" s="114">
        <v>-3.6</v>
      </c>
    </row>
    <row r="16" spans="1:97" x14ac:dyDescent="0.2">
      <c r="A16" s="6">
        <v>89</v>
      </c>
      <c r="B16" s="7">
        <v>2</v>
      </c>
      <c r="C16" s="101">
        <f t="shared" si="0"/>
        <v>2016.2</v>
      </c>
      <c r="D16" s="101">
        <v>2029.9</v>
      </c>
      <c r="E16" s="113">
        <v>2016.2</v>
      </c>
      <c r="F16" s="55">
        <v>2013.35</v>
      </c>
      <c r="G16" s="114">
        <v>24.5</v>
      </c>
      <c r="H16" s="114"/>
      <c r="I16" s="101">
        <f t="shared" si="1"/>
        <v>2008.8</v>
      </c>
      <c r="J16" s="101">
        <v>2022.9</v>
      </c>
      <c r="K16" s="113">
        <v>2008.8</v>
      </c>
      <c r="L16" s="55">
        <v>2005.55</v>
      </c>
      <c r="M16" s="114">
        <v>28.5</v>
      </c>
      <c r="N16" s="114"/>
      <c r="O16" s="101">
        <f t="shared" si="2"/>
        <v>47.5</v>
      </c>
      <c r="P16" s="101">
        <v>48.7</v>
      </c>
      <c r="Q16" s="113">
        <v>47.5</v>
      </c>
      <c r="R16" s="55">
        <v>48.33</v>
      </c>
      <c r="S16" s="114">
        <v>-7.4</v>
      </c>
      <c r="U16" s="101">
        <f t="shared" si="3"/>
        <v>672.8</v>
      </c>
      <c r="V16" s="101">
        <v>678.9</v>
      </c>
      <c r="W16" s="113">
        <v>672.8</v>
      </c>
      <c r="X16" s="55">
        <v>672.14</v>
      </c>
      <c r="Y16" s="114">
        <v>-4.9000000000000004</v>
      </c>
      <c r="AA16" s="101">
        <f t="shared" si="4"/>
        <v>329.1</v>
      </c>
      <c r="AB16" s="101">
        <v>328.6</v>
      </c>
      <c r="AC16" s="113">
        <v>329.1</v>
      </c>
      <c r="AD16" s="55">
        <v>330.14</v>
      </c>
      <c r="AE16" s="114">
        <v>-8.9</v>
      </c>
      <c r="AG16" s="101">
        <f t="shared" si="5"/>
        <v>221.7</v>
      </c>
      <c r="AH16" s="101">
        <v>220.5</v>
      </c>
      <c r="AI16" s="113">
        <v>221.7</v>
      </c>
      <c r="AJ16" s="55">
        <v>222.69</v>
      </c>
      <c r="AK16" s="114">
        <v>8.4</v>
      </c>
      <c r="AM16" s="101">
        <f t="shared" si="6"/>
        <v>255.7</v>
      </c>
      <c r="AN16" s="101">
        <v>253.7</v>
      </c>
      <c r="AO16" s="113">
        <v>255.7</v>
      </c>
      <c r="AP16" s="55">
        <v>257.67</v>
      </c>
      <c r="AQ16" s="114">
        <v>17.399999999999999</v>
      </c>
      <c r="AS16" s="101">
        <f t="shared" si="7"/>
        <v>157.80000000000001</v>
      </c>
      <c r="AT16" s="101">
        <v>164.2</v>
      </c>
      <c r="AU16" s="113">
        <v>157.80000000000001</v>
      </c>
      <c r="AV16" s="55">
        <v>154.71</v>
      </c>
      <c r="AW16" s="114">
        <v>0.6</v>
      </c>
      <c r="AX16" s="100"/>
      <c r="AY16" s="101">
        <f t="shared" si="8"/>
        <v>29.2</v>
      </c>
      <c r="AZ16" s="101">
        <v>31.4</v>
      </c>
      <c r="BA16" s="113">
        <v>29.2</v>
      </c>
      <c r="BB16" s="55">
        <v>29.21</v>
      </c>
      <c r="BC16" s="114">
        <v>3.1</v>
      </c>
      <c r="BD16" s="100"/>
      <c r="BE16" s="101">
        <f t="shared" si="9"/>
        <v>67.7</v>
      </c>
      <c r="BF16" s="101">
        <v>69.400000000000006</v>
      </c>
      <c r="BG16" s="113">
        <v>67.7</v>
      </c>
      <c r="BH16" s="55">
        <v>66.599999999999994</v>
      </c>
      <c r="BI16" s="114">
        <v>5.5</v>
      </c>
      <c r="BK16" s="101">
        <f t="shared" si="10"/>
        <v>180.8</v>
      </c>
      <c r="BL16" s="101">
        <v>181.6</v>
      </c>
      <c r="BM16" s="113">
        <v>180.8</v>
      </c>
      <c r="BN16" s="55">
        <v>180.57</v>
      </c>
      <c r="BO16" s="114">
        <v>10.1</v>
      </c>
      <c r="BQ16" s="101">
        <f t="shared" si="11"/>
        <v>111</v>
      </c>
      <c r="BR16" s="101">
        <v>115.1</v>
      </c>
      <c r="BS16" s="113">
        <v>111</v>
      </c>
      <c r="BT16" s="55">
        <v>112.01</v>
      </c>
      <c r="BU16" s="114">
        <v>-4.3</v>
      </c>
      <c r="BW16" s="101">
        <f t="shared" si="12"/>
        <v>103.4</v>
      </c>
      <c r="BX16" s="101">
        <v>95.9</v>
      </c>
      <c r="BY16" s="113">
        <v>103.4</v>
      </c>
      <c r="BZ16" s="55">
        <v>101.4</v>
      </c>
      <c r="CA16" s="114">
        <v>2.1</v>
      </c>
      <c r="CC16" s="101">
        <f t="shared" si="13"/>
        <v>94.3</v>
      </c>
      <c r="CD16" s="101">
        <v>94.1</v>
      </c>
      <c r="CE16" s="113">
        <v>94.3</v>
      </c>
      <c r="CF16" s="55">
        <v>93.65</v>
      </c>
      <c r="CG16" s="114">
        <v>1.4</v>
      </c>
      <c r="CI16" s="101">
        <f t="shared" si="14"/>
        <v>64.599999999999994</v>
      </c>
      <c r="CJ16" s="101">
        <v>67.099999999999994</v>
      </c>
      <c r="CK16" s="113">
        <v>64.599999999999994</v>
      </c>
      <c r="CL16" s="55">
        <v>63.92</v>
      </c>
      <c r="CM16" s="114">
        <v>-2.4</v>
      </c>
      <c r="CO16" s="101">
        <f t="shared" si="15"/>
        <v>7.4</v>
      </c>
      <c r="CP16" s="101">
        <v>7</v>
      </c>
      <c r="CQ16" s="113">
        <v>7.4</v>
      </c>
      <c r="CR16" s="55">
        <v>7.8</v>
      </c>
      <c r="CS16" s="114">
        <v>-4.0999999999999996</v>
      </c>
    </row>
    <row r="17" spans="1:97" x14ac:dyDescent="0.2">
      <c r="A17" s="6">
        <v>89</v>
      </c>
      <c r="B17" s="7">
        <v>3</v>
      </c>
      <c r="C17" s="101">
        <f t="shared" si="0"/>
        <v>2019.1</v>
      </c>
      <c r="D17" s="101">
        <v>2041.7</v>
      </c>
      <c r="E17" s="113">
        <v>2019.1</v>
      </c>
      <c r="F17" s="55">
        <v>2022.31</v>
      </c>
      <c r="G17" s="114">
        <v>35.799999999999997</v>
      </c>
      <c r="H17" s="114"/>
      <c r="I17" s="101">
        <f t="shared" si="1"/>
        <v>2012.2</v>
      </c>
      <c r="J17" s="101">
        <v>2034.9</v>
      </c>
      <c r="K17" s="113">
        <v>2012.2</v>
      </c>
      <c r="L17" s="55">
        <v>2015.5</v>
      </c>
      <c r="M17" s="114">
        <v>39.799999999999997</v>
      </c>
      <c r="N17" s="114"/>
      <c r="O17" s="101">
        <f t="shared" si="2"/>
        <v>46.6</v>
      </c>
      <c r="P17" s="101">
        <v>48.8</v>
      </c>
      <c r="Q17" s="113">
        <v>46.6</v>
      </c>
      <c r="R17" s="55">
        <v>46.8</v>
      </c>
      <c r="S17" s="114">
        <v>-6.1</v>
      </c>
      <c r="U17" s="101">
        <f t="shared" si="3"/>
        <v>670</v>
      </c>
      <c r="V17" s="101">
        <v>674.5</v>
      </c>
      <c r="W17" s="113">
        <v>670</v>
      </c>
      <c r="X17" s="55">
        <v>670.92</v>
      </c>
      <c r="Y17" s="114">
        <v>-4.9000000000000004</v>
      </c>
      <c r="AA17" s="101">
        <f t="shared" si="4"/>
        <v>326</v>
      </c>
      <c r="AB17" s="101">
        <v>326.39999999999998</v>
      </c>
      <c r="AC17" s="113">
        <v>326</v>
      </c>
      <c r="AD17" s="55">
        <v>327.39</v>
      </c>
      <c r="AE17" s="114">
        <v>-11</v>
      </c>
      <c r="AG17" s="101">
        <f t="shared" si="5"/>
        <v>227.1</v>
      </c>
      <c r="AH17" s="101">
        <v>228.9</v>
      </c>
      <c r="AI17" s="113">
        <v>227.1</v>
      </c>
      <c r="AJ17" s="55">
        <v>227.41</v>
      </c>
      <c r="AK17" s="114">
        <v>18.899999999999999</v>
      </c>
      <c r="AM17" s="101">
        <f t="shared" si="6"/>
        <v>262.60000000000002</v>
      </c>
      <c r="AN17" s="101">
        <v>268.60000000000002</v>
      </c>
      <c r="AO17" s="113">
        <v>262.60000000000002</v>
      </c>
      <c r="AP17" s="55">
        <v>260.11</v>
      </c>
      <c r="AQ17" s="114">
        <v>9.8000000000000007</v>
      </c>
      <c r="AS17" s="101">
        <f t="shared" si="7"/>
        <v>151.19999999999999</v>
      </c>
      <c r="AT17" s="101">
        <v>150.1</v>
      </c>
      <c r="AU17" s="113">
        <v>151.19999999999999</v>
      </c>
      <c r="AV17" s="55">
        <v>155.57</v>
      </c>
      <c r="AW17" s="114">
        <v>3.4</v>
      </c>
      <c r="AX17" s="100"/>
      <c r="AY17" s="101">
        <f t="shared" si="8"/>
        <v>30.2</v>
      </c>
      <c r="AZ17" s="101">
        <v>30.8</v>
      </c>
      <c r="BA17" s="113">
        <v>30.2</v>
      </c>
      <c r="BB17" s="55">
        <v>29.82</v>
      </c>
      <c r="BC17" s="114">
        <v>2.5</v>
      </c>
      <c r="BD17" s="100"/>
      <c r="BE17" s="101">
        <f t="shared" si="9"/>
        <v>68</v>
      </c>
      <c r="BF17" s="101">
        <v>68.599999999999994</v>
      </c>
      <c r="BG17" s="113">
        <v>68</v>
      </c>
      <c r="BH17" s="55">
        <v>68.05</v>
      </c>
      <c r="BI17" s="114">
        <v>5.8</v>
      </c>
      <c r="BK17" s="101">
        <f t="shared" si="10"/>
        <v>183</v>
      </c>
      <c r="BL17" s="101">
        <v>187.9</v>
      </c>
      <c r="BM17" s="113">
        <v>183</v>
      </c>
      <c r="BN17" s="55">
        <v>182.44</v>
      </c>
      <c r="BO17" s="114">
        <v>7.5</v>
      </c>
      <c r="BQ17" s="101">
        <f t="shared" si="11"/>
        <v>112.9</v>
      </c>
      <c r="BR17" s="101">
        <v>113.2</v>
      </c>
      <c r="BS17" s="113">
        <v>112.9</v>
      </c>
      <c r="BT17" s="55">
        <v>111.51</v>
      </c>
      <c r="BU17" s="114">
        <v>-2</v>
      </c>
      <c r="BW17" s="101">
        <f t="shared" si="12"/>
        <v>101.5</v>
      </c>
      <c r="BX17" s="101">
        <v>102.6</v>
      </c>
      <c r="BY17" s="113">
        <v>101.5</v>
      </c>
      <c r="BZ17" s="55">
        <v>101.8</v>
      </c>
      <c r="CA17" s="114">
        <v>1.6</v>
      </c>
      <c r="CC17" s="101">
        <f t="shared" si="13"/>
        <v>93.1</v>
      </c>
      <c r="CD17" s="101">
        <v>95.3</v>
      </c>
      <c r="CE17" s="113">
        <v>93.1</v>
      </c>
      <c r="CF17" s="55">
        <v>94.15</v>
      </c>
      <c r="CG17" s="114">
        <v>2</v>
      </c>
      <c r="CI17" s="101">
        <f t="shared" si="14"/>
        <v>62.8</v>
      </c>
      <c r="CJ17" s="101">
        <v>62.4</v>
      </c>
      <c r="CK17" s="113">
        <v>62.8</v>
      </c>
      <c r="CL17" s="55">
        <v>63.99</v>
      </c>
      <c r="CM17" s="114">
        <v>0.3</v>
      </c>
      <c r="CO17" s="101">
        <f t="shared" si="15"/>
        <v>6.8</v>
      </c>
      <c r="CP17" s="101">
        <v>6.8</v>
      </c>
      <c r="CQ17" s="113">
        <v>6.8</v>
      </c>
      <c r="CR17" s="55">
        <v>6.8</v>
      </c>
      <c r="CS17" s="114">
        <v>-4</v>
      </c>
    </row>
    <row r="18" spans="1:97" x14ac:dyDescent="0.2">
      <c r="A18" s="6">
        <v>89</v>
      </c>
      <c r="B18" s="7">
        <v>4</v>
      </c>
      <c r="C18" s="101">
        <f t="shared" si="0"/>
        <v>2033.8</v>
      </c>
      <c r="D18" s="101">
        <v>2035.2</v>
      </c>
      <c r="E18" s="113">
        <v>2033.8</v>
      </c>
      <c r="F18" s="55">
        <v>2031.57</v>
      </c>
      <c r="G18" s="114">
        <v>37</v>
      </c>
      <c r="H18" s="114"/>
      <c r="I18" s="101">
        <f t="shared" si="1"/>
        <v>2028</v>
      </c>
      <c r="J18" s="101">
        <v>2029.5</v>
      </c>
      <c r="K18" s="113">
        <v>2028</v>
      </c>
      <c r="L18" s="55">
        <v>2025.5</v>
      </c>
      <c r="M18" s="114">
        <v>40</v>
      </c>
      <c r="N18" s="114"/>
      <c r="O18" s="101">
        <f t="shared" si="2"/>
        <v>46.3</v>
      </c>
      <c r="P18" s="101">
        <v>46.6</v>
      </c>
      <c r="Q18" s="113">
        <v>46.3</v>
      </c>
      <c r="R18" s="55">
        <v>45.93</v>
      </c>
      <c r="S18" s="114">
        <v>-3.5</v>
      </c>
      <c r="U18" s="101">
        <f t="shared" si="3"/>
        <v>671.2</v>
      </c>
      <c r="V18" s="101">
        <v>668.7</v>
      </c>
      <c r="W18" s="113">
        <v>671.2</v>
      </c>
      <c r="X18" s="55">
        <v>669.38</v>
      </c>
      <c r="Y18" s="114">
        <v>-6.2</v>
      </c>
      <c r="AA18" s="101">
        <f t="shared" si="4"/>
        <v>325</v>
      </c>
      <c r="AB18" s="101">
        <v>326.89999999999998</v>
      </c>
      <c r="AC18" s="113">
        <v>325</v>
      </c>
      <c r="AD18" s="55">
        <v>323.92</v>
      </c>
      <c r="AE18" s="114">
        <v>-13.9</v>
      </c>
      <c r="AG18" s="101">
        <f t="shared" si="5"/>
        <v>234.6</v>
      </c>
      <c r="AH18" s="101">
        <v>241.8</v>
      </c>
      <c r="AI18" s="113">
        <v>234.6</v>
      </c>
      <c r="AJ18" s="55">
        <v>234.39</v>
      </c>
      <c r="AK18" s="114">
        <v>27.9</v>
      </c>
      <c r="AM18" s="101">
        <f t="shared" si="6"/>
        <v>259.10000000000002</v>
      </c>
      <c r="AN18" s="101">
        <v>259.8</v>
      </c>
      <c r="AO18" s="113">
        <v>259.10000000000002</v>
      </c>
      <c r="AP18" s="55">
        <v>260.55</v>
      </c>
      <c r="AQ18" s="114">
        <v>1.8</v>
      </c>
      <c r="AS18" s="101">
        <f t="shared" si="7"/>
        <v>158.80000000000001</v>
      </c>
      <c r="AT18" s="101">
        <v>158.5</v>
      </c>
      <c r="AU18" s="113">
        <v>158.80000000000001</v>
      </c>
      <c r="AV18" s="55">
        <v>156.94999999999999</v>
      </c>
      <c r="AW18" s="114">
        <v>5.5</v>
      </c>
      <c r="AX18" s="100"/>
      <c r="AY18" s="101">
        <f t="shared" si="8"/>
        <v>29.5</v>
      </c>
      <c r="AZ18" s="101">
        <v>29</v>
      </c>
      <c r="BA18" s="113">
        <v>29.5</v>
      </c>
      <c r="BB18" s="55">
        <v>30.15</v>
      </c>
      <c r="BC18" s="114">
        <v>1.3</v>
      </c>
      <c r="BD18" s="100"/>
      <c r="BE18" s="101">
        <f t="shared" si="9"/>
        <v>69.8</v>
      </c>
      <c r="BF18" s="101">
        <v>68.8</v>
      </c>
      <c r="BG18" s="113">
        <v>69.8</v>
      </c>
      <c r="BH18" s="55">
        <v>68.39</v>
      </c>
      <c r="BI18" s="114">
        <v>1.3</v>
      </c>
      <c r="BK18" s="101">
        <f t="shared" si="10"/>
        <v>184.6</v>
      </c>
      <c r="BL18" s="101">
        <v>182.2</v>
      </c>
      <c r="BM18" s="113">
        <v>184.6</v>
      </c>
      <c r="BN18" s="55">
        <v>183.54</v>
      </c>
      <c r="BO18" s="114">
        <v>4.4000000000000004</v>
      </c>
      <c r="BQ18" s="101">
        <f t="shared" si="11"/>
        <v>111.6</v>
      </c>
      <c r="BR18" s="101">
        <v>112.1</v>
      </c>
      <c r="BS18" s="113">
        <v>111.6</v>
      </c>
      <c r="BT18" s="55">
        <v>111.92</v>
      </c>
      <c r="BU18" s="114">
        <v>1.7</v>
      </c>
      <c r="BW18" s="101">
        <f t="shared" si="12"/>
        <v>99.3</v>
      </c>
      <c r="BX18" s="101">
        <v>99.5</v>
      </c>
      <c r="BY18" s="113">
        <v>99.3</v>
      </c>
      <c r="BZ18" s="55">
        <v>101.47</v>
      </c>
      <c r="CA18" s="114">
        <v>-1.3</v>
      </c>
      <c r="CC18" s="101">
        <f t="shared" si="13"/>
        <v>94.8</v>
      </c>
      <c r="CD18" s="101">
        <v>95.3</v>
      </c>
      <c r="CE18" s="113">
        <v>94.8</v>
      </c>
      <c r="CF18" s="55">
        <v>94.82</v>
      </c>
      <c r="CG18" s="114">
        <v>2.7</v>
      </c>
      <c r="CI18" s="101">
        <f t="shared" si="14"/>
        <v>64.900000000000006</v>
      </c>
      <c r="CJ18" s="101">
        <v>63.7</v>
      </c>
      <c r="CK18" s="113">
        <v>64.900000000000006</v>
      </c>
      <c r="CL18" s="55">
        <v>64.58</v>
      </c>
      <c r="CM18" s="114">
        <v>2.2999999999999998</v>
      </c>
      <c r="CO18" s="101">
        <f t="shared" si="15"/>
        <v>5.8</v>
      </c>
      <c r="CP18" s="101">
        <v>5.7</v>
      </c>
      <c r="CQ18" s="113">
        <v>5.8</v>
      </c>
      <c r="CR18" s="55">
        <v>6.07</v>
      </c>
      <c r="CS18" s="114">
        <v>-2.9</v>
      </c>
    </row>
    <row r="19" spans="1:97" x14ac:dyDescent="0.2">
      <c r="A19" s="6"/>
      <c r="B19" s="7">
        <v>1</v>
      </c>
      <c r="C19" s="101">
        <f t="shared" si="0"/>
        <v>2043.2</v>
      </c>
      <c r="D19" s="101">
        <v>2009.7</v>
      </c>
      <c r="E19" s="113">
        <v>2043.2</v>
      </c>
      <c r="F19" s="55">
        <v>2037.34</v>
      </c>
      <c r="G19" s="114">
        <v>23.1</v>
      </c>
      <c r="H19" s="114"/>
      <c r="I19" s="101">
        <f t="shared" si="1"/>
        <v>2037.1</v>
      </c>
      <c r="J19" s="101">
        <v>2003.2</v>
      </c>
      <c r="K19" s="113">
        <v>2037.1</v>
      </c>
      <c r="L19" s="55">
        <v>2031.73</v>
      </c>
      <c r="M19" s="114">
        <v>24.9</v>
      </c>
      <c r="N19" s="114"/>
      <c r="O19" s="101">
        <f t="shared" si="2"/>
        <v>45.1</v>
      </c>
      <c r="P19" s="101">
        <v>42.7</v>
      </c>
      <c r="Q19" s="113">
        <v>45.1</v>
      </c>
      <c r="R19" s="55">
        <v>45.42</v>
      </c>
      <c r="S19" s="114">
        <v>-2</v>
      </c>
      <c r="U19" s="101">
        <f t="shared" si="3"/>
        <v>666.6</v>
      </c>
      <c r="V19" s="101">
        <v>659.3</v>
      </c>
      <c r="W19" s="113">
        <v>666.6</v>
      </c>
      <c r="X19" s="55">
        <v>666.55</v>
      </c>
      <c r="Y19" s="114">
        <v>-11.3</v>
      </c>
      <c r="AA19" s="101">
        <f t="shared" si="4"/>
        <v>319.7</v>
      </c>
      <c r="AB19" s="101">
        <v>317.10000000000002</v>
      </c>
      <c r="AC19" s="113">
        <v>319.7</v>
      </c>
      <c r="AD19" s="55">
        <v>320.37</v>
      </c>
      <c r="AE19" s="114">
        <v>-14.2</v>
      </c>
      <c r="AG19" s="101">
        <f t="shared" si="5"/>
        <v>244.2</v>
      </c>
      <c r="AH19" s="101">
        <v>238.1</v>
      </c>
      <c r="AI19" s="113">
        <v>244.2</v>
      </c>
      <c r="AJ19" s="55">
        <v>240.79</v>
      </c>
      <c r="AK19" s="114">
        <v>25.6</v>
      </c>
      <c r="AM19" s="101">
        <f t="shared" si="6"/>
        <v>260.10000000000002</v>
      </c>
      <c r="AN19" s="101">
        <v>255</v>
      </c>
      <c r="AO19" s="113">
        <v>260.10000000000002</v>
      </c>
      <c r="AP19" s="55">
        <v>259.91000000000003</v>
      </c>
      <c r="AQ19" s="114">
        <v>-2.6</v>
      </c>
      <c r="AS19" s="101">
        <f t="shared" si="7"/>
        <v>158.6</v>
      </c>
      <c r="AT19" s="101">
        <v>154.5</v>
      </c>
      <c r="AU19" s="113">
        <v>158.6</v>
      </c>
      <c r="AV19" s="55">
        <v>157.94</v>
      </c>
      <c r="AW19" s="114">
        <v>4</v>
      </c>
      <c r="AX19" s="100"/>
      <c r="AY19" s="101">
        <f t="shared" si="8"/>
        <v>30.5</v>
      </c>
      <c r="AZ19" s="101">
        <v>28.9</v>
      </c>
      <c r="BA19" s="113">
        <v>30.5</v>
      </c>
      <c r="BB19" s="55">
        <v>30.27</v>
      </c>
      <c r="BC19" s="114">
        <v>0.5</v>
      </c>
      <c r="BD19" s="100"/>
      <c r="BE19" s="101">
        <f t="shared" si="9"/>
        <v>67.2</v>
      </c>
      <c r="BF19" s="101">
        <v>65.8</v>
      </c>
      <c r="BG19" s="113">
        <v>67.2</v>
      </c>
      <c r="BH19" s="55">
        <v>67.819999999999993</v>
      </c>
      <c r="BI19" s="114">
        <v>-2.2999999999999998</v>
      </c>
      <c r="BK19" s="101">
        <f t="shared" si="10"/>
        <v>184.4</v>
      </c>
      <c r="BL19" s="101">
        <v>181.5</v>
      </c>
      <c r="BM19" s="113">
        <v>184.4</v>
      </c>
      <c r="BN19" s="55">
        <v>184.03</v>
      </c>
      <c r="BO19" s="114">
        <v>2</v>
      </c>
      <c r="BQ19" s="101">
        <f t="shared" si="11"/>
        <v>112.1</v>
      </c>
      <c r="BR19" s="101">
        <v>108</v>
      </c>
      <c r="BS19" s="113">
        <v>112.1</v>
      </c>
      <c r="BT19" s="55">
        <v>113.06</v>
      </c>
      <c r="BU19" s="114">
        <v>4.5999999999999996</v>
      </c>
      <c r="BW19" s="101">
        <f t="shared" si="12"/>
        <v>103</v>
      </c>
      <c r="BX19" s="101">
        <v>107.4</v>
      </c>
      <c r="BY19" s="113">
        <v>103</v>
      </c>
      <c r="BZ19" s="55">
        <v>101.5</v>
      </c>
      <c r="CA19" s="114">
        <v>0.1</v>
      </c>
      <c r="CC19" s="101">
        <f t="shared" si="13"/>
        <v>95.9</v>
      </c>
      <c r="CD19" s="101">
        <v>93.2</v>
      </c>
      <c r="CE19" s="113">
        <v>95.9</v>
      </c>
      <c r="CF19" s="55">
        <v>95.21</v>
      </c>
      <c r="CG19" s="114">
        <v>1.6</v>
      </c>
      <c r="CI19" s="101">
        <f t="shared" si="14"/>
        <v>65.900000000000006</v>
      </c>
      <c r="CJ19" s="101">
        <v>65.2</v>
      </c>
      <c r="CK19" s="113">
        <v>65.900000000000006</v>
      </c>
      <c r="CL19" s="55">
        <v>65.5</v>
      </c>
      <c r="CM19" s="114">
        <v>3.7</v>
      </c>
      <c r="CO19" s="101">
        <f t="shared" si="15"/>
        <v>6.1</v>
      </c>
      <c r="CP19" s="101">
        <v>6.5</v>
      </c>
      <c r="CQ19" s="113">
        <v>6.1</v>
      </c>
      <c r="CR19" s="55">
        <v>5.61</v>
      </c>
      <c r="CS19" s="114">
        <v>-1.8</v>
      </c>
    </row>
    <row r="20" spans="1:97" x14ac:dyDescent="0.2">
      <c r="A20" s="6">
        <v>90</v>
      </c>
      <c r="B20" s="7">
        <v>2</v>
      </c>
      <c r="C20" s="101">
        <f t="shared" si="0"/>
        <v>2034.7</v>
      </c>
      <c r="D20" s="101">
        <v>2048.4</v>
      </c>
      <c r="E20" s="113">
        <v>2034.7</v>
      </c>
      <c r="F20" s="55">
        <v>2038.16</v>
      </c>
      <c r="G20" s="114">
        <v>3.3</v>
      </c>
      <c r="H20" s="114"/>
      <c r="I20" s="101">
        <f t="shared" si="1"/>
        <v>2029.4</v>
      </c>
      <c r="J20" s="101">
        <v>2043.5</v>
      </c>
      <c r="K20" s="113">
        <v>2029.4</v>
      </c>
      <c r="L20" s="55">
        <v>2032.6</v>
      </c>
      <c r="M20" s="114">
        <v>3.5</v>
      </c>
      <c r="N20" s="114"/>
      <c r="O20" s="101">
        <f t="shared" si="2"/>
        <v>45.5</v>
      </c>
      <c r="P20" s="101">
        <v>46.9</v>
      </c>
      <c r="Q20" s="113">
        <v>45.5</v>
      </c>
      <c r="R20" s="55">
        <v>45.13</v>
      </c>
      <c r="S20" s="114">
        <v>-1.2</v>
      </c>
      <c r="U20" s="101">
        <f t="shared" si="3"/>
        <v>661.3</v>
      </c>
      <c r="V20" s="101">
        <v>667.2</v>
      </c>
      <c r="W20" s="113">
        <v>661.3</v>
      </c>
      <c r="X20" s="55">
        <v>661.8</v>
      </c>
      <c r="Y20" s="114">
        <v>-19</v>
      </c>
      <c r="AA20" s="101">
        <f t="shared" si="4"/>
        <v>318</v>
      </c>
      <c r="AB20" s="101">
        <v>317.7</v>
      </c>
      <c r="AC20" s="113">
        <v>318</v>
      </c>
      <c r="AD20" s="55">
        <v>317.47000000000003</v>
      </c>
      <c r="AE20" s="114">
        <v>-11.6</v>
      </c>
      <c r="AG20" s="101">
        <f t="shared" si="5"/>
        <v>245.9</v>
      </c>
      <c r="AH20" s="101">
        <v>244.6</v>
      </c>
      <c r="AI20" s="113">
        <v>245.9</v>
      </c>
      <c r="AJ20" s="55">
        <v>245.1</v>
      </c>
      <c r="AK20" s="114">
        <v>17.2</v>
      </c>
      <c r="AM20" s="101">
        <f t="shared" si="6"/>
        <v>261.60000000000002</v>
      </c>
      <c r="AN20" s="101">
        <v>259.89999999999998</v>
      </c>
      <c r="AO20" s="113">
        <v>261.60000000000002</v>
      </c>
      <c r="AP20" s="55">
        <v>257.86</v>
      </c>
      <c r="AQ20" s="114">
        <v>-8.1999999999999993</v>
      </c>
      <c r="AS20" s="101">
        <f t="shared" si="7"/>
        <v>156.6</v>
      </c>
      <c r="AT20" s="101">
        <v>162.9</v>
      </c>
      <c r="AU20" s="113">
        <v>156.6</v>
      </c>
      <c r="AV20" s="55">
        <v>157.91999999999999</v>
      </c>
      <c r="AW20" s="114">
        <v>-0.1</v>
      </c>
      <c r="AX20" s="100"/>
      <c r="AY20" s="101">
        <f t="shared" si="8"/>
        <v>30.4</v>
      </c>
      <c r="AZ20" s="101">
        <v>32.5</v>
      </c>
      <c r="BA20" s="113">
        <v>30.4</v>
      </c>
      <c r="BB20" s="55">
        <v>30.49</v>
      </c>
      <c r="BC20" s="114">
        <v>0.9</v>
      </c>
      <c r="BD20" s="100"/>
      <c r="BE20" s="101">
        <f t="shared" si="9"/>
        <v>67</v>
      </c>
      <c r="BF20" s="101">
        <v>68.900000000000006</v>
      </c>
      <c r="BG20" s="113">
        <v>67</v>
      </c>
      <c r="BH20" s="55">
        <v>67.38</v>
      </c>
      <c r="BI20" s="114">
        <v>-1.7</v>
      </c>
      <c r="BK20" s="101">
        <f t="shared" si="10"/>
        <v>183.9</v>
      </c>
      <c r="BL20" s="101">
        <v>184.6</v>
      </c>
      <c r="BM20" s="113">
        <v>183.9</v>
      </c>
      <c r="BN20" s="55">
        <v>184.03</v>
      </c>
      <c r="BO20" s="114">
        <v>0</v>
      </c>
      <c r="BQ20" s="101">
        <f t="shared" si="11"/>
        <v>115.3</v>
      </c>
      <c r="BR20" s="101">
        <v>119.2</v>
      </c>
      <c r="BS20" s="113">
        <v>115.3</v>
      </c>
      <c r="BT20" s="55">
        <v>114.67</v>
      </c>
      <c r="BU20" s="114">
        <v>6.4</v>
      </c>
      <c r="BW20" s="101">
        <f t="shared" si="12"/>
        <v>98.2</v>
      </c>
      <c r="BX20" s="101">
        <v>90.9</v>
      </c>
      <c r="BY20" s="113">
        <v>98.2</v>
      </c>
      <c r="BZ20" s="55">
        <v>102.98</v>
      </c>
      <c r="CA20" s="114">
        <v>5.9</v>
      </c>
      <c r="CC20" s="101">
        <f t="shared" si="13"/>
        <v>94.9</v>
      </c>
      <c r="CD20" s="101">
        <v>94.9</v>
      </c>
      <c r="CE20" s="113">
        <v>94.9</v>
      </c>
      <c r="CF20" s="55">
        <v>95.32</v>
      </c>
      <c r="CG20" s="114">
        <v>0.4</v>
      </c>
      <c r="CI20" s="101">
        <f t="shared" si="14"/>
        <v>64.900000000000006</v>
      </c>
      <c r="CJ20" s="101">
        <v>67.099999999999994</v>
      </c>
      <c r="CK20" s="113">
        <v>64.900000000000006</v>
      </c>
      <c r="CL20" s="55">
        <v>66.17</v>
      </c>
      <c r="CM20" s="114">
        <v>2.7</v>
      </c>
      <c r="CO20" s="101">
        <f t="shared" si="15"/>
        <v>5.4</v>
      </c>
      <c r="CP20" s="101">
        <v>4.9000000000000004</v>
      </c>
      <c r="CQ20" s="113">
        <v>5.4</v>
      </c>
      <c r="CR20" s="55">
        <v>5.56</v>
      </c>
      <c r="CS20" s="114">
        <v>-0.2</v>
      </c>
    </row>
    <row r="21" spans="1:97" x14ac:dyDescent="0.2">
      <c r="A21" s="6">
        <v>90</v>
      </c>
      <c r="B21" s="7">
        <v>3</v>
      </c>
      <c r="C21" s="101">
        <f t="shared" si="0"/>
        <v>2036.7</v>
      </c>
      <c r="D21" s="101">
        <v>2059.8000000000002</v>
      </c>
      <c r="E21" s="113">
        <v>2036.7</v>
      </c>
      <c r="F21" s="55">
        <v>2036.89</v>
      </c>
      <c r="G21" s="114">
        <v>-5.0999999999999996</v>
      </c>
      <c r="H21" s="114"/>
      <c r="I21" s="101">
        <f t="shared" si="1"/>
        <v>2031.1</v>
      </c>
      <c r="J21" s="101">
        <v>2054.1999999999998</v>
      </c>
      <c r="K21" s="113">
        <v>2031.1</v>
      </c>
      <c r="L21" s="55">
        <v>2030.85</v>
      </c>
      <c r="M21" s="114">
        <v>-7</v>
      </c>
      <c r="N21" s="114"/>
      <c r="O21" s="101">
        <f t="shared" si="2"/>
        <v>43.9</v>
      </c>
      <c r="P21" s="101">
        <v>45.9</v>
      </c>
      <c r="Q21" s="113">
        <v>43.9</v>
      </c>
      <c r="R21" s="55">
        <v>45.21</v>
      </c>
      <c r="S21" s="114">
        <v>0.3</v>
      </c>
      <c r="U21" s="101">
        <f t="shared" si="3"/>
        <v>658.9</v>
      </c>
      <c r="V21" s="101">
        <v>663.9</v>
      </c>
      <c r="W21" s="113">
        <v>658.9</v>
      </c>
      <c r="X21" s="55">
        <v>655.7</v>
      </c>
      <c r="Y21" s="114">
        <v>-24.4</v>
      </c>
      <c r="AA21" s="101">
        <f t="shared" si="4"/>
        <v>317.89999999999998</v>
      </c>
      <c r="AB21" s="101">
        <v>318.60000000000002</v>
      </c>
      <c r="AC21" s="113">
        <v>317.89999999999998</v>
      </c>
      <c r="AD21" s="55">
        <v>315.08999999999997</v>
      </c>
      <c r="AE21" s="114">
        <v>-9.5</v>
      </c>
      <c r="AG21" s="101">
        <f t="shared" si="5"/>
        <v>248.7</v>
      </c>
      <c r="AH21" s="101">
        <v>251.5</v>
      </c>
      <c r="AI21" s="113">
        <v>248.7</v>
      </c>
      <c r="AJ21" s="55">
        <v>249.16</v>
      </c>
      <c r="AK21" s="114">
        <v>16.2</v>
      </c>
      <c r="AM21" s="101">
        <f t="shared" si="6"/>
        <v>253.1</v>
      </c>
      <c r="AN21" s="101">
        <v>258.89999999999998</v>
      </c>
      <c r="AO21" s="113">
        <v>253.1</v>
      </c>
      <c r="AP21" s="55">
        <v>253.87</v>
      </c>
      <c r="AQ21" s="114">
        <v>-16</v>
      </c>
      <c r="AS21" s="101">
        <f t="shared" si="7"/>
        <v>157.5</v>
      </c>
      <c r="AT21" s="101">
        <v>156.69999999999999</v>
      </c>
      <c r="AU21" s="113">
        <v>157.5</v>
      </c>
      <c r="AV21" s="55">
        <v>157.75</v>
      </c>
      <c r="AW21" s="114">
        <v>-0.7</v>
      </c>
      <c r="AX21" s="100"/>
      <c r="AY21" s="101">
        <f t="shared" si="8"/>
        <v>30.2</v>
      </c>
      <c r="AZ21" s="101">
        <v>30.7</v>
      </c>
      <c r="BA21" s="113">
        <v>30.2</v>
      </c>
      <c r="BB21" s="55">
        <v>30.62</v>
      </c>
      <c r="BC21" s="114">
        <v>0.5</v>
      </c>
      <c r="BD21" s="100"/>
      <c r="BE21" s="101">
        <f t="shared" si="9"/>
        <v>68.3</v>
      </c>
      <c r="BF21" s="101">
        <v>68.7</v>
      </c>
      <c r="BG21" s="113">
        <v>68.3</v>
      </c>
      <c r="BH21" s="55">
        <v>67.489999999999995</v>
      </c>
      <c r="BI21" s="114">
        <v>0.4</v>
      </c>
      <c r="BK21" s="101">
        <f t="shared" si="10"/>
        <v>183.8</v>
      </c>
      <c r="BL21" s="101">
        <v>188.3</v>
      </c>
      <c r="BM21" s="113">
        <v>183.8</v>
      </c>
      <c r="BN21" s="55">
        <v>184.12</v>
      </c>
      <c r="BO21" s="114">
        <v>0.4</v>
      </c>
      <c r="BQ21" s="101">
        <f t="shared" si="11"/>
        <v>115.2</v>
      </c>
      <c r="BR21" s="101">
        <v>115.5</v>
      </c>
      <c r="BS21" s="113">
        <v>115.2</v>
      </c>
      <c r="BT21" s="55">
        <v>116.01</v>
      </c>
      <c r="BU21" s="114">
        <v>5.4</v>
      </c>
      <c r="BW21" s="101">
        <f t="shared" si="12"/>
        <v>107</v>
      </c>
      <c r="BX21" s="101">
        <v>107.9</v>
      </c>
      <c r="BY21" s="113">
        <v>107</v>
      </c>
      <c r="BZ21" s="55">
        <v>105.27</v>
      </c>
      <c r="CA21" s="114">
        <v>9.1</v>
      </c>
      <c r="CC21" s="101">
        <f t="shared" si="13"/>
        <v>94</v>
      </c>
      <c r="CD21" s="101">
        <v>96.2</v>
      </c>
      <c r="CE21" s="113">
        <v>94</v>
      </c>
      <c r="CF21" s="55">
        <v>95.77</v>
      </c>
      <c r="CG21" s="114">
        <v>1.8</v>
      </c>
      <c r="CI21" s="101">
        <f t="shared" si="14"/>
        <v>66.900000000000006</v>
      </c>
      <c r="CJ21" s="101">
        <v>66.5</v>
      </c>
      <c r="CK21" s="113">
        <v>66.900000000000006</v>
      </c>
      <c r="CL21" s="55">
        <v>66.23</v>
      </c>
      <c r="CM21" s="114">
        <v>0.2</v>
      </c>
      <c r="CO21" s="101">
        <f t="shared" si="15"/>
        <v>5.6</v>
      </c>
      <c r="CP21" s="101">
        <v>5.5</v>
      </c>
      <c r="CQ21" s="113">
        <v>5.6</v>
      </c>
      <c r="CR21" s="55">
        <v>6.04</v>
      </c>
      <c r="CS21" s="114">
        <v>1.9</v>
      </c>
    </row>
    <row r="22" spans="1:97" x14ac:dyDescent="0.2">
      <c r="A22" s="6">
        <v>90</v>
      </c>
      <c r="B22" s="7">
        <v>4</v>
      </c>
      <c r="C22" s="101">
        <f t="shared" si="0"/>
        <v>2034.8</v>
      </c>
      <c r="D22" s="101">
        <v>2037.2</v>
      </c>
      <c r="E22" s="113">
        <v>2034.8</v>
      </c>
      <c r="F22" s="55">
        <v>2035.06</v>
      </c>
      <c r="G22" s="114">
        <v>-7.3</v>
      </c>
      <c r="H22" s="114"/>
      <c r="I22" s="101">
        <f t="shared" si="1"/>
        <v>2027.2</v>
      </c>
      <c r="J22" s="101">
        <v>2029.6</v>
      </c>
      <c r="K22" s="113">
        <v>2027.2</v>
      </c>
      <c r="L22" s="55">
        <v>2028.29</v>
      </c>
      <c r="M22" s="114">
        <v>-10.199999999999999</v>
      </c>
      <c r="N22" s="114"/>
      <c r="O22" s="101">
        <f t="shared" si="2"/>
        <v>47</v>
      </c>
      <c r="P22" s="101">
        <v>47.2</v>
      </c>
      <c r="Q22" s="113">
        <v>47</v>
      </c>
      <c r="R22" s="55">
        <v>45.28</v>
      </c>
      <c r="S22" s="114">
        <v>0.3</v>
      </c>
      <c r="U22" s="101">
        <f t="shared" si="3"/>
        <v>643.79999999999995</v>
      </c>
      <c r="V22" s="101">
        <v>641.70000000000005</v>
      </c>
      <c r="W22" s="113">
        <v>643.79999999999995</v>
      </c>
      <c r="X22" s="55">
        <v>648.23</v>
      </c>
      <c r="Y22" s="114">
        <v>-29.9</v>
      </c>
      <c r="AA22" s="101">
        <f t="shared" si="4"/>
        <v>311.3</v>
      </c>
      <c r="AB22" s="101">
        <v>313.2</v>
      </c>
      <c r="AC22" s="113">
        <v>311.3</v>
      </c>
      <c r="AD22" s="55">
        <v>312.35000000000002</v>
      </c>
      <c r="AE22" s="114">
        <v>-11</v>
      </c>
      <c r="AG22" s="101">
        <f t="shared" si="5"/>
        <v>255.7</v>
      </c>
      <c r="AH22" s="101">
        <v>262.8</v>
      </c>
      <c r="AI22" s="113">
        <v>255.7</v>
      </c>
      <c r="AJ22" s="55">
        <v>253.32</v>
      </c>
      <c r="AK22" s="114">
        <v>16.600000000000001</v>
      </c>
      <c r="AM22" s="101">
        <f t="shared" si="6"/>
        <v>249.4</v>
      </c>
      <c r="AN22" s="101">
        <v>250.4</v>
      </c>
      <c r="AO22" s="113">
        <v>249.4</v>
      </c>
      <c r="AP22" s="55">
        <v>248.97</v>
      </c>
      <c r="AQ22" s="114">
        <v>-19.600000000000001</v>
      </c>
      <c r="AS22" s="101">
        <f t="shared" si="7"/>
        <v>158.1</v>
      </c>
      <c r="AT22" s="101">
        <v>157.9</v>
      </c>
      <c r="AU22" s="113">
        <v>158.1</v>
      </c>
      <c r="AV22" s="55">
        <v>158.84</v>
      </c>
      <c r="AW22" s="114">
        <v>4.4000000000000004</v>
      </c>
      <c r="AX22" s="100"/>
      <c r="AY22" s="101">
        <f t="shared" si="8"/>
        <v>30.4</v>
      </c>
      <c r="AZ22" s="101">
        <v>29.9</v>
      </c>
      <c r="BA22" s="113">
        <v>30.4</v>
      </c>
      <c r="BB22" s="55">
        <v>30.16</v>
      </c>
      <c r="BC22" s="114">
        <v>-1.8</v>
      </c>
      <c r="BD22" s="100"/>
      <c r="BE22" s="101">
        <f t="shared" si="9"/>
        <v>67.3</v>
      </c>
      <c r="BF22" s="101">
        <v>66.2</v>
      </c>
      <c r="BG22" s="113">
        <v>67.3</v>
      </c>
      <c r="BH22" s="55">
        <v>68.19</v>
      </c>
      <c r="BI22" s="114">
        <v>2.8</v>
      </c>
      <c r="BK22" s="101">
        <f t="shared" si="10"/>
        <v>184.2</v>
      </c>
      <c r="BL22" s="101">
        <v>182.6</v>
      </c>
      <c r="BM22" s="113">
        <v>184.2</v>
      </c>
      <c r="BN22" s="55">
        <v>184.6</v>
      </c>
      <c r="BO22" s="114">
        <v>1.9</v>
      </c>
      <c r="BQ22" s="101">
        <f t="shared" si="11"/>
        <v>117.2</v>
      </c>
      <c r="BR22" s="101">
        <v>117.3</v>
      </c>
      <c r="BS22" s="113">
        <v>117.2</v>
      </c>
      <c r="BT22" s="55">
        <v>117.39</v>
      </c>
      <c r="BU22" s="114">
        <v>5.5</v>
      </c>
      <c r="BW22" s="101">
        <f t="shared" si="12"/>
        <v>107.5</v>
      </c>
      <c r="BX22" s="101">
        <v>107.6</v>
      </c>
      <c r="BY22" s="113">
        <v>107.5</v>
      </c>
      <c r="BZ22" s="55">
        <v>107.07</v>
      </c>
      <c r="CA22" s="114">
        <v>7.2</v>
      </c>
      <c r="CC22" s="101">
        <f t="shared" si="13"/>
        <v>97.4</v>
      </c>
      <c r="CD22" s="101">
        <v>97.6</v>
      </c>
      <c r="CE22" s="113">
        <v>97.4</v>
      </c>
      <c r="CF22" s="55">
        <v>96.68</v>
      </c>
      <c r="CG22" s="114">
        <v>3.7</v>
      </c>
      <c r="CI22" s="101">
        <f t="shared" si="14"/>
        <v>65.3</v>
      </c>
      <c r="CJ22" s="101">
        <v>64.400000000000006</v>
      </c>
      <c r="CK22" s="113">
        <v>65.3</v>
      </c>
      <c r="CL22" s="55">
        <v>66.010000000000005</v>
      </c>
      <c r="CM22" s="114">
        <v>-0.9</v>
      </c>
      <c r="CO22" s="101">
        <f t="shared" si="15"/>
        <v>7.6</v>
      </c>
      <c r="CP22" s="101">
        <v>7.6</v>
      </c>
      <c r="CQ22" s="113">
        <v>7.6</v>
      </c>
      <c r="CR22" s="55">
        <v>6.76</v>
      </c>
      <c r="CS22" s="114">
        <v>2.9</v>
      </c>
    </row>
    <row r="23" spans="1:97" x14ac:dyDescent="0.2">
      <c r="A23" s="6"/>
      <c r="B23" s="7">
        <v>1</v>
      </c>
      <c r="C23" s="101">
        <f t="shared" si="0"/>
        <v>2031</v>
      </c>
      <c r="D23" s="101">
        <v>1996.8</v>
      </c>
      <c r="E23" s="113">
        <v>2031</v>
      </c>
      <c r="F23" s="55">
        <v>2025.85</v>
      </c>
      <c r="G23" s="114">
        <v>-36.799999999999997</v>
      </c>
      <c r="H23" s="114"/>
      <c r="I23" s="101">
        <f t="shared" si="1"/>
        <v>2024</v>
      </c>
      <c r="J23" s="101">
        <v>1989.4</v>
      </c>
      <c r="K23" s="113">
        <v>2024</v>
      </c>
      <c r="L23" s="55">
        <v>2018.77</v>
      </c>
      <c r="M23" s="114">
        <v>-38.1</v>
      </c>
      <c r="N23" s="114"/>
      <c r="O23" s="101">
        <f t="shared" si="2"/>
        <v>43.7</v>
      </c>
      <c r="P23" s="101">
        <v>41.2</v>
      </c>
      <c r="Q23" s="113">
        <v>43.7</v>
      </c>
      <c r="R23" s="55">
        <v>44.88</v>
      </c>
      <c r="S23" s="114">
        <v>-1.6</v>
      </c>
      <c r="U23" s="101">
        <f t="shared" si="3"/>
        <v>641.1</v>
      </c>
      <c r="V23" s="101">
        <v>633.6</v>
      </c>
      <c r="W23" s="113">
        <v>641.1</v>
      </c>
      <c r="X23" s="55">
        <v>638.19000000000005</v>
      </c>
      <c r="Y23" s="114">
        <v>-40.200000000000003</v>
      </c>
      <c r="AA23" s="101">
        <f t="shared" si="4"/>
        <v>309.2</v>
      </c>
      <c r="AB23" s="101">
        <v>306.5</v>
      </c>
      <c r="AC23" s="113">
        <v>309.2</v>
      </c>
      <c r="AD23" s="55">
        <v>307.7</v>
      </c>
      <c r="AE23" s="114">
        <v>-18.600000000000001</v>
      </c>
      <c r="AG23" s="101">
        <f t="shared" si="5"/>
        <v>254.8</v>
      </c>
      <c r="AH23" s="101">
        <v>247.8</v>
      </c>
      <c r="AI23" s="113">
        <v>254.8</v>
      </c>
      <c r="AJ23" s="55">
        <v>255.57</v>
      </c>
      <c r="AK23" s="114">
        <v>9</v>
      </c>
      <c r="AM23" s="101">
        <f t="shared" si="6"/>
        <v>244.8</v>
      </c>
      <c r="AN23" s="101">
        <v>240</v>
      </c>
      <c r="AO23" s="113">
        <v>244.8</v>
      </c>
      <c r="AP23" s="55">
        <v>244.36</v>
      </c>
      <c r="AQ23" s="114">
        <v>-18.5</v>
      </c>
      <c r="AS23" s="101">
        <f t="shared" si="7"/>
        <v>159.5</v>
      </c>
      <c r="AT23" s="101">
        <v>155.30000000000001</v>
      </c>
      <c r="AU23" s="113">
        <v>159.5</v>
      </c>
      <c r="AV23" s="55">
        <v>160.03</v>
      </c>
      <c r="AW23" s="114">
        <v>4.7</v>
      </c>
      <c r="AX23" s="100"/>
      <c r="AY23" s="101">
        <f t="shared" si="8"/>
        <v>29.4</v>
      </c>
      <c r="AZ23" s="101">
        <v>28</v>
      </c>
      <c r="BA23" s="113">
        <v>29.4</v>
      </c>
      <c r="BB23" s="55">
        <v>29.41</v>
      </c>
      <c r="BC23" s="114">
        <v>-3</v>
      </c>
      <c r="BD23" s="100"/>
      <c r="BE23" s="101">
        <f t="shared" si="9"/>
        <v>68.7</v>
      </c>
      <c r="BF23" s="101">
        <v>67.5</v>
      </c>
      <c r="BG23" s="113">
        <v>68.7</v>
      </c>
      <c r="BH23" s="55">
        <v>68.680000000000007</v>
      </c>
      <c r="BI23" s="114">
        <v>1.9</v>
      </c>
      <c r="BK23" s="101">
        <f t="shared" si="10"/>
        <v>186.9</v>
      </c>
      <c r="BL23" s="101">
        <v>183.9</v>
      </c>
      <c r="BM23" s="113">
        <v>186.9</v>
      </c>
      <c r="BN23" s="55">
        <v>185.38</v>
      </c>
      <c r="BO23" s="114">
        <v>3.1</v>
      </c>
      <c r="BQ23" s="101">
        <f t="shared" si="11"/>
        <v>119.7</v>
      </c>
      <c r="BR23" s="101">
        <v>116.3</v>
      </c>
      <c r="BS23" s="113">
        <v>119.7</v>
      </c>
      <c r="BT23" s="55">
        <v>119.09</v>
      </c>
      <c r="BU23" s="114">
        <v>6.8</v>
      </c>
      <c r="BW23" s="101">
        <f t="shared" si="12"/>
        <v>108.7</v>
      </c>
      <c r="BX23" s="101">
        <v>112.9</v>
      </c>
      <c r="BY23" s="113">
        <v>108.7</v>
      </c>
      <c r="BZ23" s="55">
        <v>107.4</v>
      </c>
      <c r="CA23" s="114">
        <v>1.3</v>
      </c>
      <c r="CC23" s="101">
        <f t="shared" si="13"/>
        <v>98.5</v>
      </c>
      <c r="CD23" s="101">
        <v>95.4</v>
      </c>
      <c r="CE23" s="113">
        <v>98.5</v>
      </c>
      <c r="CF23" s="55">
        <v>97.07</v>
      </c>
      <c r="CG23" s="114">
        <v>1.6</v>
      </c>
      <c r="CI23" s="101">
        <f t="shared" si="14"/>
        <v>65</v>
      </c>
      <c r="CJ23" s="101">
        <v>64.3</v>
      </c>
      <c r="CK23" s="113">
        <v>65</v>
      </c>
      <c r="CL23" s="55">
        <v>65.349999999999994</v>
      </c>
      <c r="CM23" s="114">
        <v>-2.6</v>
      </c>
      <c r="CO23" s="101">
        <f t="shared" si="15"/>
        <v>7</v>
      </c>
      <c r="CP23" s="101">
        <v>7.4</v>
      </c>
      <c r="CQ23" s="113">
        <v>7</v>
      </c>
      <c r="CR23" s="55">
        <v>7.08</v>
      </c>
      <c r="CS23" s="114">
        <v>1.3</v>
      </c>
    </row>
    <row r="24" spans="1:97" x14ac:dyDescent="0.2">
      <c r="A24" s="6">
        <v>91</v>
      </c>
      <c r="B24" s="7">
        <v>2</v>
      </c>
      <c r="C24" s="101">
        <f t="shared" si="0"/>
        <v>2004.3</v>
      </c>
      <c r="D24" s="101">
        <v>2017.8</v>
      </c>
      <c r="E24" s="113">
        <v>2004.3</v>
      </c>
      <c r="F24" s="55">
        <v>2005.1</v>
      </c>
      <c r="G24" s="114">
        <v>-83</v>
      </c>
      <c r="H24" s="114"/>
      <c r="I24" s="101">
        <f t="shared" si="1"/>
        <v>1997.7</v>
      </c>
      <c r="J24" s="101">
        <v>2011.6</v>
      </c>
      <c r="K24" s="113">
        <v>1997.7</v>
      </c>
      <c r="L24" s="55">
        <v>1998.27</v>
      </c>
      <c r="M24" s="114">
        <v>-82</v>
      </c>
      <c r="N24" s="114"/>
      <c r="O24" s="101">
        <f t="shared" si="2"/>
        <v>44.2</v>
      </c>
      <c r="P24" s="101">
        <v>45.8</v>
      </c>
      <c r="Q24" s="113">
        <v>44.2</v>
      </c>
      <c r="R24" s="55">
        <v>43.45</v>
      </c>
      <c r="S24" s="114">
        <v>-5.7</v>
      </c>
      <c r="U24" s="101">
        <f t="shared" si="3"/>
        <v>622</v>
      </c>
      <c r="V24" s="101">
        <v>627.5</v>
      </c>
      <c r="W24" s="113">
        <v>622</v>
      </c>
      <c r="X24" s="55">
        <v>625.37</v>
      </c>
      <c r="Y24" s="114">
        <v>-51.3</v>
      </c>
      <c r="AA24" s="101">
        <f t="shared" si="4"/>
        <v>302.3</v>
      </c>
      <c r="AB24" s="101">
        <v>302.10000000000002</v>
      </c>
      <c r="AC24" s="113">
        <v>302.3</v>
      </c>
      <c r="AD24" s="55">
        <v>301.29000000000002</v>
      </c>
      <c r="AE24" s="114">
        <v>-25.6</v>
      </c>
      <c r="AG24" s="101">
        <f t="shared" si="5"/>
        <v>252.9</v>
      </c>
      <c r="AH24" s="101">
        <v>251.9</v>
      </c>
      <c r="AI24" s="113">
        <v>252.9</v>
      </c>
      <c r="AJ24" s="55">
        <v>253.52</v>
      </c>
      <c r="AK24" s="114">
        <v>-8.1999999999999993</v>
      </c>
      <c r="AM24" s="101">
        <f t="shared" si="6"/>
        <v>241.3</v>
      </c>
      <c r="AN24" s="101">
        <v>239.9</v>
      </c>
      <c r="AO24" s="113">
        <v>241.3</v>
      </c>
      <c r="AP24" s="55">
        <v>240.45</v>
      </c>
      <c r="AQ24" s="114">
        <v>-15.6</v>
      </c>
      <c r="AS24" s="101">
        <f t="shared" si="7"/>
        <v>160.30000000000001</v>
      </c>
      <c r="AT24" s="101">
        <v>166</v>
      </c>
      <c r="AU24" s="113">
        <v>160.30000000000001</v>
      </c>
      <c r="AV24" s="55">
        <v>159.18</v>
      </c>
      <c r="AW24" s="114">
        <v>-3.4</v>
      </c>
      <c r="AX24" s="100"/>
      <c r="AY24" s="101">
        <f t="shared" si="8"/>
        <v>29.1</v>
      </c>
      <c r="AZ24" s="101">
        <v>31.1</v>
      </c>
      <c r="BA24" s="113">
        <v>29.1</v>
      </c>
      <c r="BB24" s="55">
        <v>29.25</v>
      </c>
      <c r="BC24" s="114">
        <v>-0.6</v>
      </c>
      <c r="BD24" s="100"/>
      <c r="BE24" s="101">
        <f t="shared" si="9"/>
        <v>69.3</v>
      </c>
      <c r="BF24" s="101">
        <v>71.099999999999994</v>
      </c>
      <c r="BG24" s="113">
        <v>69.3</v>
      </c>
      <c r="BH24" s="55">
        <v>68.36</v>
      </c>
      <c r="BI24" s="114">
        <v>-1.3</v>
      </c>
      <c r="BK24" s="101">
        <f t="shared" si="10"/>
        <v>187.2</v>
      </c>
      <c r="BL24" s="101">
        <v>187.7</v>
      </c>
      <c r="BM24" s="113">
        <v>187.2</v>
      </c>
      <c r="BN24" s="55">
        <v>186.22</v>
      </c>
      <c r="BO24" s="114">
        <v>3.4</v>
      </c>
      <c r="BQ24" s="101">
        <f t="shared" si="11"/>
        <v>121.4</v>
      </c>
      <c r="BR24" s="101">
        <v>125.1</v>
      </c>
      <c r="BS24" s="113">
        <v>121.4</v>
      </c>
      <c r="BT24" s="55">
        <v>120.7</v>
      </c>
      <c r="BU24" s="114">
        <v>6.4</v>
      </c>
      <c r="BW24" s="101">
        <f t="shared" si="12"/>
        <v>106.1</v>
      </c>
      <c r="BX24" s="101">
        <v>99.4</v>
      </c>
      <c r="BY24" s="113">
        <v>106.1</v>
      </c>
      <c r="BZ24" s="55">
        <v>107.59</v>
      </c>
      <c r="CA24" s="114">
        <v>0.8</v>
      </c>
      <c r="CC24" s="101">
        <f t="shared" si="13"/>
        <v>95.3</v>
      </c>
      <c r="CD24" s="101">
        <v>95.8</v>
      </c>
      <c r="CE24" s="113">
        <v>95.3</v>
      </c>
      <c r="CF24" s="55">
        <v>96.45</v>
      </c>
      <c r="CG24" s="114">
        <v>-2.5</v>
      </c>
      <c r="CI24" s="101">
        <f t="shared" si="14"/>
        <v>65.3</v>
      </c>
      <c r="CJ24" s="101">
        <v>67.099999999999994</v>
      </c>
      <c r="CK24" s="113">
        <v>65.3</v>
      </c>
      <c r="CL24" s="55">
        <v>64.67</v>
      </c>
      <c r="CM24" s="114">
        <v>-2.7</v>
      </c>
      <c r="CO24" s="101">
        <f t="shared" si="15"/>
        <v>6.6</v>
      </c>
      <c r="CP24" s="101">
        <v>6.2</v>
      </c>
      <c r="CQ24" s="113">
        <v>6.6</v>
      </c>
      <c r="CR24" s="55">
        <v>6.83</v>
      </c>
      <c r="CS24" s="114">
        <v>-1</v>
      </c>
    </row>
    <row r="25" spans="1:97" x14ac:dyDescent="0.2">
      <c r="A25" s="6">
        <v>91</v>
      </c>
      <c r="B25" s="7">
        <v>3</v>
      </c>
      <c r="C25" s="101">
        <f t="shared" si="0"/>
        <v>1972.4</v>
      </c>
      <c r="D25" s="101">
        <v>1997.1</v>
      </c>
      <c r="E25" s="113">
        <v>1972.4</v>
      </c>
      <c r="F25" s="55">
        <v>1975.09</v>
      </c>
      <c r="G25" s="114">
        <v>-120.1</v>
      </c>
      <c r="H25" s="114"/>
      <c r="I25" s="101">
        <f t="shared" si="1"/>
        <v>1966</v>
      </c>
      <c r="J25" s="101">
        <v>1990.9</v>
      </c>
      <c r="K25" s="113">
        <v>1966</v>
      </c>
      <c r="L25" s="55">
        <v>1968.5</v>
      </c>
      <c r="M25" s="114">
        <v>-119.1</v>
      </c>
      <c r="N25" s="114"/>
      <c r="O25" s="101">
        <f t="shared" si="2"/>
        <v>42.1</v>
      </c>
      <c r="P25" s="101">
        <v>43.9</v>
      </c>
      <c r="Q25" s="113">
        <v>42.1</v>
      </c>
      <c r="R25" s="55">
        <v>41.25</v>
      </c>
      <c r="S25" s="114">
        <v>-8.8000000000000007</v>
      </c>
      <c r="U25" s="101">
        <f t="shared" si="3"/>
        <v>611</v>
      </c>
      <c r="V25" s="101">
        <v>616.70000000000005</v>
      </c>
      <c r="W25" s="113">
        <v>611</v>
      </c>
      <c r="X25" s="55">
        <v>610.19000000000005</v>
      </c>
      <c r="Y25" s="114">
        <v>-60.7</v>
      </c>
      <c r="AA25" s="101">
        <f t="shared" si="4"/>
        <v>294.10000000000002</v>
      </c>
      <c r="AB25" s="101">
        <v>295.39999999999998</v>
      </c>
      <c r="AC25" s="113">
        <v>294.10000000000002</v>
      </c>
      <c r="AD25" s="55">
        <v>294.14</v>
      </c>
      <c r="AE25" s="114">
        <v>-28.6</v>
      </c>
      <c r="AG25" s="101">
        <f t="shared" si="5"/>
        <v>246.7</v>
      </c>
      <c r="AH25" s="101">
        <v>250.8</v>
      </c>
      <c r="AI25" s="113">
        <v>246.7</v>
      </c>
      <c r="AJ25" s="55">
        <v>246.04</v>
      </c>
      <c r="AK25" s="114">
        <v>-29.9</v>
      </c>
      <c r="AM25" s="101">
        <f t="shared" si="6"/>
        <v>235.2</v>
      </c>
      <c r="AN25" s="101">
        <v>241</v>
      </c>
      <c r="AO25" s="113">
        <v>235.2</v>
      </c>
      <c r="AP25" s="55">
        <v>238.34</v>
      </c>
      <c r="AQ25" s="114">
        <v>-8.4</v>
      </c>
      <c r="AS25" s="101">
        <f t="shared" si="7"/>
        <v>156.1</v>
      </c>
      <c r="AT25" s="101">
        <v>155.9</v>
      </c>
      <c r="AU25" s="113">
        <v>156.1</v>
      </c>
      <c r="AV25" s="55">
        <v>156.15</v>
      </c>
      <c r="AW25" s="114">
        <v>-12.1</v>
      </c>
      <c r="AX25" s="100"/>
      <c r="AY25" s="101">
        <f t="shared" si="8"/>
        <v>30.3</v>
      </c>
      <c r="AZ25" s="101">
        <v>30.8</v>
      </c>
      <c r="BA25" s="113">
        <v>30.3</v>
      </c>
      <c r="BB25" s="55">
        <v>29.76</v>
      </c>
      <c r="BC25" s="114">
        <v>2</v>
      </c>
      <c r="BD25" s="100"/>
      <c r="BE25" s="101">
        <f t="shared" si="9"/>
        <v>66.2</v>
      </c>
      <c r="BF25" s="101">
        <v>66.400000000000006</v>
      </c>
      <c r="BG25" s="113">
        <v>66.2</v>
      </c>
      <c r="BH25" s="55">
        <v>67.27</v>
      </c>
      <c r="BI25" s="114">
        <v>-4.4000000000000004</v>
      </c>
      <c r="BK25" s="101">
        <f t="shared" si="10"/>
        <v>185.6</v>
      </c>
      <c r="BL25" s="101">
        <v>190</v>
      </c>
      <c r="BM25" s="113">
        <v>185.6</v>
      </c>
      <c r="BN25" s="55">
        <v>186.64</v>
      </c>
      <c r="BO25" s="114">
        <v>1.7</v>
      </c>
      <c r="BQ25" s="101">
        <f t="shared" si="11"/>
        <v>120.7</v>
      </c>
      <c r="BR25" s="101">
        <v>120.9</v>
      </c>
      <c r="BS25" s="113">
        <v>120.7</v>
      </c>
      <c r="BT25" s="55">
        <v>121.23</v>
      </c>
      <c r="BU25" s="114">
        <v>2.1</v>
      </c>
      <c r="BW25" s="101">
        <f t="shared" si="12"/>
        <v>109.4</v>
      </c>
      <c r="BX25" s="101">
        <v>110.1</v>
      </c>
      <c r="BY25" s="113">
        <v>109.4</v>
      </c>
      <c r="BZ25" s="55">
        <v>108.79</v>
      </c>
      <c r="CA25" s="114">
        <v>4.8</v>
      </c>
      <c r="CC25" s="101">
        <f t="shared" si="13"/>
        <v>96.8</v>
      </c>
      <c r="CD25" s="101">
        <v>98.9</v>
      </c>
      <c r="CE25" s="113">
        <v>96.8</v>
      </c>
      <c r="CF25" s="55">
        <v>95.15</v>
      </c>
      <c r="CG25" s="114">
        <v>-5.2</v>
      </c>
      <c r="CI25" s="101">
        <f t="shared" si="14"/>
        <v>63.4</v>
      </c>
      <c r="CJ25" s="101">
        <v>63.1</v>
      </c>
      <c r="CK25" s="113">
        <v>63.4</v>
      </c>
      <c r="CL25" s="55">
        <v>64.89</v>
      </c>
      <c r="CM25" s="114">
        <v>0.9</v>
      </c>
      <c r="CO25" s="101">
        <f t="shared" si="15"/>
        <v>6.3</v>
      </c>
      <c r="CP25" s="101">
        <v>6.2</v>
      </c>
      <c r="CQ25" s="113">
        <v>6.3</v>
      </c>
      <c r="CR25" s="55">
        <v>6.59</v>
      </c>
      <c r="CS25" s="114">
        <v>-1</v>
      </c>
    </row>
    <row r="26" spans="1:97" x14ac:dyDescent="0.2">
      <c r="A26" s="6">
        <v>91</v>
      </c>
      <c r="B26" s="7">
        <v>4</v>
      </c>
      <c r="C26" s="101">
        <f t="shared" si="0"/>
        <v>1943.8</v>
      </c>
      <c r="D26" s="101">
        <v>1945.9</v>
      </c>
      <c r="E26" s="113">
        <v>1943.8</v>
      </c>
      <c r="F26" s="55">
        <v>1941.77</v>
      </c>
      <c r="G26" s="114">
        <v>-133.30000000000001</v>
      </c>
      <c r="H26" s="114"/>
      <c r="I26" s="101">
        <f t="shared" si="1"/>
        <v>1937.2</v>
      </c>
      <c r="J26" s="101">
        <v>1939.2</v>
      </c>
      <c r="K26" s="113">
        <v>1937.2</v>
      </c>
      <c r="L26" s="55">
        <v>1935.2</v>
      </c>
      <c r="M26" s="114">
        <v>-133.19999999999999</v>
      </c>
      <c r="N26" s="114"/>
      <c r="O26" s="101">
        <f t="shared" si="2"/>
        <v>37.799999999999997</v>
      </c>
      <c r="P26" s="101">
        <v>38</v>
      </c>
      <c r="Q26" s="113">
        <v>37.799999999999997</v>
      </c>
      <c r="R26" s="55">
        <v>39.340000000000003</v>
      </c>
      <c r="S26" s="114">
        <v>-7.7</v>
      </c>
      <c r="U26" s="101">
        <f t="shared" si="3"/>
        <v>596.4</v>
      </c>
      <c r="V26" s="101">
        <v>594.29999999999995</v>
      </c>
      <c r="W26" s="113">
        <v>596.4</v>
      </c>
      <c r="X26" s="55">
        <v>594.21</v>
      </c>
      <c r="Y26" s="114">
        <v>-63.9</v>
      </c>
      <c r="AA26" s="101">
        <f t="shared" si="4"/>
        <v>289.2</v>
      </c>
      <c r="AB26" s="101">
        <v>290.8</v>
      </c>
      <c r="AC26" s="113">
        <v>289.2</v>
      </c>
      <c r="AD26" s="55">
        <v>287.32</v>
      </c>
      <c r="AE26" s="114">
        <v>-27.3</v>
      </c>
      <c r="AG26" s="101">
        <f t="shared" si="5"/>
        <v>233.9</v>
      </c>
      <c r="AH26" s="101">
        <v>240.7</v>
      </c>
      <c r="AI26" s="113">
        <v>233.9</v>
      </c>
      <c r="AJ26" s="55">
        <v>234.04</v>
      </c>
      <c r="AK26" s="114">
        <v>-48</v>
      </c>
      <c r="AM26" s="101">
        <f t="shared" si="6"/>
        <v>237.9</v>
      </c>
      <c r="AN26" s="101">
        <v>238.7</v>
      </c>
      <c r="AO26" s="113">
        <v>237.9</v>
      </c>
      <c r="AP26" s="55">
        <v>237.31</v>
      </c>
      <c r="AQ26" s="114">
        <v>-4.0999999999999996</v>
      </c>
      <c r="AS26" s="101">
        <f t="shared" si="7"/>
        <v>153</v>
      </c>
      <c r="AT26" s="101">
        <v>152.69999999999999</v>
      </c>
      <c r="AU26" s="113">
        <v>153</v>
      </c>
      <c r="AV26" s="55">
        <v>153.16</v>
      </c>
      <c r="AW26" s="114">
        <v>-12</v>
      </c>
      <c r="AX26" s="100"/>
      <c r="AY26" s="101">
        <f t="shared" si="8"/>
        <v>31.3</v>
      </c>
      <c r="AZ26" s="101">
        <v>30.7</v>
      </c>
      <c r="BA26" s="113">
        <v>31.3</v>
      </c>
      <c r="BB26" s="55">
        <v>30.31</v>
      </c>
      <c r="BC26" s="114">
        <v>2.2000000000000002</v>
      </c>
      <c r="BD26" s="100"/>
      <c r="BE26" s="101">
        <f t="shared" si="9"/>
        <v>65</v>
      </c>
      <c r="BF26" s="101">
        <v>64</v>
      </c>
      <c r="BG26" s="113">
        <v>65</v>
      </c>
      <c r="BH26" s="55">
        <v>66.33</v>
      </c>
      <c r="BI26" s="114">
        <v>-3.8</v>
      </c>
      <c r="BK26" s="101">
        <f t="shared" si="10"/>
        <v>188.4</v>
      </c>
      <c r="BL26" s="101">
        <v>187.5</v>
      </c>
      <c r="BM26" s="113">
        <v>188.4</v>
      </c>
      <c r="BN26" s="55">
        <v>187.16</v>
      </c>
      <c r="BO26" s="114">
        <v>2.1</v>
      </c>
      <c r="BQ26" s="101">
        <f t="shared" si="11"/>
        <v>120.5</v>
      </c>
      <c r="BR26" s="101">
        <v>120.1</v>
      </c>
      <c r="BS26" s="113">
        <v>120.5</v>
      </c>
      <c r="BT26" s="55">
        <v>120.9</v>
      </c>
      <c r="BU26" s="114">
        <v>-1.3</v>
      </c>
      <c r="BW26" s="101">
        <f t="shared" si="12"/>
        <v>111.3</v>
      </c>
      <c r="BX26" s="101">
        <v>111.3</v>
      </c>
      <c r="BY26" s="113">
        <v>111.3</v>
      </c>
      <c r="BZ26" s="55">
        <v>109.76</v>
      </c>
      <c r="CA26" s="114">
        <v>3.9</v>
      </c>
      <c r="CC26" s="101">
        <f t="shared" si="13"/>
        <v>93</v>
      </c>
      <c r="CD26" s="101">
        <v>93.1</v>
      </c>
      <c r="CE26" s="113">
        <v>93</v>
      </c>
      <c r="CF26" s="55">
        <v>94.21</v>
      </c>
      <c r="CG26" s="114">
        <v>-3.8</v>
      </c>
      <c r="CI26" s="101">
        <f t="shared" si="14"/>
        <v>66.099999999999994</v>
      </c>
      <c r="CJ26" s="101">
        <v>65.3</v>
      </c>
      <c r="CK26" s="113">
        <v>66.099999999999994</v>
      </c>
      <c r="CL26" s="55">
        <v>65.739999999999995</v>
      </c>
      <c r="CM26" s="114">
        <v>3.4</v>
      </c>
      <c r="CO26" s="101">
        <f t="shared" si="15"/>
        <v>6.6</v>
      </c>
      <c r="CP26" s="101">
        <v>6.7</v>
      </c>
      <c r="CQ26" s="113">
        <v>6.6</v>
      </c>
      <c r="CR26" s="55">
        <v>6.57</v>
      </c>
      <c r="CS26" s="114">
        <v>-0.1</v>
      </c>
    </row>
    <row r="27" spans="1:97" x14ac:dyDescent="0.2">
      <c r="A27" s="6"/>
      <c r="B27" s="7">
        <v>1</v>
      </c>
      <c r="C27" s="101">
        <f t="shared" si="0"/>
        <v>1905.6</v>
      </c>
      <c r="D27" s="101">
        <v>1870</v>
      </c>
      <c r="E27" s="113">
        <v>1905.6</v>
      </c>
      <c r="F27" s="55">
        <v>1908.41</v>
      </c>
      <c r="G27" s="114">
        <v>-133.5</v>
      </c>
      <c r="H27" s="114"/>
      <c r="I27" s="101">
        <f t="shared" si="1"/>
        <v>1899.1</v>
      </c>
      <c r="J27" s="101">
        <v>1863.1</v>
      </c>
      <c r="K27" s="113">
        <v>1899.1</v>
      </c>
      <c r="L27" s="55">
        <v>1901.94</v>
      </c>
      <c r="M27" s="114">
        <v>-133</v>
      </c>
      <c r="N27" s="114"/>
      <c r="O27" s="101">
        <f t="shared" si="2"/>
        <v>39.200000000000003</v>
      </c>
      <c r="P27" s="101">
        <v>36.700000000000003</v>
      </c>
      <c r="Q27" s="113">
        <v>39.200000000000003</v>
      </c>
      <c r="R27" s="55">
        <v>37.81</v>
      </c>
      <c r="S27" s="114">
        <v>-6.1</v>
      </c>
      <c r="U27" s="101">
        <f t="shared" si="3"/>
        <v>577.6</v>
      </c>
      <c r="V27" s="101">
        <v>569.9</v>
      </c>
      <c r="W27" s="113">
        <v>577.6</v>
      </c>
      <c r="X27" s="55">
        <v>579.34</v>
      </c>
      <c r="Y27" s="114">
        <v>-59.5</v>
      </c>
      <c r="AA27" s="101">
        <f t="shared" si="4"/>
        <v>281.10000000000002</v>
      </c>
      <c r="AB27" s="101">
        <v>278.39999999999998</v>
      </c>
      <c r="AC27" s="113">
        <v>281.10000000000002</v>
      </c>
      <c r="AD27" s="55">
        <v>280.8</v>
      </c>
      <c r="AE27" s="114">
        <v>-26.1</v>
      </c>
      <c r="AG27" s="101">
        <f t="shared" si="5"/>
        <v>220.5</v>
      </c>
      <c r="AH27" s="101">
        <v>212</v>
      </c>
      <c r="AI27" s="113">
        <v>220.5</v>
      </c>
      <c r="AJ27" s="55">
        <v>220.92</v>
      </c>
      <c r="AK27" s="114">
        <v>-52.5</v>
      </c>
      <c r="AM27" s="101">
        <f t="shared" si="6"/>
        <v>238</v>
      </c>
      <c r="AN27" s="101">
        <v>233.2</v>
      </c>
      <c r="AO27" s="113">
        <v>238</v>
      </c>
      <c r="AP27" s="55">
        <v>234.72</v>
      </c>
      <c r="AQ27" s="114">
        <v>-10.4</v>
      </c>
      <c r="AS27" s="101">
        <f t="shared" si="7"/>
        <v>150.69999999999999</v>
      </c>
      <c r="AT27" s="101">
        <v>146.6</v>
      </c>
      <c r="AU27" s="113">
        <v>150.69999999999999</v>
      </c>
      <c r="AV27" s="55">
        <v>152.01</v>
      </c>
      <c r="AW27" s="114">
        <v>-4.5999999999999996</v>
      </c>
      <c r="AX27" s="100"/>
      <c r="AY27" s="101">
        <f t="shared" si="8"/>
        <v>29.3</v>
      </c>
      <c r="AZ27" s="101">
        <v>28.1</v>
      </c>
      <c r="BA27" s="113">
        <v>29.3</v>
      </c>
      <c r="BB27" s="55">
        <v>30.43</v>
      </c>
      <c r="BC27" s="114">
        <v>0.5</v>
      </c>
      <c r="BD27" s="100"/>
      <c r="BE27" s="101">
        <f t="shared" si="9"/>
        <v>66.099999999999994</v>
      </c>
      <c r="BF27" s="101">
        <v>65.2</v>
      </c>
      <c r="BG27" s="113">
        <v>66.099999999999994</v>
      </c>
      <c r="BH27" s="55">
        <v>66.2</v>
      </c>
      <c r="BI27" s="114">
        <v>-0.5</v>
      </c>
      <c r="BK27" s="101">
        <f t="shared" si="10"/>
        <v>186.1</v>
      </c>
      <c r="BL27" s="101">
        <v>183.1</v>
      </c>
      <c r="BM27" s="113">
        <v>186.1</v>
      </c>
      <c r="BN27" s="55">
        <v>188.09</v>
      </c>
      <c r="BO27" s="114">
        <v>3.7</v>
      </c>
      <c r="BQ27" s="101">
        <f t="shared" si="11"/>
        <v>119.6</v>
      </c>
      <c r="BR27" s="101">
        <v>117.1</v>
      </c>
      <c r="BS27" s="113">
        <v>119.6</v>
      </c>
      <c r="BT27" s="55">
        <v>120.37</v>
      </c>
      <c r="BU27" s="114">
        <v>-2.1</v>
      </c>
      <c r="BW27" s="101">
        <f t="shared" si="12"/>
        <v>108.9</v>
      </c>
      <c r="BX27" s="101">
        <v>112.6</v>
      </c>
      <c r="BY27" s="113">
        <v>108.9</v>
      </c>
      <c r="BZ27" s="55">
        <v>109.31</v>
      </c>
      <c r="CA27" s="114">
        <v>-1.8</v>
      </c>
      <c r="CC27" s="101">
        <f t="shared" si="13"/>
        <v>92.9</v>
      </c>
      <c r="CD27" s="101">
        <v>89.5</v>
      </c>
      <c r="CE27" s="113">
        <v>92.9</v>
      </c>
      <c r="CF27" s="55">
        <v>94</v>
      </c>
      <c r="CG27" s="114">
        <v>-0.8</v>
      </c>
      <c r="CI27" s="101">
        <f t="shared" si="14"/>
        <v>67.2</v>
      </c>
      <c r="CJ27" s="101">
        <v>66.2</v>
      </c>
      <c r="CK27" s="113">
        <v>67.2</v>
      </c>
      <c r="CL27" s="55">
        <v>65.95</v>
      </c>
      <c r="CM27" s="114">
        <v>0.8</v>
      </c>
      <c r="CO27" s="101">
        <f t="shared" si="15"/>
        <v>6.4</v>
      </c>
      <c r="CP27" s="101">
        <v>6.8</v>
      </c>
      <c r="CQ27" s="113">
        <v>6.4</v>
      </c>
      <c r="CR27" s="55">
        <v>6.47</v>
      </c>
      <c r="CS27" s="114">
        <v>-0.4</v>
      </c>
    </row>
    <row r="28" spans="1:97" x14ac:dyDescent="0.2">
      <c r="A28" s="6">
        <v>92</v>
      </c>
      <c r="B28" s="7">
        <v>2</v>
      </c>
      <c r="C28" s="101">
        <f t="shared" si="0"/>
        <v>1880</v>
      </c>
      <c r="D28" s="101">
        <v>1893.2</v>
      </c>
      <c r="E28" s="113">
        <v>1880</v>
      </c>
      <c r="F28" s="55">
        <v>1875.73</v>
      </c>
      <c r="G28" s="114">
        <v>-130.69999999999999</v>
      </c>
      <c r="H28" s="114"/>
      <c r="I28" s="101">
        <f t="shared" si="1"/>
        <v>1873.9</v>
      </c>
      <c r="J28" s="101">
        <v>1887.4</v>
      </c>
      <c r="K28" s="113">
        <v>1873.9</v>
      </c>
      <c r="L28" s="55">
        <v>1869.67</v>
      </c>
      <c r="M28" s="114">
        <v>-129.1</v>
      </c>
      <c r="N28" s="114"/>
      <c r="O28" s="101">
        <f t="shared" si="2"/>
        <v>37.5</v>
      </c>
      <c r="P28" s="101">
        <v>39.299999999999997</v>
      </c>
      <c r="Q28" s="113">
        <v>37.5</v>
      </c>
      <c r="R28" s="55">
        <v>37.08</v>
      </c>
      <c r="S28" s="114">
        <v>-2.9</v>
      </c>
      <c r="U28" s="101">
        <f t="shared" si="3"/>
        <v>568.5</v>
      </c>
      <c r="V28" s="101">
        <v>573.20000000000005</v>
      </c>
      <c r="W28" s="113">
        <v>568.5</v>
      </c>
      <c r="X28" s="55">
        <v>564.89</v>
      </c>
      <c r="Y28" s="114">
        <v>-57.8</v>
      </c>
      <c r="AA28" s="101">
        <f t="shared" si="4"/>
        <v>273.5</v>
      </c>
      <c r="AB28" s="101">
        <v>273.3</v>
      </c>
      <c r="AC28" s="113">
        <v>273.5</v>
      </c>
      <c r="AD28" s="55">
        <v>272.72000000000003</v>
      </c>
      <c r="AE28" s="114">
        <v>-32.299999999999997</v>
      </c>
      <c r="AG28" s="101">
        <f t="shared" si="5"/>
        <v>210.1</v>
      </c>
      <c r="AH28" s="101">
        <v>209.6</v>
      </c>
      <c r="AI28" s="113">
        <v>210.1</v>
      </c>
      <c r="AJ28" s="55">
        <v>210.52</v>
      </c>
      <c r="AK28" s="114">
        <v>-41.6</v>
      </c>
      <c r="AM28" s="101">
        <f t="shared" si="6"/>
        <v>228.6</v>
      </c>
      <c r="AN28" s="101">
        <v>227.5</v>
      </c>
      <c r="AO28" s="113">
        <v>228.6</v>
      </c>
      <c r="AP28" s="55">
        <v>230.09</v>
      </c>
      <c r="AQ28" s="114">
        <v>-18.5</v>
      </c>
      <c r="AS28" s="101">
        <f t="shared" si="7"/>
        <v>154.4</v>
      </c>
      <c r="AT28" s="101">
        <v>159.1</v>
      </c>
      <c r="AU28" s="113">
        <v>154.4</v>
      </c>
      <c r="AV28" s="55">
        <v>151.28</v>
      </c>
      <c r="AW28" s="114">
        <v>-2.9</v>
      </c>
      <c r="AX28" s="100"/>
      <c r="AY28" s="101">
        <f t="shared" si="8"/>
        <v>29.8</v>
      </c>
      <c r="AZ28" s="101">
        <v>31.7</v>
      </c>
      <c r="BA28" s="113">
        <v>29.8</v>
      </c>
      <c r="BB28" s="55">
        <v>30.08</v>
      </c>
      <c r="BC28" s="114">
        <v>-1.4</v>
      </c>
      <c r="BD28" s="100"/>
      <c r="BE28" s="101">
        <f t="shared" si="9"/>
        <v>66.5</v>
      </c>
      <c r="BF28" s="101">
        <v>67.8</v>
      </c>
      <c r="BG28" s="113">
        <v>66.5</v>
      </c>
      <c r="BH28" s="55">
        <v>66.14</v>
      </c>
      <c r="BI28" s="114">
        <v>-0.2</v>
      </c>
      <c r="BK28" s="101">
        <f t="shared" si="10"/>
        <v>188.4</v>
      </c>
      <c r="BL28" s="101">
        <v>189</v>
      </c>
      <c r="BM28" s="113">
        <v>188.4</v>
      </c>
      <c r="BN28" s="55">
        <v>189.52</v>
      </c>
      <c r="BO28" s="114">
        <v>5.7</v>
      </c>
      <c r="BQ28" s="101">
        <f t="shared" si="11"/>
        <v>121.3</v>
      </c>
      <c r="BR28" s="101">
        <v>124.2</v>
      </c>
      <c r="BS28" s="113">
        <v>121.3</v>
      </c>
      <c r="BT28" s="55">
        <v>119.8</v>
      </c>
      <c r="BU28" s="114">
        <v>-2.2999999999999998</v>
      </c>
      <c r="BW28" s="101">
        <f t="shared" si="12"/>
        <v>108</v>
      </c>
      <c r="BX28" s="101">
        <v>102.6</v>
      </c>
      <c r="BY28" s="113">
        <v>108</v>
      </c>
      <c r="BZ28" s="55">
        <v>108.37</v>
      </c>
      <c r="CA28" s="114">
        <v>-3.8</v>
      </c>
      <c r="CC28" s="101">
        <f t="shared" si="13"/>
        <v>93.9</v>
      </c>
      <c r="CD28" s="101">
        <v>95</v>
      </c>
      <c r="CE28" s="113">
        <v>93.9</v>
      </c>
      <c r="CF28" s="55">
        <v>93.77</v>
      </c>
      <c r="CG28" s="114">
        <v>-0.9</v>
      </c>
      <c r="CI28" s="101">
        <f t="shared" si="14"/>
        <v>64</v>
      </c>
      <c r="CJ28" s="101">
        <v>65.599999999999994</v>
      </c>
      <c r="CK28" s="113">
        <v>64</v>
      </c>
      <c r="CL28" s="55">
        <v>65.36</v>
      </c>
      <c r="CM28" s="114">
        <v>-2.2999999999999998</v>
      </c>
      <c r="CO28" s="101">
        <f t="shared" si="15"/>
        <v>6.1</v>
      </c>
      <c r="CP28" s="101">
        <v>5.8</v>
      </c>
      <c r="CQ28" s="113">
        <v>6.1</v>
      </c>
      <c r="CR28" s="55">
        <v>6.06</v>
      </c>
      <c r="CS28" s="114">
        <v>-1.6</v>
      </c>
    </row>
    <row r="29" spans="1:97" x14ac:dyDescent="0.2">
      <c r="A29" s="6">
        <v>92</v>
      </c>
      <c r="B29" s="7">
        <v>3</v>
      </c>
      <c r="C29" s="101">
        <f t="shared" si="0"/>
        <v>1840</v>
      </c>
      <c r="D29" s="101">
        <v>1867.8</v>
      </c>
      <c r="E29" s="113">
        <v>1840</v>
      </c>
      <c r="F29" s="55">
        <v>1843.4</v>
      </c>
      <c r="G29" s="114">
        <v>-129.30000000000001</v>
      </c>
      <c r="H29" s="114"/>
      <c r="I29" s="101">
        <f t="shared" si="1"/>
        <v>1834.3</v>
      </c>
      <c r="J29" s="101">
        <v>1862.2</v>
      </c>
      <c r="K29" s="113">
        <v>1834.3</v>
      </c>
      <c r="L29" s="55">
        <v>1837.97</v>
      </c>
      <c r="M29" s="114">
        <v>-126.8</v>
      </c>
      <c r="N29" s="114"/>
      <c r="O29" s="101">
        <f t="shared" si="2"/>
        <v>36</v>
      </c>
      <c r="P29" s="101">
        <v>37.9</v>
      </c>
      <c r="Q29" s="113">
        <v>36</v>
      </c>
      <c r="R29" s="55">
        <v>37.200000000000003</v>
      </c>
      <c r="S29" s="114">
        <v>0.5</v>
      </c>
      <c r="U29" s="101">
        <f t="shared" si="3"/>
        <v>549</v>
      </c>
      <c r="V29" s="101">
        <v>555.5</v>
      </c>
      <c r="W29" s="113">
        <v>549</v>
      </c>
      <c r="X29" s="55">
        <v>550.94000000000005</v>
      </c>
      <c r="Y29" s="114">
        <v>-55.8</v>
      </c>
      <c r="AA29" s="101">
        <f t="shared" si="4"/>
        <v>261.8</v>
      </c>
      <c r="AB29" s="101">
        <v>263.7</v>
      </c>
      <c r="AC29" s="113">
        <v>261.8</v>
      </c>
      <c r="AD29" s="55">
        <v>263.27</v>
      </c>
      <c r="AE29" s="114">
        <v>-37.799999999999997</v>
      </c>
      <c r="AG29" s="101">
        <f t="shared" si="5"/>
        <v>200.6</v>
      </c>
      <c r="AH29" s="101">
        <v>206.3</v>
      </c>
      <c r="AI29" s="113">
        <v>200.6</v>
      </c>
      <c r="AJ29" s="55">
        <v>202.89</v>
      </c>
      <c r="AK29" s="114">
        <v>-30.5</v>
      </c>
      <c r="AM29" s="101">
        <f t="shared" si="6"/>
        <v>226.2</v>
      </c>
      <c r="AN29" s="101">
        <v>231.7</v>
      </c>
      <c r="AO29" s="113">
        <v>226.2</v>
      </c>
      <c r="AP29" s="55">
        <v>224.91</v>
      </c>
      <c r="AQ29" s="114">
        <v>-20.7</v>
      </c>
      <c r="AS29" s="101">
        <f t="shared" si="7"/>
        <v>149.1</v>
      </c>
      <c r="AT29" s="101">
        <v>149.69999999999999</v>
      </c>
      <c r="AU29" s="113">
        <v>149.1</v>
      </c>
      <c r="AV29" s="55">
        <v>148.62</v>
      </c>
      <c r="AW29" s="114">
        <v>-10.6</v>
      </c>
      <c r="AX29" s="100"/>
      <c r="AY29" s="101">
        <f t="shared" si="8"/>
        <v>28.6</v>
      </c>
      <c r="AZ29" s="101">
        <v>29.2</v>
      </c>
      <c r="BA29" s="113">
        <v>28.6</v>
      </c>
      <c r="BB29" s="55">
        <v>29.78</v>
      </c>
      <c r="BC29" s="114">
        <v>-1.2</v>
      </c>
      <c r="BD29" s="100"/>
      <c r="BE29" s="101">
        <f t="shared" si="9"/>
        <v>65.599999999999994</v>
      </c>
      <c r="BF29" s="101">
        <v>65.5</v>
      </c>
      <c r="BG29" s="113">
        <v>65.599999999999994</v>
      </c>
      <c r="BH29" s="55">
        <v>65.430000000000007</v>
      </c>
      <c r="BI29" s="114">
        <v>-2.8</v>
      </c>
      <c r="BK29" s="101">
        <f t="shared" si="10"/>
        <v>191.2</v>
      </c>
      <c r="BL29" s="101">
        <v>195.3</v>
      </c>
      <c r="BM29" s="113">
        <v>191.2</v>
      </c>
      <c r="BN29" s="55">
        <v>190.18</v>
      </c>
      <c r="BO29" s="114">
        <v>2.7</v>
      </c>
      <c r="BQ29" s="101">
        <f t="shared" si="11"/>
        <v>119.5</v>
      </c>
      <c r="BR29" s="101">
        <v>120</v>
      </c>
      <c r="BS29" s="113">
        <v>119.5</v>
      </c>
      <c r="BT29" s="55">
        <v>119.51</v>
      </c>
      <c r="BU29" s="114">
        <v>-1.1000000000000001</v>
      </c>
      <c r="BW29" s="101">
        <f t="shared" si="12"/>
        <v>108</v>
      </c>
      <c r="BX29" s="101">
        <v>108.2</v>
      </c>
      <c r="BY29" s="113">
        <v>108</v>
      </c>
      <c r="BZ29" s="55">
        <v>108.44</v>
      </c>
      <c r="CA29" s="114">
        <v>0.3</v>
      </c>
      <c r="CC29" s="101">
        <f t="shared" si="13"/>
        <v>92.8</v>
      </c>
      <c r="CD29" s="101">
        <v>95.1</v>
      </c>
      <c r="CE29" s="113">
        <v>92.8</v>
      </c>
      <c r="CF29" s="55">
        <v>92.38</v>
      </c>
      <c r="CG29" s="114">
        <v>-5.6</v>
      </c>
      <c r="CI29" s="101">
        <f t="shared" si="14"/>
        <v>65.099999999999994</v>
      </c>
      <c r="CJ29" s="101">
        <v>65.099999999999994</v>
      </c>
      <c r="CK29" s="113">
        <v>65.099999999999994</v>
      </c>
      <c r="CL29" s="55">
        <v>65.02</v>
      </c>
      <c r="CM29" s="114">
        <v>-1.4</v>
      </c>
      <c r="CO29" s="101">
        <f t="shared" si="15"/>
        <v>5.7</v>
      </c>
      <c r="CP29" s="101">
        <v>5.6</v>
      </c>
      <c r="CQ29" s="113">
        <v>5.7</v>
      </c>
      <c r="CR29" s="55">
        <v>5.43</v>
      </c>
      <c r="CS29" s="114">
        <v>-2.5</v>
      </c>
    </row>
    <row r="30" spans="1:97" x14ac:dyDescent="0.2">
      <c r="A30" s="6">
        <v>92</v>
      </c>
      <c r="B30" s="7">
        <v>4</v>
      </c>
      <c r="C30" s="101">
        <f t="shared" si="0"/>
        <v>1812.6</v>
      </c>
      <c r="D30" s="101">
        <v>1813</v>
      </c>
      <c r="E30" s="113">
        <v>1812.6</v>
      </c>
      <c r="F30" s="55">
        <v>1806.45</v>
      </c>
      <c r="G30" s="114">
        <v>-147.80000000000001</v>
      </c>
      <c r="H30" s="114"/>
      <c r="I30" s="101">
        <f t="shared" si="1"/>
        <v>1808</v>
      </c>
      <c r="J30" s="101">
        <v>1808.2</v>
      </c>
      <c r="K30" s="113">
        <v>1808</v>
      </c>
      <c r="L30" s="55">
        <v>1801.52</v>
      </c>
      <c r="M30" s="114">
        <v>-145.80000000000001</v>
      </c>
      <c r="N30" s="114"/>
      <c r="O30" s="101">
        <f t="shared" si="2"/>
        <v>38.700000000000003</v>
      </c>
      <c r="P30" s="101">
        <v>38.5</v>
      </c>
      <c r="Q30" s="113">
        <v>38.700000000000003</v>
      </c>
      <c r="R30" s="55">
        <v>37.42</v>
      </c>
      <c r="S30" s="114">
        <v>0.9</v>
      </c>
      <c r="U30" s="101">
        <f t="shared" si="3"/>
        <v>537.6</v>
      </c>
      <c r="V30" s="101">
        <v>536.1</v>
      </c>
      <c r="W30" s="113">
        <v>537.6</v>
      </c>
      <c r="X30" s="55">
        <v>537.63</v>
      </c>
      <c r="Y30" s="114">
        <v>-53.2</v>
      </c>
      <c r="AA30" s="101">
        <f t="shared" si="4"/>
        <v>253</v>
      </c>
      <c r="AB30" s="101">
        <v>254.6</v>
      </c>
      <c r="AC30" s="113">
        <v>253</v>
      </c>
      <c r="AD30" s="55">
        <v>253.94</v>
      </c>
      <c r="AE30" s="114">
        <v>-37.299999999999997</v>
      </c>
      <c r="AG30" s="101">
        <f t="shared" si="5"/>
        <v>197</v>
      </c>
      <c r="AH30" s="101">
        <v>202.9</v>
      </c>
      <c r="AI30" s="113">
        <v>197</v>
      </c>
      <c r="AJ30" s="55">
        <v>195.66</v>
      </c>
      <c r="AK30" s="114">
        <v>-28.9</v>
      </c>
      <c r="AM30" s="101">
        <f t="shared" si="6"/>
        <v>220.5</v>
      </c>
      <c r="AN30" s="101">
        <v>221.1</v>
      </c>
      <c r="AO30" s="113">
        <v>220.5</v>
      </c>
      <c r="AP30" s="55">
        <v>219.59</v>
      </c>
      <c r="AQ30" s="114">
        <v>-21.3</v>
      </c>
      <c r="AS30" s="101">
        <f t="shared" si="7"/>
        <v>143.5</v>
      </c>
      <c r="AT30" s="101">
        <v>143</v>
      </c>
      <c r="AU30" s="113">
        <v>143.5</v>
      </c>
      <c r="AV30" s="55">
        <v>143.49</v>
      </c>
      <c r="AW30" s="114">
        <v>-20.5</v>
      </c>
      <c r="AX30" s="100"/>
      <c r="AY30" s="101">
        <f t="shared" si="8"/>
        <v>29.1</v>
      </c>
      <c r="AZ30" s="101">
        <v>28.4</v>
      </c>
      <c r="BA30" s="113">
        <v>29.1</v>
      </c>
      <c r="BB30" s="55">
        <v>29.3</v>
      </c>
      <c r="BC30" s="114">
        <v>-1.9</v>
      </c>
      <c r="BD30" s="100"/>
      <c r="BE30" s="101">
        <f t="shared" si="9"/>
        <v>63.5</v>
      </c>
      <c r="BF30" s="101">
        <v>62.8</v>
      </c>
      <c r="BG30" s="113">
        <v>63.5</v>
      </c>
      <c r="BH30" s="55">
        <v>63.86</v>
      </c>
      <c r="BI30" s="114">
        <v>-6.3</v>
      </c>
      <c r="BK30" s="101">
        <f t="shared" si="10"/>
        <v>189.9</v>
      </c>
      <c r="BL30" s="101">
        <v>189</v>
      </c>
      <c r="BM30" s="113">
        <v>189.9</v>
      </c>
      <c r="BN30" s="55">
        <v>188.56</v>
      </c>
      <c r="BO30" s="114">
        <v>-6.5</v>
      </c>
      <c r="BQ30" s="101">
        <f t="shared" si="11"/>
        <v>120.3</v>
      </c>
      <c r="BR30" s="101">
        <v>119.7</v>
      </c>
      <c r="BS30" s="113">
        <v>120.3</v>
      </c>
      <c r="BT30" s="55">
        <v>119.16</v>
      </c>
      <c r="BU30" s="114">
        <v>-1.4</v>
      </c>
      <c r="BW30" s="101">
        <f t="shared" si="12"/>
        <v>109.1</v>
      </c>
      <c r="BX30" s="101">
        <v>109</v>
      </c>
      <c r="BY30" s="113">
        <v>109.1</v>
      </c>
      <c r="BZ30" s="55">
        <v>109.39</v>
      </c>
      <c r="CA30" s="114">
        <v>3.8</v>
      </c>
      <c r="CC30" s="101">
        <f t="shared" si="13"/>
        <v>89.7</v>
      </c>
      <c r="CD30" s="101">
        <v>89.4</v>
      </c>
      <c r="CE30" s="113">
        <v>89.7</v>
      </c>
      <c r="CF30" s="55">
        <v>89.87</v>
      </c>
      <c r="CG30" s="114">
        <v>-10</v>
      </c>
      <c r="CI30" s="101">
        <f t="shared" si="14"/>
        <v>66.8</v>
      </c>
      <c r="CJ30" s="101">
        <v>66</v>
      </c>
      <c r="CK30" s="113">
        <v>66.8</v>
      </c>
      <c r="CL30" s="55">
        <v>64.91</v>
      </c>
      <c r="CM30" s="114">
        <v>-0.5</v>
      </c>
      <c r="CO30" s="101">
        <f t="shared" si="15"/>
        <v>4.7</v>
      </c>
      <c r="CP30" s="101">
        <v>4.7</v>
      </c>
      <c r="CQ30" s="113">
        <v>4.7</v>
      </c>
      <c r="CR30" s="55">
        <v>4.93</v>
      </c>
      <c r="CS30" s="114">
        <v>-2</v>
      </c>
    </row>
    <row r="31" spans="1:97" x14ac:dyDescent="0.2">
      <c r="A31" s="6"/>
      <c r="B31" s="7">
        <v>1</v>
      </c>
      <c r="C31" s="101">
        <f t="shared" si="0"/>
        <v>1760.5</v>
      </c>
      <c r="D31" s="101">
        <v>1723.4</v>
      </c>
      <c r="E31" s="113">
        <v>1760.5</v>
      </c>
      <c r="F31" s="55">
        <v>1763.55</v>
      </c>
      <c r="G31" s="114">
        <v>-171.6</v>
      </c>
      <c r="H31" s="114"/>
      <c r="I31" s="101">
        <f t="shared" si="1"/>
        <v>1755.5</v>
      </c>
      <c r="J31" s="101">
        <v>1718.1</v>
      </c>
      <c r="K31" s="113">
        <v>1755.5</v>
      </c>
      <c r="L31" s="55">
        <v>1758.82</v>
      </c>
      <c r="M31" s="114">
        <v>-170.8</v>
      </c>
      <c r="N31" s="114"/>
      <c r="O31" s="101">
        <f t="shared" si="2"/>
        <v>37.4</v>
      </c>
      <c r="P31" s="101">
        <v>34.9</v>
      </c>
      <c r="Q31" s="113">
        <v>37.4</v>
      </c>
      <c r="R31" s="55">
        <v>37.43</v>
      </c>
      <c r="S31" s="114">
        <v>0.1</v>
      </c>
      <c r="U31" s="101">
        <f t="shared" si="3"/>
        <v>527.20000000000005</v>
      </c>
      <c r="V31" s="101">
        <v>518.4</v>
      </c>
      <c r="W31" s="113">
        <v>527.20000000000005</v>
      </c>
      <c r="X31" s="55">
        <v>525.09</v>
      </c>
      <c r="Y31" s="114">
        <v>-50.1</v>
      </c>
      <c r="AA31" s="101">
        <f t="shared" si="4"/>
        <v>246.2</v>
      </c>
      <c r="AB31" s="101">
        <v>243</v>
      </c>
      <c r="AC31" s="113">
        <v>246.2</v>
      </c>
      <c r="AD31" s="55">
        <v>245.24</v>
      </c>
      <c r="AE31" s="114">
        <v>-34.799999999999997</v>
      </c>
      <c r="AG31" s="101">
        <f t="shared" si="5"/>
        <v>185.2</v>
      </c>
      <c r="AH31" s="101">
        <v>175.3</v>
      </c>
      <c r="AI31" s="113">
        <v>185.2</v>
      </c>
      <c r="AJ31" s="55">
        <v>186.91</v>
      </c>
      <c r="AK31" s="114">
        <v>-35</v>
      </c>
      <c r="AM31" s="101">
        <f t="shared" si="6"/>
        <v>212.2</v>
      </c>
      <c r="AN31" s="101">
        <v>207.6</v>
      </c>
      <c r="AO31" s="113">
        <v>212.2</v>
      </c>
      <c r="AP31" s="55">
        <v>212.81</v>
      </c>
      <c r="AQ31" s="114">
        <v>-27.1</v>
      </c>
      <c r="AS31" s="101">
        <f t="shared" si="7"/>
        <v>138.1</v>
      </c>
      <c r="AT31" s="101">
        <v>134.19999999999999</v>
      </c>
      <c r="AU31" s="113">
        <v>138.1</v>
      </c>
      <c r="AV31" s="55">
        <v>137.86000000000001</v>
      </c>
      <c r="AW31" s="114">
        <v>-22.5</v>
      </c>
      <c r="AX31" s="100"/>
      <c r="AY31" s="101">
        <f t="shared" si="8"/>
        <v>29.3</v>
      </c>
      <c r="AZ31" s="101">
        <v>28.1</v>
      </c>
      <c r="BA31" s="113">
        <v>29.3</v>
      </c>
      <c r="BB31" s="55">
        <v>27.98</v>
      </c>
      <c r="BC31" s="114">
        <v>-5.3</v>
      </c>
      <c r="BD31" s="100"/>
      <c r="BE31" s="101">
        <f t="shared" si="9"/>
        <v>62.4</v>
      </c>
      <c r="BF31" s="101">
        <v>61.8</v>
      </c>
      <c r="BG31" s="113">
        <v>62.4</v>
      </c>
      <c r="BH31" s="55">
        <v>62.04</v>
      </c>
      <c r="BI31" s="114">
        <v>-7.3</v>
      </c>
      <c r="BK31" s="101">
        <f t="shared" si="10"/>
        <v>183.1</v>
      </c>
      <c r="BL31" s="101">
        <v>180.5</v>
      </c>
      <c r="BM31" s="113">
        <v>183.1</v>
      </c>
      <c r="BN31" s="55">
        <v>185.22</v>
      </c>
      <c r="BO31" s="114">
        <v>-13.4</v>
      </c>
      <c r="BQ31" s="101">
        <f t="shared" si="11"/>
        <v>117.8</v>
      </c>
      <c r="BR31" s="101">
        <v>116.1</v>
      </c>
      <c r="BS31" s="113">
        <v>117.8</v>
      </c>
      <c r="BT31" s="55">
        <v>117.88</v>
      </c>
      <c r="BU31" s="114">
        <v>-5.0999999999999996</v>
      </c>
      <c r="BW31" s="101">
        <f t="shared" si="12"/>
        <v>109.9</v>
      </c>
      <c r="BX31" s="101">
        <v>113</v>
      </c>
      <c r="BY31" s="113">
        <v>109.9</v>
      </c>
      <c r="BZ31" s="55">
        <v>110.1</v>
      </c>
      <c r="CA31" s="114">
        <v>2.8</v>
      </c>
      <c r="CC31" s="101">
        <f t="shared" si="13"/>
        <v>85.9</v>
      </c>
      <c r="CD31" s="101">
        <v>82.3</v>
      </c>
      <c r="CE31" s="113">
        <v>85.9</v>
      </c>
      <c r="CF31" s="55">
        <v>88.25</v>
      </c>
      <c r="CG31" s="114">
        <v>-6.5</v>
      </c>
      <c r="CI31" s="101">
        <f t="shared" si="14"/>
        <v>63.7</v>
      </c>
      <c r="CJ31" s="101">
        <v>62.5</v>
      </c>
      <c r="CK31" s="113">
        <v>63.7</v>
      </c>
      <c r="CL31" s="55">
        <v>64.489999999999995</v>
      </c>
      <c r="CM31" s="114">
        <v>-1.7</v>
      </c>
      <c r="CO31" s="101">
        <f t="shared" si="15"/>
        <v>5</v>
      </c>
      <c r="CP31" s="101">
        <v>5.3</v>
      </c>
      <c r="CQ31" s="113">
        <v>5</v>
      </c>
      <c r="CR31" s="55">
        <v>4.74</v>
      </c>
      <c r="CS31" s="114">
        <v>-0.8</v>
      </c>
    </row>
    <row r="32" spans="1:97" x14ac:dyDescent="0.2">
      <c r="A32" s="6">
        <v>93</v>
      </c>
      <c r="B32" s="7">
        <v>2</v>
      </c>
      <c r="C32" s="101">
        <f t="shared" si="0"/>
        <v>1719.6</v>
      </c>
      <c r="D32" s="101">
        <v>1732.5</v>
      </c>
      <c r="E32" s="113">
        <v>1719.6</v>
      </c>
      <c r="F32" s="55">
        <v>1722.65</v>
      </c>
      <c r="G32" s="114">
        <v>-163.6</v>
      </c>
      <c r="H32" s="114"/>
      <c r="I32" s="101">
        <f t="shared" si="1"/>
        <v>1714.9</v>
      </c>
      <c r="J32" s="101">
        <v>1727.8</v>
      </c>
      <c r="K32" s="113">
        <v>1714.9</v>
      </c>
      <c r="L32" s="55">
        <v>1717.7</v>
      </c>
      <c r="M32" s="114">
        <v>-164.5</v>
      </c>
      <c r="N32" s="114"/>
      <c r="O32" s="101">
        <f t="shared" si="2"/>
        <v>35.799999999999997</v>
      </c>
      <c r="P32" s="101">
        <v>37.700000000000003</v>
      </c>
      <c r="Q32" s="113">
        <v>35.799999999999997</v>
      </c>
      <c r="R32" s="55">
        <v>37.130000000000003</v>
      </c>
      <c r="S32" s="114">
        <v>-1.2</v>
      </c>
      <c r="U32" s="101">
        <f t="shared" si="3"/>
        <v>515.70000000000005</v>
      </c>
      <c r="V32" s="101">
        <v>519.70000000000005</v>
      </c>
      <c r="W32" s="113">
        <v>515.70000000000005</v>
      </c>
      <c r="X32" s="55">
        <v>514.35</v>
      </c>
      <c r="Y32" s="114">
        <v>-42.9</v>
      </c>
      <c r="AA32" s="101">
        <f t="shared" si="4"/>
        <v>237.1</v>
      </c>
      <c r="AB32" s="101">
        <v>236.9</v>
      </c>
      <c r="AC32" s="113">
        <v>237.1</v>
      </c>
      <c r="AD32" s="55">
        <v>237.61</v>
      </c>
      <c r="AE32" s="114">
        <v>-30.5</v>
      </c>
      <c r="AG32" s="101">
        <f t="shared" si="5"/>
        <v>176.4</v>
      </c>
      <c r="AH32" s="101">
        <v>176.4</v>
      </c>
      <c r="AI32" s="113">
        <v>176.4</v>
      </c>
      <c r="AJ32" s="55">
        <v>176.54</v>
      </c>
      <c r="AK32" s="114">
        <v>-41.5</v>
      </c>
      <c r="AM32" s="101">
        <f t="shared" si="6"/>
        <v>203.8</v>
      </c>
      <c r="AN32" s="101">
        <v>203</v>
      </c>
      <c r="AO32" s="113">
        <v>203.8</v>
      </c>
      <c r="AP32" s="55">
        <v>206.19</v>
      </c>
      <c r="AQ32" s="114">
        <v>-26.5</v>
      </c>
      <c r="AS32" s="101">
        <f t="shared" si="7"/>
        <v>131.80000000000001</v>
      </c>
      <c r="AT32" s="101">
        <v>135.30000000000001</v>
      </c>
      <c r="AU32" s="113">
        <v>131.80000000000001</v>
      </c>
      <c r="AV32" s="55">
        <v>134.38999999999999</v>
      </c>
      <c r="AW32" s="114">
        <v>-13.9</v>
      </c>
      <c r="AX32" s="100"/>
      <c r="AY32" s="101">
        <f t="shared" si="8"/>
        <v>25.6</v>
      </c>
      <c r="AZ32" s="101">
        <v>27.5</v>
      </c>
      <c r="BA32" s="113">
        <v>25.6</v>
      </c>
      <c r="BB32" s="55">
        <v>26.11</v>
      </c>
      <c r="BC32" s="114">
        <v>-7.5</v>
      </c>
      <c r="BD32" s="100"/>
      <c r="BE32" s="101">
        <f t="shared" si="9"/>
        <v>60.6</v>
      </c>
      <c r="BF32" s="101">
        <v>61.4</v>
      </c>
      <c r="BG32" s="113">
        <v>60.6</v>
      </c>
      <c r="BH32" s="55">
        <v>60.64</v>
      </c>
      <c r="BI32" s="114">
        <v>-5.6</v>
      </c>
      <c r="BK32" s="101">
        <f t="shared" si="10"/>
        <v>182.8</v>
      </c>
      <c r="BL32" s="101">
        <v>183.1</v>
      </c>
      <c r="BM32" s="113">
        <v>182.8</v>
      </c>
      <c r="BN32" s="55">
        <v>182.52</v>
      </c>
      <c r="BO32" s="114">
        <v>-10.8</v>
      </c>
      <c r="BQ32" s="101">
        <f t="shared" si="11"/>
        <v>115.1</v>
      </c>
      <c r="BR32" s="101">
        <v>117.4</v>
      </c>
      <c r="BS32" s="113">
        <v>115.1</v>
      </c>
      <c r="BT32" s="55">
        <v>115.52</v>
      </c>
      <c r="BU32" s="114">
        <v>-9.5</v>
      </c>
      <c r="BW32" s="101">
        <f t="shared" si="12"/>
        <v>111.5</v>
      </c>
      <c r="BX32" s="101">
        <v>107.8</v>
      </c>
      <c r="BY32" s="113">
        <v>111.5</v>
      </c>
      <c r="BZ32" s="55">
        <v>109.21</v>
      </c>
      <c r="CA32" s="114">
        <v>-3.6</v>
      </c>
      <c r="CC32" s="101">
        <f t="shared" si="13"/>
        <v>89.3</v>
      </c>
      <c r="CD32" s="101">
        <v>90.7</v>
      </c>
      <c r="CE32" s="113">
        <v>89.3</v>
      </c>
      <c r="CF32" s="55">
        <v>88.41</v>
      </c>
      <c r="CG32" s="114">
        <v>0.6</v>
      </c>
      <c r="CI32" s="101">
        <f t="shared" si="14"/>
        <v>64</v>
      </c>
      <c r="CJ32" s="101">
        <v>65.3</v>
      </c>
      <c r="CK32" s="113">
        <v>64</v>
      </c>
      <c r="CL32" s="55">
        <v>64.010000000000005</v>
      </c>
      <c r="CM32" s="114">
        <v>-1.9</v>
      </c>
      <c r="CO32" s="101">
        <f t="shared" si="15"/>
        <v>4.7</v>
      </c>
      <c r="CP32" s="101">
        <v>4.7</v>
      </c>
      <c r="CQ32" s="113">
        <v>4.7</v>
      </c>
      <c r="CR32" s="55">
        <v>4.95</v>
      </c>
      <c r="CS32" s="114">
        <v>0.8</v>
      </c>
    </row>
    <row r="33" spans="1:97" x14ac:dyDescent="0.2">
      <c r="A33" s="6">
        <v>93</v>
      </c>
      <c r="B33" s="7">
        <v>3</v>
      </c>
      <c r="C33" s="101">
        <f t="shared" si="0"/>
        <v>1695.6</v>
      </c>
      <c r="D33" s="101">
        <v>1727.1</v>
      </c>
      <c r="E33" s="113">
        <v>1695.6</v>
      </c>
      <c r="F33" s="55">
        <v>1695.16</v>
      </c>
      <c r="G33" s="114">
        <v>-109.9</v>
      </c>
      <c r="H33" s="114"/>
      <c r="I33" s="101">
        <f t="shared" si="1"/>
        <v>1690.3</v>
      </c>
      <c r="J33" s="101">
        <v>1721.7</v>
      </c>
      <c r="K33" s="113">
        <v>1690.3</v>
      </c>
      <c r="L33" s="55">
        <v>1689.7</v>
      </c>
      <c r="M33" s="114">
        <v>-112</v>
      </c>
      <c r="N33" s="114"/>
      <c r="O33" s="101">
        <f t="shared" si="2"/>
        <v>37.299999999999997</v>
      </c>
      <c r="P33" s="101">
        <v>39.200000000000003</v>
      </c>
      <c r="Q33" s="113">
        <v>37.299999999999997</v>
      </c>
      <c r="R33" s="55">
        <v>36.69</v>
      </c>
      <c r="S33" s="114">
        <v>-1.7</v>
      </c>
      <c r="U33" s="101">
        <f t="shared" si="3"/>
        <v>506.8</v>
      </c>
      <c r="V33" s="101">
        <v>513.9</v>
      </c>
      <c r="W33" s="113">
        <v>506.8</v>
      </c>
      <c r="X33" s="55">
        <v>506.76</v>
      </c>
      <c r="Y33" s="114">
        <v>-30.4</v>
      </c>
      <c r="AA33" s="101">
        <f t="shared" si="4"/>
        <v>230.8</v>
      </c>
      <c r="AB33" s="101">
        <v>233.4</v>
      </c>
      <c r="AC33" s="113">
        <v>230.8</v>
      </c>
      <c r="AD33" s="55">
        <v>231.91</v>
      </c>
      <c r="AE33" s="114">
        <v>-22.8</v>
      </c>
      <c r="AG33" s="101">
        <f t="shared" si="5"/>
        <v>167.7</v>
      </c>
      <c r="AH33" s="101">
        <v>175</v>
      </c>
      <c r="AI33" s="113">
        <v>167.7</v>
      </c>
      <c r="AJ33" s="55">
        <v>167.09</v>
      </c>
      <c r="AK33" s="114">
        <v>-37.799999999999997</v>
      </c>
      <c r="AM33" s="101">
        <f t="shared" si="6"/>
        <v>202.1</v>
      </c>
      <c r="AN33" s="101">
        <v>207.8</v>
      </c>
      <c r="AO33" s="113">
        <v>202.1</v>
      </c>
      <c r="AP33" s="55">
        <v>202.01</v>
      </c>
      <c r="AQ33" s="114">
        <v>-16.7</v>
      </c>
      <c r="AS33" s="101">
        <f t="shared" si="7"/>
        <v>134.69999999999999</v>
      </c>
      <c r="AT33" s="101">
        <v>136.19999999999999</v>
      </c>
      <c r="AU33" s="113">
        <v>134.69999999999999</v>
      </c>
      <c r="AV33" s="55">
        <v>132.97999999999999</v>
      </c>
      <c r="AW33" s="114">
        <v>-5.7</v>
      </c>
      <c r="AX33" s="100"/>
      <c r="AY33" s="101">
        <f t="shared" si="8"/>
        <v>25</v>
      </c>
      <c r="AZ33" s="101">
        <v>25.8</v>
      </c>
      <c r="BA33" s="113">
        <v>25</v>
      </c>
      <c r="BB33" s="55">
        <v>25.07</v>
      </c>
      <c r="BC33" s="114">
        <v>-4.2</v>
      </c>
      <c r="BD33" s="100"/>
      <c r="BE33" s="101">
        <f t="shared" si="9"/>
        <v>60.3</v>
      </c>
      <c r="BF33" s="101">
        <v>60.2</v>
      </c>
      <c r="BG33" s="113">
        <v>60.3</v>
      </c>
      <c r="BH33" s="55">
        <v>59.86</v>
      </c>
      <c r="BI33" s="114">
        <v>-3.1</v>
      </c>
      <c r="BK33" s="101">
        <f t="shared" si="10"/>
        <v>182</v>
      </c>
      <c r="BL33" s="101">
        <v>186</v>
      </c>
      <c r="BM33" s="113">
        <v>182</v>
      </c>
      <c r="BN33" s="55">
        <v>183.03</v>
      </c>
      <c r="BO33" s="114">
        <v>2</v>
      </c>
      <c r="BQ33" s="101">
        <f t="shared" si="11"/>
        <v>112.5</v>
      </c>
      <c r="BR33" s="101">
        <v>113.2</v>
      </c>
      <c r="BS33" s="113">
        <v>112.5</v>
      </c>
      <c r="BT33" s="55">
        <v>113.15</v>
      </c>
      <c r="BU33" s="114">
        <v>-9.5</v>
      </c>
      <c r="BW33" s="101">
        <f t="shared" si="12"/>
        <v>105.9</v>
      </c>
      <c r="BX33" s="101">
        <v>105.3</v>
      </c>
      <c r="BY33" s="113">
        <v>105.9</v>
      </c>
      <c r="BZ33" s="55">
        <v>107.34</v>
      </c>
      <c r="CA33" s="114">
        <v>-7.5</v>
      </c>
      <c r="CC33" s="101">
        <f t="shared" si="13"/>
        <v>88.5</v>
      </c>
      <c r="CD33" s="101">
        <v>91.1</v>
      </c>
      <c r="CE33" s="113">
        <v>88.5</v>
      </c>
      <c r="CF33" s="55">
        <v>89.09</v>
      </c>
      <c r="CG33" s="114">
        <v>2.7</v>
      </c>
      <c r="CI33" s="101">
        <f t="shared" si="14"/>
        <v>65</v>
      </c>
      <c r="CJ33" s="101">
        <v>65.599999999999994</v>
      </c>
      <c r="CK33" s="113">
        <v>65</v>
      </c>
      <c r="CL33" s="55">
        <v>64.2</v>
      </c>
      <c r="CM33" s="114">
        <v>0.8</v>
      </c>
      <c r="CO33" s="101">
        <f t="shared" si="15"/>
        <v>5.3</v>
      </c>
      <c r="CP33" s="101">
        <v>5.4</v>
      </c>
      <c r="CQ33" s="113">
        <v>5.3</v>
      </c>
      <c r="CR33" s="55">
        <v>5.46</v>
      </c>
      <c r="CS33" s="114">
        <v>2.1</v>
      </c>
    </row>
    <row r="34" spans="1:97" x14ac:dyDescent="0.2">
      <c r="A34" s="6">
        <v>93</v>
      </c>
      <c r="B34" s="7">
        <v>4</v>
      </c>
      <c r="C34" s="101">
        <f t="shared" si="0"/>
        <v>1684</v>
      </c>
      <c r="D34" s="101">
        <v>1681.9</v>
      </c>
      <c r="E34" s="113">
        <v>1684</v>
      </c>
      <c r="F34" s="55">
        <v>1686.96</v>
      </c>
      <c r="G34" s="114">
        <v>-32.799999999999997</v>
      </c>
      <c r="H34" s="114"/>
      <c r="I34" s="101">
        <f t="shared" si="1"/>
        <v>1677.6</v>
      </c>
      <c r="J34" s="101">
        <v>1675.5</v>
      </c>
      <c r="K34" s="113">
        <v>1677.6</v>
      </c>
      <c r="L34" s="55">
        <v>1680.65</v>
      </c>
      <c r="M34" s="114">
        <v>-36.200000000000003</v>
      </c>
      <c r="N34" s="114"/>
      <c r="O34" s="101">
        <f t="shared" si="2"/>
        <v>35.5</v>
      </c>
      <c r="P34" s="101">
        <v>35</v>
      </c>
      <c r="Q34" s="113">
        <v>35.5</v>
      </c>
      <c r="R34" s="55">
        <v>36.47</v>
      </c>
      <c r="S34" s="114">
        <v>-0.9</v>
      </c>
      <c r="U34" s="101">
        <f t="shared" si="3"/>
        <v>504.5</v>
      </c>
      <c r="V34" s="101">
        <v>503.1</v>
      </c>
      <c r="W34" s="113">
        <v>504.5</v>
      </c>
      <c r="X34" s="55">
        <v>503.81</v>
      </c>
      <c r="Y34" s="114">
        <v>-11.8</v>
      </c>
      <c r="AA34" s="101">
        <f t="shared" si="4"/>
        <v>229.6</v>
      </c>
      <c r="AB34" s="101">
        <v>230.7</v>
      </c>
      <c r="AC34" s="113">
        <v>229.6</v>
      </c>
      <c r="AD34" s="55">
        <v>229.72</v>
      </c>
      <c r="AE34" s="114">
        <v>-8.6999999999999993</v>
      </c>
      <c r="AG34" s="101">
        <f t="shared" si="5"/>
        <v>159.9</v>
      </c>
      <c r="AH34" s="101">
        <v>164.6</v>
      </c>
      <c r="AI34" s="113">
        <v>159.9</v>
      </c>
      <c r="AJ34" s="55">
        <v>161.43</v>
      </c>
      <c r="AK34" s="114">
        <v>-22.7</v>
      </c>
      <c r="AM34" s="101">
        <f t="shared" si="6"/>
        <v>202.8</v>
      </c>
      <c r="AN34" s="101">
        <v>202.9</v>
      </c>
      <c r="AO34" s="113">
        <v>202.8</v>
      </c>
      <c r="AP34" s="55">
        <v>200.81</v>
      </c>
      <c r="AQ34" s="114">
        <v>-4.8</v>
      </c>
      <c r="AS34" s="101">
        <f t="shared" si="7"/>
        <v>131.9</v>
      </c>
      <c r="AT34" s="101">
        <v>131.19999999999999</v>
      </c>
      <c r="AU34" s="113">
        <v>131.9</v>
      </c>
      <c r="AV34" s="55">
        <v>132.35</v>
      </c>
      <c r="AW34" s="114">
        <v>-2.5</v>
      </c>
      <c r="AX34" s="100"/>
      <c r="AY34" s="101">
        <f t="shared" si="8"/>
        <v>25.7</v>
      </c>
      <c r="AZ34" s="101">
        <v>25</v>
      </c>
      <c r="BA34" s="113">
        <v>25.7</v>
      </c>
      <c r="BB34" s="55">
        <v>26.33</v>
      </c>
      <c r="BC34" s="114">
        <v>5</v>
      </c>
      <c r="BD34" s="100"/>
      <c r="BE34" s="101">
        <f t="shared" si="9"/>
        <v>59.9</v>
      </c>
      <c r="BF34" s="101">
        <v>59.7</v>
      </c>
      <c r="BG34" s="113">
        <v>59.9</v>
      </c>
      <c r="BH34" s="55">
        <v>59.64</v>
      </c>
      <c r="BI34" s="114">
        <v>-0.9</v>
      </c>
      <c r="BK34" s="101">
        <f t="shared" si="10"/>
        <v>185</v>
      </c>
      <c r="BL34" s="101">
        <v>183.9</v>
      </c>
      <c r="BM34" s="113">
        <v>185</v>
      </c>
      <c r="BN34" s="55">
        <v>185.36</v>
      </c>
      <c r="BO34" s="114">
        <v>9.3000000000000007</v>
      </c>
      <c r="BQ34" s="101">
        <f t="shared" si="11"/>
        <v>110</v>
      </c>
      <c r="BR34" s="101">
        <v>109.4</v>
      </c>
      <c r="BS34" s="113">
        <v>110</v>
      </c>
      <c r="BT34" s="55">
        <v>111.73</v>
      </c>
      <c r="BU34" s="114">
        <v>-5.7</v>
      </c>
      <c r="BW34" s="101">
        <f t="shared" si="12"/>
        <v>106.4</v>
      </c>
      <c r="BX34" s="101">
        <v>106.4</v>
      </c>
      <c r="BY34" s="113">
        <v>106.4</v>
      </c>
      <c r="BZ34" s="55">
        <v>106.42</v>
      </c>
      <c r="CA34" s="114">
        <v>-3.7</v>
      </c>
      <c r="CC34" s="101">
        <f t="shared" si="13"/>
        <v>89.4</v>
      </c>
      <c r="CD34" s="101">
        <v>88.9</v>
      </c>
      <c r="CE34" s="113">
        <v>89.4</v>
      </c>
      <c r="CF34" s="55">
        <v>88.9</v>
      </c>
      <c r="CG34" s="114">
        <v>-0.8</v>
      </c>
      <c r="CI34" s="101">
        <f t="shared" si="14"/>
        <v>64.3</v>
      </c>
      <c r="CJ34" s="101">
        <v>63.4</v>
      </c>
      <c r="CK34" s="113">
        <v>64.3</v>
      </c>
      <c r="CL34" s="55">
        <v>65.319999999999993</v>
      </c>
      <c r="CM34" s="114">
        <v>4.5</v>
      </c>
      <c r="CO34" s="101">
        <f t="shared" si="15"/>
        <v>6.3</v>
      </c>
      <c r="CP34" s="101">
        <v>6.3</v>
      </c>
      <c r="CQ34" s="113">
        <v>6.3</v>
      </c>
      <c r="CR34" s="55">
        <v>6.31</v>
      </c>
      <c r="CS34" s="114">
        <v>3.4</v>
      </c>
    </row>
    <row r="35" spans="1:97" x14ac:dyDescent="0.2">
      <c r="A35" s="6"/>
      <c r="B35" s="7">
        <v>1</v>
      </c>
      <c r="C35" s="101">
        <f t="shared" si="0"/>
        <v>1694.8</v>
      </c>
      <c r="D35" s="101">
        <v>1655.9</v>
      </c>
      <c r="E35" s="113">
        <v>1694.8</v>
      </c>
      <c r="F35" s="55">
        <v>1693.9</v>
      </c>
      <c r="G35" s="114">
        <v>27.8</v>
      </c>
      <c r="H35" s="114"/>
      <c r="I35" s="101">
        <f t="shared" si="1"/>
        <v>1687.7</v>
      </c>
      <c r="J35" s="101">
        <v>1648.6</v>
      </c>
      <c r="K35" s="113">
        <v>1687.7</v>
      </c>
      <c r="L35" s="55">
        <v>1686.35</v>
      </c>
      <c r="M35" s="114">
        <v>22.8</v>
      </c>
      <c r="N35" s="114"/>
      <c r="O35" s="101">
        <f t="shared" si="2"/>
        <v>35.9</v>
      </c>
      <c r="P35" s="101">
        <v>33.5</v>
      </c>
      <c r="Q35" s="113">
        <v>35.9</v>
      </c>
      <c r="R35" s="55">
        <v>36.520000000000003</v>
      </c>
      <c r="S35" s="114">
        <v>0.2</v>
      </c>
      <c r="U35" s="101">
        <f t="shared" si="3"/>
        <v>503.4</v>
      </c>
      <c r="V35" s="101">
        <v>493.9</v>
      </c>
      <c r="W35" s="113">
        <v>503.4</v>
      </c>
      <c r="X35" s="55">
        <v>505.41</v>
      </c>
      <c r="Y35" s="114">
        <v>6.4</v>
      </c>
      <c r="AA35" s="101">
        <f t="shared" si="4"/>
        <v>231.1</v>
      </c>
      <c r="AB35" s="101">
        <v>227.5</v>
      </c>
      <c r="AC35" s="113">
        <v>231.1</v>
      </c>
      <c r="AD35" s="55">
        <v>232.21</v>
      </c>
      <c r="AE35" s="114">
        <v>9.9</v>
      </c>
      <c r="AG35" s="101">
        <f t="shared" si="5"/>
        <v>161.1</v>
      </c>
      <c r="AH35" s="101">
        <v>150</v>
      </c>
      <c r="AI35" s="113">
        <v>161.1</v>
      </c>
      <c r="AJ35" s="55">
        <v>159.72</v>
      </c>
      <c r="AK35" s="114">
        <v>-6.8</v>
      </c>
      <c r="AM35" s="101">
        <f t="shared" si="6"/>
        <v>199.3</v>
      </c>
      <c r="AN35" s="101">
        <v>194.8</v>
      </c>
      <c r="AO35" s="113">
        <v>199.3</v>
      </c>
      <c r="AP35" s="55">
        <v>202.79</v>
      </c>
      <c r="AQ35" s="114">
        <v>7.9</v>
      </c>
      <c r="AS35" s="101">
        <f t="shared" si="7"/>
        <v>131.5</v>
      </c>
      <c r="AT35" s="101">
        <v>128.1</v>
      </c>
      <c r="AU35" s="113">
        <v>131.5</v>
      </c>
      <c r="AV35" s="55">
        <v>131.80000000000001</v>
      </c>
      <c r="AW35" s="114">
        <v>-2.2000000000000002</v>
      </c>
      <c r="AX35" s="100"/>
      <c r="AY35" s="101">
        <f t="shared" si="8"/>
        <v>28.9</v>
      </c>
      <c r="AZ35" s="101">
        <v>27.8</v>
      </c>
      <c r="BA35" s="113">
        <v>28.9</v>
      </c>
      <c r="BB35" s="55">
        <v>28.98</v>
      </c>
      <c r="BC35" s="114">
        <v>10.6</v>
      </c>
      <c r="BD35" s="100"/>
      <c r="BE35" s="101">
        <f t="shared" si="9"/>
        <v>60.2</v>
      </c>
      <c r="BF35" s="101">
        <v>59.8</v>
      </c>
      <c r="BG35" s="113">
        <v>60.2</v>
      </c>
      <c r="BH35" s="55">
        <v>59.71</v>
      </c>
      <c r="BI35" s="114">
        <v>0.3</v>
      </c>
      <c r="BK35" s="101">
        <f t="shared" si="10"/>
        <v>188.8</v>
      </c>
      <c r="BL35" s="101">
        <v>186.3</v>
      </c>
      <c r="BM35" s="113">
        <v>188.8</v>
      </c>
      <c r="BN35" s="55">
        <v>186.79</v>
      </c>
      <c r="BO35" s="114">
        <v>5.7</v>
      </c>
      <c r="BQ35" s="101">
        <f t="shared" si="11"/>
        <v>113.3</v>
      </c>
      <c r="BR35" s="101">
        <v>112</v>
      </c>
      <c r="BS35" s="113">
        <v>113.3</v>
      </c>
      <c r="BT35" s="55">
        <v>110.64</v>
      </c>
      <c r="BU35" s="114">
        <v>-4.3</v>
      </c>
      <c r="BW35" s="101">
        <f t="shared" si="12"/>
        <v>108.3</v>
      </c>
      <c r="BX35" s="101">
        <v>110.7</v>
      </c>
      <c r="BY35" s="113">
        <v>108.3</v>
      </c>
      <c r="BZ35" s="55">
        <v>107.79</v>
      </c>
      <c r="CA35" s="114">
        <v>5.5</v>
      </c>
      <c r="CC35" s="101">
        <f t="shared" si="13"/>
        <v>88.2</v>
      </c>
      <c r="CD35" s="101">
        <v>84.5</v>
      </c>
      <c r="CE35" s="113">
        <v>88.2</v>
      </c>
      <c r="CF35" s="55">
        <v>87.49</v>
      </c>
      <c r="CG35" s="114">
        <v>-5.6</v>
      </c>
      <c r="CI35" s="101">
        <f t="shared" si="14"/>
        <v>67.099999999999994</v>
      </c>
      <c r="CJ35" s="101">
        <v>65.599999999999994</v>
      </c>
      <c r="CK35" s="113">
        <v>67.099999999999994</v>
      </c>
      <c r="CL35" s="55">
        <v>66.91</v>
      </c>
      <c r="CM35" s="114">
        <v>6.3</v>
      </c>
      <c r="CO35" s="101">
        <f t="shared" si="15"/>
        <v>7.1</v>
      </c>
      <c r="CP35" s="101">
        <v>7.3</v>
      </c>
      <c r="CQ35" s="113">
        <v>7.1</v>
      </c>
      <c r="CR35" s="55">
        <v>7.55</v>
      </c>
      <c r="CS35" s="114">
        <v>5</v>
      </c>
    </row>
    <row r="36" spans="1:97" x14ac:dyDescent="0.2">
      <c r="A36" s="6">
        <v>94</v>
      </c>
      <c r="B36" s="7">
        <v>2</v>
      </c>
      <c r="C36" s="101">
        <f t="shared" si="0"/>
        <v>1707.2</v>
      </c>
      <c r="D36" s="101">
        <v>1719.3</v>
      </c>
      <c r="E36" s="113">
        <v>1707.2</v>
      </c>
      <c r="F36" s="55">
        <v>1706.15</v>
      </c>
      <c r="G36" s="114">
        <v>49</v>
      </c>
      <c r="H36" s="114"/>
      <c r="I36" s="101">
        <f t="shared" si="1"/>
        <v>1697.8</v>
      </c>
      <c r="J36" s="101">
        <v>1709.8</v>
      </c>
      <c r="K36" s="113">
        <v>1697.8</v>
      </c>
      <c r="L36" s="55">
        <v>1697.31</v>
      </c>
      <c r="M36" s="114">
        <v>43.9</v>
      </c>
      <c r="N36" s="114"/>
      <c r="O36" s="101">
        <f t="shared" si="2"/>
        <v>37.299999999999997</v>
      </c>
      <c r="P36" s="101">
        <v>39.1</v>
      </c>
      <c r="Q36" s="113">
        <v>37.299999999999997</v>
      </c>
      <c r="R36" s="55">
        <v>36.479999999999997</v>
      </c>
      <c r="S36" s="114">
        <v>-0.2</v>
      </c>
      <c r="U36" s="101">
        <f t="shared" si="3"/>
        <v>509.1</v>
      </c>
      <c r="V36" s="101">
        <v>512.29999999999995</v>
      </c>
      <c r="W36" s="113">
        <v>509.1</v>
      </c>
      <c r="X36" s="55">
        <v>510.39</v>
      </c>
      <c r="Y36" s="114">
        <v>19.899999999999999</v>
      </c>
      <c r="AA36" s="101">
        <f t="shared" si="4"/>
        <v>237.2</v>
      </c>
      <c r="AB36" s="101">
        <v>236.7</v>
      </c>
      <c r="AC36" s="113">
        <v>237.2</v>
      </c>
      <c r="AD36" s="55">
        <v>238.23</v>
      </c>
      <c r="AE36" s="114">
        <v>24.1</v>
      </c>
      <c r="AG36" s="101">
        <f t="shared" si="5"/>
        <v>162.69999999999999</v>
      </c>
      <c r="AH36" s="101">
        <v>163.1</v>
      </c>
      <c r="AI36" s="113">
        <v>162.69999999999999</v>
      </c>
      <c r="AJ36" s="55">
        <v>160.41</v>
      </c>
      <c r="AK36" s="114">
        <v>2.8</v>
      </c>
      <c r="AM36" s="101">
        <f t="shared" si="6"/>
        <v>206.4</v>
      </c>
      <c r="AN36" s="101">
        <v>205.5</v>
      </c>
      <c r="AO36" s="113">
        <v>206.4</v>
      </c>
      <c r="AP36" s="55">
        <v>205.61</v>
      </c>
      <c r="AQ36" s="114">
        <v>11.3</v>
      </c>
      <c r="AS36" s="101">
        <f t="shared" si="7"/>
        <v>132</v>
      </c>
      <c r="AT36" s="101">
        <v>134.4</v>
      </c>
      <c r="AU36" s="113">
        <v>132</v>
      </c>
      <c r="AV36" s="55">
        <v>131.94999999999999</v>
      </c>
      <c r="AW36" s="114">
        <v>0.6</v>
      </c>
      <c r="AX36" s="100"/>
      <c r="AY36" s="101">
        <f t="shared" si="8"/>
        <v>32.299999999999997</v>
      </c>
      <c r="AZ36" s="101">
        <v>33.9</v>
      </c>
      <c r="BA36" s="113">
        <v>32.299999999999997</v>
      </c>
      <c r="BB36" s="55">
        <v>31</v>
      </c>
      <c r="BC36" s="114">
        <v>8.1</v>
      </c>
      <c r="BD36" s="100"/>
      <c r="BE36" s="101">
        <f t="shared" si="9"/>
        <v>59.2</v>
      </c>
      <c r="BF36" s="101">
        <v>59.6</v>
      </c>
      <c r="BG36" s="113">
        <v>59.2</v>
      </c>
      <c r="BH36" s="55">
        <v>60.61</v>
      </c>
      <c r="BI36" s="114">
        <v>3.6</v>
      </c>
      <c r="BK36" s="101">
        <f t="shared" si="10"/>
        <v>185.3</v>
      </c>
      <c r="BL36" s="101">
        <v>185.7</v>
      </c>
      <c r="BM36" s="113">
        <v>185.3</v>
      </c>
      <c r="BN36" s="55">
        <v>186.13</v>
      </c>
      <c r="BO36" s="114">
        <v>-2.6</v>
      </c>
      <c r="BQ36" s="101">
        <f t="shared" si="11"/>
        <v>106.6</v>
      </c>
      <c r="BR36" s="101">
        <v>108.4</v>
      </c>
      <c r="BS36" s="113">
        <v>106.6</v>
      </c>
      <c r="BT36" s="55">
        <v>109.16</v>
      </c>
      <c r="BU36" s="114">
        <v>-5.9</v>
      </c>
      <c r="BW36" s="101">
        <f t="shared" si="12"/>
        <v>108.7</v>
      </c>
      <c r="BX36" s="101">
        <v>106.8</v>
      </c>
      <c r="BY36" s="113">
        <v>108.7</v>
      </c>
      <c r="BZ36" s="55">
        <v>109.74</v>
      </c>
      <c r="CA36" s="114">
        <v>7.8</v>
      </c>
      <c r="CC36" s="101">
        <f t="shared" si="13"/>
        <v>87.3</v>
      </c>
      <c r="CD36" s="101">
        <v>88.8</v>
      </c>
      <c r="CE36" s="113">
        <v>87.3</v>
      </c>
      <c r="CF36" s="55">
        <v>86.16</v>
      </c>
      <c r="CG36" s="114">
        <v>-5.3</v>
      </c>
      <c r="CI36" s="101">
        <f t="shared" si="14"/>
        <v>69.7</v>
      </c>
      <c r="CJ36" s="101">
        <v>71</v>
      </c>
      <c r="CK36" s="113">
        <v>69.7</v>
      </c>
      <c r="CL36" s="55">
        <v>68.12</v>
      </c>
      <c r="CM36" s="114">
        <v>4.9000000000000004</v>
      </c>
      <c r="CO36" s="101">
        <f t="shared" si="15"/>
        <v>9.5</v>
      </c>
      <c r="CP36" s="101">
        <v>9.6</v>
      </c>
      <c r="CQ36" s="113">
        <v>9.5</v>
      </c>
      <c r="CR36" s="55">
        <v>8.84</v>
      </c>
      <c r="CS36" s="114">
        <v>5.0999999999999996</v>
      </c>
    </row>
    <row r="37" spans="1:97" x14ac:dyDescent="0.2">
      <c r="A37" s="6">
        <v>94</v>
      </c>
      <c r="B37" s="7">
        <v>3</v>
      </c>
      <c r="C37" s="101">
        <f t="shared" si="0"/>
        <v>1717.8</v>
      </c>
      <c r="D37" s="101">
        <v>1752.9</v>
      </c>
      <c r="E37" s="113">
        <v>1717.8</v>
      </c>
      <c r="F37" s="55">
        <v>1715.23</v>
      </c>
      <c r="G37" s="114">
        <v>36.299999999999997</v>
      </c>
      <c r="H37" s="114"/>
      <c r="I37" s="101">
        <f t="shared" si="1"/>
        <v>1707.4</v>
      </c>
      <c r="J37" s="101">
        <v>1742.3</v>
      </c>
      <c r="K37" s="113">
        <v>1707.4</v>
      </c>
      <c r="L37" s="55">
        <v>1705.3</v>
      </c>
      <c r="M37" s="114">
        <v>32</v>
      </c>
      <c r="N37" s="114"/>
      <c r="O37" s="101">
        <f t="shared" si="2"/>
        <v>36.299999999999997</v>
      </c>
      <c r="P37" s="101">
        <v>38.4</v>
      </c>
      <c r="Q37" s="113">
        <v>36.299999999999997</v>
      </c>
      <c r="R37" s="55">
        <v>35.619999999999997</v>
      </c>
      <c r="S37" s="114">
        <v>-3.5</v>
      </c>
      <c r="U37" s="101">
        <f t="shared" si="3"/>
        <v>516.1</v>
      </c>
      <c r="V37" s="101">
        <v>523.9</v>
      </c>
      <c r="W37" s="113">
        <v>516.1</v>
      </c>
      <c r="X37" s="55">
        <v>516.97</v>
      </c>
      <c r="Y37" s="114">
        <v>26.3</v>
      </c>
      <c r="AA37" s="101">
        <f t="shared" si="4"/>
        <v>246.7</v>
      </c>
      <c r="AB37" s="101">
        <v>249.6</v>
      </c>
      <c r="AC37" s="113">
        <v>246.7</v>
      </c>
      <c r="AD37" s="55">
        <v>245.25</v>
      </c>
      <c r="AE37" s="114">
        <v>28.1</v>
      </c>
      <c r="AG37" s="101">
        <f t="shared" si="5"/>
        <v>162.5</v>
      </c>
      <c r="AH37" s="101">
        <v>171.1</v>
      </c>
      <c r="AI37" s="113">
        <v>162.5</v>
      </c>
      <c r="AJ37" s="55">
        <v>161.87</v>
      </c>
      <c r="AK37" s="114">
        <v>5.8</v>
      </c>
      <c r="AM37" s="101">
        <f t="shared" si="6"/>
        <v>207.7</v>
      </c>
      <c r="AN37" s="101">
        <v>213.5</v>
      </c>
      <c r="AO37" s="113">
        <v>207.7</v>
      </c>
      <c r="AP37" s="55">
        <v>206.34</v>
      </c>
      <c r="AQ37" s="114">
        <v>2.9</v>
      </c>
      <c r="AS37" s="101">
        <f t="shared" si="7"/>
        <v>132</v>
      </c>
      <c r="AT37" s="101">
        <v>134.1</v>
      </c>
      <c r="AU37" s="113">
        <v>132</v>
      </c>
      <c r="AV37" s="55">
        <v>132.77000000000001</v>
      </c>
      <c r="AW37" s="114">
        <v>3.2</v>
      </c>
      <c r="AX37" s="100"/>
      <c r="AY37" s="101">
        <f t="shared" si="8"/>
        <v>31.7</v>
      </c>
      <c r="AZ37" s="101">
        <v>32.9</v>
      </c>
      <c r="BA37" s="113">
        <v>31.7</v>
      </c>
      <c r="BB37" s="55">
        <v>31.61</v>
      </c>
      <c r="BC37" s="114">
        <v>2.4</v>
      </c>
      <c r="BD37" s="100"/>
      <c r="BE37" s="101">
        <f t="shared" si="9"/>
        <v>61.7</v>
      </c>
      <c r="BF37" s="101">
        <v>61.8</v>
      </c>
      <c r="BG37" s="113">
        <v>61.7</v>
      </c>
      <c r="BH37" s="55">
        <v>62.88</v>
      </c>
      <c r="BI37" s="114">
        <v>9.1</v>
      </c>
      <c r="BK37" s="101">
        <f t="shared" si="10"/>
        <v>185.8</v>
      </c>
      <c r="BL37" s="101">
        <v>189.7</v>
      </c>
      <c r="BM37" s="113">
        <v>185.8</v>
      </c>
      <c r="BN37" s="55">
        <v>184.57</v>
      </c>
      <c r="BO37" s="114">
        <v>-6.2</v>
      </c>
      <c r="BQ37" s="101">
        <f t="shared" si="11"/>
        <v>108</v>
      </c>
      <c r="BR37" s="101">
        <v>108.9</v>
      </c>
      <c r="BS37" s="113">
        <v>108</v>
      </c>
      <c r="BT37" s="55">
        <v>107.23</v>
      </c>
      <c r="BU37" s="114">
        <v>-7.7</v>
      </c>
      <c r="BW37" s="101">
        <f t="shared" si="12"/>
        <v>111.6</v>
      </c>
      <c r="BX37" s="101">
        <v>110</v>
      </c>
      <c r="BY37" s="113">
        <v>111.6</v>
      </c>
      <c r="BZ37" s="55">
        <v>109.73</v>
      </c>
      <c r="CA37" s="114">
        <v>-0.1</v>
      </c>
      <c r="CC37" s="101">
        <f t="shared" si="13"/>
        <v>84.8</v>
      </c>
      <c r="CD37" s="101">
        <v>87.8</v>
      </c>
      <c r="CE37" s="113">
        <v>84.8</v>
      </c>
      <c r="CF37" s="55">
        <v>86.25</v>
      </c>
      <c r="CG37" s="114">
        <v>0.3</v>
      </c>
      <c r="CI37" s="101">
        <f t="shared" si="14"/>
        <v>67.5</v>
      </c>
      <c r="CJ37" s="101">
        <v>68.5</v>
      </c>
      <c r="CK37" s="113">
        <v>67.5</v>
      </c>
      <c r="CL37" s="55">
        <v>68.11</v>
      </c>
      <c r="CM37" s="114">
        <v>-0.1</v>
      </c>
      <c r="CO37" s="101">
        <f t="shared" si="15"/>
        <v>10.4</v>
      </c>
      <c r="CP37" s="101">
        <v>10.6</v>
      </c>
      <c r="CQ37" s="113">
        <v>10.4</v>
      </c>
      <c r="CR37" s="55">
        <v>9.92</v>
      </c>
      <c r="CS37" s="114">
        <v>4.3</v>
      </c>
    </row>
    <row r="38" spans="1:97" x14ac:dyDescent="0.2">
      <c r="A38" s="6">
        <v>94</v>
      </c>
      <c r="B38" s="7">
        <v>4</v>
      </c>
      <c r="C38" s="101">
        <f t="shared" si="0"/>
        <v>1717.8</v>
      </c>
      <c r="D38" s="101">
        <v>1712.8</v>
      </c>
      <c r="E38" s="113">
        <v>1717.8</v>
      </c>
      <c r="F38" s="55">
        <v>1722.46</v>
      </c>
      <c r="G38" s="114">
        <v>28.9</v>
      </c>
      <c r="H38" s="114"/>
      <c r="I38" s="101">
        <f t="shared" si="1"/>
        <v>1707.3</v>
      </c>
      <c r="J38" s="101">
        <v>1702.3</v>
      </c>
      <c r="K38" s="113">
        <v>1707.3</v>
      </c>
      <c r="L38" s="55">
        <v>1711.84</v>
      </c>
      <c r="M38" s="114">
        <v>26.1</v>
      </c>
      <c r="N38" s="114"/>
      <c r="O38" s="101">
        <f t="shared" si="2"/>
        <v>33.6</v>
      </c>
      <c r="P38" s="101">
        <v>32.799999999999997</v>
      </c>
      <c r="Q38" s="113">
        <v>33.6</v>
      </c>
      <c r="R38" s="55">
        <v>34.200000000000003</v>
      </c>
      <c r="S38" s="114">
        <v>-5.7</v>
      </c>
      <c r="U38" s="101">
        <f t="shared" si="3"/>
        <v>523.29999999999995</v>
      </c>
      <c r="V38" s="101">
        <v>521.9</v>
      </c>
      <c r="W38" s="113">
        <v>523.29999999999995</v>
      </c>
      <c r="X38" s="55">
        <v>523.87</v>
      </c>
      <c r="Y38" s="114">
        <v>27.6</v>
      </c>
      <c r="AA38" s="101">
        <f t="shared" si="4"/>
        <v>250.9</v>
      </c>
      <c r="AB38" s="101">
        <v>251.7</v>
      </c>
      <c r="AC38" s="113">
        <v>250.9</v>
      </c>
      <c r="AD38" s="55">
        <v>251.32</v>
      </c>
      <c r="AE38" s="114">
        <v>24.3</v>
      </c>
      <c r="AG38" s="101">
        <f t="shared" si="5"/>
        <v>163.4</v>
      </c>
      <c r="AH38" s="101">
        <v>166.7</v>
      </c>
      <c r="AI38" s="113">
        <v>163.4</v>
      </c>
      <c r="AJ38" s="55">
        <v>164.02</v>
      </c>
      <c r="AK38" s="114">
        <v>8.6</v>
      </c>
      <c r="AM38" s="101">
        <f t="shared" si="6"/>
        <v>201.9</v>
      </c>
      <c r="AN38" s="101">
        <v>201.3</v>
      </c>
      <c r="AO38" s="113">
        <v>201.9</v>
      </c>
      <c r="AP38" s="55">
        <v>204.94</v>
      </c>
      <c r="AQ38" s="114">
        <v>-5.6</v>
      </c>
      <c r="AS38" s="101">
        <f t="shared" si="7"/>
        <v>134</v>
      </c>
      <c r="AT38" s="101">
        <v>133.1</v>
      </c>
      <c r="AU38" s="113">
        <v>134</v>
      </c>
      <c r="AV38" s="55">
        <v>133.32</v>
      </c>
      <c r="AW38" s="114">
        <v>2.2000000000000002</v>
      </c>
      <c r="AX38" s="100"/>
      <c r="AY38" s="101">
        <f t="shared" si="8"/>
        <v>31.6</v>
      </c>
      <c r="AZ38" s="101">
        <v>30.7</v>
      </c>
      <c r="BA38" s="113">
        <v>31.6</v>
      </c>
      <c r="BB38" s="55">
        <v>31.72</v>
      </c>
      <c r="BC38" s="114">
        <v>0.4</v>
      </c>
      <c r="BD38" s="100"/>
      <c r="BE38" s="101">
        <f t="shared" si="9"/>
        <v>67.400000000000006</v>
      </c>
      <c r="BF38" s="101">
        <v>67.599999999999994</v>
      </c>
      <c r="BG38" s="113">
        <v>67.400000000000006</v>
      </c>
      <c r="BH38" s="55">
        <v>65.91</v>
      </c>
      <c r="BI38" s="114">
        <v>12.1</v>
      </c>
      <c r="BK38" s="101">
        <f t="shared" si="10"/>
        <v>184.2</v>
      </c>
      <c r="BL38" s="101">
        <v>182.8</v>
      </c>
      <c r="BM38" s="113">
        <v>184.2</v>
      </c>
      <c r="BN38" s="55">
        <v>184.54</v>
      </c>
      <c r="BO38" s="114">
        <v>-0.1</v>
      </c>
      <c r="BQ38" s="101">
        <f t="shared" si="11"/>
        <v>104.8</v>
      </c>
      <c r="BR38" s="101">
        <v>104.1</v>
      </c>
      <c r="BS38" s="113">
        <v>104.8</v>
      </c>
      <c r="BT38" s="55">
        <v>105.07</v>
      </c>
      <c r="BU38" s="114">
        <v>-8.6</v>
      </c>
      <c r="BW38" s="101">
        <f t="shared" si="12"/>
        <v>106.4</v>
      </c>
      <c r="BX38" s="101">
        <v>106.7</v>
      </c>
      <c r="BY38" s="113">
        <v>106.4</v>
      </c>
      <c r="BZ38" s="55">
        <v>107.9</v>
      </c>
      <c r="CA38" s="114">
        <v>-7.3</v>
      </c>
      <c r="CC38" s="101">
        <f t="shared" si="13"/>
        <v>88.1</v>
      </c>
      <c r="CD38" s="101">
        <v>87.4</v>
      </c>
      <c r="CE38" s="113">
        <v>88.1</v>
      </c>
      <c r="CF38" s="55">
        <v>87.85</v>
      </c>
      <c r="CG38" s="114">
        <v>6.4</v>
      </c>
      <c r="CI38" s="101">
        <f t="shared" si="14"/>
        <v>67.5</v>
      </c>
      <c r="CJ38" s="101">
        <v>66.2</v>
      </c>
      <c r="CK38" s="113">
        <v>67.5</v>
      </c>
      <c r="CL38" s="55">
        <v>67.3</v>
      </c>
      <c r="CM38" s="114">
        <v>-3.2</v>
      </c>
      <c r="CO38" s="101">
        <f t="shared" si="15"/>
        <v>10.5</v>
      </c>
      <c r="CP38" s="101">
        <v>10.5</v>
      </c>
      <c r="CQ38" s="113">
        <v>10.5</v>
      </c>
      <c r="CR38" s="55">
        <v>10.62</v>
      </c>
      <c r="CS38" s="114">
        <v>2.8</v>
      </c>
    </row>
    <row r="39" spans="1:97" x14ac:dyDescent="0.2">
      <c r="A39" s="6"/>
      <c r="B39" s="7">
        <v>1</v>
      </c>
      <c r="C39" s="101">
        <f t="shared" ref="C39:C70" si="16">$B$4*E39+(1-$B$4)*D39</f>
        <v>1730.7</v>
      </c>
      <c r="D39" s="101">
        <v>1691.1</v>
      </c>
      <c r="E39" s="113">
        <v>1730.7</v>
      </c>
      <c r="F39" s="55">
        <v>1733.22</v>
      </c>
      <c r="G39" s="114">
        <v>43.1</v>
      </c>
      <c r="H39" s="114"/>
      <c r="I39" s="101">
        <f t="shared" ref="I39:I70" si="17">$B$4*K39+(1-$B$4)*J39</f>
        <v>1719.5</v>
      </c>
      <c r="J39" s="101">
        <v>1679.9</v>
      </c>
      <c r="K39" s="113">
        <v>1719.5</v>
      </c>
      <c r="L39" s="55">
        <v>1722.4</v>
      </c>
      <c r="M39" s="114">
        <v>42.2</v>
      </c>
      <c r="N39" s="114"/>
      <c r="O39" s="101">
        <f t="shared" ref="O39:O70" si="18">$B$4*Q39+(1-$B$4)*P39</f>
        <v>33.6</v>
      </c>
      <c r="P39" s="101">
        <v>31.2</v>
      </c>
      <c r="Q39" s="113">
        <v>33.6</v>
      </c>
      <c r="R39" s="55">
        <v>33.159999999999997</v>
      </c>
      <c r="S39" s="114">
        <v>-4.0999999999999996</v>
      </c>
      <c r="U39" s="101">
        <f t="shared" ref="U39:U70" si="19">$B$4*W39+(1-$B$4)*V39</f>
        <v>529.5</v>
      </c>
      <c r="V39" s="101">
        <v>519.70000000000005</v>
      </c>
      <c r="W39" s="113">
        <v>529.5</v>
      </c>
      <c r="X39" s="55">
        <v>531.16</v>
      </c>
      <c r="Y39" s="114">
        <v>29.2</v>
      </c>
      <c r="AA39" s="101">
        <f t="shared" ref="AA39:AA70" si="20">$B$4*AC39+(1-$B$4)*AB39</f>
        <v>255.6</v>
      </c>
      <c r="AB39" s="101">
        <v>251.8</v>
      </c>
      <c r="AC39" s="113">
        <v>255.6</v>
      </c>
      <c r="AD39" s="55">
        <v>256.82</v>
      </c>
      <c r="AE39" s="114">
        <v>22</v>
      </c>
      <c r="AG39" s="101">
        <f t="shared" ref="AG39:AG70" si="21">$B$4*AI39+(1-$B$4)*AH39</f>
        <v>166</v>
      </c>
      <c r="AH39" s="101">
        <v>154.4</v>
      </c>
      <c r="AI39" s="113">
        <v>166</v>
      </c>
      <c r="AJ39" s="55">
        <v>167.15</v>
      </c>
      <c r="AK39" s="114">
        <v>12.5</v>
      </c>
      <c r="AM39" s="101">
        <f t="shared" ref="AM39:AM70" si="22">$B$4*AO39+(1-$B$4)*AN39</f>
        <v>203.1</v>
      </c>
      <c r="AN39" s="101">
        <v>198.9</v>
      </c>
      <c r="AO39" s="113">
        <v>203.1</v>
      </c>
      <c r="AP39" s="55">
        <v>203.69</v>
      </c>
      <c r="AQ39" s="114">
        <v>-5</v>
      </c>
      <c r="AS39" s="101">
        <f t="shared" ref="AS39:AS70" si="23">$B$4*AU39+(1-$B$4)*AT39</f>
        <v>133.5</v>
      </c>
      <c r="AT39" s="101">
        <v>130.4</v>
      </c>
      <c r="AU39" s="113">
        <v>133.5</v>
      </c>
      <c r="AV39" s="55">
        <v>133.41999999999999</v>
      </c>
      <c r="AW39" s="114">
        <v>0.4</v>
      </c>
      <c r="AX39" s="100"/>
      <c r="AY39" s="101">
        <f t="shared" ref="AY39:AY70" si="24">$B$4*BA39+(1-$B$4)*AZ39</f>
        <v>32.700000000000003</v>
      </c>
      <c r="AZ39" s="101">
        <v>31.4</v>
      </c>
      <c r="BA39" s="113">
        <v>32.700000000000003</v>
      </c>
      <c r="BB39" s="55">
        <v>32.46</v>
      </c>
      <c r="BC39" s="114">
        <v>3</v>
      </c>
      <c r="BD39" s="100"/>
      <c r="BE39" s="101">
        <f t="shared" ref="BE39:BE70" si="25">$B$4*BG39+(1-$B$4)*BF39</f>
        <v>67.900000000000006</v>
      </c>
      <c r="BF39" s="101">
        <v>67.7</v>
      </c>
      <c r="BG39" s="113">
        <v>67.900000000000006</v>
      </c>
      <c r="BH39" s="55">
        <v>68.489999999999995</v>
      </c>
      <c r="BI39" s="114">
        <v>10.3</v>
      </c>
      <c r="BK39" s="101">
        <f t="shared" ref="BK39:BK70" si="26">$B$4*BM39+(1-$B$4)*BL39</f>
        <v>187</v>
      </c>
      <c r="BL39" s="101">
        <v>184.6</v>
      </c>
      <c r="BM39" s="113">
        <v>187</v>
      </c>
      <c r="BN39" s="55">
        <v>186.22</v>
      </c>
      <c r="BO39" s="114">
        <v>6.7</v>
      </c>
      <c r="BQ39" s="101">
        <f t="shared" ref="BQ39:BQ70" si="27">$B$4*BS39+(1-$B$4)*BR39</f>
        <v>103.7</v>
      </c>
      <c r="BR39" s="101">
        <v>102.7</v>
      </c>
      <c r="BS39" s="113">
        <v>103.7</v>
      </c>
      <c r="BT39" s="55">
        <v>103.66</v>
      </c>
      <c r="BU39" s="114">
        <v>-5.6</v>
      </c>
      <c r="BW39" s="101">
        <f t="shared" ref="BW39:BW70" si="28">$B$4*BY39+(1-$B$4)*BX39</f>
        <v>104.7</v>
      </c>
      <c r="BX39" s="101">
        <v>106.4</v>
      </c>
      <c r="BY39" s="113">
        <v>104.7</v>
      </c>
      <c r="BZ39" s="55">
        <v>105.57</v>
      </c>
      <c r="CA39" s="114">
        <v>-9.3000000000000007</v>
      </c>
      <c r="CC39" s="101">
        <f t="shared" ref="CC39:CC70" si="29">$B$4*CE39+(1-$B$4)*CD39</f>
        <v>90.8</v>
      </c>
      <c r="CD39" s="101">
        <v>87.1</v>
      </c>
      <c r="CE39" s="113">
        <v>90.8</v>
      </c>
      <c r="CF39" s="55">
        <v>89.5</v>
      </c>
      <c r="CG39" s="114">
        <v>6.6</v>
      </c>
      <c r="CI39" s="101">
        <f t="shared" ref="CI39:CI70" si="30">$B$4*CK39+(1-$B$4)*CJ39</f>
        <v>66</v>
      </c>
      <c r="CJ39" s="101">
        <v>64.400000000000006</v>
      </c>
      <c r="CK39" s="113">
        <v>66</v>
      </c>
      <c r="CL39" s="55">
        <v>66.84</v>
      </c>
      <c r="CM39" s="114">
        <v>-1.8</v>
      </c>
      <c r="CO39" s="101">
        <f t="shared" ref="CO39:CO70" si="31">$B$4*CQ39+(1-$B$4)*CP39</f>
        <v>11.2</v>
      </c>
      <c r="CP39" s="101">
        <v>11.2</v>
      </c>
      <c r="CQ39" s="113">
        <v>11.2</v>
      </c>
      <c r="CR39" s="55">
        <v>10.82</v>
      </c>
      <c r="CS39" s="114">
        <v>0.8</v>
      </c>
    </row>
    <row r="40" spans="1:97" x14ac:dyDescent="0.2">
      <c r="A40" s="6">
        <v>95</v>
      </c>
      <c r="B40" s="7">
        <v>2</v>
      </c>
      <c r="C40" s="101">
        <f t="shared" si="16"/>
        <v>1750.3</v>
      </c>
      <c r="D40" s="101">
        <v>1761.2</v>
      </c>
      <c r="E40" s="113">
        <v>1750.3</v>
      </c>
      <c r="F40" s="55">
        <v>1745.4</v>
      </c>
      <c r="G40" s="114">
        <v>48.7</v>
      </c>
      <c r="H40" s="114"/>
      <c r="I40" s="101">
        <f t="shared" si="17"/>
        <v>1739.5</v>
      </c>
      <c r="J40" s="101">
        <v>1750.1</v>
      </c>
      <c r="K40" s="113">
        <v>1739.5</v>
      </c>
      <c r="L40" s="55">
        <v>1734.97</v>
      </c>
      <c r="M40" s="114">
        <v>50.3</v>
      </c>
      <c r="N40" s="114"/>
      <c r="O40" s="101">
        <f t="shared" si="18"/>
        <v>33.200000000000003</v>
      </c>
      <c r="P40" s="101">
        <v>34.799999999999997</v>
      </c>
      <c r="Q40" s="113">
        <v>33.200000000000003</v>
      </c>
      <c r="R40" s="55">
        <v>32.49</v>
      </c>
      <c r="S40" s="114">
        <v>-2.7</v>
      </c>
      <c r="U40" s="101">
        <f t="shared" si="19"/>
        <v>539.1</v>
      </c>
      <c r="V40" s="101">
        <v>541.29999999999995</v>
      </c>
      <c r="W40" s="113">
        <v>539.1</v>
      </c>
      <c r="X40" s="55">
        <v>539.45000000000005</v>
      </c>
      <c r="Y40" s="114">
        <v>33.200000000000003</v>
      </c>
      <c r="AA40" s="101">
        <f t="shared" si="20"/>
        <v>264.10000000000002</v>
      </c>
      <c r="AB40" s="101">
        <v>263.3</v>
      </c>
      <c r="AC40" s="113">
        <v>264.10000000000002</v>
      </c>
      <c r="AD40" s="55">
        <v>262.73</v>
      </c>
      <c r="AE40" s="114">
        <v>23.6</v>
      </c>
      <c r="AG40" s="101">
        <f t="shared" si="21"/>
        <v>168.9</v>
      </c>
      <c r="AH40" s="101">
        <v>169.7</v>
      </c>
      <c r="AI40" s="113">
        <v>168.9</v>
      </c>
      <c r="AJ40" s="55">
        <v>169.39</v>
      </c>
      <c r="AK40" s="114">
        <v>9</v>
      </c>
      <c r="AM40" s="101">
        <f t="shared" si="22"/>
        <v>206.8</v>
      </c>
      <c r="AN40" s="101">
        <v>206.2</v>
      </c>
      <c r="AO40" s="113">
        <v>206.8</v>
      </c>
      <c r="AP40" s="55">
        <v>204.06</v>
      </c>
      <c r="AQ40" s="114">
        <v>1.5</v>
      </c>
      <c r="AS40" s="101">
        <f t="shared" si="23"/>
        <v>133.4</v>
      </c>
      <c r="AT40" s="101">
        <v>134.69999999999999</v>
      </c>
      <c r="AU40" s="113">
        <v>133.4</v>
      </c>
      <c r="AV40" s="55">
        <v>133.33000000000001</v>
      </c>
      <c r="AW40" s="114">
        <v>-0.3</v>
      </c>
      <c r="AX40" s="100"/>
      <c r="AY40" s="101">
        <f t="shared" si="24"/>
        <v>33.6</v>
      </c>
      <c r="AZ40" s="101">
        <v>35</v>
      </c>
      <c r="BA40" s="113">
        <v>33.6</v>
      </c>
      <c r="BB40" s="55">
        <v>33.5</v>
      </c>
      <c r="BC40" s="114">
        <v>4.2</v>
      </c>
      <c r="BD40" s="100"/>
      <c r="BE40" s="101">
        <f t="shared" si="25"/>
        <v>69.8</v>
      </c>
      <c r="BF40" s="101">
        <v>69.900000000000006</v>
      </c>
      <c r="BG40" s="113">
        <v>69.8</v>
      </c>
      <c r="BH40" s="55">
        <v>69.94</v>
      </c>
      <c r="BI40" s="114">
        <v>5.8</v>
      </c>
      <c r="BK40" s="101">
        <f t="shared" si="26"/>
        <v>189.7</v>
      </c>
      <c r="BL40" s="101">
        <v>190</v>
      </c>
      <c r="BM40" s="113">
        <v>189.7</v>
      </c>
      <c r="BN40" s="55">
        <v>188.12</v>
      </c>
      <c r="BO40" s="114">
        <v>7.6</v>
      </c>
      <c r="BQ40" s="101">
        <f t="shared" si="27"/>
        <v>102.9</v>
      </c>
      <c r="BR40" s="101">
        <v>104.4</v>
      </c>
      <c r="BS40" s="113">
        <v>102.9</v>
      </c>
      <c r="BT40" s="55">
        <v>103.89</v>
      </c>
      <c r="BU40" s="114">
        <v>0.9</v>
      </c>
      <c r="BW40" s="101">
        <f t="shared" si="28"/>
        <v>104.6</v>
      </c>
      <c r="BX40" s="101">
        <v>103.7</v>
      </c>
      <c r="BY40" s="113">
        <v>104.6</v>
      </c>
      <c r="BZ40" s="55">
        <v>103.83</v>
      </c>
      <c r="CA40" s="114">
        <v>-7</v>
      </c>
      <c r="CC40" s="101">
        <f t="shared" si="29"/>
        <v>90.1</v>
      </c>
      <c r="CD40" s="101">
        <v>91.7</v>
      </c>
      <c r="CE40" s="113">
        <v>90.1</v>
      </c>
      <c r="CF40" s="55">
        <v>89.3</v>
      </c>
      <c r="CG40" s="114">
        <v>-0.8</v>
      </c>
      <c r="CI40" s="101">
        <f t="shared" si="30"/>
        <v>66.5</v>
      </c>
      <c r="CJ40" s="101">
        <v>67.599999999999994</v>
      </c>
      <c r="CK40" s="113">
        <v>66.5</v>
      </c>
      <c r="CL40" s="55">
        <v>66.63</v>
      </c>
      <c r="CM40" s="114">
        <v>-0.8</v>
      </c>
      <c r="CO40" s="101">
        <f t="shared" si="31"/>
        <v>10.9</v>
      </c>
      <c r="CP40" s="101">
        <v>11.1</v>
      </c>
      <c r="CQ40" s="113">
        <v>10.9</v>
      </c>
      <c r="CR40" s="55">
        <v>10.43</v>
      </c>
      <c r="CS40" s="114">
        <v>-1.6</v>
      </c>
    </row>
    <row r="41" spans="1:97" x14ac:dyDescent="0.2">
      <c r="A41" s="6">
        <v>95</v>
      </c>
      <c r="B41" s="7">
        <v>3</v>
      </c>
      <c r="C41" s="101">
        <f t="shared" si="16"/>
        <v>1753.7</v>
      </c>
      <c r="D41" s="101">
        <v>1791.8</v>
      </c>
      <c r="E41" s="113">
        <v>1753.7</v>
      </c>
      <c r="F41" s="55">
        <v>1752.58</v>
      </c>
      <c r="G41" s="114">
        <v>28.7</v>
      </c>
      <c r="H41" s="114"/>
      <c r="I41" s="101">
        <f t="shared" si="17"/>
        <v>1744.8</v>
      </c>
      <c r="J41" s="101">
        <v>1782.6</v>
      </c>
      <c r="K41" s="113">
        <v>1744.8</v>
      </c>
      <c r="L41" s="55">
        <v>1742.96</v>
      </c>
      <c r="M41" s="114">
        <v>32</v>
      </c>
      <c r="N41" s="114"/>
      <c r="O41" s="101">
        <f t="shared" si="18"/>
        <v>31</v>
      </c>
      <c r="P41" s="101">
        <v>33.1</v>
      </c>
      <c r="Q41" s="113">
        <v>31</v>
      </c>
      <c r="R41" s="55">
        <v>31.68</v>
      </c>
      <c r="S41" s="114">
        <v>-3.2</v>
      </c>
      <c r="U41" s="101">
        <f t="shared" si="19"/>
        <v>548.79999999999995</v>
      </c>
      <c r="V41" s="101">
        <v>557.5</v>
      </c>
      <c r="W41" s="113">
        <v>548.79999999999995</v>
      </c>
      <c r="X41" s="55">
        <v>547.29999999999995</v>
      </c>
      <c r="Y41" s="114">
        <v>31.4</v>
      </c>
      <c r="AA41" s="101">
        <f t="shared" si="20"/>
        <v>268.8</v>
      </c>
      <c r="AB41" s="101">
        <v>272.2</v>
      </c>
      <c r="AC41" s="113">
        <v>268.8</v>
      </c>
      <c r="AD41" s="55">
        <v>268.27</v>
      </c>
      <c r="AE41" s="114">
        <v>22.2</v>
      </c>
      <c r="AG41" s="101">
        <f t="shared" si="21"/>
        <v>171</v>
      </c>
      <c r="AH41" s="101">
        <v>180.4</v>
      </c>
      <c r="AI41" s="113">
        <v>171</v>
      </c>
      <c r="AJ41" s="55">
        <v>168.77</v>
      </c>
      <c r="AK41" s="114">
        <v>-2.5</v>
      </c>
      <c r="AM41" s="101">
        <f t="shared" si="22"/>
        <v>204</v>
      </c>
      <c r="AN41" s="101">
        <v>210</v>
      </c>
      <c r="AO41" s="113">
        <v>204</v>
      </c>
      <c r="AP41" s="55">
        <v>205.92</v>
      </c>
      <c r="AQ41" s="114">
        <v>7.4</v>
      </c>
      <c r="AS41" s="101">
        <f t="shared" si="23"/>
        <v>133.30000000000001</v>
      </c>
      <c r="AT41" s="101">
        <v>135.6</v>
      </c>
      <c r="AU41" s="113">
        <v>133.30000000000001</v>
      </c>
      <c r="AV41" s="55">
        <v>133.56</v>
      </c>
      <c r="AW41" s="114">
        <v>0.9</v>
      </c>
      <c r="AX41" s="100"/>
      <c r="AY41" s="101">
        <f t="shared" si="24"/>
        <v>34.1</v>
      </c>
      <c r="AZ41" s="101">
        <v>35.5</v>
      </c>
      <c r="BA41" s="113">
        <v>34.1</v>
      </c>
      <c r="BB41" s="55">
        <v>33.729999999999997</v>
      </c>
      <c r="BC41" s="114">
        <v>0.9</v>
      </c>
      <c r="BD41" s="100"/>
      <c r="BE41" s="101">
        <f t="shared" si="25"/>
        <v>70.599999999999994</v>
      </c>
      <c r="BF41" s="101">
        <v>71</v>
      </c>
      <c r="BG41" s="113">
        <v>70.599999999999994</v>
      </c>
      <c r="BH41" s="55">
        <v>70.47</v>
      </c>
      <c r="BI41" s="114">
        <v>2.1</v>
      </c>
      <c r="BK41" s="101">
        <f t="shared" si="26"/>
        <v>187.7</v>
      </c>
      <c r="BL41" s="101">
        <v>191.7</v>
      </c>
      <c r="BM41" s="113">
        <v>187.7</v>
      </c>
      <c r="BN41" s="55">
        <v>188.92</v>
      </c>
      <c r="BO41" s="114">
        <v>3.2</v>
      </c>
      <c r="BQ41" s="101">
        <f t="shared" si="27"/>
        <v>106.2</v>
      </c>
      <c r="BR41" s="101">
        <v>107.1</v>
      </c>
      <c r="BS41" s="113">
        <v>106.2</v>
      </c>
      <c r="BT41" s="55">
        <v>105.02</v>
      </c>
      <c r="BU41" s="114">
        <v>4.5999999999999996</v>
      </c>
      <c r="BW41" s="101">
        <f t="shared" si="28"/>
        <v>102.3</v>
      </c>
      <c r="BX41" s="101">
        <v>100.2</v>
      </c>
      <c r="BY41" s="113">
        <v>102.3</v>
      </c>
      <c r="BZ41" s="55">
        <v>102.86</v>
      </c>
      <c r="CA41" s="114">
        <v>-3.9</v>
      </c>
      <c r="CC41" s="101">
        <f t="shared" si="29"/>
        <v>88.4</v>
      </c>
      <c r="CD41" s="101">
        <v>91.6</v>
      </c>
      <c r="CE41" s="113">
        <v>88.4</v>
      </c>
      <c r="CF41" s="55">
        <v>87.59</v>
      </c>
      <c r="CG41" s="114">
        <v>-6.8</v>
      </c>
      <c r="CI41" s="101">
        <f t="shared" si="30"/>
        <v>66.3</v>
      </c>
      <c r="CJ41" s="101">
        <v>67.7</v>
      </c>
      <c r="CK41" s="113">
        <v>66.3</v>
      </c>
      <c r="CL41" s="55">
        <v>66.16</v>
      </c>
      <c r="CM41" s="114">
        <v>-1.9</v>
      </c>
      <c r="CO41" s="101">
        <f t="shared" si="31"/>
        <v>8.9</v>
      </c>
      <c r="CP41" s="101">
        <v>9.1999999999999993</v>
      </c>
      <c r="CQ41" s="113">
        <v>8.9</v>
      </c>
      <c r="CR41" s="55">
        <v>9.61</v>
      </c>
      <c r="CS41" s="114">
        <v>-3.3</v>
      </c>
    </row>
    <row r="42" spans="1:97" x14ac:dyDescent="0.2">
      <c r="A42" s="6">
        <v>95</v>
      </c>
      <c r="B42" s="7">
        <v>4</v>
      </c>
      <c r="C42" s="101">
        <f t="shared" si="16"/>
        <v>1751.8</v>
      </c>
      <c r="D42" s="101">
        <v>1744.1</v>
      </c>
      <c r="E42" s="113">
        <v>1751.8</v>
      </c>
      <c r="F42" s="55">
        <v>1752.04</v>
      </c>
      <c r="G42" s="114">
        <v>-2.2000000000000002</v>
      </c>
      <c r="H42" s="114"/>
      <c r="I42" s="101">
        <f t="shared" si="17"/>
        <v>1742.9</v>
      </c>
      <c r="J42" s="101">
        <v>1735.2</v>
      </c>
      <c r="K42" s="113">
        <v>1742.9</v>
      </c>
      <c r="L42" s="55">
        <v>1743</v>
      </c>
      <c r="M42" s="114">
        <v>0.2</v>
      </c>
      <c r="N42" s="114"/>
      <c r="O42" s="101">
        <f t="shared" si="18"/>
        <v>31.5</v>
      </c>
      <c r="P42" s="101">
        <v>30.5</v>
      </c>
      <c r="Q42" s="113">
        <v>31.5</v>
      </c>
      <c r="R42" s="55">
        <v>30.73</v>
      </c>
      <c r="S42" s="114">
        <v>-3.8</v>
      </c>
      <c r="U42" s="101">
        <f t="shared" si="19"/>
        <v>553.1</v>
      </c>
      <c r="V42" s="101">
        <v>550.79999999999995</v>
      </c>
      <c r="W42" s="113">
        <v>553.1</v>
      </c>
      <c r="X42" s="55">
        <v>551.51</v>
      </c>
      <c r="Y42" s="114">
        <v>16.8</v>
      </c>
      <c r="AA42" s="101">
        <f t="shared" si="20"/>
        <v>272.60000000000002</v>
      </c>
      <c r="AB42" s="101">
        <v>272.89999999999998</v>
      </c>
      <c r="AC42" s="113">
        <v>272.60000000000002</v>
      </c>
      <c r="AD42" s="55">
        <v>271.74</v>
      </c>
      <c r="AE42" s="114">
        <v>13.9</v>
      </c>
      <c r="AG42" s="101">
        <f t="shared" si="21"/>
        <v>164.6</v>
      </c>
      <c r="AH42" s="101">
        <v>167</v>
      </c>
      <c r="AI42" s="113">
        <v>164.6</v>
      </c>
      <c r="AJ42" s="55">
        <v>165.61</v>
      </c>
      <c r="AK42" s="114">
        <v>-12.6</v>
      </c>
      <c r="AM42" s="101">
        <f t="shared" si="22"/>
        <v>210</v>
      </c>
      <c r="AN42" s="101">
        <v>209</v>
      </c>
      <c r="AO42" s="113">
        <v>210</v>
      </c>
      <c r="AP42" s="55">
        <v>208.61</v>
      </c>
      <c r="AQ42" s="114">
        <v>10.8</v>
      </c>
      <c r="AS42" s="101">
        <f t="shared" si="23"/>
        <v>134.4</v>
      </c>
      <c r="AT42" s="101">
        <v>133.4</v>
      </c>
      <c r="AU42" s="113">
        <v>134.4</v>
      </c>
      <c r="AV42" s="55">
        <v>133.96</v>
      </c>
      <c r="AW42" s="114">
        <v>1.6</v>
      </c>
      <c r="AX42" s="100"/>
      <c r="AY42" s="101">
        <f t="shared" si="24"/>
        <v>32.9</v>
      </c>
      <c r="AZ42" s="101">
        <v>31.8</v>
      </c>
      <c r="BA42" s="113">
        <v>32.9</v>
      </c>
      <c r="BB42" s="55">
        <v>32.76</v>
      </c>
      <c r="BC42" s="114">
        <v>-3.9</v>
      </c>
      <c r="BD42" s="100"/>
      <c r="BE42" s="101">
        <f t="shared" si="25"/>
        <v>70.3</v>
      </c>
      <c r="BF42" s="101">
        <v>70.8</v>
      </c>
      <c r="BG42" s="113">
        <v>70.3</v>
      </c>
      <c r="BH42" s="55">
        <v>70.7</v>
      </c>
      <c r="BI42" s="114">
        <v>0.9</v>
      </c>
      <c r="BK42" s="101">
        <f t="shared" si="26"/>
        <v>187.1</v>
      </c>
      <c r="BL42" s="101">
        <v>185.3</v>
      </c>
      <c r="BM42" s="113">
        <v>187.1</v>
      </c>
      <c r="BN42" s="55">
        <v>188.5</v>
      </c>
      <c r="BO42" s="114">
        <v>-1.7</v>
      </c>
      <c r="BQ42" s="101">
        <f t="shared" si="27"/>
        <v>107.1</v>
      </c>
      <c r="BR42" s="101">
        <v>106.4</v>
      </c>
      <c r="BS42" s="113">
        <v>107.1</v>
      </c>
      <c r="BT42" s="55">
        <v>105.62</v>
      </c>
      <c r="BU42" s="114">
        <v>2.4</v>
      </c>
      <c r="BW42" s="101">
        <f t="shared" si="28"/>
        <v>101.1</v>
      </c>
      <c r="BX42" s="101">
        <v>101.9</v>
      </c>
      <c r="BY42" s="113">
        <v>101.1</v>
      </c>
      <c r="BZ42" s="55">
        <v>102.82</v>
      </c>
      <c r="CA42" s="114">
        <v>-0.2</v>
      </c>
      <c r="CC42" s="101">
        <f t="shared" si="29"/>
        <v>85.7</v>
      </c>
      <c r="CD42" s="101">
        <v>84.6</v>
      </c>
      <c r="CE42" s="113">
        <v>85.7</v>
      </c>
      <c r="CF42" s="55">
        <v>85.63</v>
      </c>
      <c r="CG42" s="114">
        <v>-7.9</v>
      </c>
      <c r="CI42" s="101">
        <f t="shared" si="30"/>
        <v>64.3</v>
      </c>
      <c r="CJ42" s="101">
        <v>62.8</v>
      </c>
      <c r="CK42" s="113">
        <v>64.3</v>
      </c>
      <c r="CL42" s="55">
        <v>65.62</v>
      </c>
      <c r="CM42" s="114">
        <v>-2.2000000000000002</v>
      </c>
      <c r="CO42" s="101">
        <f t="shared" si="31"/>
        <v>8.9</v>
      </c>
      <c r="CP42" s="101">
        <v>8.9</v>
      </c>
      <c r="CQ42" s="113">
        <v>8.9</v>
      </c>
      <c r="CR42" s="55">
        <v>9.0299999999999994</v>
      </c>
      <c r="CS42" s="114">
        <v>-2.2999999999999998</v>
      </c>
    </row>
    <row r="43" spans="1:97" x14ac:dyDescent="0.2">
      <c r="A43" s="6"/>
      <c r="B43" s="7">
        <v>1</v>
      </c>
      <c r="C43" s="101">
        <f t="shared" si="16"/>
        <v>1760.7</v>
      </c>
      <c r="D43" s="101">
        <v>1720.9</v>
      </c>
      <c r="E43" s="113">
        <v>1760.7</v>
      </c>
      <c r="F43" s="55">
        <v>1748.18</v>
      </c>
      <c r="G43" s="114">
        <v>-15.4</v>
      </c>
      <c r="H43" s="114"/>
      <c r="I43" s="101">
        <f t="shared" si="17"/>
        <v>1751.2</v>
      </c>
      <c r="J43" s="101">
        <v>1711.4</v>
      </c>
      <c r="K43" s="113">
        <v>1751.2</v>
      </c>
      <c r="L43" s="55">
        <v>1738.96</v>
      </c>
      <c r="M43" s="114">
        <v>-16.2</v>
      </c>
      <c r="N43" s="114"/>
      <c r="O43" s="101">
        <f t="shared" si="18"/>
        <v>30</v>
      </c>
      <c r="P43" s="101">
        <v>27.5</v>
      </c>
      <c r="Q43" s="113">
        <v>30</v>
      </c>
      <c r="R43" s="55">
        <v>29.72</v>
      </c>
      <c r="S43" s="114">
        <v>-4</v>
      </c>
      <c r="U43" s="101">
        <f t="shared" si="19"/>
        <v>552.5</v>
      </c>
      <c r="V43" s="101">
        <v>542.9</v>
      </c>
      <c r="W43" s="113">
        <v>552.5</v>
      </c>
      <c r="X43" s="55">
        <v>551.4</v>
      </c>
      <c r="Y43" s="114">
        <v>-0.4</v>
      </c>
      <c r="AA43" s="101">
        <f t="shared" si="20"/>
        <v>273.2</v>
      </c>
      <c r="AB43" s="101">
        <v>269.5</v>
      </c>
      <c r="AC43" s="113">
        <v>273.2</v>
      </c>
      <c r="AD43" s="55">
        <v>272.99</v>
      </c>
      <c r="AE43" s="114">
        <v>5</v>
      </c>
      <c r="AG43" s="101">
        <f t="shared" si="21"/>
        <v>163</v>
      </c>
      <c r="AH43" s="101">
        <v>151.30000000000001</v>
      </c>
      <c r="AI43" s="113">
        <v>163</v>
      </c>
      <c r="AJ43" s="55">
        <v>162.77000000000001</v>
      </c>
      <c r="AK43" s="114">
        <v>-11.4</v>
      </c>
      <c r="AM43" s="101">
        <f t="shared" si="22"/>
        <v>215.3</v>
      </c>
      <c r="AN43" s="101">
        <v>211.2</v>
      </c>
      <c r="AO43" s="113">
        <v>215.3</v>
      </c>
      <c r="AP43" s="55">
        <v>211.17</v>
      </c>
      <c r="AQ43" s="114">
        <v>10.199999999999999</v>
      </c>
      <c r="AS43" s="101">
        <f t="shared" si="23"/>
        <v>135.69999999999999</v>
      </c>
      <c r="AT43" s="101">
        <v>132.9</v>
      </c>
      <c r="AU43" s="113">
        <v>135.69999999999999</v>
      </c>
      <c r="AV43" s="55">
        <v>134.61000000000001</v>
      </c>
      <c r="AW43" s="114">
        <v>2.6</v>
      </c>
      <c r="AX43" s="100"/>
      <c r="AY43" s="101">
        <f t="shared" si="24"/>
        <v>31.5</v>
      </c>
      <c r="AZ43" s="101">
        <v>30.3</v>
      </c>
      <c r="BA43" s="113">
        <v>31.5</v>
      </c>
      <c r="BB43" s="55">
        <v>31.26</v>
      </c>
      <c r="BC43" s="114">
        <v>-6</v>
      </c>
      <c r="BD43" s="100"/>
      <c r="BE43" s="101">
        <f t="shared" si="25"/>
        <v>72</v>
      </c>
      <c r="BF43" s="101">
        <v>71.7</v>
      </c>
      <c r="BG43" s="113">
        <v>72</v>
      </c>
      <c r="BH43" s="55">
        <v>70.94</v>
      </c>
      <c r="BI43" s="114">
        <v>1</v>
      </c>
      <c r="BK43" s="101">
        <f t="shared" si="26"/>
        <v>191.1</v>
      </c>
      <c r="BL43" s="101">
        <v>188.5</v>
      </c>
      <c r="BM43" s="113">
        <v>191.1</v>
      </c>
      <c r="BN43" s="55">
        <v>187.56</v>
      </c>
      <c r="BO43" s="114">
        <v>-3.8</v>
      </c>
      <c r="BQ43" s="101">
        <f t="shared" si="27"/>
        <v>104.3</v>
      </c>
      <c r="BR43" s="101">
        <v>103.3</v>
      </c>
      <c r="BS43" s="113">
        <v>104.3</v>
      </c>
      <c r="BT43" s="55">
        <v>105.97</v>
      </c>
      <c r="BU43" s="114">
        <v>1.4</v>
      </c>
      <c r="BW43" s="101">
        <f t="shared" si="28"/>
        <v>104</v>
      </c>
      <c r="BX43" s="101">
        <v>105.2</v>
      </c>
      <c r="BY43" s="113">
        <v>104</v>
      </c>
      <c r="BZ43" s="55">
        <v>102.67</v>
      </c>
      <c r="CA43" s="114">
        <v>-0.6</v>
      </c>
      <c r="CC43" s="101">
        <f t="shared" si="29"/>
        <v>84.5</v>
      </c>
      <c r="CD43" s="101">
        <v>81</v>
      </c>
      <c r="CE43" s="113">
        <v>84.5</v>
      </c>
      <c r="CF43" s="55">
        <v>84.35</v>
      </c>
      <c r="CG43" s="114">
        <v>-5.0999999999999996</v>
      </c>
      <c r="CI43" s="101">
        <f t="shared" si="30"/>
        <v>66.7</v>
      </c>
      <c r="CJ43" s="101">
        <v>65</v>
      </c>
      <c r="CK43" s="113">
        <v>66.7</v>
      </c>
      <c r="CL43" s="55">
        <v>65.489999999999995</v>
      </c>
      <c r="CM43" s="114">
        <v>-0.5</v>
      </c>
      <c r="CO43" s="101">
        <f t="shared" si="31"/>
        <v>9.5</v>
      </c>
      <c r="CP43" s="101">
        <v>9.5</v>
      </c>
      <c r="CQ43" s="113">
        <v>9.5</v>
      </c>
      <c r="CR43" s="55">
        <v>9.2200000000000006</v>
      </c>
      <c r="CS43" s="114">
        <v>0.7</v>
      </c>
    </row>
    <row r="44" spans="1:97" x14ac:dyDescent="0.2">
      <c r="A44" s="6">
        <v>96</v>
      </c>
      <c r="B44" s="7">
        <v>2</v>
      </c>
      <c r="C44" s="101">
        <f t="shared" si="16"/>
        <v>1741</v>
      </c>
      <c r="D44" s="101">
        <v>1751.2</v>
      </c>
      <c r="E44" s="113">
        <v>1741</v>
      </c>
      <c r="F44" s="55">
        <v>1745.36</v>
      </c>
      <c r="G44" s="114">
        <v>-11.2</v>
      </c>
      <c r="H44" s="114"/>
      <c r="I44" s="101">
        <f t="shared" si="17"/>
        <v>1731.9</v>
      </c>
      <c r="J44" s="101">
        <v>1741.8</v>
      </c>
      <c r="K44" s="113">
        <v>1731.9</v>
      </c>
      <c r="L44" s="55">
        <v>1735.36</v>
      </c>
      <c r="M44" s="114">
        <v>-14.4</v>
      </c>
      <c r="N44" s="114"/>
      <c r="O44" s="101">
        <f t="shared" si="18"/>
        <v>29.2</v>
      </c>
      <c r="P44" s="101">
        <v>30.6</v>
      </c>
      <c r="Q44" s="113">
        <v>29.2</v>
      </c>
      <c r="R44" s="55">
        <v>28.79</v>
      </c>
      <c r="S44" s="114">
        <v>-3.7</v>
      </c>
      <c r="U44" s="101">
        <f t="shared" si="19"/>
        <v>548.70000000000005</v>
      </c>
      <c r="V44" s="101">
        <v>550</v>
      </c>
      <c r="W44" s="113">
        <v>548.70000000000005</v>
      </c>
      <c r="X44" s="55">
        <v>549.16</v>
      </c>
      <c r="Y44" s="114">
        <v>-9</v>
      </c>
      <c r="AA44" s="101">
        <f t="shared" si="20"/>
        <v>272.8</v>
      </c>
      <c r="AB44" s="101">
        <v>271.7</v>
      </c>
      <c r="AC44" s="113">
        <v>272.8</v>
      </c>
      <c r="AD44" s="55">
        <v>273.11</v>
      </c>
      <c r="AE44" s="114">
        <v>0.5</v>
      </c>
      <c r="AG44" s="101">
        <f t="shared" si="21"/>
        <v>161.1</v>
      </c>
      <c r="AH44" s="101">
        <v>162.1</v>
      </c>
      <c r="AI44" s="113">
        <v>161.1</v>
      </c>
      <c r="AJ44" s="55">
        <v>161.66999999999999</v>
      </c>
      <c r="AK44" s="114">
        <v>-4.4000000000000004</v>
      </c>
      <c r="AM44" s="101">
        <f t="shared" si="22"/>
        <v>210.8</v>
      </c>
      <c r="AN44" s="101">
        <v>210.7</v>
      </c>
      <c r="AO44" s="113">
        <v>210.8</v>
      </c>
      <c r="AP44" s="55">
        <v>211.93</v>
      </c>
      <c r="AQ44" s="114">
        <v>3.1</v>
      </c>
      <c r="AS44" s="101">
        <f t="shared" si="23"/>
        <v>133.6</v>
      </c>
      <c r="AT44" s="101">
        <v>134.5</v>
      </c>
      <c r="AU44" s="113">
        <v>133.6</v>
      </c>
      <c r="AV44" s="55">
        <v>135.30000000000001</v>
      </c>
      <c r="AW44" s="114">
        <v>2.8</v>
      </c>
      <c r="AX44" s="100"/>
      <c r="AY44" s="101">
        <f t="shared" si="24"/>
        <v>30.3</v>
      </c>
      <c r="AZ44" s="101">
        <v>31.5</v>
      </c>
      <c r="BA44" s="113">
        <v>30.3</v>
      </c>
      <c r="BB44" s="55">
        <v>30.24</v>
      </c>
      <c r="BC44" s="114">
        <v>-4.0999999999999996</v>
      </c>
      <c r="BD44" s="100"/>
      <c r="BE44" s="101">
        <f t="shared" si="25"/>
        <v>72</v>
      </c>
      <c r="BF44" s="101">
        <v>71.900000000000006</v>
      </c>
      <c r="BG44" s="113">
        <v>72</v>
      </c>
      <c r="BH44" s="55">
        <v>71.5</v>
      </c>
      <c r="BI44" s="114">
        <v>2.2000000000000002</v>
      </c>
      <c r="BK44" s="101">
        <f t="shared" si="26"/>
        <v>184.7</v>
      </c>
      <c r="BL44" s="101">
        <v>185.4</v>
      </c>
      <c r="BM44" s="113">
        <v>184.7</v>
      </c>
      <c r="BN44" s="55">
        <v>187.32</v>
      </c>
      <c r="BO44" s="114">
        <v>-1</v>
      </c>
      <c r="BQ44" s="101">
        <f t="shared" si="27"/>
        <v>109.2</v>
      </c>
      <c r="BR44" s="101">
        <v>110.5</v>
      </c>
      <c r="BS44" s="113">
        <v>109.2</v>
      </c>
      <c r="BT44" s="55">
        <v>106.88</v>
      </c>
      <c r="BU44" s="114">
        <v>3.6</v>
      </c>
      <c r="BW44" s="101">
        <f t="shared" si="28"/>
        <v>102.8</v>
      </c>
      <c r="BX44" s="101">
        <v>102.6</v>
      </c>
      <c r="BY44" s="113">
        <v>102.8</v>
      </c>
      <c r="BZ44" s="55">
        <v>101.07</v>
      </c>
      <c r="CA44" s="114">
        <v>-6.4</v>
      </c>
      <c r="CC44" s="101">
        <f t="shared" si="29"/>
        <v>82.9</v>
      </c>
      <c r="CD44" s="101">
        <v>84.3</v>
      </c>
      <c r="CE44" s="113">
        <v>82.9</v>
      </c>
      <c r="CF44" s="55">
        <v>84.24</v>
      </c>
      <c r="CG44" s="114">
        <v>-0.4</v>
      </c>
      <c r="CI44" s="101">
        <f t="shared" si="30"/>
        <v>64.8</v>
      </c>
      <c r="CJ44" s="101">
        <v>66</v>
      </c>
      <c r="CK44" s="113">
        <v>64.8</v>
      </c>
      <c r="CL44" s="55">
        <v>65.95</v>
      </c>
      <c r="CM44" s="114">
        <v>1.8</v>
      </c>
      <c r="CO44" s="101">
        <f t="shared" si="31"/>
        <v>9.1</v>
      </c>
      <c r="CP44" s="101">
        <v>9.4</v>
      </c>
      <c r="CQ44" s="113">
        <v>9.1</v>
      </c>
      <c r="CR44" s="55">
        <v>10</v>
      </c>
      <c r="CS44" s="114">
        <v>3.1</v>
      </c>
    </row>
    <row r="45" spans="1:97" x14ac:dyDescent="0.2">
      <c r="A45" s="6">
        <v>96</v>
      </c>
      <c r="B45" s="7">
        <v>3</v>
      </c>
      <c r="C45" s="101">
        <f t="shared" si="16"/>
        <v>1746.5</v>
      </c>
      <c r="D45" s="101">
        <v>1785.7</v>
      </c>
      <c r="E45" s="113">
        <v>1746.5</v>
      </c>
      <c r="F45" s="55">
        <v>1742.98</v>
      </c>
      <c r="G45" s="114">
        <v>-9.6</v>
      </c>
      <c r="H45" s="114"/>
      <c r="I45" s="101">
        <f t="shared" si="17"/>
        <v>1734.9</v>
      </c>
      <c r="J45" s="101">
        <v>1774</v>
      </c>
      <c r="K45" s="113">
        <v>1734.9</v>
      </c>
      <c r="L45" s="55">
        <v>1732.57</v>
      </c>
      <c r="M45" s="114">
        <v>-11.2</v>
      </c>
      <c r="N45" s="114"/>
      <c r="O45" s="101">
        <f t="shared" si="18"/>
        <v>28.1</v>
      </c>
      <c r="P45" s="101">
        <v>30.3</v>
      </c>
      <c r="Q45" s="113">
        <v>28.1</v>
      </c>
      <c r="R45" s="55">
        <v>28.45</v>
      </c>
      <c r="S45" s="114">
        <v>-1.4</v>
      </c>
      <c r="U45" s="101">
        <f t="shared" si="19"/>
        <v>546.6</v>
      </c>
      <c r="V45" s="101">
        <v>556.20000000000005</v>
      </c>
      <c r="W45" s="113">
        <v>546.6</v>
      </c>
      <c r="X45" s="55">
        <v>546.88</v>
      </c>
      <c r="Y45" s="114">
        <v>-9.1</v>
      </c>
      <c r="AA45" s="101">
        <f t="shared" si="20"/>
        <v>274.3</v>
      </c>
      <c r="AB45" s="101">
        <v>277.89999999999998</v>
      </c>
      <c r="AC45" s="113">
        <v>274.3</v>
      </c>
      <c r="AD45" s="55">
        <v>272.89</v>
      </c>
      <c r="AE45" s="114">
        <v>-0.9</v>
      </c>
      <c r="AG45" s="101">
        <f t="shared" si="21"/>
        <v>161.30000000000001</v>
      </c>
      <c r="AH45" s="101">
        <v>171</v>
      </c>
      <c r="AI45" s="113">
        <v>161.30000000000001</v>
      </c>
      <c r="AJ45" s="55">
        <v>160.38999999999999</v>
      </c>
      <c r="AK45" s="114">
        <v>-5.0999999999999996</v>
      </c>
      <c r="AM45" s="101">
        <f t="shared" si="22"/>
        <v>211.7</v>
      </c>
      <c r="AN45" s="101">
        <v>217.3</v>
      </c>
      <c r="AO45" s="113">
        <v>211.7</v>
      </c>
      <c r="AP45" s="55">
        <v>211.07</v>
      </c>
      <c r="AQ45" s="114">
        <v>-3.4</v>
      </c>
      <c r="AS45" s="101">
        <f t="shared" si="23"/>
        <v>137.19999999999999</v>
      </c>
      <c r="AT45" s="101">
        <v>139.6</v>
      </c>
      <c r="AU45" s="113">
        <v>137.19999999999999</v>
      </c>
      <c r="AV45" s="55">
        <v>135.88</v>
      </c>
      <c r="AW45" s="114">
        <v>2.2999999999999998</v>
      </c>
      <c r="AX45" s="100"/>
      <c r="AY45" s="101">
        <f t="shared" si="24"/>
        <v>29.7</v>
      </c>
      <c r="AZ45" s="101">
        <v>31.4</v>
      </c>
      <c r="BA45" s="113">
        <v>29.7</v>
      </c>
      <c r="BB45" s="55">
        <v>29.8</v>
      </c>
      <c r="BC45" s="114">
        <v>-1.8</v>
      </c>
      <c r="BD45" s="100"/>
      <c r="BE45" s="101">
        <f t="shared" si="25"/>
        <v>73.099999999999994</v>
      </c>
      <c r="BF45" s="101">
        <v>73.599999999999994</v>
      </c>
      <c r="BG45" s="113">
        <v>73.099999999999994</v>
      </c>
      <c r="BH45" s="55">
        <v>72.31</v>
      </c>
      <c r="BI45" s="114">
        <v>3.2</v>
      </c>
      <c r="BK45" s="101">
        <f t="shared" si="26"/>
        <v>188.1</v>
      </c>
      <c r="BL45" s="101">
        <v>191.9</v>
      </c>
      <c r="BM45" s="113">
        <v>188.1</v>
      </c>
      <c r="BN45" s="55">
        <v>188.12</v>
      </c>
      <c r="BO45" s="114">
        <v>3.2</v>
      </c>
      <c r="BQ45" s="101">
        <f t="shared" si="27"/>
        <v>108.1</v>
      </c>
      <c r="BR45" s="101">
        <v>108.9</v>
      </c>
      <c r="BS45" s="113">
        <v>108.1</v>
      </c>
      <c r="BT45" s="55">
        <v>108.27</v>
      </c>
      <c r="BU45" s="114">
        <v>5.6</v>
      </c>
      <c r="BW45" s="101">
        <f t="shared" si="28"/>
        <v>96.6</v>
      </c>
      <c r="BX45" s="101">
        <v>94.2</v>
      </c>
      <c r="BY45" s="113">
        <v>96.6</v>
      </c>
      <c r="BZ45" s="55">
        <v>98.51</v>
      </c>
      <c r="CA45" s="114">
        <v>-10.199999999999999</v>
      </c>
      <c r="CC45" s="101">
        <f t="shared" si="29"/>
        <v>85.2</v>
      </c>
      <c r="CD45" s="101">
        <v>88.6</v>
      </c>
      <c r="CE45" s="113">
        <v>85.2</v>
      </c>
      <c r="CF45" s="55">
        <v>84.71</v>
      </c>
      <c r="CG45" s="114">
        <v>1.9</v>
      </c>
      <c r="CI45" s="101">
        <f t="shared" si="30"/>
        <v>68.099999999999994</v>
      </c>
      <c r="CJ45" s="101">
        <v>69.7</v>
      </c>
      <c r="CK45" s="113">
        <v>68.099999999999994</v>
      </c>
      <c r="CL45" s="55">
        <v>66.59</v>
      </c>
      <c r="CM45" s="114">
        <v>2.6</v>
      </c>
      <c r="CO45" s="101">
        <f t="shared" si="31"/>
        <v>11.5</v>
      </c>
      <c r="CP45" s="101">
        <v>11.8</v>
      </c>
      <c r="CQ45" s="113">
        <v>11.5</v>
      </c>
      <c r="CR45" s="55">
        <v>10.41</v>
      </c>
      <c r="CS45" s="114">
        <v>1.6</v>
      </c>
    </row>
    <row r="46" spans="1:97" x14ac:dyDescent="0.2">
      <c r="A46" s="6">
        <v>96</v>
      </c>
      <c r="B46" s="7">
        <v>4</v>
      </c>
      <c r="C46" s="101">
        <f t="shared" si="16"/>
        <v>1740.6</v>
      </c>
      <c r="D46" s="101">
        <v>1731.1</v>
      </c>
      <c r="E46" s="113">
        <v>1740.6</v>
      </c>
      <c r="F46" s="55">
        <v>1739.58</v>
      </c>
      <c r="G46" s="114">
        <v>-13.6</v>
      </c>
      <c r="H46" s="114"/>
      <c r="I46" s="101">
        <f t="shared" si="17"/>
        <v>1730.4</v>
      </c>
      <c r="J46" s="101">
        <v>1720.8</v>
      </c>
      <c r="K46" s="113">
        <v>1730.4</v>
      </c>
      <c r="L46" s="55">
        <v>1729.39</v>
      </c>
      <c r="M46" s="114">
        <v>-12.7</v>
      </c>
      <c r="N46" s="114"/>
      <c r="O46" s="101">
        <f t="shared" si="18"/>
        <v>28.7</v>
      </c>
      <c r="P46" s="101">
        <v>27.6</v>
      </c>
      <c r="Q46" s="113">
        <v>28.7</v>
      </c>
      <c r="R46" s="55">
        <v>28.45</v>
      </c>
      <c r="S46" s="114">
        <v>0</v>
      </c>
      <c r="U46" s="101">
        <f t="shared" si="19"/>
        <v>546.1</v>
      </c>
      <c r="V46" s="101">
        <v>542.9</v>
      </c>
      <c r="W46" s="113">
        <v>546.1</v>
      </c>
      <c r="X46" s="55">
        <v>545.28</v>
      </c>
      <c r="Y46" s="114">
        <v>-6.4</v>
      </c>
      <c r="AA46" s="101">
        <f t="shared" si="20"/>
        <v>271.7</v>
      </c>
      <c r="AB46" s="101">
        <v>271.89999999999998</v>
      </c>
      <c r="AC46" s="113">
        <v>271.7</v>
      </c>
      <c r="AD46" s="55">
        <v>272.64999999999998</v>
      </c>
      <c r="AE46" s="114">
        <v>-0.9</v>
      </c>
      <c r="AG46" s="101">
        <f t="shared" si="21"/>
        <v>158.9</v>
      </c>
      <c r="AH46" s="101">
        <v>160.6</v>
      </c>
      <c r="AI46" s="113">
        <v>158.9</v>
      </c>
      <c r="AJ46" s="55">
        <v>157.53</v>
      </c>
      <c r="AK46" s="114">
        <v>-11.4</v>
      </c>
      <c r="AM46" s="101">
        <f t="shared" si="22"/>
        <v>207.1</v>
      </c>
      <c r="AN46" s="101">
        <v>206.3</v>
      </c>
      <c r="AO46" s="113">
        <v>207.1</v>
      </c>
      <c r="AP46" s="55">
        <v>210.36</v>
      </c>
      <c r="AQ46" s="114">
        <v>-2.8</v>
      </c>
      <c r="AS46" s="101">
        <f t="shared" si="23"/>
        <v>134.4</v>
      </c>
      <c r="AT46" s="101">
        <v>133.19999999999999</v>
      </c>
      <c r="AU46" s="113">
        <v>134.4</v>
      </c>
      <c r="AV46" s="55">
        <v>136.29</v>
      </c>
      <c r="AW46" s="114">
        <v>1.6</v>
      </c>
      <c r="AX46" s="100"/>
      <c r="AY46" s="101">
        <f t="shared" si="24"/>
        <v>30.1</v>
      </c>
      <c r="AZ46" s="101">
        <v>29.1</v>
      </c>
      <c r="BA46" s="113">
        <v>30.1</v>
      </c>
      <c r="BB46" s="55">
        <v>29.35</v>
      </c>
      <c r="BC46" s="114">
        <v>-1.8</v>
      </c>
      <c r="BD46" s="100"/>
      <c r="BE46" s="101">
        <f t="shared" si="25"/>
        <v>73.8</v>
      </c>
      <c r="BF46" s="101">
        <v>74.3</v>
      </c>
      <c r="BG46" s="113">
        <v>73.8</v>
      </c>
      <c r="BH46" s="55">
        <v>73.09</v>
      </c>
      <c r="BI46" s="114">
        <v>3.1</v>
      </c>
      <c r="BK46" s="101">
        <f t="shared" si="26"/>
        <v>190.9</v>
      </c>
      <c r="BL46" s="101">
        <v>189</v>
      </c>
      <c r="BM46" s="113">
        <v>190.9</v>
      </c>
      <c r="BN46" s="55">
        <v>189.71</v>
      </c>
      <c r="BO46" s="114">
        <v>6.4</v>
      </c>
      <c r="BQ46" s="101">
        <f t="shared" si="27"/>
        <v>109.3</v>
      </c>
      <c r="BR46" s="101">
        <v>108.7</v>
      </c>
      <c r="BS46" s="113">
        <v>109.3</v>
      </c>
      <c r="BT46" s="55">
        <v>109.3</v>
      </c>
      <c r="BU46" s="114">
        <v>4.2</v>
      </c>
      <c r="BW46" s="101">
        <f t="shared" si="28"/>
        <v>97.2</v>
      </c>
      <c r="BX46" s="101">
        <v>98.7</v>
      </c>
      <c r="BY46" s="113">
        <v>97.2</v>
      </c>
      <c r="BZ46" s="55">
        <v>96.06</v>
      </c>
      <c r="CA46" s="114">
        <v>-9.8000000000000007</v>
      </c>
      <c r="CC46" s="101">
        <f t="shared" si="29"/>
        <v>84.5</v>
      </c>
      <c r="CD46" s="101">
        <v>83.1</v>
      </c>
      <c r="CE46" s="113">
        <v>84.5</v>
      </c>
      <c r="CF46" s="55">
        <v>84.91</v>
      </c>
      <c r="CG46" s="114">
        <v>0.8</v>
      </c>
      <c r="CI46" s="101">
        <f t="shared" si="30"/>
        <v>67.400000000000006</v>
      </c>
      <c r="CJ46" s="101">
        <v>65.599999999999994</v>
      </c>
      <c r="CK46" s="113">
        <v>67.400000000000006</v>
      </c>
      <c r="CL46" s="55">
        <v>67.290000000000006</v>
      </c>
      <c r="CM46" s="114">
        <v>2.8</v>
      </c>
      <c r="CO46" s="101">
        <f t="shared" si="31"/>
        <v>10.199999999999999</v>
      </c>
      <c r="CP46" s="101">
        <v>10.3</v>
      </c>
      <c r="CQ46" s="113">
        <v>10.199999999999999</v>
      </c>
      <c r="CR46" s="55">
        <v>10.19</v>
      </c>
      <c r="CS46" s="114">
        <v>-0.9</v>
      </c>
    </row>
    <row r="47" spans="1:97" x14ac:dyDescent="0.2">
      <c r="A47" s="6"/>
      <c r="B47" s="7">
        <v>1</v>
      </c>
      <c r="C47" s="101">
        <f t="shared" si="16"/>
        <v>1732.1</v>
      </c>
      <c r="D47" s="101">
        <v>1692.9</v>
      </c>
      <c r="E47" s="113">
        <v>1732.1</v>
      </c>
      <c r="F47" s="55">
        <v>1736.75</v>
      </c>
      <c r="G47" s="114">
        <v>-11.3</v>
      </c>
      <c r="H47" s="114"/>
      <c r="I47" s="101">
        <f t="shared" si="17"/>
        <v>1722.7</v>
      </c>
      <c r="J47" s="101">
        <v>1683.4</v>
      </c>
      <c r="K47" s="113">
        <v>1722.7</v>
      </c>
      <c r="L47" s="55">
        <v>1726.58</v>
      </c>
      <c r="M47" s="114">
        <v>-11.2</v>
      </c>
      <c r="N47" s="114"/>
      <c r="O47" s="101">
        <f t="shared" si="18"/>
        <v>28.1</v>
      </c>
      <c r="P47" s="101">
        <v>25.6</v>
      </c>
      <c r="Q47" s="113">
        <v>28.1</v>
      </c>
      <c r="R47" s="55">
        <v>28.22</v>
      </c>
      <c r="S47" s="114">
        <v>-0.9</v>
      </c>
      <c r="U47" s="101">
        <f t="shared" si="19"/>
        <v>543.79999999999995</v>
      </c>
      <c r="V47" s="101">
        <v>534.70000000000005</v>
      </c>
      <c r="W47" s="113">
        <v>543.79999999999995</v>
      </c>
      <c r="X47" s="55">
        <v>544.53</v>
      </c>
      <c r="Y47" s="114">
        <v>-3</v>
      </c>
      <c r="AA47" s="101">
        <f t="shared" si="20"/>
        <v>271.8</v>
      </c>
      <c r="AB47" s="101">
        <v>268.39999999999998</v>
      </c>
      <c r="AC47" s="113">
        <v>271.8</v>
      </c>
      <c r="AD47" s="55">
        <v>272.23</v>
      </c>
      <c r="AE47" s="114">
        <v>-1.7</v>
      </c>
      <c r="AG47" s="101">
        <f t="shared" si="21"/>
        <v>152.19999999999999</v>
      </c>
      <c r="AH47" s="101">
        <v>140.80000000000001</v>
      </c>
      <c r="AI47" s="113">
        <v>152.19999999999999</v>
      </c>
      <c r="AJ47" s="55">
        <v>154.09</v>
      </c>
      <c r="AK47" s="114">
        <v>-13.8</v>
      </c>
      <c r="AM47" s="101">
        <f t="shared" si="22"/>
        <v>212.2</v>
      </c>
      <c r="AN47" s="101">
        <v>208.2</v>
      </c>
      <c r="AO47" s="113">
        <v>212.2</v>
      </c>
      <c r="AP47" s="55">
        <v>210.73</v>
      </c>
      <c r="AQ47" s="114">
        <v>1.5</v>
      </c>
      <c r="AS47" s="101">
        <f t="shared" si="23"/>
        <v>136.80000000000001</v>
      </c>
      <c r="AT47" s="101">
        <v>134.19999999999999</v>
      </c>
      <c r="AU47" s="113">
        <v>136.80000000000001</v>
      </c>
      <c r="AV47" s="55">
        <v>136.16</v>
      </c>
      <c r="AW47" s="114">
        <v>-0.5</v>
      </c>
      <c r="AX47" s="100"/>
      <c r="AY47" s="101">
        <f t="shared" si="24"/>
        <v>28.3</v>
      </c>
      <c r="AZ47" s="101">
        <v>27</v>
      </c>
      <c r="BA47" s="113">
        <v>28.3</v>
      </c>
      <c r="BB47" s="55">
        <v>29.38</v>
      </c>
      <c r="BC47" s="114">
        <v>0.1</v>
      </c>
      <c r="BD47" s="100"/>
      <c r="BE47" s="101">
        <f t="shared" si="25"/>
        <v>74.2</v>
      </c>
      <c r="BF47" s="101">
        <v>73.8</v>
      </c>
      <c r="BG47" s="113">
        <v>74.2</v>
      </c>
      <c r="BH47" s="55">
        <v>74.099999999999994</v>
      </c>
      <c r="BI47" s="114">
        <v>4</v>
      </c>
      <c r="BK47" s="101">
        <f t="shared" si="26"/>
        <v>188.7</v>
      </c>
      <c r="BL47" s="101">
        <v>186</v>
      </c>
      <c r="BM47" s="113">
        <v>188.7</v>
      </c>
      <c r="BN47" s="55">
        <v>191.27</v>
      </c>
      <c r="BO47" s="114">
        <v>6.2</v>
      </c>
      <c r="BQ47" s="101">
        <f t="shared" si="27"/>
        <v>109.9</v>
      </c>
      <c r="BR47" s="101">
        <v>108.8</v>
      </c>
      <c r="BS47" s="113">
        <v>109.9</v>
      </c>
      <c r="BT47" s="55">
        <v>109.3</v>
      </c>
      <c r="BU47" s="114">
        <v>0</v>
      </c>
      <c r="BW47" s="101">
        <f t="shared" si="28"/>
        <v>94.4</v>
      </c>
      <c r="BX47" s="101">
        <v>95.2</v>
      </c>
      <c r="BY47" s="113">
        <v>94.4</v>
      </c>
      <c r="BZ47" s="55">
        <v>94.56</v>
      </c>
      <c r="CA47" s="114">
        <v>-6</v>
      </c>
      <c r="CC47" s="101">
        <f t="shared" si="29"/>
        <v>84.6</v>
      </c>
      <c r="CD47" s="101">
        <v>81.3</v>
      </c>
      <c r="CE47" s="113">
        <v>84.6</v>
      </c>
      <c r="CF47" s="55">
        <v>84.36</v>
      </c>
      <c r="CG47" s="114">
        <v>-2.2000000000000002</v>
      </c>
      <c r="CI47" s="101">
        <f t="shared" si="30"/>
        <v>67.599999999999994</v>
      </c>
      <c r="CJ47" s="101">
        <v>65.900000000000006</v>
      </c>
      <c r="CK47" s="113">
        <v>67.599999999999994</v>
      </c>
      <c r="CL47" s="55">
        <v>68.05</v>
      </c>
      <c r="CM47" s="114">
        <v>3</v>
      </c>
      <c r="CO47" s="101">
        <f t="shared" si="31"/>
        <v>9.4</v>
      </c>
      <c r="CP47" s="101">
        <v>9.5</v>
      </c>
      <c r="CQ47" s="113">
        <v>9.4</v>
      </c>
      <c r="CR47" s="55">
        <v>10.17</v>
      </c>
      <c r="CS47" s="114">
        <v>-0.1</v>
      </c>
    </row>
    <row r="48" spans="1:97" x14ac:dyDescent="0.2">
      <c r="A48" s="6">
        <v>97</v>
      </c>
      <c r="B48" s="7">
        <v>2</v>
      </c>
      <c r="C48" s="101">
        <f t="shared" si="16"/>
        <v>1734.9</v>
      </c>
      <c r="D48" s="101">
        <v>1745.1</v>
      </c>
      <c r="E48" s="113">
        <v>1734.9</v>
      </c>
      <c r="F48" s="55">
        <v>1738.13</v>
      </c>
      <c r="G48" s="114">
        <v>5.5</v>
      </c>
      <c r="H48" s="114"/>
      <c r="I48" s="101">
        <f t="shared" si="17"/>
        <v>1723.2</v>
      </c>
      <c r="J48" s="101">
        <v>1733.2</v>
      </c>
      <c r="K48" s="113">
        <v>1723.2</v>
      </c>
      <c r="L48" s="55">
        <v>1726.93</v>
      </c>
      <c r="M48" s="114">
        <v>1.4</v>
      </c>
      <c r="N48" s="114"/>
      <c r="O48" s="101">
        <f t="shared" si="18"/>
        <v>26.5</v>
      </c>
      <c r="P48" s="101">
        <v>27.8</v>
      </c>
      <c r="Q48" s="113">
        <v>26.5</v>
      </c>
      <c r="R48" s="55">
        <v>27.66</v>
      </c>
      <c r="S48" s="114">
        <v>-2.2000000000000002</v>
      </c>
      <c r="U48" s="101">
        <f t="shared" si="19"/>
        <v>543.9</v>
      </c>
      <c r="V48" s="101">
        <v>544.70000000000005</v>
      </c>
      <c r="W48" s="113">
        <v>543.9</v>
      </c>
      <c r="X48" s="55">
        <v>544.30999999999995</v>
      </c>
      <c r="Y48" s="114">
        <v>-0.9</v>
      </c>
      <c r="AA48" s="101">
        <f t="shared" si="20"/>
        <v>271.10000000000002</v>
      </c>
      <c r="AB48" s="101">
        <v>269.8</v>
      </c>
      <c r="AC48" s="113">
        <v>271.10000000000002</v>
      </c>
      <c r="AD48" s="55">
        <v>271.58999999999997</v>
      </c>
      <c r="AE48" s="114">
        <v>-2.6</v>
      </c>
      <c r="AG48" s="101">
        <f t="shared" si="21"/>
        <v>152.4</v>
      </c>
      <c r="AH48" s="101">
        <v>153.69999999999999</v>
      </c>
      <c r="AI48" s="113">
        <v>152.4</v>
      </c>
      <c r="AJ48" s="55">
        <v>152.13</v>
      </c>
      <c r="AK48" s="114">
        <v>-7.8</v>
      </c>
      <c r="AM48" s="101">
        <f t="shared" si="22"/>
        <v>210.5</v>
      </c>
      <c r="AN48" s="101">
        <v>210.8</v>
      </c>
      <c r="AO48" s="113">
        <v>210.5</v>
      </c>
      <c r="AP48" s="55">
        <v>212.44</v>
      </c>
      <c r="AQ48" s="114">
        <v>6.9</v>
      </c>
      <c r="AS48" s="101">
        <f t="shared" si="23"/>
        <v>136.5</v>
      </c>
      <c r="AT48" s="101">
        <v>137.5</v>
      </c>
      <c r="AU48" s="113">
        <v>136.5</v>
      </c>
      <c r="AV48" s="55">
        <v>135.97</v>
      </c>
      <c r="AW48" s="114">
        <v>-0.8</v>
      </c>
      <c r="AX48" s="100"/>
      <c r="AY48" s="101">
        <f t="shared" si="24"/>
        <v>28.4</v>
      </c>
      <c r="AZ48" s="101">
        <v>29.4</v>
      </c>
      <c r="BA48" s="113">
        <v>28.4</v>
      </c>
      <c r="BB48" s="55">
        <v>30.06</v>
      </c>
      <c r="BC48" s="114">
        <v>2.7</v>
      </c>
      <c r="BD48" s="100"/>
      <c r="BE48" s="101">
        <f t="shared" si="25"/>
        <v>76.2</v>
      </c>
      <c r="BF48" s="101">
        <v>76</v>
      </c>
      <c r="BG48" s="113">
        <v>76.2</v>
      </c>
      <c r="BH48" s="55">
        <v>75.56</v>
      </c>
      <c r="BI48" s="114">
        <v>5.9</v>
      </c>
      <c r="BK48" s="101">
        <f t="shared" si="26"/>
        <v>193.9</v>
      </c>
      <c r="BL48" s="101">
        <v>194.7</v>
      </c>
      <c r="BM48" s="113">
        <v>193.9</v>
      </c>
      <c r="BN48" s="55">
        <v>191.91</v>
      </c>
      <c r="BO48" s="114">
        <v>2.5</v>
      </c>
      <c r="BQ48" s="101">
        <f t="shared" si="27"/>
        <v>108.5</v>
      </c>
      <c r="BR48" s="101">
        <v>109.8</v>
      </c>
      <c r="BS48" s="113">
        <v>108.5</v>
      </c>
      <c r="BT48" s="55">
        <v>107.93</v>
      </c>
      <c r="BU48" s="114">
        <v>-5.5</v>
      </c>
      <c r="BW48" s="101">
        <f t="shared" si="28"/>
        <v>93.4</v>
      </c>
      <c r="BX48" s="101">
        <v>93.6</v>
      </c>
      <c r="BY48" s="113">
        <v>93.4</v>
      </c>
      <c r="BZ48" s="55">
        <v>94.28</v>
      </c>
      <c r="CA48" s="114">
        <v>-1.1000000000000001</v>
      </c>
      <c r="CC48" s="101">
        <f t="shared" si="29"/>
        <v>82</v>
      </c>
      <c r="CD48" s="101">
        <v>83.3</v>
      </c>
      <c r="CE48" s="113">
        <v>82</v>
      </c>
      <c r="CF48" s="55">
        <v>84.14</v>
      </c>
      <c r="CG48" s="114">
        <v>-0.9</v>
      </c>
      <c r="CI48" s="101">
        <f t="shared" si="30"/>
        <v>69.400000000000006</v>
      </c>
      <c r="CJ48" s="101">
        <v>70.5</v>
      </c>
      <c r="CK48" s="113">
        <v>69.400000000000006</v>
      </c>
      <c r="CL48" s="55">
        <v>68.7</v>
      </c>
      <c r="CM48" s="114">
        <v>2.6</v>
      </c>
      <c r="CO48" s="101">
        <f t="shared" si="31"/>
        <v>11.7</v>
      </c>
      <c r="CP48" s="101">
        <v>12</v>
      </c>
      <c r="CQ48" s="113">
        <v>11.7</v>
      </c>
      <c r="CR48" s="55">
        <v>11.2</v>
      </c>
      <c r="CS48" s="114">
        <v>4.0999999999999996</v>
      </c>
    </row>
    <row r="49" spans="1:97" x14ac:dyDescent="0.2">
      <c r="A49" s="6">
        <v>97</v>
      </c>
      <c r="B49" s="7">
        <v>3</v>
      </c>
      <c r="C49" s="101">
        <f t="shared" si="16"/>
        <v>1746.3</v>
      </c>
      <c r="D49" s="101">
        <v>1784.8</v>
      </c>
      <c r="E49" s="113">
        <v>1746.3</v>
      </c>
      <c r="F49" s="55">
        <v>1744.87</v>
      </c>
      <c r="G49" s="114">
        <v>27</v>
      </c>
      <c r="H49" s="114"/>
      <c r="I49" s="101">
        <f t="shared" si="17"/>
        <v>1733.9</v>
      </c>
      <c r="J49" s="101">
        <v>1772.2</v>
      </c>
      <c r="K49" s="113">
        <v>1733.9</v>
      </c>
      <c r="L49" s="55">
        <v>1731.77</v>
      </c>
      <c r="M49" s="114">
        <v>19.399999999999999</v>
      </c>
      <c r="N49" s="114"/>
      <c r="O49" s="101">
        <f t="shared" si="18"/>
        <v>27.6</v>
      </c>
      <c r="P49" s="101">
        <v>29.8</v>
      </c>
      <c r="Q49" s="113">
        <v>27.6</v>
      </c>
      <c r="R49" s="55">
        <v>27.07</v>
      </c>
      <c r="S49" s="114">
        <v>-2.4</v>
      </c>
      <c r="U49" s="101">
        <f t="shared" si="19"/>
        <v>544.1</v>
      </c>
      <c r="V49" s="101">
        <v>553.9</v>
      </c>
      <c r="W49" s="113">
        <v>544.1</v>
      </c>
      <c r="X49" s="55">
        <v>544.07000000000005</v>
      </c>
      <c r="Y49" s="114">
        <v>-1</v>
      </c>
      <c r="AA49" s="101">
        <f t="shared" si="20"/>
        <v>269.60000000000002</v>
      </c>
      <c r="AB49" s="101">
        <v>273.10000000000002</v>
      </c>
      <c r="AC49" s="113">
        <v>269.60000000000002</v>
      </c>
      <c r="AD49" s="55">
        <v>270.91000000000003</v>
      </c>
      <c r="AE49" s="114">
        <v>-2.7</v>
      </c>
      <c r="AG49" s="101">
        <f t="shared" si="21"/>
        <v>151.9</v>
      </c>
      <c r="AH49" s="101">
        <v>161.4</v>
      </c>
      <c r="AI49" s="113">
        <v>151.9</v>
      </c>
      <c r="AJ49" s="55">
        <v>152.66999999999999</v>
      </c>
      <c r="AK49" s="114">
        <v>2.2000000000000002</v>
      </c>
      <c r="AM49" s="101">
        <f t="shared" si="22"/>
        <v>216.3</v>
      </c>
      <c r="AN49" s="101">
        <v>221.4</v>
      </c>
      <c r="AO49" s="113">
        <v>216.3</v>
      </c>
      <c r="AP49" s="55">
        <v>214.98</v>
      </c>
      <c r="AQ49" s="114">
        <v>10.199999999999999</v>
      </c>
      <c r="AS49" s="101">
        <f t="shared" si="23"/>
        <v>135.30000000000001</v>
      </c>
      <c r="AT49" s="101">
        <v>137.6</v>
      </c>
      <c r="AU49" s="113">
        <v>135.30000000000001</v>
      </c>
      <c r="AV49" s="55">
        <v>136.07</v>
      </c>
      <c r="AW49" s="114">
        <v>0.4</v>
      </c>
      <c r="AX49" s="100"/>
      <c r="AY49" s="101">
        <f t="shared" si="24"/>
        <v>32.6</v>
      </c>
      <c r="AZ49" s="101">
        <v>34.1</v>
      </c>
      <c r="BA49" s="113">
        <v>32.6</v>
      </c>
      <c r="BB49" s="55">
        <v>30.64</v>
      </c>
      <c r="BC49" s="114">
        <v>2.2999999999999998</v>
      </c>
      <c r="BD49" s="100"/>
      <c r="BE49" s="101">
        <f t="shared" si="25"/>
        <v>77.599999999999994</v>
      </c>
      <c r="BF49" s="101">
        <v>78.3</v>
      </c>
      <c r="BG49" s="113">
        <v>77.599999999999994</v>
      </c>
      <c r="BH49" s="55">
        <v>77.680000000000007</v>
      </c>
      <c r="BI49" s="114">
        <v>8.5</v>
      </c>
      <c r="BK49" s="101">
        <f t="shared" si="26"/>
        <v>193.1</v>
      </c>
      <c r="BL49" s="101">
        <v>196.6</v>
      </c>
      <c r="BM49" s="113">
        <v>193.1</v>
      </c>
      <c r="BN49" s="55">
        <v>192.1</v>
      </c>
      <c r="BO49" s="114">
        <v>0.8</v>
      </c>
      <c r="BQ49" s="101">
        <f t="shared" si="27"/>
        <v>105.2</v>
      </c>
      <c r="BR49" s="101">
        <v>105.9</v>
      </c>
      <c r="BS49" s="113">
        <v>105.2</v>
      </c>
      <c r="BT49" s="55">
        <v>105.73</v>
      </c>
      <c r="BU49" s="114">
        <v>-8.8000000000000007</v>
      </c>
      <c r="BW49" s="101">
        <f t="shared" si="28"/>
        <v>95.8</v>
      </c>
      <c r="BX49" s="101">
        <v>93.1</v>
      </c>
      <c r="BY49" s="113">
        <v>95.8</v>
      </c>
      <c r="BZ49" s="55">
        <v>95.35</v>
      </c>
      <c r="CA49" s="114">
        <v>4.3</v>
      </c>
      <c r="CC49" s="101">
        <f t="shared" si="29"/>
        <v>85.5</v>
      </c>
      <c r="CD49" s="101">
        <v>89.1</v>
      </c>
      <c r="CE49" s="113">
        <v>85.5</v>
      </c>
      <c r="CF49" s="55">
        <v>84.64</v>
      </c>
      <c r="CG49" s="114">
        <v>2</v>
      </c>
      <c r="CI49" s="101">
        <f t="shared" si="30"/>
        <v>66.8</v>
      </c>
      <c r="CJ49" s="101">
        <v>68.7</v>
      </c>
      <c r="CK49" s="113">
        <v>66.8</v>
      </c>
      <c r="CL49" s="55">
        <v>68.900000000000006</v>
      </c>
      <c r="CM49" s="114">
        <v>0.8</v>
      </c>
      <c r="CO49" s="101">
        <f t="shared" si="31"/>
        <v>12.4</v>
      </c>
      <c r="CP49" s="101">
        <v>12.6</v>
      </c>
      <c r="CQ49" s="113">
        <v>12.4</v>
      </c>
      <c r="CR49" s="55">
        <v>13.1</v>
      </c>
      <c r="CS49" s="114">
        <v>7.6</v>
      </c>
    </row>
    <row r="50" spans="1:97" x14ac:dyDescent="0.2">
      <c r="A50" s="6">
        <v>97</v>
      </c>
      <c r="B50" s="7">
        <v>4</v>
      </c>
      <c r="C50" s="101">
        <f t="shared" si="16"/>
        <v>1752.1</v>
      </c>
      <c r="D50" s="101">
        <v>1742</v>
      </c>
      <c r="E50" s="113">
        <v>1752.1</v>
      </c>
      <c r="F50" s="55">
        <v>1754.47</v>
      </c>
      <c r="G50" s="114">
        <v>38.4</v>
      </c>
      <c r="H50" s="114"/>
      <c r="I50" s="101">
        <f t="shared" si="17"/>
        <v>1736.8</v>
      </c>
      <c r="J50" s="101">
        <v>1726.7</v>
      </c>
      <c r="K50" s="113">
        <v>1736.8</v>
      </c>
      <c r="L50" s="55">
        <v>1739.7</v>
      </c>
      <c r="M50" s="114">
        <v>31.7</v>
      </c>
      <c r="N50" s="114"/>
      <c r="O50" s="101">
        <f t="shared" si="18"/>
        <v>26</v>
      </c>
      <c r="P50" s="101">
        <v>24.8</v>
      </c>
      <c r="Q50" s="113">
        <v>26</v>
      </c>
      <c r="R50" s="55">
        <v>26.66</v>
      </c>
      <c r="S50" s="114">
        <v>-1.6</v>
      </c>
      <c r="U50" s="101">
        <f t="shared" si="19"/>
        <v>542.6</v>
      </c>
      <c r="V50" s="101">
        <v>538.70000000000005</v>
      </c>
      <c r="W50" s="113">
        <v>542.6</v>
      </c>
      <c r="X50" s="55">
        <v>544.34</v>
      </c>
      <c r="Y50" s="114">
        <v>1.1000000000000001</v>
      </c>
      <c r="AA50" s="101">
        <f t="shared" si="20"/>
        <v>270.5</v>
      </c>
      <c r="AB50" s="101">
        <v>270.5</v>
      </c>
      <c r="AC50" s="113">
        <v>270.5</v>
      </c>
      <c r="AD50" s="55">
        <v>271.13</v>
      </c>
      <c r="AE50" s="114">
        <v>0.9</v>
      </c>
      <c r="AG50" s="101">
        <f t="shared" si="21"/>
        <v>154</v>
      </c>
      <c r="AH50" s="101">
        <v>155.1</v>
      </c>
      <c r="AI50" s="113">
        <v>154</v>
      </c>
      <c r="AJ50" s="55">
        <v>154.56</v>
      </c>
      <c r="AK50" s="114">
        <v>7.5</v>
      </c>
      <c r="AM50" s="101">
        <f t="shared" si="22"/>
        <v>217.1</v>
      </c>
      <c r="AN50" s="101">
        <v>216.7</v>
      </c>
      <c r="AO50" s="113">
        <v>217.1</v>
      </c>
      <c r="AP50" s="55">
        <v>217.62</v>
      </c>
      <c r="AQ50" s="114">
        <v>10.6</v>
      </c>
      <c r="AS50" s="101">
        <f t="shared" si="23"/>
        <v>137.4</v>
      </c>
      <c r="AT50" s="101">
        <v>136.1</v>
      </c>
      <c r="AU50" s="113">
        <v>137.4</v>
      </c>
      <c r="AV50" s="55">
        <v>136.33000000000001</v>
      </c>
      <c r="AW50" s="114">
        <v>1</v>
      </c>
      <c r="AX50" s="100"/>
      <c r="AY50" s="101">
        <f t="shared" si="24"/>
        <v>29</v>
      </c>
      <c r="AZ50" s="101">
        <v>28.2</v>
      </c>
      <c r="BA50" s="113">
        <v>29</v>
      </c>
      <c r="BB50" s="55">
        <v>30.54</v>
      </c>
      <c r="BC50" s="114">
        <v>-0.4</v>
      </c>
      <c r="BD50" s="100"/>
      <c r="BE50" s="101">
        <f t="shared" si="25"/>
        <v>79.900000000000006</v>
      </c>
      <c r="BF50" s="101">
        <v>80</v>
      </c>
      <c r="BG50" s="113">
        <v>79.900000000000006</v>
      </c>
      <c r="BH50" s="55">
        <v>80.17</v>
      </c>
      <c r="BI50" s="114">
        <v>10</v>
      </c>
      <c r="BK50" s="101">
        <f t="shared" si="26"/>
        <v>191.6</v>
      </c>
      <c r="BL50" s="101">
        <v>190.1</v>
      </c>
      <c r="BM50" s="113">
        <v>191.6</v>
      </c>
      <c r="BN50" s="55">
        <v>192.55</v>
      </c>
      <c r="BO50" s="114">
        <v>1.8</v>
      </c>
      <c r="BQ50" s="101">
        <f t="shared" si="27"/>
        <v>103.3</v>
      </c>
      <c r="BR50" s="101">
        <v>102.8</v>
      </c>
      <c r="BS50" s="113">
        <v>103.3</v>
      </c>
      <c r="BT50" s="55">
        <v>104.59</v>
      </c>
      <c r="BU50" s="114">
        <v>-4.5</v>
      </c>
      <c r="BW50" s="101">
        <f t="shared" si="28"/>
        <v>98.7</v>
      </c>
      <c r="BX50" s="101">
        <v>100.7</v>
      </c>
      <c r="BY50" s="113">
        <v>98.7</v>
      </c>
      <c r="BZ50" s="55">
        <v>96.53</v>
      </c>
      <c r="CA50" s="114">
        <v>4.7</v>
      </c>
      <c r="CC50" s="101">
        <f t="shared" si="29"/>
        <v>85.8</v>
      </c>
      <c r="CD50" s="101">
        <v>84.1</v>
      </c>
      <c r="CE50" s="113">
        <v>85.8</v>
      </c>
      <c r="CF50" s="55">
        <v>85.82</v>
      </c>
      <c r="CG50" s="114">
        <v>4.7</v>
      </c>
      <c r="CI50" s="101">
        <f t="shared" si="30"/>
        <v>69.5</v>
      </c>
      <c r="CJ50" s="101">
        <v>67.599999999999994</v>
      </c>
      <c r="CK50" s="113">
        <v>69.5</v>
      </c>
      <c r="CL50" s="55">
        <v>67.98</v>
      </c>
      <c r="CM50" s="114">
        <v>-3.7</v>
      </c>
      <c r="CO50" s="101">
        <f t="shared" si="31"/>
        <v>15.3</v>
      </c>
      <c r="CP50" s="101">
        <v>15.3</v>
      </c>
      <c r="CQ50" s="113">
        <v>15.3</v>
      </c>
      <c r="CR50" s="55">
        <v>14.77</v>
      </c>
      <c r="CS50" s="114">
        <v>6.7</v>
      </c>
    </row>
    <row r="51" spans="1:97" x14ac:dyDescent="0.2">
      <c r="A51" s="6"/>
      <c r="B51" s="7">
        <v>1</v>
      </c>
      <c r="C51" s="101">
        <f t="shared" si="16"/>
        <v>1765.2</v>
      </c>
      <c r="D51" s="101">
        <v>1726.5</v>
      </c>
      <c r="E51" s="113">
        <v>1765.2</v>
      </c>
      <c r="F51" s="55">
        <v>1766.63</v>
      </c>
      <c r="G51" s="114">
        <v>48.6</v>
      </c>
      <c r="H51" s="114"/>
      <c r="I51" s="101">
        <f t="shared" si="17"/>
        <v>1749.6</v>
      </c>
      <c r="J51" s="101">
        <v>1710.7</v>
      </c>
      <c r="K51" s="113">
        <v>1749.6</v>
      </c>
      <c r="L51" s="55">
        <v>1750.78</v>
      </c>
      <c r="M51" s="114">
        <v>44.3</v>
      </c>
      <c r="N51" s="114"/>
      <c r="O51" s="101">
        <f t="shared" si="18"/>
        <v>26.2</v>
      </c>
      <c r="P51" s="101">
        <v>23.8</v>
      </c>
      <c r="Q51" s="113">
        <v>26.2</v>
      </c>
      <c r="R51" s="55">
        <v>26.45</v>
      </c>
      <c r="S51" s="114">
        <v>-0.9</v>
      </c>
      <c r="U51" s="101">
        <f t="shared" si="19"/>
        <v>548.20000000000005</v>
      </c>
      <c r="V51" s="101">
        <v>539.9</v>
      </c>
      <c r="W51" s="113">
        <v>548.20000000000005</v>
      </c>
      <c r="X51" s="55">
        <v>545.79999999999995</v>
      </c>
      <c r="Y51" s="114">
        <v>5.9</v>
      </c>
      <c r="AA51" s="101">
        <f t="shared" si="20"/>
        <v>273.5</v>
      </c>
      <c r="AB51" s="101">
        <v>270.60000000000002</v>
      </c>
      <c r="AC51" s="113">
        <v>273.5</v>
      </c>
      <c r="AD51" s="55">
        <v>272.68</v>
      </c>
      <c r="AE51" s="114">
        <v>6.2</v>
      </c>
      <c r="AG51" s="101">
        <f t="shared" si="21"/>
        <v>157.80000000000001</v>
      </c>
      <c r="AH51" s="101">
        <v>146.69999999999999</v>
      </c>
      <c r="AI51" s="113">
        <v>157.80000000000001</v>
      </c>
      <c r="AJ51" s="55">
        <v>156.13999999999999</v>
      </c>
      <c r="AK51" s="114">
        <v>6.3</v>
      </c>
      <c r="AM51" s="101">
        <f t="shared" si="22"/>
        <v>219.2</v>
      </c>
      <c r="AN51" s="101">
        <v>215.1</v>
      </c>
      <c r="AO51" s="113">
        <v>219.2</v>
      </c>
      <c r="AP51" s="55">
        <v>219.88</v>
      </c>
      <c r="AQ51" s="114">
        <v>9</v>
      </c>
      <c r="AS51" s="101">
        <f t="shared" si="23"/>
        <v>135.5</v>
      </c>
      <c r="AT51" s="101">
        <v>133.30000000000001</v>
      </c>
      <c r="AU51" s="113">
        <v>135.5</v>
      </c>
      <c r="AV51" s="55">
        <v>137.27000000000001</v>
      </c>
      <c r="AW51" s="114">
        <v>3.7</v>
      </c>
      <c r="AX51" s="100"/>
      <c r="AY51" s="101">
        <f t="shared" si="24"/>
        <v>29.8</v>
      </c>
      <c r="AZ51" s="101">
        <v>28.4</v>
      </c>
      <c r="BA51" s="113">
        <v>29.8</v>
      </c>
      <c r="BB51" s="55">
        <v>30.09</v>
      </c>
      <c r="BC51" s="114">
        <v>-1.8</v>
      </c>
      <c r="BD51" s="100"/>
      <c r="BE51" s="101">
        <f t="shared" si="25"/>
        <v>82.5</v>
      </c>
      <c r="BF51" s="101">
        <v>81.900000000000006</v>
      </c>
      <c r="BG51" s="113">
        <v>82.5</v>
      </c>
      <c r="BH51" s="55">
        <v>82.41</v>
      </c>
      <c r="BI51" s="114">
        <v>9</v>
      </c>
      <c r="BK51" s="101">
        <f t="shared" si="26"/>
        <v>194.3</v>
      </c>
      <c r="BL51" s="101">
        <v>191.3</v>
      </c>
      <c r="BM51" s="113">
        <v>194.3</v>
      </c>
      <c r="BN51" s="55">
        <v>194.69</v>
      </c>
      <c r="BO51" s="114">
        <v>8.6</v>
      </c>
      <c r="BQ51" s="101">
        <f t="shared" si="27"/>
        <v>105.3</v>
      </c>
      <c r="BR51" s="101">
        <v>104</v>
      </c>
      <c r="BS51" s="113">
        <v>105.3</v>
      </c>
      <c r="BT51" s="55">
        <v>104.6</v>
      </c>
      <c r="BU51" s="114">
        <v>0</v>
      </c>
      <c r="BW51" s="101">
        <f t="shared" si="28"/>
        <v>95.7</v>
      </c>
      <c r="BX51" s="101">
        <v>96.3</v>
      </c>
      <c r="BY51" s="113">
        <v>95.7</v>
      </c>
      <c r="BZ51" s="55">
        <v>97</v>
      </c>
      <c r="CA51" s="114">
        <v>1.9</v>
      </c>
      <c r="CC51" s="101">
        <f t="shared" si="29"/>
        <v>85.7</v>
      </c>
      <c r="CD51" s="101">
        <v>82.7</v>
      </c>
      <c r="CE51" s="113">
        <v>85.7</v>
      </c>
      <c r="CF51" s="55">
        <v>87.77</v>
      </c>
      <c r="CG51" s="114">
        <v>7.8</v>
      </c>
      <c r="CI51" s="101">
        <f t="shared" si="30"/>
        <v>66.900000000000006</v>
      </c>
      <c r="CJ51" s="101">
        <v>65.2</v>
      </c>
      <c r="CK51" s="113">
        <v>66.900000000000006</v>
      </c>
      <c r="CL51" s="55">
        <v>66.45</v>
      </c>
      <c r="CM51" s="114">
        <v>-6.1</v>
      </c>
      <c r="CO51" s="101">
        <f t="shared" si="31"/>
        <v>15.6</v>
      </c>
      <c r="CP51" s="101">
        <v>15.8</v>
      </c>
      <c r="CQ51" s="113">
        <v>15.6</v>
      </c>
      <c r="CR51" s="55">
        <v>15.85</v>
      </c>
      <c r="CS51" s="114">
        <v>4.3</v>
      </c>
    </row>
    <row r="52" spans="1:97" x14ac:dyDescent="0.2">
      <c r="A52" s="6">
        <v>98</v>
      </c>
      <c r="B52" s="7">
        <v>2</v>
      </c>
      <c r="C52" s="101">
        <f t="shared" si="16"/>
        <v>1778.1</v>
      </c>
      <c r="D52" s="101">
        <v>1788.8</v>
      </c>
      <c r="E52" s="113">
        <v>1778.1</v>
      </c>
      <c r="F52" s="55">
        <v>1780.82</v>
      </c>
      <c r="G52" s="114">
        <v>56.8</v>
      </c>
      <c r="H52" s="114"/>
      <c r="I52" s="101">
        <f t="shared" si="17"/>
        <v>1761.9</v>
      </c>
      <c r="J52" s="101">
        <v>1772.3</v>
      </c>
      <c r="K52" s="113">
        <v>1761.9</v>
      </c>
      <c r="L52" s="55">
        <v>1764.53</v>
      </c>
      <c r="M52" s="114">
        <v>55</v>
      </c>
      <c r="N52" s="114"/>
      <c r="O52" s="101">
        <f t="shared" si="18"/>
        <v>25.8</v>
      </c>
      <c r="P52" s="101">
        <v>26.8</v>
      </c>
      <c r="Q52" s="113">
        <v>25.8</v>
      </c>
      <c r="R52" s="55">
        <v>26.28</v>
      </c>
      <c r="S52" s="114">
        <v>-0.7</v>
      </c>
      <c r="U52" s="101">
        <f t="shared" si="19"/>
        <v>547.6</v>
      </c>
      <c r="V52" s="101">
        <v>547.9</v>
      </c>
      <c r="W52" s="113">
        <v>547.6</v>
      </c>
      <c r="X52" s="55">
        <v>547.26</v>
      </c>
      <c r="Y52" s="114">
        <v>5.9</v>
      </c>
      <c r="AA52" s="101">
        <f t="shared" si="20"/>
        <v>275</v>
      </c>
      <c r="AB52" s="101">
        <v>273.7</v>
      </c>
      <c r="AC52" s="113">
        <v>275</v>
      </c>
      <c r="AD52" s="55">
        <v>274.8</v>
      </c>
      <c r="AE52" s="114">
        <v>8.5</v>
      </c>
      <c r="AG52" s="101">
        <f t="shared" si="21"/>
        <v>155.1</v>
      </c>
      <c r="AH52" s="101">
        <v>156.69999999999999</v>
      </c>
      <c r="AI52" s="113">
        <v>155.1</v>
      </c>
      <c r="AJ52" s="55">
        <v>157.03</v>
      </c>
      <c r="AK52" s="114">
        <v>3.6</v>
      </c>
      <c r="AM52" s="101">
        <f t="shared" si="22"/>
        <v>222</v>
      </c>
      <c r="AN52" s="101">
        <v>222.5</v>
      </c>
      <c r="AO52" s="113">
        <v>222</v>
      </c>
      <c r="AP52" s="55">
        <v>222.09</v>
      </c>
      <c r="AQ52" s="114">
        <v>8.9</v>
      </c>
      <c r="AS52" s="101">
        <f t="shared" si="23"/>
        <v>137.80000000000001</v>
      </c>
      <c r="AT52" s="101">
        <v>139</v>
      </c>
      <c r="AU52" s="113">
        <v>137.80000000000001</v>
      </c>
      <c r="AV52" s="55">
        <v>139.57</v>
      </c>
      <c r="AW52" s="114">
        <v>9.1999999999999993</v>
      </c>
      <c r="AX52" s="100"/>
      <c r="AY52" s="101">
        <f t="shared" si="24"/>
        <v>31.2</v>
      </c>
      <c r="AZ52" s="101">
        <v>32</v>
      </c>
      <c r="BA52" s="113">
        <v>31.2</v>
      </c>
      <c r="BB52" s="55">
        <v>30.2</v>
      </c>
      <c r="BC52" s="114">
        <v>0.4</v>
      </c>
      <c r="BD52" s="100"/>
      <c r="BE52" s="101">
        <f t="shared" si="25"/>
        <v>83.5</v>
      </c>
      <c r="BF52" s="101">
        <v>83.1</v>
      </c>
      <c r="BG52" s="113">
        <v>83.5</v>
      </c>
      <c r="BH52" s="55">
        <v>84.06</v>
      </c>
      <c r="BI52" s="114">
        <v>6.6</v>
      </c>
      <c r="BK52" s="101">
        <f t="shared" si="26"/>
        <v>196.8</v>
      </c>
      <c r="BL52" s="101">
        <v>197.9</v>
      </c>
      <c r="BM52" s="113">
        <v>196.8</v>
      </c>
      <c r="BN52" s="55">
        <v>197.81</v>
      </c>
      <c r="BO52" s="114">
        <v>12.5</v>
      </c>
      <c r="BQ52" s="101">
        <f t="shared" si="27"/>
        <v>104.5</v>
      </c>
      <c r="BR52" s="101">
        <v>105.8</v>
      </c>
      <c r="BS52" s="113">
        <v>104.5</v>
      </c>
      <c r="BT52" s="55">
        <v>104.65</v>
      </c>
      <c r="BU52" s="114">
        <v>0.2</v>
      </c>
      <c r="BW52" s="101">
        <f t="shared" si="28"/>
        <v>98.3</v>
      </c>
      <c r="BX52" s="101">
        <v>98.7</v>
      </c>
      <c r="BY52" s="113">
        <v>98.3</v>
      </c>
      <c r="BZ52" s="55">
        <v>97.89</v>
      </c>
      <c r="CA52" s="114">
        <v>3.5</v>
      </c>
      <c r="CC52" s="101">
        <f t="shared" si="29"/>
        <v>92.3</v>
      </c>
      <c r="CD52" s="101">
        <v>93.5</v>
      </c>
      <c r="CE52" s="113">
        <v>92.3</v>
      </c>
      <c r="CF52" s="55">
        <v>89.6</v>
      </c>
      <c r="CG52" s="114">
        <v>7.3</v>
      </c>
      <c r="CI52" s="101">
        <f t="shared" si="30"/>
        <v>64.400000000000006</v>
      </c>
      <c r="CJ52" s="101">
        <v>65.599999999999994</v>
      </c>
      <c r="CK52" s="113">
        <v>64.400000000000006</v>
      </c>
      <c r="CL52" s="55">
        <v>65.61</v>
      </c>
      <c r="CM52" s="114">
        <v>-3.3</v>
      </c>
      <c r="CO52" s="101">
        <f t="shared" si="31"/>
        <v>16.2</v>
      </c>
      <c r="CP52" s="101">
        <v>16.5</v>
      </c>
      <c r="CQ52" s="113">
        <v>16.2</v>
      </c>
      <c r="CR52" s="55">
        <v>16.3</v>
      </c>
      <c r="CS52" s="114">
        <v>1.8</v>
      </c>
    </row>
    <row r="53" spans="1:97" x14ac:dyDescent="0.2">
      <c r="A53" s="6">
        <v>98</v>
      </c>
      <c r="B53" s="7">
        <v>3</v>
      </c>
      <c r="C53" s="101">
        <f t="shared" si="16"/>
        <v>1796.4</v>
      </c>
      <c r="D53" s="101">
        <v>1833.4</v>
      </c>
      <c r="E53" s="113">
        <v>1796.4</v>
      </c>
      <c r="F53" s="55">
        <v>1794.53</v>
      </c>
      <c r="G53" s="114">
        <v>54.8</v>
      </c>
      <c r="H53" s="114"/>
      <c r="I53" s="101">
        <f t="shared" si="17"/>
        <v>1779.2</v>
      </c>
      <c r="J53" s="101">
        <v>1816.1</v>
      </c>
      <c r="K53" s="113">
        <v>1779.2</v>
      </c>
      <c r="L53" s="55">
        <v>1778.06</v>
      </c>
      <c r="M53" s="114">
        <v>54.1</v>
      </c>
      <c r="N53" s="114"/>
      <c r="O53" s="101">
        <f t="shared" si="18"/>
        <v>26.2</v>
      </c>
      <c r="P53" s="101">
        <v>28.3</v>
      </c>
      <c r="Q53" s="113">
        <v>26.2</v>
      </c>
      <c r="R53" s="55">
        <v>25.65</v>
      </c>
      <c r="S53" s="114">
        <v>-2.5</v>
      </c>
      <c r="U53" s="101">
        <f t="shared" si="19"/>
        <v>548.70000000000005</v>
      </c>
      <c r="V53" s="101">
        <v>558.29999999999995</v>
      </c>
      <c r="W53" s="113">
        <v>548.70000000000005</v>
      </c>
      <c r="X53" s="55">
        <v>547.5</v>
      </c>
      <c r="Y53" s="114">
        <v>0.9</v>
      </c>
      <c r="AA53" s="101">
        <f t="shared" si="20"/>
        <v>276.3</v>
      </c>
      <c r="AB53" s="101">
        <v>279.7</v>
      </c>
      <c r="AC53" s="113">
        <v>276.3</v>
      </c>
      <c r="AD53" s="55">
        <v>277.10000000000002</v>
      </c>
      <c r="AE53" s="114">
        <v>9.1999999999999993</v>
      </c>
      <c r="AG53" s="101">
        <f t="shared" si="21"/>
        <v>157.5</v>
      </c>
      <c r="AH53" s="101">
        <v>166.6</v>
      </c>
      <c r="AI53" s="113">
        <v>157.5</v>
      </c>
      <c r="AJ53" s="55">
        <v>157.87</v>
      </c>
      <c r="AK53" s="114">
        <v>3.4</v>
      </c>
      <c r="AM53" s="101">
        <f t="shared" si="22"/>
        <v>224.5</v>
      </c>
      <c r="AN53" s="101">
        <v>229.1</v>
      </c>
      <c r="AO53" s="113">
        <v>224.5</v>
      </c>
      <c r="AP53" s="55">
        <v>224.37</v>
      </c>
      <c r="AQ53" s="114">
        <v>9.1</v>
      </c>
      <c r="AS53" s="101">
        <f t="shared" si="23"/>
        <v>143.30000000000001</v>
      </c>
      <c r="AT53" s="101">
        <v>145.4</v>
      </c>
      <c r="AU53" s="113">
        <v>143.30000000000001</v>
      </c>
      <c r="AV53" s="55">
        <v>143.09</v>
      </c>
      <c r="AW53" s="114">
        <v>14.1</v>
      </c>
      <c r="AX53" s="100"/>
      <c r="AY53" s="101">
        <f t="shared" si="24"/>
        <v>29.8</v>
      </c>
      <c r="AZ53" s="101">
        <v>31.2</v>
      </c>
      <c r="BA53" s="113">
        <v>29.8</v>
      </c>
      <c r="BB53" s="55">
        <v>30.91</v>
      </c>
      <c r="BC53" s="114">
        <v>2.8</v>
      </c>
      <c r="BD53" s="100"/>
      <c r="BE53" s="101">
        <f t="shared" si="25"/>
        <v>85.8</v>
      </c>
      <c r="BF53" s="101">
        <v>86.7</v>
      </c>
      <c r="BG53" s="113">
        <v>85.8</v>
      </c>
      <c r="BH53" s="55">
        <v>85.36</v>
      </c>
      <c r="BI53" s="114">
        <v>5.2</v>
      </c>
      <c r="BK53" s="101">
        <f t="shared" si="26"/>
        <v>200.3</v>
      </c>
      <c r="BL53" s="101">
        <v>203.6</v>
      </c>
      <c r="BM53" s="113">
        <v>200.3</v>
      </c>
      <c r="BN53" s="55">
        <v>199.52</v>
      </c>
      <c r="BO53" s="114">
        <v>6.9</v>
      </c>
      <c r="BQ53" s="101">
        <f t="shared" si="27"/>
        <v>103.4</v>
      </c>
      <c r="BR53" s="101">
        <v>104</v>
      </c>
      <c r="BS53" s="113">
        <v>103.4</v>
      </c>
      <c r="BT53" s="55">
        <v>104.62</v>
      </c>
      <c r="BU53" s="114">
        <v>-0.1</v>
      </c>
      <c r="BW53" s="101">
        <f t="shared" si="28"/>
        <v>100.6</v>
      </c>
      <c r="BX53" s="101">
        <v>97.8</v>
      </c>
      <c r="BY53" s="113">
        <v>100.6</v>
      </c>
      <c r="BZ53" s="55">
        <v>100.03</v>
      </c>
      <c r="CA53" s="114">
        <v>8.6</v>
      </c>
      <c r="CC53" s="101">
        <f t="shared" si="29"/>
        <v>89.5</v>
      </c>
      <c r="CD53" s="101">
        <v>93.2</v>
      </c>
      <c r="CE53" s="113">
        <v>89.5</v>
      </c>
      <c r="CF53" s="55">
        <v>90.48</v>
      </c>
      <c r="CG53" s="114">
        <v>3.5</v>
      </c>
      <c r="CI53" s="101">
        <f t="shared" si="30"/>
        <v>67.099999999999994</v>
      </c>
      <c r="CJ53" s="101">
        <v>68.900000000000006</v>
      </c>
      <c r="CK53" s="113">
        <v>67.099999999999994</v>
      </c>
      <c r="CL53" s="55">
        <v>66.099999999999994</v>
      </c>
      <c r="CM53" s="114">
        <v>1.9</v>
      </c>
      <c r="CO53" s="101">
        <f t="shared" si="31"/>
        <v>17.3</v>
      </c>
      <c r="CP53" s="101">
        <v>17.3</v>
      </c>
      <c r="CQ53" s="113">
        <v>17.3</v>
      </c>
      <c r="CR53" s="55">
        <v>16.47</v>
      </c>
      <c r="CS53" s="114">
        <v>0.7</v>
      </c>
    </row>
    <row r="54" spans="1:97" x14ac:dyDescent="0.2">
      <c r="A54" s="6">
        <v>98</v>
      </c>
      <c r="B54" s="7">
        <v>4</v>
      </c>
      <c r="C54" s="101">
        <f t="shared" si="16"/>
        <v>1806.2</v>
      </c>
      <c r="D54" s="101">
        <v>1797.2</v>
      </c>
      <c r="E54" s="113">
        <v>1806.2</v>
      </c>
      <c r="F54" s="55">
        <v>1806.23</v>
      </c>
      <c r="G54" s="114">
        <v>46.8</v>
      </c>
      <c r="H54" s="114"/>
      <c r="I54" s="101">
        <f t="shared" si="17"/>
        <v>1790.6</v>
      </c>
      <c r="J54" s="101">
        <v>1781.5</v>
      </c>
      <c r="K54" s="113">
        <v>1790.6</v>
      </c>
      <c r="L54" s="55">
        <v>1789.75</v>
      </c>
      <c r="M54" s="114">
        <v>46.8</v>
      </c>
      <c r="N54" s="114"/>
      <c r="O54" s="101">
        <f t="shared" si="18"/>
        <v>24.4</v>
      </c>
      <c r="P54" s="101">
        <v>23.6</v>
      </c>
      <c r="Q54" s="113">
        <v>24.4</v>
      </c>
      <c r="R54" s="55">
        <v>24.74</v>
      </c>
      <c r="S54" s="114">
        <v>-3.7</v>
      </c>
      <c r="U54" s="101">
        <f t="shared" si="19"/>
        <v>545.70000000000005</v>
      </c>
      <c r="V54" s="101">
        <v>542.29999999999995</v>
      </c>
      <c r="W54" s="113">
        <v>545.70000000000005</v>
      </c>
      <c r="X54" s="55">
        <v>547.4</v>
      </c>
      <c r="Y54" s="114">
        <v>-0.4</v>
      </c>
      <c r="AA54" s="101">
        <f t="shared" si="20"/>
        <v>279.60000000000002</v>
      </c>
      <c r="AB54" s="101">
        <v>280.10000000000002</v>
      </c>
      <c r="AC54" s="113">
        <v>279.60000000000002</v>
      </c>
      <c r="AD54" s="55">
        <v>278.54000000000002</v>
      </c>
      <c r="AE54" s="114">
        <v>5.7</v>
      </c>
      <c r="AG54" s="101">
        <f t="shared" si="21"/>
        <v>158.6</v>
      </c>
      <c r="AH54" s="101">
        <v>159.5</v>
      </c>
      <c r="AI54" s="113">
        <v>158.6</v>
      </c>
      <c r="AJ54" s="55">
        <v>159.25</v>
      </c>
      <c r="AK54" s="114">
        <v>5.5</v>
      </c>
      <c r="AM54" s="101">
        <f t="shared" si="22"/>
        <v>229.5</v>
      </c>
      <c r="AN54" s="101">
        <v>228.9</v>
      </c>
      <c r="AO54" s="113">
        <v>229.5</v>
      </c>
      <c r="AP54" s="55">
        <v>226.06</v>
      </c>
      <c r="AQ54" s="114">
        <v>6.7</v>
      </c>
      <c r="AS54" s="101">
        <f t="shared" si="23"/>
        <v>147.19999999999999</v>
      </c>
      <c r="AT54" s="101">
        <v>145.9</v>
      </c>
      <c r="AU54" s="113">
        <v>147.19999999999999</v>
      </c>
      <c r="AV54" s="55">
        <v>146.1</v>
      </c>
      <c r="AW54" s="114">
        <v>12</v>
      </c>
      <c r="AX54" s="100"/>
      <c r="AY54" s="101">
        <f t="shared" si="24"/>
        <v>32.1</v>
      </c>
      <c r="AZ54" s="101">
        <v>31.2</v>
      </c>
      <c r="BA54" s="113">
        <v>32.1</v>
      </c>
      <c r="BB54" s="55">
        <v>31.88</v>
      </c>
      <c r="BC54" s="114">
        <v>3.9</v>
      </c>
      <c r="BD54" s="100"/>
      <c r="BE54" s="101">
        <f t="shared" si="25"/>
        <v>86.9</v>
      </c>
      <c r="BF54" s="101">
        <v>86.8</v>
      </c>
      <c r="BG54" s="113">
        <v>86.9</v>
      </c>
      <c r="BH54" s="55">
        <v>87.27</v>
      </c>
      <c r="BI54" s="114">
        <v>7.7</v>
      </c>
      <c r="BK54" s="101">
        <f t="shared" si="26"/>
        <v>198.7</v>
      </c>
      <c r="BL54" s="101">
        <v>197.6</v>
      </c>
      <c r="BM54" s="113">
        <v>198.7</v>
      </c>
      <c r="BN54" s="55">
        <v>199.97</v>
      </c>
      <c r="BO54" s="114">
        <v>1.8</v>
      </c>
      <c r="BQ54" s="101">
        <f t="shared" si="27"/>
        <v>105.5</v>
      </c>
      <c r="BR54" s="101">
        <v>105</v>
      </c>
      <c r="BS54" s="113">
        <v>105.5</v>
      </c>
      <c r="BT54" s="55">
        <v>104.33</v>
      </c>
      <c r="BU54" s="114">
        <v>-1.1000000000000001</v>
      </c>
      <c r="BW54" s="101">
        <f t="shared" si="28"/>
        <v>102.9</v>
      </c>
      <c r="BX54" s="101">
        <v>105.2</v>
      </c>
      <c r="BY54" s="113">
        <v>102.9</v>
      </c>
      <c r="BZ54" s="55">
        <v>102.9</v>
      </c>
      <c r="CA54" s="114">
        <v>11.5</v>
      </c>
      <c r="CC54" s="101">
        <f t="shared" si="29"/>
        <v>90.1</v>
      </c>
      <c r="CD54" s="101">
        <v>88.3</v>
      </c>
      <c r="CE54" s="113">
        <v>90.1</v>
      </c>
      <c r="CF54" s="55">
        <v>90.28</v>
      </c>
      <c r="CG54" s="114">
        <v>-0.8</v>
      </c>
      <c r="CI54" s="101">
        <f t="shared" si="30"/>
        <v>66.7</v>
      </c>
      <c r="CJ54" s="101">
        <v>65</v>
      </c>
      <c r="CK54" s="113">
        <v>66.7</v>
      </c>
      <c r="CL54" s="55">
        <v>67.23</v>
      </c>
      <c r="CM54" s="114">
        <v>4.5</v>
      </c>
      <c r="CO54" s="101">
        <f t="shared" si="31"/>
        <v>15.7</v>
      </c>
      <c r="CP54" s="101">
        <v>15.7</v>
      </c>
      <c r="CQ54" s="113">
        <v>15.7</v>
      </c>
      <c r="CR54" s="55">
        <v>16.489999999999998</v>
      </c>
      <c r="CS54" s="114">
        <v>0.1</v>
      </c>
    </row>
    <row r="55" spans="1:97" x14ac:dyDescent="0.2">
      <c r="A55" s="6"/>
      <c r="B55" s="7">
        <v>1</v>
      </c>
      <c r="C55" s="101">
        <f t="shared" si="16"/>
        <v>1817.8</v>
      </c>
      <c r="D55" s="101">
        <v>1780.2</v>
      </c>
      <c r="E55" s="113">
        <v>1817.8</v>
      </c>
      <c r="F55" s="55">
        <v>1816.54</v>
      </c>
      <c r="G55" s="114">
        <v>41.2</v>
      </c>
      <c r="H55" s="114"/>
      <c r="I55" s="101">
        <f t="shared" si="17"/>
        <v>1801</v>
      </c>
      <c r="J55" s="101">
        <v>1763.1</v>
      </c>
      <c r="K55" s="113">
        <v>1801</v>
      </c>
      <c r="L55" s="55">
        <v>1800.49</v>
      </c>
      <c r="M55" s="114">
        <v>43</v>
      </c>
      <c r="N55" s="114"/>
      <c r="O55" s="101">
        <f t="shared" si="18"/>
        <v>23.9</v>
      </c>
      <c r="P55" s="101">
        <v>21.4</v>
      </c>
      <c r="Q55" s="113">
        <v>23.9</v>
      </c>
      <c r="R55" s="55">
        <v>24.28</v>
      </c>
      <c r="S55" s="114">
        <v>-1.8</v>
      </c>
      <c r="U55" s="101">
        <f t="shared" si="19"/>
        <v>547.6</v>
      </c>
      <c r="V55" s="101">
        <v>540</v>
      </c>
      <c r="W55" s="113">
        <v>547.6</v>
      </c>
      <c r="X55" s="55">
        <v>548.04</v>
      </c>
      <c r="Y55" s="114">
        <v>2.6</v>
      </c>
      <c r="AA55" s="101">
        <f t="shared" si="20"/>
        <v>279.60000000000002</v>
      </c>
      <c r="AB55" s="101">
        <v>277</v>
      </c>
      <c r="AC55" s="113">
        <v>279.60000000000002</v>
      </c>
      <c r="AD55" s="55">
        <v>278.43</v>
      </c>
      <c r="AE55" s="114">
        <v>-0.4</v>
      </c>
      <c r="AG55" s="101">
        <f t="shared" si="21"/>
        <v>161.80000000000001</v>
      </c>
      <c r="AH55" s="101">
        <v>151.5</v>
      </c>
      <c r="AI55" s="113">
        <v>161.80000000000001</v>
      </c>
      <c r="AJ55" s="55">
        <v>160.87</v>
      </c>
      <c r="AK55" s="114">
        <v>6.5</v>
      </c>
      <c r="AM55" s="101">
        <f t="shared" si="22"/>
        <v>225.8</v>
      </c>
      <c r="AN55" s="101">
        <v>221</v>
      </c>
      <c r="AO55" s="113">
        <v>225.8</v>
      </c>
      <c r="AP55" s="55">
        <v>226.68</v>
      </c>
      <c r="AQ55" s="114">
        <v>2.5</v>
      </c>
      <c r="AS55" s="101">
        <f t="shared" si="23"/>
        <v>148.19999999999999</v>
      </c>
      <c r="AT55" s="101">
        <v>146.30000000000001</v>
      </c>
      <c r="AU55" s="113">
        <v>148.19999999999999</v>
      </c>
      <c r="AV55" s="55">
        <v>148.01</v>
      </c>
      <c r="AW55" s="114">
        <v>7.7</v>
      </c>
      <c r="AX55" s="100"/>
      <c r="AY55" s="101">
        <f t="shared" si="24"/>
        <v>34.200000000000003</v>
      </c>
      <c r="AZ55" s="101">
        <v>32.799999999999997</v>
      </c>
      <c r="BA55" s="113">
        <v>34.200000000000003</v>
      </c>
      <c r="BB55" s="55">
        <v>32.799999999999997</v>
      </c>
      <c r="BC55" s="114">
        <v>3.7</v>
      </c>
      <c r="BD55" s="100"/>
      <c r="BE55" s="101">
        <f t="shared" si="25"/>
        <v>90.1</v>
      </c>
      <c r="BF55" s="101">
        <v>89.4</v>
      </c>
      <c r="BG55" s="113">
        <v>90.1</v>
      </c>
      <c r="BH55" s="55">
        <v>90.25</v>
      </c>
      <c r="BI55" s="114">
        <v>11.9</v>
      </c>
      <c r="BK55" s="101">
        <f t="shared" si="26"/>
        <v>199</v>
      </c>
      <c r="BL55" s="101">
        <v>196.1</v>
      </c>
      <c r="BM55" s="113">
        <v>199</v>
      </c>
      <c r="BN55" s="55">
        <v>200.4</v>
      </c>
      <c r="BO55" s="114">
        <v>1.7</v>
      </c>
      <c r="BQ55" s="101">
        <f t="shared" si="27"/>
        <v>103.9</v>
      </c>
      <c r="BR55" s="101">
        <v>102.6</v>
      </c>
      <c r="BS55" s="113">
        <v>103.9</v>
      </c>
      <c r="BT55" s="55">
        <v>103.6</v>
      </c>
      <c r="BU55" s="114">
        <v>-2.9</v>
      </c>
      <c r="BW55" s="101">
        <f t="shared" si="28"/>
        <v>105.6</v>
      </c>
      <c r="BX55" s="101">
        <v>106.1</v>
      </c>
      <c r="BY55" s="113">
        <v>105.6</v>
      </c>
      <c r="BZ55" s="55">
        <v>105.83</v>
      </c>
      <c r="CA55" s="114">
        <v>11.7</v>
      </c>
      <c r="CC55" s="101">
        <f t="shared" si="29"/>
        <v>91.1</v>
      </c>
      <c r="CD55" s="101">
        <v>88.2</v>
      </c>
      <c r="CE55" s="113">
        <v>91.1</v>
      </c>
      <c r="CF55" s="55">
        <v>90.1</v>
      </c>
      <c r="CG55" s="114">
        <v>-0.7</v>
      </c>
      <c r="CI55" s="101">
        <f t="shared" si="30"/>
        <v>67.400000000000006</v>
      </c>
      <c r="CJ55" s="101">
        <v>65.599999999999994</v>
      </c>
      <c r="CK55" s="113">
        <v>67.400000000000006</v>
      </c>
      <c r="CL55" s="55">
        <v>67.709999999999994</v>
      </c>
      <c r="CM55" s="114">
        <v>1.9</v>
      </c>
      <c r="CO55" s="101">
        <f t="shared" si="31"/>
        <v>16.899999999999999</v>
      </c>
      <c r="CP55" s="101">
        <v>17.100000000000001</v>
      </c>
      <c r="CQ55" s="113">
        <v>16.899999999999999</v>
      </c>
      <c r="CR55" s="55">
        <v>16.04</v>
      </c>
      <c r="CS55" s="114">
        <v>-1.8</v>
      </c>
    </row>
    <row r="56" spans="1:97" x14ac:dyDescent="0.2">
      <c r="A56" s="6">
        <v>99</v>
      </c>
      <c r="B56" s="7">
        <v>2</v>
      </c>
      <c r="C56" s="101">
        <f t="shared" si="16"/>
        <v>1826.1</v>
      </c>
      <c r="D56" s="101">
        <v>1837.3</v>
      </c>
      <c r="E56" s="113">
        <v>1826.1</v>
      </c>
      <c r="F56" s="55">
        <v>1822.85</v>
      </c>
      <c r="G56" s="114">
        <v>25.2</v>
      </c>
      <c r="H56" s="114"/>
      <c r="I56" s="101">
        <f t="shared" si="17"/>
        <v>1810.6</v>
      </c>
      <c r="J56" s="101">
        <v>1821.6</v>
      </c>
      <c r="K56" s="113">
        <v>1810.6</v>
      </c>
      <c r="L56" s="55">
        <v>1807.12</v>
      </c>
      <c r="M56" s="114">
        <v>26.5</v>
      </c>
      <c r="N56" s="114"/>
      <c r="O56" s="101">
        <f t="shared" si="18"/>
        <v>25.2</v>
      </c>
      <c r="P56" s="101">
        <v>26.1</v>
      </c>
      <c r="Q56" s="113">
        <v>25.2</v>
      </c>
      <c r="R56" s="55">
        <v>24.6</v>
      </c>
      <c r="S56" s="114">
        <v>1.3</v>
      </c>
      <c r="U56" s="101">
        <f t="shared" si="19"/>
        <v>546.9</v>
      </c>
      <c r="V56" s="101">
        <v>547</v>
      </c>
      <c r="W56" s="113">
        <v>546.9</v>
      </c>
      <c r="X56" s="55">
        <v>547.53</v>
      </c>
      <c r="Y56" s="114">
        <v>-2.1</v>
      </c>
      <c r="AA56" s="101">
        <f t="shared" si="20"/>
        <v>274.7</v>
      </c>
      <c r="AB56" s="101">
        <v>273.5</v>
      </c>
      <c r="AC56" s="113">
        <v>274.7</v>
      </c>
      <c r="AD56" s="55">
        <v>276.62</v>
      </c>
      <c r="AE56" s="114">
        <v>-7.2</v>
      </c>
      <c r="AG56" s="101">
        <f t="shared" si="21"/>
        <v>163.9</v>
      </c>
      <c r="AH56" s="101">
        <v>165.7</v>
      </c>
      <c r="AI56" s="113">
        <v>163.9</v>
      </c>
      <c r="AJ56" s="55">
        <v>161.93</v>
      </c>
      <c r="AK56" s="114">
        <v>4.3</v>
      </c>
      <c r="AM56" s="101">
        <f t="shared" si="22"/>
        <v>227</v>
      </c>
      <c r="AN56" s="101">
        <v>227.9</v>
      </c>
      <c r="AO56" s="113">
        <v>227</v>
      </c>
      <c r="AP56" s="55">
        <v>225.88</v>
      </c>
      <c r="AQ56" s="114">
        <v>-3.2</v>
      </c>
      <c r="AS56" s="101">
        <f t="shared" si="23"/>
        <v>149.5</v>
      </c>
      <c r="AT56" s="101">
        <v>150.9</v>
      </c>
      <c r="AU56" s="113">
        <v>149.5</v>
      </c>
      <c r="AV56" s="55">
        <v>148.68</v>
      </c>
      <c r="AW56" s="114">
        <v>2.7</v>
      </c>
      <c r="AX56" s="100"/>
      <c r="AY56" s="101">
        <f t="shared" si="24"/>
        <v>33.1</v>
      </c>
      <c r="AZ56" s="101">
        <v>33.799999999999997</v>
      </c>
      <c r="BA56" s="113">
        <v>33.1</v>
      </c>
      <c r="BB56" s="55">
        <v>33.729999999999997</v>
      </c>
      <c r="BC56" s="114">
        <v>3.7</v>
      </c>
      <c r="BD56" s="100"/>
      <c r="BE56" s="101">
        <f t="shared" si="25"/>
        <v>94</v>
      </c>
      <c r="BF56" s="101">
        <v>93.3</v>
      </c>
      <c r="BG56" s="113">
        <v>94</v>
      </c>
      <c r="BH56" s="55">
        <v>93.04</v>
      </c>
      <c r="BI56" s="114">
        <v>11.2</v>
      </c>
      <c r="BK56" s="101">
        <f t="shared" si="26"/>
        <v>203.9</v>
      </c>
      <c r="BL56" s="101">
        <v>205</v>
      </c>
      <c r="BM56" s="113">
        <v>203.9</v>
      </c>
      <c r="BN56" s="55">
        <v>202.12</v>
      </c>
      <c r="BO56" s="114">
        <v>6.9</v>
      </c>
      <c r="BQ56" s="101">
        <f t="shared" si="27"/>
        <v>101.1</v>
      </c>
      <c r="BR56" s="101">
        <v>102.3</v>
      </c>
      <c r="BS56" s="113">
        <v>101.1</v>
      </c>
      <c r="BT56" s="55">
        <v>103.16</v>
      </c>
      <c r="BU56" s="114">
        <v>-1.8</v>
      </c>
      <c r="BW56" s="101">
        <f t="shared" si="28"/>
        <v>108</v>
      </c>
      <c r="BX56" s="101">
        <v>108.6</v>
      </c>
      <c r="BY56" s="113">
        <v>108</v>
      </c>
      <c r="BZ56" s="55">
        <v>108.28</v>
      </c>
      <c r="CA56" s="114">
        <v>9.8000000000000007</v>
      </c>
      <c r="CC56" s="101">
        <f t="shared" si="29"/>
        <v>89.8</v>
      </c>
      <c r="CD56" s="101">
        <v>91.3</v>
      </c>
      <c r="CE56" s="113">
        <v>89.8</v>
      </c>
      <c r="CF56" s="55">
        <v>89.92</v>
      </c>
      <c r="CG56" s="114">
        <v>-0.7</v>
      </c>
      <c r="CI56" s="101">
        <f t="shared" si="30"/>
        <v>67</v>
      </c>
      <c r="CJ56" s="101">
        <v>68.400000000000006</v>
      </c>
      <c r="CK56" s="113">
        <v>67</v>
      </c>
      <c r="CL56" s="55">
        <v>66.569999999999993</v>
      </c>
      <c r="CM56" s="114">
        <v>-4.5999999999999996</v>
      </c>
      <c r="CO56" s="101">
        <f t="shared" si="31"/>
        <v>15.5</v>
      </c>
      <c r="CP56" s="101">
        <v>15.8</v>
      </c>
      <c r="CQ56" s="113">
        <v>15.5</v>
      </c>
      <c r="CR56" s="55">
        <v>15.72</v>
      </c>
      <c r="CS56" s="114">
        <v>-1.3</v>
      </c>
    </row>
    <row r="57" spans="1:97" x14ac:dyDescent="0.2">
      <c r="A57" s="6">
        <v>99</v>
      </c>
      <c r="B57" s="7">
        <v>3</v>
      </c>
      <c r="C57" s="101">
        <f t="shared" si="16"/>
        <v>1822.6</v>
      </c>
      <c r="D57" s="101">
        <v>1857.8</v>
      </c>
      <c r="E57" s="113">
        <v>1822.6</v>
      </c>
      <c r="F57" s="55">
        <v>1825.91</v>
      </c>
      <c r="G57" s="114">
        <v>12.2</v>
      </c>
      <c r="H57" s="114"/>
      <c r="I57" s="101">
        <f t="shared" si="17"/>
        <v>1807</v>
      </c>
      <c r="J57" s="101">
        <v>1842.4</v>
      </c>
      <c r="K57" s="113">
        <v>1807</v>
      </c>
      <c r="L57" s="55">
        <v>1809.81</v>
      </c>
      <c r="M57" s="114">
        <v>10.8</v>
      </c>
      <c r="N57" s="114"/>
      <c r="O57" s="101">
        <f t="shared" si="18"/>
        <v>25.1</v>
      </c>
      <c r="P57" s="101">
        <v>27.3</v>
      </c>
      <c r="Q57" s="113">
        <v>25.1</v>
      </c>
      <c r="R57" s="55">
        <v>25.32</v>
      </c>
      <c r="S57" s="114">
        <v>2.9</v>
      </c>
      <c r="U57" s="101">
        <f t="shared" si="19"/>
        <v>546.20000000000005</v>
      </c>
      <c r="V57" s="101">
        <v>555.29999999999995</v>
      </c>
      <c r="W57" s="113">
        <v>546.20000000000005</v>
      </c>
      <c r="X57" s="55">
        <v>544.28</v>
      </c>
      <c r="Y57" s="114">
        <v>-13</v>
      </c>
      <c r="AA57" s="101">
        <f t="shared" si="20"/>
        <v>275.39999999999998</v>
      </c>
      <c r="AB57" s="101">
        <v>278.5</v>
      </c>
      <c r="AC57" s="113">
        <v>275.39999999999998</v>
      </c>
      <c r="AD57" s="55">
        <v>273.89</v>
      </c>
      <c r="AE57" s="114">
        <v>-10.9</v>
      </c>
      <c r="AG57" s="101">
        <f t="shared" si="21"/>
        <v>160.9</v>
      </c>
      <c r="AH57" s="101">
        <v>169.6</v>
      </c>
      <c r="AI57" s="113">
        <v>160.9</v>
      </c>
      <c r="AJ57" s="55">
        <v>162.07</v>
      </c>
      <c r="AK57" s="114">
        <v>0.5</v>
      </c>
      <c r="AM57" s="101">
        <f t="shared" si="22"/>
        <v>223.7</v>
      </c>
      <c r="AN57" s="101">
        <v>227.9</v>
      </c>
      <c r="AO57" s="113">
        <v>223.7</v>
      </c>
      <c r="AP57" s="55">
        <v>224.55</v>
      </c>
      <c r="AQ57" s="114">
        <v>-5.3</v>
      </c>
      <c r="AS57" s="101">
        <f t="shared" si="23"/>
        <v>149.80000000000001</v>
      </c>
      <c r="AT57" s="101">
        <v>151.69999999999999</v>
      </c>
      <c r="AU57" s="113">
        <v>149.80000000000001</v>
      </c>
      <c r="AV57" s="55">
        <v>148.54</v>
      </c>
      <c r="AW57" s="114">
        <v>-0.6</v>
      </c>
      <c r="AX57" s="100"/>
      <c r="AY57" s="101">
        <f t="shared" si="24"/>
        <v>34.6</v>
      </c>
      <c r="AZ57" s="101">
        <v>35.700000000000003</v>
      </c>
      <c r="BA57" s="113">
        <v>34.6</v>
      </c>
      <c r="BB57" s="55">
        <v>35</v>
      </c>
      <c r="BC57" s="114">
        <v>5.0999999999999996</v>
      </c>
      <c r="BD57" s="100"/>
      <c r="BE57" s="101">
        <f t="shared" si="25"/>
        <v>93.7</v>
      </c>
      <c r="BF57" s="101">
        <v>94.7</v>
      </c>
      <c r="BG57" s="113">
        <v>93.7</v>
      </c>
      <c r="BH57" s="55">
        <v>94.86</v>
      </c>
      <c r="BI57" s="114">
        <v>7.3</v>
      </c>
      <c r="BK57" s="101">
        <f t="shared" si="26"/>
        <v>202.8</v>
      </c>
      <c r="BL57" s="101">
        <v>206.2</v>
      </c>
      <c r="BM57" s="113">
        <v>202.8</v>
      </c>
      <c r="BN57" s="55">
        <v>205.34</v>
      </c>
      <c r="BO57" s="114">
        <v>12.9</v>
      </c>
      <c r="BQ57" s="101">
        <f t="shared" si="27"/>
        <v>104.6</v>
      </c>
      <c r="BR57" s="101">
        <v>105.3</v>
      </c>
      <c r="BS57" s="113">
        <v>104.6</v>
      </c>
      <c r="BT57" s="55">
        <v>104.14</v>
      </c>
      <c r="BU57" s="114">
        <v>3.9</v>
      </c>
      <c r="BW57" s="101">
        <f t="shared" si="28"/>
        <v>109.8</v>
      </c>
      <c r="BX57" s="101">
        <v>107</v>
      </c>
      <c r="BY57" s="113">
        <v>109.8</v>
      </c>
      <c r="BZ57" s="55">
        <v>109.75</v>
      </c>
      <c r="CA57" s="114">
        <v>5.9</v>
      </c>
      <c r="CC57" s="101">
        <f t="shared" si="29"/>
        <v>89</v>
      </c>
      <c r="CD57" s="101">
        <v>92.5</v>
      </c>
      <c r="CE57" s="113">
        <v>89</v>
      </c>
      <c r="CF57" s="55">
        <v>89.51</v>
      </c>
      <c r="CG57" s="114">
        <v>-1.7</v>
      </c>
      <c r="CI57" s="101">
        <f t="shared" si="30"/>
        <v>65</v>
      </c>
      <c r="CJ57" s="101">
        <v>67</v>
      </c>
      <c r="CK57" s="113">
        <v>65</v>
      </c>
      <c r="CL57" s="55">
        <v>64.69</v>
      </c>
      <c r="CM57" s="114">
        <v>-7.5</v>
      </c>
      <c r="CO57" s="101">
        <f t="shared" si="31"/>
        <v>15.6</v>
      </c>
      <c r="CP57" s="101">
        <v>15.4</v>
      </c>
      <c r="CQ57" s="113">
        <v>15.6</v>
      </c>
      <c r="CR57" s="55">
        <v>16.100000000000001</v>
      </c>
      <c r="CS57" s="114">
        <v>1.5</v>
      </c>
    </row>
    <row r="58" spans="1:97" x14ac:dyDescent="0.2">
      <c r="A58" s="6">
        <v>99</v>
      </c>
      <c r="B58" s="7">
        <v>4</v>
      </c>
      <c r="C58" s="101">
        <f t="shared" si="16"/>
        <v>1828.8</v>
      </c>
      <c r="D58" s="101">
        <v>1819.1</v>
      </c>
      <c r="E58" s="113">
        <v>1828.8</v>
      </c>
      <c r="F58" s="55">
        <v>1830.54</v>
      </c>
      <c r="G58" s="114">
        <v>18.5</v>
      </c>
      <c r="H58" s="114"/>
      <c r="I58" s="101">
        <f t="shared" si="17"/>
        <v>1811.6</v>
      </c>
      <c r="J58" s="101">
        <v>1801.7</v>
      </c>
      <c r="K58" s="113">
        <v>1811.6</v>
      </c>
      <c r="L58" s="55">
        <v>1813.51</v>
      </c>
      <c r="M58" s="114">
        <v>14.8</v>
      </c>
      <c r="N58" s="114"/>
      <c r="O58" s="101">
        <f t="shared" si="18"/>
        <v>25.9</v>
      </c>
      <c r="P58" s="101">
        <v>24.9</v>
      </c>
      <c r="Q58" s="113">
        <v>25.9</v>
      </c>
      <c r="R58" s="55">
        <v>26.16</v>
      </c>
      <c r="S58" s="114">
        <v>3.4</v>
      </c>
      <c r="U58" s="101">
        <f t="shared" si="19"/>
        <v>537.6</v>
      </c>
      <c r="V58" s="101">
        <v>534.1</v>
      </c>
      <c r="W58" s="113">
        <v>537.6</v>
      </c>
      <c r="X58" s="55">
        <v>540.47</v>
      </c>
      <c r="Y58" s="114">
        <v>-15.2</v>
      </c>
      <c r="AA58" s="101">
        <f t="shared" si="20"/>
        <v>270.8</v>
      </c>
      <c r="AB58" s="101">
        <v>271</v>
      </c>
      <c r="AC58" s="113">
        <v>270.8</v>
      </c>
      <c r="AD58" s="55">
        <v>272.23</v>
      </c>
      <c r="AE58" s="114">
        <v>-6.6</v>
      </c>
      <c r="AG58" s="101">
        <f t="shared" si="21"/>
        <v>163.4</v>
      </c>
      <c r="AH58" s="101">
        <v>163.6</v>
      </c>
      <c r="AI58" s="113">
        <v>163.4</v>
      </c>
      <c r="AJ58" s="55">
        <v>161.33000000000001</v>
      </c>
      <c r="AK58" s="114">
        <v>-3</v>
      </c>
      <c r="AM58" s="101">
        <f t="shared" si="22"/>
        <v>223.8</v>
      </c>
      <c r="AN58" s="101">
        <v>223.8</v>
      </c>
      <c r="AO58" s="113">
        <v>223.8</v>
      </c>
      <c r="AP58" s="55">
        <v>223.42</v>
      </c>
      <c r="AQ58" s="114">
        <v>-4.5</v>
      </c>
      <c r="AS58" s="101">
        <f t="shared" si="23"/>
        <v>147.5</v>
      </c>
      <c r="AT58" s="101">
        <v>146.19999999999999</v>
      </c>
      <c r="AU58" s="113">
        <v>147.5</v>
      </c>
      <c r="AV58" s="55">
        <v>148.91</v>
      </c>
      <c r="AW58" s="114">
        <v>1.4</v>
      </c>
      <c r="AX58" s="100"/>
      <c r="AY58" s="101">
        <f t="shared" si="24"/>
        <v>37.1</v>
      </c>
      <c r="AZ58" s="101">
        <v>36.6</v>
      </c>
      <c r="BA58" s="113">
        <v>37.1</v>
      </c>
      <c r="BB58" s="55">
        <v>36.39</v>
      </c>
      <c r="BC58" s="114">
        <v>5.6</v>
      </c>
      <c r="BD58" s="100"/>
      <c r="BE58" s="101">
        <f t="shared" si="25"/>
        <v>96.3</v>
      </c>
      <c r="BF58" s="101">
        <v>96</v>
      </c>
      <c r="BG58" s="113">
        <v>96.3</v>
      </c>
      <c r="BH58" s="55">
        <v>95.76</v>
      </c>
      <c r="BI58" s="114">
        <v>3.6</v>
      </c>
      <c r="BK58" s="101">
        <f t="shared" si="26"/>
        <v>212.2</v>
      </c>
      <c r="BL58" s="101">
        <v>211</v>
      </c>
      <c r="BM58" s="113">
        <v>212.2</v>
      </c>
      <c r="BN58" s="55">
        <v>209.31</v>
      </c>
      <c r="BO58" s="114">
        <v>15.9</v>
      </c>
      <c r="BQ58" s="101">
        <f t="shared" si="27"/>
        <v>105.8</v>
      </c>
      <c r="BR58" s="101">
        <v>105.1</v>
      </c>
      <c r="BS58" s="113">
        <v>105.8</v>
      </c>
      <c r="BT58" s="55">
        <v>106.34</v>
      </c>
      <c r="BU58" s="114">
        <v>8.8000000000000007</v>
      </c>
      <c r="BW58" s="101">
        <f t="shared" si="28"/>
        <v>109.8</v>
      </c>
      <c r="BX58" s="101">
        <v>112</v>
      </c>
      <c r="BY58" s="113">
        <v>109.8</v>
      </c>
      <c r="BZ58" s="55">
        <v>110.39</v>
      </c>
      <c r="CA58" s="114">
        <v>2.6</v>
      </c>
      <c r="CC58" s="101">
        <f t="shared" si="29"/>
        <v>87.9</v>
      </c>
      <c r="CD58" s="101">
        <v>86</v>
      </c>
      <c r="CE58" s="113">
        <v>87.9</v>
      </c>
      <c r="CF58" s="55">
        <v>88.8</v>
      </c>
      <c r="CG58" s="114">
        <v>-2.8</v>
      </c>
      <c r="CI58" s="101">
        <f t="shared" si="30"/>
        <v>61.9</v>
      </c>
      <c r="CJ58" s="101">
        <v>60</v>
      </c>
      <c r="CK58" s="113">
        <v>61.9</v>
      </c>
      <c r="CL58" s="55">
        <v>64.099999999999994</v>
      </c>
      <c r="CM58" s="114">
        <v>-2.4</v>
      </c>
      <c r="CO58" s="101">
        <f t="shared" si="31"/>
        <v>17.2</v>
      </c>
      <c r="CP58" s="101">
        <v>17.3</v>
      </c>
      <c r="CQ58" s="113">
        <v>17.2</v>
      </c>
      <c r="CR58" s="55">
        <v>17.03</v>
      </c>
      <c r="CS58" s="114">
        <v>3.7</v>
      </c>
    </row>
    <row r="59" spans="1:97" x14ac:dyDescent="0.2">
      <c r="A59" s="6"/>
      <c r="B59" s="7">
        <v>1</v>
      </c>
      <c r="C59" s="101">
        <f t="shared" si="16"/>
        <v>1840.6</v>
      </c>
      <c r="D59" s="101">
        <v>1803.7</v>
      </c>
      <c r="E59" s="113">
        <v>1840.6</v>
      </c>
      <c r="F59" s="55">
        <v>1840.84</v>
      </c>
      <c r="G59" s="114">
        <v>41.2</v>
      </c>
      <c r="H59" s="114"/>
      <c r="I59" s="101">
        <f t="shared" si="17"/>
        <v>1823</v>
      </c>
      <c r="J59" s="101">
        <v>1785.8</v>
      </c>
      <c r="K59" s="113">
        <v>1823</v>
      </c>
      <c r="L59" s="55">
        <v>1823.46</v>
      </c>
      <c r="M59" s="114">
        <v>39.799999999999997</v>
      </c>
      <c r="N59" s="114"/>
      <c r="O59" s="101">
        <f t="shared" si="18"/>
        <v>27.6</v>
      </c>
      <c r="P59" s="101">
        <v>25.2</v>
      </c>
      <c r="Q59" s="113">
        <v>27.6</v>
      </c>
      <c r="R59" s="55">
        <v>26.88</v>
      </c>
      <c r="S59" s="114">
        <v>2.9</v>
      </c>
      <c r="U59" s="101">
        <f t="shared" si="19"/>
        <v>537.5</v>
      </c>
      <c r="V59" s="101">
        <v>530.20000000000005</v>
      </c>
      <c r="W59" s="113">
        <v>537.5</v>
      </c>
      <c r="X59" s="55">
        <v>538.79</v>
      </c>
      <c r="Y59" s="114">
        <v>-6.7</v>
      </c>
      <c r="AA59" s="101">
        <f t="shared" si="20"/>
        <v>270.8</v>
      </c>
      <c r="AB59" s="101">
        <v>268.39999999999998</v>
      </c>
      <c r="AC59" s="113">
        <v>270.8</v>
      </c>
      <c r="AD59" s="55">
        <v>272.79000000000002</v>
      </c>
      <c r="AE59" s="114">
        <v>2.2000000000000002</v>
      </c>
      <c r="AG59" s="101">
        <f t="shared" si="21"/>
        <v>158.80000000000001</v>
      </c>
      <c r="AH59" s="101">
        <v>149</v>
      </c>
      <c r="AI59" s="113">
        <v>158.80000000000001</v>
      </c>
      <c r="AJ59" s="55">
        <v>161.24</v>
      </c>
      <c r="AK59" s="114">
        <v>-0.3</v>
      </c>
      <c r="AM59" s="101">
        <f t="shared" si="22"/>
        <v>221.8</v>
      </c>
      <c r="AN59" s="101">
        <v>216.6</v>
      </c>
      <c r="AO59" s="113">
        <v>221.8</v>
      </c>
      <c r="AP59" s="55">
        <v>223</v>
      </c>
      <c r="AQ59" s="114">
        <v>-1.7</v>
      </c>
      <c r="AS59" s="101">
        <f t="shared" si="23"/>
        <v>151.30000000000001</v>
      </c>
      <c r="AT59" s="101">
        <v>149.6</v>
      </c>
      <c r="AU59" s="113">
        <v>151.30000000000001</v>
      </c>
      <c r="AV59" s="55">
        <v>150.13</v>
      </c>
      <c r="AW59" s="114">
        <v>4.9000000000000004</v>
      </c>
      <c r="AX59" s="100"/>
      <c r="AY59" s="101">
        <f t="shared" si="24"/>
        <v>36.299999999999997</v>
      </c>
      <c r="AZ59" s="101">
        <v>34.9</v>
      </c>
      <c r="BA59" s="113">
        <v>36.299999999999997</v>
      </c>
      <c r="BB59" s="55">
        <v>36.86</v>
      </c>
      <c r="BC59" s="114">
        <v>1.9</v>
      </c>
      <c r="BD59" s="100"/>
      <c r="BE59" s="101">
        <f t="shared" si="25"/>
        <v>95.8</v>
      </c>
      <c r="BF59" s="101">
        <v>95.1</v>
      </c>
      <c r="BG59" s="113">
        <v>95.8</v>
      </c>
      <c r="BH59" s="55">
        <v>97.11</v>
      </c>
      <c r="BI59" s="114">
        <v>5.4</v>
      </c>
      <c r="BK59" s="101">
        <f t="shared" si="26"/>
        <v>215.9</v>
      </c>
      <c r="BL59" s="101">
        <v>213.2</v>
      </c>
      <c r="BM59" s="113">
        <v>215.9</v>
      </c>
      <c r="BN59" s="55">
        <v>214.33</v>
      </c>
      <c r="BO59" s="114">
        <v>20.100000000000001</v>
      </c>
      <c r="BQ59" s="101">
        <f t="shared" si="27"/>
        <v>108</v>
      </c>
      <c r="BR59" s="101">
        <v>106.8</v>
      </c>
      <c r="BS59" s="113">
        <v>108</v>
      </c>
      <c r="BT59" s="55">
        <v>108.74</v>
      </c>
      <c r="BU59" s="114">
        <v>9.6</v>
      </c>
      <c r="BW59" s="101">
        <f t="shared" si="28"/>
        <v>111.7</v>
      </c>
      <c r="BX59" s="101">
        <v>112.1</v>
      </c>
      <c r="BY59" s="113">
        <v>111.7</v>
      </c>
      <c r="BZ59" s="55">
        <v>110.8</v>
      </c>
      <c r="CA59" s="114">
        <v>1.6</v>
      </c>
      <c r="CC59" s="101">
        <f t="shared" si="29"/>
        <v>89.9</v>
      </c>
      <c r="CD59" s="101">
        <v>87</v>
      </c>
      <c r="CE59" s="113">
        <v>89.9</v>
      </c>
      <c r="CF59" s="55">
        <v>87.62</v>
      </c>
      <c r="CG59" s="114">
        <v>-4.7</v>
      </c>
      <c r="CI59" s="101">
        <f t="shared" si="30"/>
        <v>66</v>
      </c>
      <c r="CJ59" s="101">
        <v>64</v>
      </c>
      <c r="CK59" s="113">
        <v>66</v>
      </c>
      <c r="CL59" s="55">
        <v>65.430000000000007</v>
      </c>
      <c r="CM59" s="114">
        <v>5.4</v>
      </c>
      <c r="CO59" s="101">
        <f t="shared" si="31"/>
        <v>17.600000000000001</v>
      </c>
      <c r="CP59" s="101">
        <v>17.899999999999999</v>
      </c>
      <c r="CQ59" s="113">
        <v>17.600000000000001</v>
      </c>
      <c r="CR59" s="55">
        <v>17.38</v>
      </c>
      <c r="CS59" s="114">
        <v>1.4</v>
      </c>
    </row>
    <row r="60" spans="1:97" x14ac:dyDescent="0.2">
      <c r="A60" s="6">
        <v>0</v>
      </c>
      <c r="B60" s="7">
        <v>2</v>
      </c>
      <c r="C60" s="101">
        <f t="shared" si="16"/>
        <v>1860.6</v>
      </c>
      <c r="D60" s="101">
        <v>1872.8</v>
      </c>
      <c r="E60" s="113">
        <v>1860.6</v>
      </c>
      <c r="F60" s="55">
        <v>1857.54</v>
      </c>
      <c r="G60" s="114">
        <v>66.8</v>
      </c>
      <c r="H60" s="114"/>
      <c r="I60" s="101">
        <f t="shared" si="17"/>
        <v>1844.4</v>
      </c>
      <c r="J60" s="101">
        <v>1856.3</v>
      </c>
      <c r="K60" s="113">
        <v>1844.4</v>
      </c>
      <c r="L60" s="55">
        <v>1841.1</v>
      </c>
      <c r="M60" s="114">
        <v>70.599999999999994</v>
      </c>
      <c r="N60" s="114"/>
      <c r="O60" s="101">
        <f t="shared" si="18"/>
        <v>27.2</v>
      </c>
      <c r="P60" s="101">
        <v>28.1</v>
      </c>
      <c r="Q60" s="113">
        <v>27.2</v>
      </c>
      <c r="R60" s="55">
        <v>27.23</v>
      </c>
      <c r="S60" s="114">
        <v>1.4</v>
      </c>
      <c r="U60" s="101">
        <f t="shared" si="19"/>
        <v>541.1</v>
      </c>
      <c r="V60" s="101">
        <v>541</v>
      </c>
      <c r="W60" s="113">
        <v>541.1</v>
      </c>
      <c r="X60" s="55">
        <v>540.34</v>
      </c>
      <c r="Y60" s="114">
        <v>6.2</v>
      </c>
      <c r="AA60" s="101">
        <f t="shared" si="20"/>
        <v>277.10000000000002</v>
      </c>
      <c r="AB60" s="101">
        <v>276.10000000000002</v>
      </c>
      <c r="AC60" s="113">
        <v>277.10000000000002</v>
      </c>
      <c r="AD60" s="55">
        <v>275.64999999999998</v>
      </c>
      <c r="AE60" s="114">
        <v>11.4</v>
      </c>
      <c r="AG60" s="101">
        <f t="shared" si="21"/>
        <v>163.80000000000001</v>
      </c>
      <c r="AH60" s="101">
        <v>165.8</v>
      </c>
      <c r="AI60" s="113">
        <v>163.80000000000001</v>
      </c>
      <c r="AJ60" s="55">
        <v>162.76</v>
      </c>
      <c r="AK60" s="114">
        <v>6.1</v>
      </c>
      <c r="AM60" s="101">
        <f t="shared" si="22"/>
        <v>225.2</v>
      </c>
      <c r="AN60" s="101">
        <v>226.5</v>
      </c>
      <c r="AO60" s="113">
        <v>225.2</v>
      </c>
      <c r="AP60" s="55">
        <v>223.87</v>
      </c>
      <c r="AQ60" s="114">
        <v>3.5</v>
      </c>
      <c r="AS60" s="101">
        <f t="shared" si="23"/>
        <v>154.1</v>
      </c>
      <c r="AT60" s="101">
        <v>155.5</v>
      </c>
      <c r="AU60" s="113">
        <v>154.1</v>
      </c>
      <c r="AV60" s="55">
        <v>151.68</v>
      </c>
      <c r="AW60" s="114">
        <v>6.2</v>
      </c>
      <c r="AX60" s="100"/>
      <c r="AY60" s="101">
        <f t="shared" si="24"/>
        <v>37.6</v>
      </c>
      <c r="AZ60" s="101">
        <v>38.1</v>
      </c>
      <c r="BA60" s="113">
        <v>37.6</v>
      </c>
      <c r="BB60" s="55">
        <v>36.35</v>
      </c>
      <c r="BC60" s="114">
        <v>-2.1</v>
      </c>
      <c r="BD60" s="100"/>
      <c r="BE60" s="101">
        <f t="shared" si="25"/>
        <v>98</v>
      </c>
      <c r="BF60" s="101">
        <v>97.2</v>
      </c>
      <c r="BG60" s="113">
        <v>98</v>
      </c>
      <c r="BH60" s="55">
        <v>99.56</v>
      </c>
      <c r="BI60" s="114">
        <v>9.8000000000000007</v>
      </c>
      <c r="BK60" s="101">
        <f t="shared" si="26"/>
        <v>219.9</v>
      </c>
      <c r="BL60" s="101">
        <v>221.4</v>
      </c>
      <c r="BM60" s="113">
        <v>219.9</v>
      </c>
      <c r="BN60" s="55">
        <v>221.26</v>
      </c>
      <c r="BO60" s="114">
        <v>27.7</v>
      </c>
      <c r="BQ60" s="101">
        <f t="shared" si="27"/>
        <v>111.2</v>
      </c>
      <c r="BR60" s="101">
        <v>112.1</v>
      </c>
      <c r="BS60" s="113">
        <v>111.2</v>
      </c>
      <c r="BT60" s="55">
        <v>110.63</v>
      </c>
      <c r="BU60" s="114">
        <v>7.6</v>
      </c>
      <c r="BW60" s="101">
        <f t="shared" si="28"/>
        <v>110</v>
      </c>
      <c r="BX60" s="101">
        <v>111</v>
      </c>
      <c r="BY60" s="113">
        <v>110</v>
      </c>
      <c r="BZ60" s="55">
        <v>110.9</v>
      </c>
      <c r="CA60" s="114">
        <v>0.4</v>
      </c>
      <c r="CC60" s="101">
        <f t="shared" si="29"/>
        <v>84.8</v>
      </c>
      <c r="CD60" s="101">
        <v>86.4</v>
      </c>
      <c r="CE60" s="113">
        <v>84.8</v>
      </c>
      <c r="CF60" s="55">
        <v>86.47</v>
      </c>
      <c r="CG60" s="114">
        <v>-4.5999999999999996</v>
      </c>
      <c r="CI60" s="101">
        <f t="shared" si="30"/>
        <v>68.400000000000006</v>
      </c>
      <c r="CJ60" s="101">
        <v>69.7</v>
      </c>
      <c r="CK60" s="113">
        <v>68.400000000000006</v>
      </c>
      <c r="CL60" s="55">
        <v>67.13</v>
      </c>
      <c r="CM60" s="114">
        <v>6.8</v>
      </c>
      <c r="CO60" s="101">
        <f t="shared" si="31"/>
        <v>16.3</v>
      </c>
      <c r="CP60" s="101">
        <v>16.5</v>
      </c>
      <c r="CQ60" s="113">
        <v>16.3</v>
      </c>
      <c r="CR60" s="55">
        <v>16.43</v>
      </c>
      <c r="CS60" s="114">
        <v>-3.8</v>
      </c>
    </row>
    <row r="61" spans="1:97" x14ac:dyDescent="0.2">
      <c r="A61" s="6">
        <v>0</v>
      </c>
      <c r="B61" s="7">
        <v>3</v>
      </c>
      <c r="C61" s="101">
        <f t="shared" si="16"/>
        <v>1871.8</v>
      </c>
      <c r="D61" s="101">
        <v>1906.1</v>
      </c>
      <c r="E61" s="113">
        <v>1871.8</v>
      </c>
      <c r="F61" s="55">
        <v>1878.56</v>
      </c>
      <c r="G61" s="114">
        <v>84.1</v>
      </c>
      <c r="H61" s="114"/>
      <c r="I61" s="101">
        <f t="shared" si="17"/>
        <v>1857.3</v>
      </c>
      <c r="J61" s="101">
        <v>1891.9</v>
      </c>
      <c r="K61" s="113">
        <v>1857.3</v>
      </c>
      <c r="L61" s="55">
        <v>1863.87</v>
      </c>
      <c r="M61" s="114">
        <v>91</v>
      </c>
      <c r="N61" s="114"/>
      <c r="O61" s="101">
        <f t="shared" si="18"/>
        <v>26.5</v>
      </c>
      <c r="P61" s="101">
        <v>28.7</v>
      </c>
      <c r="Q61" s="113">
        <v>26.5</v>
      </c>
      <c r="R61" s="55">
        <v>27.1</v>
      </c>
      <c r="S61" s="114">
        <v>-0.5</v>
      </c>
      <c r="U61" s="101">
        <f t="shared" si="19"/>
        <v>540.5</v>
      </c>
      <c r="V61" s="101">
        <v>549.29999999999995</v>
      </c>
      <c r="W61" s="113">
        <v>540.5</v>
      </c>
      <c r="X61" s="55">
        <v>543.35</v>
      </c>
      <c r="Y61" s="114">
        <v>12.1</v>
      </c>
      <c r="AA61" s="101">
        <f t="shared" si="20"/>
        <v>278.5</v>
      </c>
      <c r="AB61" s="101">
        <v>281.5</v>
      </c>
      <c r="AC61" s="113">
        <v>278.5</v>
      </c>
      <c r="AD61" s="55">
        <v>279.11</v>
      </c>
      <c r="AE61" s="114">
        <v>13.8</v>
      </c>
      <c r="AG61" s="101">
        <f t="shared" si="21"/>
        <v>166.8</v>
      </c>
      <c r="AH61" s="101">
        <v>175.2</v>
      </c>
      <c r="AI61" s="113">
        <v>166.8</v>
      </c>
      <c r="AJ61" s="55">
        <v>165.73</v>
      </c>
      <c r="AK61" s="114">
        <v>11.8</v>
      </c>
      <c r="AM61" s="101">
        <f t="shared" si="22"/>
        <v>223.8</v>
      </c>
      <c r="AN61" s="101">
        <v>227.7</v>
      </c>
      <c r="AO61" s="113">
        <v>223.8</v>
      </c>
      <c r="AP61" s="55">
        <v>226.13</v>
      </c>
      <c r="AQ61" s="114">
        <v>9</v>
      </c>
      <c r="AS61" s="101">
        <f t="shared" si="23"/>
        <v>151</v>
      </c>
      <c r="AT61" s="101">
        <v>152.69999999999999</v>
      </c>
      <c r="AU61" s="113">
        <v>151</v>
      </c>
      <c r="AV61" s="55">
        <v>153.1</v>
      </c>
      <c r="AW61" s="114">
        <v>5.7</v>
      </c>
      <c r="AX61" s="100"/>
      <c r="AY61" s="101">
        <f t="shared" si="24"/>
        <v>35.700000000000003</v>
      </c>
      <c r="AZ61" s="101">
        <v>36.9</v>
      </c>
      <c r="BA61" s="113">
        <v>35.700000000000003</v>
      </c>
      <c r="BB61" s="55">
        <v>36.44</v>
      </c>
      <c r="BC61" s="114">
        <v>0.4</v>
      </c>
      <c r="BD61" s="100"/>
      <c r="BE61" s="101">
        <f t="shared" si="25"/>
        <v>103.7</v>
      </c>
      <c r="BF61" s="101">
        <v>104.8</v>
      </c>
      <c r="BG61" s="113">
        <v>103.7</v>
      </c>
      <c r="BH61" s="55">
        <v>102.61</v>
      </c>
      <c r="BI61" s="114">
        <v>12.2</v>
      </c>
      <c r="BK61" s="101">
        <f t="shared" si="26"/>
        <v>230.3</v>
      </c>
      <c r="BL61" s="101">
        <v>233.6</v>
      </c>
      <c r="BM61" s="113">
        <v>230.3</v>
      </c>
      <c r="BN61" s="55">
        <v>230.64</v>
      </c>
      <c r="BO61" s="114">
        <v>37.5</v>
      </c>
      <c r="BQ61" s="101">
        <f t="shared" si="27"/>
        <v>111.7</v>
      </c>
      <c r="BR61" s="101">
        <v>112.8</v>
      </c>
      <c r="BS61" s="113">
        <v>111.7</v>
      </c>
      <c r="BT61" s="55">
        <v>111.59</v>
      </c>
      <c r="BU61" s="114">
        <v>3.8</v>
      </c>
      <c r="BW61" s="101">
        <f t="shared" si="28"/>
        <v>110.3</v>
      </c>
      <c r="BX61" s="101">
        <v>107.3</v>
      </c>
      <c r="BY61" s="113">
        <v>110.3</v>
      </c>
      <c r="BZ61" s="55">
        <v>110.45</v>
      </c>
      <c r="CA61" s="114">
        <v>-1.8</v>
      </c>
      <c r="CC61" s="101">
        <f t="shared" si="29"/>
        <v>87.2</v>
      </c>
      <c r="CD61" s="101">
        <v>90.6</v>
      </c>
      <c r="CE61" s="113">
        <v>87.2</v>
      </c>
      <c r="CF61" s="55">
        <v>85.93</v>
      </c>
      <c r="CG61" s="114">
        <v>-2.1</v>
      </c>
      <c r="CI61" s="101">
        <f t="shared" si="30"/>
        <v>66.400000000000006</v>
      </c>
      <c r="CJ61" s="101">
        <v>68.7</v>
      </c>
      <c r="CK61" s="113">
        <v>66.400000000000006</v>
      </c>
      <c r="CL61" s="55">
        <v>67.36</v>
      </c>
      <c r="CM61" s="114">
        <v>0.9</v>
      </c>
      <c r="CO61" s="101">
        <f t="shared" si="31"/>
        <v>14.5</v>
      </c>
      <c r="CP61" s="101">
        <v>14.2</v>
      </c>
      <c r="CQ61" s="113">
        <v>14.5</v>
      </c>
      <c r="CR61" s="55">
        <v>14.69</v>
      </c>
      <c r="CS61" s="114">
        <v>-7</v>
      </c>
    </row>
    <row r="62" spans="1:97" x14ac:dyDescent="0.2">
      <c r="A62" s="6">
        <v>0</v>
      </c>
      <c r="B62" s="7">
        <v>4</v>
      </c>
      <c r="C62" s="101">
        <f t="shared" si="16"/>
        <v>1901.2</v>
      </c>
      <c r="D62" s="101">
        <v>1891.7</v>
      </c>
      <c r="E62" s="113">
        <v>1901.2</v>
      </c>
      <c r="F62" s="55">
        <v>1897.59</v>
      </c>
      <c r="G62" s="114">
        <v>76.099999999999994</v>
      </c>
      <c r="H62" s="114"/>
      <c r="I62" s="101">
        <f t="shared" si="17"/>
        <v>1887.8</v>
      </c>
      <c r="J62" s="101">
        <v>1878.2</v>
      </c>
      <c r="K62" s="113">
        <v>1887.8</v>
      </c>
      <c r="L62" s="55">
        <v>1884.3</v>
      </c>
      <c r="M62" s="114">
        <v>81.8</v>
      </c>
      <c r="N62" s="114"/>
      <c r="O62" s="101">
        <f t="shared" si="18"/>
        <v>27.2</v>
      </c>
      <c r="P62" s="101">
        <v>26.3</v>
      </c>
      <c r="Q62" s="113">
        <v>27.2</v>
      </c>
      <c r="R62" s="55">
        <v>26.65</v>
      </c>
      <c r="S62" s="114">
        <v>-1.8</v>
      </c>
      <c r="U62" s="101">
        <f t="shared" si="19"/>
        <v>546</v>
      </c>
      <c r="V62" s="101">
        <v>543.20000000000005</v>
      </c>
      <c r="W62" s="113">
        <v>546</v>
      </c>
      <c r="X62" s="55">
        <v>543.59</v>
      </c>
      <c r="Y62" s="114">
        <v>0.9</v>
      </c>
      <c r="AA62" s="101">
        <f t="shared" si="20"/>
        <v>280.8</v>
      </c>
      <c r="AB62" s="101">
        <v>281</v>
      </c>
      <c r="AC62" s="113">
        <v>280.8</v>
      </c>
      <c r="AD62" s="55">
        <v>280.12</v>
      </c>
      <c r="AE62" s="114">
        <v>4</v>
      </c>
      <c r="AG62" s="101">
        <f t="shared" si="21"/>
        <v>167</v>
      </c>
      <c r="AH62" s="101">
        <v>167</v>
      </c>
      <c r="AI62" s="113">
        <v>167</v>
      </c>
      <c r="AJ62" s="55">
        <v>169.01</v>
      </c>
      <c r="AK62" s="114">
        <v>13.1</v>
      </c>
      <c r="AM62" s="101">
        <f t="shared" si="22"/>
        <v>229.1</v>
      </c>
      <c r="AN62" s="101">
        <v>228.9</v>
      </c>
      <c r="AO62" s="113">
        <v>229.1</v>
      </c>
      <c r="AP62" s="55">
        <v>228.72</v>
      </c>
      <c r="AQ62" s="114">
        <v>10.3</v>
      </c>
      <c r="AS62" s="101">
        <f t="shared" si="23"/>
        <v>155.30000000000001</v>
      </c>
      <c r="AT62" s="101">
        <v>154.19999999999999</v>
      </c>
      <c r="AU62" s="113">
        <v>155.30000000000001</v>
      </c>
      <c r="AV62" s="55">
        <v>154.18</v>
      </c>
      <c r="AW62" s="114">
        <v>4.3</v>
      </c>
      <c r="AX62" s="100"/>
      <c r="AY62" s="101">
        <f t="shared" si="24"/>
        <v>39</v>
      </c>
      <c r="AZ62" s="101">
        <v>38.4</v>
      </c>
      <c r="BA62" s="113">
        <v>39</v>
      </c>
      <c r="BB62" s="55">
        <v>37.49</v>
      </c>
      <c r="BC62" s="114">
        <v>4.2</v>
      </c>
      <c r="BD62" s="100"/>
      <c r="BE62" s="101">
        <f t="shared" si="25"/>
        <v>103.5</v>
      </c>
      <c r="BF62" s="101">
        <v>103.1</v>
      </c>
      <c r="BG62" s="113">
        <v>103.5</v>
      </c>
      <c r="BH62" s="55">
        <v>105.05</v>
      </c>
      <c r="BI62" s="114">
        <v>9.6999999999999993</v>
      </c>
      <c r="BK62" s="101">
        <f t="shared" si="26"/>
        <v>241.6</v>
      </c>
      <c r="BL62" s="101">
        <v>240.5</v>
      </c>
      <c r="BM62" s="113">
        <v>241.6</v>
      </c>
      <c r="BN62" s="55">
        <v>240.54</v>
      </c>
      <c r="BO62" s="114">
        <v>39.6</v>
      </c>
      <c r="BQ62" s="101">
        <f t="shared" si="27"/>
        <v>111.3</v>
      </c>
      <c r="BR62" s="101">
        <v>110.6</v>
      </c>
      <c r="BS62" s="113">
        <v>111.3</v>
      </c>
      <c r="BT62" s="55">
        <v>111.66</v>
      </c>
      <c r="BU62" s="114">
        <v>0.3</v>
      </c>
      <c r="BW62" s="101">
        <f t="shared" si="28"/>
        <v>108.6</v>
      </c>
      <c r="BX62" s="101">
        <v>110.7</v>
      </c>
      <c r="BY62" s="113">
        <v>108.6</v>
      </c>
      <c r="BZ62" s="55">
        <v>110.29</v>
      </c>
      <c r="CA62" s="114">
        <v>-0.6</v>
      </c>
      <c r="CC62" s="101">
        <f t="shared" si="29"/>
        <v>87.2</v>
      </c>
      <c r="CD62" s="101">
        <v>85.3</v>
      </c>
      <c r="CE62" s="113">
        <v>87.2</v>
      </c>
      <c r="CF62" s="55">
        <v>86.27</v>
      </c>
      <c r="CG62" s="114">
        <v>1.4</v>
      </c>
      <c r="CI62" s="101">
        <f t="shared" si="30"/>
        <v>67.7</v>
      </c>
      <c r="CJ62" s="101">
        <v>65.7</v>
      </c>
      <c r="CK62" s="113">
        <v>67.7</v>
      </c>
      <c r="CL62" s="55">
        <v>66.849999999999994</v>
      </c>
      <c r="CM62" s="114">
        <v>-2</v>
      </c>
      <c r="CO62" s="101">
        <f t="shared" si="31"/>
        <v>13.4</v>
      </c>
      <c r="CP62" s="101">
        <v>13.5</v>
      </c>
      <c r="CQ62" s="113">
        <v>13.4</v>
      </c>
      <c r="CR62" s="55">
        <v>13.29</v>
      </c>
      <c r="CS62" s="114">
        <v>-5.6</v>
      </c>
    </row>
    <row r="63" spans="1:97" x14ac:dyDescent="0.2">
      <c r="A63" s="6"/>
      <c r="B63" s="7">
        <v>1</v>
      </c>
      <c r="C63" s="101">
        <f t="shared" si="16"/>
        <v>1909.5</v>
      </c>
      <c r="D63" s="101">
        <v>1872.9</v>
      </c>
      <c r="E63" s="113">
        <v>1909.5</v>
      </c>
      <c r="F63" s="55">
        <v>1906.79</v>
      </c>
      <c r="G63" s="114">
        <v>36.799999999999997</v>
      </c>
      <c r="H63" s="114"/>
      <c r="I63" s="101">
        <f t="shared" si="17"/>
        <v>1896.8</v>
      </c>
      <c r="J63" s="101">
        <v>1859.8</v>
      </c>
      <c r="K63" s="113">
        <v>1896.8</v>
      </c>
      <c r="L63" s="55">
        <v>1893.84</v>
      </c>
      <c r="M63" s="114">
        <v>38.1</v>
      </c>
      <c r="N63" s="114"/>
      <c r="O63" s="101">
        <f t="shared" si="18"/>
        <v>25.8</v>
      </c>
      <c r="P63" s="101">
        <v>23.4</v>
      </c>
      <c r="Q63" s="113">
        <v>25.8</v>
      </c>
      <c r="R63" s="55">
        <v>26.22</v>
      </c>
      <c r="S63" s="114">
        <v>-1.7</v>
      </c>
      <c r="U63" s="101">
        <f t="shared" si="19"/>
        <v>540.20000000000005</v>
      </c>
      <c r="V63" s="101">
        <v>532.9</v>
      </c>
      <c r="W63" s="113">
        <v>540.20000000000005</v>
      </c>
      <c r="X63" s="55">
        <v>538.51</v>
      </c>
      <c r="Y63" s="114">
        <v>-20.3</v>
      </c>
      <c r="AA63" s="101">
        <f t="shared" si="20"/>
        <v>279.7</v>
      </c>
      <c r="AB63" s="101">
        <v>277.2</v>
      </c>
      <c r="AC63" s="113">
        <v>279.7</v>
      </c>
      <c r="AD63" s="55">
        <v>277.43</v>
      </c>
      <c r="AE63" s="114">
        <v>-10.8</v>
      </c>
      <c r="AG63" s="101">
        <f t="shared" si="21"/>
        <v>173.2</v>
      </c>
      <c r="AH63" s="101">
        <v>163.6</v>
      </c>
      <c r="AI63" s="113">
        <v>173.2</v>
      </c>
      <c r="AJ63" s="55">
        <v>170.97</v>
      </c>
      <c r="AK63" s="114">
        <v>7.9</v>
      </c>
      <c r="AM63" s="101">
        <f t="shared" si="22"/>
        <v>231.7</v>
      </c>
      <c r="AN63" s="101">
        <v>226.1</v>
      </c>
      <c r="AO63" s="113">
        <v>231.7</v>
      </c>
      <c r="AP63" s="55">
        <v>230.23</v>
      </c>
      <c r="AQ63" s="114">
        <v>6</v>
      </c>
      <c r="AS63" s="101">
        <f t="shared" si="23"/>
        <v>154.4</v>
      </c>
      <c r="AT63" s="101">
        <v>152.9</v>
      </c>
      <c r="AU63" s="113">
        <v>154.4</v>
      </c>
      <c r="AV63" s="55">
        <v>154.12</v>
      </c>
      <c r="AW63" s="114">
        <v>-0.2</v>
      </c>
      <c r="AX63" s="100"/>
      <c r="AY63" s="101">
        <f t="shared" si="24"/>
        <v>38.200000000000003</v>
      </c>
      <c r="AZ63" s="101">
        <v>36.799999999999997</v>
      </c>
      <c r="BA63" s="113">
        <v>38.200000000000003</v>
      </c>
      <c r="BB63" s="55">
        <v>38.74</v>
      </c>
      <c r="BC63" s="114">
        <v>5</v>
      </c>
      <c r="BD63" s="100"/>
      <c r="BE63" s="101">
        <f t="shared" si="25"/>
        <v>106.7</v>
      </c>
      <c r="BF63" s="101">
        <v>105.8</v>
      </c>
      <c r="BG63" s="113">
        <v>106.7</v>
      </c>
      <c r="BH63" s="55">
        <v>105.72</v>
      </c>
      <c r="BI63" s="114">
        <v>2.7</v>
      </c>
      <c r="BK63" s="101">
        <f t="shared" si="26"/>
        <v>247.8</v>
      </c>
      <c r="BL63" s="101">
        <v>245.4</v>
      </c>
      <c r="BM63" s="113">
        <v>247.8</v>
      </c>
      <c r="BN63" s="55">
        <v>248.19</v>
      </c>
      <c r="BO63" s="114">
        <v>30.6</v>
      </c>
      <c r="BQ63" s="101">
        <f t="shared" si="27"/>
        <v>110.6</v>
      </c>
      <c r="BR63" s="101">
        <v>109.3</v>
      </c>
      <c r="BS63" s="113">
        <v>110.6</v>
      </c>
      <c r="BT63" s="55">
        <v>111.43</v>
      </c>
      <c r="BU63" s="114">
        <v>-0.9</v>
      </c>
      <c r="BW63" s="101">
        <f t="shared" si="28"/>
        <v>111.2</v>
      </c>
      <c r="BX63" s="101">
        <v>111.7</v>
      </c>
      <c r="BY63" s="113">
        <v>111.2</v>
      </c>
      <c r="BZ63" s="55">
        <v>111.26</v>
      </c>
      <c r="CA63" s="114">
        <v>3.9</v>
      </c>
      <c r="CC63" s="101">
        <f t="shared" si="29"/>
        <v>86.2</v>
      </c>
      <c r="CD63" s="101">
        <v>83.3</v>
      </c>
      <c r="CE63" s="113">
        <v>86.2</v>
      </c>
      <c r="CF63" s="55">
        <v>86.7</v>
      </c>
      <c r="CG63" s="114">
        <v>1.7</v>
      </c>
      <c r="CI63" s="101">
        <f t="shared" si="30"/>
        <v>66.400000000000006</v>
      </c>
      <c r="CJ63" s="101">
        <v>64.400000000000006</v>
      </c>
      <c r="CK63" s="113">
        <v>66.400000000000006</v>
      </c>
      <c r="CL63" s="55">
        <v>67.23</v>
      </c>
      <c r="CM63" s="114">
        <v>1.5</v>
      </c>
      <c r="CO63" s="101">
        <f t="shared" si="31"/>
        <v>12.7</v>
      </c>
      <c r="CP63" s="101">
        <v>13.1</v>
      </c>
      <c r="CQ63" s="113">
        <v>12.7</v>
      </c>
      <c r="CR63" s="55">
        <v>12.95</v>
      </c>
      <c r="CS63" s="114">
        <v>-1.3</v>
      </c>
    </row>
    <row r="64" spans="1:97" x14ac:dyDescent="0.2">
      <c r="A64" s="6">
        <v>1</v>
      </c>
      <c r="B64" s="7">
        <v>2</v>
      </c>
      <c r="C64" s="101">
        <f t="shared" si="16"/>
        <v>1903.4</v>
      </c>
      <c r="D64" s="101">
        <v>1916.5</v>
      </c>
      <c r="E64" s="113">
        <v>1903.4</v>
      </c>
      <c r="F64" s="55">
        <v>1905.97</v>
      </c>
      <c r="G64" s="114">
        <v>-3.3</v>
      </c>
      <c r="H64" s="114"/>
      <c r="I64" s="101">
        <f t="shared" si="17"/>
        <v>1889.3</v>
      </c>
      <c r="J64" s="101">
        <v>1902.2</v>
      </c>
      <c r="K64" s="113">
        <v>1889.3</v>
      </c>
      <c r="L64" s="55">
        <v>1892.51</v>
      </c>
      <c r="M64" s="114">
        <v>-5.3</v>
      </c>
      <c r="N64" s="114"/>
      <c r="O64" s="101">
        <f t="shared" si="18"/>
        <v>26.2</v>
      </c>
      <c r="P64" s="101">
        <v>27.1</v>
      </c>
      <c r="Q64" s="113">
        <v>26.2</v>
      </c>
      <c r="R64" s="55">
        <v>26.23</v>
      </c>
      <c r="S64" s="114">
        <v>0</v>
      </c>
      <c r="U64" s="101">
        <f t="shared" si="19"/>
        <v>527.9</v>
      </c>
      <c r="V64" s="101">
        <v>528</v>
      </c>
      <c r="W64" s="113">
        <v>527.9</v>
      </c>
      <c r="X64" s="55">
        <v>529.83000000000004</v>
      </c>
      <c r="Y64" s="114">
        <v>-34.700000000000003</v>
      </c>
      <c r="AA64" s="101">
        <f t="shared" si="20"/>
        <v>270.8</v>
      </c>
      <c r="AB64" s="101">
        <v>270.3</v>
      </c>
      <c r="AC64" s="113">
        <v>270.8</v>
      </c>
      <c r="AD64" s="55">
        <v>272.2</v>
      </c>
      <c r="AE64" s="114">
        <v>-20.9</v>
      </c>
      <c r="AG64" s="101">
        <f t="shared" si="21"/>
        <v>170</v>
      </c>
      <c r="AH64" s="101">
        <v>172.1</v>
      </c>
      <c r="AI64" s="113">
        <v>170</v>
      </c>
      <c r="AJ64" s="55">
        <v>171.46</v>
      </c>
      <c r="AK64" s="114">
        <v>1.9</v>
      </c>
      <c r="AM64" s="101">
        <f t="shared" si="22"/>
        <v>229</v>
      </c>
      <c r="AN64" s="101">
        <v>230.7</v>
      </c>
      <c r="AO64" s="113">
        <v>229</v>
      </c>
      <c r="AP64" s="55">
        <v>230.71</v>
      </c>
      <c r="AQ64" s="114">
        <v>1.9</v>
      </c>
      <c r="AS64" s="101">
        <f t="shared" si="23"/>
        <v>150.6</v>
      </c>
      <c r="AT64" s="101">
        <v>152</v>
      </c>
      <c r="AU64" s="113">
        <v>150.6</v>
      </c>
      <c r="AV64" s="55">
        <v>151.71</v>
      </c>
      <c r="AW64" s="114">
        <v>-9.6</v>
      </c>
      <c r="AX64" s="100"/>
      <c r="AY64" s="101">
        <f t="shared" si="24"/>
        <v>38.799999999999997</v>
      </c>
      <c r="AZ64" s="101">
        <v>39.299999999999997</v>
      </c>
      <c r="BA64" s="113">
        <v>38.799999999999997</v>
      </c>
      <c r="BB64" s="55">
        <v>38.96</v>
      </c>
      <c r="BC64" s="114">
        <v>0.9</v>
      </c>
      <c r="BD64" s="100"/>
      <c r="BE64" s="101">
        <f t="shared" si="25"/>
        <v>105</v>
      </c>
      <c r="BF64" s="101">
        <v>104.3</v>
      </c>
      <c r="BG64" s="113">
        <v>105</v>
      </c>
      <c r="BH64" s="55">
        <v>105.33</v>
      </c>
      <c r="BI64" s="114">
        <v>-1.5</v>
      </c>
      <c r="BK64" s="101">
        <f t="shared" si="26"/>
        <v>252.7</v>
      </c>
      <c r="BL64" s="101">
        <v>254.5</v>
      </c>
      <c r="BM64" s="113">
        <v>252.7</v>
      </c>
      <c r="BN64" s="55">
        <v>253.53</v>
      </c>
      <c r="BO64" s="114">
        <v>21.4</v>
      </c>
      <c r="BQ64" s="101">
        <f t="shared" si="27"/>
        <v>112.2</v>
      </c>
      <c r="BR64" s="101">
        <v>113.2</v>
      </c>
      <c r="BS64" s="113">
        <v>112.2</v>
      </c>
      <c r="BT64" s="55">
        <v>110.92</v>
      </c>
      <c r="BU64" s="114">
        <v>-2</v>
      </c>
      <c r="BW64" s="101">
        <f t="shared" si="28"/>
        <v>113.3</v>
      </c>
      <c r="BX64" s="101">
        <v>114.6</v>
      </c>
      <c r="BY64" s="113">
        <v>113.3</v>
      </c>
      <c r="BZ64" s="55">
        <v>112.78</v>
      </c>
      <c r="CA64" s="114">
        <v>6.1</v>
      </c>
      <c r="CC64" s="101">
        <f t="shared" si="29"/>
        <v>88.6</v>
      </c>
      <c r="CD64" s="101">
        <v>89.9</v>
      </c>
      <c r="CE64" s="113">
        <v>88.6</v>
      </c>
      <c r="CF64" s="55">
        <v>87.24</v>
      </c>
      <c r="CG64" s="114">
        <v>2.2000000000000002</v>
      </c>
      <c r="CI64" s="101">
        <f t="shared" si="30"/>
        <v>70</v>
      </c>
      <c r="CJ64" s="101">
        <v>71.099999999999994</v>
      </c>
      <c r="CK64" s="113">
        <v>70</v>
      </c>
      <c r="CL64" s="55">
        <v>69.010000000000005</v>
      </c>
      <c r="CM64" s="114">
        <v>7.1</v>
      </c>
      <c r="CO64" s="101">
        <f t="shared" si="31"/>
        <v>14.2</v>
      </c>
      <c r="CP64" s="101">
        <v>14.3</v>
      </c>
      <c r="CQ64" s="113">
        <v>14.2</v>
      </c>
      <c r="CR64" s="55">
        <v>13.46</v>
      </c>
      <c r="CS64" s="114">
        <v>2</v>
      </c>
    </row>
    <row r="65" spans="1:98" x14ac:dyDescent="0.2">
      <c r="A65" s="6">
        <v>1</v>
      </c>
      <c r="B65" s="7">
        <v>3</v>
      </c>
      <c r="C65" s="101">
        <f t="shared" si="16"/>
        <v>1905.8</v>
      </c>
      <c r="D65" s="101">
        <v>1940</v>
      </c>
      <c r="E65" s="113">
        <v>1905.8</v>
      </c>
      <c r="F65" s="55">
        <v>1903.06</v>
      </c>
      <c r="G65" s="114">
        <v>-11.7</v>
      </c>
      <c r="H65" s="114"/>
      <c r="I65" s="101">
        <f t="shared" si="17"/>
        <v>1891.2</v>
      </c>
      <c r="J65" s="101">
        <v>1925.8</v>
      </c>
      <c r="K65" s="113">
        <v>1891.2</v>
      </c>
      <c r="L65" s="55">
        <v>1888.79</v>
      </c>
      <c r="M65" s="114">
        <v>-14.9</v>
      </c>
      <c r="N65" s="114"/>
      <c r="O65" s="101">
        <f t="shared" si="18"/>
        <v>26.4</v>
      </c>
      <c r="P65" s="101">
        <v>28.7</v>
      </c>
      <c r="Q65" s="113">
        <v>26.4</v>
      </c>
      <c r="R65" s="55">
        <v>26.74</v>
      </c>
      <c r="S65" s="114">
        <v>2.1</v>
      </c>
      <c r="U65" s="101">
        <f t="shared" si="19"/>
        <v>521.20000000000005</v>
      </c>
      <c r="V65" s="101">
        <v>529.70000000000005</v>
      </c>
      <c r="W65" s="113">
        <v>521.20000000000005</v>
      </c>
      <c r="X65" s="55">
        <v>522.14</v>
      </c>
      <c r="Y65" s="114">
        <v>-30.8</v>
      </c>
      <c r="AA65" s="101">
        <f t="shared" si="20"/>
        <v>266.5</v>
      </c>
      <c r="AB65" s="101">
        <v>269.39999999999998</v>
      </c>
      <c r="AC65" s="113">
        <v>266.5</v>
      </c>
      <c r="AD65" s="55">
        <v>266.54000000000002</v>
      </c>
      <c r="AE65" s="114">
        <v>-22.6</v>
      </c>
      <c r="AG65" s="101">
        <f t="shared" si="21"/>
        <v>171.8</v>
      </c>
      <c r="AH65" s="101">
        <v>180.1</v>
      </c>
      <c r="AI65" s="113">
        <v>171.8</v>
      </c>
      <c r="AJ65" s="55">
        <v>171.58</v>
      </c>
      <c r="AK65" s="114">
        <v>0.5</v>
      </c>
      <c r="AM65" s="101">
        <f t="shared" si="22"/>
        <v>231.8</v>
      </c>
      <c r="AN65" s="101">
        <v>235.5</v>
      </c>
      <c r="AO65" s="113">
        <v>231.8</v>
      </c>
      <c r="AP65" s="55">
        <v>230.51</v>
      </c>
      <c r="AQ65" s="114">
        <v>-0.8</v>
      </c>
      <c r="AS65" s="101">
        <f t="shared" si="23"/>
        <v>148.80000000000001</v>
      </c>
      <c r="AT65" s="101">
        <v>150.4</v>
      </c>
      <c r="AU65" s="113">
        <v>148.80000000000001</v>
      </c>
      <c r="AV65" s="55">
        <v>148.6</v>
      </c>
      <c r="AW65" s="114">
        <v>-12.4</v>
      </c>
      <c r="AX65" s="100"/>
      <c r="AY65" s="101">
        <f t="shared" si="24"/>
        <v>38.799999999999997</v>
      </c>
      <c r="AZ65" s="101">
        <v>39.9</v>
      </c>
      <c r="BA65" s="113">
        <v>38.799999999999997</v>
      </c>
      <c r="BB65" s="55">
        <v>38.119999999999997</v>
      </c>
      <c r="BC65" s="114">
        <v>-3.3</v>
      </c>
      <c r="BD65" s="100"/>
      <c r="BE65" s="101">
        <f t="shared" si="25"/>
        <v>104.4</v>
      </c>
      <c r="BF65" s="101">
        <v>105.7</v>
      </c>
      <c r="BG65" s="113">
        <v>104.4</v>
      </c>
      <c r="BH65" s="55">
        <v>104.87</v>
      </c>
      <c r="BI65" s="114">
        <v>-1.8</v>
      </c>
      <c r="BK65" s="101">
        <f t="shared" si="26"/>
        <v>259.60000000000002</v>
      </c>
      <c r="BL65" s="101">
        <v>263</v>
      </c>
      <c r="BM65" s="113">
        <v>259.60000000000002</v>
      </c>
      <c r="BN65" s="55">
        <v>257.85000000000002</v>
      </c>
      <c r="BO65" s="114">
        <v>17.3</v>
      </c>
      <c r="BQ65" s="101">
        <f t="shared" si="27"/>
        <v>109.9</v>
      </c>
      <c r="BR65" s="101">
        <v>111.3</v>
      </c>
      <c r="BS65" s="113">
        <v>109.9</v>
      </c>
      <c r="BT65" s="55">
        <v>109.73</v>
      </c>
      <c r="BU65" s="114">
        <v>-4.8</v>
      </c>
      <c r="BW65" s="101">
        <f t="shared" si="28"/>
        <v>114.1</v>
      </c>
      <c r="BX65" s="101">
        <v>111</v>
      </c>
      <c r="BY65" s="113">
        <v>114.1</v>
      </c>
      <c r="BZ65" s="55">
        <v>114.02</v>
      </c>
      <c r="CA65" s="114">
        <v>4.9000000000000004</v>
      </c>
      <c r="CC65" s="101">
        <f t="shared" si="29"/>
        <v>88.2</v>
      </c>
      <c r="CD65" s="101">
        <v>91.7</v>
      </c>
      <c r="CE65" s="113">
        <v>88.2</v>
      </c>
      <c r="CF65" s="55">
        <v>88.33</v>
      </c>
      <c r="CG65" s="114">
        <v>4.4000000000000004</v>
      </c>
      <c r="CI65" s="101">
        <f t="shared" si="30"/>
        <v>71.2</v>
      </c>
      <c r="CJ65" s="101">
        <v>73.599999999999994</v>
      </c>
      <c r="CK65" s="113">
        <v>71.2</v>
      </c>
      <c r="CL65" s="55">
        <v>71.489999999999995</v>
      </c>
      <c r="CM65" s="114">
        <v>9.9</v>
      </c>
      <c r="CO65" s="101">
        <f t="shared" si="31"/>
        <v>14.6</v>
      </c>
      <c r="CP65" s="101">
        <v>14.2</v>
      </c>
      <c r="CQ65" s="113">
        <v>14.6</v>
      </c>
      <c r="CR65" s="55">
        <v>14.27</v>
      </c>
      <c r="CS65" s="114">
        <v>3.2</v>
      </c>
    </row>
    <row r="66" spans="1:98" x14ac:dyDescent="0.2">
      <c r="A66" s="6">
        <v>1</v>
      </c>
      <c r="B66" s="7">
        <v>4</v>
      </c>
      <c r="C66" s="101">
        <f t="shared" si="16"/>
        <v>1903.4</v>
      </c>
      <c r="D66" s="101">
        <v>1894.3</v>
      </c>
      <c r="E66" s="113">
        <v>1903.4</v>
      </c>
      <c r="F66" s="55">
        <v>1903.81</v>
      </c>
      <c r="G66" s="114">
        <v>3</v>
      </c>
      <c r="H66" s="114"/>
      <c r="I66" s="101">
        <f t="shared" si="17"/>
        <v>1888.1</v>
      </c>
      <c r="J66" s="101">
        <v>1878.8</v>
      </c>
      <c r="K66" s="113">
        <v>1888.1</v>
      </c>
      <c r="L66" s="55">
        <v>1888.66</v>
      </c>
      <c r="M66" s="114">
        <v>-0.5</v>
      </c>
      <c r="N66" s="114"/>
      <c r="O66" s="101">
        <f t="shared" si="18"/>
        <v>28.2</v>
      </c>
      <c r="P66" s="101">
        <v>27.3</v>
      </c>
      <c r="Q66" s="113">
        <v>28.2</v>
      </c>
      <c r="R66" s="55">
        <v>26.97</v>
      </c>
      <c r="S66" s="114">
        <v>0.9</v>
      </c>
      <c r="U66" s="101">
        <f t="shared" si="19"/>
        <v>518.9</v>
      </c>
      <c r="V66" s="101">
        <v>517</v>
      </c>
      <c r="W66" s="113">
        <v>518.9</v>
      </c>
      <c r="X66" s="55">
        <v>517.54999999999995</v>
      </c>
      <c r="Y66" s="114">
        <v>-18.3</v>
      </c>
      <c r="AA66" s="101">
        <f t="shared" si="20"/>
        <v>264.2</v>
      </c>
      <c r="AB66" s="101">
        <v>264.3</v>
      </c>
      <c r="AC66" s="113">
        <v>264.2</v>
      </c>
      <c r="AD66" s="55">
        <v>262.45</v>
      </c>
      <c r="AE66" s="114">
        <v>-16.399999999999999</v>
      </c>
      <c r="AG66" s="101">
        <f t="shared" si="21"/>
        <v>172.6</v>
      </c>
      <c r="AH66" s="101">
        <v>172.4</v>
      </c>
      <c r="AI66" s="113">
        <v>172.6</v>
      </c>
      <c r="AJ66" s="55">
        <v>172.51</v>
      </c>
      <c r="AK66" s="114">
        <v>3.7</v>
      </c>
      <c r="AM66" s="101">
        <f t="shared" si="22"/>
        <v>229.4</v>
      </c>
      <c r="AN66" s="101">
        <v>228.6</v>
      </c>
      <c r="AO66" s="113">
        <v>229.4</v>
      </c>
      <c r="AP66" s="55">
        <v>230.29</v>
      </c>
      <c r="AQ66" s="114">
        <v>-0.9</v>
      </c>
      <c r="AS66" s="101">
        <f t="shared" si="23"/>
        <v>146.5</v>
      </c>
      <c r="AT66" s="101">
        <v>145.4</v>
      </c>
      <c r="AU66" s="113">
        <v>146.5</v>
      </c>
      <c r="AV66" s="55">
        <v>147.29</v>
      </c>
      <c r="AW66" s="114">
        <v>-5.2</v>
      </c>
      <c r="AX66" s="100"/>
      <c r="AY66" s="101">
        <f t="shared" si="24"/>
        <v>35.4</v>
      </c>
      <c r="AZ66" s="101">
        <v>34.9</v>
      </c>
      <c r="BA66" s="113">
        <v>35.4</v>
      </c>
      <c r="BB66" s="55">
        <v>37.15</v>
      </c>
      <c r="BC66" s="114">
        <v>-3.9</v>
      </c>
      <c r="BD66" s="100"/>
      <c r="BE66" s="101">
        <f t="shared" si="25"/>
        <v>105.3</v>
      </c>
      <c r="BF66" s="101">
        <v>104.8</v>
      </c>
      <c r="BG66" s="113">
        <v>105.3</v>
      </c>
      <c r="BH66" s="55">
        <v>104.44</v>
      </c>
      <c r="BI66" s="114">
        <v>-1.7</v>
      </c>
      <c r="BK66" s="101">
        <f t="shared" si="26"/>
        <v>259.60000000000002</v>
      </c>
      <c r="BL66" s="101">
        <v>258.89999999999998</v>
      </c>
      <c r="BM66" s="113">
        <v>259.60000000000002</v>
      </c>
      <c r="BN66" s="55">
        <v>262.14</v>
      </c>
      <c r="BO66" s="114">
        <v>17.2</v>
      </c>
      <c r="BQ66" s="101">
        <f t="shared" si="27"/>
        <v>108.8</v>
      </c>
      <c r="BR66" s="101">
        <v>108.2</v>
      </c>
      <c r="BS66" s="113">
        <v>108.8</v>
      </c>
      <c r="BT66" s="55">
        <v>108.66</v>
      </c>
      <c r="BU66" s="114">
        <v>-4.3</v>
      </c>
      <c r="BW66" s="101">
        <f t="shared" si="28"/>
        <v>115.1</v>
      </c>
      <c r="BX66" s="101">
        <v>116.9</v>
      </c>
      <c r="BY66" s="113">
        <v>115.1</v>
      </c>
      <c r="BZ66" s="55">
        <v>114.49</v>
      </c>
      <c r="CA66" s="114">
        <v>1.9</v>
      </c>
      <c r="CC66" s="101">
        <f t="shared" si="29"/>
        <v>89.9</v>
      </c>
      <c r="CD66" s="101">
        <v>88</v>
      </c>
      <c r="CE66" s="113">
        <v>89.9</v>
      </c>
      <c r="CF66" s="55">
        <v>89.88</v>
      </c>
      <c r="CG66" s="114">
        <v>6.2</v>
      </c>
      <c r="CI66" s="101">
        <f t="shared" si="30"/>
        <v>74.400000000000006</v>
      </c>
      <c r="CJ66" s="101">
        <v>72.8</v>
      </c>
      <c r="CK66" s="113">
        <v>74.400000000000006</v>
      </c>
      <c r="CL66" s="55">
        <v>72.709999999999994</v>
      </c>
      <c r="CM66" s="114">
        <v>4.9000000000000004</v>
      </c>
      <c r="CO66" s="101">
        <f t="shared" si="31"/>
        <v>15.3</v>
      </c>
      <c r="CP66" s="101">
        <v>15.5</v>
      </c>
      <c r="CQ66" s="113">
        <v>15.3</v>
      </c>
      <c r="CR66" s="55">
        <v>15.15</v>
      </c>
      <c r="CS66" s="114">
        <v>3.5</v>
      </c>
    </row>
    <row r="67" spans="1:98" x14ac:dyDescent="0.2">
      <c r="A67" s="6"/>
      <c r="B67" s="7">
        <v>1</v>
      </c>
      <c r="C67" s="101">
        <f t="shared" si="16"/>
        <v>1908</v>
      </c>
      <c r="D67" s="101">
        <v>1870.4</v>
      </c>
      <c r="E67" s="113">
        <v>1908</v>
      </c>
      <c r="F67" s="55">
        <v>1905.37</v>
      </c>
      <c r="G67" s="114">
        <v>6.3</v>
      </c>
      <c r="H67" s="114"/>
      <c r="I67" s="101">
        <f t="shared" si="17"/>
        <v>1892.3</v>
      </c>
      <c r="J67" s="101">
        <v>1854.5</v>
      </c>
      <c r="K67" s="113">
        <v>1892.3</v>
      </c>
      <c r="L67" s="55">
        <v>1889.27</v>
      </c>
      <c r="M67" s="114">
        <v>2.4</v>
      </c>
      <c r="N67" s="114"/>
      <c r="O67" s="101">
        <f t="shared" si="18"/>
        <v>25.7</v>
      </c>
      <c r="P67" s="101">
        <v>23.6</v>
      </c>
      <c r="Q67" s="113">
        <v>25.7</v>
      </c>
      <c r="R67" s="55">
        <v>26.61</v>
      </c>
      <c r="S67" s="114">
        <v>-1.4</v>
      </c>
      <c r="U67" s="101">
        <f t="shared" si="19"/>
        <v>514</v>
      </c>
      <c r="V67" s="101">
        <v>506.8</v>
      </c>
      <c r="W67" s="113">
        <v>514</v>
      </c>
      <c r="X67" s="55">
        <v>514.45000000000005</v>
      </c>
      <c r="Y67" s="114">
        <v>-12.4</v>
      </c>
      <c r="AA67" s="101">
        <f t="shared" si="20"/>
        <v>258.39999999999998</v>
      </c>
      <c r="AB67" s="101">
        <v>256.2</v>
      </c>
      <c r="AC67" s="113">
        <v>258.39999999999998</v>
      </c>
      <c r="AD67" s="55">
        <v>260.25</v>
      </c>
      <c r="AE67" s="114">
        <v>-8.8000000000000007</v>
      </c>
      <c r="AG67" s="101">
        <f t="shared" si="21"/>
        <v>175.3</v>
      </c>
      <c r="AH67" s="101">
        <v>165.6</v>
      </c>
      <c r="AI67" s="113">
        <v>175.3</v>
      </c>
      <c r="AJ67" s="55">
        <v>173.41</v>
      </c>
      <c r="AK67" s="114">
        <v>3.6</v>
      </c>
      <c r="AM67" s="101">
        <f t="shared" si="22"/>
        <v>228.2</v>
      </c>
      <c r="AN67" s="101">
        <v>223</v>
      </c>
      <c r="AO67" s="113">
        <v>228.2</v>
      </c>
      <c r="AP67" s="55">
        <v>230.26</v>
      </c>
      <c r="AQ67" s="114">
        <v>-0.1</v>
      </c>
      <c r="AS67" s="101">
        <f t="shared" si="23"/>
        <v>148.5</v>
      </c>
      <c r="AT67" s="101">
        <v>146.9</v>
      </c>
      <c r="AU67" s="113">
        <v>148.5</v>
      </c>
      <c r="AV67" s="55">
        <v>147.9</v>
      </c>
      <c r="AW67" s="114">
        <v>2.4</v>
      </c>
      <c r="AX67" s="100"/>
      <c r="AY67" s="101">
        <f t="shared" si="24"/>
        <v>37.5</v>
      </c>
      <c r="AZ67" s="101">
        <v>36</v>
      </c>
      <c r="BA67" s="113">
        <v>37.5</v>
      </c>
      <c r="BB67" s="55">
        <v>36.58</v>
      </c>
      <c r="BC67" s="114">
        <v>-2.2999999999999998</v>
      </c>
      <c r="BD67" s="100"/>
      <c r="BE67" s="101">
        <f t="shared" si="25"/>
        <v>105.1</v>
      </c>
      <c r="BF67" s="101">
        <v>104</v>
      </c>
      <c r="BG67" s="113">
        <v>105.1</v>
      </c>
      <c r="BH67" s="55">
        <v>103.45</v>
      </c>
      <c r="BI67" s="114">
        <v>-4</v>
      </c>
      <c r="BK67" s="101">
        <f t="shared" si="26"/>
        <v>267.39999999999998</v>
      </c>
      <c r="BL67" s="101">
        <v>264.2</v>
      </c>
      <c r="BM67" s="113">
        <v>267.39999999999998</v>
      </c>
      <c r="BN67" s="55">
        <v>265.18</v>
      </c>
      <c r="BO67" s="114">
        <v>12.2</v>
      </c>
      <c r="BQ67" s="101">
        <f t="shared" si="27"/>
        <v>109.8</v>
      </c>
      <c r="BR67" s="101">
        <v>108.6</v>
      </c>
      <c r="BS67" s="113">
        <v>109.8</v>
      </c>
      <c r="BT67" s="55">
        <v>109.21</v>
      </c>
      <c r="BU67" s="114">
        <v>2.2000000000000002</v>
      </c>
      <c r="BW67" s="101">
        <f t="shared" si="28"/>
        <v>113.9</v>
      </c>
      <c r="BX67" s="101">
        <v>114.5</v>
      </c>
      <c r="BY67" s="113">
        <v>113.9</v>
      </c>
      <c r="BZ67" s="55">
        <v>114.34</v>
      </c>
      <c r="CA67" s="114">
        <v>-0.6</v>
      </c>
      <c r="CC67" s="101">
        <f t="shared" si="29"/>
        <v>90.5</v>
      </c>
      <c r="CD67" s="101">
        <v>87.2</v>
      </c>
      <c r="CE67" s="113">
        <v>90.5</v>
      </c>
      <c r="CF67" s="55">
        <v>91.55</v>
      </c>
      <c r="CG67" s="114">
        <v>6.7</v>
      </c>
      <c r="CI67" s="101">
        <f t="shared" si="30"/>
        <v>72</v>
      </c>
      <c r="CJ67" s="101">
        <v>69.900000000000006</v>
      </c>
      <c r="CK67" s="113">
        <v>72</v>
      </c>
      <c r="CL67" s="55">
        <v>72.2</v>
      </c>
      <c r="CM67" s="114">
        <v>-2</v>
      </c>
      <c r="CO67" s="101">
        <f t="shared" si="31"/>
        <v>15.8</v>
      </c>
      <c r="CP67" s="101">
        <v>15.9</v>
      </c>
      <c r="CQ67" s="113">
        <v>15.8</v>
      </c>
      <c r="CR67" s="55">
        <v>16.11</v>
      </c>
      <c r="CS67" s="114">
        <v>3.8</v>
      </c>
    </row>
    <row r="68" spans="1:98" x14ac:dyDescent="0.2">
      <c r="A68" s="6">
        <v>2</v>
      </c>
      <c r="B68" s="7">
        <v>2</v>
      </c>
      <c r="C68" s="101">
        <f t="shared" si="16"/>
        <v>1904.5</v>
      </c>
      <c r="D68" s="101">
        <v>1917.7</v>
      </c>
      <c r="E68" s="113">
        <v>1904.5</v>
      </c>
      <c r="F68" s="55">
        <v>1905.05</v>
      </c>
      <c r="G68" s="114">
        <v>-1.3</v>
      </c>
      <c r="H68" s="114"/>
      <c r="I68" s="101">
        <f t="shared" si="17"/>
        <v>1887.3</v>
      </c>
      <c r="J68" s="101">
        <v>1900.4</v>
      </c>
      <c r="K68" s="113">
        <v>1887.3</v>
      </c>
      <c r="L68" s="55">
        <v>1888.35</v>
      </c>
      <c r="M68" s="114">
        <v>-3.7</v>
      </c>
      <c r="N68" s="114"/>
      <c r="O68" s="101">
        <f t="shared" si="18"/>
        <v>25.9</v>
      </c>
      <c r="P68" s="101">
        <v>26.8</v>
      </c>
      <c r="Q68" s="113">
        <v>25.9</v>
      </c>
      <c r="R68" s="55">
        <v>26.1</v>
      </c>
      <c r="S68" s="114">
        <v>-2</v>
      </c>
      <c r="U68" s="101">
        <f t="shared" si="19"/>
        <v>511.8</v>
      </c>
      <c r="V68" s="101">
        <v>512.20000000000005</v>
      </c>
      <c r="W68" s="113">
        <v>511.8</v>
      </c>
      <c r="X68" s="55">
        <v>512.04</v>
      </c>
      <c r="Y68" s="114">
        <v>-9.6</v>
      </c>
      <c r="AA68" s="101">
        <f t="shared" si="20"/>
        <v>260.3</v>
      </c>
      <c r="AB68" s="101">
        <v>260</v>
      </c>
      <c r="AC68" s="113">
        <v>260.3</v>
      </c>
      <c r="AD68" s="55">
        <v>259.39999999999998</v>
      </c>
      <c r="AE68" s="114">
        <v>-3.4</v>
      </c>
      <c r="AG68" s="101">
        <f t="shared" si="21"/>
        <v>172.3</v>
      </c>
      <c r="AH68" s="101">
        <v>174.1</v>
      </c>
      <c r="AI68" s="113">
        <v>172.3</v>
      </c>
      <c r="AJ68" s="55">
        <v>172.96</v>
      </c>
      <c r="AK68" s="114">
        <v>-1.8</v>
      </c>
      <c r="AM68" s="101">
        <f t="shared" si="22"/>
        <v>232.7</v>
      </c>
      <c r="AN68" s="101">
        <v>234.2</v>
      </c>
      <c r="AO68" s="113">
        <v>232.7</v>
      </c>
      <c r="AP68" s="55">
        <v>230.03</v>
      </c>
      <c r="AQ68" s="114">
        <v>-0.9</v>
      </c>
      <c r="AS68" s="101">
        <f t="shared" si="23"/>
        <v>149</v>
      </c>
      <c r="AT68" s="101">
        <v>150.30000000000001</v>
      </c>
      <c r="AU68" s="113">
        <v>149</v>
      </c>
      <c r="AV68" s="55">
        <v>149.69999999999999</v>
      </c>
      <c r="AW68" s="114">
        <v>7.2</v>
      </c>
      <c r="AX68" s="100"/>
      <c r="AY68" s="101">
        <f t="shared" si="24"/>
        <v>35.6</v>
      </c>
      <c r="AZ68" s="101">
        <v>36</v>
      </c>
      <c r="BA68" s="113">
        <v>35.6</v>
      </c>
      <c r="BB68" s="55">
        <v>36.74</v>
      </c>
      <c r="BC68" s="114">
        <v>0.6</v>
      </c>
      <c r="BD68" s="100"/>
      <c r="BE68" s="101">
        <f t="shared" si="25"/>
        <v>101.8</v>
      </c>
      <c r="BF68" s="101">
        <v>101.3</v>
      </c>
      <c r="BG68" s="113">
        <v>101.8</v>
      </c>
      <c r="BH68" s="55">
        <v>101.64</v>
      </c>
      <c r="BI68" s="114">
        <v>-7.2</v>
      </c>
      <c r="BK68" s="101">
        <f t="shared" si="26"/>
        <v>264.89999999999998</v>
      </c>
      <c r="BL68" s="101">
        <v>267.3</v>
      </c>
      <c r="BM68" s="113">
        <v>264.89999999999998</v>
      </c>
      <c r="BN68" s="55">
        <v>265.42</v>
      </c>
      <c r="BO68" s="114">
        <v>0.9</v>
      </c>
      <c r="BQ68" s="101">
        <f t="shared" si="27"/>
        <v>110.5</v>
      </c>
      <c r="BR68" s="101">
        <v>111.6</v>
      </c>
      <c r="BS68" s="113">
        <v>110.5</v>
      </c>
      <c r="BT68" s="55">
        <v>111.46</v>
      </c>
      <c r="BU68" s="114">
        <v>9</v>
      </c>
      <c r="BW68" s="101">
        <f t="shared" si="28"/>
        <v>115.5</v>
      </c>
      <c r="BX68" s="101">
        <v>116.7</v>
      </c>
      <c r="BY68" s="113">
        <v>115.5</v>
      </c>
      <c r="BZ68" s="55">
        <v>114.38</v>
      </c>
      <c r="CA68" s="114">
        <v>0.2</v>
      </c>
      <c r="CC68" s="101">
        <f t="shared" si="29"/>
        <v>94</v>
      </c>
      <c r="CD68" s="101">
        <v>95.2</v>
      </c>
      <c r="CE68" s="113">
        <v>94</v>
      </c>
      <c r="CF68" s="55">
        <v>93.04</v>
      </c>
      <c r="CG68" s="114">
        <v>6</v>
      </c>
      <c r="CI68" s="101">
        <f t="shared" si="30"/>
        <v>69.7</v>
      </c>
      <c r="CJ68" s="101">
        <v>70.599999999999994</v>
      </c>
      <c r="CK68" s="113">
        <v>69.7</v>
      </c>
      <c r="CL68" s="55">
        <v>71.25</v>
      </c>
      <c r="CM68" s="114">
        <v>-3.8</v>
      </c>
      <c r="CO68" s="101">
        <f t="shared" si="31"/>
        <v>17.2</v>
      </c>
      <c r="CP68" s="101">
        <v>17.3</v>
      </c>
      <c r="CQ68" s="113">
        <v>17.2</v>
      </c>
      <c r="CR68" s="55">
        <v>16.7</v>
      </c>
      <c r="CS68" s="114">
        <v>2.4</v>
      </c>
    </row>
    <row r="69" spans="1:98" x14ac:dyDescent="0.2">
      <c r="A69" s="6">
        <v>2</v>
      </c>
      <c r="B69" s="7">
        <v>3</v>
      </c>
      <c r="C69" s="101">
        <f t="shared" si="16"/>
        <v>1901.5</v>
      </c>
      <c r="D69" s="101">
        <v>1936.9</v>
      </c>
      <c r="E69" s="113">
        <v>1901.5</v>
      </c>
      <c r="F69" s="55">
        <v>1903.86</v>
      </c>
      <c r="G69" s="114">
        <v>-4.7</v>
      </c>
      <c r="H69" s="114"/>
      <c r="I69" s="101">
        <f t="shared" si="17"/>
        <v>1885.3</v>
      </c>
      <c r="J69" s="101">
        <v>1921.3</v>
      </c>
      <c r="K69" s="113">
        <v>1885.3</v>
      </c>
      <c r="L69" s="55">
        <v>1887.1</v>
      </c>
      <c r="M69" s="114">
        <v>-5</v>
      </c>
      <c r="N69" s="114"/>
      <c r="O69" s="101">
        <f t="shared" si="18"/>
        <v>26.5</v>
      </c>
      <c r="P69" s="101">
        <v>28.8</v>
      </c>
      <c r="Q69" s="113">
        <v>26.5</v>
      </c>
      <c r="R69" s="55">
        <v>25.75</v>
      </c>
      <c r="S69" s="114">
        <v>-1.4</v>
      </c>
      <c r="U69" s="101">
        <f t="shared" si="19"/>
        <v>511.2</v>
      </c>
      <c r="V69" s="101">
        <v>519.9</v>
      </c>
      <c r="W69" s="113">
        <v>511.2</v>
      </c>
      <c r="X69" s="55">
        <v>510.39</v>
      </c>
      <c r="Y69" s="114">
        <v>-6.6</v>
      </c>
      <c r="AA69" s="101">
        <f t="shared" si="20"/>
        <v>260.2</v>
      </c>
      <c r="AB69" s="101">
        <v>263.10000000000002</v>
      </c>
      <c r="AC69" s="113">
        <v>260.2</v>
      </c>
      <c r="AD69" s="55">
        <v>259.36</v>
      </c>
      <c r="AE69" s="114">
        <v>-0.2</v>
      </c>
      <c r="AG69" s="101">
        <f t="shared" si="21"/>
        <v>171.1</v>
      </c>
      <c r="AH69" s="101">
        <v>179.4</v>
      </c>
      <c r="AI69" s="113">
        <v>171.1</v>
      </c>
      <c r="AJ69" s="55">
        <v>172.16</v>
      </c>
      <c r="AK69" s="114">
        <v>-3.2</v>
      </c>
      <c r="AM69" s="101">
        <f t="shared" si="22"/>
        <v>229.8</v>
      </c>
      <c r="AN69" s="101">
        <v>233.9</v>
      </c>
      <c r="AO69" s="113">
        <v>229.8</v>
      </c>
      <c r="AP69" s="55">
        <v>230.02</v>
      </c>
      <c r="AQ69" s="114">
        <v>0</v>
      </c>
      <c r="AS69" s="101">
        <f t="shared" si="23"/>
        <v>151.9</v>
      </c>
      <c r="AT69" s="101">
        <v>153.69999999999999</v>
      </c>
      <c r="AU69" s="113">
        <v>151.9</v>
      </c>
      <c r="AV69" s="55">
        <v>151.72</v>
      </c>
      <c r="AW69" s="114">
        <v>8.1</v>
      </c>
      <c r="AX69" s="100"/>
      <c r="AY69" s="101">
        <f t="shared" si="24"/>
        <v>36.6</v>
      </c>
      <c r="AZ69" s="101">
        <v>37.9</v>
      </c>
      <c r="BA69" s="113">
        <v>36.6</v>
      </c>
      <c r="BB69" s="55">
        <v>36.83</v>
      </c>
      <c r="BC69" s="114">
        <v>0.4</v>
      </c>
      <c r="BD69" s="100"/>
      <c r="BE69" s="101">
        <f t="shared" si="25"/>
        <v>99.1</v>
      </c>
      <c r="BF69" s="101">
        <v>100.3</v>
      </c>
      <c r="BG69" s="113">
        <v>99.1</v>
      </c>
      <c r="BH69" s="55">
        <v>99.21</v>
      </c>
      <c r="BI69" s="114">
        <v>-9.6999999999999993</v>
      </c>
      <c r="BK69" s="101">
        <f t="shared" si="26"/>
        <v>262.60000000000002</v>
      </c>
      <c r="BL69" s="101">
        <v>266.10000000000002</v>
      </c>
      <c r="BM69" s="113">
        <v>262.60000000000002</v>
      </c>
      <c r="BN69" s="55">
        <v>263.45</v>
      </c>
      <c r="BO69" s="114">
        <v>-7.8</v>
      </c>
      <c r="BQ69" s="101">
        <f t="shared" si="27"/>
        <v>114.1</v>
      </c>
      <c r="BR69" s="101">
        <v>115.6</v>
      </c>
      <c r="BS69" s="113">
        <v>114.1</v>
      </c>
      <c r="BT69" s="55">
        <v>113.87</v>
      </c>
      <c r="BU69" s="114">
        <v>9.6</v>
      </c>
      <c r="BW69" s="101">
        <f t="shared" si="28"/>
        <v>114.9</v>
      </c>
      <c r="BX69" s="101">
        <v>111.6</v>
      </c>
      <c r="BY69" s="113">
        <v>114.9</v>
      </c>
      <c r="BZ69" s="55">
        <v>115.4</v>
      </c>
      <c r="CA69" s="114">
        <v>4.0999999999999996</v>
      </c>
      <c r="CC69" s="101">
        <f t="shared" si="29"/>
        <v>91.9</v>
      </c>
      <c r="CD69" s="101">
        <v>95.7</v>
      </c>
      <c r="CE69" s="113">
        <v>91.9</v>
      </c>
      <c r="CF69" s="55">
        <v>94.34</v>
      </c>
      <c r="CG69" s="114">
        <v>5.2</v>
      </c>
      <c r="CI69" s="101">
        <f t="shared" si="30"/>
        <v>73</v>
      </c>
      <c r="CJ69" s="101">
        <v>75.400000000000006</v>
      </c>
      <c r="CK69" s="113">
        <v>73</v>
      </c>
      <c r="CL69" s="55">
        <v>70.78</v>
      </c>
      <c r="CM69" s="114">
        <v>-1.9</v>
      </c>
      <c r="CO69" s="101">
        <f t="shared" si="31"/>
        <v>16.100000000000001</v>
      </c>
      <c r="CP69" s="101">
        <v>15.6</v>
      </c>
      <c r="CQ69" s="113">
        <v>16.100000000000001</v>
      </c>
      <c r="CR69" s="55">
        <v>16.77</v>
      </c>
      <c r="CS69" s="114">
        <v>0.3</v>
      </c>
    </row>
    <row r="70" spans="1:98" x14ac:dyDescent="0.2">
      <c r="A70" s="6">
        <v>2</v>
      </c>
      <c r="B70" s="7">
        <v>4</v>
      </c>
      <c r="C70" s="101">
        <f t="shared" si="16"/>
        <v>1903.7</v>
      </c>
      <c r="D70" s="101">
        <v>1894.6</v>
      </c>
      <c r="E70" s="113">
        <v>1903.7</v>
      </c>
      <c r="F70" s="55">
        <v>1902.46</v>
      </c>
      <c r="G70" s="114">
        <v>-5.6</v>
      </c>
      <c r="H70" s="114"/>
      <c r="I70" s="101">
        <f t="shared" si="17"/>
        <v>1887.5</v>
      </c>
      <c r="J70" s="101">
        <v>1878.2</v>
      </c>
      <c r="K70" s="113">
        <v>1887.5</v>
      </c>
      <c r="L70" s="55">
        <v>1886.13</v>
      </c>
      <c r="M70" s="114">
        <v>-3.8</v>
      </c>
      <c r="N70" s="114"/>
      <c r="O70" s="101">
        <f t="shared" si="18"/>
        <v>24.4</v>
      </c>
      <c r="P70" s="101">
        <v>23.7</v>
      </c>
      <c r="Q70" s="113">
        <v>24.4</v>
      </c>
      <c r="R70" s="55">
        <v>25.4</v>
      </c>
      <c r="S70" s="114">
        <v>-1.4</v>
      </c>
      <c r="U70" s="101">
        <f t="shared" si="19"/>
        <v>511</v>
      </c>
      <c r="V70" s="101">
        <v>509.6</v>
      </c>
      <c r="W70" s="113">
        <v>511</v>
      </c>
      <c r="X70" s="55">
        <v>508.73</v>
      </c>
      <c r="Y70" s="114">
        <v>-6.7</v>
      </c>
      <c r="AA70" s="101">
        <f t="shared" si="20"/>
        <v>259</v>
      </c>
      <c r="AB70" s="101">
        <v>258.8</v>
      </c>
      <c r="AC70" s="113">
        <v>259</v>
      </c>
      <c r="AD70" s="55">
        <v>259.31</v>
      </c>
      <c r="AE70" s="114">
        <v>-0.2</v>
      </c>
      <c r="AG70" s="101">
        <f t="shared" si="21"/>
        <v>173.5</v>
      </c>
      <c r="AH70" s="101">
        <v>173.2</v>
      </c>
      <c r="AI70" s="113">
        <v>173.5</v>
      </c>
      <c r="AJ70" s="55">
        <v>172.79</v>
      </c>
      <c r="AK70" s="114">
        <v>2.5</v>
      </c>
      <c r="AM70" s="101">
        <f t="shared" si="22"/>
        <v>228.2</v>
      </c>
      <c r="AN70" s="101">
        <v>226.8</v>
      </c>
      <c r="AO70" s="113">
        <v>228.2</v>
      </c>
      <c r="AP70" s="55">
        <v>230.91</v>
      </c>
      <c r="AQ70" s="114">
        <v>3.6</v>
      </c>
      <c r="AS70" s="101">
        <f t="shared" si="23"/>
        <v>153.5</v>
      </c>
      <c r="AT70" s="101">
        <v>152.6</v>
      </c>
      <c r="AU70" s="113">
        <v>153.5</v>
      </c>
      <c r="AV70" s="55">
        <v>153.18</v>
      </c>
      <c r="AW70" s="114">
        <v>5.9</v>
      </c>
      <c r="AX70" s="100"/>
      <c r="AY70" s="101">
        <f t="shared" si="24"/>
        <v>37.299999999999997</v>
      </c>
      <c r="AZ70" s="101">
        <v>36.6</v>
      </c>
      <c r="BA70" s="113">
        <v>37.299999999999997</v>
      </c>
      <c r="BB70" s="55">
        <v>36.520000000000003</v>
      </c>
      <c r="BC70" s="114">
        <v>-1.3</v>
      </c>
      <c r="BD70" s="100"/>
      <c r="BE70" s="101">
        <f t="shared" si="25"/>
        <v>97.1</v>
      </c>
      <c r="BF70" s="101">
        <v>96.6</v>
      </c>
      <c r="BG70" s="113">
        <v>97.1</v>
      </c>
      <c r="BH70" s="55">
        <v>96.42</v>
      </c>
      <c r="BI70" s="114">
        <v>-11.2</v>
      </c>
      <c r="BK70" s="101">
        <f t="shared" si="26"/>
        <v>259.39999999999998</v>
      </c>
      <c r="BL70" s="101">
        <v>258.89999999999998</v>
      </c>
      <c r="BM70" s="113">
        <v>259.39999999999998</v>
      </c>
      <c r="BN70" s="55">
        <v>261.14999999999998</v>
      </c>
      <c r="BO70" s="114">
        <v>-9.1999999999999993</v>
      </c>
      <c r="BQ70" s="101">
        <f t="shared" si="27"/>
        <v>115</v>
      </c>
      <c r="BR70" s="101">
        <v>114.3</v>
      </c>
      <c r="BS70" s="113">
        <v>115</v>
      </c>
      <c r="BT70" s="55">
        <v>114.97</v>
      </c>
      <c r="BU70" s="114">
        <v>4.4000000000000004</v>
      </c>
      <c r="BW70" s="101">
        <f t="shared" si="28"/>
        <v>118.9</v>
      </c>
      <c r="BX70" s="101">
        <v>120.5</v>
      </c>
      <c r="BY70" s="113">
        <v>118.9</v>
      </c>
      <c r="BZ70" s="55">
        <v>116.75</v>
      </c>
      <c r="CA70" s="114">
        <v>5.4</v>
      </c>
      <c r="CC70" s="101">
        <f t="shared" si="29"/>
        <v>96.9</v>
      </c>
      <c r="CD70" s="101">
        <v>94.8</v>
      </c>
      <c r="CE70" s="113">
        <v>96.9</v>
      </c>
      <c r="CF70" s="55">
        <v>95.95</v>
      </c>
      <c r="CG70" s="114">
        <v>6.4</v>
      </c>
      <c r="CI70" s="101">
        <f t="shared" si="30"/>
        <v>69.099999999999994</v>
      </c>
      <c r="CJ70" s="101">
        <v>67.900000000000006</v>
      </c>
      <c r="CK70" s="113">
        <v>69.099999999999994</v>
      </c>
      <c r="CL70" s="55">
        <v>70.53</v>
      </c>
      <c r="CM70" s="114">
        <v>-1</v>
      </c>
      <c r="CO70" s="101">
        <f t="shared" si="31"/>
        <v>16.2</v>
      </c>
      <c r="CP70" s="101">
        <v>16.399999999999999</v>
      </c>
      <c r="CQ70" s="113">
        <v>16.2</v>
      </c>
      <c r="CR70" s="55">
        <v>16.329999999999998</v>
      </c>
      <c r="CS70" s="114">
        <v>-1.8</v>
      </c>
    </row>
    <row r="71" spans="1:98" x14ac:dyDescent="0.2">
      <c r="A71" s="6"/>
      <c r="B71" s="7">
        <v>1</v>
      </c>
      <c r="C71" s="101">
        <f t="shared" ref="C71:C102" si="32">$B$4*E71+(1-$B$4)*D71</f>
        <v>1902.2</v>
      </c>
      <c r="D71" s="101">
        <v>1863.3</v>
      </c>
      <c r="E71" s="113">
        <v>1902.2</v>
      </c>
      <c r="F71" s="55">
        <v>1902.27</v>
      </c>
      <c r="G71" s="114">
        <v>-0.8</v>
      </c>
      <c r="H71" s="114"/>
      <c r="I71" s="101">
        <f t="shared" ref="I71:I102" si="33">$B$4*K71+(1-$B$4)*J71</f>
        <v>1885.8</v>
      </c>
      <c r="J71" s="101">
        <v>1846.9</v>
      </c>
      <c r="K71" s="113">
        <v>1885.8</v>
      </c>
      <c r="L71" s="55">
        <v>1886.55</v>
      </c>
      <c r="M71" s="114">
        <v>1.7</v>
      </c>
      <c r="N71" s="114"/>
      <c r="O71" s="101">
        <f t="shared" ref="O71:O102" si="34">$B$4*Q71+(1-$B$4)*P71</f>
        <v>25.5</v>
      </c>
      <c r="P71" s="101">
        <v>23.5</v>
      </c>
      <c r="Q71" s="113">
        <v>25.5</v>
      </c>
      <c r="R71" s="55">
        <v>24.81</v>
      </c>
      <c r="S71" s="114">
        <v>-2.2999999999999998</v>
      </c>
      <c r="U71" s="101">
        <f t="shared" ref="U71:U102" si="35">$B$4*W71+(1-$B$4)*V71</f>
        <v>505.8</v>
      </c>
      <c r="V71" s="101">
        <v>498.6</v>
      </c>
      <c r="W71" s="113">
        <v>505.8</v>
      </c>
      <c r="X71" s="55">
        <v>506.6</v>
      </c>
      <c r="Y71" s="114">
        <v>-8.5</v>
      </c>
      <c r="AA71" s="101">
        <f t="shared" ref="AA71:AA102" si="36">$B$4*AC71+(1-$B$4)*AB71</f>
        <v>258.10000000000002</v>
      </c>
      <c r="AB71" s="101">
        <v>256</v>
      </c>
      <c r="AC71" s="113">
        <v>258.10000000000002</v>
      </c>
      <c r="AD71" s="55">
        <v>258.38</v>
      </c>
      <c r="AE71" s="114">
        <v>-3.7</v>
      </c>
      <c r="AG71" s="101">
        <f t="shared" ref="AG71:AG102" si="37">$B$4*AI71+(1-$B$4)*AH71</f>
        <v>173.1</v>
      </c>
      <c r="AH71" s="101">
        <v>163.4</v>
      </c>
      <c r="AI71" s="113">
        <v>173.1</v>
      </c>
      <c r="AJ71" s="55">
        <v>175.02</v>
      </c>
      <c r="AK71" s="114">
        <v>8.9</v>
      </c>
      <c r="AM71" s="101">
        <f t="shared" ref="AM71:AM102" si="38">$B$4*AO71+(1-$B$4)*AN71</f>
        <v>235.4</v>
      </c>
      <c r="AN71" s="101">
        <v>230.3</v>
      </c>
      <c r="AO71" s="113">
        <v>235.4</v>
      </c>
      <c r="AP71" s="55">
        <v>233.52</v>
      </c>
      <c r="AQ71" s="114">
        <v>10.4</v>
      </c>
      <c r="AS71" s="101">
        <f t="shared" ref="AS71:AS102" si="39">$B$4*AU71+(1-$B$4)*AT71</f>
        <v>153.4</v>
      </c>
      <c r="AT71" s="101">
        <v>151.4</v>
      </c>
      <c r="AU71" s="113">
        <v>153.4</v>
      </c>
      <c r="AV71" s="55">
        <v>153.69</v>
      </c>
      <c r="AW71" s="114">
        <v>2</v>
      </c>
      <c r="AX71" s="100"/>
      <c r="AY71" s="101">
        <f t="shared" ref="AY71:AY102" si="40">$B$4*BA71+(1-$B$4)*AZ71</f>
        <v>35.4</v>
      </c>
      <c r="AZ71" s="101">
        <v>33.799999999999997</v>
      </c>
      <c r="BA71" s="113">
        <v>35.4</v>
      </c>
      <c r="BB71" s="55">
        <v>36.450000000000003</v>
      </c>
      <c r="BC71" s="114">
        <v>-0.3</v>
      </c>
      <c r="BD71" s="100"/>
      <c r="BE71" s="101">
        <f t="shared" ref="BE71:BE102" si="41">$B$4*BG71+(1-$B$4)*BF71</f>
        <v>92.6</v>
      </c>
      <c r="BF71" s="101">
        <v>91.4</v>
      </c>
      <c r="BG71" s="113">
        <v>92.6</v>
      </c>
      <c r="BH71" s="55">
        <v>93.97</v>
      </c>
      <c r="BI71" s="114">
        <v>-9.8000000000000007</v>
      </c>
      <c r="BK71" s="101">
        <f t="shared" ref="BK71:BK102" si="42">$B$4*BM71+(1-$B$4)*BL71</f>
        <v>262.2</v>
      </c>
      <c r="BL71" s="101">
        <v>257.7</v>
      </c>
      <c r="BM71" s="113">
        <v>262.2</v>
      </c>
      <c r="BN71" s="55">
        <v>259.99</v>
      </c>
      <c r="BO71" s="114">
        <v>-4.7</v>
      </c>
      <c r="BQ71" s="101">
        <f t="shared" ref="BQ71:BQ102" si="43">$B$4*BS71+(1-$B$4)*BR71</f>
        <v>114.5</v>
      </c>
      <c r="BR71" s="101">
        <v>113.8</v>
      </c>
      <c r="BS71" s="113">
        <v>114.5</v>
      </c>
      <c r="BT71" s="55">
        <v>114.84</v>
      </c>
      <c r="BU71" s="114">
        <v>-0.5</v>
      </c>
      <c r="BW71" s="101">
        <f t="shared" ref="BW71:BW102" si="44">$B$4*BY71+(1-$B$4)*BX71</f>
        <v>116.6</v>
      </c>
      <c r="BX71" s="101">
        <v>117.5</v>
      </c>
      <c r="BY71" s="113">
        <v>116.6</v>
      </c>
      <c r="BZ71" s="55">
        <v>117.09</v>
      </c>
      <c r="CA71" s="114">
        <v>1.4</v>
      </c>
      <c r="CC71" s="101">
        <f t="shared" ref="CC71:CC102" si="45">$B$4*CE71+(1-$B$4)*CD71</f>
        <v>98.9</v>
      </c>
      <c r="CD71" s="101">
        <v>95.3</v>
      </c>
      <c r="CE71" s="113">
        <v>98.9</v>
      </c>
      <c r="CF71" s="55">
        <v>98.22</v>
      </c>
      <c r="CG71" s="114">
        <v>9.1</v>
      </c>
      <c r="CI71" s="101">
        <f t="shared" ref="CI71:CI102" si="46">$B$4*CK71+(1-$B$4)*CJ71</f>
        <v>70.099999999999994</v>
      </c>
      <c r="CJ71" s="101">
        <v>68.099999999999994</v>
      </c>
      <c r="CK71" s="113">
        <v>70.099999999999994</v>
      </c>
      <c r="CL71" s="55">
        <v>69.78</v>
      </c>
      <c r="CM71" s="114">
        <v>-3</v>
      </c>
      <c r="CO71" s="101">
        <f t="shared" ref="CO71:CO102" si="47">$B$4*CQ71+(1-$B$4)*CP71</f>
        <v>16.399999999999999</v>
      </c>
      <c r="CP71" s="101">
        <v>16.399999999999999</v>
      </c>
      <c r="CQ71" s="113">
        <v>16.399999999999999</v>
      </c>
      <c r="CR71" s="55">
        <v>15.72</v>
      </c>
      <c r="CS71" s="114">
        <v>-2.4</v>
      </c>
    </row>
    <row r="72" spans="1:98" x14ac:dyDescent="0.2">
      <c r="A72" s="6">
        <v>3</v>
      </c>
      <c r="B72" s="7">
        <v>2</v>
      </c>
      <c r="C72" s="101">
        <f t="shared" si="32"/>
        <v>1902.7</v>
      </c>
      <c r="D72" s="101">
        <v>1915.9</v>
      </c>
      <c r="E72" s="113">
        <v>1902.7</v>
      </c>
      <c r="F72" s="55">
        <v>1903.05</v>
      </c>
      <c r="G72" s="114">
        <v>3.1</v>
      </c>
      <c r="H72" s="114"/>
      <c r="I72" s="101">
        <f t="shared" si="33"/>
        <v>1888.7</v>
      </c>
      <c r="J72" s="101">
        <v>1901.7</v>
      </c>
      <c r="K72" s="113">
        <v>1888.7</v>
      </c>
      <c r="L72" s="55">
        <v>1887.42</v>
      </c>
      <c r="M72" s="114">
        <v>3.5</v>
      </c>
      <c r="N72" s="114"/>
      <c r="O72" s="101">
        <f t="shared" si="34"/>
        <v>24.8</v>
      </c>
      <c r="P72" s="101">
        <v>25.6</v>
      </c>
      <c r="Q72" s="113">
        <v>24.8</v>
      </c>
      <c r="R72" s="55">
        <v>24.27</v>
      </c>
      <c r="S72" s="114">
        <v>-2.2000000000000002</v>
      </c>
      <c r="U72" s="101">
        <f t="shared" si="35"/>
        <v>505.3</v>
      </c>
      <c r="V72" s="101">
        <v>506.2</v>
      </c>
      <c r="W72" s="113">
        <v>505.3</v>
      </c>
      <c r="X72" s="55">
        <v>503.87</v>
      </c>
      <c r="Y72" s="114">
        <v>-10.9</v>
      </c>
      <c r="AA72" s="101">
        <f t="shared" si="36"/>
        <v>256.8</v>
      </c>
      <c r="AB72" s="101">
        <v>256.8</v>
      </c>
      <c r="AC72" s="113">
        <v>256.8</v>
      </c>
      <c r="AD72" s="55">
        <v>255.4</v>
      </c>
      <c r="AE72" s="114">
        <v>-11.9</v>
      </c>
      <c r="AG72" s="101">
        <f t="shared" si="37"/>
        <v>177.7</v>
      </c>
      <c r="AH72" s="101">
        <v>179.2</v>
      </c>
      <c r="AI72" s="113">
        <v>177.7</v>
      </c>
      <c r="AJ72" s="55">
        <v>176.63</v>
      </c>
      <c r="AK72" s="114">
        <v>6.4</v>
      </c>
      <c r="AM72" s="101">
        <f t="shared" si="38"/>
        <v>234.9</v>
      </c>
      <c r="AN72" s="101">
        <v>236.5</v>
      </c>
      <c r="AO72" s="113">
        <v>234.9</v>
      </c>
      <c r="AP72" s="55">
        <v>237.69</v>
      </c>
      <c r="AQ72" s="114">
        <v>16.7</v>
      </c>
      <c r="AS72" s="101">
        <f t="shared" si="39"/>
        <v>153.6</v>
      </c>
      <c r="AT72" s="101">
        <v>154.9</v>
      </c>
      <c r="AU72" s="113">
        <v>153.6</v>
      </c>
      <c r="AV72" s="55">
        <v>153.55000000000001</v>
      </c>
      <c r="AW72" s="114">
        <v>-0.5</v>
      </c>
      <c r="AX72" s="100"/>
      <c r="AY72" s="101">
        <f t="shared" si="40"/>
        <v>36.700000000000003</v>
      </c>
      <c r="AZ72" s="101">
        <v>37.299999999999997</v>
      </c>
      <c r="BA72" s="113">
        <v>36.700000000000003</v>
      </c>
      <c r="BB72" s="55">
        <v>37.28</v>
      </c>
      <c r="BC72" s="114">
        <v>3.3</v>
      </c>
      <c r="BD72" s="100"/>
      <c r="BE72" s="101">
        <f t="shared" si="41"/>
        <v>92.8</v>
      </c>
      <c r="BF72" s="101">
        <v>92.7</v>
      </c>
      <c r="BG72" s="113">
        <v>92.8</v>
      </c>
      <c r="BH72" s="55">
        <v>92.28</v>
      </c>
      <c r="BI72" s="114">
        <v>-6.7</v>
      </c>
      <c r="BK72" s="101">
        <f t="shared" si="42"/>
        <v>260.60000000000002</v>
      </c>
      <c r="BL72" s="101">
        <v>263.10000000000002</v>
      </c>
      <c r="BM72" s="113">
        <v>260.60000000000002</v>
      </c>
      <c r="BN72" s="55">
        <v>259.27999999999997</v>
      </c>
      <c r="BO72" s="114">
        <v>-2.8</v>
      </c>
      <c r="BQ72" s="101">
        <f t="shared" si="43"/>
        <v>115</v>
      </c>
      <c r="BR72" s="101">
        <v>116</v>
      </c>
      <c r="BS72" s="113">
        <v>115</v>
      </c>
      <c r="BT72" s="55">
        <v>114.95</v>
      </c>
      <c r="BU72" s="114">
        <v>0.4</v>
      </c>
      <c r="BW72" s="101">
        <f t="shared" si="44"/>
        <v>117.3</v>
      </c>
      <c r="BX72" s="101">
        <v>118.3</v>
      </c>
      <c r="BY72" s="113">
        <v>117.3</v>
      </c>
      <c r="BZ72" s="55">
        <v>116.52</v>
      </c>
      <c r="CA72" s="114">
        <v>-2.2999999999999998</v>
      </c>
      <c r="CC72" s="101">
        <f t="shared" si="45"/>
        <v>99.7</v>
      </c>
      <c r="CD72" s="101">
        <v>100.6</v>
      </c>
      <c r="CE72" s="113">
        <v>99.7</v>
      </c>
      <c r="CF72" s="55">
        <v>100.49</v>
      </c>
      <c r="CG72" s="114">
        <v>9.1</v>
      </c>
      <c r="CI72" s="101">
        <f t="shared" si="46"/>
        <v>68.2</v>
      </c>
      <c r="CJ72" s="101">
        <v>68.7</v>
      </c>
      <c r="CK72" s="113">
        <v>68.2</v>
      </c>
      <c r="CL72" s="55">
        <v>68.319999999999993</v>
      </c>
      <c r="CM72" s="114">
        <v>-5.8</v>
      </c>
      <c r="CO72" s="101">
        <f t="shared" si="47"/>
        <v>14.1</v>
      </c>
      <c r="CP72" s="101">
        <v>14.2</v>
      </c>
      <c r="CQ72" s="113">
        <v>14.1</v>
      </c>
      <c r="CR72" s="55">
        <v>15.63</v>
      </c>
      <c r="CS72" s="114">
        <v>-0.4</v>
      </c>
    </row>
    <row r="73" spans="1:98" x14ac:dyDescent="0.2">
      <c r="A73" s="6">
        <v>3</v>
      </c>
      <c r="B73" s="7">
        <v>3</v>
      </c>
      <c r="C73" s="101">
        <f t="shared" si="32"/>
        <v>1905</v>
      </c>
      <c r="D73" s="101">
        <v>1941.7</v>
      </c>
      <c r="E73" s="113">
        <v>1905</v>
      </c>
      <c r="F73" s="55">
        <v>1902.67</v>
      </c>
      <c r="G73" s="114">
        <v>-1.5</v>
      </c>
      <c r="H73" s="114"/>
      <c r="I73" s="101">
        <f t="shared" si="33"/>
        <v>1888.3</v>
      </c>
      <c r="J73" s="101">
        <v>1925.5</v>
      </c>
      <c r="K73" s="113">
        <v>1888.3</v>
      </c>
      <c r="L73" s="55">
        <v>1886.33</v>
      </c>
      <c r="M73" s="114">
        <v>-4.4000000000000004</v>
      </c>
      <c r="N73" s="114"/>
      <c r="O73" s="101">
        <f t="shared" si="34"/>
        <v>24.2</v>
      </c>
      <c r="P73" s="101">
        <v>26.5</v>
      </c>
      <c r="Q73" s="113">
        <v>24.2</v>
      </c>
      <c r="R73" s="55">
        <v>24.04</v>
      </c>
      <c r="S73" s="114">
        <v>-0.9</v>
      </c>
      <c r="U73" s="101">
        <f t="shared" si="35"/>
        <v>500.1</v>
      </c>
      <c r="V73" s="101">
        <v>508.8</v>
      </c>
      <c r="W73" s="113">
        <v>500.1</v>
      </c>
      <c r="X73" s="55">
        <v>500.42</v>
      </c>
      <c r="Y73" s="114">
        <v>-13.8</v>
      </c>
      <c r="AA73" s="101">
        <f t="shared" si="36"/>
        <v>249.7</v>
      </c>
      <c r="AB73" s="101">
        <v>252.4</v>
      </c>
      <c r="AC73" s="113">
        <v>249.7</v>
      </c>
      <c r="AD73" s="55">
        <v>251.03</v>
      </c>
      <c r="AE73" s="114">
        <v>-17.5</v>
      </c>
      <c r="AG73" s="101">
        <f t="shared" si="37"/>
        <v>176.1</v>
      </c>
      <c r="AH73" s="101">
        <v>184.4</v>
      </c>
      <c r="AI73" s="113">
        <v>176.1</v>
      </c>
      <c r="AJ73" s="55">
        <v>176.01</v>
      </c>
      <c r="AK73" s="114">
        <v>-2.5</v>
      </c>
      <c r="AM73" s="101">
        <f t="shared" si="38"/>
        <v>241.1</v>
      </c>
      <c r="AN73" s="101">
        <v>245.5</v>
      </c>
      <c r="AO73" s="113">
        <v>241.1</v>
      </c>
      <c r="AP73" s="55">
        <v>241.55</v>
      </c>
      <c r="AQ73" s="114">
        <v>15.5</v>
      </c>
      <c r="AS73" s="101">
        <f t="shared" si="39"/>
        <v>152.9</v>
      </c>
      <c r="AT73" s="101">
        <v>154.80000000000001</v>
      </c>
      <c r="AU73" s="113">
        <v>152.9</v>
      </c>
      <c r="AV73" s="55">
        <v>152.91999999999999</v>
      </c>
      <c r="AW73" s="114">
        <v>-2.5</v>
      </c>
      <c r="AX73" s="100"/>
      <c r="AY73" s="101">
        <f t="shared" si="40"/>
        <v>39.799999999999997</v>
      </c>
      <c r="AZ73" s="101">
        <v>41.3</v>
      </c>
      <c r="BA73" s="113">
        <v>39.799999999999997</v>
      </c>
      <c r="BB73" s="55">
        <v>38.909999999999997</v>
      </c>
      <c r="BC73" s="114">
        <v>6.5</v>
      </c>
      <c r="BD73" s="100"/>
      <c r="BE73" s="101">
        <f t="shared" si="41"/>
        <v>91.7</v>
      </c>
      <c r="BF73" s="101">
        <v>92.9</v>
      </c>
      <c r="BG73" s="113">
        <v>91.7</v>
      </c>
      <c r="BH73" s="55">
        <v>91.01</v>
      </c>
      <c r="BI73" s="114">
        <v>-5.0999999999999996</v>
      </c>
      <c r="BK73" s="101">
        <f t="shared" si="42"/>
        <v>258.7</v>
      </c>
      <c r="BL73" s="101">
        <v>262.5</v>
      </c>
      <c r="BM73" s="113">
        <v>258.7</v>
      </c>
      <c r="BN73" s="55">
        <v>258.39999999999998</v>
      </c>
      <c r="BO73" s="114">
        <v>-3.5</v>
      </c>
      <c r="BQ73" s="101">
        <f t="shared" si="43"/>
        <v>115.9</v>
      </c>
      <c r="BR73" s="101">
        <v>117.4</v>
      </c>
      <c r="BS73" s="113">
        <v>115.9</v>
      </c>
      <c r="BT73" s="55">
        <v>115.66</v>
      </c>
      <c r="BU73" s="114">
        <v>2.8</v>
      </c>
      <c r="BW73" s="101">
        <f t="shared" si="44"/>
        <v>115.1</v>
      </c>
      <c r="BX73" s="101">
        <v>111.9</v>
      </c>
      <c r="BY73" s="113">
        <v>115.1</v>
      </c>
      <c r="BZ73" s="55">
        <v>116.05</v>
      </c>
      <c r="CA73" s="114">
        <v>-1.9</v>
      </c>
      <c r="CC73" s="101">
        <f t="shared" si="45"/>
        <v>104.3</v>
      </c>
      <c r="CD73" s="101">
        <v>108.5</v>
      </c>
      <c r="CE73" s="113">
        <v>104.3</v>
      </c>
      <c r="CF73" s="55">
        <v>102.69</v>
      </c>
      <c r="CG73" s="114">
        <v>8.8000000000000007</v>
      </c>
      <c r="CI73" s="101">
        <f t="shared" si="46"/>
        <v>66.2</v>
      </c>
      <c r="CJ73" s="101">
        <v>68.599999999999994</v>
      </c>
      <c r="CK73" s="113">
        <v>66.2</v>
      </c>
      <c r="CL73" s="55">
        <v>66.62</v>
      </c>
      <c r="CM73" s="114">
        <v>-6.8</v>
      </c>
      <c r="CO73" s="101">
        <f t="shared" si="47"/>
        <v>16.7</v>
      </c>
      <c r="CP73" s="101">
        <v>16.2</v>
      </c>
      <c r="CQ73" s="113">
        <v>16.7</v>
      </c>
      <c r="CR73" s="55">
        <v>16.34</v>
      </c>
      <c r="CS73" s="114">
        <v>2.8</v>
      </c>
    </row>
    <row r="74" spans="1:98" x14ac:dyDescent="0.2">
      <c r="A74" s="6">
        <v>3</v>
      </c>
      <c r="B74" s="7">
        <v>4</v>
      </c>
      <c r="C74" s="101">
        <f t="shared" si="32"/>
        <v>1898.9</v>
      </c>
      <c r="D74" s="101">
        <v>1889.8</v>
      </c>
      <c r="E74" s="113">
        <v>1898.9</v>
      </c>
      <c r="F74" s="55">
        <v>1900.87</v>
      </c>
      <c r="G74" s="114">
        <v>-7.2</v>
      </c>
      <c r="H74" s="114"/>
      <c r="I74" s="101">
        <f t="shared" si="33"/>
        <v>1882</v>
      </c>
      <c r="J74" s="101">
        <v>1872.8</v>
      </c>
      <c r="K74" s="113">
        <v>1882</v>
      </c>
      <c r="L74" s="55">
        <v>1883.7</v>
      </c>
      <c r="M74" s="114">
        <v>-10.5</v>
      </c>
      <c r="N74" s="114"/>
      <c r="O74" s="101">
        <f t="shared" si="34"/>
        <v>23.8</v>
      </c>
      <c r="P74" s="101">
        <v>23</v>
      </c>
      <c r="Q74" s="113">
        <v>23.8</v>
      </c>
      <c r="R74" s="55">
        <v>24.38</v>
      </c>
      <c r="S74" s="114">
        <v>1.3</v>
      </c>
      <c r="U74" s="101">
        <f t="shared" si="35"/>
        <v>494.6</v>
      </c>
      <c r="V74" s="101">
        <v>493.4</v>
      </c>
      <c r="W74" s="113">
        <v>494.6</v>
      </c>
      <c r="X74" s="55">
        <v>496.82</v>
      </c>
      <c r="Y74" s="114">
        <v>-14.4</v>
      </c>
      <c r="AA74" s="101">
        <f t="shared" si="36"/>
        <v>246.1</v>
      </c>
      <c r="AB74" s="101">
        <v>245.9</v>
      </c>
      <c r="AC74" s="113">
        <v>246.1</v>
      </c>
      <c r="AD74" s="55">
        <v>247.78</v>
      </c>
      <c r="AE74" s="114">
        <v>-13</v>
      </c>
      <c r="AG74" s="101">
        <f t="shared" si="37"/>
        <v>173.8</v>
      </c>
      <c r="AH74" s="101">
        <v>173.7</v>
      </c>
      <c r="AI74" s="113">
        <v>173.8</v>
      </c>
      <c r="AJ74" s="55">
        <v>174.28</v>
      </c>
      <c r="AK74" s="114">
        <v>-6.9</v>
      </c>
      <c r="AM74" s="101">
        <f t="shared" si="38"/>
        <v>247.1</v>
      </c>
      <c r="AN74" s="101">
        <v>245.4</v>
      </c>
      <c r="AO74" s="113">
        <v>247.1</v>
      </c>
      <c r="AP74" s="55">
        <v>243.88</v>
      </c>
      <c r="AQ74" s="114">
        <v>9.3000000000000007</v>
      </c>
      <c r="AS74" s="101">
        <f t="shared" si="39"/>
        <v>151.30000000000001</v>
      </c>
      <c r="AT74" s="101">
        <v>150.4</v>
      </c>
      <c r="AU74" s="113">
        <v>151.30000000000001</v>
      </c>
      <c r="AV74" s="55">
        <v>151.56</v>
      </c>
      <c r="AW74" s="114">
        <v>-5.4</v>
      </c>
      <c r="AX74" s="100"/>
      <c r="AY74" s="101">
        <f t="shared" si="40"/>
        <v>39.6</v>
      </c>
      <c r="AZ74" s="101">
        <v>38.700000000000003</v>
      </c>
      <c r="BA74" s="113">
        <v>39.6</v>
      </c>
      <c r="BB74" s="55">
        <v>40.74</v>
      </c>
      <c r="BC74" s="114">
        <v>7.3</v>
      </c>
      <c r="BD74" s="100"/>
      <c r="BE74" s="101">
        <f t="shared" si="41"/>
        <v>89.6</v>
      </c>
      <c r="BF74" s="101">
        <v>89.1</v>
      </c>
      <c r="BG74" s="113">
        <v>89.6</v>
      </c>
      <c r="BH74" s="55">
        <v>89.65</v>
      </c>
      <c r="BI74" s="114">
        <v>-5.5</v>
      </c>
      <c r="BK74" s="101">
        <f t="shared" si="42"/>
        <v>259.60000000000002</v>
      </c>
      <c r="BL74" s="101">
        <v>259.10000000000002</v>
      </c>
      <c r="BM74" s="113">
        <v>259.60000000000002</v>
      </c>
      <c r="BN74" s="55">
        <v>257.24</v>
      </c>
      <c r="BO74" s="114">
        <v>-4.5999999999999996</v>
      </c>
      <c r="BQ74" s="101">
        <f t="shared" si="43"/>
        <v>116.9</v>
      </c>
      <c r="BR74" s="101">
        <v>116.2</v>
      </c>
      <c r="BS74" s="113">
        <v>116.9</v>
      </c>
      <c r="BT74" s="55">
        <v>116.37</v>
      </c>
      <c r="BU74" s="114">
        <v>2.8</v>
      </c>
      <c r="BW74" s="101">
        <f t="shared" si="44"/>
        <v>115.9</v>
      </c>
      <c r="BX74" s="101">
        <v>117.5</v>
      </c>
      <c r="BY74" s="113">
        <v>115.9</v>
      </c>
      <c r="BZ74" s="55">
        <v>116.33</v>
      </c>
      <c r="CA74" s="114">
        <v>1.1000000000000001</v>
      </c>
      <c r="CC74" s="101">
        <f t="shared" si="45"/>
        <v>104.4</v>
      </c>
      <c r="CD74" s="101">
        <v>102.1</v>
      </c>
      <c r="CE74" s="113">
        <v>104.4</v>
      </c>
      <c r="CF74" s="55">
        <v>104.76</v>
      </c>
      <c r="CG74" s="114">
        <v>8.3000000000000007</v>
      </c>
      <c r="CI74" s="101">
        <f t="shared" si="46"/>
        <v>63.9</v>
      </c>
      <c r="CJ74" s="101">
        <v>63.3</v>
      </c>
      <c r="CK74" s="113">
        <v>63.9</v>
      </c>
      <c r="CL74" s="55">
        <v>65.97</v>
      </c>
      <c r="CM74" s="114">
        <v>-2.6</v>
      </c>
      <c r="CO74" s="101">
        <f t="shared" si="47"/>
        <v>16.899999999999999</v>
      </c>
      <c r="CP74" s="101">
        <v>17</v>
      </c>
      <c r="CQ74" s="113">
        <v>16.899999999999999</v>
      </c>
      <c r="CR74" s="55">
        <v>17.16</v>
      </c>
      <c r="CS74" s="114">
        <v>3.3</v>
      </c>
    </row>
    <row r="75" spans="1:98" x14ac:dyDescent="0.2">
      <c r="A75" s="6"/>
      <c r="B75" s="7">
        <v>1</v>
      </c>
      <c r="C75" s="101">
        <f t="shared" si="32"/>
        <v>1895.2</v>
      </c>
      <c r="D75" s="101">
        <v>1855.4</v>
      </c>
      <c r="E75" s="113">
        <v>1895.2</v>
      </c>
      <c r="F75" s="55">
        <v>1897.79</v>
      </c>
      <c r="G75" s="114">
        <v>-12.3</v>
      </c>
      <c r="H75" s="114"/>
      <c r="I75" s="101">
        <f t="shared" si="33"/>
        <v>1877.9</v>
      </c>
      <c r="J75" s="101">
        <v>1838.2</v>
      </c>
      <c r="K75" s="113">
        <v>1877.9</v>
      </c>
      <c r="L75" s="55">
        <v>1880.57</v>
      </c>
      <c r="M75" s="114">
        <v>-12.6</v>
      </c>
      <c r="N75" s="114"/>
      <c r="O75" s="101">
        <f t="shared" si="34"/>
        <v>25.3</v>
      </c>
      <c r="P75" s="101">
        <v>23.5</v>
      </c>
      <c r="Q75" s="113">
        <v>25.3</v>
      </c>
      <c r="R75" s="55">
        <v>25.09</v>
      </c>
      <c r="S75" s="114">
        <v>2.8</v>
      </c>
      <c r="U75" s="101">
        <f t="shared" si="35"/>
        <v>493.7</v>
      </c>
      <c r="V75" s="101">
        <v>486.3</v>
      </c>
      <c r="W75" s="113">
        <v>493.7</v>
      </c>
      <c r="X75" s="55">
        <v>493.9</v>
      </c>
      <c r="Y75" s="114">
        <v>-11.7</v>
      </c>
      <c r="AA75" s="101">
        <f t="shared" si="36"/>
        <v>246.3</v>
      </c>
      <c r="AB75" s="101">
        <v>244.6</v>
      </c>
      <c r="AC75" s="113">
        <v>246.3</v>
      </c>
      <c r="AD75" s="55">
        <v>246.93</v>
      </c>
      <c r="AE75" s="114">
        <v>-3.4</v>
      </c>
      <c r="AG75" s="101">
        <f t="shared" si="37"/>
        <v>173.1</v>
      </c>
      <c r="AH75" s="101">
        <v>163.30000000000001</v>
      </c>
      <c r="AI75" s="113">
        <v>173.1</v>
      </c>
      <c r="AJ75" s="55">
        <v>173.81</v>
      </c>
      <c r="AK75" s="114">
        <v>-1.8</v>
      </c>
      <c r="AM75" s="101">
        <f t="shared" si="38"/>
        <v>241.4</v>
      </c>
      <c r="AN75" s="101">
        <v>237</v>
      </c>
      <c r="AO75" s="113">
        <v>241.4</v>
      </c>
      <c r="AP75" s="55">
        <v>243.83</v>
      </c>
      <c r="AQ75" s="114">
        <v>-0.2</v>
      </c>
      <c r="AS75" s="101">
        <f t="shared" si="39"/>
        <v>150.19999999999999</v>
      </c>
      <c r="AT75" s="101">
        <v>147.80000000000001</v>
      </c>
      <c r="AU75" s="113">
        <v>150.19999999999999</v>
      </c>
      <c r="AV75" s="55">
        <v>150.15</v>
      </c>
      <c r="AW75" s="114">
        <v>-5.6</v>
      </c>
      <c r="AX75" s="100"/>
      <c r="AY75" s="101">
        <f t="shared" si="40"/>
        <v>42.4</v>
      </c>
      <c r="AZ75" s="101">
        <v>40.799999999999997</v>
      </c>
      <c r="BA75" s="113">
        <v>42.4</v>
      </c>
      <c r="BB75" s="55">
        <v>41.81</v>
      </c>
      <c r="BC75" s="114">
        <v>4.3</v>
      </c>
      <c r="BD75" s="100"/>
      <c r="BE75" s="101">
        <f t="shared" si="41"/>
        <v>87.6</v>
      </c>
      <c r="BF75" s="101">
        <v>86.4</v>
      </c>
      <c r="BG75" s="113">
        <v>87.6</v>
      </c>
      <c r="BH75" s="55">
        <v>88.96</v>
      </c>
      <c r="BI75" s="114">
        <v>-2.7</v>
      </c>
      <c r="BK75" s="101">
        <f t="shared" si="42"/>
        <v>255.8</v>
      </c>
      <c r="BL75" s="101">
        <v>250</v>
      </c>
      <c r="BM75" s="113">
        <v>255.8</v>
      </c>
      <c r="BN75" s="55">
        <v>255.25</v>
      </c>
      <c r="BO75" s="114">
        <v>-8</v>
      </c>
      <c r="BQ75" s="101">
        <f t="shared" si="43"/>
        <v>115.9</v>
      </c>
      <c r="BR75" s="101">
        <v>115.6</v>
      </c>
      <c r="BS75" s="113">
        <v>115.9</v>
      </c>
      <c r="BT75" s="55">
        <v>116.18</v>
      </c>
      <c r="BU75" s="114">
        <v>-0.7</v>
      </c>
      <c r="BW75" s="101">
        <f t="shared" si="44"/>
        <v>117</v>
      </c>
      <c r="BX75" s="101">
        <v>118.2</v>
      </c>
      <c r="BY75" s="113">
        <v>117</v>
      </c>
      <c r="BZ75" s="55">
        <v>117.43</v>
      </c>
      <c r="CA75" s="114">
        <v>4.4000000000000004</v>
      </c>
      <c r="CC75" s="101">
        <f t="shared" si="45"/>
        <v>106.4</v>
      </c>
      <c r="CD75" s="101">
        <v>102.6</v>
      </c>
      <c r="CE75" s="113">
        <v>106.4</v>
      </c>
      <c r="CF75" s="55">
        <v>106.26</v>
      </c>
      <c r="CG75" s="114">
        <v>6</v>
      </c>
      <c r="CI75" s="101">
        <f t="shared" si="46"/>
        <v>67.3</v>
      </c>
      <c r="CJ75" s="101">
        <v>65.2</v>
      </c>
      <c r="CK75" s="113">
        <v>67.3</v>
      </c>
      <c r="CL75" s="55">
        <v>66.489999999999995</v>
      </c>
      <c r="CM75" s="114">
        <v>2.1</v>
      </c>
      <c r="CO75" s="101">
        <f t="shared" si="47"/>
        <v>17.3</v>
      </c>
      <c r="CP75" s="101">
        <v>17.2</v>
      </c>
      <c r="CQ75" s="113">
        <v>17.3</v>
      </c>
      <c r="CR75" s="55">
        <v>17.22</v>
      </c>
      <c r="CS75" s="114">
        <v>0.2</v>
      </c>
    </row>
    <row r="76" spans="1:98" x14ac:dyDescent="0.2">
      <c r="A76" s="6">
        <v>4</v>
      </c>
      <c r="B76" s="7">
        <v>2</v>
      </c>
      <c r="C76" s="101">
        <f t="shared" si="32"/>
        <v>1892.1</v>
      </c>
      <c r="D76" s="101">
        <v>1904.5</v>
      </c>
      <c r="E76" s="113">
        <v>1892.1</v>
      </c>
      <c r="F76" s="55">
        <v>1893.75</v>
      </c>
      <c r="G76" s="114">
        <v>-16.2</v>
      </c>
      <c r="H76" s="114"/>
      <c r="I76" s="101">
        <f t="shared" si="33"/>
        <v>1875.5</v>
      </c>
      <c r="J76" s="101">
        <v>1887.8</v>
      </c>
      <c r="K76" s="113">
        <v>1875.5</v>
      </c>
      <c r="L76" s="55">
        <v>1876.93</v>
      </c>
      <c r="M76" s="114">
        <v>-14.6</v>
      </c>
      <c r="N76" s="114"/>
      <c r="O76" s="101">
        <f t="shared" si="34"/>
        <v>25.6</v>
      </c>
      <c r="P76" s="101">
        <v>26.4</v>
      </c>
      <c r="Q76" s="113">
        <v>25.6</v>
      </c>
      <c r="R76" s="55">
        <v>25.69</v>
      </c>
      <c r="S76" s="114">
        <v>2.4</v>
      </c>
      <c r="U76" s="101">
        <f t="shared" si="35"/>
        <v>490.5</v>
      </c>
      <c r="V76" s="101">
        <v>491.9</v>
      </c>
      <c r="W76" s="113">
        <v>490.5</v>
      </c>
      <c r="X76" s="55">
        <v>492.24</v>
      </c>
      <c r="Y76" s="114">
        <v>-6.7</v>
      </c>
      <c r="AA76" s="101">
        <f t="shared" si="36"/>
        <v>246</v>
      </c>
      <c r="AB76" s="101">
        <v>246.1</v>
      </c>
      <c r="AC76" s="113">
        <v>246</v>
      </c>
      <c r="AD76" s="55">
        <v>247.76</v>
      </c>
      <c r="AE76" s="114">
        <v>3.3</v>
      </c>
      <c r="AG76" s="101">
        <f t="shared" si="37"/>
        <v>177.1</v>
      </c>
      <c r="AH76" s="101">
        <v>178.3</v>
      </c>
      <c r="AI76" s="113">
        <v>177.1</v>
      </c>
      <c r="AJ76" s="55">
        <v>175.54</v>
      </c>
      <c r="AK76" s="114">
        <v>6.9</v>
      </c>
      <c r="AM76" s="101">
        <f t="shared" si="38"/>
        <v>242.4</v>
      </c>
      <c r="AN76" s="101">
        <v>243.5</v>
      </c>
      <c r="AO76" s="113">
        <v>242.4</v>
      </c>
      <c r="AP76" s="55">
        <v>241.9</v>
      </c>
      <c r="AQ76" s="114">
        <v>-7.7</v>
      </c>
      <c r="AS76" s="101">
        <f t="shared" si="39"/>
        <v>148.4</v>
      </c>
      <c r="AT76" s="101">
        <v>149.69999999999999</v>
      </c>
      <c r="AU76" s="113">
        <v>148.4</v>
      </c>
      <c r="AV76" s="55">
        <v>149.61000000000001</v>
      </c>
      <c r="AW76" s="114">
        <v>-2.2000000000000002</v>
      </c>
      <c r="AX76" s="100"/>
      <c r="AY76" s="101">
        <f t="shared" si="40"/>
        <v>42.5</v>
      </c>
      <c r="AZ76" s="101">
        <v>43.3</v>
      </c>
      <c r="BA76" s="113">
        <v>42.5</v>
      </c>
      <c r="BB76" s="55">
        <v>41.73</v>
      </c>
      <c r="BC76" s="114">
        <v>-0.3</v>
      </c>
      <c r="BD76" s="100"/>
      <c r="BE76" s="101">
        <f t="shared" si="41"/>
        <v>88.3</v>
      </c>
      <c r="BF76" s="101">
        <v>88.5</v>
      </c>
      <c r="BG76" s="113">
        <v>88.3</v>
      </c>
      <c r="BH76" s="55">
        <v>89.41</v>
      </c>
      <c r="BI76" s="114">
        <v>1.8</v>
      </c>
      <c r="BK76" s="101">
        <f t="shared" si="42"/>
        <v>252.9</v>
      </c>
      <c r="BL76" s="101">
        <v>255.5</v>
      </c>
      <c r="BM76" s="113">
        <v>252.9</v>
      </c>
      <c r="BN76" s="55">
        <v>252.2</v>
      </c>
      <c r="BO76" s="114">
        <v>-12.2</v>
      </c>
      <c r="BQ76" s="101">
        <f t="shared" si="43"/>
        <v>116.5</v>
      </c>
      <c r="BR76" s="101">
        <v>117.2</v>
      </c>
      <c r="BS76" s="113">
        <v>116.5</v>
      </c>
      <c r="BT76" s="55">
        <v>114.89</v>
      </c>
      <c r="BU76" s="114">
        <v>-5.2</v>
      </c>
      <c r="BW76" s="101">
        <f t="shared" si="44"/>
        <v>119.2</v>
      </c>
      <c r="BX76" s="101">
        <v>119.6</v>
      </c>
      <c r="BY76" s="113">
        <v>119.2</v>
      </c>
      <c r="BZ76" s="55">
        <v>118.27</v>
      </c>
      <c r="CA76" s="114">
        <v>3.4</v>
      </c>
      <c r="CC76" s="101">
        <f t="shared" si="45"/>
        <v>104.1</v>
      </c>
      <c r="CD76" s="101">
        <v>104.7</v>
      </c>
      <c r="CE76" s="113">
        <v>104.1</v>
      </c>
      <c r="CF76" s="55">
        <v>106.56</v>
      </c>
      <c r="CG76" s="114">
        <v>1.2</v>
      </c>
      <c r="CI76" s="101">
        <f t="shared" si="46"/>
        <v>67.099999999999994</v>
      </c>
      <c r="CJ76" s="101">
        <v>67.3</v>
      </c>
      <c r="CK76" s="113">
        <v>67.099999999999994</v>
      </c>
      <c r="CL76" s="55">
        <v>67.36</v>
      </c>
      <c r="CM76" s="114">
        <v>3.5</v>
      </c>
      <c r="CO76" s="101">
        <f t="shared" si="47"/>
        <v>16.600000000000001</v>
      </c>
      <c r="CP76" s="101">
        <v>16.7</v>
      </c>
      <c r="CQ76" s="113">
        <v>16.600000000000001</v>
      </c>
      <c r="CR76" s="55">
        <v>16.829999999999998</v>
      </c>
      <c r="CS76" s="114">
        <v>-1.6</v>
      </c>
    </row>
    <row r="77" spans="1:98" x14ac:dyDescent="0.2">
      <c r="A77" s="6">
        <v>4</v>
      </c>
      <c r="B77" s="7">
        <v>3</v>
      </c>
      <c r="C77" s="101">
        <f t="shared" si="32"/>
        <v>1887.8</v>
      </c>
      <c r="D77" s="101">
        <v>1926.3</v>
      </c>
      <c r="E77" s="113">
        <v>1887.8</v>
      </c>
      <c r="F77" s="55">
        <v>1889.06</v>
      </c>
      <c r="G77" s="114">
        <v>-18.8</v>
      </c>
      <c r="H77" s="114"/>
      <c r="I77" s="101">
        <f t="shared" si="33"/>
        <v>1871.8</v>
      </c>
      <c r="J77" s="101">
        <v>1910.7</v>
      </c>
      <c r="K77" s="113">
        <v>1871.8</v>
      </c>
      <c r="L77" s="55">
        <v>1872.62</v>
      </c>
      <c r="M77" s="114">
        <v>-17.2</v>
      </c>
      <c r="N77" s="114"/>
      <c r="O77" s="101">
        <f t="shared" si="34"/>
        <v>26.7</v>
      </c>
      <c r="P77" s="101">
        <v>28.9</v>
      </c>
      <c r="Q77" s="113">
        <v>26.7</v>
      </c>
      <c r="R77" s="55">
        <v>26.24</v>
      </c>
      <c r="S77" s="114">
        <v>2.2000000000000002</v>
      </c>
      <c r="U77" s="101">
        <f t="shared" si="35"/>
        <v>492.9</v>
      </c>
      <c r="V77" s="101">
        <v>501.7</v>
      </c>
      <c r="W77" s="113">
        <v>492.9</v>
      </c>
      <c r="X77" s="55">
        <v>491.14</v>
      </c>
      <c r="Y77" s="114">
        <v>-4.4000000000000004</v>
      </c>
      <c r="AA77" s="101">
        <f t="shared" si="36"/>
        <v>247.4</v>
      </c>
      <c r="AB77" s="101">
        <v>250.2</v>
      </c>
      <c r="AC77" s="113">
        <v>247.4</v>
      </c>
      <c r="AD77" s="55">
        <v>248.45</v>
      </c>
      <c r="AE77" s="114">
        <v>2.8</v>
      </c>
      <c r="AG77" s="101">
        <f t="shared" si="37"/>
        <v>178.4</v>
      </c>
      <c r="AH77" s="101">
        <v>186.6</v>
      </c>
      <c r="AI77" s="113">
        <v>178.4</v>
      </c>
      <c r="AJ77" s="55">
        <v>178.25</v>
      </c>
      <c r="AK77" s="114">
        <v>10.9</v>
      </c>
      <c r="AM77" s="101">
        <f t="shared" si="38"/>
        <v>239.7</v>
      </c>
      <c r="AN77" s="101">
        <v>244.5</v>
      </c>
      <c r="AO77" s="113">
        <v>239.7</v>
      </c>
      <c r="AP77" s="55">
        <v>240.32</v>
      </c>
      <c r="AQ77" s="114">
        <v>-6.3</v>
      </c>
      <c r="AS77" s="101">
        <f t="shared" si="39"/>
        <v>149.6</v>
      </c>
      <c r="AT77" s="101">
        <v>151.9</v>
      </c>
      <c r="AU77" s="113">
        <v>149.6</v>
      </c>
      <c r="AV77" s="55">
        <v>149.6</v>
      </c>
      <c r="AW77" s="114">
        <v>-0.1</v>
      </c>
      <c r="AX77" s="100"/>
      <c r="AY77" s="101">
        <f t="shared" si="40"/>
        <v>39.9</v>
      </c>
      <c r="AZ77" s="101">
        <v>41.5</v>
      </c>
      <c r="BA77" s="113">
        <v>39.9</v>
      </c>
      <c r="BB77" s="55">
        <v>40.94</v>
      </c>
      <c r="BC77" s="114">
        <v>-3.2</v>
      </c>
      <c r="BD77" s="100"/>
      <c r="BE77" s="101">
        <f t="shared" si="41"/>
        <v>90.8</v>
      </c>
      <c r="BF77" s="101">
        <v>91.8</v>
      </c>
      <c r="BG77" s="113">
        <v>90.8</v>
      </c>
      <c r="BH77" s="55">
        <v>90.65</v>
      </c>
      <c r="BI77" s="114">
        <v>4.9000000000000004</v>
      </c>
      <c r="BK77" s="101">
        <f t="shared" si="42"/>
        <v>249</v>
      </c>
      <c r="BL77" s="101">
        <v>252.9</v>
      </c>
      <c r="BM77" s="113">
        <v>249</v>
      </c>
      <c r="BN77" s="55">
        <v>249.13</v>
      </c>
      <c r="BO77" s="114">
        <v>-12.3</v>
      </c>
      <c r="BQ77" s="101">
        <f t="shared" si="43"/>
        <v>112.8</v>
      </c>
      <c r="BR77" s="101">
        <v>114.4</v>
      </c>
      <c r="BS77" s="113">
        <v>112.8</v>
      </c>
      <c r="BT77" s="55">
        <v>113.25</v>
      </c>
      <c r="BU77" s="114">
        <v>-6.6</v>
      </c>
      <c r="BW77" s="101">
        <f t="shared" si="44"/>
        <v>119.1</v>
      </c>
      <c r="BX77" s="101">
        <v>116.1</v>
      </c>
      <c r="BY77" s="113">
        <v>119.1</v>
      </c>
      <c r="BZ77" s="55">
        <v>117.9</v>
      </c>
      <c r="CA77" s="114">
        <v>-1.5</v>
      </c>
      <c r="CC77" s="101">
        <f t="shared" si="45"/>
        <v>104.9</v>
      </c>
      <c r="CD77" s="101">
        <v>109.7</v>
      </c>
      <c r="CE77" s="113">
        <v>104.9</v>
      </c>
      <c r="CF77" s="55">
        <v>105.58</v>
      </c>
      <c r="CG77" s="114">
        <v>-3.9</v>
      </c>
      <c r="CI77" s="101">
        <f t="shared" si="46"/>
        <v>65.5</v>
      </c>
      <c r="CJ77" s="101">
        <v>68.099999999999994</v>
      </c>
      <c r="CK77" s="113">
        <v>65.5</v>
      </c>
      <c r="CL77" s="55">
        <v>67.64</v>
      </c>
      <c r="CM77" s="114">
        <v>1.1000000000000001</v>
      </c>
      <c r="CO77" s="101">
        <f t="shared" si="47"/>
        <v>16</v>
      </c>
      <c r="CP77" s="101">
        <v>15.6</v>
      </c>
      <c r="CQ77" s="113">
        <v>16</v>
      </c>
      <c r="CR77" s="55">
        <v>16.440000000000001</v>
      </c>
      <c r="CS77" s="114">
        <v>-1.5</v>
      </c>
      <c r="CT77" s="53"/>
    </row>
    <row r="78" spans="1:98" x14ac:dyDescent="0.2">
      <c r="A78" s="6">
        <v>4</v>
      </c>
      <c r="B78" s="7">
        <v>4</v>
      </c>
      <c r="C78" s="101">
        <f t="shared" si="32"/>
        <v>1885.7</v>
      </c>
      <c r="D78" s="101">
        <v>1876.8</v>
      </c>
      <c r="E78" s="113">
        <v>1885.7</v>
      </c>
      <c r="F78" s="55">
        <v>1887.29</v>
      </c>
      <c r="G78" s="114">
        <v>-7.1</v>
      </c>
      <c r="H78" s="114"/>
      <c r="I78" s="101">
        <f t="shared" si="33"/>
        <v>1868</v>
      </c>
      <c r="J78" s="101">
        <v>1859.1</v>
      </c>
      <c r="K78" s="113">
        <v>1868</v>
      </c>
      <c r="L78" s="55">
        <v>1870.7</v>
      </c>
      <c r="M78" s="114">
        <v>-7.7</v>
      </c>
      <c r="N78" s="114"/>
      <c r="O78" s="101">
        <f t="shared" si="34"/>
        <v>27</v>
      </c>
      <c r="P78" s="101">
        <v>26.3</v>
      </c>
      <c r="Q78" s="113">
        <v>27</v>
      </c>
      <c r="R78" s="55">
        <v>26.69</v>
      </c>
      <c r="S78" s="114">
        <v>1.8</v>
      </c>
      <c r="U78" s="101">
        <f t="shared" si="35"/>
        <v>487.8</v>
      </c>
      <c r="V78" s="101">
        <v>486</v>
      </c>
      <c r="W78" s="113">
        <v>487.8</v>
      </c>
      <c r="X78" s="55">
        <v>489.04</v>
      </c>
      <c r="Y78" s="114">
        <v>-8.4</v>
      </c>
      <c r="AA78" s="101">
        <f t="shared" si="36"/>
        <v>246.9</v>
      </c>
      <c r="AB78" s="101">
        <v>246.5</v>
      </c>
      <c r="AC78" s="113">
        <v>246.9</v>
      </c>
      <c r="AD78" s="55">
        <v>246.77</v>
      </c>
      <c r="AE78" s="114">
        <v>-6.7</v>
      </c>
      <c r="AG78" s="101">
        <f t="shared" si="37"/>
        <v>178.7</v>
      </c>
      <c r="AH78" s="101">
        <v>179.2</v>
      </c>
      <c r="AI78" s="113">
        <v>178.7</v>
      </c>
      <c r="AJ78" s="55">
        <v>180.12</v>
      </c>
      <c r="AK78" s="114">
        <v>7.5</v>
      </c>
      <c r="AM78" s="101">
        <f t="shared" si="38"/>
        <v>239.5</v>
      </c>
      <c r="AN78" s="101">
        <v>237.9</v>
      </c>
      <c r="AO78" s="113">
        <v>239.5</v>
      </c>
      <c r="AP78" s="55">
        <v>240.37</v>
      </c>
      <c r="AQ78" s="114">
        <v>0.2</v>
      </c>
      <c r="AS78" s="101">
        <f t="shared" si="39"/>
        <v>150.4</v>
      </c>
      <c r="AT78" s="101">
        <v>149.5</v>
      </c>
      <c r="AU78" s="113">
        <v>150.4</v>
      </c>
      <c r="AV78" s="55">
        <v>149.52000000000001</v>
      </c>
      <c r="AW78" s="114">
        <v>-0.3</v>
      </c>
      <c r="AX78" s="100"/>
      <c r="AY78" s="101">
        <f t="shared" si="40"/>
        <v>41.1</v>
      </c>
      <c r="AZ78" s="101">
        <v>39.700000000000003</v>
      </c>
      <c r="BA78" s="113">
        <v>41.1</v>
      </c>
      <c r="BB78" s="55">
        <v>39.869999999999997</v>
      </c>
      <c r="BC78" s="114">
        <v>-4.3</v>
      </c>
      <c r="BD78" s="100"/>
      <c r="BE78" s="101">
        <f t="shared" si="41"/>
        <v>90.3</v>
      </c>
      <c r="BF78" s="101">
        <v>89.7</v>
      </c>
      <c r="BG78" s="113">
        <v>90.3</v>
      </c>
      <c r="BH78" s="55">
        <v>92.05</v>
      </c>
      <c r="BI78" s="114">
        <v>5.6</v>
      </c>
      <c r="BK78" s="101">
        <f t="shared" si="42"/>
        <v>249.5</v>
      </c>
      <c r="BL78" s="101">
        <v>249.4</v>
      </c>
      <c r="BM78" s="113">
        <v>249.5</v>
      </c>
      <c r="BN78" s="55">
        <v>249.08</v>
      </c>
      <c r="BO78" s="114">
        <v>-0.2</v>
      </c>
      <c r="BQ78" s="101">
        <f t="shared" si="43"/>
        <v>111.8</v>
      </c>
      <c r="BR78" s="101">
        <v>111</v>
      </c>
      <c r="BS78" s="113">
        <v>111.8</v>
      </c>
      <c r="BT78" s="55">
        <v>111.86</v>
      </c>
      <c r="BU78" s="114">
        <v>-5.6</v>
      </c>
      <c r="BW78" s="101">
        <f t="shared" si="44"/>
        <v>114.6</v>
      </c>
      <c r="BX78" s="101">
        <v>116.6</v>
      </c>
      <c r="BY78" s="113">
        <v>114.6</v>
      </c>
      <c r="BZ78" s="55">
        <v>117.13</v>
      </c>
      <c r="CA78" s="114">
        <v>-3.1</v>
      </c>
      <c r="CC78" s="101">
        <f t="shared" si="45"/>
        <v>104</v>
      </c>
      <c r="CD78" s="101">
        <v>101.4</v>
      </c>
      <c r="CE78" s="113">
        <v>104</v>
      </c>
      <c r="CF78" s="55">
        <v>104.88</v>
      </c>
      <c r="CG78" s="114">
        <v>-2.8</v>
      </c>
      <c r="CI78" s="101">
        <f t="shared" si="46"/>
        <v>70.5</v>
      </c>
      <c r="CJ78" s="101">
        <v>70.099999999999994</v>
      </c>
      <c r="CK78" s="113">
        <v>70.5</v>
      </c>
      <c r="CL78" s="55">
        <v>67.28</v>
      </c>
      <c r="CM78" s="114">
        <v>-1.4</v>
      </c>
      <c r="CO78" s="101">
        <f t="shared" si="47"/>
        <v>17.7</v>
      </c>
      <c r="CP78" s="101">
        <v>17.7</v>
      </c>
      <c r="CQ78" s="113">
        <v>17.7</v>
      </c>
      <c r="CR78" s="55">
        <v>16.579999999999998</v>
      </c>
      <c r="CS78" s="114">
        <v>0.6</v>
      </c>
      <c r="CT78" s="53"/>
    </row>
    <row r="79" spans="1:98" x14ac:dyDescent="0.2">
      <c r="A79" s="6"/>
      <c r="B79" s="7">
        <v>1</v>
      </c>
      <c r="C79" s="101">
        <f t="shared" si="32"/>
        <v>1886.7</v>
      </c>
      <c r="D79" s="101">
        <v>1847</v>
      </c>
      <c r="E79" s="113">
        <v>1886.7</v>
      </c>
      <c r="F79" s="55">
        <v>1892.41</v>
      </c>
      <c r="G79" s="114">
        <v>20.5</v>
      </c>
      <c r="H79" s="114"/>
      <c r="I79" s="101">
        <f t="shared" si="33"/>
        <v>1870.4</v>
      </c>
      <c r="J79" s="101">
        <v>1830.8</v>
      </c>
      <c r="K79" s="113">
        <v>1870.4</v>
      </c>
      <c r="L79" s="55">
        <v>1874.75</v>
      </c>
      <c r="M79" s="114">
        <v>16.2</v>
      </c>
      <c r="N79" s="114"/>
      <c r="O79" s="101">
        <f t="shared" si="34"/>
        <v>27.1</v>
      </c>
      <c r="P79" s="101">
        <v>25.3</v>
      </c>
      <c r="Q79" s="113">
        <v>27.1</v>
      </c>
      <c r="R79" s="55">
        <v>26.61</v>
      </c>
      <c r="S79" s="114">
        <v>-0.3</v>
      </c>
      <c r="U79" s="101">
        <f t="shared" si="35"/>
        <v>488.2</v>
      </c>
      <c r="V79" s="101">
        <v>480.8</v>
      </c>
      <c r="W79" s="113">
        <v>488.2</v>
      </c>
      <c r="X79" s="55">
        <v>485.28</v>
      </c>
      <c r="Y79" s="114">
        <v>-15</v>
      </c>
      <c r="AA79" s="101">
        <f t="shared" si="36"/>
        <v>245.5</v>
      </c>
      <c r="AB79" s="101">
        <v>243.8</v>
      </c>
      <c r="AC79" s="113">
        <v>245.5</v>
      </c>
      <c r="AD79" s="55">
        <v>241.77</v>
      </c>
      <c r="AE79" s="114">
        <v>-20</v>
      </c>
      <c r="AG79" s="101">
        <f t="shared" si="37"/>
        <v>180.4</v>
      </c>
      <c r="AH79" s="101">
        <v>170.8</v>
      </c>
      <c r="AI79" s="113">
        <v>180.4</v>
      </c>
      <c r="AJ79" s="55">
        <v>180.71</v>
      </c>
      <c r="AK79" s="114">
        <v>2.4</v>
      </c>
      <c r="AM79" s="101">
        <f t="shared" si="38"/>
        <v>244.8</v>
      </c>
      <c r="AN79" s="101">
        <v>240.4</v>
      </c>
      <c r="AO79" s="113">
        <v>244.8</v>
      </c>
      <c r="AP79" s="55">
        <v>241.97</v>
      </c>
      <c r="AQ79" s="114">
        <v>6.4</v>
      </c>
      <c r="AS79" s="101">
        <f t="shared" si="39"/>
        <v>147.9</v>
      </c>
      <c r="AT79" s="101">
        <v>145.30000000000001</v>
      </c>
      <c r="AU79" s="113">
        <v>147.9</v>
      </c>
      <c r="AV79" s="55">
        <v>149.82</v>
      </c>
      <c r="AW79" s="114">
        <v>1.2</v>
      </c>
      <c r="AX79" s="100"/>
      <c r="AY79" s="101">
        <f t="shared" si="40"/>
        <v>39</v>
      </c>
      <c r="AZ79" s="101">
        <v>37.5</v>
      </c>
      <c r="BA79" s="113">
        <v>39</v>
      </c>
      <c r="BB79" s="55">
        <v>38.96</v>
      </c>
      <c r="BC79" s="114">
        <v>-3.6</v>
      </c>
      <c r="BD79" s="100"/>
      <c r="BE79" s="101">
        <f t="shared" si="41"/>
        <v>93.7</v>
      </c>
      <c r="BF79" s="101">
        <v>92.5</v>
      </c>
      <c r="BG79" s="113">
        <v>93.7</v>
      </c>
      <c r="BH79" s="55">
        <v>92.99</v>
      </c>
      <c r="BI79" s="114">
        <v>3.8</v>
      </c>
      <c r="BK79" s="101">
        <f t="shared" si="42"/>
        <v>247.7</v>
      </c>
      <c r="BL79" s="101">
        <v>241.1</v>
      </c>
      <c r="BM79" s="113">
        <v>247.7</v>
      </c>
      <c r="BN79" s="55">
        <v>254.2</v>
      </c>
      <c r="BO79" s="114">
        <v>20.5</v>
      </c>
      <c r="BQ79" s="101">
        <f t="shared" si="43"/>
        <v>111.4</v>
      </c>
      <c r="BR79" s="101">
        <v>111.2</v>
      </c>
      <c r="BS79" s="113">
        <v>111.4</v>
      </c>
      <c r="BT79" s="55">
        <v>110.6</v>
      </c>
      <c r="BU79" s="114">
        <v>-5</v>
      </c>
      <c r="BW79" s="101">
        <f t="shared" si="44"/>
        <v>118.2</v>
      </c>
      <c r="BX79" s="101">
        <v>119.7</v>
      </c>
      <c r="BY79" s="113">
        <v>118.2</v>
      </c>
      <c r="BZ79" s="55">
        <v>116.9</v>
      </c>
      <c r="CA79" s="114">
        <v>-0.9</v>
      </c>
      <c r="CC79" s="101">
        <f t="shared" si="45"/>
        <v>103.2</v>
      </c>
      <c r="CD79" s="101">
        <v>99.6</v>
      </c>
      <c r="CE79" s="113">
        <v>103.2</v>
      </c>
      <c r="CF79" s="55">
        <v>105.5</v>
      </c>
      <c r="CG79" s="114">
        <v>2.5</v>
      </c>
      <c r="CI79" s="101">
        <f t="shared" si="46"/>
        <v>66</v>
      </c>
      <c r="CJ79" s="101">
        <v>63.9</v>
      </c>
      <c r="CK79" s="113">
        <v>66</v>
      </c>
      <c r="CL79" s="55">
        <v>67.459999999999994</v>
      </c>
      <c r="CM79" s="114">
        <v>0.7</v>
      </c>
      <c r="CO79" s="101">
        <f t="shared" si="47"/>
        <v>16.3</v>
      </c>
      <c r="CP79" s="101">
        <v>16.2</v>
      </c>
      <c r="CQ79" s="113">
        <v>16.3</v>
      </c>
      <c r="CR79" s="55">
        <v>17.66</v>
      </c>
      <c r="CS79" s="114">
        <v>4.3</v>
      </c>
      <c r="CT79" s="53"/>
    </row>
    <row r="80" spans="1:98" x14ac:dyDescent="0.2">
      <c r="A80" s="6">
        <v>5</v>
      </c>
      <c r="B80" s="7">
        <v>2</v>
      </c>
      <c r="C80" s="101">
        <f t="shared" si="32"/>
        <v>1905.3</v>
      </c>
      <c r="D80" s="101">
        <v>1916.3</v>
      </c>
      <c r="E80" s="113">
        <v>1905.3</v>
      </c>
      <c r="F80" s="55">
        <v>1901.84</v>
      </c>
      <c r="G80" s="114">
        <v>37.700000000000003</v>
      </c>
      <c r="H80" s="114"/>
      <c r="I80" s="101">
        <f t="shared" si="33"/>
        <v>1885.3</v>
      </c>
      <c r="J80" s="101">
        <v>1896.1</v>
      </c>
      <c r="K80" s="113">
        <v>1885.3</v>
      </c>
      <c r="L80" s="55">
        <v>1882.76</v>
      </c>
      <c r="M80" s="114">
        <v>32</v>
      </c>
      <c r="N80" s="114"/>
      <c r="O80" s="101">
        <f t="shared" si="34"/>
        <v>23.5</v>
      </c>
      <c r="P80" s="101">
        <v>24.5</v>
      </c>
      <c r="Q80" s="113">
        <v>23.5</v>
      </c>
      <c r="R80" s="55">
        <v>25.72</v>
      </c>
      <c r="S80" s="114">
        <v>-3.5</v>
      </c>
      <c r="U80" s="101">
        <f t="shared" si="35"/>
        <v>481.6</v>
      </c>
      <c r="V80" s="101">
        <v>483.1</v>
      </c>
      <c r="W80" s="113">
        <v>481.6</v>
      </c>
      <c r="X80" s="55">
        <v>480.62</v>
      </c>
      <c r="Y80" s="114">
        <v>-18.600000000000001</v>
      </c>
      <c r="AA80" s="101">
        <f t="shared" si="36"/>
        <v>235.4</v>
      </c>
      <c r="AB80" s="101">
        <v>235.6</v>
      </c>
      <c r="AC80" s="113">
        <v>235.4</v>
      </c>
      <c r="AD80" s="55">
        <v>235.8</v>
      </c>
      <c r="AE80" s="114">
        <v>-23.9</v>
      </c>
      <c r="AG80" s="101">
        <f t="shared" si="37"/>
        <v>178</v>
      </c>
      <c r="AH80" s="101">
        <v>179</v>
      </c>
      <c r="AI80" s="113">
        <v>178</v>
      </c>
      <c r="AJ80" s="55">
        <v>181.61</v>
      </c>
      <c r="AK80" s="114">
        <v>3.6</v>
      </c>
      <c r="AM80" s="101">
        <f t="shared" si="38"/>
        <v>243.7</v>
      </c>
      <c r="AN80" s="101">
        <v>244.8</v>
      </c>
      <c r="AO80" s="113">
        <v>243.7</v>
      </c>
      <c r="AP80" s="55">
        <v>243.63</v>
      </c>
      <c r="AQ80" s="114">
        <v>6.6</v>
      </c>
      <c r="AS80" s="101">
        <f t="shared" si="39"/>
        <v>152.80000000000001</v>
      </c>
      <c r="AT80" s="101">
        <v>154</v>
      </c>
      <c r="AU80" s="113">
        <v>152.80000000000001</v>
      </c>
      <c r="AV80" s="55">
        <v>150.9</v>
      </c>
      <c r="AW80" s="114">
        <v>4.3</v>
      </c>
      <c r="AX80" s="100"/>
      <c r="AY80" s="101">
        <f t="shared" si="40"/>
        <v>38.200000000000003</v>
      </c>
      <c r="AZ80" s="101">
        <v>39.4</v>
      </c>
      <c r="BA80" s="113">
        <v>38.200000000000003</v>
      </c>
      <c r="BB80" s="55">
        <v>38.71</v>
      </c>
      <c r="BC80" s="114">
        <v>-1</v>
      </c>
      <c r="BD80" s="100"/>
      <c r="BE80" s="101">
        <f t="shared" si="41"/>
        <v>93.9</v>
      </c>
      <c r="BF80" s="101">
        <v>94.1</v>
      </c>
      <c r="BG80" s="113">
        <v>93.9</v>
      </c>
      <c r="BH80" s="55">
        <v>93.05</v>
      </c>
      <c r="BI80" s="114">
        <v>0.2</v>
      </c>
      <c r="BK80" s="101">
        <f t="shared" si="42"/>
        <v>264.39999999999998</v>
      </c>
      <c r="BL80" s="101">
        <v>266.5</v>
      </c>
      <c r="BM80" s="113">
        <v>264.39999999999998</v>
      </c>
      <c r="BN80" s="55">
        <v>262.12</v>
      </c>
      <c r="BO80" s="114">
        <v>31.7</v>
      </c>
      <c r="BQ80" s="101">
        <f t="shared" si="43"/>
        <v>107.2</v>
      </c>
      <c r="BR80" s="101">
        <v>107.7</v>
      </c>
      <c r="BS80" s="113">
        <v>107.2</v>
      </c>
      <c r="BT80" s="55">
        <v>109.38</v>
      </c>
      <c r="BU80" s="114">
        <v>-4.9000000000000004</v>
      </c>
      <c r="BW80" s="101">
        <f t="shared" si="44"/>
        <v>114.7</v>
      </c>
      <c r="BX80" s="101">
        <v>114.6</v>
      </c>
      <c r="BY80" s="113">
        <v>114.7</v>
      </c>
      <c r="BZ80" s="55">
        <v>117.38</v>
      </c>
      <c r="CA80" s="114">
        <v>1.9</v>
      </c>
      <c r="CC80" s="101">
        <f t="shared" si="45"/>
        <v>111.9</v>
      </c>
      <c r="CD80" s="101">
        <v>112</v>
      </c>
      <c r="CE80" s="113">
        <v>111.9</v>
      </c>
      <c r="CF80" s="55">
        <v>107.21</v>
      </c>
      <c r="CG80" s="114">
        <v>6.8</v>
      </c>
      <c r="CI80" s="101">
        <f t="shared" si="46"/>
        <v>69.7</v>
      </c>
      <c r="CJ80" s="101">
        <v>69.8</v>
      </c>
      <c r="CK80" s="113">
        <v>69.7</v>
      </c>
      <c r="CL80" s="55">
        <v>68.47</v>
      </c>
      <c r="CM80" s="114">
        <v>4</v>
      </c>
      <c r="CO80" s="101">
        <f t="shared" si="47"/>
        <v>20</v>
      </c>
      <c r="CP80" s="101">
        <v>20.100000000000001</v>
      </c>
      <c r="CQ80" s="113">
        <v>20</v>
      </c>
      <c r="CR80" s="55">
        <v>19.079999999999998</v>
      </c>
      <c r="CS80" s="114">
        <v>5.7</v>
      </c>
      <c r="CT80" s="53"/>
    </row>
    <row r="81" spans="1:98" x14ac:dyDescent="0.2">
      <c r="A81" s="6">
        <v>5</v>
      </c>
      <c r="B81" s="7">
        <v>3</v>
      </c>
      <c r="C81" s="101">
        <f t="shared" si="32"/>
        <v>1914</v>
      </c>
      <c r="D81" s="101">
        <v>1953.3</v>
      </c>
      <c r="E81" s="113">
        <v>1914</v>
      </c>
      <c r="F81" s="55">
        <v>1910.6</v>
      </c>
      <c r="G81" s="114">
        <v>35</v>
      </c>
      <c r="H81" s="114"/>
      <c r="I81" s="101">
        <f t="shared" si="33"/>
        <v>1893.7</v>
      </c>
      <c r="J81" s="101">
        <v>1933.2</v>
      </c>
      <c r="K81" s="113">
        <v>1893.7</v>
      </c>
      <c r="L81" s="55">
        <v>1890.45</v>
      </c>
      <c r="M81" s="114">
        <v>30.7</v>
      </c>
      <c r="N81" s="114"/>
      <c r="O81" s="101">
        <f t="shared" si="34"/>
        <v>24.5</v>
      </c>
      <c r="P81" s="101">
        <v>26.5</v>
      </c>
      <c r="Q81" s="113">
        <v>24.5</v>
      </c>
      <c r="R81" s="55">
        <v>24.52</v>
      </c>
      <c r="S81" s="114">
        <v>-4.8</v>
      </c>
      <c r="U81" s="101">
        <f t="shared" si="35"/>
        <v>478.5</v>
      </c>
      <c r="V81" s="101">
        <v>486.9</v>
      </c>
      <c r="W81" s="113">
        <v>478.5</v>
      </c>
      <c r="X81" s="55">
        <v>476.05</v>
      </c>
      <c r="Y81" s="114">
        <v>-18.3</v>
      </c>
      <c r="AA81" s="101">
        <f t="shared" si="36"/>
        <v>234.3</v>
      </c>
      <c r="AB81" s="101">
        <v>237</v>
      </c>
      <c r="AC81" s="113">
        <v>234.3</v>
      </c>
      <c r="AD81" s="55">
        <v>231.29</v>
      </c>
      <c r="AE81" s="114">
        <v>-18</v>
      </c>
      <c r="AG81" s="101">
        <f t="shared" si="37"/>
        <v>185.6</v>
      </c>
      <c r="AH81" s="101">
        <v>193.6</v>
      </c>
      <c r="AI81" s="113">
        <v>185.6</v>
      </c>
      <c r="AJ81" s="55">
        <v>183.6</v>
      </c>
      <c r="AK81" s="114">
        <v>7.9</v>
      </c>
      <c r="AM81" s="101">
        <f t="shared" si="38"/>
        <v>245.7</v>
      </c>
      <c r="AN81" s="101">
        <v>250.4</v>
      </c>
      <c r="AO81" s="113">
        <v>245.7</v>
      </c>
      <c r="AP81" s="55">
        <v>243.75</v>
      </c>
      <c r="AQ81" s="114">
        <v>0.5</v>
      </c>
      <c r="AS81" s="101">
        <f t="shared" si="39"/>
        <v>152.6</v>
      </c>
      <c r="AT81" s="101">
        <v>155.1</v>
      </c>
      <c r="AU81" s="113">
        <v>152.6</v>
      </c>
      <c r="AV81" s="55">
        <v>152.37</v>
      </c>
      <c r="AW81" s="114">
        <v>5.9</v>
      </c>
      <c r="AX81" s="100"/>
      <c r="AY81" s="101">
        <f t="shared" si="40"/>
        <v>39.1</v>
      </c>
      <c r="AZ81" s="101">
        <v>40.799999999999997</v>
      </c>
      <c r="BA81" s="113">
        <v>39.1</v>
      </c>
      <c r="BB81" s="55">
        <v>39.119999999999997</v>
      </c>
      <c r="BC81" s="114">
        <v>1.6</v>
      </c>
      <c r="BD81" s="100"/>
      <c r="BE81" s="101">
        <f t="shared" si="41"/>
        <v>92</v>
      </c>
      <c r="BF81" s="101">
        <v>92.9</v>
      </c>
      <c r="BG81" s="113">
        <v>92</v>
      </c>
      <c r="BH81" s="55">
        <v>92.79</v>
      </c>
      <c r="BI81" s="114">
        <v>-1</v>
      </c>
      <c r="BK81" s="101">
        <f t="shared" si="42"/>
        <v>267.10000000000002</v>
      </c>
      <c r="BL81" s="101">
        <v>271.5</v>
      </c>
      <c r="BM81" s="113">
        <v>267.10000000000002</v>
      </c>
      <c r="BN81" s="55">
        <v>268.7</v>
      </c>
      <c r="BO81" s="114">
        <v>26.3</v>
      </c>
      <c r="BQ81" s="101">
        <f t="shared" si="43"/>
        <v>108.5</v>
      </c>
      <c r="BR81" s="101">
        <v>110.2</v>
      </c>
      <c r="BS81" s="113">
        <v>108.5</v>
      </c>
      <c r="BT81" s="55">
        <v>108.97</v>
      </c>
      <c r="BU81" s="114">
        <v>-1.7</v>
      </c>
      <c r="BW81" s="101">
        <f t="shared" si="44"/>
        <v>117.5</v>
      </c>
      <c r="BX81" s="101">
        <v>114.8</v>
      </c>
      <c r="BY81" s="113">
        <v>117.5</v>
      </c>
      <c r="BZ81" s="55">
        <v>117.72</v>
      </c>
      <c r="CA81" s="114">
        <v>1.4</v>
      </c>
      <c r="CC81" s="101">
        <f t="shared" si="45"/>
        <v>109.2</v>
      </c>
      <c r="CD81" s="101">
        <v>114.6</v>
      </c>
      <c r="CE81" s="113">
        <v>109.2</v>
      </c>
      <c r="CF81" s="55">
        <v>109.22</v>
      </c>
      <c r="CG81" s="114">
        <v>8</v>
      </c>
      <c r="CI81" s="101">
        <f t="shared" si="46"/>
        <v>71.099999999999994</v>
      </c>
      <c r="CJ81" s="101">
        <v>73.8</v>
      </c>
      <c r="CK81" s="113">
        <v>71.099999999999994</v>
      </c>
      <c r="CL81" s="55">
        <v>70.239999999999995</v>
      </c>
      <c r="CM81" s="114">
        <v>7.1</v>
      </c>
      <c r="CO81" s="101">
        <f t="shared" si="47"/>
        <v>20.3</v>
      </c>
      <c r="CP81" s="101">
        <v>20.100000000000001</v>
      </c>
      <c r="CQ81" s="113">
        <v>20.3</v>
      </c>
      <c r="CR81" s="55">
        <v>20.149999999999999</v>
      </c>
      <c r="CS81" s="114">
        <v>4.3</v>
      </c>
      <c r="CT81" s="53"/>
    </row>
    <row r="82" spans="1:98" x14ac:dyDescent="0.2">
      <c r="A82" s="6">
        <v>5</v>
      </c>
      <c r="B82" s="7">
        <v>4</v>
      </c>
      <c r="C82" s="101">
        <f t="shared" si="32"/>
        <v>1921.1</v>
      </c>
      <c r="D82" s="101">
        <v>1911.4</v>
      </c>
      <c r="E82" s="113">
        <v>1921.1</v>
      </c>
      <c r="F82" s="55">
        <v>1918.03</v>
      </c>
      <c r="G82" s="114">
        <v>29.7</v>
      </c>
      <c r="H82" s="114"/>
      <c r="I82" s="101">
        <f t="shared" si="33"/>
        <v>1901.4</v>
      </c>
      <c r="J82" s="101">
        <v>1891.6</v>
      </c>
      <c r="K82" s="113">
        <v>1901.4</v>
      </c>
      <c r="L82" s="55">
        <v>1897.29</v>
      </c>
      <c r="M82" s="114">
        <v>27.4</v>
      </c>
      <c r="N82" s="114"/>
      <c r="O82" s="101">
        <f t="shared" si="34"/>
        <v>24.4</v>
      </c>
      <c r="P82" s="101">
        <v>23.7</v>
      </c>
      <c r="Q82" s="113">
        <v>24.4</v>
      </c>
      <c r="R82" s="55">
        <v>23.78</v>
      </c>
      <c r="S82" s="114">
        <v>-2.9</v>
      </c>
      <c r="U82" s="101">
        <f t="shared" si="35"/>
        <v>476.6</v>
      </c>
      <c r="V82" s="101">
        <v>474.3</v>
      </c>
      <c r="W82" s="113">
        <v>476.6</v>
      </c>
      <c r="X82" s="55">
        <v>473.35</v>
      </c>
      <c r="Y82" s="114">
        <v>-10.8</v>
      </c>
      <c r="AA82" s="101">
        <f t="shared" si="36"/>
        <v>231.1</v>
      </c>
      <c r="AB82" s="101">
        <v>230.5</v>
      </c>
      <c r="AC82" s="113">
        <v>231.1</v>
      </c>
      <c r="AD82" s="55">
        <v>229.7</v>
      </c>
      <c r="AE82" s="114">
        <v>-6.4</v>
      </c>
      <c r="AG82" s="101">
        <f t="shared" si="37"/>
        <v>186.7</v>
      </c>
      <c r="AH82" s="101">
        <v>186.7</v>
      </c>
      <c r="AI82" s="113">
        <v>186.7</v>
      </c>
      <c r="AJ82" s="55">
        <v>185.98</v>
      </c>
      <c r="AK82" s="114">
        <v>9.5</v>
      </c>
      <c r="AM82" s="101">
        <f t="shared" si="38"/>
        <v>241.9</v>
      </c>
      <c r="AN82" s="101">
        <v>240.4</v>
      </c>
      <c r="AO82" s="113">
        <v>241.9</v>
      </c>
      <c r="AP82" s="55">
        <v>242.96</v>
      </c>
      <c r="AQ82" s="114">
        <v>-3.2</v>
      </c>
      <c r="AS82" s="101">
        <f t="shared" si="39"/>
        <v>154.4</v>
      </c>
      <c r="AT82" s="101">
        <v>153.1</v>
      </c>
      <c r="AU82" s="113">
        <v>154.4</v>
      </c>
      <c r="AV82" s="55">
        <v>153.94</v>
      </c>
      <c r="AW82" s="114">
        <v>6.3</v>
      </c>
      <c r="AX82" s="100"/>
      <c r="AY82" s="101">
        <f t="shared" si="40"/>
        <v>40.1</v>
      </c>
      <c r="AZ82" s="101">
        <v>38.700000000000003</v>
      </c>
      <c r="BA82" s="113">
        <v>40.1</v>
      </c>
      <c r="BB82" s="55">
        <v>39.700000000000003</v>
      </c>
      <c r="BC82" s="114">
        <v>2.2999999999999998</v>
      </c>
      <c r="BD82" s="100"/>
      <c r="BE82" s="101">
        <f t="shared" si="41"/>
        <v>94.9</v>
      </c>
      <c r="BF82" s="101">
        <v>94.5</v>
      </c>
      <c r="BG82" s="113">
        <v>94.9</v>
      </c>
      <c r="BH82" s="55">
        <v>93.78</v>
      </c>
      <c r="BI82" s="114">
        <v>3.9</v>
      </c>
      <c r="BK82" s="101">
        <f t="shared" si="42"/>
        <v>270.39999999999998</v>
      </c>
      <c r="BL82" s="101">
        <v>270.7</v>
      </c>
      <c r="BM82" s="113">
        <v>270.39999999999998</v>
      </c>
      <c r="BN82" s="55">
        <v>271.62</v>
      </c>
      <c r="BO82" s="114">
        <v>11.7</v>
      </c>
      <c r="BQ82" s="101">
        <f t="shared" si="43"/>
        <v>109.6</v>
      </c>
      <c r="BR82" s="101">
        <v>108.8</v>
      </c>
      <c r="BS82" s="113">
        <v>109.6</v>
      </c>
      <c r="BT82" s="55">
        <v>109.72</v>
      </c>
      <c r="BU82" s="114">
        <v>3</v>
      </c>
      <c r="BW82" s="101">
        <f t="shared" si="44"/>
        <v>118.1</v>
      </c>
      <c r="BX82" s="101">
        <v>120</v>
      </c>
      <c r="BY82" s="113">
        <v>118.1</v>
      </c>
      <c r="BZ82" s="55">
        <v>117.98</v>
      </c>
      <c r="CA82" s="114">
        <v>1</v>
      </c>
      <c r="CC82" s="101">
        <f t="shared" si="45"/>
        <v>110.4</v>
      </c>
      <c r="CD82" s="101">
        <v>107.7</v>
      </c>
      <c r="CE82" s="113">
        <v>110.4</v>
      </c>
      <c r="CF82" s="55">
        <v>110.52</v>
      </c>
      <c r="CG82" s="114">
        <v>5.2</v>
      </c>
      <c r="CI82" s="101">
        <f t="shared" si="46"/>
        <v>71.5</v>
      </c>
      <c r="CJ82" s="101">
        <v>71</v>
      </c>
      <c r="CK82" s="113">
        <v>71.5</v>
      </c>
      <c r="CL82" s="55">
        <v>71.31</v>
      </c>
      <c r="CM82" s="114">
        <v>4.3</v>
      </c>
      <c r="CO82" s="101">
        <f t="shared" si="47"/>
        <v>19.7</v>
      </c>
      <c r="CP82" s="101">
        <v>19.8</v>
      </c>
      <c r="CQ82" s="113">
        <v>19.7</v>
      </c>
      <c r="CR82" s="55">
        <v>20.74</v>
      </c>
      <c r="CS82" s="114">
        <v>2.2999999999999998</v>
      </c>
      <c r="CT82" s="53"/>
    </row>
    <row r="83" spans="1:98" x14ac:dyDescent="0.2">
      <c r="A83" s="6"/>
      <c r="B83" s="7">
        <v>1</v>
      </c>
      <c r="C83" s="101">
        <f t="shared" si="32"/>
        <v>1927.9</v>
      </c>
      <c r="D83" s="101">
        <v>1888.8</v>
      </c>
      <c r="E83" s="113">
        <v>1927.9</v>
      </c>
      <c r="F83" s="55">
        <v>1927.83</v>
      </c>
      <c r="G83" s="114">
        <v>39.200000000000003</v>
      </c>
      <c r="H83" s="114"/>
      <c r="I83" s="101">
        <f t="shared" si="33"/>
        <v>1905.8</v>
      </c>
      <c r="J83" s="101">
        <v>1866.9</v>
      </c>
      <c r="K83" s="113">
        <v>1905.8</v>
      </c>
      <c r="L83" s="55">
        <v>1906.55</v>
      </c>
      <c r="M83" s="114">
        <v>37</v>
      </c>
      <c r="N83" s="114"/>
      <c r="O83" s="101">
        <f t="shared" si="34"/>
        <v>23.2</v>
      </c>
      <c r="P83" s="101">
        <v>21.6</v>
      </c>
      <c r="Q83" s="113">
        <v>23.2</v>
      </c>
      <c r="R83" s="55">
        <v>23.93</v>
      </c>
      <c r="S83" s="114">
        <v>0.6</v>
      </c>
      <c r="U83" s="101">
        <f t="shared" si="35"/>
        <v>470</v>
      </c>
      <c r="V83" s="101">
        <v>462.7</v>
      </c>
      <c r="W83" s="113">
        <v>470</v>
      </c>
      <c r="X83" s="55">
        <v>472.67</v>
      </c>
      <c r="Y83" s="114">
        <v>-2.7</v>
      </c>
      <c r="AA83" s="101">
        <f t="shared" si="36"/>
        <v>228.1</v>
      </c>
      <c r="AB83" s="101">
        <v>226.6</v>
      </c>
      <c r="AC83" s="113">
        <v>228.1</v>
      </c>
      <c r="AD83" s="55">
        <v>230.48</v>
      </c>
      <c r="AE83" s="114">
        <v>3.1</v>
      </c>
      <c r="AG83" s="101">
        <f t="shared" si="37"/>
        <v>187</v>
      </c>
      <c r="AH83" s="101">
        <v>177.9</v>
      </c>
      <c r="AI83" s="113">
        <v>187</v>
      </c>
      <c r="AJ83" s="55">
        <v>188.18</v>
      </c>
      <c r="AK83" s="114">
        <v>8.8000000000000007</v>
      </c>
      <c r="AM83" s="101">
        <f t="shared" si="38"/>
        <v>241.4</v>
      </c>
      <c r="AN83" s="101">
        <v>237.6</v>
      </c>
      <c r="AO83" s="113">
        <v>241.4</v>
      </c>
      <c r="AP83" s="55">
        <v>243.08</v>
      </c>
      <c r="AQ83" s="114">
        <v>0.5</v>
      </c>
      <c r="AS83" s="101">
        <f t="shared" si="39"/>
        <v>156.4</v>
      </c>
      <c r="AT83" s="101">
        <v>153.80000000000001</v>
      </c>
      <c r="AU83" s="113">
        <v>156.4</v>
      </c>
      <c r="AV83" s="55">
        <v>155.30000000000001</v>
      </c>
      <c r="AW83" s="114">
        <v>5.5</v>
      </c>
      <c r="AX83" s="100"/>
      <c r="AY83" s="101">
        <f t="shared" si="40"/>
        <v>39.4</v>
      </c>
      <c r="AZ83" s="101">
        <v>38</v>
      </c>
      <c r="BA83" s="113">
        <v>39.4</v>
      </c>
      <c r="BB83" s="55">
        <v>40.56</v>
      </c>
      <c r="BC83" s="114">
        <v>3.4</v>
      </c>
      <c r="BD83" s="100"/>
      <c r="BE83" s="101">
        <f t="shared" si="41"/>
        <v>96.1</v>
      </c>
      <c r="BF83" s="101">
        <v>95.1</v>
      </c>
      <c r="BG83" s="113">
        <v>96.1</v>
      </c>
      <c r="BH83" s="55">
        <v>96.35</v>
      </c>
      <c r="BI83" s="114">
        <v>10.3</v>
      </c>
      <c r="BK83" s="101">
        <f t="shared" si="42"/>
        <v>272.5</v>
      </c>
      <c r="BL83" s="101">
        <v>265.10000000000002</v>
      </c>
      <c r="BM83" s="113">
        <v>272.5</v>
      </c>
      <c r="BN83" s="55">
        <v>272.95999999999998</v>
      </c>
      <c r="BO83" s="114">
        <v>5.3</v>
      </c>
      <c r="BQ83" s="101">
        <f t="shared" si="43"/>
        <v>113.1</v>
      </c>
      <c r="BR83" s="101">
        <v>112.6</v>
      </c>
      <c r="BS83" s="113">
        <v>113.1</v>
      </c>
      <c r="BT83" s="55">
        <v>110.77</v>
      </c>
      <c r="BU83" s="114">
        <v>4.2</v>
      </c>
      <c r="BW83" s="101">
        <f t="shared" si="44"/>
        <v>118.6</v>
      </c>
      <c r="BX83" s="101">
        <v>120.3</v>
      </c>
      <c r="BY83" s="113">
        <v>118.6</v>
      </c>
      <c r="BZ83" s="55">
        <v>118.08</v>
      </c>
      <c r="CA83" s="114">
        <v>0.4</v>
      </c>
      <c r="CC83" s="101">
        <f t="shared" si="45"/>
        <v>113.4</v>
      </c>
      <c r="CD83" s="101">
        <v>109.9</v>
      </c>
      <c r="CE83" s="113">
        <v>113.4</v>
      </c>
      <c r="CF83" s="55">
        <v>111.83</v>
      </c>
      <c r="CG83" s="114">
        <v>5.2</v>
      </c>
      <c r="CI83" s="101">
        <f t="shared" si="46"/>
        <v>71.3</v>
      </c>
      <c r="CJ83" s="101">
        <v>69.099999999999994</v>
      </c>
      <c r="CK83" s="113">
        <v>71.3</v>
      </c>
      <c r="CL83" s="55">
        <v>70.430000000000007</v>
      </c>
      <c r="CM83" s="114">
        <v>-3.5</v>
      </c>
      <c r="CO83" s="101">
        <f t="shared" si="47"/>
        <v>22.2</v>
      </c>
      <c r="CP83" s="101">
        <v>21.9</v>
      </c>
      <c r="CQ83" s="113">
        <v>22.2</v>
      </c>
      <c r="CR83" s="55">
        <v>21.28</v>
      </c>
      <c r="CS83" s="114">
        <v>2.2000000000000002</v>
      </c>
      <c r="CT83" s="53"/>
    </row>
    <row r="84" spans="1:98" x14ac:dyDescent="0.2">
      <c r="A84" s="6">
        <v>6</v>
      </c>
      <c r="B84" s="7">
        <v>2</v>
      </c>
      <c r="C84" s="101">
        <f t="shared" si="32"/>
        <v>1945.6</v>
      </c>
      <c r="D84" s="101">
        <v>1954.5</v>
      </c>
      <c r="E84" s="113">
        <v>1945.6</v>
      </c>
      <c r="F84" s="55">
        <v>1942.27</v>
      </c>
      <c r="G84" s="114">
        <v>57.7</v>
      </c>
      <c r="H84" s="114"/>
      <c r="I84" s="101">
        <f t="shared" si="33"/>
        <v>1923.2</v>
      </c>
      <c r="J84" s="101">
        <v>1932</v>
      </c>
      <c r="K84" s="113">
        <v>1923.2</v>
      </c>
      <c r="L84" s="55">
        <v>1920.43</v>
      </c>
      <c r="M84" s="114">
        <v>55.5</v>
      </c>
      <c r="N84" s="114"/>
      <c r="O84" s="101">
        <f t="shared" si="34"/>
        <v>26.8</v>
      </c>
      <c r="P84" s="101">
        <v>27.8</v>
      </c>
      <c r="Q84" s="113">
        <v>26.8</v>
      </c>
      <c r="R84" s="55">
        <v>24.54</v>
      </c>
      <c r="S84" s="114">
        <v>2.5</v>
      </c>
      <c r="U84" s="101">
        <f t="shared" si="35"/>
        <v>475.7</v>
      </c>
      <c r="V84" s="101">
        <v>476.9</v>
      </c>
      <c r="W84" s="113">
        <v>475.7</v>
      </c>
      <c r="X84" s="55">
        <v>473.17</v>
      </c>
      <c r="Y84" s="114">
        <v>2</v>
      </c>
      <c r="AA84" s="101">
        <f t="shared" si="36"/>
        <v>235.2</v>
      </c>
      <c r="AB84" s="101">
        <v>235.1</v>
      </c>
      <c r="AC84" s="113">
        <v>235.2</v>
      </c>
      <c r="AD84" s="55">
        <v>232.61</v>
      </c>
      <c r="AE84" s="114">
        <v>8.5</v>
      </c>
      <c r="AG84" s="101">
        <f t="shared" si="37"/>
        <v>192.3</v>
      </c>
      <c r="AH84" s="101">
        <v>193</v>
      </c>
      <c r="AI84" s="113">
        <v>192.3</v>
      </c>
      <c r="AJ84" s="55">
        <v>190.62</v>
      </c>
      <c r="AK84" s="114">
        <v>9.6999999999999993</v>
      </c>
      <c r="AM84" s="101">
        <f t="shared" si="38"/>
        <v>246.1</v>
      </c>
      <c r="AN84" s="101">
        <v>246.9</v>
      </c>
      <c r="AO84" s="113">
        <v>246.1</v>
      </c>
      <c r="AP84" s="55">
        <v>244.21</v>
      </c>
      <c r="AQ84" s="114">
        <v>4.5</v>
      </c>
      <c r="AS84" s="101">
        <f t="shared" si="39"/>
        <v>158</v>
      </c>
      <c r="AT84" s="101">
        <v>158.80000000000001</v>
      </c>
      <c r="AU84" s="113">
        <v>158</v>
      </c>
      <c r="AV84" s="55">
        <v>156.06</v>
      </c>
      <c r="AW84" s="114">
        <v>3</v>
      </c>
      <c r="AX84" s="100"/>
      <c r="AY84" s="101">
        <f t="shared" si="40"/>
        <v>42.8</v>
      </c>
      <c r="AZ84" s="101">
        <v>44.1</v>
      </c>
      <c r="BA84" s="113">
        <v>42.8</v>
      </c>
      <c r="BB84" s="55">
        <v>41.88</v>
      </c>
      <c r="BC84" s="114">
        <v>5.3</v>
      </c>
      <c r="BD84" s="100"/>
      <c r="BE84" s="101">
        <f t="shared" si="41"/>
        <v>100.3</v>
      </c>
      <c r="BF84" s="101">
        <v>100.2</v>
      </c>
      <c r="BG84" s="113">
        <v>100.3</v>
      </c>
      <c r="BH84" s="55">
        <v>98.87</v>
      </c>
      <c r="BI84" s="114">
        <v>10.1</v>
      </c>
      <c r="BK84" s="101">
        <f t="shared" si="42"/>
        <v>273.60000000000002</v>
      </c>
      <c r="BL84" s="101">
        <v>275.3</v>
      </c>
      <c r="BM84" s="113">
        <v>273.60000000000002</v>
      </c>
      <c r="BN84" s="55">
        <v>276.07</v>
      </c>
      <c r="BO84" s="114">
        <v>12.4</v>
      </c>
      <c r="BQ84" s="101">
        <f t="shared" si="43"/>
        <v>110.6</v>
      </c>
      <c r="BR84" s="101">
        <v>111</v>
      </c>
      <c r="BS84" s="113">
        <v>110.6</v>
      </c>
      <c r="BT84" s="55">
        <v>111.27</v>
      </c>
      <c r="BU84" s="114">
        <v>2</v>
      </c>
      <c r="BW84" s="101">
        <f t="shared" si="44"/>
        <v>117.2</v>
      </c>
      <c r="BX84" s="101">
        <v>116.5</v>
      </c>
      <c r="BY84" s="113">
        <v>117.2</v>
      </c>
      <c r="BZ84" s="55">
        <v>117.82</v>
      </c>
      <c r="CA84" s="114">
        <v>-1</v>
      </c>
      <c r="CC84" s="101">
        <f t="shared" si="45"/>
        <v>110.4</v>
      </c>
      <c r="CD84" s="101">
        <v>110.7</v>
      </c>
      <c r="CE84" s="113">
        <v>110.4</v>
      </c>
      <c r="CF84" s="55">
        <v>114.08</v>
      </c>
      <c r="CG84" s="114">
        <v>9</v>
      </c>
      <c r="CI84" s="101">
        <f t="shared" si="46"/>
        <v>67.5</v>
      </c>
      <c r="CJ84" s="101">
        <v>67.900000000000006</v>
      </c>
      <c r="CK84" s="113">
        <v>67.5</v>
      </c>
      <c r="CL84" s="55">
        <v>69.150000000000006</v>
      </c>
      <c r="CM84" s="114">
        <v>-5.0999999999999996</v>
      </c>
      <c r="CO84" s="101">
        <f t="shared" si="47"/>
        <v>22.4</v>
      </c>
      <c r="CP84" s="101">
        <v>22.5</v>
      </c>
      <c r="CQ84" s="113">
        <v>22.4</v>
      </c>
      <c r="CR84" s="55">
        <v>21.83</v>
      </c>
      <c r="CS84" s="114">
        <v>2.2000000000000002</v>
      </c>
      <c r="CT84" s="53"/>
    </row>
    <row r="85" spans="1:98" x14ac:dyDescent="0.2">
      <c r="A85" s="6">
        <v>6</v>
      </c>
      <c r="B85" s="7">
        <v>3</v>
      </c>
      <c r="C85" s="101">
        <f t="shared" si="32"/>
        <v>1955.8</v>
      </c>
      <c r="D85" s="101">
        <v>1996.1</v>
      </c>
      <c r="E85" s="113">
        <v>1955.8</v>
      </c>
      <c r="F85" s="55">
        <v>1959.95</v>
      </c>
      <c r="G85" s="114">
        <v>70.7</v>
      </c>
      <c r="H85" s="114"/>
      <c r="I85" s="101">
        <f t="shared" si="33"/>
        <v>1933.8</v>
      </c>
      <c r="J85" s="101">
        <v>1974</v>
      </c>
      <c r="K85" s="113">
        <v>1933.8</v>
      </c>
      <c r="L85" s="55">
        <v>1937.31</v>
      </c>
      <c r="M85" s="114">
        <v>67.5</v>
      </c>
      <c r="N85" s="114"/>
      <c r="O85" s="101">
        <f t="shared" si="34"/>
        <v>23.9</v>
      </c>
      <c r="P85" s="101">
        <v>25.7</v>
      </c>
      <c r="Q85" s="113">
        <v>23.9</v>
      </c>
      <c r="R85" s="55">
        <v>25.11</v>
      </c>
      <c r="S85" s="114">
        <v>2.2999999999999998</v>
      </c>
      <c r="U85" s="101">
        <f t="shared" si="35"/>
        <v>469.1</v>
      </c>
      <c r="V85" s="101">
        <v>477.3</v>
      </c>
      <c r="W85" s="113">
        <v>469.1</v>
      </c>
      <c r="X85" s="55">
        <v>473.86</v>
      </c>
      <c r="Y85" s="114">
        <v>2.8</v>
      </c>
      <c r="AA85" s="101">
        <f t="shared" si="36"/>
        <v>233.1</v>
      </c>
      <c r="AB85" s="101">
        <v>235.9</v>
      </c>
      <c r="AC85" s="113">
        <v>233.1</v>
      </c>
      <c r="AD85" s="55">
        <v>234.92</v>
      </c>
      <c r="AE85" s="114">
        <v>9.3000000000000007</v>
      </c>
      <c r="AG85" s="101">
        <f t="shared" si="37"/>
        <v>192.7</v>
      </c>
      <c r="AH85" s="101">
        <v>200.4</v>
      </c>
      <c r="AI85" s="113">
        <v>192.7</v>
      </c>
      <c r="AJ85" s="55">
        <v>193.83</v>
      </c>
      <c r="AK85" s="114">
        <v>12.8</v>
      </c>
      <c r="AM85" s="101">
        <f t="shared" si="38"/>
        <v>244.3</v>
      </c>
      <c r="AN85" s="101">
        <v>249</v>
      </c>
      <c r="AO85" s="113">
        <v>244.3</v>
      </c>
      <c r="AP85" s="55">
        <v>245.08</v>
      </c>
      <c r="AQ85" s="114">
        <v>3.5</v>
      </c>
      <c r="AS85" s="101">
        <f t="shared" si="39"/>
        <v>155.69999999999999</v>
      </c>
      <c r="AT85" s="101">
        <v>158.30000000000001</v>
      </c>
      <c r="AU85" s="113">
        <v>155.69999999999999</v>
      </c>
      <c r="AV85" s="55">
        <v>156.38999999999999</v>
      </c>
      <c r="AW85" s="114">
        <v>1.3</v>
      </c>
      <c r="AX85" s="100"/>
      <c r="AY85" s="101">
        <f t="shared" si="40"/>
        <v>44.6</v>
      </c>
      <c r="AZ85" s="101">
        <v>46.3</v>
      </c>
      <c r="BA85" s="113">
        <v>44.6</v>
      </c>
      <c r="BB85" s="55">
        <v>43.54</v>
      </c>
      <c r="BC85" s="114">
        <v>6.6</v>
      </c>
      <c r="BD85" s="100"/>
      <c r="BE85" s="101">
        <f t="shared" si="41"/>
        <v>100.6</v>
      </c>
      <c r="BF85" s="101">
        <v>101.4</v>
      </c>
      <c r="BG85" s="113">
        <v>100.6</v>
      </c>
      <c r="BH85" s="55">
        <v>100.24</v>
      </c>
      <c r="BI85" s="114">
        <v>5.5</v>
      </c>
      <c r="BK85" s="101">
        <f t="shared" si="42"/>
        <v>282.8</v>
      </c>
      <c r="BL85" s="101">
        <v>287.8</v>
      </c>
      <c r="BM85" s="113">
        <v>282.8</v>
      </c>
      <c r="BN85" s="55">
        <v>281.79000000000002</v>
      </c>
      <c r="BO85" s="114">
        <v>22.9</v>
      </c>
      <c r="BQ85" s="101">
        <f t="shared" si="43"/>
        <v>113</v>
      </c>
      <c r="BR85" s="101">
        <v>114.8</v>
      </c>
      <c r="BS85" s="113">
        <v>113</v>
      </c>
      <c r="BT85" s="55">
        <v>111.87</v>
      </c>
      <c r="BU85" s="114">
        <v>2.4</v>
      </c>
      <c r="BW85" s="101">
        <f t="shared" si="44"/>
        <v>116.6</v>
      </c>
      <c r="BX85" s="101">
        <v>114.3</v>
      </c>
      <c r="BY85" s="113">
        <v>116.6</v>
      </c>
      <c r="BZ85" s="55">
        <v>117.72</v>
      </c>
      <c r="CA85" s="114">
        <v>-0.4</v>
      </c>
      <c r="CC85" s="101">
        <f t="shared" si="45"/>
        <v>118.2</v>
      </c>
      <c r="CD85" s="101">
        <v>123.7</v>
      </c>
      <c r="CE85" s="113">
        <v>118.2</v>
      </c>
      <c r="CF85" s="55">
        <v>115.98</v>
      </c>
      <c r="CG85" s="114">
        <v>7.6</v>
      </c>
      <c r="CI85" s="101">
        <f t="shared" si="46"/>
        <v>68.8</v>
      </c>
      <c r="CJ85" s="101">
        <v>71.599999999999994</v>
      </c>
      <c r="CK85" s="113">
        <v>68.8</v>
      </c>
      <c r="CL85" s="55">
        <v>68.650000000000006</v>
      </c>
      <c r="CM85" s="114">
        <v>-2</v>
      </c>
      <c r="CO85" s="101">
        <f t="shared" si="47"/>
        <v>22</v>
      </c>
      <c r="CP85" s="101">
        <v>22.1</v>
      </c>
      <c r="CQ85" s="113">
        <v>22</v>
      </c>
      <c r="CR85" s="55">
        <v>22.63</v>
      </c>
      <c r="CS85" s="114">
        <v>3.2</v>
      </c>
      <c r="CT85" s="53"/>
    </row>
    <row r="86" spans="1:98" x14ac:dyDescent="0.2">
      <c r="A86" s="6">
        <v>6</v>
      </c>
      <c r="B86" s="7">
        <v>4</v>
      </c>
      <c r="C86" s="101">
        <f t="shared" si="32"/>
        <v>1974.7</v>
      </c>
      <c r="D86" s="101">
        <v>1965.2</v>
      </c>
      <c r="E86" s="113">
        <v>1974.7</v>
      </c>
      <c r="F86" s="55">
        <v>1976.48</v>
      </c>
      <c r="G86" s="114">
        <v>66.099999999999994</v>
      </c>
      <c r="H86" s="114"/>
      <c r="I86" s="101">
        <f t="shared" si="33"/>
        <v>1950.8</v>
      </c>
      <c r="J86" s="101">
        <v>1941</v>
      </c>
      <c r="K86" s="113">
        <v>1950.8</v>
      </c>
      <c r="L86" s="55">
        <v>1952.08</v>
      </c>
      <c r="M86" s="114">
        <v>59.1</v>
      </c>
      <c r="N86" s="114"/>
      <c r="O86" s="101">
        <f t="shared" si="34"/>
        <v>24.8</v>
      </c>
      <c r="P86" s="101">
        <v>24.3</v>
      </c>
      <c r="Q86" s="113">
        <v>24.8</v>
      </c>
      <c r="R86" s="55">
        <v>25.3</v>
      </c>
      <c r="S86" s="114">
        <v>0.8</v>
      </c>
      <c r="U86" s="101">
        <f t="shared" si="35"/>
        <v>473.9</v>
      </c>
      <c r="V86" s="101">
        <v>471.4</v>
      </c>
      <c r="W86" s="113">
        <v>473.9</v>
      </c>
      <c r="X86" s="55">
        <v>474.04</v>
      </c>
      <c r="Y86" s="114">
        <v>0.7</v>
      </c>
      <c r="AA86" s="101">
        <f t="shared" si="36"/>
        <v>237.7</v>
      </c>
      <c r="AB86" s="101">
        <v>237.1</v>
      </c>
      <c r="AC86" s="113">
        <v>237.7</v>
      </c>
      <c r="AD86" s="55">
        <v>236.3</v>
      </c>
      <c r="AE86" s="114">
        <v>5.5</v>
      </c>
      <c r="AG86" s="101">
        <f t="shared" si="37"/>
        <v>197.7</v>
      </c>
      <c r="AH86" s="101">
        <v>198</v>
      </c>
      <c r="AI86" s="113">
        <v>197.7</v>
      </c>
      <c r="AJ86" s="55">
        <v>196.76</v>
      </c>
      <c r="AK86" s="114">
        <v>11.7</v>
      </c>
      <c r="AM86" s="101">
        <f t="shared" si="38"/>
        <v>245</v>
      </c>
      <c r="AN86" s="101">
        <v>243.9</v>
      </c>
      <c r="AO86" s="113">
        <v>245</v>
      </c>
      <c r="AP86" s="55">
        <v>245.01</v>
      </c>
      <c r="AQ86" s="114">
        <v>-0.3</v>
      </c>
      <c r="AS86" s="101">
        <f t="shared" si="39"/>
        <v>155.9</v>
      </c>
      <c r="AT86" s="101">
        <v>154.30000000000001</v>
      </c>
      <c r="AU86" s="113">
        <v>155.9</v>
      </c>
      <c r="AV86" s="55">
        <v>156.77000000000001</v>
      </c>
      <c r="AW86" s="114">
        <v>1.5</v>
      </c>
      <c r="AX86" s="100"/>
      <c r="AY86" s="101">
        <f t="shared" si="40"/>
        <v>43.1</v>
      </c>
      <c r="AZ86" s="101">
        <v>41.5</v>
      </c>
      <c r="BA86" s="113">
        <v>43.1</v>
      </c>
      <c r="BB86" s="55">
        <v>45.5</v>
      </c>
      <c r="BC86" s="114">
        <v>7.8</v>
      </c>
      <c r="BD86" s="100"/>
      <c r="BE86" s="101">
        <f t="shared" si="41"/>
        <v>100.2</v>
      </c>
      <c r="BF86" s="101">
        <v>100.4</v>
      </c>
      <c r="BG86" s="113">
        <v>100.2</v>
      </c>
      <c r="BH86" s="55">
        <v>100.67</v>
      </c>
      <c r="BI86" s="114">
        <v>1.7</v>
      </c>
      <c r="BK86" s="101">
        <f t="shared" si="42"/>
        <v>287.2</v>
      </c>
      <c r="BL86" s="101">
        <v>287.2</v>
      </c>
      <c r="BM86" s="113">
        <v>287.2</v>
      </c>
      <c r="BN86" s="55">
        <v>288.36</v>
      </c>
      <c r="BO86" s="114">
        <v>26.3</v>
      </c>
      <c r="BQ86" s="101">
        <f t="shared" si="43"/>
        <v>112.6</v>
      </c>
      <c r="BR86" s="101">
        <v>111.9</v>
      </c>
      <c r="BS86" s="113">
        <v>112.6</v>
      </c>
      <c r="BT86" s="55">
        <v>113.81</v>
      </c>
      <c r="BU86" s="114">
        <v>7.8</v>
      </c>
      <c r="BW86" s="101">
        <f t="shared" si="44"/>
        <v>118.7</v>
      </c>
      <c r="BX86" s="101">
        <v>120.7</v>
      </c>
      <c r="BY86" s="113">
        <v>118.7</v>
      </c>
      <c r="BZ86" s="55">
        <v>117.6</v>
      </c>
      <c r="CA86" s="114">
        <v>-0.5</v>
      </c>
      <c r="CC86" s="101">
        <f t="shared" si="45"/>
        <v>116.7</v>
      </c>
      <c r="CD86" s="101">
        <v>113.9</v>
      </c>
      <c r="CE86" s="113">
        <v>116.7</v>
      </c>
      <c r="CF86" s="55">
        <v>115.88</v>
      </c>
      <c r="CG86" s="114">
        <v>-0.4</v>
      </c>
      <c r="CI86" s="101">
        <f t="shared" si="46"/>
        <v>70.5</v>
      </c>
      <c r="CJ86" s="101">
        <v>69.599999999999994</v>
      </c>
      <c r="CK86" s="113">
        <v>70.5</v>
      </c>
      <c r="CL86" s="55">
        <v>68.709999999999994</v>
      </c>
      <c r="CM86" s="114">
        <v>0.3</v>
      </c>
      <c r="CO86" s="101">
        <f t="shared" si="47"/>
        <v>23.9</v>
      </c>
      <c r="CP86" s="101">
        <v>24.2</v>
      </c>
      <c r="CQ86" s="113">
        <v>23.9</v>
      </c>
      <c r="CR86" s="55">
        <v>24.4</v>
      </c>
      <c r="CS86" s="114">
        <v>7.1</v>
      </c>
      <c r="CT86" s="53"/>
    </row>
    <row r="87" spans="1:98" x14ac:dyDescent="0.2">
      <c r="A87" s="6"/>
      <c r="B87" s="7">
        <v>1</v>
      </c>
      <c r="C87" s="101">
        <f t="shared" si="32"/>
        <v>1994.3</v>
      </c>
      <c r="D87" s="101">
        <v>1955.6</v>
      </c>
      <c r="E87" s="113">
        <v>1994.3</v>
      </c>
      <c r="F87" s="55">
        <v>1989.81</v>
      </c>
      <c r="G87" s="114">
        <v>53.3</v>
      </c>
      <c r="H87" s="114"/>
      <c r="I87" s="101">
        <f t="shared" si="33"/>
        <v>1967.4</v>
      </c>
      <c r="J87" s="101">
        <v>1929.1</v>
      </c>
      <c r="K87" s="113">
        <v>1967.4</v>
      </c>
      <c r="L87" s="55">
        <v>1963.13</v>
      </c>
      <c r="M87" s="114">
        <v>44.2</v>
      </c>
      <c r="N87" s="114"/>
      <c r="O87" s="101">
        <f t="shared" si="34"/>
        <v>25.6</v>
      </c>
      <c r="P87" s="101">
        <v>23.9</v>
      </c>
      <c r="Q87" s="113">
        <v>25.6</v>
      </c>
      <c r="R87" s="55">
        <v>25.41</v>
      </c>
      <c r="S87" s="114">
        <v>0.4</v>
      </c>
      <c r="U87" s="101">
        <f t="shared" si="35"/>
        <v>474.4</v>
      </c>
      <c r="V87" s="101">
        <v>466.9</v>
      </c>
      <c r="W87" s="113">
        <v>474.4</v>
      </c>
      <c r="X87" s="55">
        <v>474.39</v>
      </c>
      <c r="Y87" s="114">
        <v>1.4</v>
      </c>
      <c r="AA87" s="101">
        <f t="shared" si="36"/>
        <v>237.3</v>
      </c>
      <c r="AB87" s="101">
        <v>235.6</v>
      </c>
      <c r="AC87" s="113">
        <v>237.3</v>
      </c>
      <c r="AD87" s="55">
        <v>237.63</v>
      </c>
      <c r="AE87" s="114">
        <v>5.3</v>
      </c>
      <c r="AG87" s="101">
        <f t="shared" si="37"/>
        <v>201</v>
      </c>
      <c r="AH87" s="101">
        <v>192.1</v>
      </c>
      <c r="AI87" s="113">
        <v>201</v>
      </c>
      <c r="AJ87" s="55">
        <v>199.62</v>
      </c>
      <c r="AK87" s="114">
        <v>11.4</v>
      </c>
      <c r="AM87" s="101">
        <f t="shared" si="38"/>
        <v>246.1</v>
      </c>
      <c r="AN87" s="101">
        <v>242.3</v>
      </c>
      <c r="AO87" s="113">
        <v>246.1</v>
      </c>
      <c r="AP87" s="55">
        <v>245</v>
      </c>
      <c r="AQ87" s="114">
        <v>0</v>
      </c>
      <c r="AS87" s="101">
        <f t="shared" si="39"/>
        <v>157</v>
      </c>
      <c r="AT87" s="101">
        <v>154.6</v>
      </c>
      <c r="AU87" s="113">
        <v>157</v>
      </c>
      <c r="AV87" s="55">
        <v>157.56</v>
      </c>
      <c r="AW87" s="114">
        <v>3.1</v>
      </c>
      <c r="AX87" s="100"/>
      <c r="AY87" s="101">
        <f t="shared" si="40"/>
        <v>47.9</v>
      </c>
      <c r="AZ87" s="101">
        <v>46.6</v>
      </c>
      <c r="BA87" s="113">
        <v>47.9</v>
      </c>
      <c r="BB87" s="55">
        <v>47.05</v>
      </c>
      <c r="BC87" s="114">
        <v>6.2</v>
      </c>
      <c r="BD87" s="100"/>
      <c r="BE87" s="101">
        <f t="shared" si="41"/>
        <v>102</v>
      </c>
      <c r="BF87" s="101">
        <v>101.2</v>
      </c>
      <c r="BG87" s="113">
        <v>102</v>
      </c>
      <c r="BH87" s="55">
        <v>101.04</v>
      </c>
      <c r="BI87" s="114">
        <v>1.5</v>
      </c>
      <c r="BK87" s="101">
        <f t="shared" si="42"/>
        <v>295.8</v>
      </c>
      <c r="BL87" s="101">
        <v>288.39999999999998</v>
      </c>
      <c r="BM87" s="113">
        <v>295.8</v>
      </c>
      <c r="BN87" s="55">
        <v>293.02999999999997</v>
      </c>
      <c r="BO87" s="114">
        <v>18.7</v>
      </c>
      <c r="BQ87" s="101">
        <f t="shared" si="43"/>
        <v>116</v>
      </c>
      <c r="BR87" s="101">
        <v>115.1</v>
      </c>
      <c r="BS87" s="113">
        <v>116</v>
      </c>
      <c r="BT87" s="55">
        <v>116.74</v>
      </c>
      <c r="BU87" s="114">
        <v>11.7</v>
      </c>
      <c r="BW87" s="101">
        <f t="shared" si="44"/>
        <v>116.8</v>
      </c>
      <c r="BX87" s="101">
        <v>118.6</v>
      </c>
      <c r="BY87" s="113">
        <v>116.8</v>
      </c>
      <c r="BZ87" s="55">
        <v>117.35</v>
      </c>
      <c r="CA87" s="114">
        <v>-1</v>
      </c>
      <c r="CC87" s="101">
        <f t="shared" si="45"/>
        <v>113.2</v>
      </c>
      <c r="CD87" s="101">
        <v>110</v>
      </c>
      <c r="CE87" s="113">
        <v>113.2</v>
      </c>
      <c r="CF87" s="55">
        <v>113.82</v>
      </c>
      <c r="CG87" s="114">
        <v>-8.1999999999999993</v>
      </c>
      <c r="CI87" s="101">
        <f t="shared" si="46"/>
        <v>68.7</v>
      </c>
      <c r="CJ87" s="101">
        <v>66.599999999999994</v>
      </c>
      <c r="CK87" s="113">
        <v>68.7</v>
      </c>
      <c r="CL87" s="55">
        <v>68.510000000000005</v>
      </c>
      <c r="CM87" s="114">
        <v>-0.8</v>
      </c>
      <c r="CO87" s="101">
        <f t="shared" si="47"/>
        <v>26.9</v>
      </c>
      <c r="CP87" s="101">
        <v>26.5</v>
      </c>
      <c r="CQ87" s="113">
        <v>26.9</v>
      </c>
      <c r="CR87" s="55">
        <v>26.68</v>
      </c>
      <c r="CS87" s="114">
        <v>9.1</v>
      </c>
      <c r="CT87" s="53"/>
    </row>
    <row r="88" spans="1:98" x14ac:dyDescent="0.2">
      <c r="A88" s="6">
        <v>7</v>
      </c>
      <c r="B88" s="7">
        <v>2</v>
      </c>
      <c r="C88" s="101">
        <f t="shared" si="32"/>
        <v>1994.5</v>
      </c>
      <c r="D88" s="101">
        <v>2002.2</v>
      </c>
      <c r="E88" s="113">
        <v>1994.5</v>
      </c>
      <c r="F88" s="55">
        <v>2001.41</v>
      </c>
      <c r="G88" s="114">
        <v>46.4</v>
      </c>
      <c r="H88" s="114"/>
      <c r="I88" s="101">
        <f t="shared" si="33"/>
        <v>1966.6</v>
      </c>
      <c r="J88" s="101">
        <v>1974.2</v>
      </c>
      <c r="K88" s="113">
        <v>1966.6</v>
      </c>
      <c r="L88" s="55">
        <v>1973.06</v>
      </c>
      <c r="M88" s="114">
        <v>39.700000000000003</v>
      </c>
      <c r="N88" s="114"/>
      <c r="O88" s="101">
        <f t="shared" si="34"/>
        <v>25.7</v>
      </c>
      <c r="P88" s="101">
        <v>26.8</v>
      </c>
      <c r="Q88" s="113">
        <v>25.7</v>
      </c>
      <c r="R88" s="55">
        <v>25.82</v>
      </c>
      <c r="S88" s="114">
        <v>1.6</v>
      </c>
      <c r="U88" s="101">
        <f t="shared" si="35"/>
        <v>473.4</v>
      </c>
      <c r="V88" s="101">
        <v>474.1</v>
      </c>
      <c r="W88" s="113">
        <v>473.4</v>
      </c>
      <c r="X88" s="55">
        <v>473.9</v>
      </c>
      <c r="Y88" s="114">
        <v>-2</v>
      </c>
      <c r="AA88" s="101">
        <f t="shared" si="36"/>
        <v>238.4</v>
      </c>
      <c r="AB88" s="101">
        <v>238.1</v>
      </c>
      <c r="AC88" s="113">
        <v>238.4</v>
      </c>
      <c r="AD88" s="55">
        <v>238.72</v>
      </c>
      <c r="AE88" s="114">
        <v>4.4000000000000004</v>
      </c>
      <c r="AG88" s="101">
        <f t="shared" si="37"/>
        <v>202.8</v>
      </c>
      <c r="AH88" s="101">
        <v>203.4</v>
      </c>
      <c r="AI88" s="113">
        <v>202.8</v>
      </c>
      <c r="AJ88" s="55">
        <v>202.89</v>
      </c>
      <c r="AK88" s="114">
        <v>13.1</v>
      </c>
      <c r="AM88" s="101">
        <f t="shared" si="38"/>
        <v>243.3</v>
      </c>
      <c r="AN88" s="101">
        <v>243.8</v>
      </c>
      <c r="AO88" s="113">
        <v>243.3</v>
      </c>
      <c r="AP88" s="55">
        <v>246.37</v>
      </c>
      <c r="AQ88" s="114">
        <v>5.5</v>
      </c>
      <c r="AS88" s="101">
        <f t="shared" si="39"/>
        <v>157</v>
      </c>
      <c r="AT88" s="101">
        <v>157.69999999999999</v>
      </c>
      <c r="AU88" s="113">
        <v>157</v>
      </c>
      <c r="AV88" s="55">
        <v>158.47</v>
      </c>
      <c r="AW88" s="114">
        <v>3.7</v>
      </c>
      <c r="AX88" s="100"/>
      <c r="AY88" s="101">
        <f t="shared" si="40"/>
        <v>47.1</v>
      </c>
      <c r="AZ88" s="101">
        <v>48.5</v>
      </c>
      <c r="BA88" s="113">
        <v>47.1</v>
      </c>
      <c r="BB88" s="55">
        <v>47.32</v>
      </c>
      <c r="BC88" s="114">
        <v>1.1000000000000001</v>
      </c>
      <c r="BD88" s="100"/>
      <c r="BE88" s="101">
        <f t="shared" si="41"/>
        <v>100.7</v>
      </c>
      <c r="BF88" s="101">
        <v>100.3</v>
      </c>
      <c r="BG88" s="113">
        <v>100.7</v>
      </c>
      <c r="BH88" s="55">
        <v>102.06</v>
      </c>
      <c r="BI88" s="114">
        <v>4.0999999999999996</v>
      </c>
      <c r="BK88" s="101">
        <f t="shared" si="42"/>
        <v>294.89999999999998</v>
      </c>
      <c r="BL88" s="101">
        <v>296.2</v>
      </c>
      <c r="BM88" s="113">
        <v>294.89999999999998</v>
      </c>
      <c r="BN88" s="55">
        <v>296.36</v>
      </c>
      <c r="BO88" s="114">
        <v>13.3</v>
      </c>
      <c r="BQ88" s="101">
        <f t="shared" si="43"/>
        <v>121.2</v>
      </c>
      <c r="BR88" s="101">
        <v>121.4</v>
      </c>
      <c r="BS88" s="113">
        <v>121.2</v>
      </c>
      <c r="BT88" s="55">
        <v>118.96</v>
      </c>
      <c r="BU88" s="114">
        <v>8.9</v>
      </c>
      <c r="BW88" s="101">
        <f t="shared" si="44"/>
        <v>118.1</v>
      </c>
      <c r="BX88" s="101">
        <v>117.2</v>
      </c>
      <c r="BY88" s="113">
        <v>118.1</v>
      </c>
      <c r="BZ88" s="55">
        <v>117.3</v>
      </c>
      <c r="CA88" s="114">
        <v>-0.2</v>
      </c>
      <c r="CC88" s="101">
        <f t="shared" si="45"/>
        <v>111.8</v>
      </c>
      <c r="CD88" s="101">
        <v>112.1</v>
      </c>
      <c r="CE88" s="113">
        <v>111.8</v>
      </c>
      <c r="CF88" s="55">
        <v>112.32</v>
      </c>
      <c r="CG88" s="114">
        <v>-6</v>
      </c>
      <c r="CI88" s="101">
        <f t="shared" si="46"/>
        <v>67.3</v>
      </c>
      <c r="CJ88" s="101">
        <v>68.099999999999994</v>
      </c>
      <c r="CK88" s="113">
        <v>67.3</v>
      </c>
      <c r="CL88" s="55">
        <v>68.260000000000005</v>
      </c>
      <c r="CM88" s="114">
        <v>-1</v>
      </c>
      <c r="CO88" s="101">
        <f t="shared" si="47"/>
        <v>27.9</v>
      </c>
      <c r="CP88" s="101">
        <v>28</v>
      </c>
      <c r="CQ88" s="113">
        <v>27.9</v>
      </c>
      <c r="CR88" s="55">
        <v>28.36</v>
      </c>
      <c r="CS88" s="114">
        <v>6.7</v>
      </c>
      <c r="CT88" s="53"/>
    </row>
    <row r="89" spans="1:98" x14ac:dyDescent="0.2">
      <c r="A89" s="6">
        <v>7</v>
      </c>
      <c r="B89" s="7">
        <v>3</v>
      </c>
      <c r="C89" s="101">
        <f t="shared" si="32"/>
        <v>2018.4</v>
      </c>
      <c r="D89" s="101">
        <v>2058.4</v>
      </c>
      <c r="E89" s="113">
        <v>2018.4</v>
      </c>
      <c r="F89" s="55">
        <v>2013.96</v>
      </c>
      <c r="G89" s="114">
        <v>50.2</v>
      </c>
      <c r="H89" s="114"/>
      <c r="I89" s="101">
        <f t="shared" si="33"/>
        <v>1989</v>
      </c>
      <c r="J89" s="101">
        <v>2028.6</v>
      </c>
      <c r="K89" s="113">
        <v>1989</v>
      </c>
      <c r="L89" s="55">
        <v>1984.92</v>
      </c>
      <c r="M89" s="114">
        <v>47.5</v>
      </c>
      <c r="N89" s="114"/>
      <c r="O89" s="101">
        <f t="shared" si="34"/>
        <v>26.7</v>
      </c>
      <c r="P89" s="101">
        <v>28.4</v>
      </c>
      <c r="Q89" s="113">
        <v>26.7</v>
      </c>
      <c r="R89" s="55">
        <v>26.16</v>
      </c>
      <c r="S89" s="114">
        <v>1.4</v>
      </c>
      <c r="U89" s="101">
        <f t="shared" si="35"/>
        <v>473.8</v>
      </c>
      <c r="V89" s="101">
        <v>481.4</v>
      </c>
      <c r="W89" s="113">
        <v>473.8</v>
      </c>
      <c r="X89" s="55">
        <v>473.1</v>
      </c>
      <c r="Y89" s="114">
        <v>-3.2</v>
      </c>
      <c r="AA89" s="101">
        <f t="shared" si="36"/>
        <v>239.7</v>
      </c>
      <c r="AB89" s="101">
        <v>242.5</v>
      </c>
      <c r="AC89" s="113">
        <v>239.7</v>
      </c>
      <c r="AD89" s="55">
        <v>239.56</v>
      </c>
      <c r="AE89" s="114">
        <v>3.4</v>
      </c>
      <c r="AG89" s="101">
        <f t="shared" si="37"/>
        <v>207.9</v>
      </c>
      <c r="AH89" s="101">
        <v>215.1</v>
      </c>
      <c r="AI89" s="113">
        <v>207.9</v>
      </c>
      <c r="AJ89" s="55">
        <v>207.36</v>
      </c>
      <c r="AK89" s="114">
        <v>17.899999999999999</v>
      </c>
      <c r="AM89" s="101">
        <f t="shared" si="38"/>
        <v>251.1</v>
      </c>
      <c r="AN89" s="101">
        <v>255.7</v>
      </c>
      <c r="AO89" s="113">
        <v>251.1</v>
      </c>
      <c r="AP89" s="55">
        <v>249.13</v>
      </c>
      <c r="AQ89" s="114">
        <v>11</v>
      </c>
      <c r="AS89" s="101">
        <f t="shared" si="39"/>
        <v>160.19999999999999</v>
      </c>
      <c r="AT89" s="101">
        <v>162.69999999999999</v>
      </c>
      <c r="AU89" s="113">
        <v>160.19999999999999</v>
      </c>
      <c r="AV89" s="55">
        <v>158.97999999999999</v>
      </c>
      <c r="AW89" s="114">
        <v>2</v>
      </c>
      <c r="AX89" s="100"/>
      <c r="AY89" s="101">
        <f t="shared" si="40"/>
        <v>45.4</v>
      </c>
      <c r="AZ89" s="101">
        <v>47.3</v>
      </c>
      <c r="BA89" s="113">
        <v>45.4</v>
      </c>
      <c r="BB89" s="55">
        <v>46.15</v>
      </c>
      <c r="BC89" s="114">
        <v>-4.7</v>
      </c>
      <c r="BD89" s="100"/>
      <c r="BE89" s="101">
        <f t="shared" si="41"/>
        <v>103.4</v>
      </c>
      <c r="BF89" s="101">
        <v>104.1</v>
      </c>
      <c r="BG89" s="113">
        <v>103.4</v>
      </c>
      <c r="BH89" s="55">
        <v>103.41</v>
      </c>
      <c r="BI89" s="114">
        <v>5.4</v>
      </c>
      <c r="BK89" s="101">
        <f t="shared" si="42"/>
        <v>299.39999999999998</v>
      </c>
      <c r="BL89" s="101">
        <v>304.89999999999998</v>
      </c>
      <c r="BM89" s="113">
        <v>299.39999999999998</v>
      </c>
      <c r="BN89" s="55">
        <v>300.27999999999997</v>
      </c>
      <c r="BO89" s="114">
        <v>15.7</v>
      </c>
      <c r="BQ89" s="101">
        <f t="shared" si="43"/>
        <v>118.4</v>
      </c>
      <c r="BR89" s="101">
        <v>120.4</v>
      </c>
      <c r="BS89" s="113">
        <v>118.4</v>
      </c>
      <c r="BT89" s="55">
        <v>119.11</v>
      </c>
      <c r="BU89" s="114">
        <v>0.6</v>
      </c>
      <c r="BW89" s="101">
        <f t="shared" si="44"/>
        <v>118.3</v>
      </c>
      <c r="BX89" s="101">
        <v>116</v>
      </c>
      <c r="BY89" s="113">
        <v>118.3</v>
      </c>
      <c r="BZ89" s="55">
        <v>117.3</v>
      </c>
      <c r="CA89" s="114">
        <v>0</v>
      </c>
      <c r="CC89" s="101">
        <f t="shared" si="45"/>
        <v>112.9</v>
      </c>
      <c r="CD89" s="101">
        <v>118.3</v>
      </c>
      <c r="CE89" s="113">
        <v>112.9</v>
      </c>
      <c r="CF89" s="55">
        <v>112.96</v>
      </c>
      <c r="CG89" s="114">
        <v>2.6</v>
      </c>
      <c r="CI89" s="101">
        <f t="shared" si="46"/>
        <v>69.2</v>
      </c>
      <c r="CJ89" s="101">
        <v>72.099999999999994</v>
      </c>
      <c r="CK89" s="113">
        <v>69.2</v>
      </c>
      <c r="CL89" s="55">
        <v>68.67</v>
      </c>
      <c r="CM89" s="114">
        <v>1.6</v>
      </c>
      <c r="CO89" s="101">
        <f t="shared" si="47"/>
        <v>29.5</v>
      </c>
      <c r="CP89" s="101">
        <v>29.8</v>
      </c>
      <c r="CQ89" s="113">
        <v>29.5</v>
      </c>
      <c r="CR89" s="55">
        <v>29.04</v>
      </c>
      <c r="CS89" s="114">
        <v>2.7</v>
      </c>
      <c r="CT89" s="53"/>
    </row>
    <row r="90" spans="1:98" x14ac:dyDescent="0.2">
      <c r="A90" s="6">
        <v>7</v>
      </c>
      <c r="B90" s="7">
        <v>4</v>
      </c>
      <c r="C90" s="101">
        <f t="shared" si="32"/>
        <v>2025.3</v>
      </c>
      <c r="D90" s="101">
        <v>2015.9</v>
      </c>
      <c r="E90" s="113">
        <v>2025.3</v>
      </c>
      <c r="F90" s="55">
        <v>2027.74</v>
      </c>
      <c r="G90" s="114">
        <v>55.1</v>
      </c>
      <c r="H90" s="114"/>
      <c r="I90" s="101">
        <f t="shared" si="33"/>
        <v>1995.9</v>
      </c>
      <c r="J90" s="101">
        <v>1986.1</v>
      </c>
      <c r="K90" s="113">
        <v>1995.9</v>
      </c>
      <c r="L90" s="55">
        <v>1998.07</v>
      </c>
      <c r="M90" s="114">
        <v>52.6</v>
      </c>
      <c r="N90" s="114"/>
      <c r="O90" s="101">
        <f t="shared" si="34"/>
        <v>26.2</v>
      </c>
      <c r="P90" s="101">
        <v>25.7</v>
      </c>
      <c r="Q90" s="113">
        <v>26.2</v>
      </c>
      <c r="R90" s="55">
        <v>26.28</v>
      </c>
      <c r="S90" s="114">
        <v>0.5</v>
      </c>
      <c r="U90" s="101">
        <f t="shared" si="35"/>
        <v>468.7</v>
      </c>
      <c r="V90" s="101">
        <v>466.2</v>
      </c>
      <c r="W90" s="113">
        <v>468.7</v>
      </c>
      <c r="X90" s="55">
        <v>473.8</v>
      </c>
      <c r="Y90" s="114">
        <v>2.8</v>
      </c>
      <c r="AA90" s="101">
        <f t="shared" si="36"/>
        <v>237.1</v>
      </c>
      <c r="AB90" s="101">
        <v>236.6</v>
      </c>
      <c r="AC90" s="113">
        <v>237.1</v>
      </c>
      <c r="AD90" s="55">
        <v>240.94</v>
      </c>
      <c r="AE90" s="114">
        <v>5.5</v>
      </c>
      <c r="AG90" s="101">
        <f t="shared" si="37"/>
        <v>210.5</v>
      </c>
      <c r="AH90" s="101">
        <v>211.1</v>
      </c>
      <c r="AI90" s="113">
        <v>210.5</v>
      </c>
      <c r="AJ90" s="55">
        <v>212.91</v>
      </c>
      <c r="AK90" s="114">
        <v>22.2</v>
      </c>
      <c r="AM90" s="101">
        <f t="shared" si="38"/>
        <v>254</v>
      </c>
      <c r="AN90" s="101">
        <v>253.3</v>
      </c>
      <c r="AO90" s="113">
        <v>254</v>
      </c>
      <c r="AP90" s="55">
        <v>252.85</v>
      </c>
      <c r="AQ90" s="114">
        <v>14.9</v>
      </c>
      <c r="AS90" s="101">
        <f t="shared" si="39"/>
        <v>158.1</v>
      </c>
      <c r="AT90" s="101">
        <v>156.4</v>
      </c>
      <c r="AU90" s="113">
        <v>158.1</v>
      </c>
      <c r="AV90" s="55">
        <v>158.24</v>
      </c>
      <c r="AW90" s="114">
        <v>-3</v>
      </c>
      <c r="AX90" s="100"/>
      <c r="AY90" s="101">
        <f t="shared" si="40"/>
        <v>45.1</v>
      </c>
      <c r="AZ90" s="101">
        <v>43.5</v>
      </c>
      <c r="BA90" s="113">
        <v>45.1</v>
      </c>
      <c r="BB90" s="55">
        <v>44.95</v>
      </c>
      <c r="BC90" s="114">
        <v>-4.8</v>
      </c>
      <c r="BD90" s="100"/>
      <c r="BE90" s="101">
        <f t="shared" si="41"/>
        <v>104.6</v>
      </c>
      <c r="BF90" s="101">
        <v>105.3</v>
      </c>
      <c r="BG90" s="113">
        <v>104.6</v>
      </c>
      <c r="BH90" s="55">
        <v>104.77</v>
      </c>
      <c r="BI90" s="114">
        <v>5.4</v>
      </c>
      <c r="BK90" s="101">
        <f t="shared" si="42"/>
        <v>307.60000000000002</v>
      </c>
      <c r="BL90" s="101">
        <v>307.2</v>
      </c>
      <c r="BM90" s="113">
        <v>307.60000000000002</v>
      </c>
      <c r="BN90" s="55">
        <v>305.33</v>
      </c>
      <c r="BO90" s="114">
        <v>20.2</v>
      </c>
      <c r="BQ90" s="101">
        <f t="shared" si="43"/>
        <v>117.7</v>
      </c>
      <c r="BR90" s="101">
        <v>116.9</v>
      </c>
      <c r="BS90" s="113">
        <v>117.7</v>
      </c>
      <c r="BT90" s="55">
        <v>117.35</v>
      </c>
      <c r="BU90" s="114">
        <v>-7</v>
      </c>
      <c r="BW90" s="101">
        <f t="shared" si="44"/>
        <v>117.9</v>
      </c>
      <c r="BX90" s="101">
        <v>119.8</v>
      </c>
      <c r="BY90" s="113">
        <v>117.9</v>
      </c>
      <c r="BZ90" s="55">
        <v>116.12</v>
      </c>
      <c r="CA90" s="114">
        <v>-4.7</v>
      </c>
      <c r="CC90" s="101">
        <f t="shared" si="45"/>
        <v>114.9</v>
      </c>
      <c r="CD90" s="101">
        <v>112.2</v>
      </c>
      <c r="CE90" s="113">
        <v>114.9</v>
      </c>
      <c r="CF90" s="55">
        <v>114.03</v>
      </c>
      <c r="CG90" s="114">
        <v>4.2</v>
      </c>
      <c r="CI90" s="101">
        <f t="shared" si="46"/>
        <v>69.099999999999994</v>
      </c>
      <c r="CJ90" s="101">
        <v>67.599999999999994</v>
      </c>
      <c r="CK90" s="113">
        <v>69.099999999999994</v>
      </c>
      <c r="CL90" s="55">
        <v>69.400000000000006</v>
      </c>
      <c r="CM90" s="114">
        <v>2.9</v>
      </c>
      <c r="CO90" s="101">
        <f t="shared" si="47"/>
        <v>29.4</v>
      </c>
      <c r="CP90" s="101">
        <v>29.8</v>
      </c>
      <c r="CQ90" s="113">
        <v>29.4</v>
      </c>
      <c r="CR90" s="55">
        <v>29.67</v>
      </c>
      <c r="CS90" s="114">
        <v>2.5</v>
      </c>
      <c r="CT90" s="53"/>
    </row>
    <row r="91" spans="1:98" x14ac:dyDescent="0.2">
      <c r="A91" s="6"/>
      <c r="B91" s="7">
        <v>1</v>
      </c>
      <c r="C91" s="101">
        <f t="shared" si="32"/>
        <v>2044.5</v>
      </c>
      <c r="D91" s="101">
        <v>2006.2</v>
      </c>
      <c r="E91" s="113">
        <v>2044.5</v>
      </c>
      <c r="F91" s="55">
        <v>2039.82</v>
      </c>
      <c r="G91" s="114">
        <v>48.3</v>
      </c>
      <c r="H91" s="114"/>
      <c r="I91" s="101">
        <f t="shared" si="33"/>
        <v>2013</v>
      </c>
      <c r="J91" s="101">
        <v>1975.4</v>
      </c>
      <c r="K91" s="113">
        <v>2013</v>
      </c>
      <c r="L91" s="55">
        <v>2008.83</v>
      </c>
      <c r="M91" s="114">
        <v>43</v>
      </c>
      <c r="N91" s="114"/>
      <c r="O91" s="101">
        <f t="shared" si="34"/>
        <v>26</v>
      </c>
      <c r="P91" s="101">
        <v>24.4</v>
      </c>
      <c r="Q91" s="113">
        <v>26</v>
      </c>
      <c r="R91" s="55">
        <v>26</v>
      </c>
      <c r="S91" s="114">
        <v>-1.1000000000000001</v>
      </c>
      <c r="U91" s="101">
        <f t="shared" si="35"/>
        <v>478.9</v>
      </c>
      <c r="V91" s="101">
        <v>471.3</v>
      </c>
      <c r="W91" s="113">
        <v>478.9</v>
      </c>
      <c r="X91" s="55">
        <v>476.56</v>
      </c>
      <c r="Y91" s="114">
        <v>11.1</v>
      </c>
      <c r="AA91" s="101">
        <f t="shared" si="36"/>
        <v>243.9</v>
      </c>
      <c r="AB91" s="101">
        <v>242</v>
      </c>
      <c r="AC91" s="113">
        <v>243.9</v>
      </c>
      <c r="AD91" s="55">
        <v>242.59</v>
      </c>
      <c r="AE91" s="114">
        <v>6.6</v>
      </c>
      <c r="AG91" s="101">
        <f t="shared" si="37"/>
        <v>220.6</v>
      </c>
      <c r="AH91" s="101">
        <v>211.8</v>
      </c>
      <c r="AI91" s="113">
        <v>220.6</v>
      </c>
      <c r="AJ91" s="55">
        <v>217.37</v>
      </c>
      <c r="AK91" s="114">
        <v>17.8</v>
      </c>
      <c r="AM91" s="101">
        <f t="shared" si="38"/>
        <v>255.7</v>
      </c>
      <c r="AN91" s="101">
        <v>251.7</v>
      </c>
      <c r="AO91" s="113">
        <v>255.7</v>
      </c>
      <c r="AP91" s="55">
        <v>255.85</v>
      </c>
      <c r="AQ91" s="114">
        <v>12</v>
      </c>
      <c r="AS91" s="101">
        <f t="shared" si="39"/>
        <v>156.69999999999999</v>
      </c>
      <c r="AT91" s="101">
        <v>154.5</v>
      </c>
      <c r="AU91" s="113">
        <v>156.69999999999999</v>
      </c>
      <c r="AV91" s="55">
        <v>156.1</v>
      </c>
      <c r="AW91" s="114">
        <v>-8.5</v>
      </c>
      <c r="AX91" s="100"/>
      <c r="AY91" s="101">
        <f t="shared" si="40"/>
        <v>45.8</v>
      </c>
      <c r="AZ91" s="101">
        <v>44.5</v>
      </c>
      <c r="BA91" s="113">
        <v>45.8</v>
      </c>
      <c r="BB91" s="55">
        <v>44.51</v>
      </c>
      <c r="BC91" s="114">
        <v>-1.8</v>
      </c>
      <c r="BD91" s="100"/>
      <c r="BE91" s="101">
        <f t="shared" si="41"/>
        <v>104.9</v>
      </c>
      <c r="BF91" s="101">
        <v>104.2</v>
      </c>
      <c r="BG91" s="113">
        <v>104.9</v>
      </c>
      <c r="BH91" s="55">
        <v>105.5</v>
      </c>
      <c r="BI91" s="114">
        <v>2.9</v>
      </c>
      <c r="BK91" s="101">
        <f t="shared" si="42"/>
        <v>311.39999999999998</v>
      </c>
      <c r="BL91" s="101">
        <v>304.5</v>
      </c>
      <c r="BM91" s="113">
        <v>311.39999999999998</v>
      </c>
      <c r="BN91" s="55">
        <v>311.06</v>
      </c>
      <c r="BO91" s="114">
        <v>22.9</v>
      </c>
      <c r="BQ91" s="101">
        <f t="shared" si="43"/>
        <v>114</v>
      </c>
      <c r="BR91" s="101">
        <v>112.8</v>
      </c>
      <c r="BS91" s="113">
        <v>114</v>
      </c>
      <c r="BT91" s="55">
        <v>115.33</v>
      </c>
      <c r="BU91" s="114">
        <v>-8.1</v>
      </c>
      <c r="BW91" s="101">
        <f t="shared" si="44"/>
        <v>113.9</v>
      </c>
      <c r="BX91" s="101">
        <v>115.6</v>
      </c>
      <c r="BY91" s="113">
        <v>113.9</v>
      </c>
      <c r="BZ91" s="55">
        <v>114.31</v>
      </c>
      <c r="CA91" s="114">
        <v>-7.3</v>
      </c>
      <c r="CC91" s="101">
        <f t="shared" si="45"/>
        <v>113.9</v>
      </c>
      <c r="CD91" s="101">
        <v>110.9</v>
      </c>
      <c r="CE91" s="113">
        <v>113.9</v>
      </c>
      <c r="CF91" s="55">
        <v>113.6</v>
      </c>
      <c r="CG91" s="114">
        <v>-1.7</v>
      </c>
      <c r="CI91" s="101">
        <f t="shared" si="46"/>
        <v>68.8</v>
      </c>
      <c r="CJ91" s="101">
        <v>66.8</v>
      </c>
      <c r="CK91" s="113">
        <v>68.8</v>
      </c>
      <c r="CL91" s="55">
        <v>70.33</v>
      </c>
      <c r="CM91" s="114">
        <v>3.7</v>
      </c>
      <c r="CO91" s="101">
        <f t="shared" si="47"/>
        <v>31.4</v>
      </c>
      <c r="CP91" s="101">
        <v>30.9</v>
      </c>
      <c r="CQ91" s="113">
        <v>31.4</v>
      </c>
      <c r="CR91" s="55">
        <v>30.99</v>
      </c>
      <c r="CS91" s="114">
        <v>5.3</v>
      </c>
      <c r="CT91" s="53"/>
    </row>
    <row r="92" spans="1:98" x14ac:dyDescent="0.2">
      <c r="A92" s="6">
        <v>8</v>
      </c>
      <c r="B92" s="7">
        <v>2</v>
      </c>
      <c r="C92" s="101">
        <f t="shared" si="32"/>
        <v>2040.5</v>
      </c>
      <c r="D92" s="101">
        <v>2047.4</v>
      </c>
      <c r="E92" s="113">
        <v>2040.5</v>
      </c>
      <c r="F92" s="55">
        <v>2046.97</v>
      </c>
      <c r="G92" s="114">
        <v>28.6</v>
      </c>
      <c r="H92" s="114"/>
      <c r="I92" s="101">
        <f t="shared" si="33"/>
        <v>2006.6</v>
      </c>
      <c r="J92" s="101">
        <v>2013.7</v>
      </c>
      <c r="K92" s="113">
        <v>2006.6</v>
      </c>
      <c r="L92" s="55">
        <v>2013.87</v>
      </c>
      <c r="M92" s="114">
        <v>20.2</v>
      </c>
      <c r="N92" s="114"/>
      <c r="O92" s="101">
        <f t="shared" si="34"/>
        <v>25.4</v>
      </c>
      <c r="P92" s="101">
        <v>26.5</v>
      </c>
      <c r="Q92" s="113">
        <v>25.4</v>
      </c>
      <c r="R92" s="55">
        <v>25.52</v>
      </c>
      <c r="S92" s="114">
        <v>-1.9</v>
      </c>
      <c r="U92" s="101">
        <f t="shared" si="35"/>
        <v>477.1</v>
      </c>
      <c r="V92" s="101">
        <v>477.5</v>
      </c>
      <c r="W92" s="113">
        <v>477.1</v>
      </c>
      <c r="X92" s="55">
        <v>479.88</v>
      </c>
      <c r="Y92" s="114">
        <v>13.3</v>
      </c>
      <c r="AA92" s="101">
        <f t="shared" si="36"/>
        <v>242.5</v>
      </c>
      <c r="AB92" s="101">
        <v>242.2</v>
      </c>
      <c r="AC92" s="113">
        <v>242.5</v>
      </c>
      <c r="AD92" s="55">
        <v>243.66</v>
      </c>
      <c r="AE92" s="114">
        <v>4.3</v>
      </c>
      <c r="AG92" s="101">
        <f t="shared" si="37"/>
        <v>217.4</v>
      </c>
      <c r="AH92" s="101">
        <v>218.1</v>
      </c>
      <c r="AI92" s="113">
        <v>217.4</v>
      </c>
      <c r="AJ92" s="55">
        <v>218.73</v>
      </c>
      <c r="AK92" s="114">
        <v>5.4</v>
      </c>
      <c r="AM92" s="101">
        <f t="shared" si="38"/>
        <v>258.3</v>
      </c>
      <c r="AN92" s="101">
        <v>258.39999999999998</v>
      </c>
      <c r="AO92" s="113">
        <v>258.3</v>
      </c>
      <c r="AP92" s="55">
        <v>256.95999999999998</v>
      </c>
      <c r="AQ92" s="114">
        <v>4.4000000000000004</v>
      </c>
      <c r="AS92" s="101">
        <f t="shared" si="39"/>
        <v>150.30000000000001</v>
      </c>
      <c r="AT92" s="101">
        <v>150.9</v>
      </c>
      <c r="AU92" s="113">
        <v>150.30000000000001</v>
      </c>
      <c r="AV92" s="55">
        <v>153.80000000000001</v>
      </c>
      <c r="AW92" s="114">
        <v>-9.1999999999999993</v>
      </c>
      <c r="AX92" s="100"/>
      <c r="AY92" s="101">
        <f t="shared" si="40"/>
        <v>44.7</v>
      </c>
      <c r="AZ92" s="101">
        <v>46</v>
      </c>
      <c r="BA92" s="113">
        <v>44.7</v>
      </c>
      <c r="BB92" s="55">
        <v>44.6</v>
      </c>
      <c r="BC92" s="114">
        <v>0.3</v>
      </c>
      <c r="BD92" s="100"/>
      <c r="BE92" s="101">
        <f t="shared" si="41"/>
        <v>106.2</v>
      </c>
      <c r="BF92" s="101">
        <v>105.5</v>
      </c>
      <c r="BG92" s="113">
        <v>106.2</v>
      </c>
      <c r="BH92" s="55">
        <v>105.55</v>
      </c>
      <c r="BI92" s="114">
        <v>0.2</v>
      </c>
      <c r="BK92" s="101">
        <f t="shared" si="42"/>
        <v>314.8</v>
      </c>
      <c r="BL92" s="101">
        <v>316.10000000000002</v>
      </c>
      <c r="BM92" s="113">
        <v>314.8</v>
      </c>
      <c r="BN92" s="55">
        <v>315.95999999999998</v>
      </c>
      <c r="BO92" s="114">
        <v>19.600000000000001</v>
      </c>
      <c r="BQ92" s="101">
        <f t="shared" si="43"/>
        <v>113.9</v>
      </c>
      <c r="BR92" s="101">
        <v>114.2</v>
      </c>
      <c r="BS92" s="113">
        <v>113.9</v>
      </c>
      <c r="BT92" s="55">
        <v>114.3</v>
      </c>
      <c r="BU92" s="114">
        <v>-4.0999999999999996</v>
      </c>
      <c r="BW92" s="101">
        <f t="shared" si="44"/>
        <v>113.3</v>
      </c>
      <c r="BX92" s="101">
        <v>112.6</v>
      </c>
      <c r="BY92" s="113">
        <v>113.3</v>
      </c>
      <c r="BZ92" s="55">
        <v>113.33</v>
      </c>
      <c r="CA92" s="114">
        <v>-3.9</v>
      </c>
      <c r="CC92" s="101">
        <f t="shared" si="45"/>
        <v>110.8</v>
      </c>
      <c r="CD92" s="101">
        <v>111.4</v>
      </c>
      <c r="CE92" s="113">
        <v>110.8</v>
      </c>
      <c r="CF92" s="55">
        <v>111.58</v>
      </c>
      <c r="CG92" s="114">
        <v>-8.1</v>
      </c>
      <c r="CI92" s="101">
        <f t="shared" si="46"/>
        <v>71.5</v>
      </c>
      <c r="CJ92" s="101">
        <v>72.8</v>
      </c>
      <c r="CK92" s="113">
        <v>71.5</v>
      </c>
      <c r="CL92" s="55">
        <v>71.099999999999994</v>
      </c>
      <c r="CM92" s="114">
        <v>3.1</v>
      </c>
      <c r="CO92" s="101">
        <f t="shared" si="47"/>
        <v>33.9</v>
      </c>
      <c r="CP92" s="101">
        <v>33.700000000000003</v>
      </c>
      <c r="CQ92" s="113">
        <v>33.9</v>
      </c>
      <c r="CR92" s="55">
        <v>33.1</v>
      </c>
      <c r="CS92" s="114">
        <v>8.5</v>
      </c>
      <c r="CT92" s="53"/>
    </row>
    <row r="93" spans="1:98" x14ac:dyDescent="0.2">
      <c r="A93" s="6">
        <v>8</v>
      </c>
      <c r="B93" s="7">
        <v>3</v>
      </c>
      <c r="C93" s="101">
        <f t="shared" si="32"/>
        <v>2047.5</v>
      </c>
      <c r="D93" s="101">
        <v>2087.1999999999998</v>
      </c>
      <c r="E93" s="113">
        <v>2047.5</v>
      </c>
      <c r="F93" s="55">
        <v>2044.59</v>
      </c>
      <c r="G93" s="114">
        <v>-9.5</v>
      </c>
      <c r="H93" s="114"/>
      <c r="I93" s="101">
        <f t="shared" si="33"/>
        <v>2012.4</v>
      </c>
      <c r="J93" s="101">
        <v>2051.5</v>
      </c>
      <c r="K93" s="113">
        <v>2012.4</v>
      </c>
      <c r="L93" s="55">
        <v>2009.62</v>
      </c>
      <c r="M93" s="114">
        <v>-17</v>
      </c>
      <c r="N93" s="114"/>
      <c r="O93" s="101">
        <f t="shared" si="34"/>
        <v>24.9</v>
      </c>
      <c r="P93" s="101">
        <v>26.7</v>
      </c>
      <c r="Q93" s="113">
        <v>24.9</v>
      </c>
      <c r="R93" s="55">
        <v>25.11</v>
      </c>
      <c r="S93" s="114">
        <v>-1.7</v>
      </c>
      <c r="U93" s="101">
        <f t="shared" si="35"/>
        <v>480</v>
      </c>
      <c r="V93" s="101">
        <v>487.5</v>
      </c>
      <c r="W93" s="113">
        <v>480</v>
      </c>
      <c r="X93" s="55">
        <v>478.34</v>
      </c>
      <c r="Y93" s="114">
        <v>-6.2</v>
      </c>
      <c r="AA93" s="101">
        <f t="shared" si="36"/>
        <v>242.2</v>
      </c>
      <c r="AB93" s="101">
        <v>245.1</v>
      </c>
      <c r="AC93" s="113">
        <v>242.2</v>
      </c>
      <c r="AD93" s="55">
        <v>241.8</v>
      </c>
      <c r="AE93" s="114">
        <v>-7.4</v>
      </c>
      <c r="AG93" s="101">
        <f t="shared" si="37"/>
        <v>215.8</v>
      </c>
      <c r="AH93" s="101">
        <v>222.6</v>
      </c>
      <c r="AI93" s="113">
        <v>215.8</v>
      </c>
      <c r="AJ93" s="55">
        <v>216.39</v>
      </c>
      <c r="AK93" s="114">
        <v>-9.3000000000000007</v>
      </c>
      <c r="AM93" s="101">
        <f t="shared" si="38"/>
        <v>254.4</v>
      </c>
      <c r="AN93" s="101">
        <v>259.10000000000002</v>
      </c>
      <c r="AO93" s="113">
        <v>254.4</v>
      </c>
      <c r="AP93" s="55">
        <v>257.14</v>
      </c>
      <c r="AQ93" s="114">
        <v>0.7</v>
      </c>
      <c r="AS93" s="101">
        <f t="shared" si="39"/>
        <v>152.80000000000001</v>
      </c>
      <c r="AT93" s="101">
        <v>155.19999999999999</v>
      </c>
      <c r="AU93" s="113">
        <v>152.80000000000001</v>
      </c>
      <c r="AV93" s="55">
        <v>152.37</v>
      </c>
      <c r="AW93" s="114">
        <v>-5.7</v>
      </c>
      <c r="AX93" s="100"/>
      <c r="AY93" s="101">
        <f t="shared" si="40"/>
        <v>44.5</v>
      </c>
      <c r="AZ93" s="101">
        <v>46.5</v>
      </c>
      <c r="BA93" s="113">
        <v>44.5</v>
      </c>
      <c r="BB93" s="55">
        <v>45.34</v>
      </c>
      <c r="BC93" s="114">
        <v>3</v>
      </c>
      <c r="BD93" s="100"/>
      <c r="BE93" s="101">
        <f t="shared" si="41"/>
        <v>105.2</v>
      </c>
      <c r="BF93" s="101">
        <v>105.9</v>
      </c>
      <c r="BG93" s="113">
        <v>105.2</v>
      </c>
      <c r="BH93" s="55">
        <v>105.69</v>
      </c>
      <c r="BI93" s="114">
        <v>0.5</v>
      </c>
      <c r="BK93" s="101">
        <f t="shared" si="42"/>
        <v>321.10000000000002</v>
      </c>
      <c r="BL93" s="101">
        <v>326.8</v>
      </c>
      <c r="BM93" s="113">
        <v>321.10000000000002</v>
      </c>
      <c r="BN93" s="55">
        <v>318.17</v>
      </c>
      <c r="BO93" s="114">
        <v>8.8000000000000007</v>
      </c>
      <c r="BQ93" s="101">
        <f t="shared" si="43"/>
        <v>114.1</v>
      </c>
      <c r="BR93" s="101">
        <v>115.9</v>
      </c>
      <c r="BS93" s="113">
        <v>114.1</v>
      </c>
      <c r="BT93" s="55">
        <v>113.94</v>
      </c>
      <c r="BU93" s="114">
        <v>-1.4</v>
      </c>
      <c r="BW93" s="101">
        <f t="shared" si="44"/>
        <v>115.3</v>
      </c>
      <c r="BX93" s="101">
        <v>112.9</v>
      </c>
      <c r="BY93" s="113">
        <v>115.3</v>
      </c>
      <c r="BZ93" s="55">
        <v>113.83</v>
      </c>
      <c r="CA93" s="114">
        <v>2</v>
      </c>
      <c r="CC93" s="101">
        <f t="shared" si="45"/>
        <v>110</v>
      </c>
      <c r="CD93" s="101">
        <v>115.1</v>
      </c>
      <c r="CE93" s="113">
        <v>110</v>
      </c>
      <c r="CF93" s="55">
        <v>109.56</v>
      </c>
      <c r="CG93" s="114">
        <v>-8.1</v>
      </c>
      <c r="CI93" s="101">
        <f t="shared" si="46"/>
        <v>72.2</v>
      </c>
      <c r="CJ93" s="101">
        <v>75.099999999999994</v>
      </c>
      <c r="CK93" s="113">
        <v>72.2</v>
      </c>
      <c r="CL93" s="55">
        <v>71.459999999999994</v>
      </c>
      <c r="CM93" s="114">
        <v>1.4</v>
      </c>
      <c r="CO93" s="101">
        <f t="shared" si="47"/>
        <v>35.1</v>
      </c>
      <c r="CP93" s="101">
        <v>35.700000000000003</v>
      </c>
      <c r="CQ93" s="113">
        <v>35.1</v>
      </c>
      <c r="CR93" s="55">
        <v>34.979999999999997</v>
      </c>
      <c r="CS93" s="114">
        <v>7.5</v>
      </c>
      <c r="CT93" s="53"/>
    </row>
    <row r="94" spans="1:98" x14ac:dyDescent="0.2">
      <c r="A94" s="6">
        <v>8</v>
      </c>
      <c r="B94" s="7">
        <v>4</v>
      </c>
      <c r="C94" s="101">
        <f t="shared" si="32"/>
        <v>2031.3</v>
      </c>
      <c r="D94" s="101">
        <v>2022</v>
      </c>
      <c r="E94" s="113">
        <v>2031.3</v>
      </c>
      <c r="F94" s="55">
        <v>2029.41</v>
      </c>
      <c r="G94" s="114">
        <v>-60.7</v>
      </c>
      <c r="H94" s="114"/>
      <c r="I94" s="101">
        <f t="shared" si="33"/>
        <v>1994.3</v>
      </c>
      <c r="J94" s="101">
        <v>1984.7</v>
      </c>
      <c r="K94" s="113">
        <v>1994.3</v>
      </c>
      <c r="L94" s="55">
        <v>1994.09</v>
      </c>
      <c r="M94" s="114">
        <v>-62.1</v>
      </c>
      <c r="N94" s="114"/>
      <c r="O94" s="101">
        <f t="shared" si="34"/>
        <v>25.2</v>
      </c>
      <c r="P94" s="101">
        <v>24.7</v>
      </c>
      <c r="Q94" s="113">
        <v>25.2</v>
      </c>
      <c r="R94" s="55">
        <v>24.94</v>
      </c>
      <c r="S94" s="114">
        <v>-0.7</v>
      </c>
      <c r="U94" s="101">
        <f t="shared" si="35"/>
        <v>471.5</v>
      </c>
      <c r="V94" s="101">
        <v>468.8</v>
      </c>
      <c r="W94" s="113">
        <v>471.5</v>
      </c>
      <c r="X94" s="55">
        <v>468.35</v>
      </c>
      <c r="Y94" s="114">
        <v>-40</v>
      </c>
      <c r="AA94" s="101">
        <f t="shared" si="36"/>
        <v>237.8</v>
      </c>
      <c r="AB94" s="101">
        <v>237.2</v>
      </c>
      <c r="AC94" s="113">
        <v>237.8</v>
      </c>
      <c r="AD94" s="55">
        <v>235.68</v>
      </c>
      <c r="AE94" s="114">
        <v>-24.5</v>
      </c>
      <c r="AG94" s="101">
        <f t="shared" si="37"/>
        <v>212.8</v>
      </c>
      <c r="AH94" s="101">
        <v>213.6</v>
      </c>
      <c r="AI94" s="113">
        <v>212.8</v>
      </c>
      <c r="AJ94" s="55">
        <v>212.39</v>
      </c>
      <c r="AK94" s="114">
        <v>-16</v>
      </c>
      <c r="AM94" s="101">
        <f t="shared" si="38"/>
        <v>255.3</v>
      </c>
      <c r="AN94" s="101">
        <v>255</v>
      </c>
      <c r="AO94" s="113">
        <v>255.3</v>
      </c>
      <c r="AP94" s="55">
        <v>256.98</v>
      </c>
      <c r="AQ94" s="114">
        <v>-0.6</v>
      </c>
      <c r="AS94" s="101">
        <f t="shared" si="39"/>
        <v>151</v>
      </c>
      <c r="AT94" s="101">
        <v>149.30000000000001</v>
      </c>
      <c r="AU94" s="113">
        <v>151</v>
      </c>
      <c r="AV94" s="55">
        <v>152.08000000000001</v>
      </c>
      <c r="AW94" s="114">
        <v>-1.2</v>
      </c>
      <c r="AX94" s="100"/>
      <c r="AY94" s="101">
        <f t="shared" si="40"/>
        <v>47.3</v>
      </c>
      <c r="AZ94" s="101">
        <v>45.8</v>
      </c>
      <c r="BA94" s="113">
        <v>47.3</v>
      </c>
      <c r="BB94" s="55">
        <v>46.43</v>
      </c>
      <c r="BC94" s="114">
        <v>4.4000000000000004</v>
      </c>
      <c r="BD94" s="100"/>
      <c r="BE94" s="101">
        <f t="shared" si="41"/>
        <v>105.2</v>
      </c>
      <c r="BF94" s="101">
        <v>106.4</v>
      </c>
      <c r="BG94" s="113">
        <v>105.2</v>
      </c>
      <c r="BH94" s="55">
        <v>105.69</v>
      </c>
      <c r="BI94" s="114">
        <v>0</v>
      </c>
      <c r="BK94" s="101">
        <f t="shared" si="42"/>
        <v>317.39999999999998</v>
      </c>
      <c r="BL94" s="101">
        <v>316.7</v>
      </c>
      <c r="BM94" s="113">
        <v>317.39999999999998</v>
      </c>
      <c r="BN94" s="55">
        <v>315.91000000000003</v>
      </c>
      <c r="BO94" s="114">
        <v>-9</v>
      </c>
      <c r="BQ94" s="101">
        <f t="shared" si="43"/>
        <v>113.9</v>
      </c>
      <c r="BR94" s="101">
        <v>113.2</v>
      </c>
      <c r="BS94" s="113">
        <v>113.9</v>
      </c>
      <c r="BT94" s="55">
        <v>113.03</v>
      </c>
      <c r="BU94" s="114">
        <v>-3.6</v>
      </c>
      <c r="BW94" s="101">
        <f t="shared" si="44"/>
        <v>115.2</v>
      </c>
      <c r="BX94" s="101">
        <v>117</v>
      </c>
      <c r="BY94" s="113">
        <v>115.2</v>
      </c>
      <c r="BZ94" s="55">
        <v>114.81</v>
      </c>
      <c r="CA94" s="114">
        <v>3.9</v>
      </c>
      <c r="CC94" s="101">
        <f t="shared" si="45"/>
        <v>108.8</v>
      </c>
      <c r="CD94" s="101">
        <v>106.3</v>
      </c>
      <c r="CE94" s="113">
        <v>108.8</v>
      </c>
      <c r="CF94" s="55">
        <v>110.08</v>
      </c>
      <c r="CG94" s="114">
        <v>2.1</v>
      </c>
      <c r="CI94" s="101">
        <f t="shared" si="46"/>
        <v>69</v>
      </c>
      <c r="CJ94" s="101">
        <v>66.8</v>
      </c>
      <c r="CK94" s="113">
        <v>69</v>
      </c>
      <c r="CL94" s="55">
        <v>71.78</v>
      </c>
      <c r="CM94" s="114">
        <v>1.3</v>
      </c>
      <c r="CO94" s="101">
        <f t="shared" si="47"/>
        <v>37</v>
      </c>
      <c r="CP94" s="101">
        <v>37.4</v>
      </c>
      <c r="CQ94" s="113">
        <v>37</v>
      </c>
      <c r="CR94" s="55">
        <v>35.32</v>
      </c>
      <c r="CS94" s="114">
        <v>1.4</v>
      </c>
      <c r="CT94" s="53"/>
    </row>
    <row r="95" spans="1:98" x14ac:dyDescent="0.2">
      <c r="A95" s="6"/>
      <c r="B95" s="7">
        <v>1</v>
      </c>
      <c r="C95" s="101">
        <f t="shared" si="32"/>
        <v>2004</v>
      </c>
      <c r="D95" s="101">
        <v>1965.3</v>
      </c>
      <c r="E95" s="113">
        <v>2004</v>
      </c>
      <c r="F95" s="55">
        <v>2005.74</v>
      </c>
      <c r="G95" s="114">
        <v>-94.7</v>
      </c>
      <c r="H95" s="114"/>
      <c r="I95" s="101">
        <f t="shared" si="33"/>
        <v>1970.4</v>
      </c>
      <c r="J95" s="101">
        <v>1932.1</v>
      </c>
      <c r="K95" s="113">
        <v>1970.4</v>
      </c>
      <c r="L95" s="55">
        <v>1971.13</v>
      </c>
      <c r="M95" s="114">
        <v>-91.9</v>
      </c>
      <c r="N95" s="114"/>
      <c r="O95" s="101">
        <f t="shared" si="34"/>
        <v>25.2</v>
      </c>
      <c r="P95" s="101">
        <v>23.5</v>
      </c>
      <c r="Q95" s="113">
        <v>25.2</v>
      </c>
      <c r="R95" s="55">
        <v>25.01</v>
      </c>
      <c r="S95" s="114">
        <v>0.3</v>
      </c>
      <c r="U95" s="101">
        <f t="shared" si="35"/>
        <v>450.6</v>
      </c>
      <c r="V95" s="101">
        <v>443.4</v>
      </c>
      <c r="W95" s="113">
        <v>450.6</v>
      </c>
      <c r="X95" s="55">
        <v>452</v>
      </c>
      <c r="Y95" s="114">
        <v>-65.400000000000006</v>
      </c>
      <c r="AA95" s="101">
        <f t="shared" si="36"/>
        <v>225.5</v>
      </c>
      <c r="AB95" s="101">
        <v>223.6</v>
      </c>
      <c r="AC95" s="113">
        <v>225.5</v>
      </c>
      <c r="AD95" s="55">
        <v>226.18</v>
      </c>
      <c r="AE95" s="114">
        <v>-38</v>
      </c>
      <c r="AG95" s="101">
        <f t="shared" si="37"/>
        <v>206.8</v>
      </c>
      <c r="AH95" s="101">
        <v>198.1</v>
      </c>
      <c r="AI95" s="113">
        <v>206.8</v>
      </c>
      <c r="AJ95" s="55">
        <v>208.75</v>
      </c>
      <c r="AK95" s="114">
        <v>-14.5</v>
      </c>
      <c r="AM95" s="101">
        <f t="shared" si="38"/>
        <v>257.7</v>
      </c>
      <c r="AN95" s="101">
        <v>253.2</v>
      </c>
      <c r="AO95" s="113">
        <v>257.7</v>
      </c>
      <c r="AP95" s="55">
        <v>255.88</v>
      </c>
      <c r="AQ95" s="114">
        <v>-4.4000000000000004</v>
      </c>
      <c r="AS95" s="101">
        <f t="shared" si="39"/>
        <v>152.69999999999999</v>
      </c>
      <c r="AT95" s="101">
        <v>150.9</v>
      </c>
      <c r="AU95" s="113">
        <v>152.69999999999999</v>
      </c>
      <c r="AV95" s="55">
        <v>152.62</v>
      </c>
      <c r="AW95" s="114">
        <v>2.1</v>
      </c>
      <c r="AX95" s="100"/>
      <c r="AY95" s="101">
        <f t="shared" si="40"/>
        <v>46.7</v>
      </c>
      <c r="AZ95" s="101">
        <v>45.2</v>
      </c>
      <c r="BA95" s="113">
        <v>46.7</v>
      </c>
      <c r="BB95" s="55">
        <v>47.44</v>
      </c>
      <c r="BC95" s="114">
        <v>4</v>
      </c>
      <c r="BD95" s="100"/>
      <c r="BE95" s="101">
        <f t="shared" si="41"/>
        <v>106.7</v>
      </c>
      <c r="BF95" s="101">
        <v>105.9</v>
      </c>
      <c r="BG95" s="113">
        <v>106.7</v>
      </c>
      <c r="BH95" s="55">
        <v>105.26</v>
      </c>
      <c r="BI95" s="114">
        <v>-1.7</v>
      </c>
      <c r="BK95" s="101">
        <f t="shared" si="42"/>
        <v>308.8</v>
      </c>
      <c r="BL95" s="101">
        <v>302.10000000000002</v>
      </c>
      <c r="BM95" s="113">
        <v>308.8</v>
      </c>
      <c r="BN95" s="55">
        <v>310.89</v>
      </c>
      <c r="BO95" s="114">
        <v>-20.100000000000001</v>
      </c>
      <c r="BQ95" s="101">
        <f t="shared" si="43"/>
        <v>110.5</v>
      </c>
      <c r="BR95" s="101">
        <v>109.2</v>
      </c>
      <c r="BS95" s="113">
        <v>110.5</v>
      </c>
      <c r="BT95" s="55">
        <v>111.72</v>
      </c>
      <c r="BU95" s="114">
        <v>-5.2</v>
      </c>
      <c r="BW95" s="101">
        <f t="shared" si="44"/>
        <v>116</v>
      </c>
      <c r="BX95" s="101">
        <v>117.1</v>
      </c>
      <c r="BY95" s="113">
        <v>116</v>
      </c>
      <c r="BZ95" s="55">
        <v>115.56</v>
      </c>
      <c r="CA95" s="114">
        <v>3</v>
      </c>
      <c r="CC95" s="101">
        <f t="shared" si="45"/>
        <v>113.2</v>
      </c>
      <c r="CD95" s="101">
        <v>110.3</v>
      </c>
      <c r="CE95" s="113">
        <v>113.2</v>
      </c>
      <c r="CF95" s="55">
        <v>112.47</v>
      </c>
      <c r="CG95" s="114">
        <v>9.5</v>
      </c>
      <c r="CI95" s="101">
        <f t="shared" si="46"/>
        <v>74.099999999999994</v>
      </c>
      <c r="CJ95" s="101">
        <v>72</v>
      </c>
      <c r="CK95" s="113">
        <v>74.099999999999994</v>
      </c>
      <c r="CL95" s="55">
        <v>72.36</v>
      </c>
      <c r="CM95" s="114">
        <v>2.2999999999999998</v>
      </c>
      <c r="CO95" s="101">
        <f t="shared" si="47"/>
        <v>33.700000000000003</v>
      </c>
      <c r="CP95" s="101">
        <v>33.1</v>
      </c>
      <c r="CQ95" s="113">
        <v>33.700000000000003</v>
      </c>
      <c r="CR95" s="55">
        <v>34.619999999999997</v>
      </c>
      <c r="CS95" s="114">
        <v>-2.8</v>
      </c>
      <c r="CT95" s="53"/>
    </row>
    <row r="96" spans="1:98" x14ac:dyDescent="0.2">
      <c r="A96" s="6">
        <v>9</v>
      </c>
      <c r="B96" s="7">
        <v>2</v>
      </c>
      <c r="C96" s="101">
        <f t="shared" si="32"/>
        <v>1981.6</v>
      </c>
      <c r="D96" s="101">
        <v>1989.1</v>
      </c>
      <c r="E96" s="113">
        <v>1981.6</v>
      </c>
      <c r="F96" s="55">
        <v>1981.48</v>
      </c>
      <c r="G96" s="114">
        <v>-97</v>
      </c>
      <c r="H96" s="114"/>
      <c r="I96" s="101">
        <f t="shared" si="33"/>
        <v>1948.7</v>
      </c>
      <c r="J96" s="101">
        <v>1956.5</v>
      </c>
      <c r="K96" s="113">
        <v>1948.7</v>
      </c>
      <c r="L96" s="55">
        <v>1947.14</v>
      </c>
      <c r="M96" s="114">
        <v>-96</v>
      </c>
      <c r="N96" s="114"/>
      <c r="O96" s="101">
        <f t="shared" si="34"/>
        <v>25.3</v>
      </c>
      <c r="P96" s="101">
        <v>26.4</v>
      </c>
      <c r="Q96" s="113">
        <v>25.3</v>
      </c>
      <c r="R96" s="55">
        <v>24.9</v>
      </c>
      <c r="S96" s="114">
        <v>-0.4</v>
      </c>
      <c r="U96" s="101">
        <f t="shared" si="35"/>
        <v>433</v>
      </c>
      <c r="V96" s="101">
        <v>433.3</v>
      </c>
      <c r="W96" s="113">
        <v>433</v>
      </c>
      <c r="X96" s="55">
        <v>434.23</v>
      </c>
      <c r="Y96" s="114">
        <v>-71.099999999999994</v>
      </c>
      <c r="AA96" s="101">
        <f t="shared" si="36"/>
        <v>213.9</v>
      </c>
      <c r="AB96" s="101">
        <v>213.3</v>
      </c>
      <c r="AC96" s="113">
        <v>213.9</v>
      </c>
      <c r="AD96" s="55">
        <v>214.84</v>
      </c>
      <c r="AE96" s="114">
        <v>-45.4</v>
      </c>
      <c r="AG96" s="101">
        <f t="shared" si="37"/>
        <v>206.9</v>
      </c>
      <c r="AH96" s="101">
        <v>207.8</v>
      </c>
      <c r="AI96" s="113">
        <v>206.9</v>
      </c>
      <c r="AJ96" s="55">
        <v>206.73</v>
      </c>
      <c r="AK96" s="114">
        <v>-8.1</v>
      </c>
      <c r="AM96" s="101">
        <f t="shared" si="38"/>
        <v>254.2</v>
      </c>
      <c r="AN96" s="101">
        <v>254.3</v>
      </c>
      <c r="AO96" s="113">
        <v>254.2</v>
      </c>
      <c r="AP96" s="55">
        <v>253.64</v>
      </c>
      <c r="AQ96" s="114">
        <v>-9</v>
      </c>
      <c r="AS96" s="101">
        <f t="shared" si="39"/>
        <v>153.9</v>
      </c>
      <c r="AT96" s="101">
        <v>154.6</v>
      </c>
      <c r="AU96" s="113">
        <v>153.9</v>
      </c>
      <c r="AV96" s="55">
        <v>153.44999999999999</v>
      </c>
      <c r="AW96" s="114">
        <v>3.4</v>
      </c>
      <c r="AX96" s="100"/>
      <c r="AY96" s="101">
        <f t="shared" si="40"/>
        <v>48.5</v>
      </c>
      <c r="AZ96" s="101">
        <v>49.7</v>
      </c>
      <c r="BA96" s="113">
        <v>48.5</v>
      </c>
      <c r="BB96" s="55">
        <v>48.15</v>
      </c>
      <c r="BC96" s="114">
        <v>2.8</v>
      </c>
      <c r="BD96" s="100"/>
      <c r="BE96" s="101">
        <f t="shared" si="41"/>
        <v>102.7</v>
      </c>
      <c r="BF96" s="101">
        <v>101.9</v>
      </c>
      <c r="BG96" s="113">
        <v>102.7</v>
      </c>
      <c r="BH96" s="55">
        <v>104.92</v>
      </c>
      <c r="BI96" s="114">
        <v>-1.3</v>
      </c>
      <c r="BK96" s="101">
        <f t="shared" si="42"/>
        <v>308.7</v>
      </c>
      <c r="BL96" s="101">
        <v>310.3</v>
      </c>
      <c r="BM96" s="113">
        <v>308.7</v>
      </c>
      <c r="BN96" s="55">
        <v>305.92</v>
      </c>
      <c r="BO96" s="114">
        <v>-19.899999999999999</v>
      </c>
      <c r="BQ96" s="101">
        <f t="shared" si="43"/>
        <v>109.5</v>
      </c>
      <c r="BR96" s="101">
        <v>109.9</v>
      </c>
      <c r="BS96" s="113">
        <v>109.5</v>
      </c>
      <c r="BT96" s="55">
        <v>111.46</v>
      </c>
      <c r="BU96" s="114">
        <v>-1.1000000000000001</v>
      </c>
      <c r="BW96" s="101">
        <f t="shared" si="44"/>
        <v>114.3</v>
      </c>
      <c r="BX96" s="101">
        <v>114.2</v>
      </c>
      <c r="BY96" s="113">
        <v>114.3</v>
      </c>
      <c r="BZ96" s="55">
        <v>116.24</v>
      </c>
      <c r="CA96" s="114">
        <v>2.7</v>
      </c>
      <c r="CC96" s="101">
        <f t="shared" si="45"/>
        <v>117.5</v>
      </c>
      <c r="CD96" s="101">
        <v>118</v>
      </c>
      <c r="CE96" s="113">
        <v>117.5</v>
      </c>
      <c r="CF96" s="55">
        <v>113.9</v>
      </c>
      <c r="CG96" s="114">
        <v>5.7</v>
      </c>
      <c r="CI96" s="101">
        <f t="shared" si="46"/>
        <v>73.400000000000006</v>
      </c>
      <c r="CJ96" s="101">
        <v>75</v>
      </c>
      <c r="CK96" s="113">
        <v>73.400000000000006</v>
      </c>
      <c r="CL96" s="55">
        <v>72.540000000000006</v>
      </c>
      <c r="CM96" s="114">
        <v>0.7</v>
      </c>
      <c r="CO96" s="101">
        <f t="shared" si="47"/>
        <v>32.9</v>
      </c>
      <c r="CP96" s="101">
        <v>32.6</v>
      </c>
      <c r="CQ96" s="113">
        <v>32.9</v>
      </c>
      <c r="CR96" s="55">
        <v>34.35</v>
      </c>
      <c r="CS96" s="114">
        <v>-1.1000000000000001</v>
      </c>
      <c r="CT96" s="53"/>
    </row>
    <row r="97" spans="1:98" x14ac:dyDescent="0.2">
      <c r="A97" s="6">
        <v>9</v>
      </c>
      <c r="B97" s="7">
        <v>3</v>
      </c>
      <c r="C97" s="101">
        <f t="shared" si="32"/>
        <v>1958.6</v>
      </c>
      <c r="D97" s="101">
        <v>1997.4</v>
      </c>
      <c r="E97" s="113">
        <v>1958.6</v>
      </c>
      <c r="F97" s="55">
        <v>1967.89</v>
      </c>
      <c r="G97" s="114">
        <v>-54.4</v>
      </c>
      <c r="H97" s="114"/>
      <c r="I97" s="101">
        <f t="shared" si="33"/>
        <v>1923.1</v>
      </c>
      <c r="J97" s="101">
        <v>1961.2</v>
      </c>
      <c r="K97" s="113">
        <v>1923.1</v>
      </c>
      <c r="L97" s="55">
        <v>1932.64</v>
      </c>
      <c r="M97" s="114">
        <v>-58</v>
      </c>
      <c r="N97" s="114"/>
      <c r="O97" s="101">
        <f t="shared" si="34"/>
        <v>24.4</v>
      </c>
      <c r="P97" s="101">
        <v>26.4</v>
      </c>
      <c r="Q97" s="113">
        <v>24.4</v>
      </c>
      <c r="R97" s="55">
        <v>24.52</v>
      </c>
      <c r="S97" s="114">
        <v>-1.5</v>
      </c>
      <c r="U97" s="101">
        <f t="shared" si="35"/>
        <v>421.4</v>
      </c>
      <c r="V97" s="101">
        <v>428.7</v>
      </c>
      <c r="W97" s="113">
        <v>421.4</v>
      </c>
      <c r="X97" s="55">
        <v>422.87</v>
      </c>
      <c r="Y97" s="114">
        <v>-45.4</v>
      </c>
      <c r="AA97" s="101">
        <f t="shared" si="36"/>
        <v>204.8</v>
      </c>
      <c r="AB97" s="101">
        <v>207.8</v>
      </c>
      <c r="AC97" s="113">
        <v>204.8</v>
      </c>
      <c r="AD97" s="55">
        <v>206.34</v>
      </c>
      <c r="AE97" s="114">
        <v>-34</v>
      </c>
      <c r="AG97" s="101">
        <f t="shared" si="37"/>
        <v>205</v>
      </c>
      <c r="AH97" s="101">
        <v>211.3</v>
      </c>
      <c r="AI97" s="113">
        <v>205</v>
      </c>
      <c r="AJ97" s="55">
        <v>206.64</v>
      </c>
      <c r="AK97" s="114">
        <v>-0.4</v>
      </c>
      <c r="AM97" s="101">
        <f t="shared" si="38"/>
        <v>250.5</v>
      </c>
      <c r="AN97" s="101">
        <v>255.5</v>
      </c>
      <c r="AO97" s="113">
        <v>250.5</v>
      </c>
      <c r="AP97" s="55">
        <v>252.65</v>
      </c>
      <c r="AQ97" s="114">
        <v>-4</v>
      </c>
      <c r="AS97" s="101">
        <f t="shared" si="39"/>
        <v>153.5</v>
      </c>
      <c r="AT97" s="101">
        <v>155.69999999999999</v>
      </c>
      <c r="AU97" s="113">
        <v>153.5</v>
      </c>
      <c r="AV97" s="55">
        <v>154.13999999999999</v>
      </c>
      <c r="AW97" s="114">
        <v>2.7</v>
      </c>
      <c r="AX97" s="100"/>
      <c r="AY97" s="101">
        <f t="shared" si="40"/>
        <v>49</v>
      </c>
      <c r="AZ97" s="101">
        <v>51</v>
      </c>
      <c r="BA97" s="113">
        <v>49</v>
      </c>
      <c r="BB97" s="55">
        <v>48.48</v>
      </c>
      <c r="BC97" s="114">
        <v>1.4</v>
      </c>
      <c r="BD97" s="100"/>
      <c r="BE97" s="101">
        <f t="shared" si="41"/>
        <v>105.1</v>
      </c>
      <c r="BF97" s="101">
        <v>105.8</v>
      </c>
      <c r="BG97" s="113">
        <v>105.1</v>
      </c>
      <c r="BH97" s="55">
        <v>104.78</v>
      </c>
      <c r="BI97" s="114">
        <v>-0.6</v>
      </c>
      <c r="BK97" s="101">
        <f t="shared" si="42"/>
        <v>302</v>
      </c>
      <c r="BL97" s="101">
        <v>307.8</v>
      </c>
      <c r="BM97" s="113">
        <v>302</v>
      </c>
      <c r="BN97" s="55">
        <v>303.02</v>
      </c>
      <c r="BO97" s="114">
        <v>-11.6</v>
      </c>
      <c r="BQ97" s="101">
        <f t="shared" si="43"/>
        <v>113.1</v>
      </c>
      <c r="BR97" s="101">
        <v>114.7</v>
      </c>
      <c r="BS97" s="113">
        <v>113.1</v>
      </c>
      <c r="BT97" s="55">
        <v>112.09</v>
      </c>
      <c r="BU97" s="114">
        <v>2.5</v>
      </c>
      <c r="BW97" s="101">
        <f t="shared" si="44"/>
        <v>116.9</v>
      </c>
      <c r="BX97" s="101">
        <v>114.2</v>
      </c>
      <c r="BY97" s="113">
        <v>116.9</v>
      </c>
      <c r="BZ97" s="55">
        <v>116.83</v>
      </c>
      <c r="CA97" s="114">
        <v>2.4</v>
      </c>
      <c r="CC97" s="101">
        <f t="shared" si="45"/>
        <v>110.7</v>
      </c>
      <c r="CD97" s="101">
        <v>115.5</v>
      </c>
      <c r="CE97" s="113">
        <v>110.7</v>
      </c>
      <c r="CF97" s="55">
        <v>113.28</v>
      </c>
      <c r="CG97" s="114">
        <v>-2.4</v>
      </c>
      <c r="CI97" s="101">
        <f t="shared" si="46"/>
        <v>70.599999999999994</v>
      </c>
      <c r="CJ97" s="101">
        <v>73.400000000000006</v>
      </c>
      <c r="CK97" s="113">
        <v>70.599999999999994</v>
      </c>
      <c r="CL97" s="55">
        <v>72.17</v>
      </c>
      <c r="CM97" s="114">
        <v>-1.5</v>
      </c>
      <c r="CO97" s="101">
        <f t="shared" si="47"/>
        <v>35.5</v>
      </c>
      <c r="CP97" s="101">
        <v>36.299999999999997</v>
      </c>
      <c r="CQ97" s="113">
        <v>35.5</v>
      </c>
      <c r="CR97" s="55">
        <v>35.24</v>
      </c>
      <c r="CS97" s="114">
        <v>3.6</v>
      </c>
      <c r="CT97" s="53"/>
    </row>
    <row r="98" spans="1:98" x14ac:dyDescent="0.2">
      <c r="A98" s="6">
        <v>9</v>
      </c>
      <c r="B98" s="7">
        <v>4</v>
      </c>
      <c r="C98" s="101">
        <f t="shared" si="32"/>
        <v>1969.9</v>
      </c>
      <c r="D98" s="101">
        <v>1960.7</v>
      </c>
      <c r="E98" s="113">
        <v>1969.9</v>
      </c>
      <c r="F98" s="55">
        <v>1966.98</v>
      </c>
      <c r="G98" s="114">
        <v>-3.6</v>
      </c>
      <c r="H98" s="114"/>
      <c r="I98" s="101">
        <f t="shared" si="33"/>
        <v>1933</v>
      </c>
      <c r="J98" s="101">
        <v>1923.5</v>
      </c>
      <c r="K98" s="113">
        <v>1933</v>
      </c>
      <c r="L98" s="55">
        <v>1930.89</v>
      </c>
      <c r="M98" s="114">
        <v>-7</v>
      </c>
      <c r="N98" s="114"/>
      <c r="O98" s="101">
        <f t="shared" si="34"/>
        <v>24</v>
      </c>
      <c r="P98" s="101">
        <v>23.6</v>
      </c>
      <c r="Q98" s="113">
        <v>24</v>
      </c>
      <c r="R98" s="55">
        <v>24.03</v>
      </c>
      <c r="S98" s="114">
        <v>-2</v>
      </c>
      <c r="U98" s="101">
        <f t="shared" si="35"/>
        <v>420.2</v>
      </c>
      <c r="V98" s="101">
        <v>417.3</v>
      </c>
      <c r="W98" s="113">
        <v>420.2</v>
      </c>
      <c r="X98" s="55">
        <v>418.56</v>
      </c>
      <c r="Y98" s="114">
        <v>-17.2</v>
      </c>
      <c r="AA98" s="101">
        <f t="shared" si="36"/>
        <v>202.6</v>
      </c>
      <c r="AB98" s="101">
        <v>202</v>
      </c>
      <c r="AC98" s="113">
        <v>202.6</v>
      </c>
      <c r="AD98" s="55">
        <v>202.34</v>
      </c>
      <c r="AE98" s="114">
        <v>-16</v>
      </c>
      <c r="AG98" s="101">
        <f t="shared" si="37"/>
        <v>210.6</v>
      </c>
      <c r="AH98" s="101">
        <v>211.6</v>
      </c>
      <c r="AI98" s="113">
        <v>210.6</v>
      </c>
      <c r="AJ98" s="55">
        <v>207.55</v>
      </c>
      <c r="AK98" s="114">
        <v>3.7</v>
      </c>
      <c r="AM98" s="101">
        <f t="shared" si="38"/>
        <v>254.1</v>
      </c>
      <c r="AN98" s="101">
        <v>253.9</v>
      </c>
      <c r="AO98" s="113">
        <v>254.1</v>
      </c>
      <c r="AP98" s="55">
        <v>253.05</v>
      </c>
      <c r="AQ98" s="114">
        <v>1.6</v>
      </c>
      <c r="AS98" s="101">
        <f t="shared" si="39"/>
        <v>155.30000000000001</v>
      </c>
      <c r="AT98" s="101">
        <v>153.69999999999999</v>
      </c>
      <c r="AU98" s="113">
        <v>155.30000000000001</v>
      </c>
      <c r="AV98" s="55">
        <v>155</v>
      </c>
      <c r="AW98" s="114">
        <v>3.5</v>
      </c>
      <c r="AX98" s="100"/>
      <c r="AY98" s="101">
        <f t="shared" si="40"/>
        <v>48.8</v>
      </c>
      <c r="AZ98" s="101">
        <v>47.4</v>
      </c>
      <c r="BA98" s="113">
        <v>48.8</v>
      </c>
      <c r="BB98" s="55">
        <v>48.86</v>
      </c>
      <c r="BC98" s="114">
        <v>1.5</v>
      </c>
      <c r="BD98" s="100"/>
      <c r="BE98" s="101">
        <f t="shared" si="41"/>
        <v>107.2</v>
      </c>
      <c r="BF98" s="101">
        <v>108.3</v>
      </c>
      <c r="BG98" s="113">
        <v>107.2</v>
      </c>
      <c r="BH98" s="55">
        <v>103.99</v>
      </c>
      <c r="BI98" s="114">
        <v>-3.2</v>
      </c>
      <c r="BK98" s="101">
        <f t="shared" si="42"/>
        <v>298</v>
      </c>
      <c r="BL98" s="101">
        <v>297.3</v>
      </c>
      <c r="BM98" s="113">
        <v>298</v>
      </c>
      <c r="BN98" s="55">
        <v>302.64</v>
      </c>
      <c r="BO98" s="114">
        <v>-1.5</v>
      </c>
      <c r="BQ98" s="101">
        <f t="shared" si="43"/>
        <v>112.9</v>
      </c>
      <c r="BR98" s="101">
        <v>112.2</v>
      </c>
      <c r="BS98" s="113">
        <v>112.9</v>
      </c>
      <c r="BT98" s="55">
        <v>112.54</v>
      </c>
      <c r="BU98" s="114">
        <v>1.8</v>
      </c>
      <c r="BW98" s="101">
        <f t="shared" si="44"/>
        <v>116</v>
      </c>
      <c r="BX98" s="101">
        <v>117.6</v>
      </c>
      <c r="BY98" s="113">
        <v>116</v>
      </c>
      <c r="BZ98" s="55">
        <v>118.44</v>
      </c>
      <c r="CA98" s="114">
        <v>6.4</v>
      </c>
      <c r="CC98" s="101">
        <f t="shared" si="45"/>
        <v>111.6</v>
      </c>
      <c r="CD98" s="101">
        <v>109.3</v>
      </c>
      <c r="CE98" s="113">
        <v>111.6</v>
      </c>
      <c r="CF98" s="55">
        <v>112.21</v>
      </c>
      <c r="CG98" s="114">
        <v>-4.3</v>
      </c>
      <c r="CI98" s="101">
        <f t="shared" si="46"/>
        <v>72.5</v>
      </c>
      <c r="CJ98" s="101">
        <v>69.900000000000006</v>
      </c>
      <c r="CK98" s="113">
        <v>72.5</v>
      </c>
      <c r="CL98" s="55">
        <v>72.680000000000007</v>
      </c>
      <c r="CM98" s="114">
        <v>2.1</v>
      </c>
      <c r="CO98" s="101">
        <f t="shared" si="47"/>
        <v>36.799999999999997</v>
      </c>
      <c r="CP98" s="101">
        <v>37.200000000000003</v>
      </c>
      <c r="CQ98" s="113">
        <v>36.799999999999997</v>
      </c>
      <c r="CR98" s="55">
        <v>36.090000000000003</v>
      </c>
      <c r="CS98" s="114">
        <v>3.4</v>
      </c>
      <c r="CT98" s="53"/>
    </row>
    <row r="99" spans="1:98" x14ac:dyDescent="0.2">
      <c r="A99" s="6"/>
      <c r="B99" s="7">
        <v>1</v>
      </c>
      <c r="C99" s="101">
        <f t="shared" si="32"/>
        <v>1969.7</v>
      </c>
      <c r="D99" s="101">
        <v>1930.4</v>
      </c>
      <c r="E99" s="113">
        <v>1969.7</v>
      </c>
      <c r="F99" s="55">
        <v>1976.02</v>
      </c>
      <c r="G99" s="114">
        <v>36.200000000000003</v>
      </c>
      <c r="H99" s="114"/>
      <c r="I99" s="101">
        <f t="shared" si="33"/>
        <v>1935.3</v>
      </c>
      <c r="J99" s="101">
        <v>1896.5</v>
      </c>
      <c r="K99" s="113">
        <v>1935.3</v>
      </c>
      <c r="L99" s="55">
        <v>1939.96</v>
      </c>
      <c r="M99" s="114">
        <v>36.299999999999997</v>
      </c>
      <c r="N99" s="114"/>
      <c r="O99" s="101">
        <f t="shared" si="34"/>
        <v>24</v>
      </c>
      <c r="P99" s="101">
        <v>22.2</v>
      </c>
      <c r="Q99" s="113">
        <v>24</v>
      </c>
      <c r="R99" s="55">
        <v>23.84</v>
      </c>
      <c r="S99" s="114">
        <v>-0.7</v>
      </c>
      <c r="U99" s="101">
        <f t="shared" si="35"/>
        <v>416.4</v>
      </c>
      <c r="V99" s="101">
        <v>408.9</v>
      </c>
      <c r="W99" s="113">
        <v>416.4</v>
      </c>
      <c r="X99" s="55">
        <v>418.26</v>
      </c>
      <c r="Y99" s="114">
        <v>-1.2</v>
      </c>
      <c r="AA99" s="101">
        <f t="shared" si="36"/>
        <v>202.6</v>
      </c>
      <c r="AB99" s="101">
        <v>200.3</v>
      </c>
      <c r="AC99" s="113">
        <v>202.6</v>
      </c>
      <c r="AD99" s="55">
        <v>202.37</v>
      </c>
      <c r="AE99" s="114">
        <v>0.2</v>
      </c>
      <c r="AG99" s="101">
        <f t="shared" si="37"/>
        <v>206.7</v>
      </c>
      <c r="AH99" s="101">
        <v>198</v>
      </c>
      <c r="AI99" s="113">
        <v>206.7</v>
      </c>
      <c r="AJ99" s="55">
        <v>209.52</v>
      </c>
      <c r="AK99" s="114">
        <v>7.9</v>
      </c>
      <c r="AM99" s="101">
        <f t="shared" si="38"/>
        <v>254.2</v>
      </c>
      <c r="AN99" s="101">
        <v>249.3</v>
      </c>
      <c r="AO99" s="113">
        <v>254.2</v>
      </c>
      <c r="AP99" s="55">
        <v>253.7</v>
      </c>
      <c r="AQ99" s="114">
        <v>2.6</v>
      </c>
      <c r="AS99" s="101">
        <f t="shared" si="39"/>
        <v>156.80000000000001</v>
      </c>
      <c r="AT99" s="101">
        <v>154.5</v>
      </c>
      <c r="AU99" s="113">
        <v>156.80000000000001</v>
      </c>
      <c r="AV99" s="55">
        <v>156.03</v>
      </c>
      <c r="AW99" s="114">
        <v>4.0999999999999996</v>
      </c>
      <c r="AX99" s="100"/>
      <c r="AY99" s="101">
        <f t="shared" si="40"/>
        <v>49.5</v>
      </c>
      <c r="AZ99" s="101">
        <v>47.9</v>
      </c>
      <c r="BA99" s="113">
        <v>49.5</v>
      </c>
      <c r="BB99" s="55">
        <v>49.93</v>
      </c>
      <c r="BC99" s="114">
        <v>4.3</v>
      </c>
      <c r="BD99" s="100"/>
      <c r="BE99" s="101">
        <f t="shared" si="41"/>
        <v>100.2</v>
      </c>
      <c r="BF99" s="101">
        <v>99.5</v>
      </c>
      <c r="BG99" s="113">
        <v>100.2</v>
      </c>
      <c r="BH99" s="55">
        <v>102.67</v>
      </c>
      <c r="BI99" s="114">
        <v>-5.3</v>
      </c>
      <c r="BK99" s="101">
        <f t="shared" si="42"/>
        <v>305.7</v>
      </c>
      <c r="BL99" s="101">
        <v>299</v>
      </c>
      <c r="BM99" s="113">
        <v>305.7</v>
      </c>
      <c r="BN99" s="55">
        <v>304.17</v>
      </c>
      <c r="BO99" s="114">
        <v>6.1</v>
      </c>
      <c r="BQ99" s="101">
        <f t="shared" si="43"/>
        <v>113.1</v>
      </c>
      <c r="BR99" s="101">
        <v>111.7</v>
      </c>
      <c r="BS99" s="113">
        <v>113.1</v>
      </c>
      <c r="BT99" s="55">
        <v>112.62</v>
      </c>
      <c r="BU99" s="114">
        <v>0.3</v>
      </c>
      <c r="BW99" s="101">
        <f t="shared" si="44"/>
        <v>120.8</v>
      </c>
      <c r="BX99" s="101">
        <v>122</v>
      </c>
      <c r="BY99" s="113">
        <v>120.8</v>
      </c>
      <c r="BZ99" s="55">
        <v>120.59</v>
      </c>
      <c r="CA99" s="114">
        <v>8.6</v>
      </c>
      <c r="CC99" s="101">
        <f t="shared" si="45"/>
        <v>111.3</v>
      </c>
      <c r="CD99" s="101">
        <v>108.8</v>
      </c>
      <c r="CE99" s="113">
        <v>111.3</v>
      </c>
      <c r="CF99" s="55">
        <v>112.82</v>
      </c>
      <c r="CG99" s="114">
        <v>2.4</v>
      </c>
      <c r="CI99" s="101">
        <f t="shared" si="46"/>
        <v>75.099999999999994</v>
      </c>
      <c r="CJ99" s="101">
        <v>73.2</v>
      </c>
      <c r="CK99" s="113">
        <v>75.099999999999994</v>
      </c>
      <c r="CL99" s="55">
        <v>74.319999999999993</v>
      </c>
      <c r="CM99" s="114">
        <v>6.6</v>
      </c>
      <c r="CO99" s="101">
        <f t="shared" si="47"/>
        <v>34.299999999999997</v>
      </c>
      <c r="CP99" s="101">
        <v>33.799999999999997</v>
      </c>
      <c r="CQ99" s="113">
        <v>34.299999999999997</v>
      </c>
      <c r="CR99" s="55">
        <v>36.07</v>
      </c>
      <c r="CS99" s="114">
        <v>-0.1</v>
      </c>
      <c r="CT99" s="53"/>
    </row>
    <row r="100" spans="1:98" x14ac:dyDescent="0.2">
      <c r="A100" s="6">
        <v>10</v>
      </c>
      <c r="B100" s="7">
        <v>2</v>
      </c>
      <c r="C100" s="101">
        <f t="shared" si="32"/>
        <v>1993.7</v>
      </c>
      <c r="D100" s="101">
        <v>2001.9</v>
      </c>
      <c r="E100" s="113">
        <v>1993.7</v>
      </c>
      <c r="F100" s="55">
        <v>1988.8</v>
      </c>
      <c r="G100" s="114">
        <v>51.1</v>
      </c>
      <c r="H100" s="114"/>
      <c r="I100" s="101">
        <f t="shared" si="33"/>
        <v>1958.3</v>
      </c>
      <c r="J100" s="101">
        <v>1966.8</v>
      </c>
      <c r="K100" s="113">
        <v>1958.3</v>
      </c>
      <c r="L100" s="55">
        <v>1953.46</v>
      </c>
      <c r="M100" s="114">
        <v>54</v>
      </c>
      <c r="N100" s="114"/>
      <c r="O100" s="101">
        <f t="shared" si="34"/>
        <v>23.4</v>
      </c>
      <c r="P100" s="101">
        <v>24.3</v>
      </c>
      <c r="Q100" s="113">
        <v>23.4</v>
      </c>
      <c r="R100" s="55">
        <v>24.15</v>
      </c>
      <c r="S100" s="114">
        <v>1.2</v>
      </c>
      <c r="U100" s="101">
        <f t="shared" si="35"/>
        <v>420.4</v>
      </c>
      <c r="V100" s="101">
        <v>420.8</v>
      </c>
      <c r="W100" s="113">
        <v>420.4</v>
      </c>
      <c r="X100" s="55">
        <v>418.75</v>
      </c>
      <c r="Y100" s="114">
        <v>2</v>
      </c>
      <c r="AA100" s="101">
        <f t="shared" si="36"/>
        <v>205.9</v>
      </c>
      <c r="AB100" s="101">
        <v>205.2</v>
      </c>
      <c r="AC100" s="113">
        <v>205.9</v>
      </c>
      <c r="AD100" s="55">
        <v>204.66</v>
      </c>
      <c r="AE100" s="114">
        <v>9.1</v>
      </c>
      <c r="AG100" s="101">
        <f t="shared" si="37"/>
        <v>213.2</v>
      </c>
      <c r="AH100" s="101">
        <v>213.9</v>
      </c>
      <c r="AI100" s="113">
        <v>213.2</v>
      </c>
      <c r="AJ100" s="55">
        <v>211.26</v>
      </c>
      <c r="AK100" s="114">
        <v>7</v>
      </c>
      <c r="AM100" s="101">
        <f t="shared" si="38"/>
        <v>251.6</v>
      </c>
      <c r="AN100" s="101">
        <v>251.7</v>
      </c>
      <c r="AO100" s="113">
        <v>251.6</v>
      </c>
      <c r="AP100" s="55">
        <v>254.6</v>
      </c>
      <c r="AQ100" s="114">
        <v>3.6</v>
      </c>
      <c r="AS100" s="101">
        <f t="shared" si="39"/>
        <v>159.1</v>
      </c>
      <c r="AT100" s="101">
        <v>160.1</v>
      </c>
      <c r="AU100" s="113">
        <v>159.1</v>
      </c>
      <c r="AV100" s="55">
        <v>156.74</v>
      </c>
      <c r="AW100" s="114">
        <v>2.8</v>
      </c>
      <c r="AX100" s="100"/>
      <c r="AY100" s="101">
        <f t="shared" si="40"/>
        <v>51.2</v>
      </c>
      <c r="AZ100" s="101">
        <v>52.3</v>
      </c>
      <c r="BA100" s="113">
        <v>51.2</v>
      </c>
      <c r="BB100" s="55">
        <v>51.51</v>
      </c>
      <c r="BC100" s="114">
        <v>6.3</v>
      </c>
      <c r="BD100" s="100"/>
      <c r="BE100" s="101">
        <f t="shared" si="41"/>
        <v>103.2</v>
      </c>
      <c r="BF100" s="101">
        <v>102.2</v>
      </c>
      <c r="BG100" s="113">
        <v>103.2</v>
      </c>
      <c r="BH100" s="55">
        <v>102.14</v>
      </c>
      <c r="BI100" s="114">
        <v>-2.1</v>
      </c>
      <c r="BK100" s="101">
        <f t="shared" si="42"/>
        <v>306</v>
      </c>
      <c r="BL100" s="101">
        <v>308.10000000000002</v>
      </c>
      <c r="BM100" s="113">
        <v>306</v>
      </c>
      <c r="BN100" s="55">
        <v>307.02</v>
      </c>
      <c r="BO100" s="114">
        <v>11.4</v>
      </c>
      <c r="BQ100" s="101">
        <f t="shared" si="43"/>
        <v>114.5</v>
      </c>
      <c r="BR100" s="101">
        <v>114.8</v>
      </c>
      <c r="BS100" s="113">
        <v>114.5</v>
      </c>
      <c r="BT100" s="55">
        <v>112.97</v>
      </c>
      <c r="BU100" s="114">
        <v>1.4</v>
      </c>
      <c r="BW100" s="101">
        <f t="shared" si="44"/>
        <v>123.6</v>
      </c>
      <c r="BX100" s="101">
        <v>123.9</v>
      </c>
      <c r="BY100" s="113">
        <v>123.6</v>
      </c>
      <c r="BZ100" s="55">
        <v>122.63</v>
      </c>
      <c r="CA100" s="114">
        <v>8.1</v>
      </c>
      <c r="CC100" s="101">
        <f t="shared" si="45"/>
        <v>113.4</v>
      </c>
      <c r="CD100" s="101">
        <v>114.1</v>
      </c>
      <c r="CE100" s="113">
        <v>113.4</v>
      </c>
      <c r="CF100" s="55">
        <v>114.52</v>
      </c>
      <c r="CG100" s="114">
        <v>6.8</v>
      </c>
      <c r="CI100" s="101">
        <f t="shared" si="46"/>
        <v>77.3</v>
      </c>
      <c r="CJ100" s="101">
        <v>79.099999999999994</v>
      </c>
      <c r="CK100" s="113">
        <v>77.3</v>
      </c>
      <c r="CL100" s="55">
        <v>75.44</v>
      </c>
      <c r="CM100" s="114">
        <v>4.5</v>
      </c>
      <c r="CO100" s="101">
        <f t="shared" si="47"/>
        <v>35.4</v>
      </c>
      <c r="CP100" s="101">
        <v>35</v>
      </c>
      <c r="CQ100" s="113">
        <v>35.4</v>
      </c>
      <c r="CR100" s="55">
        <v>35.340000000000003</v>
      </c>
      <c r="CS100" s="114">
        <v>-2.9</v>
      </c>
      <c r="CT100" s="53"/>
    </row>
    <row r="101" spans="1:98" x14ac:dyDescent="0.2">
      <c r="A101" s="6">
        <v>10</v>
      </c>
      <c r="B101" s="7">
        <v>3</v>
      </c>
      <c r="C101" s="101">
        <f t="shared" si="32"/>
        <v>2000.6</v>
      </c>
      <c r="D101" s="101">
        <v>2039.3</v>
      </c>
      <c r="E101" s="113">
        <v>2000.6</v>
      </c>
      <c r="F101" s="55">
        <v>2003.23</v>
      </c>
      <c r="G101" s="114">
        <v>57.7</v>
      </c>
      <c r="H101" s="114"/>
      <c r="I101" s="101">
        <f t="shared" si="33"/>
        <v>1965.7</v>
      </c>
      <c r="J101" s="101">
        <v>2003.7</v>
      </c>
      <c r="K101" s="113">
        <v>1965.7</v>
      </c>
      <c r="L101" s="55">
        <v>1968.78</v>
      </c>
      <c r="M101" s="114">
        <v>61.3</v>
      </c>
      <c r="N101" s="114"/>
      <c r="O101" s="101">
        <f t="shared" si="34"/>
        <v>25.4</v>
      </c>
      <c r="P101" s="101">
        <v>27.5</v>
      </c>
      <c r="Q101" s="113">
        <v>25.4</v>
      </c>
      <c r="R101" s="55">
        <v>24.81</v>
      </c>
      <c r="S101" s="114">
        <v>2.7</v>
      </c>
      <c r="U101" s="101">
        <f t="shared" si="35"/>
        <v>417.4</v>
      </c>
      <c r="V101" s="101">
        <v>425</v>
      </c>
      <c r="W101" s="113">
        <v>417.4</v>
      </c>
      <c r="X101" s="55">
        <v>419.93</v>
      </c>
      <c r="Y101" s="114">
        <v>4.7</v>
      </c>
      <c r="AA101" s="101">
        <f t="shared" si="36"/>
        <v>208.4</v>
      </c>
      <c r="AB101" s="101">
        <v>211.6</v>
      </c>
      <c r="AC101" s="113">
        <v>208.4</v>
      </c>
      <c r="AD101" s="55">
        <v>207.67</v>
      </c>
      <c r="AE101" s="114">
        <v>12.1</v>
      </c>
      <c r="AG101" s="101">
        <f t="shared" si="37"/>
        <v>213.1</v>
      </c>
      <c r="AH101" s="101">
        <v>219.4</v>
      </c>
      <c r="AI101" s="113">
        <v>213.1</v>
      </c>
      <c r="AJ101" s="55">
        <v>211.88</v>
      </c>
      <c r="AK101" s="114">
        <v>2.5</v>
      </c>
      <c r="AM101" s="101">
        <f t="shared" si="38"/>
        <v>257.8</v>
      </c>
      <c r="AN101" s="101">
        <v>263</v>
      </c>
      <c r="AO101" s="113">
        <v>257.8</v>
      </c>
      <c r="AP101" s="55">
        <v>255.54</v>
      </c>
      <c r="AQ101" s="114">
        <v>3.8</v>
      </c>
      <c r="AS101" s="101">
        <f t="shared" si="39"/>
        <v>155.6</v>
      </c>
      <c r="AT101" s="101">
        <v>157.69999999999999</v>
      </c>
      <c r="AU101" s="113">
        <v>155.6</v>
      </c>
      <c r="AV101" s="55">
        <v>157.33000000000001</v>
      </c>
      <c r="AW101" s="114">
        <v>2.4</v>
      </c>
      <c r="AX101" s="100"/>
      <c r="AY101" s="101">
        <f t="shared" si="40"/>
        <v>53.6</v>
      </c>
      <c r="AZ101" s="101">
        <v>55.8</v>
      </c>
      <c r="BA101" s="113">
        <v>53.6</v>
      </c>
      <c r="BB101" s="55">
        <v>52.35</v>
      </c>
      <c r="BC101" s="114">
        <v>3.4</v>
      </c>
      <c r="BD101" s="100"/>
      <c r="BE101" s="101">
        <f t="shared" si="41"/>
        <v>103.6</v>
      </c>
      <c r="BF101" s="101">
        <v>104.3</v>
      </c>
      <c r="BG101" s="113">
        <v>103.6</v>
      </c>
      <c r="BH101" s="55">
        <v>103.58</v>
      </c>
      <c r="BI101" s="114">
        <v>5.8</v>
      </c>
      <c r="BK101" s="101">
        <f t="shared" si="42"/>
        <v>309.7</v>
      </c>
      <c r="BL101" s="101">
        <v>315.2</v>
      </c>
      <c r="BM101" s="113">
        <v>309.7</v>
      </c>
      <c r="BN101" s="55">
        <v>311.25</v>
      </c>
      <c r="BO101" s="114">
        <v>16.899999999999999</v>
      </c>
      <c r="BQ101" s="101">
        <f t="shared" si="43"/>
        <v>114.2</v>
      </c>
      <c r="BR101" s="101">
        <v>115.6</v>
      </c>
      <c r="BS101" s="113">
        <v>114.2</v>
      </c>
      <c r="BT101" s="55">
        <v>114.29</v>
      </c>
      <c r="BU101" s="114">
        <v>5.3</v>
      </c>
      <c r="BW101" s="101">
        <f t="shared" si="44"/>
        <v>122.4</v>
      </c>
      <c r="BX101" s="101">
        <v>119.4</v>
      </c>
      <c r="BY101" s="113">
        <v>122.4</v>
      </c>
      <c r="BZ101" s="55">
        <v>124.55</v>
      </c>
      <c r="CA101" s="114">
        <v>7.7</v>
      </c>
      <c r="CC101" s="101">
        <f t="shared" si="45"/>
        <v>116.8</v>
      </c>
      <c r="CD101" s="101">
        <v>121.5</v>
      </c>
      <c r="CE101" s="113">
        <v>116.8</v>
      </c>
      <c r="CF101" s="55">
        <v>116.11</v>
      </c>
      <c r="CG101" s="114">
        <v>6.4</v>
      </c>
      <c r="CI101" s="101">
        <f t="shared" si="46"/>
        <v>73.5</v>
      </c>
      <c r="CJ101" s="101">
        <v>76.3</v>
      </c>
      <c r="CK101" s="113">
        <v>73.5</v>
      </c>
      <c r="CL101" s="55">
        <v>74.98</v>
      </c>
      <c r="CM101" s="114">
        <v>-1.9</v>
      </c>
      <c r="CO101" s="101">
        <f t="shared" si="47"/>
        <v>34.9</v>
      </c>
      <c r="CP101" s="101">
        <v>35.6</v>
      </c>
      <c r="CQ101" s="113">
        <v>34.9</v>
      </c>
      <c r="CR101" s="55">
        <v>34.450000000000003</v>
      </c>
      <c r="CS101" s="114">
        <v>-3.6</v>
      </c>
      <c r="CT101" s="53"/>
    </row>
    <row r="102" spans="1:98" x14ac:dyDescent="0.2">
      <c r="A102" s="6">
        <v>10</v>
      </c>
      <c r="B102" s="7">
        <v>4</v>
      </c>
      <c r="C102" s="101">
        <f t="shared" si="32"/>
        <v>2015.6</v>
      </c>
      <c r="D102" s="101">
        <v>2006.8</v>
      </c>
      <c r="E102" s="113">
        <v>2015.6</v>
      </c>
      <c r="F102" s="55">
        <v>2019.57</v>
      </c>
      <c r="G102" s="114">
        <v>65.400000000000006</v>
      </c>
      <c r="H102" s="114"/>
      <c r="I102" s="101">
        <f t="shared" si="33"/>
        <v>1984.2</v>
      </c>
      <c r="J102" s="101">
        <v>1975.1</v>
      </c>
      <c r="K102" s="113">
        <v>1984.2</v>
      </c>
      <c r="L102" s="55">
        <v>1986.05</v>
      </c>
      <c r="M102" s="114">
        <v>69.099999999999994</v>
      </c>
      <c r="N102" s="114"/>
      <c r="O102" s="101">
        <f t="shared" si="34"/>
        <v>24.7</v>
      </c>
      <c r="P102" s="101">
        <v>24.4</v>
      </c>
      <c r="Q102" s="113">
        <v>24.7</v>
      </c>
      <c r="R102" s="55">
        <v>25.44</v>
      </c>
      <c r="S102" s="114">
        <v>2.5</v>
      </c>
      <c r="U102" s="101">
        <f t="shared" si="35"/>
        <v>421.6</v>
      </c>
      <c r="V102" s="101">
        <v>418.9</v>
      </c>
      <c r="W102" s="113">
        <v>421.6</v>
      </c>
      <c r="X102" s="55">
        <v>423.03</v>
      </c>
      <c r="Y102" s="114">
        <v>12.4</v>
      </c>
      <c r="AA102" s="101">
        <f t="shared" si="36"/>
        <v>210</v>
      </c>
      <c r="AB102" s="101">
        <v>209.5</v>
      </c>
      <c r="AC102" s="113">
        <v>210</v>
      </c>
      <c r="AD102" s="55">
        <v>210.8</v>
      </c>
      <c r="AE102" s="114">
        <v>12.5</v>
      </c>
      <c r="AG102" s="101">
        <f t="shared" si="37"/>
        <v>209.1</v>
      </c>
      <c r="AH102" s="101">
        <v>210.5</v>
      </c>
      <c r="AI102" s="113">
        <v>209.1</v>
      </c>
      <c r="AJ102" s="55">
        <v>211.65</v>
      </c>
      <c r="AK102" s="114">
        <v>-0.9</v>
      </c>
      <c r="AM102" s="101">
        <f t="shared" si="38"/>
        <v>258.89999999999998</v>
      </c>
      <c r="AN102" s="101">
        <v>258.3</v>
      </c>
      <c r="AO102" s="113">
        <v>258.89999999999998</v>
      </c>
      <c r="AP102" s="55">
        <v>256.60000000000002</v>
      </c>
      <c r="AQ102" s="114">
        <v>4.3</v>
      </c>
      <c r="AS102" s="101">
        <f t="shared" si="39"/>
        <v>159.5</v>
      </c>
      <c r="AT102" s="101">
        <v>157.9</v>
      </c>
      <c r="AU102" s="113">
        <v>159.5</v>
      </c>
      <c r="AV102" s="55">
        <v>158</v>
      </c>
      <c r="AW102" s="114">
        <v>2.7</v>
      </c>
      <c r="AX102" s="100"/>
      <c r="AY102" s="101">
        <f t="shared" si="40"/>
        <v>51.8</v>
      </c>
      <c r="AZ102" s="101">
        <v>50.5</v>
      </c>
      <c r="BA102" s="113">
        <v>51.8</v>
      </c>
      <c r="BB102" s="55">
        <v>51.74</v>
      </c>
      <c r="BC102" s="114">
        <v>-2.4</v>
      </c>
      <c r="BD102" s="100"/>
      <c r="BE102" s="101">
        <f t="shared" si="41"/>
        <v>105.4</v>
      </c>
      <c r="BF102" s="101">
        <v>106.3</v>
      </c>
      <c r="BG102" s="113">
        <v>105.4</v>
      </c>
      <c r="BH102" s="55">
        <v>106.2</v>
      </c>
      <c r="BI102" s="114">
        <v>10.5</v>
      </c>
      <c r="BK102" s="101">
        <f t="shared" si="42"/>
        <v>318.39999999999998</v>
      </c>
      <c r="BL102" s="101">
        <v>317.39999999999998</v>
      </c>
      <c r="BM102" s="113">
        <v>318.39999999999998</v>
      </c>
      <c r="BN102" s="55">
        <v>316.97000000000003</v>
      </c>
      <c r="BO102" s="114">
        <v>22.9</v>
      </c>
      <c r="BQ102" s="101">
        <f t="shared" si="43"/>
        <v>114.7</v>
      </c>
      <c r="BR102" s="101">
        <v>114.4</v>
      </c>
      <c r="BS102" s="113">
        <v>114.7</v>
      </c>
      <c r="BT102" s="55">
        <v>116.76</v>
      </c>
      <c r="BU102" s="114">
        <v>9.9</v>
      </c>
      <c r="BW102" s="101">
        <f t="shared" si="44"/>
        <v>126.1</v>
      </c>
      <c r="BX102" s="101">
        <v>127.6</v>
      </c>
      <c r="BY102" s="113">
        <v>126.1</v>
      </c>
      <c r="BZ102" s="55">
        <v>126.71</v>
      </c>
      <c r="CA102" s="114">
        <v>8.6</v>
      </c>
      <c r="CC102" s="101">
        <f t="shared" si="45"/>
        <v>117.7</v>
      </c>
      <c r="CD102" s="101">
        <v>115.6</v>
      </c>
      <c r="CE102" s="113">
        <v>117.7</v>
      </c>
      <c r="CF102" s="55">
        <v>117.21</v>
      </c>
      <c r="CG102" s="114">
        <v>4.4000000000000004</v>
      </c>
      <c r="CI102" s="101">
        <f t="shared" si="46"/>
        <v>74.099999999999994</v>
      </c>
      <c r="CJ102" s="101">
        <v>71.3</v>
      </c>
      <c r="CK102" s="113">
        <v>74.099999999999994</v>
      </c>
      <c r="CL102" s="55">
        <v>73.08</v>
      </c>
      <c r="CM102" s="114">
        <v>-7.6</v>
      </c>
      <c r="CO102" s="101">
        <f t="shared" si="47"/>
        <v>31.3</v>
      </c>
      <c r="CP102" s="101">
        <v>31.7</v>
      </c>
      <c r="CQ102" s="113">
        <v>31.3</v>
      </c>
      <c r="CR102" s="55">
        <v>33.520000000000003</v>
      </c>
      <c r="CS102" s="114">
        <v>-3.7</v>
      </c>
      <c r="CT102" s="53"/>
    </row>
    <row r="103" spans="1:98" x14ac:dyDescent="0.2">
      <c r="A103" s="6"/>
      <c r="B103" s="7">
        <v>1</v>
      </c>
      <c r="C103" s="101">
        <f t="shared" ref="C103:C134" si="48">$B$4*E103+(1-$B$4)*D103</f>
        <v>2040.6</v>
      </c>
      <c r="D103" s="101">
        <v>2000.5</v>
      </c>
      <c r="E103" s="113">
        <v>2040.6</v>
      </c>
      <c r="F103" s="55">
        <v>2034.86</v>
      </c>
      <c r="G103" s="114">
        <v>61.2</v>
      </c>
      <c r="H103" s="114"/>
      <c r="I103" s="101">
        <f t="shared" ref="I103:I134" si="49">$B$4*K103+(1-$B$4)*J103</f>
        <v>2007.1</v>
      </c>
      <c r="J103" s="101">
        <v>1967.4</v>
      </c>
      <c r="K103" s="113">
        <v>2007.1</v>
      </c>
      <c r="L103" s="55">
        <v>2002.44</v>
      </c>
      <c r="M103" s="114">
        <v>65.599999999999994</v>
      </c>
      <c r="N103" s="114"/>
      <c r="O103" s="101">
        <f t="shared" ref="O103:O134" si="50">$B$4*Q103+(1-$B$4)*P103</f>
        <v>25.5</v>
      </c>
      <c r="P103" s="101">
        <v>23.6</v>
      </c>
      <c r="Q103" s="113">
        <v>25.5</v>
      </c>
      <c r="R103" s="55">
        <v>25.49</v>
      </c>
      <c r="S103" s="114">
        <v>0.2</v>
      </c>
      <c r="U103" s="101">
        <f t="shared" ref="U103:U134" si="51">$B$4*W103+(1-$B$4)*V103</f>
        <v>428.9</v>
      </c>
      <c r="V103" s="101">
        <v>421.3</v>
      </c>
      <c r="W103" s="113">
        <v>428.9</v>
      </c>
      <c r="X103" s="55">
        <v>427.58</v>
      </c>
      <c r="Y103" s="114">
        <v>18.2</v>
      </c>
      <c r="AA103" s="101">
        <f t="shared" ref="AA103:AA134" si="52">$B$4*AC103+(1-$B$4)*AB103</f>
        <v>213.8</v>
      </c>
      <c r="AB103" s="101">
        <v>211.1</v>
      </c>
      <c r="AC103" s="113">
        <v>213.8</v>
      </c>
      <c r="AD103" s="55">
        <v>213.2</v>
      </c>
      <c r="AE103" s="114">
        <v>9.6</v>
      </c>
      <c r="AG103" s="101">
        <f t="shared" ref="AG103:AG134" si="53">$B$4*AI103+(1-$B$4)*AH103</f>
        <v>213.5</v>
      </c>
      <c r="AH103" s="101">
        <v>204.9</v>
      </c>
      <c r="AI103" s="113">
        <v>213.5</v>
      </c>
      <c r="AJ103" s="55">
        <v>211.89</v>
      </c>
      <c r="AK103" s="114">
        <v>1</v>
      </c>
      <c r="AM103" s="101">
        <f t="shared" ref="AM103:AM134" si="54">$B$4*AO103+(1-$B$4)*AN103</f>
        <v>255.3</v>
      </c>
      <c r="AN103" s="101">
        <v>250.4</v>
      </c>
      <c r="AO103" s="113">
        <v>255.3</v>
      </c>
      <c r="AP103" s="55">
        <v>258.22000000000003</v>
      </c>
      <c r="AQ103" s="114">
        <v>6.5</v>
      </c>
      <c r="AS103" s="101">
        <f t="shared" ref="AS103:AS134" si="55">$B$4*AU103+(1-$B$4)*AT103</f>
        <v>159.5</v>
      </c>
      <c r="AT103" s="101">
        <v>157.19999999999999</v>
      </c>
      <c r="AU103" s="113">
        <v>159.5</v>
      </c>
      <c r="AV103" s="55">
        <v>158.47999999999999</v>
      </c>
      <c r="AW103" s="114">
        <v>1.9</v>
      </c>
      <c r="AX103" s="100"/>
      <c r="AY103" s="101">
        <f t="shared" ref="AY103:AY134" si="56">$B$4*BA103+(1-$B$4)*AZ103</f>
        <v>50.1</v>
      </c>
      <c r="AZ103" s="101">
        <v>48.4</v>
      </c>
      <c r="BA103" s="113">
        <v>50.1</v>
      </c>
      <c r="BB103" s="55">
        <v>49.89</v>
      </c>
      <c r="BC103" s="114">
        <v>-7.4</v>
      </c>
      <c r="BD103" s="100"/>
      <c r="BE103" s="101">
        <f t="shared" ref="BE103:BE134" si="57">$B$4*BG103+(1-$B$4)*BF103</f>
        <v>110.6</v>
      </c>
      <c r="BF103" s="101">
        <v>109.9</v>
      </c>
      <c r="BG103" s="113">
        <v>110.6</v>
      </c>
      <c r="BH103" s="55">
        <v>108.99</v>
      </c>
      <c r="BI103" s="114">
        <v>11.2</v>
      </c>
      <c r="BK103" s="101">
        <f t="shared" ref="BK103:BK134" si="58">$B$4*BM103+(1-$B$4)*BL103</f>
        <v>323.5</v>
      </c>
      <c r="BL103" s="101">
        <v>316.7</v>
      </c>
      <c r="BM103" s="113">
        <v>323.5</v>
      </c>
      <c r="BN103" s="55">
        <v>322.79000000000002</v>
      </c>
      <c r="BO103" s="114">
        <v>23.3</v>
      </c>
      <c r="BQ103" s="101">
        <f t="shared" ref="BQ103:BQ134" si="59">$B$4*BS103+(1-$B$4)*BR103</f>
        <v>121.6</v>
      </c>
      <c r="BR103" s="101">
        <v>120.1</v>
      </c>
      <c r="BS103" s="113">
        <v>121.6</v>
      </c>
      <c r="BT103" s="55">
        <v>119.4</v>
      </c>
      <c r="BU103" s="114">
        <v>10.6</v>
      </c>
      <c r="BW103" s="101">
        <f t="shared" ref="BW103:BW134" si="60">$B$4*BY103+(1-$B$4)*BX103</f>
        <v>127.3</v>
      </c>
      <c r="BX103" s="101">
        <v>128.30000000000001</v>
      </c>
      <c r="BY103" s="113">
        <v>127.3</v>
      </c>
      <c r="BZ103" s="55">
        <v>128.26</v>
      </c>
      <c r="CA103" s="114">
        <v>6.2</v>
      </c>
      <c r="CC103" s="101">
        <f t="shared" ref="CC103:CC134" si="61">$B$4*CE103+(1-$B$4)*CD103</f>
        <v>118.1</v>
      </c>
      <c r="CD103" s="101">
        <v>115.8</v>
      </c>
      <c r="CE103" s="113">
        <v>118.1</v>
      </c>
      <c r="CF103" s="55">
        <v>117.72</v>
      </c>
      <c r="CG103" s="114">
        <v>2</v>
      </c>
      <c r="CI103" s="101">
        <f t="shared" ref="CI103:CI134" si="62">$B$4*CK103+(1-$B$4)*CJ103</f>
        <v>69.900000000000006</v>
      </c>
      <c r="CJ103" s="101">
        <v>67.900000000000006</v>
      </c>
      <c r="CK103" s="113">
        <v>69.900000000000006</v>
      </c>
      <c r="CL103" s="55">
        <v>70.53</v>
      </c>
      <c r="CM103" s="114">
        <v>-10.199999999999999</v>
      </c>
      <c r="CO103" s="101">
        <f t="shared" ref="CO103:CO134" si="63">$B$4*CQ103+(1-$B$4)*CP103</f>
        <v>33.5</v>
      </c>
      <c r="CP103" s="101">
        <v>33.1</v>
      </c>
      <c r="CQ103" s="113">
        <v>33.5</v>
      </c>
      <c r="CR103" s="55">
        <v>32.42</v>
      </c>
      <c r="CS103" s="114">
        <v>-4.4000000000000004</v>
      </c>
      <c r="CT103" s="53"/>
    </row>
    <row r="104" spans="1:98" x14ac:dyDescent="0.2">
      <c r="A104" s="6">
        <v>11</v>
      </c>
      <c r="B104" s="7">
        <v>2</v>
      </c>
      <c r="C104" s="101">
        <f t="shared" si="48"/>
        <v>2045.1</v>
      </c>
      <c r="D104" s="101">
        <v>2053.9</v>
      </c>
      <c r="E104" s="113">
        <v>2045.1</v>
      </c>
      <c r="F104" s="55">
        <v>2045.65</v>
      </c>
      <c r="G104" s="114">
        <v>43.2</v>
      </c>
      <c r="H104" s="114"/>
      <c r="I104" s="101">
        <f t="shared" si="49"/>
        <v>2014</v>
      </c>
      <c r="J104" s="101">
        <v>2023.2</v>
      </c>
      <c r="K104" s="113">
        <v>2014</v>
      </c>
      <c r="L104" s="55">
        <v>2014.4</v>
      </c>
      <c r="M104" s="114">
        <v>47.8</v>
      </c>
      <c r="N104" s="114"/>
      <c r="O104" s="101">
        <f t="shared" si="50"/>
        <v>25</v>
      </c>
      <c r="P104" s="101">
        <v>25.9</v>
      </c>
      <c r="Q104" s="113">
        <v>25</v>
      </c>
      <c r="R104" s="55">
        <v>25.16</v>
      </c>
      <c r="S104" s="114">
        <v>-1.3</v>
      </c>
      <c r="U104" s="101">
        <f t="shared" si="51"/>
        <v>431.6</v>
      </c>
      <c r="V104" s="101">
        <v>432.4</v>
      </c>
      <c r="W104" s="113">
        <v>431.6</v>
      </c>
      <c r="X104" s="55">
        <v>431.45</v>
      </c>
      <c r="Y104" s="114">
        <v>15.5</v>
      </c>
      <c r="AA104" s="101">
        <f t="shared" si="52"/>
        <v>214.6</v>
      </c>
      <c r="AB104" s="101">
        <v>214</v>
      </c>
      <c r="AC104" s="113">
        <v>214.6</v>
      </c>
      <c r="AD104" s="55">
        <v>214.06</v>
      </c>
      <c r="AE104" s="114">
        <v>3.4</v>
      </c>
      <c r="AG104" s="101">
        <f t="shared" si="53"/>
        <v>213.1</v>
      </c>
      <c r="AH104" s="101">
        <v>213.6</v>
      </c>
      <c r="AI104" s="113">
        <v>213.1</v>
      </c>
      <c r="AJ104" s="55">
        <v>213.6</v>
      </c>
      <c r="AK104" s="114">
        <v>6.8</v>
      </c>
      <c r="AM104" s="101">
        <f t="shared" si="54"/>
        <v>263.10000000000002</v>
      </c>
      <c r="AN104" s="101">
        <v>263.39999999999998</v>
      </c>
      <c r="AO104" s="113">
        <v>263.10000000000002</v>
      </c>
      <c r="AP104" s="55">
        <v>260.5</v>
      </c>
      <c r="AQ104" s="114">
        <v>9.1</v>
      </c>
      <c r="AS104" s="101">
        <f t="shared" si="55"/>
        <v>158.19999999999999</v>
      </c>
      <c r="AT104" s="101">
        <v>159.30000000000001</v>
      </c>
      <c r="AU104" s="113">
        <v>158.19999999999999</v>
      </c>
      <c r="AV104" s="55">
        <v>158.26</v>
      </c>
      <c r="AW104" s="114">
        <v>-0.9</v>
      </c>
      <c r="AX104" s="100"/>
      <c r="AY104" s="101">
        <f t="shared" si="56"/>
        <v>47.2</v>
      </c>
      <c r="AZ104" s="101">
        <v>48.1</v>
      </c>
      <c r="BA104" s="113">
        <v>47.2</v>
      </c>
      <c r="BB104" s="55">
        <v>48.03</v>
      </c>
      <c r="BC104" s="114">
        <v>-7.5</v>
      </c>
      <c r="BD104" s="100"/>
      <c r="BE104" s="101">
        <f t="shared" si="57"/>
        <v>112.3</v>
      </c>
      <c r="BF104" s="101">
        <v>111.6</v>
      </c>
      <c r="BG104" s="113">
        <v>112.3</v>
      </c>
      <c r="BH104" s="55">
        <v>111.36</v>
      </c>
      <c r="BI104" s="114">
        <v>9.5</v>
      </c>
      <c r="BK104" s="101">
        <f t="shared" si="58"/>
        <v>325.7</v>
      </c>
      <c r="BL104" s="101">
        <v>328.1</v>
      </c>
      <c r="BM104" s="113">
        <v>325.7</v>
      </c>
      <c r="BN104" s="55">
        <v>326.74</v>
      </c>
      <c r="BO104" s="114">
        <v>15.8</v>
      </c>
      <c r="BQ104" s="101">
        <f t="shared" si="59"/>
        <v>121</v>
      </c>
      <c r="BR104" s="101">
        <v>121.3</v>
      </c>
      <c r="BS104" s="113">
        <v>121</v>
      </c>
      <c r="BT104" s="55">
        <v>120.27</v>
      </c>
      <c r="BU104" s="114">
        <v>3.5</v>
      </c>
      <c r="BW104" s="101">
        <f t="shared" si="60"/>
        <v>127.6</v>
      </c>
      <c r="BX104" s="101">
        <v>128.30000000000001</v>
      </c>
      <c r="BY104" s="113">
        <v>127.6</v>
      </c>
      <c r="BZ104" s="55">
        <v>127.96</v>
      </c>
      <c r="CA104" s="114">
        <v>-1.2</v>
      </c>
      <c r="CC104" s="101">
        <f t="shared" si="61"/>
        <v>117.9</v>
      </c>
      <c r="CD104" s="101">
        <v>118.3</v>
      </c>
      <c r="CE104" s="113">
        <v>117.9</v>
      </c>
      <c r="CF104" s="55">
        <v>118.46</v>
      </c>
      <c r="CG104" s="114">
        <v>3</v>
      </c>
      <c r="CI104" s="101">
        <f t="shared" si="62"/>
        <v>67.5</v>
      </c>
      <c r="CJ104" s="101">
        <v>69.3</v>
      </c>
      <c r="CK104" s="113">
        <v>67.5</v>
      </c>
      <c r="CL104" s="55">
        <v>68.680000000000007</v>
      </c>
      <c r="CM104" s="114">
        <v>-7.4</v>
      </c>
      <c r="CO104" s="101">
        <f t="shared" si="63"/>
        <v>31.1</v>
      </c>
      <c r="CP104" s="101">
        <v>30.8</v>
      </c>
      <c r="CQ104" s="113">
        <v>31.1</v>
      </c>
      <c r="CR104" s="55">
        <v>31.25</v>
      </c>
      <c r="CS104" s="114">
        <v>-4.7</v>
      </c>
      <c r="CT104" s="53"/>
    </row>
    <row r="105" spans="1:98" x14ac:dyDescent="0.2">
      <c r="A105" s="6">
        <v>11</v>
      </c>
      <c r="B105" s="7">
        <v>3</v>
      </c>
      <c r="C105" s="101">
        <f t="shared" si="48"/>
        <v>2048.6</v>
      </c>
      <c r="D105" s="101">
        <v>2087.1</v>
      </c>
      <c r="E105" s="113">
        <v>2048.6</v>
      </c>
      <c r="F105" s="55">
        <v>2049.5</v>
      </c>
      <c r="G105" s="114">
        <v>15.4</v>
      </c>
      <c r="H105" s="114"/>
      <c r="I105" s="101">
        <f t="shared" si="49"/>
        <v>2017.9</v>
      </c>
      <c r="J105" s="101">
        <v>2056</v>
      </c>
      <c r="K105" s="113">
        <v>2017.9</v>
      </c>
      <c r="L105" s="55">
        <v>2019.41</v>
      </c>
      <c r="M105" s="114">
        <v>20</v>
      </c>
      <c r="N105" s="114"/>
      <c r="O105" s="101">
        <f t="shared" si="50"/>
        <v>24.3</v>
      </c>
      <c r="P105" s="101">
        <v>26.4</v>
      </c>
      <c r="Q105" s="113">
        <v>24.3</v>
      </c>
      <c r="R105" s="55">
        <v>24.96</v>
      </c>
      <c r="S105" s="114">
        <v>-0.8</v>
      </c>
      <c r="U105" s="101">
        <f t="shared" si="51"/>
        <v>434.8</v>
      </c>
      <c r="V105" s="101">
        <v>442.2</v>
      </c>
      <c r="W105" s="113">
        <v>434.8</v>
      </c>
      <c r="X105" s="55">
        <v>432.2</v>
      </c>
      <c r="Y105" s="114">
        <v>3</v>
      </c>
      <c r="AA105" s="101">
        <f t="shared" si="52"/>
        <v>213.7</v>
      </c>
      <c r="AB105" s="101">
        <v>217.1</v>
      </c>
      <c r="AC105" s="113">
        <v>213.7</v>
      </c>
      <c r="AD105" s="55">
        <v>212.83</v>
      </c>
      <c r="AE105" s="114">
        <v>-4.9000000000000004</v>
      </c>
      <c r="AG105" s="101">
        <f t="shared" si="53"/>
        <v>215.2</v>
      </c>
      <c r="AH105" s="101">
        <v>221.2</v>
      </c>
      <c r="AI105" s="113">
        <v>215.2</v>
      </c>
      <c r="AJ105" s="55">
        <v>215.77</v>
      </c>
      <c r="AK105" s="114">
        <v>8.6999999999999993</v>
      </c>
      <c r="AM105" s="101">
        <f t="shared" si="54"/>
        <v>262.3</v>
      </c>
      <c r="AN105" s="101">
        <v>267.3</v>
      </c>
      <c r="AO105" s="113">
        <v>262.3</v>
      </c>
      <c r="AP105" s="55">
        <v>261.04000000000002</v>
      </c>
      <c r="AQ105" s="114">
        <v>2.2000000000000002</v>
      </c>
      <c r="AS105" s="101">
        <f t="shared" si="55"/>
        <v>157.9</v>
      </c>
      <c r="AT105" s="101">
        <v>160.19999999999999</v>
      </c>
      <c r="AU105" s="113">
        <v>157.9</v>
      </c>
      <c r="AV105" s="55">
        <v>157.41999999999999</v>
      </c>
      <c r="AW105" s="114">
        <v>-3.4</v>
      </c>
      <c r="AX105" s="100"/>
      <c r="AY105" s="101">
        <f t="shared" si="56"/>
        <v>45.4</v>
      </c>
      <c r="AZ105" s="101">
        <v>48</v>
      </c>
      <c r="BA105" s="113">
        <v>45.4</v>
      </c>
      <c r="BB105" s="55">
        <v>47.24</v>
      </c>
      <c r="BC105" s="114">
        <v>-3.2</v>
      </c>
      <c r="BD105" s="100"/>
      <c r="BE105" s="101">
        <f t="shared" si="57"/>
        <v>112.8</v>
      </c>
      <c r="BF105" s="101">
        <v>113.3</v>
      </c>
      <c r="BG105" s="113">
        <v>112.8</v>
      </c>
      <c r="BH105" s="55">
        <v>112.95</v>
      </c>
      <c r="BI105" s="114">
        <v>6.4</v>
      </c>
      <c r="BK105" s="101">
        <f t="shared" si="58"/>
        <v>328.5</v>
      </c>
      <c r="BL105" s="101">
        <v>333.8</v>
      </c>
      <c r="BM105" s="113">
        <v>328.5</v>
      </c>
      <c r="BN105" s="55">
        <v>329.44</v>
      </c>
      <c r="BO105" s="114">
        <v>10.8</v>
      </c>
      <c r="BQ105" s="101">
        <f t="shared" si="59"/>
        <v>117.5</v>
      </c>
      <c r="BR105" s="101">
        <v>118.9</v>
      </c>
      <c r="BS105" s="113">
        <v>117.5</v>
      </c>
      <c r="BT105" s="55">
        <v>119.99</v>
      </c>
      <c r="BU105" s="114">
        <v>-1.1000000000000001</v>
      </c>
      <c r="BW105" s="101">
        <f t="shared" si="60"/>
        <v>125.6</v>
      </c>
      <c r="BX105" s="101">
        <v>122.5</v>
      </c>
      <c r="BY105" s="113">
        <v>125.6</v>
      </c>
      <c r="BZ105" s="55">
        <v>126.4</v>
      </c>
      <c r="CA105" s="114">
        <v>-6.2</v>
      </c>
      <c r="CC105" s="101">
        <f t="shared" si="61"/>
        <v>118.7</v>
      </c>
      <c r="CD105" s="101">
        <v>123.7</v>
      </c>
      <c r="CE105" s="113">
        <v>118.7</v>
      </c>
      <c r="CF105" s="55">
        <v>119.18</v>
      </c>
      <c r="CG105" s="114">
        <v>2.9</v>
      </c>
      <c r="CI105" s="101">
        <f t="shared" si="62"/>
        <v>69.599999999999994</v>
      </c>
      <c r="CJ105" s="101">
        <v>72.400000000000006</v>
      </c>
      <c r="CK105" s="113">
        <v>69.599999999999994</v>
      </c>
      <c r="CL105" s="55">
        <v>68.12</v>
      </c>
      <c r="CM105" s="114">
        <v>-2.2999999999999998</v>
      </c>
      <c r="CO105" s="101">
        <f t="shared" si="63"/>
        <v>30.6</v>
      </c>
      <c r="CP105" s="101">
        <v>31.1</v>
      </c>
      <c r="CQ105" s="113">
        <v>30.6</v>
      </c>
      <c r="CR105" s="55">
        <v>30.09</v>
      </c>
      <c r="CS105" s="114">
        <v>-4.5999999999999996</v>
      </c>
      <c r="CT105" s="53"/>
    </row>
    <row r="106" spans="1:98" x14ac:dyDescent="0.2">
      <c r="A106" s="6">
        <v>11</v>
      </c>
      <c r="B106" s="7">
        <v>4</v>
      </c>
      <c r="C106" s="101">
        <f t="shared" si="48"/>
        <v>2050.9</v>
      </c>
      <c r="D106" s="101">
        <v>2041.7</v>
      </c>
      <c r="E106" s="113">
        <v>2050.9</v>
      </c>
      <c r="F106" s="55">
        <v>2049</v>
      </c>
      <c r="G106" s="114">
        <v>-2</v>
      </c>
      <c r="H106" s="114"/>
      <c r="I106" s="101">
        <f t="shared" si="49"/>
        <v>2021.7</v>
      </c>
      <c r="J106" s="101">
        <v>2012.2</v>
      </c>
      <c r="K106" s="113">
        <v>2021.7</v>
      </c>
      <c r="L106" s="55">
        <v>2019.47</v>
      </c>
      <c r="M106" s="114">
        <v>0.3</v>
      </c>
      <c r="N106" s="114"/>
      <c r="O106" s="101">
        <f t="shared" si="50"/>
        <v>25.9</v>
      </c>
      <c r="P106" s="101">
        <v>25.5</v>
      </c>
      <c r="Q106" s="113">
        <v>25.9</v>
      </c>
      <c r="R106" s="55">
        <v>24.92</v>
      </c>
      <c r="S106" s="114">
        <v>-0.2</v>
      </c>
      <c r="U106" s="101">
        <f t="shared" si="51"/>
        <v>430.9</v>
      </c>
      <c r="V106" s="101">
        <v>428.1</v>
      </c>
      <c r="W106" s="113">
        <v>430.9</v>
      </c>
      <c r="X106" s="55">
        <v>429.48</v>
      </c>
      <c r="Y106" s="114">
        <v>-10.9</v>
      </c>
      <c r="AA106" s="101">
        <f t="shared" si="52"/>
        <v>211.4</v>
      </c>
      <c r="AB106" s="101">
        <v>210.8</v>
      </c>
      <c r="AC106" s="113">
        <v>211.4</v>
      </c>
      <c r="AD106" s="55">
        <v>209.93</v>
      </c>
      <c r="AE106" s="114">
        <v>-11.6</v>
      </c>
      <c r="AG106" s="101">
        <f t="shared" si="53"/>
        <v>217.7</v>
      </c>
      <c r="AH106" s="101">
        <v>219.2</v>
      </c>
      <c r="AI106" s="113">
        <v>217.7</v>
      </c>
      <c r="AJ106" s="55">
        <v>217.63</v>
      </c>
      <c r="AK106" s="114">
        <v>7.5</v>
      </c>
      <c r="AM106" s="101">
        <f t="shared" si="54"/>
        <v>257.39999999999998</v>
      </c>
      <c r="AN106" s="101">
        <v>256.60000000000002</v>
      </c>
      <c r="AO106" s="113">
        <v>257.39999999999998</v>
      </c>
      <c r="AP106" s="55">
        <v>258.61</v>
      </c>
      <c r="AQ106" s="114">
        <v>-9.6999999999999993</v>
      </c>
      <c r="AS106" s="101">
        <f t="shared" si="55"/>
        <v>156.4</v>
      </c>
      <c r="AT106" s="101">
        <v>154.80000000000001</v>
      </c>
      <c r="AU106" s="113">
        <v>156.4</v>
      </c>
      <c r="AV106" s="55">
        <v>156.82</v>
      </c>
      <c r="AW106" s="114">
        <v>-2.4</v>
      </c>
      <c r="AX106" s="100"/>
      <c r="AY106" s="101">
        <f t="shared" si="56"/>
        <v>47.5</v>
      </c>
      <c r="AZ106" s="101">
        <v>46.1</v>
      </c>
      <c r="BA106" s="113">
        <v>47.5</v>
      </c>
      <c r="BB106" s="55">
        <v>47.39</v>
      </c>
      <c r="BC106" s="114">
        <v>0.6</v>
      </c>
      <c r="BD106" s="100"/>
      <c r="BE106" s="101">
        <f t="shared" si="57"/>
        <v>114</v>
      </c>
      <c r="BF106" s="101">
        <v>114.4</v>
      </c>
      <c r="BG106" s="113">
        <v>114</v>
      </c>
      <c r="BH106" s="55">
        <v>114.28</v>
      </c>
      <c r="BI106" s="114">
        <v>5.3</v>
      </c>
      <c r="BK106" s="101">
        <f t="shared" si="58"/>
        <v>332.7</v>
      </c>
      <c r="BL106" s="101">
        <v>331.9</v>
      </c>
      <c r="BM106" s="113">
        <v>332.7</v>
      </c>
      <c r="BN106" s="55">
        <v>332.29</v>
      </c>
      <c r="BO106" s="114">
        <v>11.4</v>
      </c>
      <c r="BQ106" s="101">
        <f t="shared" si="59"/>
        <v>120.2</v>
      </c>
      <c r="BR106" s="101">
        <v>120.2</v>
      </c>
      <c r="BS106" s="113">
        <v>120.2</v>
      </c>
      <c r="BT106" s="55">
        <v>120.52</v>
      </c>
      <c r="BU106" s="114">
        <v>2.1</v>
      </c>
      <c r="BW106" s="101">
        <f t="shared" si="60"/>
        <v>125.9</v>
      </c>
      <c r="BX106" s="101">
        <v>127.3</v>
      </c>
      <c r="BY106" s="113">
        <v>125.9</v>
      </c>
      <c r="BZ106" s="55">
        <v>125.1</v>
      </c>
      <c r="CA106" s="114">
        <v>-5.2</v>
      </c>
      <c r="CC106" s="101">
        <f t="shared" si="61"/>
        <v>119.5</v>
      </c>
      <c r="CD106" s="101">
        <v>117.3</v>
      </c>
      <c r="CE106" s="113">
        <v>119.5</v>
      </c>
      <c r="CF106" s="55">
        <v>119.17</v>
      </c>
      <c r="CG106" s="114">
        <v>0</v>
      </c>
      <c r="CI106" s="101">
        <f t="shared" si="62"/>
        <v>68.7</v>
      </c>
      <c r="CJ106" s="101">
        <v>65.900000000000006</v>
      </c>
      <c r="CK106" s="113">
        <v>68.7</v>
      </c>
      <c r="CL106" s="55">
        <v>68.28</v>
      </c>
      <c r="CM106" s="114">
        <v>0.6</v>
      </c>
      <c r="CO106" s="101">
        <f t="shared" si="63"/>
        <v>29.2</v>
      </c>
      <c r="CP106" s="101">
        <v>29.5</v>
      </c>
      <c r="CQ106" s="113">
        <v>29.2</v>
      </c>
      <c r="CR106" s="55">
        <v>29.53</v>
      </c>
      <c r="CS106" s="114">
        <v>-2.2000000000000002</v>
      </c>
      <c r="CT106" s="53"/>
    </row>
    <row r="107" spans="1:98" x14ac:dyDescent="0.2">
      <c r="A107" s="6"/>
      <c r="B107" s="7">
        <v>1</v>
      </c>
      <c r="C107" s="101">
        <f t="shared" si="48"/>
        <v>2036.1</v>
      </c>
      <c r="D107" s="101">
        <v>1996.5</v>
      </c>
      <c r="E107" s="113">
        <v>2036.1</v>
      </c>
      <c r="F107" s="55">
        <v>2046.45</v>
      </c>
      <c r="G107" s="114">
        <v>-10.199999999999999</v>
      </c>
      <c r="H107" s="114"/>
      <c r="I107" s="101">
        <f t="shared" si="49"/>
        <v>2006.3</v>
      </c>
      <c r="J107" s="101">
        <v>1966.8</v>
      </c>
      <c r="K107" s="113">
        <v>2006.3</v>
      </c>
      <c r="L107" s="55">
        <v>2016.69</v>
      </c>
      <c r="M107" s="114">
        <v>-11.1</v>
      </c>
      <c r="N107" s="114"/>
      <c r="O107" s="101">
        <f t="shared" si="50"/>
        <v>24.5</v>
      </c>
      <c r="P107" s="101">
        <v>22.4</v>
      </c>
      <c r="Q107" s="113">
        <v>24.5</v>
      </c>
      <c r="R107" s="55">
        <v>24.92</v>
      </c>
      <c r="S107" s="114">
        <v>0</v>
      </c>
      <c r="U107" s="101">
        <f t="shared" si="51"/>
        <v>423.5</v>
      </c>
      <c r="V107" s="101">
        <v>416.1</v>
      </c>
      <c r="W107" s="113">
        <v>423.5</v>
      </c>
      <c r="X107" s="55">
        <v>424.56</v>
      </c>
      <c r="Y107" s="114">
        <v>-19.7</v>
      </c>
      <c r="AA107" s="101">
        <f t="shared" si="52"/>
        <v>205.9</v>
      </c>
      <c r="AB107" s="101">
        <v>202.8</v>
      </c>
      <c r="AC107" s="113">
        <v>205.9</v>
      </c>
      <c r="AD107" s="55">
        <v>206.69</v>
      </c>
      <c r="AE107" s="114">
        <v>-12.9</v>
      </c>
      <c r="AG107" s="101">
        <f t="shared" si="53"/>
        <v>217.1</v>
      </c>
      <c r="AH107" s="101">
        <v>209.1</v>
      </c>
      <c r="AI107" s="113">
        <v>217.1</v>
      </c>
      <c r="AJ107" s="55">
        <v>218.25</v>
      </c>
      <c r="AK107" s="114">
        <v>2.5</v>
      </c>
      <c r="AM107" s="101">
        <f t="shared" si="54"/>
        <v>253.8</v>
      </c>
      <c r="AN107" s="101">
        <v>249</v>
      </c>
      <c r="AO107" s="113">
        <v>253.8</v>
      </c>
      <c r="AP107" s="55">
        <v>255.44</v>
      </c>
      <c r="AQ107" s="114">
        <v>-12.7</v>
      </c>
      <c r="AS107" s="101">
        <f t="shared" si="55"/>
        <v>155.4</v>
      </c>
      <c r="AT107" s="101">
        <v>152.9</v>
      </c>
      <c r="AU107" s="113">
        <v>155.4</v>
      </c>
      <c r="AV107" s="55">
        <v>157.03</v>
      </c>
      <c r="AW107" s="114">
        <v>0.9</v>
      </c>
      <c r="AX107" s="100"/>
      <c r="AY107" s="101">
        <f t="shared" si="56"/>
        <v>46.7</v>
      </c>
      <c r="AZ107" s="101">
        <v>44.9</v>
      </c>
      <c r="BA107" s="113">
        <v>46.7</v>
      </c>
      <c r="BB107" s="55">
        <v>47.57</v>
      </c>
      <c r="BC107" s="114">
        <v>0.7</v>
      </c>
      <c r="BD107" s="100"/>
      <c r="BE107" s="101">
        <f t="shared" si="57"/>
        <v>116.2</v>
      </c>
      <c r="BF107" s="101">
        <v>115.5</v>
      </c>
      <c r="BG107" s="113">
        <v>116.2</v>
      </c>
      <c r="BH107" s="55">
        <v>115.67</v>
      </c>
      <c r="BI107" s="114">
        <v>5.6</v>
      </c>
      <c r="BK107" s="101">
        <f t="shared" si="58"/>
        <v>332.4</v>
      </c>
      <c r="BL107" s="101">
        <v>325.39999999999998</v>
      </c>
      <c r="BM107" s="113">
        <v>332.4</v>
      </c>
      <c r="BN107" s="55">
        <v>334.26</v>
      </c>
      <c r="BO107" s="114">
        <v>7.9</v>
      </c>
      <c r="BQ107" s="101">
        <f t="shared" si="59"/>
        <v>122.2</v>
      </c>
      <c r="BR107" s="101">
        <v>120.4</v>
      </c>
      <c r="BS107" s="113">
        <v>122.2</v>
      </c>
      <c r="BT107" s="55">
        <v>121.97</v>
      </c>
      <c r="BU107" s="114">
        <v>5.8</v>
      </c>
      <c r="BW107" s="101">
        <f t="shared" si="60"/>
        <v>124.1</v>
      </c>
      <c r="BX107" s="101">
        <v>125.2</v>
      </c>
      <c r="BY107" s="113">
        <v>124.1</v>
      </c>
      <c r="BZ107" s="55">
        <v>125.38</v>
      </c>
      <c r="CA107" s="114">
        <v>1.1000000000000001</v>
      </c>
      <c r="CC107" s="101">
        <f t="shared" si="61"/>
        <v>117.6</v>
      </c>
      <c r="CD107" s="101">
        <v>115.4</v>
      </c>
      <c r="CE107" s="113">
        <v>117.6</v>
      </c>
      <c r="CF107" s="55">
        <v>118.27</v>
      </c>
      <c r="CG107" s="114">
        <v>-3.6</v>
      </c>
      <c r="CI107" s="101">
        <f t="shared" si="62"/>
        <v>68.3</v>
      </c>
      <c r="CJ107" s="101">
        <v>66.099999999999994</v>
      </c>
      <c r="CK107" s="113">
        <v>68.3</v>
      </c>
      <c r="CL107" s="55">
        <v>68.44</v>
      </c>
      <c r="CM107" s="114">
        <v>0.7</v>
      </c>
      <c r="CO107" s="101">
        <f t="shared" si="63"/>
        <v>29.8</v>
      </c>
      <c r="CP107" s="101">
        <v>29.7</v>
      </c>
      <c r="CQ107" s="113">
        <v>29.8</v>
      </c>
      <c r="CR107" s="55">
        <v>29.76</v>
      </c>
      <c r="CS107" s="114">
        <v>1</v>
      </c>
      <c r="CT107" s="53"/>
    </row>
    <row r="108" spans="1:98" x14ac:dyDescent="0.2">
      <c r="A108" s="6">
        <v>12</v>
      </c>
      <c r="B108" s="7">
        <v>2</v>
      </c>
      <c r="C108" s="101">
        <f t="shared" si="48"/>
        <v>2050.6999999999998</v>
      </c>
      <c r="D108" s="101">
        <v>2059</v>
      </c>
      <c r="E108" s="113">
        <v>2050.6999999999998</v>
      </c>
      <c r="F108" s="55">
        <v>2043.54</v>
      </c>
      <c r="G108" s="114">
        <v>-11.7</v>
      </c>
      <c r="H108" s="114"/>
      <c r="I108" s="101">
        <f t="shared" si="49"/>
        <v>2019.6</v>
      </c>
      <c r="J108" s="101">
        <v>2028.1</v>
      </c>
      <c r="K108" s="113">
        <v>2019.6</v>
      </c>
      <c r="L108" s="55">
        <v>2013.46</v>
      </c>
      <c r="M108" s="114">
        <v>-12.9</v>
      </c>
      <c r="N108" s="114"/>
      <c r="O108" s="101">
        <f t="shared" si="50"/>
        <v>25.4</v>
      </c>
      <c r="P108" s="101">
        <v>26.4</v>
      </c>
      <c r="Q108" s="113">
        <v>25.4</v>
      </c>
      <c r="R108" s="55">
        <v>24.98</v>
      </c>
      <c r="S108" s="114">
        <v>0.2</v>
      </c>
      <c r="U108" s="101">
        <f t="shared" si="51"/>
        <v>419.6</v>
      </c>
      <c r="V108" s="101">
        <v>420.7</v>
      </c>
      <c r="W108" s="113">
        <v>419.6</v>
      </c>
      <c r="X108" s="55">
        <v>419.03</v>
      </c>
      <c r="Y108" s="114">
        <v>-22.1</v>
      </c>
      <c r="AA108" s="101">
        <f t="shared" si="52"/>
        <v>203.8</v>
      </c>
      <c r="AB108" s="101">
        <v>203.2</v>
      </c>
      <c r="AC108" s="113">
        <v>203.8</v>
      </c>
      <c r="AD108" s="55">
        <v>204.28</v>
      </c>
      <c r="AE108" s="114">
        <v>-9.6</v>
      </c>
      <c r="AG108" s="101">
        <f t="shared" si="53"/>
        <v>218.1</v>
      </c>
      <c r="AH108" s="101">
        <v>218.2</v>
      </c>
      <c r="AI108" s="113">
        <v>218.1</v>
      </c>
      <c r="AJ108" s="55">
        <v>217.53</v>
      </c>
      <c r="AK108" s="114">
        <v>-2.9</v>
      </c>
      <c r="AM108" s="101">
        <f t="shared" si="54"/>
        <v>254.2</v>
      </c>
      <c r="AN108" s="101">
        <v>254.6</v>
      </c>
      <c r="AO108" s="113">
        <v>254.2</v>
      </c>
      <c r="AP108" s="55">
        <v>253.88</v>
      </c>
      <c r="AQ108" s="114">
        <v>-6.3</v>
      </c>
      <c r="AS108" s="101">
        <f t="shared" si="55"/>
        <v>158.69999999999999</v>
      </c>
      <c r="AT108" s="101">
        <v>159.5</v>
      </c>
      <c r="AU108" s="113">
        <v>158.69999999999999</v>
      </c>
      <c r="AV108" s="55">
        <v>158.62</v>
      </c>
      <c r="AW108" s="114">
        <v>6.3</v>
      </c>
      <c r="AX108" s="100"/>
      <c r="AY108" s="101">
        <f t="shared" si="56"/>
        <v>49.4</v>
      </c>
      <c r="AZ108" s="101">
        <v>50.1</v>
      </c>
      <c r="BA108" s="113">
        <v>49.4</v>
      </c>
      <c r="BB108" s="55">
        <v>47.45</v>
      </c>
      <c r="BC108" s="114">
        <v>-0.5</v>
      </c>
      <c r="BD108" s="100"/>
      <c r="BE108" s="101">
        <f t="shared" si="57"/>
        <v>115.7</v>
      </c>
      <c r="BF108" s="101">
        <v>115.2</v>
      </c>
      <c r="BG108" s="113">
        <v>115.7</v>
      </c>
      <c r="BH108" s="55">
        <v>117</v>
      </c>
      <c r="BI108" s="114">
        <v>5.3</v>
      </c>
      <c r="BK108" s="101">
        <f t="shared" si="58"/>
        <v>335</v>
      </c>
      <c r="BL108" s="101">
        <v>337.3</v>
      </c>
      <c r="BM108" s="113">
        <v>335</v>
      </c>
      <c r="BN108" s="55">
        <v>333.04</v>
      </c>
      <c r="BO108" s="114">
        <v>-4.9000000000000004</v>
      </c>
      <c r="BQ108" s="101">
        <f t="shared" si="59"/>
        <v>122.2</v>
      </c>
      <c r="BR108" s="101">
        <v>122.3</v>
      </c>
      <c r="BS108" s="113">
        <v>122.2</v>
      </c>
      <c r="BT108" s="55">
        <v>123.02</v>
      </c>
      <c r="BU108" s="114">
        <v>4.2</v>
      </c>
      <c r="BW108" s="101">
        <f t="shared" si="60"/>
        <v>129.19999999999999</v>
      </c>
      <c r="BX108" s="101">
        <v>130</v>
      </c>
      <c r="BY108" s="113">
        <v>129.19999999999999</v>
      </c>
      <c r="BZ108" s="55">
        <v>126.8</v>
      </c>
      <c r="CA108" s="114">
        <v>5.7</v>
      </c>
      <c r="CC108" s="101">
        <f t="shared" si="61"/>
        <v>118.3</v>
      </c>
      <c r="CD108" s="101">
        <v>118.6</v>
      </c>
      <c r="CE108" s="113">
        <v>118.3</v>
      </c>
      <c r="CF108" s="55">
        <v>118.07</v>
      </c>
      <c r="CG108" s="114">
        <v>-0.8</v>
      </c>
      <c r="CI108" s="101">
        <f t="shared" si="62"/>
        <v>68.900000000000006</v>
      </c>
      <c r="CJ108" s="101">
        <v>70.3</v>
      </c>
      <c r="CK108" s="113">
        <v>68.900000000000006</v>
      </c>
      <c r="CL108" s="55">
        <v>69</v>
      </c>
      <c r="CM108" s="114">
        <v>2.2000000000000002</v>
      </c>
      <c r="CO108" s="101">
        <f t="shared" si="63"/>
        <v>31.1</v>
      </c>
      <c r="CP108" s="101">
        <v>30.9</v>
      </c>
      <c r="CQ108" s="113">
        <v>31.1</v>
      </c>
      <c r="CR108" s="55">
        <v>30.08</v>
      </c>
      <c r="CS108" s="114">
        <v>1.3</v>
      </c>
      <c r="CT108" s="53"/>
    </row>
    <row r="109" spans="1:98" x14ac:dyDescent="0.2">
      <c r="A109" s="6">
        <v>12</v>
      </c>
      <c r="B109" s="7">
        <v>3</v>
      </c>
      <c r="C109" s="101">
        <f t="shared" si="48"/>
        <v>2042</v>
      </c>
      <c r="D109" s="101">
        <v>2080.5</v>
      </c>
      <c r="E109" s="113">
        <v>2042</v>
      </c>
      <c r="F109" s="55">
        <v>2043.3</v>
      </c>
      <c r="G109" s="114">
        <v>-1</v>
      </c>
      <c r="H109" s="114"/>
      <c r="I109" s="101">
        <f t="shared" si="49"/>
        <v>2012.6</v>
      </c>
      <c r="J109" s="101">
        <v>2050.9</v>
      </c>
      <c r="K109" s="113">
        <v>2012.6</v>
      </c>
      <c r="L109" s="55">
        <v>2013.14</v>
      </c>
      <c r="M109" s="114">
        <v>-1.3</v>
      </c>
      <c r="N109" s="114"/>
      <c r="O109" s="101">
        <f t="shared" si="50"/>
        <v>26</v>
      </c>
      <c r="P109" s="101">
        <v>28.2</v>
      </c>
      <c r="Q109" s="113">
        <v>26</v>
      </c>
      <c r="R109" s="55">
        <v>25.46</v>
      </c>
      <c r="S109" s="114">
        <v>1.9</v>
      </c>
      <c r="U109" s="101">
        <f t="shared" si="51"/>
        <v>413.4</v>
      </c>
      <c r="V109" s="101">
        <v>420.9</v>
      </c>
      <c r="W109" s="113">
        <v>413.4</v>
      </c>
      <c r="X109" s="55">
        <v>413.73</v>
      </c>
      <c r="Y109" s="114">
        <v>-21.2</v>
      </c>
      <c r="AA109" s="101">
        <f t="shared" si="52"/>
        <v>202.2</v>
      </c>
      <c r="AB109" s="101">
        <v>205.7</v>
      </c>
      <c r="AC109" s="113">
        <v>202.2</v>
      </c>
      <c r="AD109" s="55">
        <v>202.73</v>
      </c>
      <c r="AE109" s="114">
        <v>-6.2</v>
      </c>
      <c r="AG109" s="101">
        <f t="shared" si="53"/>
        <v>215.2</v>
      </c>
      <c r="AH109" s="101">
        <v>221.1</v>
      </c>
      <c r="AI109" s="113">
        <v>215.2</v>
      </c>
      <c r="AJ109" s="55">
        <v>216.42</v>
      </c>
      <c r="AK109" s="114">
        <v>-4.4000000000000004</v>
      </c>
      <c r="AM109" s="101">
        <f t="shared" si="54"/>
        <v>255.1</v>
      </c>
      <c r="AN109" s="101">
        <v>260</v>
      </c>
      <c r="AO109" s="113">
        <v>255.1</v>
      </c>
      <c r="AP109" s="55">
        <v>254.49</v>
      </c>
      <c r="AQ109" s="114">
        <v>2.4</v>
      </c>
      <c r="AS109" s="101">
        <f t="shared" si="55"/>
        <v>161.5</v>
      </c>
      <c r="AT109" s="101">
        <v>164.2</v>
      </c>
      <c r="AU109" s="113">
        <v>161.5</v>
      </c>
      <c r="AV109" s="55">
        <v>161.09</v>
      </c>
      <c r="AW109" s="114">
        <v>9.9</v>
      </c>
      <c r="AX109" s="100"/>
      <c r="AY109" s="101">
        <f t="shared" si="56"/>
        <v>47.5</v>
      </c>
      <c r="AZ109" s="101">
        <v>50.3</v>
      </c>
      <c r="BA109" s="113">
        <v>47.5</v>
      </c>
      <c r="BB109" s="55">
        <v>47.94</v>
      </c>
      <c r="BC109" s="114">
        <v>2</v>
      </c>
      <c r="BD109" s="100"/>
      <c r="BE109" s="101">
        <f t="shared" si="57"/>
        <v>118.1</v>
      </c>
      <c r="BF109" s="101">
        <v>118.4</v>
      </c>
      <c r="BG109" s="113">
        <v>118.1</v>
      </c>
      <c r="BH109" s="55">
        <v>118.12</v>
      </c>
      <c r="BI109" s="114">
        <v>4.5</v>
      </c>
      <c r="BK109" s="101">
        <f t="shared" si="58"/>
        <v>330.5</v>
      </c>
      <c r="BL109" s="101">
        <v>335.8</v>
      </c>
      <c r="BM109" s="113">
        <v>330.5</v>
      </c>
      <c r="BN109" s="55">
        <v>329.14</v>
      </c>
      <c r="BO109" s="114">
        <v>-15.6</v>
      </c>
      <c r="BQ109" s="101">
        <f t="shared" si="59"/>
        <v>122.7</v>
      </c>
      <c r="BR109" s="101">
        <v>124.2</v>
      </c>
      <c r="BS109" s="113">
        <v>122.7</v>
      </c>
      <c r="BT109" s="55">
        <v>122.97</v>
      </c>
      <c r="BU109" s="114">
        <v>-0.2</v>
      </c>
      <c r="BW109" s="101">
        <f t="shared" si="60"/>
        <v>128.5</v>
      </c>
      <c r="BX109" s="101">
        <v>125.2</v>
      </c>
      <c r="BY109" s="113">
        <v>128.5</v>
      </c>
      <c r="BZ109" s="55">
        <v>128.19</v>
      </c>
      <c r="CA109" s="114">
        <v>5.6</v>
      </c>
      <c r="CC109" s="101">
        <f t="shared" si="61"/>
        <v>118.2</v>
      </c>
      <c r="CD109" s="101">
        <v>123.6</v>
      </c>
      <c r="CE109" s="113">
        <v>118.2</v>
      </c>
      <c r="CF109" s="55">
        <v>119.71</v>
      </c>
      <c r="CG109" s="114">
        <v>6.6</v>
      </c>
      <c r="CI109" s="101">
        <f t="shared" si="62"/>
        <v>70.400000000000006</v>
      </c>
      <c r="CJ109" s="101">
        <v>73.3</v>
      </c>
      <c r="CK109" s="113">
        <v>70.400000000000006</v>
      </c>
      <c r="CL109" s="55">
        <v>70.2</v>
      </c>
      <c r="CM109" s="114">
        <v>4.8</v>
      </c>
      <c r="CO109" s="101">
        <f t="shared" si="63"/>
        <v>29.5</v>
      </c>
      <c r="CP109" s="101">
        <v>29.7</v>
      </c>
      <c r="CQ109" s="113">
        <v>29.5</v>
      </c>
      <c r="CR109" s="55">
        <v>30.16</v>
      </c>
      <c r="CS109" s="114">
        <v>0.3</v>
      </c>
      <c r="CT109" s="53"/>
    </row>
    <row r="110" spans="1:98" x14ac:dyDescent="0.2">
      <c r="A110" s="6">
        <v>12</v>
      </c>
      <c r="B110" s="7">
        <v>4</v>
      </c>
      <c r="C110" s="101">
        <f t="shared" si="48"/>
        <v>2046.4</v>
      </c>
      <c r="D110" s="101">
        <v>2037.3</v>
      </c>
      <c r="E110" s="113">
        <v>2046.4</v>
      </c>
      <c r="F110" s="55">
        <v>2045.36</v>
      </c>
      <c r="G110" s="114">
        <v>8.3000000000000007</v>
      </c>
      <c r="H110" s="114"/>
      <c r="I110" s="101">
        <f t="shared" si="49"/>
        <v>2015.5</v>
      </c>
      <c r="J110" s="101">
        <v>2006.1</v>
      </c>
      <c r="K110" s="113">
        <v>2015.5</v>
      </c>
      <c r="L110" s="55">
        <v>2015.17</v>
      </c>
      <c r="M110" s="114">
        <v>8.1</v>
      </c>
      <c r="N110" s="114"/>
      <c r="O110" s="101">
        <f t="shared" si="50"/>
        <v>26.5</v>
      </c>
      <c r="P110" s="101">
        <v>26.2</v>
      </c>
      <c r="Q110" s="113">
        <v>26.5</v>
      </c>
      <c r="R110" s="55">
        <v>26.6</v>
      </c>
      <c r="S110" s="114">
        <v>4.5999999999999996</v>
      </c>
      <c r="U110" s="101">
        <f t="shared" si="51"/>
        <v>403.9</v>
      </c>
      <c r="V110" s="101">
        <v>401.3</v>
      </c>
      <c r="W110" s="113">
        <v>403.9</v>
      </c>
      <c r="X110" s="55">
        <v>408.39</v>
      </c>
      <c r="Y110" s="114">
        <v>-21.4</v>
      </c>
      <c r="AA110" s="101">
        <f t="shared" si="52"/>
        <v>199.5</v>
      </c>
      <c r="AB110" s="101">
        <v>199</v>
      </c>
      <c r="AC110" s="113">
        <v>199.5</v>
      </c>
      <c r="AD110" s="55">
        <v>201.27</v>
      </c>
      <c r="AE110" s="114">
        <v>-5.9</v>
      </c>
      <c r="AG110" s="101">
        <f t="shared" si="53"/>
        <v>217.5</v>
      </c>
      <c r="AH110" s="101">
        <v>219.1</v>
      </c>
      <c r="AI110" s="113">
        <v>217.5</v>
      </c>
      <c r="AJ110" s="55">
        <v>215.2</v>
      </c>
      <c r="AK110" s="114">
        <v>-4.9000000000000004</v>
      </c>
      <c r="AM110" s="101">
        <f t="shared" si="54"/>
        <v>255.8</v>
      </c>
      <c r="AN110" s="101">
        <v>254.7</v>
      </c>
      <c r="AO110" s="113">
        <v>255.8</v>
      </c>
      <c r="AP110" s="55">
        <v>256.44</v>
      </c>
      <c r="AQ110" s="114">
        <v>7.8</v>
      </c>
      <c r="AS110" s="101">
        <f t="shared" si="55"/>
        <v>163.6</v>
      </c>
      <c r="AT110" s="101">
        <v>161.9</v>
      </c>
      <c r="AU110" s="113">
        <v>163.6</v>
      </c>
      <c r="AV110" s="55">
        <v>163.82</v>
      </c>
      <c r="AW110" s="114">
        <v>10.9</v>
      </c>
      <c r="AX110" s="100"/>
      <c r="AY110" s="101">
        <f t="shared" si="56"/>
        <v>48.3</v>
      </c>
      <c r="AZ110" s="101">
        <v>47</v>
      </c>
      <c r="BA110" s="113">
        <v>48.3</v>
      </c>
      <c r="BB110" s="55">
        <v>49.2</v>
      </c>
      <c r="BC110" s="114">
        <v>5.0999999999999996</v>
      </c>
      <c r="BD110" s="100"/>
      <c r="BE110" s="101">
        <f t="shared" si="57"/>
        <v>118.7</v>
      </c>
      <c r="BF110" s="101">
        <v>118.7</v>
      </c>
      <c r="BG110" s="113">
        <v>118.7</v>
      </c>
      <c r="BH110" s="55">
        <v>118.96</v>
      </c>
      <c r="BI110" s="114">
        <v>3.4</v>
      </c>
      <c r="BK110" s="101">
        <f t="shared" si="58"/>
        <v>325.3</v>
      </c>
      <c r="BL110" s="101">
        <v>324.7</v>
      </c>
      <c r="BM110" s="113">
        <v>325.3</v>
      </c>
      <c r="BN110" s="55">
        <v>325.45</v>
      </c>
      <c r="BO110" s="114">
        <v>-14.8</v>
      </c>
      <c r="BQ110" s="101">
        <f t="shared" si="59"/>
        <v>123.6</v>
      </c>
      <c r="BR110" s="101">
        <v>123.8</v>
      </c>
      <c r="BS110" s="113">
        <v>123.6</v>
      </c>
      <c r="BT110" s="55">
        <v>122.56</v>
      </c>
      <c r="BU110" s="114">
        <v>-1.6</v>
      </c>
      <c r="BW110" s="101">
        <f t="shared" si="60"/>
        <v>129.80000000000001</v>
      </c>
      <c r="BX110" s="101">
        <v>131.19999999999999</v>
      </c>
      <c r="BY110" s="113">
        <v>129.80000000000001</v>
      </c>
      <c r="BZ110" s="55">
        <v>128.46</v>
      </c>
      <c r="CA110" s="114">
        <v>1.1000000000000001</v>
      </c>
      <c r="CC110" s="101">
        <f t="shared" si="61"/>
        <v>124.3</v>
      </c>
      <c r="CD110" s="101">
        <v>121.9</v>
      </c>
      <c r="CE110" s="113">
        <v>124.3</v>
      </c>
      <c r="CF110" s="55">
        <v>121.97</v>
      </c>
      <c r="CG110" s="114">
        <v>9</v>
      </c>
      <c r="CI110" s="101">
        <f t="shared" si="62"/>
        <v>71.900000000000006</v>
      </c>
      <c r="CJ110" s="101">
        <v>69.2</v>
      </c>
      <c r="CK110" s="113">
        <v>71.900000000000006</v>
      </c>
      <c r="CL110" s="55">
        <v>71.790000000000006</v>
      </c>
      <c r="CM110" s="114">
        <v>6.4</v>
      </c>
      <c r="CO110" s="101">
        <f t="shared" si="63"/>
        <v>30.9</v>
      </c>
      <c r="CP110" s="101">
        <v>31.2</v>
      </c>
      <c r="CQ110" s="113">
        <v>30.9</v>
      </c>
      <c r="CR110" s="55">
        <v>30.2</v>
      </c>
      <c r="CS110" s="114">
        <v>0.2</v>
      </c>
      <c r="CT110" s="53"/>
    </row>
    <row r="111" spans="1:98" x14ac:dyDescent="0.2">
      <c r="A111" s="6"/>
      <c r="B111" s="7">
        <v>1</v>
      </c>
      <c r="C111" s="101">
        <f t="shared" si="48"/>
        <v>2054</v>
      </c>
      <c r="D111" s="101">
        <v>2014.4</v>
      </c>
      <c r="E111" s="113">
        <v>2054</v>
      </c>
      <c r="F111" s="55">
        <v>2050.37</v>
      </c>
      <c r="G111" s="114">
        <v>20</v>
      </c>
      <c r="H111" s="114"/>
      <c r="I111" s="101">
        <f t="shared" si="49"/>
        <v>2022.7</v>
      </c>
      <c r="J111" s="101">
        <v>1983</v>
      </c>
      <c r="K111" s="113">
        <v>2022.7</v>
      </c>
      <c r="L111" s="55">
        <v>2020.01</v>
      </c>
      <c r="M111" s="114">
        <v>19.399999999999999</v>
      </c>
      <c r="N111" s="114"/>
      <c r="O111" s="101">
        <f t="shared" si="50"/>
        <v>28.2</v>
      </c>
      <c r="P111" s="101">
        <v>26</v>
      </c>
      <c r="Q111" s="113">
        <v>28.2</v>
      </c>
      <c r="R111" s="55">
        <v>28.16</v>
      </c>
      <c r="S111" s="114">
        <v>6.2</v>
      </c>
      <c r="U111" s="101">
        <f t="shared" si="51"/>
        <v>404.1</v>
      </c>
      <c r="V111" s="101">
        <v>396.8</v>
      </c>
      <c r="W111" s="113">
        <v>404.1</v>
      </c>
      <c r="X111" s="55">
        <v>402.99</v>
      </c>
      <c r="Y111" s="114">
        <v>-21.6</v>
      </c>
      <c r="AA111" s="101">
        <f t="shared" si="52"/>
        <v>199.5</v>
      </c>
      <c r="AB111" s="101">
        <v>196.1</v>
      </c>
      <c r="AC111" s="113">
        <v>199.5</v>
      </c>
      <c r="AD111" s="55">
        <v>199.39</v>
      </c>
      <c r="AE111" s="114">
        <v>-7.5</v>
      </c>
      <c r="AG111" s="101">
        <f t="shared" si="53"/>
        <v>214.2</v>
      </c>
      <c r="AH111" s="101">
        <v>207</v>
      </c>
      <c r="AI111" s="113">
        <v>214.2</v>
      </c>
      <c r="AJ111" s="55">
        <v>214.65</v>
      </c>
      <c r="AK111" s="114">
        <v>-2.2000000000000002</v>
      </c>
      <c r="AM111" s="101">
        <f t="shared" si="54"/>
        <v>260.3</v>
      </c>
      <c r="AN111" s="101">
        <v>255.8</v>
      </c>
      <c r="AO111" s="113">
        <v>260.3</v>
      </c>
      <c r="AP111" s="55">
        <v>258.38</v>
      </c>
      <c r="AQ111" s="114">
        <v>7.8</v>
      </c>
      <c r="AS111" s="101">
        <f t="shared" si="55"/>
        <v>164.9</v>
      </c>
      <c r="AT111" s="101">
        <v>162.4</v>
      </c>
      <c r="AU111" s="113">
        <v>164.9</v>
      </c>
      <c r="AV111" s="55">
        <v>166.25</v>
      </c>
      <c r="AW111" s="114">
        <v>9.6999999999999993</v>
      </c>
      <c r="AX111" s="100"/>
      <c r="AY111" s="101">
        <f t="shared" si="56"/>
        <v>51.9</v>
      </c>
      <c r="AZ111" s="101">
        <v>49.9</v>
      </c>
      <c r="BA111" s="113">
        <v>51.9</v>
      </c>
      <c r="BB111" s="55">
        <v>50.84</v>
      </c>
      <c r="BC111" s="114">
        <v>6.6</v>
      </c>
      <c r="BD111" s="100"/>
      <c r="BE111" s="101">
        <f t="shared" si="57"/>
        <v>118.4</v>
      </c>
      <c r="BF111" s="101">
        <v>117.7</v>
      </c>
      <c r="BG111" s="113">
        <v>118.4</v>
      </c>
      <c r="BH111" s="55">
        <v>118.98</v>
      </c>
      <c r="BI111" s="114">
        <v>0.1</v>
      </c>
      <c r="BK111" s="101">
        <f t="shared" si="58"/>
        <v>326</v>
      </c>
      <c r="BL111" s="101">
        <v>318.3</v>
      </c>
      <c r="BM111" s="113">
        <v>326</v>
      </c>
      <c r="BN111" s="55">
        <v>325.10000000000002</v>
      </c>
      <c r="BO111" s="114">
        <v>-1.4</v>
      </c>
      <c r="BQ111" s="101">
        <f t="shared" si="59"/>
        <v>120.8</v>
      </c>
      <c r="BR111" s="101">
        <v>119</v>
      </c>
      <c r="BS111" s="113">
        <v>120.8</v>
      </c>
      <c r="BT111" s="55">
        <v>122.68</v>
      </c>
      <c r="BU111" s="114">
        <v>0.5</v>
      </c>
      <c r="BW111" s="101">
        <f t="shared" si="60"/>
        <v>128.69999999999999</v>
      </c>
      <c r="BX111" s="101">
        <v>129.80000000000001</v>
      </c>
      <c r="BY111" s="113">
        <v>128.69999999999999</v>
      </c>
      <c r="BZ111" s="55">
        <v>128.44</v>
      </c>
      <c r="CA111" s="114">
        <v>-0.1</v>
      </c>
      <c r="CC111" s="101">
        <f t="shared" si="61"/>
        <v>125.4</v>
      </c>
      <c r="CD111" s="101">
        <v>122.9</v>
      </c>
      <c r="CE111" s="113">
        <v>125.4</v>
      </c>
      <c r="CF111" s="55">
        <v>123.57</v>
      </c>
      <c r="CG111" s="114">
        <v>6.4</v>
      </c>
      <c r="CI111" s="101">
        <f t="shared" si="62"/>
        <v>73.5</v>
      </c>
      <c r="CJ111" s="101">
        <v>71.3</v>
      </c>
      <c r="CK111" s="113">
        <v>73.5</v>
      </c>
      <c r="CL111" s="55">
        <v>73.540000000000006</v>
      </c>
      <c r="CM111" s="114">
        <v>7</v>
      </c>
      <c r="CO111" s="101">
        <f t="shared" si="63"/>
        <v>31.3</v>
      </c>
      <c r="CP111" s="101">
        <v>31.3</v>
      </c>
      <c r="CQ111" s="113">
        <v>31.3</v>
      </c>
      <c r="CR111" s="55">
        <v>30.36</v>
      </c>
      <c r="CS111" s="114">
        <v>0.7</v>
      </c>
      <c r="CT111" s="53"/>
    </row>
    <row r="112" spans="1:98" x14ac:dyDescent="0.2">
      <c r="A112" s="6">
        <v>13</v>
      </c>
      <c r="B112" s="7">
        <v>2</v>
      </c>
      <c r="C112" s="101">
        <f t="shared" si="48"/>
        <v>2050.4</v>
      </c>
      <c r="D112" s="101">
        <v>2058.6999999999998</v>
      </c>
      <c r="E112" s="113">
        <v>2050.4</v>
      </c>
      <c r="F112" s="55">
        <v>2058.3000000000002</v>
      </c>
      <c r="G112" s="114">
        <v>31.7</v>
      </c>
      <c r="H112" s="114"/>
      <c r="I112" s="101">
        <f t="shared" si="49"/>
        <v>2020.7</v>
      </c>
      <c r="J112" s="101">
        <v>2029</v>
      </c>
      <c r="K112" s="113">
        <v>2020.7</v>
      </c>
      <c r="L112" s="55">
        <v>2027.46</v>
      </c>
      <c r="M112" s="114">
        <v>29.8</v>
      </c>
      <c r="N112" s="114"/>
      <c r="O112" s="101">
        <f t="shared" si="50"/>
        <v>29.5</v>
      </c>
      <c r="P112" s="101">
        <v>30.4</v>
      </c>
      <c r="Q112" s="113">
        <v>29.5</v>
      </c>
      <c r="R112" s="55">
        <v>29.46</v>
      </c>
      <c r="S112" s="114">
        <v>5.2</v>
      </c>
      <c r="U112" s="101">
        <f t="shared" si="51"/>
        <v>398.3</v>
      </c>
      <c r="V112" s="101">
        <v>399.4</v>
      </c>
      <c r="W112" s="113">
        <v>398.3</v>
      </c>
      <c r="X112" s="55">
        <v>399.01</v>
      </c>
      <c r="Y112" s="114">
        <v>-15.9</v>
      </c>
      <c r="AA112" s="101">
        <f t="shared" si="52"/>
        <v>197.3</v>
      </c>
      <c r="AB112" s="101">
        <v>196.8</v>
      </c>
      <c r="AC112" s="113">
        <v>197.3</v>
      </c>
      <c r="AD112" s="55">
        <v>197.78</v>
      </c>
      <c r="AE112" s="114">
        <v>-6.4</v>
      </c>
      <c r="AG112" s="101">
        <f t="shared" si="53"/>
        <v>212.4</v>
      </c>
      <c r="AH112" s="101">
        <v>212.3</v>
      </c>
      <c r="AI112" s="113">
        <v>212.4</v>
      </c>
      <c r="AJ112" s="55">
        <v>215.59</v>
      </c>
      <c r="AK112" s="114">
        <v>3.8</v>
      </c>
      <c r="AM112" s="101">
        <f t="shared" si="54"/>
        <v>256.39999999999998</v>
      </c>
      <c r="AN112" s="101">
        <v>257.2</v>
      </c>
      <c r="AO112" s="113">
        <v>256.39999999999998</v>
      </c>
      <c r="AP112" s="55">
        <v>258.64999999999998</v>
      </c>
      <c r="AQ112" s="114">
        <v>1.1000000000000001</v>
      </c>
      <c r="AS112" s="101">
        <f t="shared" si="55"/>
        <v>169.2</v>
      </c>
      <c r="AT112" s="101">
        <v>169.6</v>
      </c>
      <c r="AU112" s="113">
        <v>169.2</v>
      </c>
      <c r="AV112" s="55">
        <v>166.9</v>
      </c>
      <c r="AW112" s="114">
        <v>2.6</v>
      </c>
      <c r="AX112" s="100"/>
      <c r="AY112" s="101">
        <f t="shared" si="56"/>
        <v>51.1</v>
      </c>
      <c r="AZ112" s="101">
        <v>51.6</v>
      </c>
      <c r="BA112" s="113">
        <v>51.1</v>
      </c>
      <c r="BB112" s="55">
        <v>52.37</v>
      </c>
      <c r="BC112" s="114">
        <v>6.1</v>
      </c>
      <c r="BD112" s="100"/>
      <c r="BE112" s="101">
        <f t="shared" si="57"/>
        <v>117.3</v>
      </c>
      <c r="BF112" s="101">
        <v>117.2</v>
      </c>
      <c r="BG112" s="113">
        <v>117.3</v>
      </c>
      <c r="BH112" s="55">
        <v>117.8</v>
      </c>
      <c r="BI112" s="114">
        <v>-4.7</v>
      </c>
      <c r="BK112" s="101">
        <f t="shared" si="58"/>
        <v>327.5</v>
      </c>
      <c r="BL112" s="101">
        <v>330.1</v>
      </c>
      <c r="BM112" s="113">
        <v>327.5</v>
      </c>
      <c r="BN112" s="55">
        <v>328.11</v>
      </c>
      <c r="BO112" s="114">
        <v>12</v>
      </c>
      <c r="BQ112" s="101">
        <f t="shared" si="59"/>
        <v>125.2</v>
      </c>
      <c r="BR112" s="101">
        <v>124.9</v>
      </c>
      <c r="BS112" s="113">
        <v>125.2</v>
      </c>
      <c r="BT112" s="55">
        <v>124.45</v>
      </c>
      <c r="BU112" s="114">
        <v>7.1</v>
      </c>
      <c r="BW112" s="101">
        <f t="shared" si="60"/>
        <v>129</v>
      </c>
      <c r="BX112" s="101">
        <v>130.19999999999999</v>
      </c>
      <c r="BY112" s="113">
        <v>129</v>
      </c>
      <c r="BZ112" s="55">
        <v>129.87</v>
      </c>
      <c r="CA112" s="114">
        <v>5.7</v>
      </c>
      <c r="CC112" s="101">
        <f t="shared" si="61"/>
        <v>124.2</v>
      </c>
      <c r="CD112" s="101">
        <v>124.6</v>
      </c>
      <c r="CE112" s="113">
        <v>124.2</v>
      </c>
      <c r="CF112" s="55">
        <v>124.69</v>
      </c>
      <c r="CG112" s="114">
        <v>4.5</v>
      </c>
      <c r="CI112" s="101">
        <f t="shared" si="62"/>
        <v>74.5</v>
      </c>
      <c r="CJ112" s="101">
        <v>75.599999999999994</v>
      </c>
      <c r="CK112" s="113">
        <v>74.5</v>
      </c>
      <c r="CL112" s="55">
        <v>74.540000000000006</v>
      </c>
      <c r="CM112" s="114">
        <v>4</v>
      </c>
      <c r="CO112" s="101">
        <f t="shared" si="63"/>
        <v>29.7</v>
      </c>
      <c r="CP112" s="101">
        <v>29.7</v>
      </c>
      <c r="CQ112" s="113">
        <v>29.7</v>
      </c>
      <c r="CR112" s="55">
        <v>30.84</v>
      </c>
      <c r="CS112" s="114">
        <v>1.9</v>
      </c>
      <c r="CT112" s="53"/>
    </row>
    <row r="113" spans="1:98" x14ac:dyDescent="0.2">
      <c r="A113" s="6">
        <v>13</v>
      </c>
      <c r="B113" s="7">
        <v>3</v>
      </c>
      <c r="C113" s="101">
        <f t="shared" si="48"/>
        <v>2072.1</v>
      </c>
      <c r="D113" s="101">
        <v>2110</v>
      </c>
      <c r="E113" s="113">
        <v>2072.1</v>
      </c>
      <c r="F113" s="55">
        <v>2065.27</v>
      </c>
      <c r="G113" s="114">
        <v>27.9</v>
      </c>
      <c r="H113" s="114"/>
      <c r="I113" s="101">
        <f t="shared" si="49"/>
        <v>2041.6</v>
      </c>
      <c r="J113" s="101">
        <v>2079.6</v>
      </c>
      <c r="K113" s="113">
        <v>2041.6</v>
      </c>
      <c r="L113" s="55">
        <v>2033.84</v>
      </c>
      <c r="M113" s="114">
        <v>25.5</v>
      </c>
      <c r="N113" s="114"/>
      <c r="O113" s="101">
        <f t="shared" si="50"/>
        <v>30.2</v>
      </c>
      <c r="P113" s="101">
        <v>32.299999999999997</v>
      </c>
      <c r="Q113" s="113">
        <v>30.2</v>
      </c>
      <c r="R113" s="55">
        <v>29.68</v>
      </c>
      <c r="S113" s="114">
        <v>0.9</v>
      </c>
      <c r="U113" s="101">
        <f t="shared" si="51"/>
        <v>396.3</v>
      </c>
      <c r="V113" s="101">
        <v>403.8</v>
      </c>
      <c r="W113" s="113">
        <v>396.3</v>
      </c>
      <c r="X113" s="55">
        <v>397.17</v>
      </c>
      <c r="Y113" s="114">
        <v>-7.4</v>
      </c>
      <c r="AA113" s="101">
        <f t="shared" si="52"/>
        <v>196.8</v>
      </c>
      <c r="AB113" s="101">
        <v>200.4</v>
      </c>
      <c r="AC113" s="113">
        <v>196.8</v>
      </c>
      <c r="AD113" s="55">
        <v>197.03</v>
      </c>
      <c r="AE113" s="114">
        <v>-3</v>
      </c>
      <c r="AG113" s="101">
        <f t="shared" si="53"/>
        <v>221.2</v>
      </c>
      <c r="AH113" s="101">
        <v>226.7</v>
      </c>
      <c r="AI113" s="113">
        <v>221.2</v>
      </c>
      <c r="AJ113" s="55">
        <v>217.52</v>
      </c>
      <c r="AK113" s="114">
        <v>7.7</v>
      </c>
      <c r="AM113" s="101">
        <f t="shared" si="54"/>
        <v>255.8</v>
      </c>
      <c r="AN113" s="101">
        <v>260.3</v>
      </c>
      <c r="AO113" s="113">
        <v>255.8</v>
      </c>
      <c r="AP113" s="55">
        <v>257.27</v>
      </c>
      <c r="AQ113" s="114">
        <v>-5.5</v>
      </c>
      <c r="AS113" s="101">
        <f t="shared" si="55"/>
        <v>164</v>
      </c>
      <c r="AT113" s="101">
        <v>166.9</v>
      </c>
      <c r="AU113" s="113">
        <v>164</v>
      </c>
      <c r="AV113" s="55">
        <v>165.26</v>
      </c>
      <c r="AW113" s="114">
        <v>-6.6</v>
      </c>
      <c r="AX113" s="100"/>
      <c r="AY113" s="101">
        <f t="shared" si="56"/>
        <v>55</v>
      </c>
      <c r="AZ113" s="101">
        <v>58.1</v>
      </c>
      <c r="BA113" s="113">
        <v>55</v>
      </c>
      <c r="BB113" s="55">
        <v>53.45</v>
      </c>
      <c r="BC113" s="114">
        <v>4.3</v>
      </c>
      <c r="BD113" s="100"/>
      <c r="BE113" s="101">
        <f t="shared" si="57"/>
        <v>116.4</v>
      </c>
      <c r="BF113" s="101">
        <v>116.5</v>
      </c>
      <c r="BG113" s="113">
        <v>116.4</v>
      </c>
      <c r="BH113" s="55">
        <v>115.8</v>
      </c>
      <c r="BI113" s="114">
        <v>-8</v>
      </c>
      <c r="BK113" s="101">
        <f t="shared" si="58"/>
        <v>331.6</v>
      </c>
      <c r="BL113" s="101">
        <v>337</v>
      </c>
      <c r="BM113" s="113">
        <v>331.6</v>
      </c>
      <c r="BN113" s="55">
        <v>332.15</v>
      </c>
      <c r="BO113" s="114">
        <v>16.2</v>
      </c>
      <c r="BQ113" s="101">
        <f t="shared" si="59"/>
        <v>128.80000000000001</v>
      </c>
      <c r="BR113" s="101">
        <v>130.30000000000001</v>
      </c>
      <c r="BS113" s="113">
        <v>128.80000000000001</v>
      </c>
      <c r="BT113" s="55">
        <v>126.93</v>
      </c>
      <c r="BU113" s="114">
        <v>9.9</v>
      </c>
      <c r="BW113" s="101">
        <f t="shared" si="60"/>
        <v>133.69999999999999</v>
      </c>
      <c r="BX113" s="101">
        <v>130.4</v>
      </c>
      <c r="BY113" s="113">
        <v>133.69999999999999</v>
      </c>
      <c r="BZ113" s="55">
        <v>132.12</v>
      </c>
      <c r="CA113" s="114">
        <v>9</v>
      </c>
      <c r="CC113" s="101">
        <f t="shared" si="61"/>
        <v>128.6</v>
      </c>
      <c r="CD113" s="101">
        <v>134.19999999999999</v>
      </c>
      <c r="CE113" s="113">
        <v>128.6</v>
      </c>
      <c r="CF113" s="55">
        <v>126.73</v>
      </c>
      <c r="CG113" s="114">
        <v>8.1999999999999993</v>
      </c>
      <c r="CI113" s="101">
        <f t="shared" si="62"/>
        <v>74.8</v>
      </c>
      <c r="CJ113" s="101">
        <v>77.5</v>
      </c>
      <c r="CK113" s="113">
        <v>74.8</v>
      </c>
      <c r="CL113" s="55">
        <v>74.3</v>
      </c>
      <c r="CM113" s="114">
        <v>-1</v>
      </c>
      <c r="CO113" s="101">
        <f t="shared" si="63"/>
        <v>30.5</v>
      </c>
      <c r="CP113" s="101">
        <v>30.5</v>
      </c>
      <c r="CQ113" s="113">
        <v>30.5</v>
      </c>
      <c r="CR113" s="55">
        <v>31.42</v>
      </c>
      <c r="CS113" s="114">
        <v>2.2999999999999998</v>
      </c>
      <c r="CT113" s="53"/>
    </row>
    <row r="114" spans="1:98" x14ac:dyDescent="0.2">
      <c r="A114" s="6">
        <v>13</v>
      </c>
      <c r="B114" s="7">
        <v>4</v>
      </c>
      <c r="C114" s="101">
        <f t="shared" si="48"/>
        <v>2069.1999999999998</v>
      </c>
      <c r="D114" s="101">
        <v>2059.8000000000002</v>
      </c>
      <c r="E114" s="113">
        <v>2069.1999999999998</v>
      </c>
      <c r="F114" s="55">
        <v>2069.94</v>
      </c>
      <c r="G114" s="114">
        <v>18.7</v>
      </c>
      <c r="H114" s="114"/>
      <c r="I114" s="101">
        <f t="shared" si="49"/>
        <v>2036</v>
      </c>
      <c r="J114" s="101">
        <v>2026.3</v>
      </c>
      <c r="K114" s="113">
        <v>2036</v>
      </c>
      <c r="L114" s="55">
        <v>2038.23</v>
      </c>
      <c r="M114" s="114">
        <v>17.5</v>
      </c>
      <c r="N114" s="114"/>
      <c r="O114" s="101">
        <f t="shared" si="50"/>
        <v>28.5</v>
      </c>
      <c r="P114" s="101">
        <v>28.1</v>
      </c>
      <c r="Q114" s="113">
        <v>28.5</v>
      </c>
      <c r="R114" s="55">
        <v>28.96</v>
      </c>
      <c r="S114" s="114">
        <v>-2.9</v>
      </c>
      <c r="U114" s="101">
        <f t="shared" si="51"/>
        <v>400.7</v>
      </c>
      <c r="V114" s="101">
        <v>397.8</v>
      </c>
      <c r="W114" s="113">
        <v>400.7</v>
      </c>
      <c r="X114" s="55">
        <v>396.54</v>
      </c>
      <c r="Y114" s="114">
        <v>-2.5</v>
      </c>
      <c r="AA114" s="101">
        <f t="shared" si="52"/>
        <v>197.9</v>
      </c>
      <c r="AB114" s="101">
        <v>197.5</v>
      </c>
      <c r="AC114" s="113">
        <v>197.9</v>
      </c>
      <c r="AD114" s="55">
        <v>196.93</v>
      </c>
      <c r="AE114" s="114">
        <v>-0.4</v>
      </c>
      <c r="AG114" s="101">
        <f t="shared" si="53"/>
        <v>216.5</v>
      </c>
      <c r="AH114" s="101">
        <v>218.3</v>
      </c>
      <c r="AI114" s="113">
        <v>216.5</v>
      </c>
      <c r="AJ114" s="55">
        <v>218.93</v>
      </c>
      <c r="AK114" s="114">
        <v>5.6</v>
      </c>
      <c r="AM114" s="101">
        <f t="shared" si="54"/>
        <v>253.7</v>
      </c>
      <c r="AN114" s="101">
        <v>252.4</v>
      </c>
      <c r="AO114" s="113">
        <v>253.7</v>
      </c>
      <c r="AP114" s="55">
        <v>255.77</v>
      </c>
      <c r="AQ114" s="114">
        <v>-6</v>
      </c>
      <c r="AS114" s="101">
        <f t="shared" si="55"/>
        <v>161.9</v>
      </c>
      <c r="AT114" s="101">
        <v>160.6</v>
      </c>
      <c r="AU114" s="113">
        <v>161.9</v>
      </c>
      <c r="AV114" s="55">
        <v>162.22999999999999</v>
      </c>
      <c r="AW114" s="114">
        <v>-12.1</v>
      </c>
      <c r="AX114" s="100"/>
      <c r="AY114" s="101">
        <f t="shared" si="56"/>
        <v>54.5</v>
      </c>
      <c r="AZ114" s="101">
        <v>53.4</v>
      </c>
      <c r="BA114" s="113">
        <v>54.5</v>
      </c>
      <c r="BB114" s="55">
        <v>54.66</v>
      </c>
      <c r="BC114" s="114">
        <v>4.8</v>
      </c>
      <c r="BD114" s="100"/>
      <c r="BE114" s="101">
        <f t="shared" si="57"/>
        <v>113.5</v>
      </c>
      <c r="BF114" s="101">
        <v>113.1</v>
      </c>
      <c r="BG114" s="113">
        <v>113.5</v>
      </c>
      <c r="BH114" s="55">
        <v>114.35</v>
      </c>
      <c r="BI114" s="114">
        <v>-5.8</v>
      </c>
      <c r="BK114" s="101">
        <f t="shared" si="58"/>
        <v>334.6</v>
      </c>
      <c r="BL114" s="101">
        <v>334.4</v>
      </c>
      <c r="BM114" s="113">
        <v>334.6</v>
      </c>
      <c r="BN114" s="55">
        <v>335.95</v>
      </c>
      <c r="BO114" s="114">
        <v>15.2</v>
      </c>
      <c r="BQ114" s="101">
        <f t="shared" si="59"/>
        <v>130.19999999999999</v>
      </c>
      <c r="BR114" s="101">
        <v>130.5</v>
      </c>
      <c r="BS114" s="113">
        <v>130.19999999999999</v>
      </c>
      <c r="BT114" s="55">
        <v>128.55000000000001</v>
      </c>
      <c r="BU114" s="114">
        <v>6.5</v>
      </c>
      <c r="BW114" s="101">
        <f t="shared" si="60"/>
        <v>134.4</v>
      </c>
      <c r="BX114" s="101">
        <v>135.80000000000001</v>
      </c>
      <c r="BY114" s="113">
        <v>134.4</v>
      </c>
      <c r="BZ114" s="55">
        <v>133.81</v>
      </c>
      <c r="CA114" s="114">
        <v>6.8</v>
      </c>
      <c r="CC114" s="101">
        <f t="shared" si="61"/>
        <v>129</v>
      </c>
      <c r="CD114" s="101">
        <v>126.3</v>
      </c>
      <c r="CE114" s="113">
        <v>129</v>
      </c>
      <c r="CF114" s="55">
        <v>129.97</v>
      </c>
      <c r="CG114" s="114">
        <v>13</v>
      </c>
      <c r="CI114" s="101">
        <f t="shared" si="62"/>
        <v>73.099999999999994</v>
      </c>
      <c r="CJ114" s="101">
        <v>70.3</v>
      </c>
      <c r="CK114" s="113">
        <v>73.099999999999994</v>
      </c>
      <c r="CL114" s="55">
        <v>73.489999999999995</v>
      </c>
      <c r="CM114" s="114">
        <v>-3.2</v>
      </c>
      <c r="CO114" s="101">
        <f t="shared" si="63"/>
        <v>33.200000000000003</v>
      </c>
      <c r="CP114" s="101">
        <v>33.5</v>
      </c>
      <c r="CQ114" s="113">
        <v>33.200000000000003</v>
      </c>
      <c r="CR114" s="55">
        <v>31.71</v>
      </c>
      <c r="CS114" s="114">
        <v>1.1000000000000001</v>
      </c>
      <c r="CT114" s="53"/>
    </row>
    <row r="115" spans="1:98" x14ac:dyDescent="0.2">
      <c r="A115" s="6"/>
      <c r="B115" s="7">
        <v>1</v>
      </c>
      <c r="C115" s="101">
        <f t="shared" si="48"/>
        <v>2075.6999999999998</v>
      </c>
      <c r="D115" s="101">
        <v>2036.7</v>
      </c>
      <c r="E115" s="113">
        <v>2075.6999999999998</v>
      </c>
      <c r="F115" s="55">
        <v>2075.29</v>
      </c>
      <c r="G115" s="114">
        <v>21.4</v>
      </c>
      <c r="H115" s="114"/>
      <c r="I115" s="101">
        <f t="shared" si="49"/>
        <v>2045</v>
      </c>
      <c r="J115" s="101">
        <v>2005.8</v>
      </c>
      <c r="K115" s="113">
        <v>2045</v>
      </c>
      <c r="L115" s="55">
        <v>2043.81</v>
      </c>
      <c r="M115" s="114">
        <v>22.3</v>
      </c>
      <c r="N115" s="114"/>
      <c r="O115" s="101">
        <f t="shared" si="50"/>
        <v>28.2</v>
      </c>
      <c r="P115" s="101">
        <v>26</v>
      </c>
      <c r="Q115" s="113">
        <v>28.2</v>
      </c>
      <c r="R115" s="55">
        <v>28.18</v>
      </c>
      <c r="S115" s="114">
        <v>-3.1</v>
      </c>
      <c r="U115" s="101">
        <f t="shared" si="51"/>
        <v>395.2</v>
      </c>
      <c r="V115" s="101">
        <v>388.1</v>
      </c>
      <c r="W115" s="113">
        <v>395.2</v>
      </c>
      <c r="X115" s="55">
        <v>396.56</v>
      </c>
      <c r="Y115" s="114">
        <v>0.1</v>
      </c>
      <c r="AA115" s="101">
        <f t="shared" si="52"/>
        <v>197.1</v>
      </c>
      <c r="AB115" s="101">
        <v>193.3</v>
      </c>
      <c r="AC115" s="113">
        <v>197.1</v>
      </c>
      <c r="AD115" s="55">
        <v>197.35</v>
      </c>
      <c r="AE115" s="114">
        <v>1.7</v>
      </c>
      <c r="AG115" s="101">
        <f t="shared" si="53"/>
        <v>219.4</v>
      </c>
      <c r="AH115" s="101">
        <v>212.9</v>
      </c>
      <c r="AI115" s="113">
        <v>219.4</v>
      </c>
      <c r="AJ115" s="55">
        <v>218.38</v>
      </c>
      <c r="AK115" s="114">
        <v>-2.2000000000000002</v>
      </c>
      <c r="AM115" s="101">
        <f t="shared" si="54"/>
        <v>255.8</v>
      </c>
      <c r="AN115" s="101">
        <v>251.8</v>
      </c>
      <c r="AO115" s="113">
        <v>255.8</v>
      </c>
      <c r="AP115" s="55">
        <v>254.64</v>
      </c>
      <c r="AQ115" s="114">
        <v>-4.5</v>
      </c>
      <c r="AS115" s="101">
        <f t="shared" si="55"/>
        <v>161.80000000000001</v>
      </c>
      <c r="AT115" s="101">
        <v>159.30000000000001</v>
      </c>
      <c r="AU115" s="113">
        <v>161.80000000000001</v>
      </c>
      <c r="AV115" s="55">
        <v>160.53</v>
      </c>
      <c r="AW115" s="114">
        <v>-6.8</v>
      </c>
      <c r="AX115" s="100"/>
      <c r="AY115" s="101">
        <f t="shared" si="56"/>
        <v>56.7</v>
      </c>
      <c r="AZ115" s="101">
        <v>54.6</v>
      </c>
      <c r="BA115" s="113">
        <v>56.7</v>
      </c>
      <c r="BB115" s="55">
        <v>56.29</v>
      </c>
      <c r="BC115" s="114">
        <v>6.5</v>
      </c>
      <c r="BD115" s="100"/>
      <c r="BE115" s="101">
        <f t="shared" si="57"/>
        <v>113.2</v>
      </c>
      <c r="BF115" s="101">
        <v>112.3</v>
      </c>
      <c r="BG115" s="113">
        <v>113.2</v>
      </c>
      <c r="BH115" s="55">
        <v>113.92</v>
      </c>
      <c r="BI115" s="114">
        <v>-1.7</v>
      </c>
      <c r="BK115" s="101">
        <f t="shared" si="58"/>
        <v>340.3</v>
      </c>
      <c r="BL115" s="101">
        <v>332.1</v>
      </c>
      <c r="BM115" s="113">
        <v>340.3</v>
      </c>
      <c r="BN115" s="55">
        <v>339.53</v>
      </c>
      <c r="BO115" s="114">
        <v>14.3</v>
      </c>
      <c r="BQ115" s="101">
        <f t="shared" si="59"/>
        <v>128.5</v>
      </c>
      <c r="BR115" s="101">
        <v>126.7</v>
      </c>
      <c r="BS115" s="113">
        <v>128.5</v>
      </c>
      <c r="BT115" s="55">
        <v>130.1</v>
      </c>
      <c r="BU115" s="114">
        <v>6.2</v>
      </c>
      <c r="BW115" s="101">
        <f t="shared" si="60"/>
        <v>134.4</v>
      </c>
      <c r="BX115" s="101">
        <v>135.69999999999999</v>
      </c>
      <c r="BY115" s="113">
        <v>134.4</v>
      </c>
      <c r="BZ115" s="55">
        <v>134.08000000000001</v>
      </c>
      <c r="CA115" s="114">
        <v>1</v>
      </c>
      <c r="CC115" s="101">
        <f t="shared" si="61"/>
        <v>134.69999999999999</v>
      </c>
      <c r="CD115" s="101">
        <v>131.69999999999999</v>
      </c>
      <c r="CE115" s="113">
        <v>134.69999999999999</v>
      </c>
      <c r="CF115" s="55">
        <v>133.62</v>
      </c>
      <c r="CG115" s="114">
        <v>14.6</v>
      </c>
      <c r="CI115" s="101">
        <f t="shared" si="62"/>
        <v>71.900000000000006</v>
      </c>
      <c r="CJ115" s="101">
        <v>69.900000000000006</v>
      </c>
      <c r="CK115" s="113">
        <v>71.900000000000006</v>
      </c>
      <c r="CL115" s="55">
        <v>73.3</v>
      </c>
      <c r="CM115" s="114">
        <v>-0.7</v>
      </c>
      <c r="CO115" s="101">
        <f t="shared" si="63"/>
        <v>30.8</v>
      </c>
      <c r="CP115" s="101">
        <v>31</v>
      </c>
      <c r="CQ115" s="113">
        <v>30.8</v>
      </c>
      <c r="CR115" s="55">
        <v>31.48</v>
      </c>
      <c r="CS115" s="114">
        <v>-0.9</v>
      </c>
      <c r="CT115" s="53"/>
    </row>
    <row r="116" spans="1:98" x14ac:dyDescent="0.2">
      <c r="A116" s="6">
        <v>14</v>
      </c>
      <c r="B116" s="7">
        <v>2</v>
      </c>
      <c r="C116" s="101">
        <f t="shared" si="48"/>
        <v>2081.3000000000002</v>
      </c>
      <c r="D116" s="101">
        <v>2089.4</v>
      </c>
      <c r="E116" s="113">
        <v>2081.3000000000002</v>
      </c>
      <c r="F116" s="55">
        <v>2084.2199999999998</v>
      </c>
      <c r="G116" s="114">
        <v>35.700000000000003</v>
      </c>
      <c r="H116" s="114"/>
      <c r="I116" s="101">
        <f t="shared" si="49"/>
        <v>2050.3000000000002</v>
      </c>
      <c r="J116" s="101">
        <v>2058.3000000000002</v>
      </c>
      <c r="K116" s="113">
        <v>2050.3000000000002</v>
      </c>
      <c r="L116" s="55">
        <v>2053.15</v>
      </c>
      <c r="M116" s="114">
        <v>37.4</v>
      </c>
      <c r="N116" s="114"/>
      <c r="O116" s="101">
        <f t="shared" si="50"/>
        <v>27.8</v>
      </c>
      <c r="P116" s="101">
        <v>28.6</v>
      </c>
      <c r="Q116" s="113">
        <v>27.8</v>
      </c>
      <c r="R116" s="55">
        <v>27.67</v>
      </c>
      <c r="S116" s="114">
        <v>-2</v>
      </c>
      <c r="U116" s="101">
        <f t="shared" si="51"/>
        <v>395.9</v>
      </c>
      <c r="V116" s="101">
        <v>397.1</v>
      </c>
      <c r="W116" s="113">
        <v>395.9</v>
      </c>
      <c r="X116" s="55">
        <v>395.9</v>
      </c>
      <c r="Y116" s="114">
        <v>-2.6</v>
      </c>
      <c r="AA116" s="101">
        <f t="shared" si="52"/>
        <v>196.9</v>
      </c>
      <c r="AB116" s="101">
        <v>196.7</v>
      </c>
      <c r="AC116" s="113">
        <v>196.9</v>
      </c>
      <c r="AD116" s="55">
        <v>197.08</v>
      </c>
      <c r="AE116" s="114">
        <v>-1.1000000000000001</v>
      </c>
      <c r="AG116" s="101">
        <f t="shared" si="53"/>
        <v>218.3</v>
      </c>
      <c r="AH116" s="101">
        <v>218</v>
      </c>
      <c r="AI116" s="113">
        <v>218.3</v>
      </c>
      <c r="AJ116" s="55">
        <v>216.89</v>
      </c>
      <c r="AK116" s="114">
        <v>-6</v>
      </c>
      <c r="AM116" s="101">
        <f t="shared" si="54"/>
        <v>256.3</v>
      </c>
      <c r="AN116" s="101">
        <v>257.10000000000002</v>
      </c>
      <c r="AO116" s="113">
        <v>256.3</v>
      </c>
      <c r="AP116" s="55">
        <v>253.83</v>
      </c>
      <c r="AQ116" s="114">
        <v>-3.2</v>
      </c>
      <c r="AS116" s="101">
        <f t="shared" si="55"/>
        <v>156.6</v>
      </c>
      <c r="AT116" s="101">
        <v>157</v>
      </c>
      <c r="AU116" s="113">
        <v>156.6</v>
      </c>
      <c r="AV116" s="55">
        <v>162.13</v>
      </c>
      <c r="AW116" s="114">
        <v>6.4</v>
      </c>
      <c r="AX116" s="100"/>
      <c r="AY116" s="101">
        <f t="shared" si="56"/>
        <v>57.7</v>
      </c>
      <c r="AZ116" s="101">
        <v>58.1</v>
      </c>
      <c r="BA116" s="113">
        <v>57.7</v>
      </c>
      <c r="BB116" s="55">
        <v>57.86</v>
      </c>
      <c r="BC116" s="114">
        <v>6.3</v>
      </c>
      <c r="BD116" s="100"/>
      <c r="BE116" s="101">
        <f t="shared" si="57"/>
        <v>116.1</v>
      </c>
      <c r="BF116" s="101">
        <v>116.1</v>
      </c>
      <c r="BG116" s="113">
        <v>116.1</v>
      </c>
      <c r="BH116" s="55">
        <v>114.46</v>
      </c>
      <c r="BI116" s="114">
        <v>2.1</v>
      </c>
      <c r="BK116" s="101">
        <f t="shared" si="58"/>
        <v>344.5</v>
      </c>
      <c r="BL116" s="101">
        <v>347</v>
      </c>
      <c r="BM116" s="113">
        <v>344.5</v>
      </c>
      <c r="BN116" s="55">
        <v>343.85</v>
      </c>
      <c r="BO116" s="114">
        <v>17.3</v>
      </c>
      <c r="BQ116" s="101">
        <f t="shared" si="59"/>
        <v>132.5</v>
      </c>
      <c r="BR116" s="101">
        <v>131.9</v>
      </c>
      <c r="BS116" s="113">
        <v>132.5</v>
      </c>
      <c r="BT116" s="55">
        <v>132.54</v>
      </c>
      <c r="BU116" s="114">
        <v>9.6999999999999993</v>
      </c>
      <c r="BW116" s="101">
        <f t="shared" si="60"/>
        <v>132.80000000000001</v>
      </c>
      <c r="BX116" s="101">
        <v>134</v>
      </c>
      <c r="BY116" s="113">
        <v>132.80000000000001</v>
      </c>
      <c r="BZ116" s="55">
        <v>133.86000000000001</v>
      </c>
      <c r="CA116" s="114">
        <v>-0.9</v>
      </c>
      <c r="CC116" s="101">
        <f t="shared" si="61"/>
        <v>134</v>
      </c>
      <c r="CD116" s="101">
        <v>135.1</v>
      </c>
      <c r="CE116" s="113">
        <v>134</v>
      </c>
      <c r="CF116" s="55">
        <v>136.16</v>
      </c>
      <c r="CG116" s="114">
        <v>10.1</v>
      </c>
      <c r="CI116" s="101">
        <f t="shared" si="62"/>
        <v>73.5</v>
      </c>
      <c r="CJ116" s="101">
        <v>74.3</v>
      </c>
      <c r="CK116" s="113">
        <v>73.5</v>
      </c>
      <c r="CL116" s="55">
        <v>73.66</v>
      </c>
      <c r="CM116" s="114">
        <v>1.4</v>
      </c>
      <c r="CO116" s="101">
        <f t="shared" si="63"/>
        <v>31.1</v>
      </c>
      <c r="CP116" s="101">
        <v>31.1</v>
      </c>
      <c r="CQ116" s="113">
        <v>31.1</v>
      </c>
      <c r="CR116" s="55">
        <v>31.07</v>
      </c>
      <c r="CS116" s="114">
        <v>-1.7</v>
      </c>
      <c r="CT116" s="53"/>
    </row>
    <row r="117" spans="1:98" x14ac:dyDescent="0.2">
      <c r="A117" s="6">
        <v>14</v>
      </c>
      <c r="B117" s="7">
        <v>3</v>
      </c>
      <c r="C117" s="101">
        <f t="shared" si="48"/>
        <v>2095.3000000000002</v>
      </c>
      <c r="D117" s="101">
        <v>2132.5</v>
      </c>
      <c r="E117" s="113">
        <v>2095.3000000000002</v>
      </c>
      <c r="F117" s="55">
        <v>2094.08</v>
      </c>
      <c r="G117" s="114">
        <v>39.4</v>
      </c>
      <c r="H117" s="114"/>
      <c r="I117" s="101">
        <f t="shared" si="49"/>
        <v>2063.6999999999998</v>
      </c>
      <c r="J117" s="101">
        <v>2100.9</v>
      </c>
      <c r="K117" s="113">
        <v>2063.6999999999998</v>
      </c>
      <c r="L117" s="55">
        <v>2063</v>
      </c>
      <c r="M117" s="114">
        <v>39.4</v>
      </c>
      <c r="N117" s="114"/>
      <c r="O117" s="101">
        <f t="shared" si="50"/>
        <v>26.4</v>
      </c>
      <c r="P117" s="101">
        <v>28.4</v>
      </c>
      <c r="Q117" s="113">
        <v>26.4</v>
      </c>
      <c r="R117" s="55">
        <v>27.06</v>
      </c>
      <c r="S117" s="114">
        <v>-2.5</v>
      </c>
      <c r="U117" s="101">
        <f t="shared" si="51"/>
        <v>395.2</v>
      </c>
      <c r="V117" s="101">
        <v>402.4</v>
      </c>
      <c r="W117" s="113">
        <v>395.2</v>
      </c>
      <c r="X117" s="55">
        <v>394.87</v>
      </c>
      <c r="Y117" s="114">
        <v>-4.0999999999999996</v>
      </c>
      <c r="AA117" s="101">
        <f t="shared" si="52"/>
        <v>196.5</v>
      </c>
      <c r="AB117" s="101">
        <v>200</v>
      </c>
      <c r="AC117" s="113">
        <v>196.5</v>
      </c>
      <c r="AD117" s="55">
        <v>195.83</v>
      </c>
      <c r="AE117" s="114">
        <v>-5</v>
      </c>
      <c r="AG117" s="101">
        <f t="shared" si="53"/>
        <v>212.9</v>
      </c>
      <c r="AH117" s="101">
        <v>218.2</v>
      </c>
      <c r="AI117" s="113">
        <v>212.9</v>
      </c>
      <c r="AJ117" s="55">
        <v>215.41</v>
      </c>
      <c r="AK117" s="114">
        <v>-5.9</v>
      </c>
      <c r="AM117" s="101">
        <f t="shared" si="54"/>
        <v>251.1</v>
      </c>
      <c r="AN117" s="101">
        <v>255.3</v>
      </c>
      <c r="AO117" s="113">
        <v>251.1</v>
      </c>
      <c r="AP117" s="55">
        <v>253.32</v>
      </c>
      <c r="AQ117" s="114">
        <v>-2</v>
      </c>
      <c r="AS117" s="101">
        <f t="shared" si="55"/>
        <v>168.9</v>
      </c>
      <c r="AT117" s="101">
        <v>171.6</v>
      </c>
      <c r="AU117" s="113">
        <v>168.9</v>
      </c>
      <c r="AV117" s="55">
        <v>165.42</v>
      </c>
      <c r="AW117" s="114">
        <v>13.2</v>
      </c>
      <c r="AX117" s="100"/>
      <c r="AY117" s="101">
        <f t="shared" si="56"/>
        <v>58.4</v>
      </c>
      <c r="AZ117" s="101">
        <v>61.9</v>
      </c>
      <c r="BA117" s="113">
        <v>58.4</v>
      </c>
      <c r="BB117" s="55">
        <v>58.58</v>
      </c>
      <c r="BC117" s="114">
        <v>2.9</v>
      </c>
      <c r="BD117" s="100"/>
      <c r="BE117" s="101">
        <f t="shared" si="57"/>
        <v>114.8</v>
      </c>
      <c r="BF117" s="101">
        <v>115.1</v>
      </c>
      <c r="BG117" s="113">
        <v>114.8</v>
      </c>
      <c r="BH117" s="55">
        <v>116.3</v>
      </c>
      <c r="BI117" s="114">
        <v>7.4</v>
      </c>
      <c r="BK117" s="101">
        <f t="shared" si="58"/>
        <v>348.3</v>
      </c>
      <c r="BL117" s="101">
        <v>354</v>
      </c>
      <c r="BM117" s="113">
        <v>348.3</v>
      </c>
      <c r="BN117" s="55">
        <v>348.53</v>
      </c>
      <c r="BO117" s="114">
        <v>18.7</v>
      </c>
      <c r="BQ117" s="101">
        <f t="shared" si="59"/>
        <v>135.80000000000001</v>
      </c>
      <c r="BR117" s="101">
        <v>137.6</v>
      </c>
      <c r="BS117" s="113">
        <v>135.80000000000001</v>
      </c>
      <c r="BT117" s="55">
        <v>134.87</v>
      </c>
      <c r="BU117" s="114">
        <v>9.3000000000000007</v>
      </c>
      <c r="BW117" s="101">
        <f t="shared" si="60"/>
        <v>135.1</v>
      </c>
      <c r="BX117" s="101">
        <v>131.69999999999999</v>
      </c>
      <c r="BY117" s="113">
        <v>135.1</v>
      </c>
      <c r="BZ117" s="55">
        <v>134.62</v>
      </c>
      <c r="CA117" s="114">
        <v>3</v>
      </c>
      <c r="CC117" s="101">
        <f t="shared" si="61"/>
        <v>139.19999999999999</v>
      </c>
      <c r="CD117" s="101">
        <v>144.69999999999999</v>
      </c>
      <c r="CE117" s="113">
        <v>139.19999999999999</v>
      </c>
      <c r="CF117" s="55">
        <v>136.6</v>
      </c>
      <c r="CG117" s="114">
        <v>1.8</v>
      </c>
      <c r="CI117" s="101">
        <f t="shared" si="62"/>
        <v>73.599999999999994</v>
      </c>
      <c r="CJ117" s="101">
        <v>76</v>
      </c>
      <c r="CK117" s="113">
        <v>73.599999999999994</v>
      </c>
      <c r="CL117" s="55">
        <v>73.22</v>
      </c>
      <c r="CM117" s="114">
        <v>-1.8</v>
      </c>
      <c r="CO117" s="101">
        <f t="shared" si="63"/>
        <v>31.6</v>
      </c>
      <c r="CP117" s="101">
        <v>31.6</v>
      </c>
      <c r="CQ117" s="113">
        <v>31.6</v>
      </c>
      <c r="CR117" s="55">
        <v>31.08</v>
      </c>
      <c r="CS117" s="114">
        <v>0</v>
      </c>
      <c r="CT117" s="53"/>
    </row>
    <row r="118" spans="1:98" x14ac:dyDescent="0.2">
      <c r="A118" s="6">
        <v>14</v>
      </c>
      <c r="B118" s="7">
        <v>4</v>
      </c>
      <c r="C118" s="101">
        <f t="shared" si="48"/>
        <v>2098.8000000000002</v>
      </c>
      <c r="D118" s="101">
        <v>2089.3000000000002</v>
      </c>
      <c r="E118" s="113">
        <v>2098.8000000000002</v>
      </c>
      <c r="F118" s="55">
        <v>2101.3200000000002</v>
      </c>
      <c r="G118" s="114">
        <v>29</v>
      </c>
      <c r="H118" s="114"/>
      <c r="I118" s="101">
        <f t="shared" si="49"/>
        <v>2068.1999999999998</v>
      </c>
      <c r="J118" s="101">
        <v>2058.4</v>
      </c>
      <c r="K118" s="113">
        <v>2068.1999999999998</v>
      </c>
      <c r="L118" s="55">
        <v>2070.4</v>
      </c>
      <c r="M118" s="114">
        <v>29.6</v>
      </c>
      <c r="N118" s="114"/>
      <c r="O118" s="101">
        <f t="shared" si="50"/>
        <v>26.6</v>
      </c>
      <c r="P118" s="101">
        <v>26.1</v>
      </c>
      <c r="Q118" s="113">
        <v>26.6</v>
      </c>
      <c r="R118" s="55">
        <v>26.19</v>
      </c>
      <c r="S118" s="114">
        <v>-3.5</v>
      </c>
      <c r="U118" s="101">
        <f t="shared" si="51"/>
        <v>392.2</v>
      </c>
      <c r="V118" s="101">
        <v>389.7</v>
      </c>
      <c r="W118" s="113">
        <v>392.2</v>
      </c>
      <c r="X118" s="55">
        <v>394.76</v>
      </c>
      <c r="Y118" s="114">
        <v>-0.4</v>
      </c>
      <c r="AA118" s="101">
        <f t="shared" si="52"/>
        <v>191.8</v>
      </c>
      <c r="AB118" s="101">
        <v>191.7</v>
      </c>
      <c r="AC118" s="113">
        <v>191.8</v>
      </c>
      <c r="AD118" s="55">
        <v>194.67</v>
      </c>
      <c r="AE118" s="114">
        <v>-4.5999999999999996</v>
      </c>
      <c r="AG118" s="101">
        <f t="shared" si="53"/>
        <v>215.9</v>
      </c>
      <c r="AH118" s="101">
        <v>217.5</v>
      </c>
      <c r="AI118" s="113">
        <v>215.9</v>
      </c>
      <c r="AJ118" s="55">
        <v>214.3</v>
      </c>
      <c r="AK118" s="114">
        <v>-4.4000000000000004</v>
      </c>
      <c r="AM118" s="101">
        <f t="shared" si="54"/>
        <v>255.7</v>
      </c>
      <c r="AN118" s="101">
        <v>254.4</v>
      </c>
      <c r="AO118" s="113">
        <v>255.7</v>
      </c>
      <c r="AP118" s="55">
        <v>253.24</v>
      </c>
      <c r="AQ118" s="114">
        <v>-0.3</v>
      </c>
      <c r="AS118" s="101">
        <f t="shared" si="55"/>
        <v>166.1</v>
      </c>
      <c r="AT118" s="101">
        <v>165.1</v>
      </c>
      <c r="AU118" s="113">
        <v>166.1</v>
      </c>
      <c r="AV118" s="55">
        <v>167.72</v>
      </c>
      <c r="AW118" s="114">
        <v>9.1999999999999993</v>
      </c>
      <c r="AX118" s="100"/>
      <c r="AY118" s="101">
        <f t="shared" si="56"/>
        <v>59.3</v>
      </c>
      <c r="AZ118" s="101">
        <v>58.3</v>
      </c>
      <c r="BA118" s="113">
        <v>59.3</v>
      </c>
      <c r="BB118" s="55">
        <v>59.19</v>
      </c>
      <c r="BC118" s="114">
        <v>2.5</v>
      </c>
      <c r="BD118" s="100"/>
      <c r="BE118" s="101">
        <f t="shared" si="57"/>
        <v>119.4</v>
      </c>
      <c r="BF118" s="101">
        <v>118.8</v>
      </c>
      <c r="BG118" s="113">
        <v>119.4</v>
      </c>
      <c r="BH118" s="55">
        <v>118.78</v>
      </c>
      <c r="BI118" s="114">
        <v>9.9</v>
      </c>
      <c r="BK118" s="101">
        <f t="shared" si="58"/>
        <v>354.1</v>
      </c>
      <c r="BL118" s="101">
        <v>353.7</v>
      </c>
      <c r="BM118" s="113">
        <v>354.1</v>
      </c>
      <c r="BN118" s="55">
        <v>352.02</v>
      </c>
      <c r="BO118" s="114">
        <v>14</v>
      </c>
      <c r="BQ118" s="101">
        <f t="shared" si="59"/>
        <v>135.9</v>
      </c>
      <c r="BR118" s="101">
        <v>136.19999999999999</v>
      </c>
      <c r="BS118" s="113">
        <v>135.9</v>
      </c>
      <c r="BT118" s="55">
        <v>135.16</v>
      </c>
      <c r="BU118" s="114">
        <v>1.2</v>
      </c>
      <c r="BW118" s="101">
        <f t="shared" si="60"/>
        <v>135.19999999999999</v>
      </c>
      <c r="BX118" s="101">
        <v>136.19999999999999</v>
      </c>
      <c r="BY118" s="113">
        <v>135.19999999999999</v>
      </c>
      <c r="BZ118" s="55">
        <v>136.33000000000001</v>
      </c>
      <c r="CA118" s="114">
        <v>6.9</v>
      </c>
      <c r="CC118" s="101">
        <f t="shared" si="61"/>
        <v>133</v>
      </c>
      <c r="CD118" s="101">
        <v>130.1</v>
      </c>
      <c r="CE118" s="113">
        <v>133</v>
      </c>
      <c r="CF118" s="55">
        <v>136.02000000000001</v>
      </c>
      <c r="CG118" s="114">
        <v>-2.2999999999999998</v>
      </c>
      <c r="CI118" s="101">
        <f t="shared" si="62"/>
        <v>70.5</v>
      </c>
      <c r="CJ118" s="101">
        <v>68</v>
      </c>
      <c r="CK118" s="113">
        <v>70.5</v>
      </c>
      <c r="CL118" s="55">
        <v>72.33</v>
      </c>
      <c r="CM118" s="114">
        <v>-3.6</v>
      </c>
      <c r="CO118" s="101">
        <f t="shared" si="63"/>
        <v>30.6</v>
      </c>
      <c r="CP118" s="101">
        <v>30.9</v>
      </c>
      <c r="CQ118" s="113">
        <v>30.6</v>
      </c>
      <c r="CR118" s="55">
        <v>30.92</v>
      </c>
      <c r="CS118" s="114">
        <v>-0.6</v>
      </c>
      <c r="CT118" s="53"/>
    </row>
    <row r="119" spans="1:98" x14ac:dyDescent="0.2">
      <c r="A119" s="6"/>
      <c r="B119" s="7">
        <v>1</v>
      </c>
      <c r="C119" s="101">
        <f t="shared" si="48"/>
        <v>2106.3000000000002</v>
      </c>
      <c r="D119" s="101">
        <v>2067.9</v>
      </c>
      <c r="E119" s="113">
        <v>2106.3000000000002</v>
      </c>
      <c r="F119" s="55">
        <v>2106.5500000000002</v>
      </c>
      <c r="G119" s="114">
        <v>20.9</v>
      </c>
      <c r="H119" s="114"/>
      <c r="I119" s="101">
        <f t="shared" si="49"/>
        <v>2076.6999999999998</v>
      </c>
      <c r="J119" s="101">
        <v>2038.3</v>
      </c>
      <c r="K119" s="113">
        <v>2076.6999999999998</v>
      </c>
      <c r="L119" s="55">
        <v>2076.59</v>
      </c>
      <c r="M119" s="114">
        <v>24.8</v>
      </c>
      <c r="N119" s="114"/>
      <c r="O119" s="101">
        <f t="shared" si="50"/>
        <v>25</v>
      </c>
      <c r="P119" s="101">
        <v>22.8</v>
      </c>
      <c r="Q119" s="113">
        <v>25</v>
      </c>
      <c r="R119" s="55">
        <v>25.34</v>
      </c>
      <c r="S119" s="114">
        <v>-3.4</v>
      </c>
      <c r="U119" s="101">
        <f t="shared" si="51"/>
        <v>397.2</v>
      </c>
      <c r="V119" s="101">
        <v>389.9</v>
      </c>
      <c r="W119" s="113">
        <v>397.2</v>
      </c>
      <c r="X119" s="55">
        <v>396.13</v>
      </c>
      <c r="Y119" s="114">
        <v>5.5</v>
      </c>
      <c r="AA119" s="101">
        <f t="shared" si="52"/>
        <v>196</v>
      </c>
      <c r="AB119" s="101">
        <v>191.8</v>
      </c>
      <c r="AC119" s="113">
        <v>196</v>
      </c>
      <c r="AD119" s="55">
        <v>194.66</v>
      </c>
      <c r="AE119" s="114">
        <v>0</v>
      </c>
      <c r="AG119" s="101">
        <f t="shared" si="53"/>
        <v>213.1</v>
      </c>
      <c r="AH119" s="101">
        <v>207.4</v>
      </c>
      <c r="AI119" s="113">
        <v>213.1</v>
      </c>
      <c r="AJ119" s="55">
        <v>214.19</v>
      </c>
      <c r="AK119" s="114">
        <v>-0.4</v>
      </c>
      <c r="AM119" s="101">
        <f t="shared" si="54"/>
        <v>254.2</v>
      </c>
      <c r="AN119" s="101">
        <v>250.5</v>
      </c>
      <c r="AO119" s="113">
        <v>254.2</v>
      </c>
      <c r="AP119" s="55">
        <v>254.41</v>
      </c>
      <c r="AQ119" s="114">
        <v>4.7</v>
      </c>
      <c r="AS119" s="101">
        <f t="shared" si="55"/>
        <v>167.4</v>
      </c>
      <c r="AT119" s="101">
        <v>165.3</v>
      </c>
      <c r="AU119" s="113">
        <v>167.4</v>
      </c>
      <c r="AV119" s="55">
        <v>167.71</v>
      </c>
      <c r="AW119" s="114">
        <v>0</v>
      </c>
      <c r="AX119" s="100"/>
      <c r="AY119" s="101">
        <f t="shared" si="56"/>
        <v>60.5</v>
      </c>
      <c r="AZ119" s="101">
        <v>58.1</v>
      </c>
      <c r="BA119" s="113">
        <v>60.5</v>
      </c>
      <c r="BB119" s="55">
        <v>60.68</v>
      </c>
      <c r="BC119" s="114">
        <v>6</v>
      </c>
      <c r="BD119" s="100"/>
      <c r="BE119" s="101">
        <f t="shared" si="57"/>
        <v>121.4</v>
      </c>
      <c r="BF119" s="101">
        <v>120</v>
      </c>
      <c r="BG119" s="113">
        <v>121.4</v>
      </c>
      <c r="BH119" s="55">
        <v>120.06</v>
      </c>
      <c r="BI119" s="114">
        <v>5.0999999999999996</v>
      </c>
      <c r="BK119" s="101">
        <f t="shared" si="58"/>
        <v>354.2</v>
      </c>
      <c r="BL119" s="101">
        <v>345.4</v>
      </c>
      <c r="BM119" s="113">
        <v>354.2</v>
      </c>
      <c r="BN119" s="55">
        <v>354.41</v>
      </c>
      <c r="BO119" s="114">
        <v>9.6</v>
      </c>
      <c r="BQ119" s="101">
        <f t="shared" si="59"/>
        <v>132.9</v>
      </c>
      <c r="BR119" s="101">
        <v>131.6</v>
      </c>
      <c r="BS119" s="113">
        <v>132.9</v>
      </c>
      <c r="BT119" s="55">
        <v>133.54</v>
      </c>
      <c r="BU119" s="114">
        <v>-6.5</v>
      </c>
      <c r="BW119" s="101">
        <f t="shared" si="60"/>
        <v>139.69999999999999</v>
      </c>
      <c r="BX119" s="101">
        <v>141.30000000000001</v>
      </c>
      <c r="BY119" s="113">
        <v>139.69999999999999</v>
      </c>
      <c r="BZ119" s="55">
        <v>137.69999999999999</v>
      </c>
      <c r="CA119" s="114">
        <v>5.5</v>
      </c>
      <c r="CC119" s="101">
        <f t="shared" si="61"/>
        <v>135.19999999999999</v>
      </c>
      <c r="CD119" s="101">
        <v>131.6</v>
      </c>
      <c r="CE119" s="113">
        <v>135.19999999999999</v>
      </c>
      <c r="CF119" s="55">
        <v>135.86000000000001</v>
      </c>
      <c r="CG119" s="114">
        <v>-0.6</v>
      </c>
      <c r="CI119" s="101">
        <f t="shared" si="62"/>
        <v>71.5</v>
      </c>
      <c r="CJ119" s="101">
        <v>69.900000000000006</v>
      </c>
      <c r="CK119" s="113">
        <v>71.5</v>
      </c>
      <c r="CL119" s="55">
        <v>71.790000000000006</v>
      </c>
      <c r="CM119" s="114">
        <v>-2.2000000000000002</v>
      </c>
      <c r="CO119" s="101">
        <f t="shared" si="63"/>
        <v>29.5</v>
      </c>
      <c r="CP119" s="101">
        <v>29.6</v>
      </c>
      <c r="CQ119" s="113">
        <v>29.5</v>
      </c>
      <c r="CR119" s="55">
        <v>29.96</v>
      </c>
      <c r="CS119" s="114">
        <v>-3.8</v>
      </c>
      <c r="CT119" s="53"/>
    </row>
    <row r="120" spans="1:98" x14ac:dyDescent="0.2">
      <c r="A120" s="6">
        <v>15</v>
      </c>
      <c r="B120" s="7">
        <v>2</v>
      </c>
      <c r="C120" s="101">
        <f t="shared" si="48"/>
        <v>2112.1</v>
      </c>
      <c r="D120" s="101">
        <v>2121</v>
      </c>
      <c r="E120" s="113">
        <v>2112.1</v>
      </c>
      <c r="F120" s="55">
        <v>2113.35</v>
      </c>
      <c r="G120" s="114">
        <v>27.2</v>
      </c>
      <c r="H120" s="114"/>
      <c r="I120" s="101">
        <f t="shared" si="49"/>
        <v>2083.1</v>
      </c>
      <c r="J120" s="101">
        <v>2091.8000000000002</v>
      </c>
      <c r="K120" s="113">
        <v>2083.1</v>
      </c>
      <c r="L120" s="55">
        <v>2084.9</v>
      </c>
      <c r="M120" s="114">
        <v>33.200000000000003</v>
      </c>
      <c r="N120" s="114"/>
      <c r="O120" s="101">
        <f t="shared" si="50"/>
        <v>25.3</v>
      </c>
      <c r="P120" s="101">
        <v>25.9</v>
      </c>
      <c r="Q120" s="113">
        <v>25.3</v>
      </c>
      <c r="R120" s="55">
        <v>25.1</v>
      </c>
      <c r="S120" s="114">
        <v>-1</v>
      </c>
      <c r="U120" s="101">
        <f t="shared" si="51"/>
        <v>398.4</v>
      </c>
      <c r="V120" s="101">
        <v>400</v>
      </c>
      <c r="W120" s="113">
        <v>398.4</v>
      </c>
      <c r="X120" s="55">
        <v>399.15</v>
      </c>
      <c r="Y120" s="114">
        <v>12.1</v>
      </c>
      <c r="AA120" s="101">
        <f t="shared" si="52"/>
        <v>196.5</v>
      </c>
      <c r="AB120" s="101">
        <v>196.5</v>
      </c>
      <c r="AC120" s="113">
        <v>196.5</v>
      </c>
      <c r="AD120" s="55">
        <v>196.43</v>
      </c>
      <c r="AE120" s="114">
        <v>7.1</v>
      </c>
      <c r="AG120" s="101">
        <f t="shared" si="53"/>
        <v>216.4</v>
      </c>
      <c r="AH120" s="101">
        <v>216.2</v>
      </c>
      <c r="AI120" s="113">
        <v>216.4</v>
      </c>
      <c r="AJ120" s="55">
        <v>215.62</v>
      </c>
      <c r="AK120" s="114">
        <v>5.7</v>
      </c>
      <c r="AM120" s="101">
        <f t="shared" si="54"/>
        <v>255.9</v>
      </c>
      <c r="AN120" s="101">
        <v>256.8</v>
      </c>
      <c r="AO120" s="113">
        <v>255.9</v>
      </c>
      <c r="AP120" s="55">
        <v>257.29000000000002</v>
      </c>
      <c r="AQ120" s="114">
        <v>11.5</v>
      </c>
      <c r="AS120" s="101">
        <f t="shared" si="55"/>
        <v>166.5</v>
      </c>
      <c r="AT120" s="101">
        <v>167</v>
      </c>
      <c r="AU120" s="113">
        <v>166.5</v>
      </c>
      <c r="AV120" s="55">
        <v>166.12</v>
      </c>
      <c r="AW120" s="114">
        <v>-6.3</v>
      </c>
      <c r="AX120" s="100"/>
      <c r="AY120" s="101">
        <f t="shared" si="56"/>
        <v>64.099999999999994</v>
      </c>
      <c r="AZ120" s="101">
        <v>64.5</v>
      </c>
      <c r="BA120" s="113">
        <v>64.099999999999994</v>
      </c>
      <c r="BB120" s="55">
        <v>63.07</v>
      </c>
      <c r="BC120" s="114">
        <v>9.6</v>
      </c>
      <c r="BD120" s="100"/>
      <c r="BE120" s="101">
        <f t="shared" si="57"/>
        <v>117.9</v>
      </c>
      <c r="BF120" s="101">
        <v>118.3</v>
      </c>
      <c r="BG120" s="113">
        <v>117.9</v>
      </c>
      <c r="BH120" s="55">
        <v>118.51</v>
      </c>
      <c r="BI120" s="114">
        <v>-6.2</v>
      </c>
      <c r="BK120" s="101">
        <f t="shared" si="58"/>
        <v>354.5</v>
      </c>
      <c r="BL120" s="101">
        <v>356.7</v>
      </c>
      <c r="BM120" s="113">
        <v>354.5</v>
      </c>
      <c r="BN120" s="55">
        <v>357.03</v>
      </c>
      <c r="BO120" s="114">
        <v>10.5</v>
      </c>
      <c r="BQ120" s="101">
        <f t="shared" si="59"/>
        <v>130.9</v>
      </c>
      <c r="BR120" s="101">
        <v>130</v>
      </c>
      <c r="BS120" s="113">
        <v>130.9</v>
      </c>
      <c r="BT120" s="55">
        <v>131.57</v>
      </c>
      <c r="BU120" s="114">
        <v>-7.9</v>
      </c>
      <c r="BW120" s="101">
        <f t="shared" si="60"/>
        <v>137.69999999999999</v>
      </c>
      <c r="BX120" s="101">
        <v>139.19999999999999</v>
      </c>
      <c r="BY120" s="113">
        <v>137.69999999999999</v>
      </c>
      <c r="BZ120" s="55">
        <v>138.27000000000001</v>
      </c>
      <c r="CA120" s="114">
        <v>2.2999999999999998</v>
      </c>
      <c r="CC120" s="101">
        <f t="shared" si="61"/>
        <v>137.6</v>
      </c>
      <c r="CD120" s="101">
        <v>139.1</v>
      </c>
      <c r="CE120" s="113">
        <v>137.6</v>
      </c>
      <c r="CF120" s="55">
        <v>136.44999999999999</v>
      </c>
      <c r="CG120" s="114">
        <v>2.4</v>
      </c>
      <c r="CI120" s="101">
        <f t="shared" si="62"/>
        <v>73</v>
      </c>
      <c r="CJ120" s="101">
        <v>73.400000000000006</v>
      </c>
      <c r="CK120" s="113">
        <v>73</v>
      </c>
      <c r="CL120" s="55">
        <v>71.739999999999995</v>
      </c>
      <c r="CM120" s="114">
        <v>-0.2</v>
      </c>
      <c r="CO120" s="101">
        <f t="shared" si="63"/>
        <v>29</v>
      </c>
      <c r="CP120" s="101">
        <v>29.2</v>
      </c>
      <c r="CQ120" s="113">
        <v>29</v>
      </c>
      <c r="CR120" s="55">
        <v>28.45</v>
      </c>
      <c r="CS120" s="114">
        <v>-6</v>
      </c>
      <c r="CT120" s="53"/>
    </row>
    <row r="121" spans="1:98" x14ac:dyDescent="0.2">
      <c r="A121" s="6">
        <v>15</v>
      </c>
      <c r="B121" s="7">
        <v>3</v>
      </c>
      <c r="C121" s="101">
        <f t="shared" si="48"/>
        <v>2118.6999999999998</v>
      </c>
      <c r="D121" s="101">
        <v>2154.3000000000002</v>
      </c>
      <c r="E121" s="113">
        <v>2118.6999999999998</v>
      </c>
      <c r="F121" s="55">
        <v>2123.52</v>
      </c>
      <c r="G121" s="114">
        <v>40.700000000000003</v>
      </c>
      <c r="H121" s="114"/>
      <c r="I121" s="101">
        <f t="shared" si="49"/>
        <v>2092.1</v>
      </c>
      <c r="J121" s="101">
        <v>2127.5</v>
      </c>
      <c r="K121" s="113">
        <v>2092.1</v>
      </c>
      <c r="L121" s="55">
        <v>2096.2399999999998</v>
      </c>
      <c r="M121" s="114">
        <v>45.4</v>
      </c>
      <c r="N121" s="114"/>
      <c r="O121" s="101">
        <f t="shared" si="50"/>
        <v>25.3</v>
      </c>
      <c r="P121" s="101">
        <v>27.4</v>
      </c>
      <c r="Q121" s="113">
        <v>25.3</v>
      </c>
      <c r="R121" s="55">
        <v>25.52</v>
      </c>
      <c r="S121" s="114">
        <v>1.7</v>
      </c>
      <c r="U121" s="101">
        <f t="shared" si="51"/>
        <v>403.1</v>
      </c>
      <c r="V121" s="101">
        <v>409.8</v>
      </c>
      <c r="W121" s="113">
        <v>403.1</v>
      </c>
      <c r="X121" s="55">
        <v>401.89</v>
      </c>
      <c r="Y121" s="114">
        <v>10.9</v>
      </c>
      <c r="AA121" s="101">
        <f t="shared" si="52"/>
        <v>198.7</v>
      </c>
      <c r="AB121" s="101">
        <v>202</v>
      </c>
      <c r="AC121" s="113">
        <v>198.7</v>
      </c>
      <c r="AD121" s="55">
        <v>198.88</v>
      </c>
      <c r="AE121" s="114">
        <v>9.8000000000000007</v>
      </c>
      <c r="AG121" s="101">
        <f t="shared" si="53"/>
        <v>219.1</v>
      </c>
      <c r="AH121" s="101">
        <v>223.8</v>
      </c>
      <c r="AI121" s="113">
        <v>219.1</v>
      </c>
      <c r="AJ121" s="55">
        <v>219.2</v>
      </c>
      <c r="AK121" s="114">
        <v>14.3</v>
      </c>
      <c r="AM121" s="101">
        <f t="shared" si="54"/>
        <v>262</v>
      </c>
      <c r="AN121" s="101">
        <v>266.10000000000002</v>
      </c>
      <c r="AO121" s="113">
        <v>262</v>
      </c>
      <c r="AP121" s="55">
        <v>261.38</v>
      </c>
      <c r="AQ121" s="114">
        <v>16.3</v>
      </c>
      <c r="AS121" s="101">
        <f t="shared" si="55"/>
        <v>165.2</v>
      </c>
      <c r="AT121" s="101">
        <v>167.4</v>
      </c>
      <c r="AU121" s="113">
        <v>165.2</v>
      </c>
      <c r="AV121" s="55">
        <v>164.61</v>
      </c>
      <c r="AW121" s="114">
        <v>-6</v>
      </c>
      <c r="AX121" s="100"/>
      <c r="AY121" s="101">
        <f t="shared" si="56"/>
        <v>64</v>
      </c>
      <c r="AZ121" s="101">
        <v>67.8</v>
      </c>
      <c r="BA121" s="113">
        <v>64</v>
      </c>
      <c r="BB121" s="55">
        <v>65.2</v>
      </c>
      <c r="BC121" s="114">
        <v>8.5</v>
      </c>
      <c r="BD121" s="100"/>
      <c r="BE121" s="101">
        <f t="shared" si="57"/>
        <v>113.8</v>
      </c>
      <c r="BF121" s="101">
        <v>114.5</v>
      </c>
      <c r="BG121" s="113">
        <v>113.8</v>
      </c>
      <c r="BH121" s="55">
        <v>115.43</v>
      </c>
      <c r="BI121" s="114">
        <v>-12.3</v>
      </c>
      <c r="BK121" s="101">
        <f t="shared" si="58"/>
        <v>361.4</v>
      </c>
      <c r="BL121" s="101">
        <v>367.2</v>
      </c>
      <c r="BM121" s="113">
        <v>361.4</v>
      </c>
      <c r="BN121" s="55">
        <v>360.08</v>
      </c>
      <c r="BO121" s="114">
        <v>12.2</v>
      </c>
      <c r="BQ121" s="101">
        <f t="shared" si="59"/>
        <v>130.30000000000001</v>
      </c>
      <c r="BR121" s="101">
        <v>132</v>
      </c>
      <c r="BS121" s="113">
        <v>130.30000000000001</v>
      </c>
      <c r="BT121" s="55">
        <v>130.54</v>
      </c>
      <c r="BU121" s="114">
        <v>-4.0999999999999996</v>
      </c>
      <c r="BW121" s="101">
        <f t="shared" si="60"/>
        <v>137.30000000000001</v>
      </c>
      <c r="BX121" s="101">
        <v>133.6</v>
      </c>
      <c r="BY121" s="113">
        <v>137.30000000000001</v>
      </c>
      <c r="BZ121" s="55">
        <v>138.58000000000001</v>
      </c>
      <c r="CA121" s="114">
        <v>1.2</v>
      </c>
      <c r="CC121" s="101">
        <f t="shared" si="61"/>
        <v>134.6</v>
      </c>
      <c r="CD121" s="101">
        <v>139.9</v>
      </c>
      <c r="CE121" s="113">
        <v>134.6</v>
      </c>
      <c r="CF121" s="55">
        <v>136.85</v>
      </c>
      <c r="CG121" s="114">
        <v>1.6</v>
      </c>
      <c r="CI121" s="101">
        <f t="shared" si="62"/>
        <v>70.900000000000006</v>
      </c>
      <c r="CJ121" s="101">
        <v>72.8</v>
      </c>
      <c r="CK121" s="113">
        <v>70.900000000000006</v>
      </c>
      <c r="CL121" s="55">
        <v>72.19</v>
      </c>
      <c r="CM121" s="114">
        <v>1.8</v>
      </c>
      <c r="CO121" s="101">
        <f t="shared" si="63"/>
        <v>26.6</v>
      </c>
      <c r="CP121" s="101">
        <v>26.8</v>
      </c>
      <c r="CQ121" s="113">
        <v>26.6</v>
      </c>
      <c r="CR121" s="55">
        <v>27.27</v>
      </c>
      <c r="CS121" s="114">
        <v>-4.7</v>
      </c>
      <c r="CT121" s="53"/>
    </row>
    <row r="122" spans="1:98" x14ac:dyDescent="0.2">
      <c r="A122" s="6">
        <v>15</v>
      </c>
      <c r="B122" s="7">
        <v>4</v>
      </c>
      <c r="C122" s="101">
        <f t="shared" si="48"/>
        <v>2144</v>
      </c>
      <c r="D122" s="101">
        <v>2134.8000000000002</v>
      </c>
      <c r="E122" s="113">
        <v>2144</v>
      </c>
      <c r="F122" s="55">
        <v>2135.9299999999998</v>
      </c>
      <c r="G122" s="114">
        <v>49.6</v>
      </c>
      <c r="H122" s="114"/>
      <c r="I122" s="101">
        <f t="shared" si="49"/>
        <v>2118</v>
      </c>
      <c r="J122" s="101">
        <v>2108.6999999999998</v>
      </c>
      <c r="K122" s="113">
        <v>2118</v>
      </c>
      <c r="L122" s="55">
        <v>2108.67</v>
      </c>
      <c r="M122" s="114">
        <v>49.7</v>
      </c>
      <c r="N122" s="114"/>
      <c r="O122" s="101">
        <f t="shared" si="50"/>
        <v>26.3</v>
      </c>
      <c r="P122" s="101">
        <v>25.9</v>
      </c>
      <c r="Q122" s="113">
        <v>26.3</v>
      </c>
      <c r="R122" s="55">
        <v>26.11</v>
      </c>
      <c r="S122" s="114">
        <v>2.4</v>
      </c>
      <c r="U122" s="101">
        <f t="shared" si="51"/>
        <v>405.3</v>
      </c>
      <c r="V122" s="101">
        <v>403.4</v>
      </c>
      <c r="W122" s="113">
        <v>405.3</v>
      </c>
      <c r="X122" s="55">
        <v>402.56</v>
      </c>
      <c r="Y122" s="114">
        <v>2.7</v>
      </c>
      <c r="AA122" s="101">
        <f t="shared" si="52"/>
        <v>204</v>
      </c>
      <c r="AB122" s="101">
        <v>204.3</v>
      </c>
      <c r="AC122" s="113">
        <v>204</v>
      </c>
      <c r="AD122" s="55">
        <v>200.37</v>
      </c>
      <c r="AE122" s="114">
        <v>6</v>
      </c>
      <c r="AG122" s="101">
        <f t="shared" si="53"/>
        <v>225.1</v>
      </c>
      <c r="AH122" s="101">
        <v>226.3</v>
      </c>
      <c r="AI122" s="113">
        <v>225.1</v>
      </c>
      <c r="AJ122" s="55">
        <v>223.25</v>
      </c>
      <c r="AK122" s="114">
        <v>16.2</v>
      </c>
      <c r="AM122" s="101">
        <f t="shared" si="54"/>
        <v>265.5</v>
      </c>
      <c r="AN122" s="101">
        <v>264.8</v>
      </c>
      <c r="AO122" s="113">
        <v>265.5</v>
      </c>
      <c r="AP122" s="55">
        <v>265.26</v>
      </c>
      <c r="AQ122" s="114">
        <v>15.5</v>
      </c>
      <c r="AS122" s="101">
        <f t="shared" si="55"/>
        <v>163.5</v>
      </c>
      <c r="AT122" s="101">
        <v>163.19999999999999</v>
      </c>
      <c r="AU122" s="113">
        <v>163.5</v>
      </c>
      <c r="AV122" s="55">
        <v>163.80000000000001</v>
      </c>
      <c r="AW122" s="114">
        <v>-3.3</v>
      </c>
      <c r="AX122" s="100"/>
      <c r="AY122" s="101">
        <f t="shared" si="56"/>
        <v>66.8</v>
      </c>
      <c r="AZ122" s="101">
        <v>65.599999999999994</v>
      </c>
      <c r="BA122" s="113">
        <v>66.8</v>
      </c>
      <c r="BB122" s="55">
        <v>65.489999999999995</v>
      </c>
      <c r="BC122" s="114">
        <v>1.2</v>
      </c>
      <c r="BD122" s="100"/>
      <c r="BE122" s="101">
        <f t="shared" si="57"/>
        <v>113.3</v>
      </c>
      <c r="BF122" s="101">
        <v>112.6</v>
      </c>
      <c r="BG122" s="113">
        <v>113.3</v>
      </c>
      <c r="BH122" s="55">
        <v>113.4</v>
      </c>
      <c r="BI122" s="114">
        <v>-8.1</v>
      </c>
      <c r="BK122" s="101">
        <f t="shared" si="58"/>
        <v>364.4</v>
      </c>
      <c r="BL122" s="101">
        <v>363.9</v>
      </c>
      <c r="BM122" s="113">
        <v>364.4</v>
      </c>
      <c r="BN122" s="55">
        <v>363.27</v>
      </c>
      <c r="BO122" s="114">
        <v>12.8</v>
      </c>
      <c r="BQ122" s="101">
        <f t="shared" si="59"/>
        <v>129.30000000000001</v>
      </c>
      <c r="BR122" s="101">
        <v>129.69999999999999</v>
      </c>
      <c r="BS122" s="113">
        <v>129.30000000000001</v>
      </c>
      <c r="BT122" s="55">
        <v>131.49</v>
      </c>
      <c r="BU122" s="114">
        <v>3.8</v>
      </c>
      <c r="BW122" s="101">
        <f t="shared" si="60"/>
        <v>140.9</v>
      </c>
      <c r="BX122" s="101">
        <v>141.1</v>
      </c>
      <c r="BY122" s="113">
        <v>140.9</v>
      </c>
      <c r="BZ122" s="55">
        <v>139.80000000000001</v>
      </c>
      <c r="CA122" s="114">
        <v>4.9000000000000004</v>
      </c>
      <c r="CC122" s="101">
        <f t="shared" si="61"/>
        <v>139.30000000000001</v>
      </c>
      <c r="CD122" s="101">
        <v>135.69999999999999</v>
      </c>
      <c r="CE122" s="113">
        <v>139.30000000000001</v>
      </c>
      <c r="CF122" s="55">
        <v>136.91999999999999</v>
      </c>
      <c r="CG122" s="114">
        <v>0.3</v>
      </c>
      <c r="CI122" s="101">
        <f t="shared" si="62"/>
        <v>73.900000000000006</v>
      </c>
      <c r="CJ122" s="101">
        <v>72.400000000000006</v>
      </c>
      <c r="CK122" s="113">
        <v>73.900000000000006</v>
      </c>
      <c r="CL122" s="55">
        <v>73.08</v>
      </c>
      <c r="CM122" s="114">
        <v>3.5</v>
      </c>
      <c r="CO122" s="101">
        <f t="shared" si="63"/>
        <v>26</v>
      </c>
      <c r="CP122" s="101">
        <v>26.1</v>
      </c>
      <c r="CQ122" s="113">
        <v>26</v>
      </c>
      <c r="CR122" s="55">
        <v>27.26</v>
      </c>
      <c r="CS122" s="114">
        <v>-0.1</v>
      </c>
      <c r="CT122" s="53"/>
    </row>
    <row r="123" spans="1:98" x14ac:dyDescent="0.2">
      <c r="A123" s="6"/>
      <c r="B123" s="7">
        <v>1</v>
      </c>
      <c r="C123" s="101">
        <f t="shared" si="48"/>
        <v>2143.8000000000002</v>
      </c>
      <c r="D123" s="101">
        <v>2107.5</v>
      </c>
      <c r="E123" s="113">
        <v>2143.8000000000002</v>
      </c>
      <c r="F123" s="55">
        <v>2149.21</v>
      </c>
      <c r="G123" s="114">
        <v>53.1</v>
      </c>
      <c r="H123" s="114"/>
      <c r="I123" s="101">
        <f t="shared" si="49"/>
        <v>2114.9</v>
      </c>
      <c r="J123" s="101">
        <v>2078.6999999999998</v>
      </c>
      <c r="K123" s="113">
        <v>2114.9</v>
      </c>
      <c r="L123" s="55">
        <v>2121.61</v>
      </c>
      <c r="M123" s="114">
        <v>51.8</v>
      </c>
      <c r="N123" s="114"/>
      <c r="O123" s="101">
        <f t="shared" si="50"/>
        <v>26.4</v>
      </c>
      <c r="P123" s="101">
        <v>24.3</v>
      </c>
      <c r="Q123" s="113">
        <v>26.4</v>
      </c>
      <c r="R123" s="55">
        <v>26.23</v>
      </c>
      <c r="S123" s="114">
        <v>0.5</v>
      </c>
      <c r="U123" s="101">
        <f t="shared" si="51"/>
        <v>400.6</v>
      </c>
      <c r="V123" s="101">
        <v>393.3</v>
      </c>
      <c r="W123" s="113">
        <v>400.6</v>
      </c>
      <c r="X123" s="55">
        <v>400.62</v>
      </c>
      <c r="Y123" s="114">
        <v>-7.8</v>
      </c>
      <c r="AA123" s="101">
        <f t="shared" si="52"/>
        <v>199.2</v>
      </c>
      <c r="AB123" s="101">
        <v>195</v>
      </c>
      <c r="AC123" s="113">
        <v>199.2</v>
      </c>
      <c r="AD123" s="55">
        <v>200.12</v>
      </c>
      <c r="AE123" s="114">
        <v>-1</v>
      </c>
      <c r="AG123" s="101">
        <f t="shared" si="53"/>
        <v>227.2</v>
      </c>
      <c r="AH123" s="101">
        <v>222.6</v>
      </c>
      <c r="AI123" s="113">
        <v>227.2</v>
      </c>
      <c r="AJ123" s="55">
        <v>226.54</v>
      </c>
      <c r="AK123" s="114">
        <v>13.2</v>
      </c>
      <c r="AM123" s="101">
        <f t="shared" si="54"/>
        <v>265</v>
      </c>
      <c r="AN123" s="101">
        <v>261.60000000000002</v>
      </c>
      <c r="AO123" s="113">
        <v>265</v>
      </c>
      <c r="AP123" s="55">
        <v>267.85000000000002</v>
      </c>
      <c r="AQ123" s="114">
        <v>10.4</v>
      </c>
      <c r="AS123" s="101">
        <f t="shared" si="55"/>
        <v>163.80000000000001</v>
      </c>
      <c r="AT123" s="101">
        <v>161.9</v>
      </c>
      <c r="AU123" s="113">
        <v>163.80000000000001</v>
      </c>
      <c r="AV123" s="55">
        <v>163.22</v>
      </c>
      <c r="AW123" s="114">
        <v>-2.2999999999999998</v>
      </c>
      <c r="AX123" s="100"/>
      <c r="AY123" s="101">
        <f t="shared" si="56"/>
        <v>63.5</v>
      </c>
      <c r="AZ123" s="101">
        <v>61</v>
      </c>
      <c r="BA123" s="113">
        <v>63.5</v>
      </c>
      <c r="BB123" s="55">
        <v>64.61</v>
      </c>
      <c r="BC123" s="114">
        <v>-3.5</v>
      </c>
      <c r="BD123" s="100"/>
      <c r="BE123" s="101">
        <f t="shared" si="57"/>
        <v>114.4</v>
      </c>
      <c r="BF123" s="101">
        <v>113.2</v>
      </c>
      <c r="BG123" s="113">
        <v>114.4</v>
      </c>
      <c r="BH123" s="55">
        <v>114.08</v>
      </c>
      <c r="BI123" s="114">
        <v>2.7</v>
      </c>
      <c r="BK123" s="101">
        <f t="shared" si="58"/>
        <v>363.3</v>
      </c>
      <c r="BL123" s="101">
        <v>354</v>
      </c>
      <c r="BM123" s="113">
        <v>363.3</v>
      </c>
      <c r="BN123" s="55">
        <v>366.21</v>
      </c>
      <c r="BO123" s="114">
        <v>11.7</v>
      </c>
      <c r="BQ123" s="101">
        <f t="shared" si="59"/>
        <v>134.80000000000001</v>
      </c>
      <c r="BR123" s="101">
        <v>134.19999999999999</v>
      </c>
      <c r="BS123" s="113">
        <v>134.80000000000001</v>
      </c>
      <c r="BT123" s="55">
        <v>133.33000000000001</v>
      </c>
      <c r="BU123" s="114">
        <v>7.3</v>
      </c>
      <c r="BW123" s="101">
        <f t="shared" si="60"/>
        <v>139.5</v>
      </c>
      <c r="BX123" s="101">
        <v>141.5</v>
      </c>
      <c r="BY123" s="113">
        <v>139.5</v>
      </c>
      <c r="BZ123" s="55">
        <v>142.75</v>
      </c>
      <c r="CA123" s="114">
        <v>11.8</v>
      </c>
      <c r="CC123" s="101">
        <f t="shared" si="61"/>
        <v>136</v>
      </c>
      <c r="CD123" s="101">
        <v>132.1</v>
      </c>
      <c r="CE123" s="113">
        <v>136</v>
      </c>
      <c r="CF123" s="55">
        <v>137.38999999999999</v>
      </c>
      <c r="CG123" s="114">
        <v>1.9</v>
      </c>
      <c r="CI123" s="101">
        <f t="shared" si="62"/>
        <v>76.599999999999994</v>
      </c>
      <c r="CJ123" s="101">
        <v>75.3</v>
      </c>
      <c r="CK123" s="113">
        <v>76.599999999999994</v>
      </c>
      <c r="CL123" s="55">
        <v>75.319999999999993</v>
      </c>
      <c r="CM123" s="114">
        <v>9</v>
      </c>
      <c r="CO123" s="101">
        <f t="shared" si="63"/>
        <v>28.9</v>
      </c>
      <c r="CP123" s="101">
        <v>28.8</v>
      </c>
      <c r="CQ123" s="113">
        <v>28.9</v>
      </c>
      <c r="CR123" s="55">
        <v>27.6</v>
      </c>
      <c r="CS123" s="114">
        <v>1.4</v>
      </c>
      <c r="CT123" s="53"/>
    </row>
    <row r="124" spans="1:98" x14ac:dyDescent="0.2">
      <c r="A124" s="6">
        <v>16</v>
      </c>
      <c r="B124" s="7">
        <v>2</v>
      </c>
      <c r="C124" s="101">
        <f t="shared" si="48"/>
        <v>2166.3000000000002</v>
      </c>
      <c r="D124" s="101">
        <v>2175.3000000000002</v>
      </c>
      <c r="E124" s="113">
        <v>2166.3000000000002</v>
      </c>
      <c r="F124" s="55">
        <v>2159.2199999999998</v>
      </c>
      <c r="G124" s="114">
        <v>40</v>
      </c>
      <c r="H124" s="114"/>
      <c r="I124" s="101">
        <f t="shared" si="49"/>
        <v>2139</v>
      </c>
      <c r="J124" s="101">
        <v>2147.9</v>
      </c>
      <c r="K124" s="113">
        <v>2139</v>
      </c>
      <c r="L124" s="55">
        <v>2132.14</v>
      </c>
      <c r="M124" s="114">
        <v>42.1</v>
      </c>
      <c r="N124" s="114"/>
      <c r="O124" s="101">
        <f t="shared" si="50"/>
        <v>25.3</v>
      </c>
      <c r="P124" s="101">
        <v>25.6</v>
      </c>
      <c r="Q124" s="113">
        <v>25.3</v>
      </c>
      <c r="R124" s="55">
        <v>25.53</v>
      </c>
      <c r="S124" s="114">
        <v>-2.8</v>
      </c>
      <c r="U124" s="101">
        <f t="shared" si="51"/>
        <v>396.1</v>
      </c>
      <c r="V124" s="101">
        <v>398</v>
      </c>
      <c r="W124" s="113">
        <v>396.1</v>
      </c>
      <c r="X124" s="55">
        <v>396.61</v>
      </c>
      <c r="Y124" s="114">
        <v>-16</v>
      </c>
      <c r="AA124" s="101">
        <f t="shared" si="52"/>
        <v>198.3</v>
      </c>
      <c r="AB124" s="101">
        <v>198.6</v>
      </c>
      <c r="AC124" s="113">
        <v>198.3</v>
      </c>
      <c r="AD124" s="55">
        <v>198.08</v>
      </c>
      <c r="AE124" s="114">
        <v>-8.1999999999999993</v>
      </c>
      <c r="AG124" s="101">
        <f t="shared" si="53"/>
        <v>228.2</v>
      </c>
      <c r="AH124" s="101">
        <v>227.9</v>
      </c>
      <c r="AI124" s="113">
        <v>228.2</v>
      </c>
      <c r="AJ124" s="55">
        <v>228.53</v>
      </c>
      <c r="AK124" s="114">
        <v>8</v>
      </c>
      <c r="AM124" s="101">
        <f t="shared" si="54"/>
        <v>268.60000000000002</v>
      </c>
      <c r="AN124" s="101">
        <v>269.60000000000002</v>
      </c>
      <c r="AO124" s="113">
        <v>268.60000000000002</v>
      </c>
      <c r="AP124" s="55">
        <v>268.39999999999998</v>
      </c>
      <c r="AQ124" s="114">
        <v>2.2000000000000002</v>
      </c>
      <c r="AS124" s="101">
        <f t="shared" si="55"/>
        <v>165</v>
      </c>
      <c r="AT124" s="101">
        <v>165.8</v>
      </c>
      <c r="AU124" s="113">
        <v>165</v>
      </c>
      <c r="AV124" s="55">
        <v>162.69</v>
      </c>
      <c r="AW124" s="114">
        <v>-2.1</v>
      </c>
      <c r="AX124" s="100"/>
      <c r="AY124" s="101">
        <f t="shared" si="56"/>
        <v>62.7</v>
      </c>
      <c r="AZ124" s="101">
        <v>63.3</v>
      </c>
      <c r="BA124" s="113">
        <v>62.7</v>
      </c>
      <c r="BB124" s="55">
        <v>64.709999999999994</v>
      </c>
      <c r="BC124" s="114">
        <v>0.4</v>
      </c>
      <c r="BD124" s="100"/>
      <c r="BE124" s="101">
        <f t="shared" si="57"/>
        <v>116.9</v>
      </c>
      <c r="BF124" s="101">
        <v>117.3</v>
      </c>
      <c r="BG124" s="113">
        <v>116.9</v>
      </c>
      <c r="BH124" s="55">
        <v>116.96</v>
      </c>
      <c r="BI124" s="114">
        <v>11.5</v>
      </c>
      <c r="BK124" s="101">
        <f t="shared" si="58"/>
        <v>373.9</v>
      </c>
      <c r="BL124" s="101">
        <v>375.6</v>
      </c>
      <c r="BM124" s="113">
        <v>373.9</v>
      </c>
      <c r="BN124" s="55">
        <v>368.17</v>
      </c>
      <c r="BO124" s="114">
        <v>7.9</v>
      </c>
      <c r="BQ124" s="101">
        <f t="shared" si="59"/>
        <v>133.5</v>
      </c>
      <c r="BR124" s="101">
        <v>132.6</v>
      </c>
      <c r="BS124" s="113">
        <v>133.5</v>
      </c>
      <c r="BT124" s="55">
        <v>134.44</v>
      </c>
      <c r="BU124" s="114">
        <v>4.4000000000000004</v>
      </c>
      <c r="BW124" s="101">
        <f t="shared" si="60"/>
        <v>148</v>
      </c>
      <c r="BX124" s="101">
        <v>149.5</v>
      </c>
      <c r="BY124" s="113">
        <v>148</v>
      </c>
      <c r="BZ124" s="55">
        <v>146.07</v>
      </c>
      <c r="CA124" s="114">
        <v>13.3</v>
      </c>
      <c r="CC124" s="101">
        <f t="shared" si="61"/>
        <v>141.30000000000001</v>
      </c>
      <c r="CD124" s="101">
        <v>142.69999999999999</v>
      </c>
      <c r="CE124" s="113">
        <v>141.30000000000001</v>
      </c>
      <c r="CF124" s="55">
        <v>138.62</v>
      </c>
      <c r="CG124" s="114">
        <v>4.9000000000000004</v>
      </c>
      <c r="CI124" s="101">
        <f t="shared" si="62"/>
        <v>77</v>
      </c>
      <c r="CJ124" s="101">
        <v>77.2</v>
      </c>
      <c r="CK124" s="113">
        <v>77</v>
      </c>
      <c r="CL124" s="55">
        <v>78.45</v>
      </c>
      <c r="CM124" s="114">
        <v>12.5</v>
      </c>
      <c r="CO124" s="101">
        <f t="shared" si="63"/>
        <v>27.3</v>
      </c>
      <c r="CP124" s="101">
        <v>27.4</v>
      </c>
      <c r="CQ124" s="113">
        <v>27.3</v>
      </c>
      <c r="CR124" s="55">
        <v>27.08</v>
      </c>
      <c r="CS124" s="114">
        <v>-2.1</v>
      </c>
      <c r="CT124" s="53"/>
    </row>
    <row r="125" spans="1:98" x14ac:dyDescent="0.2">
      <c r="A125" s="6">
        <v>16</v>
      </c>
      <c r="B125" s="7">
        <v>3</v>
      </c>
      <c r="C125" s="101">
        <f t="shared" si="48"/>
        <v>2166.5</v>
      </c>
      <c r="D125" s="101">
        <v>2200.6999999999998</v>
      </c>
      <c r="E125" s="113">
        <v>2166.5</v>
      </c>
      <c r="F125" s="55">
        <v>2167.1999999999998</v>
      </c>
      <c r="G125" s="114">
        <v>31.9</v>
      </c>
      <c r="H125" s="114"/>
      <c r="I125" s="101">
        <f t="shared" si="49"/>
        <v>2141.1999999999998</v>
      </c>
      <c r="J125" s="101">
        <v>2174.6999999999998</v>
      </c>
      <c r="K125" s="113">
        <v>2141.1999999999998</v>
      </c>
      <c r="L125" s="55">
        <v>2141.4499999999998</v>
      </c>
      <c r="M125" s="114">
        <v>37.200000000000003</v>
      </c>
      <c r="N125" s="114"/>
      <c r="O125" s="101">
        <f t="shared" si="50"/>
        <v>24.5</v>
      </c>
      <c r="P125" s="101">
        <v>26.7</v>
      </c>
      <c r="Q125" s="113">
        <v>24.5</v>
      </c>
      <c r="R125" s="55">
        <v>24.51</v>
      </c>
      <c r="S125" s="114">
        <v>-4.0999999999999996</v>
      </c>
      <c r="U125" s="101">
        <f t="shared" si="51"/>
        <v>393.5</v>
      </c>
      <c r="V125" s="101">
        <v>400</v>
      </c>
      <c r="W125" s="113">
        <v>393.5</v>
      </c>
      <c r="X125" s="55">
        <v>393.28</v>
      </c>
      <c r="Y125" s="114">
        <v>-13.3</v>
      </c>
      <c r="AA125" s="101">
        <f t="shared" si="52"/>
        <v>196.3</v>
      </c>
      <c r="AB125" s="101">
        <v>199.1</v>
      </c>
      <c r="AC125" s="113">
        <v>196.3</v>
      </c>
      <c r="AD125" s="55">
        <v>195.55</v>
      </c>
      <c r="AE125" s="114">
        <v>-10.1</v>
      </c>
      <c r="AG125" s="101">
        <f t="shared" si="53"/>
        <v>230.6</v>
      </c>
      <c r="AH125" s="101">
        <v>234.7</v>
      </c>
      <c r="AI125" s="113">
        <v>230.6</v>
      </c>
      <c r="AJ125" s="55">
        <v>229.31</v>
      </c>
      <c r="AK125" s="114">
        <v>3.1</v>
      </c>
      <c r="AM125" s="101">
        <f t="shared" si="54"/>
        <v>268.89999999999998</v>
      </c>
      <c r="AN125" s="101">
        <v>272.89999999999998</v>
      </c>
      <c r="AO125" s="113">
        <v>268.89999999999998</v>
      </c>
      <c r="AP125" s="55">
        <v>267.42</v>
      </c>
      <c r="AQ125" s="114">
        <v>-3.9</v>
      </c>
      <c r="AS125" s="101">
        <f t="shared" si="55"/>
        <v>159.80000000000001</v>
      </c>
      <c r="AT125" s="101">
        <v>161.9</v>
      </c>
      <c r="AU125" s="113">
        <v>159.80000000000001</v>
      </c>
      <c r="AV125" s="55">
        <v>162.33000000000001</v>
      </c>
      <c r="AW125" s="114">
        <v>-1.4</v>
      </c>
      <c r="AX125" s="100"/>
      <c r="AY125" s="101">
        <f t="shared" si="56"/>
        <v>68.3</v>
      </c>
      <c r="AZ125" s="101">
        <v>72.099999999999994</v>
      </c>
      <c r="BA125" s="113">
        <v>68.3</v>
      </c>
      <c r="BB125" s="55">
        <v>66.86</v>
      </c>
      <c r="BC125" s="114">
        <v>8.6</v>
      </c>
      <c r="BD125" s="100"/>
      <c r="BE125" s="101">
        <f t="shared" si="57"/>
        <v>120.1</v>
      </c>
      <c r="BF125" s="101">
        <v>121.1</v>
      </c>
      <c r="BG125" s="113">
        <v>120.1</v>
      </c>
      <c r="BH125" s="55">
        <v>119.1</v>
      </c>
      <c r="BI125" s="114">
        <v>8.6</v>
      </c>
      <c r="BK125" s="101">
        <f t="shared" si="58"/>
        <v>368.6</v>
      </c>
      <c r="BL125" s="101">
        <v>374.4</v>
      </c>
      <c r="BM125" s="113">
        <v>368.6</v>
      </c>
      <c r="BN125" s="55">
        <v>370.47</v>
      </c>
      <c r="BO125" s="114">
        <v>9.1999999999999993</v>
      </c>
      <c r="BQ125" s="101">
        <f t="shared" si="59"/>
        <v>132.80000000000001</v>
      </c>
      <c r="BR125" s="101">
        <v>134.1</v>
      </c>
      <c r="BS125" s="113">
        <v>132.80000000000001</v>
      </c>
      <c r="BT125" s="55">
        <v>134.61000000000001</v>
      </c>
      <c r="BU125" s="114">
        <v>0.7</v>
      </c>
      <c r="BW125" s="101">
        <f t="shared" si="60"/>
        <v>148.4</v>
      </c>
      <c r="BX125" s="101">
        <v>144.30000000000001</v>
      </c>
      <c r="BY125" s="113">
        <v>148.4</v>
      </c>
      <c r="BZ125" s="55">
        <v>148.97999999999999</v>
      </c>
      <c r="CA125" s="114">
        <v>11.6</v>
      </c>
      <c r="CC125" s="101">
        <f t="shared" si="61"/>
        <v>140.5</v>
      </c>
      <c r="CD125" s="101">
        <v>145.6</v>
      </c>
      <c r="CE125" s="113">
        <v>140.5</v>
      </c>
      <c r="CF125" s="55">
        <v>141.03</v>
      </c>
      <c r="CG125" s="114">
        <v>9.6</v>
      </c>
      <c r="CI125" s="101">
        <f t="shared" si="62"/>
        <v>82.2</v>
      </c>
      <c r="CJ125" s="101">
        <v>83.4</v>
      </c>
      <c r="CK125" s="113">
        <v>82.2</v>
      </c>
      <c r="CL125" s="55">
        <v>80.87</v>
      </c>
      <c r="CM125" s="114">
        <v>9.6999999999999993</v>
      </c>
      <c r="CO125" s="101">
        <f t="shared" si="63"/>
        <v>25.3</v>
      </c>
      <c r="CP125" s="101">
        <v>26</v>
      </c>
      <c r="CQ125" s="113">
        <v>25.3</v>
      </c>
      <c r="CR125" s="55">
        <v>25.75</v>
      </c>
      <c r="CS125" s="114">
        <v>-5.3</v>
      </c>
      <c r="CT125" s="53"/>
    </row>
    <row r="126" spans="1:98" x14ac:dyDescent="0.2">
      <c r="A126" s="6">
        <v>16</v>
      </c>
      <c r="B126" s="7">
        <v>4</v>
      </c>
      <c r="C126" s="101">
        <f t="shared" si="48"/>
        <v>2173.4</v>
      </c>
      <c r="D126" s="101">
        <v>2162.3000000000002</v>
      </c>
      <c r="E126" s="113">
        <v>2173.4</v>
      </c>
      <c r="F126" s="55">
        <v>2175.85</v>
      </c>
      <c r="G126" s="114">
        <v>34.6</v>
      </c>
      <c r="H126" s="114"/>
      <c r="I126" s="101">
        <f t="shared" si="49"/>
        <v>2148.4</v>
      </c>
      <c r="J126" s="101">
        <v>2137</v>
      </c>
      <c r="K126" s="113">
        <v>2148.4</v>
      </c>
      <c r="L126" s="55">
        <v>2151</v>
      </c>
      <c r="M126" s="114">
        <v>38.200000000000003</v>
      </c>
      <c r="N126" s="114"/>
      <c r="O126" s="101">
        <f t="shared" si="50"/>
        <v>22.6</v>
      </c>
      <c r="P126" s="101">
        <v>22.1</v>
      </c>
      <c r="Q126" s="113">
        <v>22.6</v>
      </c>
      <c r="R126" s="55">
        <v>23.7</v>
      </c>
      <c r="S126" s="114">
        <v>-3.3</v>
      </c>
      <c r="U126" s="101">
        <f t="shared" si="51"/>
        <v>390.2</v>
      </c>
      <c r="V126" s="101">
        <v>387.7</v>
      </c>
      <c r="W126" s="113">
        <v>390.2</v>
      </c>
      <c r="X126" s="55">
        <v>393.04</v>
      </c>
      <c r="Y126" s="114">
        <v>-1</v>
      </c>
      <c r="AA126" s="101">
        <f t="shared" si="52"/>
        <v>193.2</v>
      </c>
      <c r="AB126" s="101">
        <v>193.5</v>
      </c>
      <c r="AC126" s="113">
        <v>193.2</v>
      </c>
      <c r="AD126" s="55">
        <v>194.34</v>
      </c>
      <c r="AE126" s="114">
        <v>-4.9000000000000004</v>
      </c>
      <c r="AG126" s="101">
        <f t="shared" si="53"/>
        <v>230.3</v>
      </c>
      <c r="AH126" s="101">
        <v>230.7</v>
      </c>
      <c r="AI126" s="113">
        <v>230.3</v>
      </c>
      <c r="AJ126" s="55">
        <v>229.61</v>
      </c>
      <c r="AK126" s="114">
        <v>1.2</v>
      </c>
      <c r="AM126" s="101">
        <f t="shared" si="54"/>
        <v>263</v>
      </c>
      <c r="AN126" s="101">
        <v>262.60000000000002</v>
      </c>
      <c r="AO126" s="113">
        <v>263</v>
      </c>
      <c r="AP126" s="55">
        <v>266.2</v>
      </c>
      <c r="AQ126" s="114">
        <v>-4.9000000000000004</v>
      </c>
      <c r="AS126" s="101">
        <f t="shared" si="55"/>
        <v>165.7</v>
      </c>
      <c r="AT126" s="101">
        <v>165.4</v>
      </c>
      <c r="AU126" s="113">
        <v>165.7</v>
      </c>
      <c r="AV126" s="55">
        <v>162.13</v>
      </c>
      <c r="AW126" s="114">
        <v>-0.8</v>
      </c>
      <c r="AX126" s="100"/>
      <c r="AY126" s="101">
        <f t="shared" si="56"/>
        <v>71</v>
      </c>
      <c r="AZ126" s="101">
        <v>69.3</v>
      </c>
      <c r="BA126" s="113">
        <v>71</v>
      </c>
      <c r="BB126" s="55">
        <v>69.22</v>
      </c>
      <c r="BC126" s="114">
        <v>9.5</v>
      </c>
      <c r="BD126" s="100"/>
      <c r="BE126" s="101">
        <f t="shared" si="57"/>
        <v>119.2</v>
      </c>
      <c r="BF126" s="101">
        <v>118.5</v>
      </c>
      <c r="BG126" s="113">
        <v>119.2</v>
      </c>
      <c r="BH126" s="55">
        <v>119.56</v>
      </c>
      <c r="BI126" s="114">
        <v>1.9</v>
      </c>
      <c r="BK126" s="101">
        <f t="shared" si="58"/>
        <v>373.3</v>
      </c>
      <c r="BL126" s="101">
        <v>372.3</v>
      </c>
      <c r="BM126" s="113">
        <v>373.3</v>
      </c>
      <c r="BN126" s="55">
        <v>373.7</v>
      </c>
      <c r="BO126" s="114">
        <v>12.9</v>
      </c>
      <c r="BQ126" s="101">
        <f t="shared" si="59"/>
        <v>134.6</v>
      </c>
      <c r="BR126" s="101">
        <v>134.4</v>
      </c>
      <c r="BS126" s="113">
        <v>134.6</v>
      </c>
      <c r="BT126" s="55">
        <v>134.78</v>
      </c>
      <c r="BU126" s="114">
        <v>0.7</v>
      </c>
      <c r="BW126" s="101">
        <f t="shared" si="60"/>
        <v>150.5</v>
      </c>
      <c r="BX126" s="101">
        <v>150.6</v>
      </c>
      <c r="BY126" s="113">
        <v>150.5</v>
      </c>
      <c r="BZ126" s="55">
        <v>150.61000000000001</v>
      </c>
      <c r="CA126" s="114">
        <v>6.5</v>
      </c>
      <c r="CC126" s="101">
        <f t="shared" si="61"/>
        <v>144.30000000000001</v>
      </c>
      <c r="CD126" s="101">
        <v>141</v>
      </c>
      <c r="CE126" s="113">
        <v>144.30000000000001</v>
      </c>
      <c r="CF126" s="55">
        <v>144.51</v>
      </c>
      <c r="CG126" s="114">
        <v>13.9</v>
      </c>
      <c r="CI126" s="101">
        <f t="shared" si="62"/>
        <v>81</v>
      </c>
      <c r="CJ126" s="101">
        <v>80</v>
      </c>
      <c r="CK126" s="113">
        <v>81</v>
      </c>
      <c r="CL126" s="55">
        <v>81.34</v>
      </c>
      <c r="CM126" s="114">
        <v>1.9</v>
      </c>
      <c r="CO126" s="101">
        <f t="shared" si="63"/>
        <v>25.1</v>
      </c>
      <c r="CP126" s="101">
        <v>25.3</v>
      </c>
      <c r="CQ126" s="113">
        <v>25.1</v>
      </c>
      <c r="CR126" s="55">
        <v>24.86</v>
      </c>
      <c r="CS126" s="114">
        <v>-3.6</v>
      </c>
      <c r="CT126" s="53"/>
    </row>
    <row r="127" spans="1:98" x14ac:dyDescent="0.2">
      <c r="A127" s="6"/>
      <c r="B127" s="7">
        <v>1</v>
      </c>
      <c r="C127" s="101">
        <f t="shared" si="48"/>
        <v>2185.9</v>
      </c>
      <c r="D127" s="101">
        <v>2151.4</v>
      </c>
      <c r="E127" s="113">
        <v>2185.9</v>
      </c>
      <c r="F127" s="55">
        <v>2187.8000000000002</v>
      </c>
      <c r="G127" s="114">
        <v>47.8</v>
      </c>
      <c r="H127" s="114"/>
      <c r="I127" s="101">
        <f t="shared" si="49"/>
        <v>2160.6</v>
      </c>
      <c r="J127" s="101">
        <v>2126.3000000000002</v>
      </c>
      <c r="K127" s="113">
        <v>2160.6</v>
      </c>
      <c r="L127" s="55">
        <v>2162.7800000000002</v>
      </c>
      <c r="M127" s="114">
        <v>47.1</v>
      </c>
      <c r="N127" s="114"/>
      <c r="O127" s="101">
        <f t="shared" si="50"/>
        <v>23.2</v>
      </c>
      <c r="P127" s="101">
        <v>21</v>
      </c>
      <c r="Q127" s="113">
        <v>23.2</v>
      </c>
      <c r="R127" s="55">
        <v>22.93</v>
      </c>
      <c r="S127" s="114">
        <v>-3.1</v>
      </c>
      <c r="U127" s="101">
        <f t="shared" si="51"/>
        <v>395.2</v>
      </c>
      <c r="V127" s="101">
        <v>387.9</v>
      </c>
      <c r="W127" s="113">
        <v>395.2</v>
      </c>
      <c r="X127" s="55">
        <v>395.03</v>
      </c>
      <c r="Y127" s="114">
        <v>7.9</v>
      </c>
      <c r="AA127" s="101">
        <f t="shared" si="52"/>
        <v>193.5</v>
      </c>
      <c r="AB127" s="101">
        <v>189.7</v>
      </c>
      <c r="AC127" s="113">
        <v>193.5</v>
      </c>
      <c r="AD127" s="55">
        <v>195.54</v>
      </c>
      <c r="AE127" s="114">
        <v>4.8</v>
      </c>
      <c r="AG127" s="101">
        <f t="shared" si="53"/>
        <v>229.1</v>
      </c>
      <c r="AH127" s="101">
        <v>225.2</v>
      </c>
      <c r="AI127" s="113">
        <v>229.1</v>
      </c>
      <c r="AJ127" s="55">
        <v>230.7</v>
      </c>
      <c r="AK127" s="114">
        <v>4.4000000000000004</v>
      </c>
      <c r="AM127" s="101">
        <f t="shared" si="54"/>
        <v>269.39999999999998</v>
      </c>
      <c r="AN127" s="101">
        <v>265.39999999999998</v>
      </c>
      <c r="AO127" s="113">
        <v>269.39999999999998</v>
      </c>
      <c r="AP127" s="55">
        <v>265.38</v>
      </c>
      <c r="AQ127" s="114">
        <v>-3.3</v>
      </c>
      <c r="AS127" s="101">
        <f t="shared" si="55"/>
        <v>159.30000000000001</v>
      </c>
      <c r="AT127" s="101">
        <v>157.69999999999999</v>
      </c>
      <c r="AU127" s="113">
        <v>159.30000000000001</v>
      </c>
      <c r="AV127" s="55">
        <v>161.66</v>
      </c>
      <c r="AW127" s="114">
        <v>-1.9</v>
      </c>
      <c r="AX127" s="100"/>
      <c r="AY127" s="101">
        <f t="shared" si="56"/>
        <v>69.3</v>
      </c>
      <c r="AZ127" s="101">
        <v>66.8</v>
      </c>
      <c r="BA127" s="113">
        <v>69.3</v>
      </c>
      <c r="BB127" s="55">
        <v>69.34</v>
      </c>
      <c r="BC127" s="114">
        <v>0.5</v>
      </c>
      <c r="BD127" s="100"/>
      <c r="BE127" s="101">
        <f t="shared" si="57"/>
        <v>117.3</v>
      </c>
      <c r="BF127" s="101">
        <v>116.7</v>
      </c>
      <c r="BG127" s="113">
        <v>117.3</v>
      </c>
      <c r="BH127" s="55">
        <v>121.42</v>
      </c>
      <c r="BI127" s="114">
        <v>7.4</v>
      </c>
      <c r="BK127" s="101">
        <f t="shared" si="58"/>
        <v>379.4</v>
      </c>
      <c r="BL127" s="101">
        <v>370.3</v>
      </c>
      <c r="BM127" s="113">
        <v>379.4</v>
      </c>
      <c r="BN127" s="55">
        <v>377.5</v>
      </c>
      <c r="BO127" s="114">
        <v>15.2</v>
      </c>
      <c r="BQ127" s="101">
        <f t="shared" si="59"/>
        <v>135.80000000000001</v>
      </c>
      <c r="BR127" s="101">
        <v>136.1</v>
      </c>
      <c r="BS127" s="113">
        <v>135.80000000000001</v>
      </c>
      <c r="BT127" s="55">
        <v>136.32</v>
      </c>
      <c r="BU127" s="114">
        <v>6.2</v>
      </c>
      <c r="BW127" s="101">
        <f t="shared" si="60"/>
        <v>152.80000000000001</v>
      </c>
      <c r="BX127" s="101">
        <v>154.69999999999999</v>
      </c>
      <c r="BY127" s="113">
        <v>152.80000000000001</v>
      </c>
      <c r="BZ127" s="55">
        <v>151.59</v>
      </c>
      <c r="CA127" s="114">
        <v>3.9</v>
      </c>
      <c r="CC127" s="101">
        <f t="shared" si="61"/>
        <v>146.9</v>
      </c>
      <c r="CD127" s="101">
        <v>142.9</v>
      </c>
      <c r="CE127" s="113">
        <v>146.9</v>
      </c>
      <c r="CF127" s="55">
        <v>147.96</v>
      </c>
      <c r="CG127" s="114">
        <v>13.8</v>
      </c>
      <c r="CI127" s="101">
        <f t="shared" si="62"/>
        <v>80.8</v>
      </c>
      <c r="CJ127" s="101">
        <v>79.599999999999994</v>
      </c>
      <c r="CK127" s="113">
        <v>80.8</v>
      </c>
      <c r="CL127" s="55">
        <v>80.510000000000005</v>
      </c>
      <c r="CM127" s="114">
        <v>-3.3</v>
      </c>
      <c r="CO127" s="101">
        <f t="shared" si="63"/>
        <v>25.4</v>
      </c>
      <c r="CP127" s="101">
        <v>25</v>
      </c>
      <c r="CQ127" s="113">
        <v>25.4</v>
      </c>
      <c r="CR127" s="55">
        <v>25.02</v>
      </c>
      <c r="CS127" s="114">
        <v>0.7</v>
      </c>
      <c r="CT127" s="53"/>
    </row>
    <row r="128" spans="1:98" x14ac:dyDescent="0.2">
      <c r="A128" s="6">
        <v>17</v>
      </c>
      <c r="B128" s="7">
        <v>2</v>
      </c>
      <c r="C128" s="101">
        <f t="shared" si="48"/>
        <v>2201.9</v>
      </c>
      <c r="D128" s="101">
        <v>2211.9</v>
      </c>
      <c r="E128" s="113">
        <v>2201.9</v>
      </c>
      <c r="F128" s="55">
        <v>2203.27</v>
      </c>
      <c r="G128" s="114">
        <v>61.9</v>
      </c>
      <c r="H128" s="114"/>
      <c r="I128" s="101">
        <f t="shared" si="49"/>
        <v>2176.6999999999998</v>
      </c>
      <c r="J128" s="101">
        <v>2186.4</v>
      </c>
      <c r="K128" s="113">
        <v>2176.6999999999998</v>
      </c>
      <c r="L128" s="55">
        <v>2177.86</v>
      </c>
      <c r="M128" s="114">
        <v>60.3</v>
      </c>
      <c r="N128" s="114"/>
      <c r="O128" s="101">
        <f t="shared" si="50"/>
        <v>22.7</v>
      </c>
      <c r="P128" s="101">
        <v>22.9</v>
      </c>
      <c r="Q128" s="113">
        <v>22.7</v>
      </c>
      <c r="R128" s="55">
        <v>22.11</v>
      </c>
      <c r="S128" s="114">
        <v>-3.3</v>
      </c>
      <c r="U128" s="101">
        <f t="shared" si="51"/>
        <v>399.6</v>
      </c>
      <c r="V128" s="101">
        <v>401.4</v>
      </c>
      <c r="W128" s="113">
        <v>399.6</v>
      </c>
      <c r="X128" s="55">
        <v>397.09</v>
      </c>
      <c r="Y128" s="114">
        <v>8.1999999999999993</v>
      </c>
      <c r="AA128" s="101">
        <f t="shared" si="52"/>
        <v>200.2</v>
      </c>
      <c r="AB128" s="101">
        <v>200.1</v>
      </c>
      <c r="AC128" s="113">
        <v>200.2</v>
      </c>
      <c r="AD128" s="55">
        <v>198.49</v>
      </c>
      <c r="AE128" s="114">
        <v>11.8</v>
      </c>
      <c r="AG128" s="101">
        <f t="shared" si="53"/>
        <v>232.1</v>
      </c>
      <c r="AH128" s="101">
        <v>232.3</v>
      </c>
      <c r="AI128" s="113">
        <v>232.1</v>
      </c>
      <c r="AJ128" s="55">
        <v>233.5</v>
      </c>
      <c r="AK128" s="114">
        <v>11.2</v>
      </c>
      <c r="AM128" s="101">
        <f t="shared" si="54"/>
        <v>263.3</v>
      </c>
      <c r="AN128" s="101">
        <v>264.8</v>
      </c>
      <c r="AO128" s="113">
        <v>263.3</v>
      </c>
      <c r="AP128" s="55">
        <v>264.83999999999997</v>
      </c>
      <c r="AQ128" s="114">
        <v>-2.2000000000000002</v>
      </c>
      <c r="AS128" s="101">
        <f t="shared" si="55"/>
        <v>161</v>
      </c>
      <c r="AT128" s="101">
        <v>162</v>
      </c>
      <c r="AU128" s="113">
        <v>161</v>
      </c>
      <c r="AV128" s="55">
        <v>160.87</v>
      </c>
      <c r="AW128" s="114">
        <v>-3.1</v>
      </c>
      <c r="AX128" s="100"/>
      <c r="AY128" s="101">
        <f t="shared" si="56"/>
        <v>68.3</v>
      </c>
      <c r="AZ128" s="101">
        <v>69</v>
      </c>
      <c r="BA128" s="113">
        <v>68.3</v>
      </c>
      <c r="BB128" s="55">
        <v>67.58</v>
      </c>
      <c r="BC128" s="114">
        <v>-7</v>
      </c>
      <c r="BD128" s="100"/>
      <c r="BE128" s="101">
        <f t="shared" si="57"/>
        <v>127.6</v>
      </c>
      <c r="BF128" s="101">
        <v>127.9</v>
      </c>
      <c r="BG128" s="113">
        <v>127.6</v>
      </c>
      <c r="BH128" s="55">
        <v>127.14</v>
      </c>
      <c r="BI128" s="114">
        <v>22.9</v>
      </c>
      <c r="BK128" s="101">
        <f t="shared" si="58"/>
        <v>378.2</v>
      </c>
      <c r="BL128" s="101">
        <v>379.9</v>
      </c>
      <c r="BM128" s="113">
        <v>378.2</v>
      </c>
      <c r="BN128" s="55">
        <v>380.68</v>
      </c>
      <c r="BO128" s="114">
        <v>12.7</v>
      </c>
      <c r="BQ128" s="101">
        <f t="shared" si="59"/>
        <v>140.1</v>
      </c>
      <c r="BR128" s="101">
        <v>139</v>
      </c>
      <c r="BS128" s="113">
        <v>140.1</v>
      </c>
      <c r="BT128" s="55">
        <v>139.53</v>
      </c>
      <c r="BU128" s="114">
        <v>12.8</v>
      </c>
      <c r="BW128" s="101">
        <f t="shared" si="60"/>
        <v>149.9</v>
      </c>
      <c r="BX128" s="101">
        <v>151.80000000000001</v>
      </c>
      <c r="BY128" s="113">
        <v>149.9</v>
      </c>
      <c r="BZ128" s="55">
        <v>151.93</v>
      </c>
      <c r="CA128" s="114">
        <v>1.4</v>
      </c>
      <c r="CC128" s="101">
        <f t="shared" si="61"/>
        <v>150.69999999999999</v>
      </c>
      <c r="CD128" s="101">
        <v>152.1</v>
      </c>
      <c r="CE128" s="113">
        <v>150.69999999999999</v>
      </c>
      <c r="CF128" s="55">
        <v>149.41999999999999</v>
      </c>
      <c r="CG128" s="114">
        <v>5.8</v>
      </c>
      <c r="CI128" s="101">
        <f t="shared" si="62"/>
        <v>80.400000000000006</v>
      </c>
      <c r="CJ128" s="101">
        <v>80.400000000000006</v>
      </c>
      <c r="CK128" s="113">
        <v>80.400000000000006</v>
      </c>
      <c r="CL128" s="55">
        <v>81.08</v>
      </c>
      <c r="CM128" s="114">
        <v>2.2999999999999998</v>
      </c>
      <c r="CO128" s="101">
        <f t="shared" si="63"/>
        <v>25.2</v>
      </c>
      <c r="CP128" s="101">
        <v>25.4</v>
      </c>
      <c r="CQ128" s="113">
        <v>25.2</v>
      </c>
      <c r="CR128" s="55">
        <v>25.41</v>
      </c>
      <c r="CS128" s="114">
        <v>1.5</v>
      </c>
      <c r="CT128" s="53"/>
    </row>
    <row r="129" spans="1:98" x14ac:dyDescent="0.2">
      <c r="A129" s="6">
        <v>17</v>
      </c>
      <c r="B129" s="7">
        <v>3</v>
      </c>
      <c r="C129" s="101">
        <f t="shared" si="48"/>
        <v>2222.1999999999998</v>
      </c>
      <c r="D129" s="101">
        <v>2254.6999999999998</v>
      </c>
      <c r="E129" s="113">
        <v>2222.1999999999998</v>
      </c>
      <c r="F129" s="55">
        <v>2219.19</v>
      </c>
      <c r="G129" s="114">
        <v>63.7</v>
      </c>
      <c r="H129" s="114"/>
      <c r="I129" s="101">
        <f t="shared" si="49"/>
        <v>2196.6</v>
      </c>
      <c r="J129" s="101">
        <v>2228.1999999999998</v>
      </c>
      <c r="K129" s="113">
        <v>2196.6</v>
      </c>
      <c r="L129" s="55">
        <v>2194.29</v>
      </c>
      <c r="M129" s="114">
        <v>65.7</v>
      </c>
      <c r="N129" s="114"/>
      <c r="O129" s="101">
        <f t="shared" si="50"/>
        <v>20.9</v>
      </c>
      <c r="P129" s="101">
        <v>23.2</v>
      </c>
      <c r="Q129" s="113">
        <v>20.9</v>
      </c>
      <c r="R129" s="55">
        <v>21.79</v>
      </c>
      <c r="S129" s="114">
        <v>-1.3</v>
      </c>
      <c r="U129" s="101">
        <f t="shared" si="51"/>
        <v>394.7</v>
      </c>
      <c r="V129" s="101">
        <v>401.3</v>
      </c>
      <c r="W129" s="113">
        <v>394.7</v>
      </c>
      <c r="X129" s="55">
        <v>397.37</v>
      </c>
      <c r="Y129" s="114">
        <v>1.1000000000000001</v>
      </c>
      <c r="AA129" s="101">
        <f t="shared" si="52"/>
        <v>200.4</v>
      </c>
      <c r="AB129" s="101">
        <v>203.1</v>
      </c>
      <c r="AC129" s="113">
        <v>200.4</v>
      </c>
      <c r="AD129" s="55">
        <v>200.71</v>
      </c>
      <c r="AE129" s="114">
        <v>8.9</v>
      </c>
      <c r="AG129" s="101">
        <f t="shared" si="53"/>
        <v>238.1</v>
      </c>
      <c r="AH129" s="101">
        <v>241.6</v>
      </c>
      <c r="AI129" s="113">
        <v>238.1</v>
      </c>
      <c r="AJ129" s="55">
        <v>238.22</v>
      </c>
      <c r="AK129" s="114">
        <v>18.899999999999999</v>
      </c>
      <c r="AM129" s="101">
        <f t="shared" si="54"/>
        <v>264.3</v>
      </c>
      <c r="AN129" s="101">
        <v>268.39999999999998</v>
      </c>
      <c r="AO129" s="113">
        <v>264.3</v>
      </c>
      <c r="AP129" s="55">
        <v>264.23</v>
      </c>
      <c r="AQ129" s="114">
        <v>-2.4</v>
      </c>
      <c r="AS129" s="101">
        <f t="shared" si="55"/>
        <v>159.9</v>
      </c>
      <c r="AT129" s="101">
        <v>162</v>
      </c>
      <c r="AU129" s="113">
        <v>159.9</v>
      </c>
      <c r="AV129" s="55">
        <v>161.13</v>
      </c>
      <c r="AW129" s="114">
        <v>1</v>
      </c>
      <c r="AX129" s="100"/>
      <c r="AY129" s="101">
        <f t="shared" si="56"/>
        <v>65.7</v>
      </c>
      <c r="AZ129" s="101">
        <v>69.599999999999994</v>
      </c>
      <c r="BA129" s="113">
        <v>65.7</v>
      </c>
      <c r="BB129" s="55">
        <v>65.73</v>
      </c>
      <c r="BC129" s="114">
        <v>-7.4</v>
      </c>
      <c r="BD129" s="100"/>
      <c r="BE129" s="101">
        <f t="shared" si="57"/>
        <v>136.4</v>
      </c>
      <c r="BF129" s="101">
        <v>137.5</v>
      </c>
      <c r="BG129" s="113">
        <v>136.4</v>
      </c>
      <c r="BH129" s="55">
        <v>134.38</v>
      </c>
      <c r="BI129" s="114">
        <v>28.9</v>
      </c>
      <c r="BK129" s="101">
        <f t="shared" si="58"/>
        <v>385</v>
      </c>
      <c r="BL129" s="101">
        <v>390.3</v>
      </c>
      <c r="BM129" s="113">
        <v>385</v>
      </c>
      <c r="BN129" s="55">
        <v>382.13</v>
      </c>
      <c r="BO129" s="114">
        <v>5.8</v>
      </c>
      <c r="BQ129" s="101">
        <f t="shared" si="59"/>
        <v>145.80000000000001</v>
      </c>
      <c r="BR129" s="101">
        <v>146.69999999999999</v>
      </c>
      <c r="BS129" s="113">
        <v>145.80000000000001</v>
      </c>
      <c r="BT129" s="55">
        <v>143.66999999999999</v>
      </c>
      <c r="BU129" s="114">
        <v>16.600000000000001</v>
      </c>
      <c r="BW129" s="101">
        <f t="shared" si="60"/>
        <v>152.4</v>
      </c>
      <c r="BX129" s="101">
        <v>147.69999999999999</v>
      </c>
      <c r="BY129" s="113">
        <v>152.4</v>
      </c>
      <c r="BZ129" s="55">
        <v>150.97999999999999</v>
      </c>
      <c r="CA129" s="114">
        <v>-3.8</v>
      </c>
      <c r="CC129" s="101">
        <f t="shared" si="61"/>
        <v>147.9</v>
      </c>
      <c r="CD129" s="101">
        <v>153</v>
      </c>
      <c r="CE129" s="113">
        <v>147.9</v>
      </c>
      <c r="CF129" s="55">
        <v>148.61000000000001</v>
      </c>
      <c r="CG129" s="114">
        <v>-3.2</v>
      </c>
      <c r="CI129" s="101">
        <f t="shared" si="62"/>
        <v>84.3</v>
      </c>
      <c r="CJ129" s="101">
        <v>85.4</v>
      </c>
      <c r="CK129" s="113">
        <v>84.3</v>
      </c>
      <c r="CL129" s="55">
        <v>84.26</v>
      </c>
      <c r="CM129" s="114">
        <v>12.7</v>
      </c>
      <c r="CO129" s="101">
        <f t="shared" si="63"/>
        <v>25.6</v>
      </c>
      <c r="CP129" s="101">
        <v>26.5</v>
      </c>
      <c r="CQ129" s="113">
        <v>25.6</v>
      </c>
      <c r="CR129" s="55">
        <v>24.91</v>
      </c>
      <c r="CS129" s="114">
        <v>-2</v>
      </c>
      <c r="CT129" s="53"/>
    </row>
    <row r="130" spans="1:98" x14ac:dyDescent="0.2">
      <c r="A130" s="6">
        <v>17</v>
      </c>
      <c r="B130" s="7">
        <v>4</v>
      </c>
      <c r="C130" s="101">
        <f t="shared" si="48"/>
        <v>2231.5</v>
      </c>
      <c r="D130" s="101">
        <v>2220.3000000000002</v>
      </c>
      <c r="E130" s="113">
        <v>2231.5</v>
      </c>
      <c r="F130" s="55">
        <v>2233.36</v>
      </c>
      <c r="G130" s="114">
        <v>56.6</v>
      </c>
      <c r="H130" s="114"/>
      <c r="I130" s="101">
        <f t="shared" si="49"/>
        <v>2208.5</v>
      </c>
      <c r="J130" s="101">
        <v>2196.9</v>
      </c>
      <c r="K130" s="113">
        <v>2208.5</v>
      </c>
      <c r="L130" s="55">
        <v>2209.89</v>
      </c>
      <c r="M130" s="114">
        <v>62.4</v>
      </c>
      <c r="N130" s="114"/>
      <c r="O130" s="101">
        <f t="shared" si="50"/>
        <v>22.6</v>
      </c>
      <c r="P130" s="101">
        <v>22.1</v>
      </c>
      <c r="Q130" s="113">
        <v>22.6</v>
      </c>
      <c r="R130" s="55">
        <v>22.15</v>
      </c>
      <c r="S130" s="114">
        <v>1.4</v>
      </c>
      <c r="U130" s="101">
        <f t="shared" si="51"/>
        <v>398.3</v>
      </c>
      <c r="V130" s="101">
        <v>395.4</v>
      </c>
      <c r="W130" s="113">
        <v>398.3</v>
      </c>
      <c r="X130" s="55">
        <v>397.53</v>
      </c>
      <c r="Y130" s="114">
        <v>0.7</v>
      </c>
      <c r="AA130" s="101">
        <f t="shared" si="52"/>
        <v>200.7</v>
      </c>
      <c r="AB130" s="101">
        <v>201.1</v>
      </c>
      <c r="AC130" s="113">
        <v>200.7</v>
      </c>
      <c r="AD130" s="55">
        <v>201.55</v>
      </c>
      <c r="AE130" s="114">
        <v>3.4</v>
      </c>
      <c r="AG130" s="101">
        <f t="shared" si="53"/>
        <v>239.4</v>
      </c>
      <c r="AH130" s="101">
        <v>239.6</v>
      </c>
      <c r="AI130" s="113">
        <v>239.4</v>
      </c>
      <c r="AJ130" s="55">
        <v>243.19</v>
      </c>
      <c r="AK130" s="114">
        <v>19.8</v>
      </c>
      <c r="AM130" s="101">
        <f t="shared" si="54"/>
        <v>266.60000000000002</v>
      </c>
      <c r="AN130" s="101">
        <v>266.7</v>
      </c>
      <c r="AO130" s="113">
        <v>266.60000000000002</v>
      </c>
      <c r="AP130" s="55">
        <v>264.27999999999997</v>
      </c>
      <c r="AQ130" s="114">
        <v>0.2</v>
      </c>
      <c r="AS130" s="101">
        <f t="shared" si="55"/>
        <v>162</v>
      </c>
      <c r="AT130" s="101">
        <v>161.9</v>
      </c>
      <c r="AU130" s="113">
        <v>162</v>
      </c>
      <c r="AV130" s="55">
        <v>162.41999999999999</v>
      </c>
      <c r="AW130" s="114">
        <v>5.2</v>
      </c>
      <c r="AX130" s="100"/>
      <c r="AY130" s="101">
        <f t="shared" si="56"/>
        <v>64</v>
      </c>
      <c r="AZ130" s="101">
        <v>61.6</v>
      </c>
      <c r="BA130" s="113">
        <v>64</v>
      </c>
      <c r="BB130" s="55">
        <v>65.430000000000007</v>
      </c>
      <c r="BC130" s="114">
        <v>-1.2</v>
      </c>
      <c r="BD130" s="100"/>
      <c r="BE130" s="101">
        <f t="shared" si="57"/>
        <v>139.4</v>
      </c>
      <c r="BF130" s="101">
        <v>138.6</v>
      </c>
      <c r="BG130" s="113">
        <v>139.4</v>
      </c>
      <c r="BH130" s="55">
        <v>139.46</v>
      </c>
      <c r="BI130" s="114">
        <v>20.3</v>
      </c>
      <c r="BK130" s="101">
        <f t="shared" si="58"/>
        <v>381.8</v>
      </c>
      <c r="BL130" s="101">
        <v>380.4</v>
      </c>
      <c r="BM130" s="113">
        <v>381.8</v>
      </c>
      <c r="BN130" s="55">
        <v>382.48</v>
      </c>
      <c r="BO130" s="114">
        <v>1.4</v>
      </c>
      <c r="BQ130" s="101">
        <f t="shared" si="59"/>
        <v>148.30000000000001</v>
      </c>
      <c r="BR130" s="101">
        <v>148</v>
      </c>
      <c r="BS130" s="113">
        <v>148.30000000000001</v>
      </c>
      <c r="BT130" s="55">
        <v>146.25</v>
      </c>
      <c r="BU130" s="114">
        <v>10.3</v>
      </c>
      <c r="BW130" s="101">
        <f t="shared" si="60"/>
        <v>148.1</v>
      </c>
      <c r="BX130" s="101">
        <v>148.19999999999999</v>
      </c>
      <c r="BY130" s="113">
        <v>148.1</v>
      </c>
      <c r="BZ130" s="55">
        <v>149.47999999999999</v>
      </c>
      <c r="CA130" s="114">
        <v>-6</v>
      </c>
      <c r="CC130" s="101">
        <f t="shared" si="61"/>
        <v>147.5</v>
      </c>
      <c r="CD130" s="101">
        <v>144.69999999999999</v>
      </c>
      <c r="CE130" s="113">
        <v>147.5</v>
      </c>
      <c r="CF130" s="55">
        <v>147.54</v>
      </c>
      <c r="CG130" s="114">
        <v>-4.3</v>
      </c>
      <c r="CI130" s="101">
        <f t="shared" si="62"/>
        <v>88.8</v>
      </c>
      <c r="CJ130" s="101">
        <v>88.3</v>
      </c>
      <c r="CK130" s="113">
        <v>88.8</v>
      </c>
      <c r="CL130" s="55">
        <v>87.78</v>
      </c>
      <c r="CM130" s="114">
        <v>14.1</v>
      </c>
      <c r="CO130" s="101">
        <f t="shared" si="63"/>
        <v>23</v>
      </c>
      <c r="CP130" s="101">
        <v>23.4</v>
      </c>
      <c r="CQ130" s="113">
        <v>23</v>
      </c>
      <c r="CR130" s="55">
        <v>23.47</v>
      </c>
      <c r="CS130" s="114">
        <v>-5.8</v>
      </c>
      <c r="CT130" s="53"/>
    </row>
    <row r="131" spans="1:98" x14ac:dyDescent="0.2">
      <c r="A131" s="6"/>
      <c r="B131" s="7">
        <v>1</v>
      </c>
      <c r="C131" s="101">
        <f t="shared" si="48"/>
        <v>2247.3000000000002</v>
      </c>
      <c r="D131" s="101">
        <v>2214.8000000000002</v>
      </c>
      <c r="E131" s="113">
        <v>2247.3000000000002</v>
      </c>
      <c r="F131" s="55">
        <v>2243.25</v>
      </c>
      <c r="G131" s="114">
        <v>39.6</v>
      </c>
      <c r="H131" s="114"/>
      <c r="I131" s="101">
        <f t="shared" si="49"/>
        <v>2226.9</v>
      </c>
      <c r="J131" s="101">
        <v>2194.6999999999998</v>
      </c>
      <c r="K131" s="113">
        <v>2226.9</v>
      </c>
      <c r="L131" s="55">
        <v>2221.0500000000002</v>
      </c>
      <c r="M131" s="114">
        <v>44.6</v>
      </c>
      <c r="N131" s="114"/>
      <c r="O131" s="101">
        <f t="shared" si="50"/>
        <v>23.8</v>
      </c>
      <c r="P131" s="101">
        <v>21.6</v>
      </c>
      <c r="Q131" s="113">
        <v>23.8</v>
      </c>
      <c r="R131" s="55">
        <v>23.21</v>
      </c>
      <c r="S131" s="114">
        <v>4.2</v>
      </c>
      <c r="U131" s="101">
        <f t="shared" si="51"/>
        <v>398.3</v>
      </c>
      <c r="V131" s="101">
        <v>391</v>
      </c>
      <c r="W131" s="113">
        <v>398.3</v>
      </c>
      <c r="X131" s="55">
        <v>399.39</v>
      </c>
      <c r="Y131" s="114">
        <v>7.4</v>
      </c>
      <c r="AA131" s="101">
        <f t="shared" si="52"/>
        <v>201.3</v>
      </c>
      <c r="AB131" s="101">
        <v>198</v>
      </c>
      <c r="AC131" s="113">
        <v>201.3</v>
      </c>
      <c r="AD131" s="55">
        <v>202.28</v>
      </c>
      <c r="AE131" s="114">
        <v>2.9</v>
      </c>
      <c r="AG131" s="101">
        <f t="shared" si="53"/>
        <v>248</v>
      </c>
      <c r="AH131" s="101">
        <v>244.3</v>
      </c>
      <c r="AI131" s="113">
        <v>248</v>
      </c>
      <c r="AJ131" s="55">
        <v>244.58</v>
      </c>
      <c r="AK131" s="114">
        <v>5.6</v>
      </c>
      <c r="AM131" s="101">
        <f t="shared" si="54"/>
        <v>265.5</v>
      </c>
      <c r="AN131" s="101">
        <v>261.39999999999998</v>
      </c>
      <c r="AO131" s="113">
        <v>265.5</v>
      </c>
      <c r="AP131" s="55">
        <v>266.95</v>
      </c>
      <c r="AQ131" s="114">
        <v>10.7</v>
      </c>
      <c r="AS131" s="101">
        <f t="shared" si="55"/>
        <v>165.9</v>
      </c>
      <c r="AT131" s="101">
        <v>164.1</v>
      </c>
      <c r="AU131" s="113">
        <v>165.9</v>
      </c>
      <c r="AV131" s="55">
        <v>162.33000000000001</v>
      </c>
      <c r="AW131" s="114">
        <v>-0.4</v>
      </c>
      <c r="AX131" s="100"/>
      <c r="AY131" s="101">
        <f t="shared" si="56"/>
        <v>66.7</v>
      </c>
      <c r="AZ131" s="101">
        <v>64.400000000000006</v>
      </c>
      <c r="BA131" s="113">
        <v>66.7</v>
      </c>
      <c r="BB131" s="55">
        <v>66.19</v>
      </c>
      <c r="BC131" s="114">
        <v>3</v>
      </c>
      <c r="BD131" s="100"/>
      <c r="BE131" s="101">
        <f t="shared" si="57"/>
        <v>141.19999999999999</v>
      </c>
      <c r="BF131" s="101">
        <v>141.1</v>
      </c>
      <c r="BG131" s="113">
        <v>141.19999999999999</v>
      </c>
      <c r="BH131" s="55">
        <v>141.55000000000001</v>
      </c>
      <c r="BI131" s="114">
        <v>8.3000000000000007</v>
      </c>
      <c r="BK131" s="101">
        <f t="shared" si="58"/>
        <v>381.5</v>
      </c>
      <c r="BL131" s="101">
        <v>373.4</v>
      </c>
      <c r="BM131" s="113">
        <v>381.5</v>
      </c>
      <c r="BN131" s="55">
        <v>383.75</v>
      </c>
      <c r="BO131" s="114">
        <v>5.0999999999999996</v>
      </c>
      <c r="BQ131" s="101">
        <f t="shared" si="59"/>
        <v>147.80000000000001</v>
      </c>
      <c r="BR131" s="101">
        <v>148.6</v>
      </c>
      <c r="BS131" s="113">
        <v>147.80000000000001</v>
      </c>
      <c r="BT131" s="55">
        <v>146.44999999999999</v>
      </c>
      <c r="BU131" s="114">
        <v>0.8</v>
      </c>
      <c r="BW131" s="101">
        <f t="shared" si="60"/>
        <v>148.1</v>
      </c>
      <c r="BX131" s="101">
        <v>150.19999999999999</v>
      </c>
      <c r="BY131" s="113">
        <v>148.1</v>
      </c>
      <c r="BZ131" s="55">
        <v>147.62</v>
      </c>
      <c r="CA131" s="114">
        <v>-7.4</v>
      </c>
      <c r="CC131" s="101">
        <f t="shared" si="61"/>
        <v>148.30000000000001</v>
      </c>
      <c r="CD131" s="101">
        <v>144.6</v>
      </c>
      <c r="CE131" s="113">
        <v>148.30000000000001</v>
      </c>
      <c r="CF131" s="55">
        <v>148.22</v>
      </c>
      <c r="CG131" s="114">
        <v>2.7</v>
      </c>
      <c r="CI131" s="101">
        <f t="shared" si="62"/>
        <v>89.2</v>
      </c>
      <c r="CJ131" s="101">
        <v>87.9</v>
      </c>
      <c r="CK131" s="113">
        <v>89.2</v>
      </c>
      <c r="CL131" s="55">
        <v>88.19</v>
      </c>
      <c r="CM131" s="114">
        <v>1.7</v>
      </c>
      <c r="CO131" s="101">
        <f t="shared" si="63"/>
        <v>20.399999999999999</v>
      </c>
      <c r="CP131" s="101">
        <v>20.100000000000001</v>
      </c>
      <c r="CQ131" s="113">
        <v>20.399999999999999</v>
      </c>
      <c r="CR131" s="55">
        <v>22.2</v>
      </c>
      <c r="CS131" s="114">
        <v>-5.0999999999999996</v>
      </c>
      <c r="CT131" s="53"/>
    </row>
    <row r="132" spans="1:98" x14ac:dyDescent="0.2">
      <c r="A132" s="6">
        <v>18</v>
      </c>
      <c r="B132" s="7">
        <v>2</v>
      </c>
      <c r="C132" s="101">
        <f t="shared" si="48"/>
        <v>2246.1</v>
      </c>
      <c r="D132" s="101">
        <v>2255.6</v>
      </c>
      <c r="E132" s="113">
        <v>2246.1</v>
      </c>
      <c r="F132" s="55">
        <v>2247.5100000000002</v>
      </c>
      <c r="G132" s="114">
        <v>17</v>
      </c>
      <c r="H132" s="114"/>
      <c r="I132" s="101">
        <f t="shared" si="49"/>
        <v>2224</v>
      </c>
      <c r="J132" s="101">
        <v>2233.4</v>
      </c>
      <c r="K132" s="113">
        <v>2224</v>
      </c>
      <c r="L132" s="55">
        <v>2225.91</v>
      </c>
      <c r="M132" s="114">
        <v>19.5</v>
      </c>
      <c r="N132" s="114"/>
      <c r="O132" s="101">
        <f t="shared" si="50"/>
        <v>22.5</v>
      </c>
      <c r="P132" s="101">
        <v>22.7</v>
      </c>
      <c r="Q132" s="113">
        <v>22.5</v>
      </c>
      <c r="R132" s="55">
        <v>24.59</v>
      </c>
      <c r="S132" s="114">
        <v>5.5</v>
      </c>
      <c r="U132" s="101">
        <f t="shared" si="51"/>
        <v>402.3</v>
      </c>
      <c r="V132" s="101">
        <v>403.6</v>
      </c>
      <c r="W132" s="113">
        <v>402.3</v>
      </c>
      <c r="X132" s="55">
        <v>401.54</v>
      </c>
      <c r="Y132" s="114">
        <v>8.6</v>
      </c>
      <c r="AA132" s="101">
        <f t="shared" si="52"/>
        <v>203.4</v>
      </c>
      <c r="AB132" s="101">
        <v>202.9</v>
      </c>
      <c r="AC132" s="113">
        <v>203.4</v>
      </c>
      <c r="AD132" s="55">
        <v>203.58</v>
      </c>
      <c r="AE132" s="114">
        <v>5.2</v>
      </c>
      <c r="AG132" s="101">
        <f t="shared" si="53"/>
        <v>239.8</v>
      </c>
      <c r="AH132" s="101">
        <v>240.3</v>
      </c>
      <c r="AI132" s="113">
        <v>239.8</v>
      </c>
      <c r="AJ132" s="55">
        <v>240.9</v>
      </c>
      <c r="AK132" s="114">
        <v>-14.7</v>
      </c>
      <c r="AM132" s="101">
        <f t="shared" si="54"/>
        <v>273.2</v>
      </c>
      <c r="AN132" s="101">
        <v>274.8</v>
      </c>
      <c r="AO132" s="113">
        <v>273.2</v>
      </c>
      <c r="AP132" s="55">
        <v>272.24</v>
      </c>
      <c r="AQ132" s="114">
        <v>21.2</v>
      </c>
      <c r="AS132" s="101">
        <f t="shared" si="55"/>
        <v>161.69999999999999</v>
      </c>
      <c r="AT132" s="101">
        <v>162.80000000000001</v>
      </c>
      <c r="AU132" s="113">
        <v>161.69999999999999</v>
      </c>
      <c r="AV132" s="55">
        <v>160.41</v>
      </c>
      <c r="AW132" s="114">
        <v>-7.7</v>
      </c>
      <c r="AX132" s="100"/>
      <c r="AY132" s="101">
        <f t="shared" si="56"/>
        <v>67.3</v>
      </c>
      <c r="AZ132" s="101">
        <v>67.900000000000006</v>
      </c>
      <c r="BA132" s="113">
        <v>67.3</v>
      </c>
      <c r="BB132" s="55">
        <v>66.13</v>
      </c>
      <c r="BC132" s="114">
        <v>-0.2</v>
      </c>
      <c r="BD132" s="100"/>
      <c r="BE132" s="101">
        <f t="shared" si="57"/>
        <v>143.6</v>
      </c>
      <c r="BF132" s="101">
        <v>143.5</v>
      </c>
      <c r="BG132" s="113">
        <v>143.6</v>
      </c>
      <c r="BH132" s="55">
        <v>141.79</v>
      </c>
      <c r="BI132" s="114">
        <v>1</v>
      </c>
      <c r="BK132" s="101">
        <f t="shared" si="58"/>
        <v>383.2</v>
      </c>
      <c r="BL132" s="101">
        <v>384.8</v>
      </c>
      <c r="BM132" s="113">
        <v>383.2</v>
      </c>
      <c r="BN132" s="55">
        <v>388.13</v>
      </c>
      <c r="BO132" s="114">
        <v>17.5</v>
      </c>
      <c r="BQ132" s="101">
        <f t="shared" si="59"/>
        <v>145.19999999999999</v>
      </c>
      <c r="BR132" s="101">
        <v>144.1</v>
      </c>
      <c r="BS132" s="113">
        <v>145.19999999999999</v>
      </c>
      <c r="BT132" s="55">
        <v>145.5</v>
      </c>
      <c r="BU132" s="114">
        <v>-3.8</v>
      </c>
      <c r="BW132" s="101">
        <f t="shared" si="60"/>
        <v>147.4</v>
      </c>
      <c r="BX132" s="101">
        <v>149.30000000000001</v>
      </c>
      <c r="BY132" s="113">
        <v>147.4</v>
      </c>
      <c r="BZ132" s="55">
        <v>145.66999999999999</v>
      </c>
      <c r="CA132" s="114">
        <v>-7.8</v>
      </c>
      <c r="CC132" s="101">
        <f t="shared" si="61"/>
        <v>148.1</v>
      </c>
      <c r="CD132" s="101">
        <v>149.19999999999999</v>
      </c>
      <c r="CE132" s="113">
        <v>148.1</v>
      </c>
      <c r="CF132" s="55">
        <v>150.03</v>
      </c>
      <c r="CG132" s="114">
        <v>7.2</v>
      </c>
      <c r="CI132" s="101">
        <f t="shared" si="62"/>
        <v>85.9</v>
      </c>
      <c r="CJ132" s="101">
        <v>85.9</v>
      </c>
      <c r="CK132" s="113">
        <v>85.9</v>
      </c>
      <c r="CL132" s="55">
        <v>85.73</v>
      </c>
      <c r="CM132" s="114">
        <v>-9.8000000000000007</v>
      </c>
      <c r="CO132" s="101">
        <f t="shared" si="63"/>
        <v>22.1</v>
      </c>
      <c r="CP132" s="101">
        <v>22.2</v>
      </c>
      <c r="CQ132" s="113">
        <v>22.1</v>
      </c>
      <c r="CR132" s="55">
        <v>21.59</v>
      </c>
      <c r="CS132" s="114">
        <v>-2.4</v>
      </c>
      <c r="CT132" s="53"/>
    </row>
    <row r="133" spans="1:98" x14ac:dyDescent="0.2">
      <c r="A133" s="6">
        <v>18</v>
      </c>
      <c r="B133" s="7">
        <v>3</v>
      </c>
      <c r="C133" s="101">
        <f t="shared" si="48"/>
        <v>2244.6</v>
      </c>
      <c r="D133" s="101">
        <v>2276.5</v>
      </c>
      <c r="E133" s="113">
        <v>2244.6</v>
      </c>
      <c r="F133" s="55">
        <v>2249.08</v>
      </c>
      <c r="G133" s="114">
        <v>6.3</v>
      </c>
      <c r="H133" s="114"/>
      <c r="I133" s="101">
        <f t="shared" si="49"/>
        <v>2223.1</v>
      </c>
      <c r="J133" s="101">
        <v>2254</v>
      </c>
      <c r="K133" s="113">
        <v>2223.1</v>
      </c>
      <c r="L133" s="55">
        <v>2227.96</v>
      </c>
      <c r="M133" s="114">
        <v>8.1999999999999993</v>
      </c>
      <c r="N133" s="114"/>
      <c r="O133" s="101">
        <f t="shared" si="50"/>
        <v>27.7</v>
      </c>
      <c r="P133" s="101">
        <v>30</v>
      </c>
      <c r="Q133" s="113">
        <v>27.7</v>
      </c>
      <c r="R133" s="55">
        <v>25.22</v>
      </c>
      <c r="S133" s="114">
        <v>2.5</v>
      </c>
      <c r="U133" s="101">
        <f t="shared" si="51"/>
        <v>401.4</v>
      </c>
      <c r="V133" s="101">
        <v>408.1</v>
      </c>
      <c r="W133" s="113">
        <v>401.4</v>
      </c>
      <c r="X133" s="55">
        <v>402.52</v>
      </c>
      <c r="Y133" s="114">
        <v>3.9</v>
      </c>
      <c r="AA133" s="101">
        <f t="shared" si="52"/>
        <v>204</v>
      </c>
      <c r="AB133" s="101">
        <v>206.6</v>
      </c>
      <c r="AC133" s="113">
        <v>204</v>
      </c>
      <c r="AD133" s="55">
        <v>204.92</v>
      </c>
      <c r="AE133" s="114">
        <v>5.4</v>
      </c>
      <c r="AG133" s="101">
        <f t="shared" si="53"/>
        <v>233.9</v>
      </c>
      <c r="AH133" s="101">
        <v>237.1</v>
      </c>
      <c r="AI133" s="113">
        <v>233.9</v>
      </c>
      <c r="AJ133" s="55">
        <v>236.78</v>
      </c>
      <c r="AK133" s="114">
        <v>-16.5</v>
      </c>
      <c r="AM133" s="101">
        <f t="shared" si="54"/>
        <v>279.7</v>
      </c>
      <c r="AN133" s="101">
        <v>283.7</v>
      </c>
      <c r="AO133" s="113">
        <v>279.7</v>
      </c>
      <c r="AP133" s="55">
        <v>278.83999999999997</v>
      </c>
      <c r="AQ133" s="114">
        <v>26.4</v>
      </c>
      <c r="AS133" s="101">
        <f t="shared" si="55"/>
        <v>156.9</v>
      </c>
      <c r="AT133" s="101">
        <v>159.1</v>
      </c>
      <c r="AU133" s="113">
        <v>156.9</v>
      </c>
      <c r="AV133" s="55">
        <v>158.36000000000001</v>
      </c>
      <c r="AW133" s="114">
        <v>-8.1999999999999993</v>
      </c>
      <c r="AX133" s="100"/>
      <c r="AY133" s="101">
        <f t="shared" si="56"/>
        <v>63.6</v>
      </c>
      <c r="AZ133" s="101">
        <v>67.7</v>
      </c>
      <c r="BA133" s="113">
        <v>63.6</v>
      </c>
      <c r="BB133" s="55">
        <v>64.91</v>
      </c>
      <c r="BC133" s="114">
        <v>-4.9000000000000004</v>
      </c>
      <c r="BD133" s="100"/>
      <c r="BE133" s="101">
        <f t="shared" si="57"/>
        <v>143.80000000000001</v>
      </c>
      <c r="BF133" s="101">
        <v>144.69999999999999</v>
      </c>
      <c r="BG133" s="113">
        <v>143.80000000000001</v>
      </c>
      <c r="BH133" s="55">
        <v>141.81</v>
      </c>
      <c r="BI133" s="114">
        <v>0.1</v>
      </c>
      <c r="BK133" s="101">
        <f t="shared" si="58"/>
        <v>392.6</v>
      </c>
      <c r="BL133" s="101">
        <v>397.6</v>
      </c>
      <c r="BM133" s="113">
        <v>392.6</v>
      </c>
      <c r="BN133" s="55">
        <v>392.41</v>
      </c>
      <c r="BO133" s="114">
        <v>17.2</v>
      </c>
      <c r="BQ133" s="101">
        <f t="shared" si="59"/>
        <v>145</v>
      </c>
      <c r="BR133" s="101">
        <v>145.69999999999999</v>
      </c>
      <c r="BS133" s="113">
        <v>145</v>
      </c>
      <c r="BT133" s="55">
        <v>145.02000000000001</v>
      </c>
      <c r="BU133" s="114">
        <v>-1.9</v>
      </c>
      <c r="BW133" s="101">
        <f t="shared" si="60"/>
        <v>143.9</v>
      </c>
      <c r="BX133" s="101">
        <v>139</v>
      </c>
      <c r="BY133" s="113">
        <v>143.9</v>
      </c>
      <c r="BZ133" s="55">
        <v>144.35</v>
      </c>
      <c r="CA133" s="114">
        <v>-5.3</v>
      </c>
      <c r="CC133" s="101">
        <f t="shared" si="61"/>
        <v>149.5</v>
      </c>
      <c r="CD133" s="101">
        <v>154.80000000000001</v>
      </c>
      <c r="CE133" s="113">
        <v>149.5</v>
      </c>
      <c r="CF133" s="55">
        <v>150.76</v>
      </c>
      <c r="CG133" s="114">
        <v>2.9</v>
      </c>
      <c r="CI133" s="101">
        <f t="shared" si="62"/>
        <v>81.900000000000006</v>
      </c>
      <c r="CJ133" s="101">
        <v>83.1</v>
      </c>
      <c r="CK133" s="113">
        <v>81.900000000000006</v>
      </c>
      <c r="CL133" s="55">
        <v>83.64</v>
      </c>
      <c r="CM133" s="114">
        <v>-8.4</v>
      </c>
      <c r="CO133" s="101">
        <f t="shared" si="63"/>
        <v>21.5</v>
      </c>
      <c r="CP133" s="101">
        <v>22.5</v>
      </c>
      <c r="CQ133" s="113">
        <v>21.5</v>
      </c>
      <c r="CR133" s="55">
        <v>21.12</v>
      </c>
      <c r="CS133" s="114">
        <v>-1.9</v>
      </c>
      <c r="CT133" s="53"/>
    </row>
    <row r="134" spans="1:98" x14ac:dyDescent="0.2">
      <c r="A134" s="6">
        <v>18</v>
      </c>
      <c r="B134" s="7">
        <v>4</v>
      </c>
      <c r="C134" s="101">
        <f t="shared" si="48"/>
        <v>2246.6999999999998</v>
      </c>
      <c r="D134" s="101">
        <v>2236.1999999999998</v>
      </c>
      <c r="E134" s="113">
        <v>2246.6999999999998</v>
      </c>
      <c r="F134" s="55">
        <v>2250.27</v>
      </c>
      <c r="G134" s="114">
        <v>4.8</v>
      </c>
      <c r="H134" s="114"/>
      <c r="I134" s="101">
        <f t="shared" si="49"/>
        <v>2226</v>
      </c>
      <c r="J134" s="101">
        <v>2214.8000000000002</v>
      </c>
      <c r="K134" s="113">
        <v>2226</v>
      </c>
      <c r="L134" s="55">
        <v>2229.86</v>
      </c>
      <c r="M134" s="114">
        <v>7.6</v>
      </c>
      <c r="N134" s="114"/>
      <c r="O134" s="101">
        <f t="shared" si="50"/>
        <v>24.4</v>
      </c>
      <c r="P134" s="101">
        <v>24</v>
      </c>
      <c r="Q134" s="113">
        <v>24.4</v>
      </c>
      <c r="R134" s="55">
        <v>24.32</v>
      </c>
      <c r="S134" s="114">
        <v>-3.6</v>
      </c>
      <c r="U134" s="101">
        <f t="shared" si="51"/>
        <v>406.6</v>
      </c>
      <c r="V134" s="101">
        <v>403.4</v>
      </c>
      <c r="W134" s="113">
        <v>406.6</v>
      </c>
      <c r="X134" s="55">
        <v>402.38</v>
      </c>
      <c r="Y134" s="114">
        <v>-0.5</v>
      </c>
      <c r="AA134" s="101">
        <f t="shared" si="52"/>
        <v>208.9</v>
      </c>
      <c r="AB134" s="101">
        <v>209.2</v>
      </c>
      <c r="AC134" s="113">
        <v>208.9</v>
      </c>
      <c r="AD134" s="55">
        <v>205.37</v>
      </c>
      <c r="AE134" s="114">
        <v>1.8</v>
      </c>
      <c r="AG134" s="101">
        <f t="shared" si="53"/>
        <v>236.5</v>
      </c>
      <c r="AH134" s="101">
        <v>236.4</v>
      </c>
      <c r="AI134" s="113">
        <v>236.5</v>
      </c>
      <c r="AJ134" s="55">
        <v>238.33</v>
      </c>
      <c r="AK134" s="114">
        <v>6.2</v>
      </c>
      <c r="AM134" s="101">
        <f t="shared" si="54"/>
        <v>281.7</v>
      </c>
      <c r="AN134" s="101">
        <v>282.39999999999998</v>
      </c>
      <c r="AO134" s="113">
        <v>281.7</v>
      </c>
      <c r="AP134" s="55">
        <v>282.88</v>
      </c>
      <c r="AQ134" s="114">
        <v>16.2</v>
      </c>
      <c r="AS134" s="101">
        <f t="shared" si="55"/>
        <v>159.5</v>
      </c>
      <c r="AT134" s="101">
        <v>159</v>
      </c>
      <c r="AU134" s="113">
        <v>159.5</v>
      </c>
      <c r="AV134" s="55">
        <v>157.63</v>
      </c>
      <c r="AW134" s="114">
        <v>-2.9</v>
      </c>
      <c r="AX134" s="100"/>
      <c r="AY134" s="101">
        <f t="shared" si="56"/>
        <v>63.5</v>
      </c>
      <c r="AZ134" s="101">
        <v>60.3</v>
      </c>
      <c r="BA134" s="113">
        <v>63.5</v>
      </c>
      <c r="BB134" s="55">
        <v>64.150000000000006</v>
      </c>
      <c r="BC134" s="114">
        <v>-3</v>
      </c>
      <c r="BD134" s="100"/>
      <c r="BE134" s="101">
        <f t="shared" si="57"/>
        <v>142.5</v>
      </c>
      <c r="BF134" s="101">
        <v>141.9</v>
      </c>
      <c r="BG134" s="113">
        <v>142.5</v>
      </c>
      <c r="BH134" s="55">
        <v>143.19999999999999</v>
      </c>
      <c r="BI134" s="114">
        <v>5.6</v>
      </c>
      <c r="BK134" s="101">
        <f t="shared" si="58"/>
        <v>389.4</v>
      </c>
      <c r="BL134" s="101">
        <v>388</v>
      </c>
      <c r="BM134" s="113">
        <v>389.4</v>
      </c>
      <c r="BN134" s="55">
        <v>391.32</v>
      </c>
      <c r="BO134" s="114">
        <v>-4.4000000000000004</v>
      </c>
      <c r="BQ134" s="101">
        <f t="shared" si="59"/>
        <v>143.30000000000001</v>
      </c>
      <c r="BR134" s="101">
        <v>143.30000000000001</v>
      </c>
      <c r="BS134" s="113">
        <v>143.30000000000001</v>
      </c>
      <c r="BT134" s="55">
        <v>145.28</v>
      </c>
      <c r="BU134" s="114">
        <v>1</v>
      </c>
      <c r="BW134" s="101">
        <f t="shared" si="60"/>
        <v>143.4</v>
      </c>
      <c r="BX134" s="101">
        <v>143.69999999999999</v>
      </c>
      <c r="BY134" s="113">
        <v>143.4</v>
      </c>
      <c r="BZ134" s="55">
        <v>144.33000000000001</v>
      </c>
      <c r="CA134" s="114">
        <v>-0.1</v>
      </c>
      <c r="CC134" s="101">
        <f t="shared" si="61"/>
        <v>146.1</v>
      </c>
      <c r="CD134" s="101">
        <v>143.9</v>
      </c>
      <c r="CE134" s="113">
        <v>146.1</v>
      </c>
      <c r="CF134" s="55">
        <v>149.38</v>
      </c>
      <c r="CG134" s="114">
        <v>-5.5</v>
      </c>
      <c r="CI134" s="101">
        <f t="shared" si="62"/>
        <v>86</v>
      </c>
      <c r="CJ134" s="101">
        <v>85.7</v>
      </c>
      <c r="CK134" s="113">
        <v>86</v>
      </c>
      <c r="CL134" s="55">
        <v>83.41</v>
      </c>
      <c r="CM134" s="114">
        <v>-0.9</v>
      </c>
      <c r="CO134" s="101">
        <f t="shared" si="63"/>
        <v>20.7</v>
      </c>
      <c r="CP134" s="101">
        <v>21.3</v>
      </c>
      <c r="CQ134" s="113">
        <v>20.7</v>
      </c>
      <c r="CR134" s="55">
        <v>20.41</v>
      </c>
      <c r="CS134" s="114">
        <v>-2.8</v>
      </c>
      <c r="CT134" s="53"/>
    </row>
    <row r="135" spans="1:98" x14ac:dyDescent="0.2">
      <c r="A135" s="6"/>
      <c r="B135" s="7">
        <v>1</v>
      </c>
      <c r="C135" s="101">
        <f t="shared" ref="C135:C166" si="64">$B$4*E135+(1-$B$4)*D135</f>
        <v>2256.6999999999998</v>
      </c>
      <c r="D135" s="101">
        <v>2225.8000000000002</v>
      </c>
      <c r="E135" s="113">
        <v>2256.6999999999998</v>
      </c>
      <c r="F135" s="55">
        <v>2252.2199999999998</v>
      </c>
      <c r="G135" s="114">
        <v>7.8</v>
      </c>
      <c r="H135" s="114"/>
      <c r="I135" s="101">
        <f t="shared" ref="I135:I166" si="65">$B$4*K135+(1-$B$4)*J135</f>
        <v>2236.6999999999998</v>
      </c>
      <c r="J135" s="101">
        <v>2206</v>
      </c>
      <c r="K135" s="113">
        <v>2236.6999999999998</v>
      </c>
      <c r="L135" s="55">
        <v>2231.62</v>
      </c>
      <c r="M135" s="114">
        <v>7</v>
      </c>
      <c r="N135" s="114"/>
      <c r="O135" s="101">
        <f t="shared" ref="O135:O166" si="66">$B$4*Q135+(1-$B$4)*P135</f>
        <v>21.2</v>
      </c>
      <c r="P135" s="101">
        <v>19</v>
      </c>
      <c r="Q135" s="113">
        <v>21.2</v>
      </c>
      <c r="R135" s="55">
        <v>22.3</v>
      </c>
      <c r="S135" s="114">
        <v>-8</v>
      </c>
      <c r="U135" s="101">
        <f t="shared" ref="U135:U166" si="67">$B$4*W135+(1-$B$4)*V135</f>
        <v>403.1</v>
      </c>
      <c r="V135" s="101">
        <v>395.8</v>
      </c>
      <c r="W135" s="113">
        <v>403.1</v>
      </c>
      <c r="X135" s="55">
        <v>403.84</v>
      </c>
      <c r="Y135" s="114">
        <v>5.9</v>
      </c>
      <c r="AA135" s="101">
        <f t="shared" ref="AA135:AA166" si="68">$B$4*AC135+(1-$B$4)*AB135</f>
        <v>206.3</v>
      </c>
      <c r="AB135" s="101">
        <v>203.5</v>
      </c>
      <c r="AC135" s="113">
        <v>206.3</v>
      </c>
      <c r="AD135" s="55">
        <v>204.99</v>
      </c>
      <c r="AE135" s="114">
        <v>-1.5</v>
      </c>
      <c r="AG135" s="101">
        <f t="shared" ref="AG135:AG166" si="69">$B$4*AI135+(1-$B$4)*AH135</f>
        <v>248.6</v>
      </c>
      <c r="AH135" s="101">
        <v>244.7</v>
      </c>
      <c r="AI135" s="113">
        <v>248.6</v>
      </c>
      <c r="AJ135" s="55">
        <v>245.28</v>
      </c>
      <c r="AK135" s="114">
        <v>27.8</v>
      </c>
      <c r="AM135" s="101">
        <f t="shared" ref="AM135:AM166" si="70">$B$4*AO135+(1-$B$4)*AN135</f>
        <v>284.2</v>
      </c>
      <c r="AN135" s="101">
        <v>279.5</v>
      </c>
      <c r="AO135" s="113">
        <v>284.2</v>
      </c>
      <c r="AP135" s="55">
        <v>281.52</v>
      </c>
      <c r="AQ135" s="114">
        <v>-5.4</v>
      </c>
      <c r="AS135" s="101">
        <f t="shared" ref="AS135:AS166" si="71">$B$4*AU135+(1-$B$4)*AT135</f>
        <v>159.6</v>
      </c>
      <c r="AT135" s="101">
        <v>157.80000000000001</v>
      </c>
      <c r="AU135" s="113">
        <v>159.6</v>
      </c>
      <c r="AV135" s="55">
        <v>159.32</v>
      </c>
      <c r="AW135" s="114">
        <v>6.8</v>
      </c>
      <c r="AX135" s="100"/>
      <c r="AY135" s="101">
        <f t="shared" ref="AY135:AY166" si="72">$B$4*BA135+(1-$B$4)*AZ135</f>
        <v>64.599999999999994</v>
      </c>
      <c r="AZ135" s="101">
        <v>62.6</v>
      </c>
      <c r="BA135" s="113">
        <v>64.599999999999994</v>
      </c>
      <c r="BB135" s="55">
        <v>65.33</v>
      </c>
      <c r="BC135" s="114">
        <v>4.7</v>
      </c>
      <c r="BD135" s="100"/>
      <c r="BE135" s="101">
        <f t="shared" ref="BE135:BE166" si="73">$B$4*BG135+(1-$B$4)*BF135</f>
        <v>149.6</v>
      </c>
      <c r="BF135" s="101">
        <v>149.9</v>
      </c>
      <c r="BG135" s="113">
        <v>149.6</v>
      </c>
      <c r="BH135" s="55">
        <v>145.1</v>
      </c>
      <c r="BI135" s="114">
        <v>7.6</v>
      </c>
      <c r="BK135" s="101">
        <f t="shared" ref="BK135:BK166" si="74">$B$4*BM135+(1-$B$4)*BL135</f>
        <v>380.2</v>
      </c>
      <c r="BL135" s="101">
        <v>373.4</v>
      </c>
      <c r="BM135" s="113">
        <v>380.2</v>
      </c>
      <c r="BN135" s="55">
        <v>385.23</v>
      </c>
      <c r="BO135" s="114">
        <v>-24.4</v>
      </c>
      <c r="BQ135" s="101">
        <f t="shared" ref="BQ135:BQ166" si="75">$B$4*BS135+(1-$B$4)*BR135</f>
        <v>145.5</v>
      </c>
      <c r="BR135" s="101">
        <v>146.30000000000001</v>
      </c>
      <c r="BS135" s="113">
        <v>145.5</v>
      </c>
      <c r="BT135" s="55">
        <v>144.26</v>
      </c>
      <c r="BU135" s="114">
        <v>-4.0999999999999996</v>
      </c>
      <c r="BW135" s="101">
        <f t="shared" ref="BW135:BW166" si="76">$B$4*BY135+(1-$B$4)*BX135</f>
        <v>147.80000000000001</v>
      </c>
      <c r="BX135" s="101">
        <v>149.69999999999999</v>
      </c>
      <c r="BY135" s="113">
        <v>147.80000000000001</v>
      </c>
      <c r="BZ135" s="55">
        <v>145.91999999999999</v>
      </c>
      <c r="CA135" s="114">
        <v>6.4</v>
      </c>
      <c r="CC135" s="101">
        <f t="shared" ref="CC135:CC166" si="77">$B$4*CE135+(1-$B$4)*CD135</f>
        <v>147.69999999999999</v>
      </c>
      <c r="CD135" s="101">
        <v>144.5</v>
      </c>
      <c r="CE135" s="113">
        <v>147.69999999999999</v>
      </c>
      <c r="CF135" s="55">
        <v>147.27000000000001</v>
      </c>
      <c r="CG135" s="114">
        <v>-8.4</v>
      </c>
      <c r="CI135" s="101">
        <f t="shared" ref="CI135:CI166" si="78">$B$4*CK135+(1-$B$4)*CJ135</f>
        <v>81.2</v>
      </c>
      <c r="CJ135" s="101">
        <v>79.7</v>
      </c>
      <c r="CK135" s="113">
        <v>81.2</v>
      </c>
      <c r="CL135" s="55">
        <v>82.73</v>
      </c>
      <c r="CM135" s="114">
        <v>-2.7</v>
      </c>
      <c r="CO135" s="101">
        <f t="shared" ref="CO135:CO166" si="79">$B$4*CQ135+(1-$B$4)*CP135</f>
        <v>20.100000000000001</v>
      </c>
      <c r="CP135" s="101">
        <v>19.8</v>
      </c>
      <c r="CQ135" s="113">
        <v>20.100000000000001</v>
      </c>
      <c r="CR135" s="55">
        <v>20.61</v>
      </c>
      <c r="CS135" s="114">
        <v>0.8</v>
      </c>
      <c r="CT135" s="53"/>
    </row>
    <row r="136" spans="1:98" x14ac:dyDescent="0.2">
      <c r="A136" s="6">
        <v>19</v>
      </c>
      <c r="B136" s="7">
        <v>2</v>
      </c>
      <c r="C136" s="101">
        <f t="shared" si="64"/>
        <v>2254.3000000000002</v>
      </c>
      <c r="D136" s="101">
        <v>2263.4</v>
      </c>
      <c r="E136" s="113">
        <v>2254.3000000000002</v>
      </c>
      <c r="F136" s="55">
        <v>2255.8000000000002</v>
      </c>
      <c r="G136" s="114">
        <v>14.3</v>
      </c>
      <c r="H136" s="114"/>
      <c r="I136" s="101">
        <f t="shared" si="65"/>
        <v>2232.8000000000002</v>
      </c>
      <c r="J136" s="101">
        <v>2241.8000000000002</v>
      </c>
      <c r="K136" s="113">
        <v>2232.8000000000002</v>
      </c>
      <c r="L136" s="55">
        <v>2233.23</v>
      </c>
      <c r="M136" s="114">
        <v>6.5</v>
      </c>
      <c r="N136" s="114"/>
      <c r="O136" s="101">
        <f t="shared" si="66"/>
        <v>21</v>
      </c>
      <c r="P136" s="101">
        <v>21.4</v>
      </c>
      <c r="Q136" s="113">
        <v>21</v>
      </c>
      <c r="R136" s="55">
        <v>20.7</v>
      </c>
      <c r="S136" s="114">
        <v>-6.4</v>
      </c>
      <c r="U136" s="101">
        <f t="shared" si="67"/>
        <v>408.1</v>
      </c>
      <c r="V136" s="101">
        <v>408.7</v>
      </c>
      <c r="W136" s="113">
        <v>408.1</v>
      </c>
      <c r="X136" s="55">
        <v>407.49</v>
      </c>
      <c r="Y136" s="114">
        <v>14.6</v>
      </c>
      <c r="AA136" s="101">
        <f t="shared" si="68"/>
        <v>204.2</v>
      </c>
      <c r="AB136" s="101">
        <v>203.1</v>
      </c>
      <c r="AC136" s="113">
        <v>204.2</v>
      </c>
      <c r="AD136" s="55">
        <v>203.88</v>
      </c>
      <c r="AE136" s="114">
        <v>-4.4000000000000004</v>
      </c>
      <c r="AG136" s="101">
        <f t="shared" si="69"/>
        <v>252.2</v>
      </c>
      <c r="AH136" s="101">
        <v>253.3</v>
      </c>
      <c r="AI136" s="113">
        <v>252.2</v>
      </c>
      <c r="AJ136" s="55">
        <v>251.71</v>
      </c>
      <c r="AK136" s="114">
        <v>25.7</v>
      </c>
      <c r="AM136" s="101">
        <f t="shared" si="70"/>
        <v>278.2</v>
      </c>
      <c r="AN136" s="101">
        <v>280</v>
      </c>
      <c r="AO136" s="113">
        <v>278.2</v>
      </c>
      <c r="AP136" s="55">
        <v>276.85000000000002</v>
      </c>
      <c r="AQ136" s="114">
        <v>-18.7</v>
      </c>
      <c r="AS136" s="101">
        <f t="shared" si="71"/>
        <v>159.5</v>
      </c>
      <c r="AT136" s="101">
        <v>160.5</v>
      </c>
      <c r="AU136" s="113">
        <v>159.5</v>
      </c>
      <c r="AV136" s="55">
        <v>161.66</v>
      </c>
      <c r="AW136" s="114">
        <v>9.3000000000000007</v>
      </c>
      <c r="AX136" s="100"/>
      <c r="AY136" s="101">
        <f t="shared" si="72"/>
        <v>67.599999999999994</v>
      </c>
      <c r="AZ136" s="101">
        <v>68</v>
      </c>
      <c r="BA136" s="113">
        <v>67.599999999999994</v>
      </c>
      <c r="BB136" s="55">
        <v>66.59</v>
      </c>
      <c r="BC136" s="114">
        <v>5</v>
      </c>
      <c r="BD136" s="100"/>
      <c r="BE136" s="101">
        <f t="shared" si="73"/>
        <v>144.69999999999999</v>
      </c>
      <c r="BF136" s="101">
        <v>144.5</v>
      </c>
      <c r="BG136" s="113">
        <v>144.69999999999999</v>
      </c>
      <c r="BH136" s="55">
        <v>147.31</v>
      </c>
      <c r="BI136" s="114">
        <v>8.8000000000000007</v>
      </c>
      <c r="BK136" s="101">
        <f t="shared" si="74"/>
        <v>382.9</v>
      </c>
      <c r="BL136" s="101">
        <v>384.6</v>
      </c>
      <c r="BM136" s="113">
        <v>382.9</v>
      </c>
      <c r="BN136" s="55">
        <v>379.49</v>
      </c>
      <c r="BO136" s="114">
        <v>-23</v>
      </c>
      <c r="BQ136" s="101">
        <f t="shared" si="75"/>
        <v>141.9</v>
      </c>
      <c r="BR136" s="101">
        <v>140.9</v>
      </c>
      <c r="BS136" s="113">
        <v>141.9</v>
      </c>
      <c r="BT136" s="55">
        <v>141.07</v>
      </c>
      <c r="BU136" s="114">
        <v>-12.8</v>
      </c>
      <c r="BW136" s="101">
        <f t="shared" si="76"/>
        <v>148.30000000000001</v>
      </c>
      <c r="BX136" s="101">
        <v>150.30000000000001</v>
      </c>
      <c r="BY136" s="113">
        <v>148.30000000000001</v>
      </c>
      <c r="BZ136" s="55">
        <v>149.13999999999999</v>
      </c>
      <c r="CA136" s="114">
        <v>12.9</v>
      </c>
      <c r="CC136" s="101">
        <f t="shared" si="77"/>
        <v>144.5</v>
      </c>
      <c r="CD136" s="101">
        <v>145.19999999999999</v>
      </c>
      <c r="CE136" s="113">
        <v>144.5</v>
      </c>
      <c r="CF136" s="55">
        <v>147.79</v>
      </c>
      <c r="CG136" s="114">
        <v>2.1</v>
      </c>
      <c r="CI136" s="101">
        <f t="shared" si="78"/>
        <v>80</v>
      </c>
      <c r="CJ136" s="101">
        <v>80</v>
      </c>
      <c r="CK136" s="113">
        <v>80</v>
      </c>
      <c r="CL136" s="55">
        <v>79.349999999999994</v>
      </c>
      <c r="CM136" s="114">
        <v>-13.6</v>
      </c>
      <c r="CO136" s="101">
        <f t="shared" si="79"/>
        <v>21.5</v>
      </c>
      <c r="CP136" s="101">
        <v>21.6</v>
      </c>
      <c r="CQ136" s="113">
        <v>21.5</v>
      </c>
      <c r="CR136" s="55">
        <v>22.57</v>
      </c>
      <c r="CS136" s="114">
        <v>7.9</v>
      </c>
      <c r="CT136" s="53"/>
    </row>
    <row r="137" spans="1:98" x14ac:dyDescent="0.2">
      <c r="A137" s="6">
        <v>19</v>
      </c>
      <c r="B137" s="7">
        <v>3</v>
      </c>
      <c r="C137" s="101">
        <f t="shared" si="64"/>
        <v>2268.1</v>
      </c>
      <c r="D137" s="101">
        <v>2299.1</v>
      </c>
      <c r="E137" s="113">
        <v>2268.1</v>
      </c>
      <c r="F137" s="55">
        <v>2260.1799999999998</v>
      </c>
      <c r="G137" s="114">
        <v>17.5</v>
      </c>
      <c r="H137" s="114"/>
      <c r="I137" s="101">
        <f t="shared" si="65"/>
        <v>2241</v>
      </c>
      <c r="J137" s="101">
        <v>2271.1999999999998</v>
      </c>
      <c r="K137" s="113">
        <v>2241</v>
      </c>
      <c r="L137" s="55">
        <v>2234.86</v>
      </c>
      <c r="M137" s="114">
        <v>6.5</v>
      </c>
      <c r="N137" s="114"/>
      <c r="O137" s="101">
        <f t="shared" si="66"/>
        <v>19.8</v>
      </c>
      <c r="P137" s="101">
        <v>22.2</v>
      </c>
      <c r="Q137" s="113">
        <v>19.8</v>
      </c>
      <c r="R137" s="55">
        <v>20.36</v>
      </c>
      <c r="S137" s="114">
        <v>-1.4</v>
      </c>
      <c r="U137" s="101">
        <f t="shared" si="67"/>
        <v>414.5</v>
      </c>
      <c r="V137" s="101">
        <v>421.4</v>
      </c>
      <c r="W137" s="113">
        <v>414.5</v>
      </c>
      <c r="X137" s="55">
        <v>410.88</v>
      </c>
      <c r="Y137" s="114">
        <v>13.6</v>
      </c>
      <c r="AA137" s="101">
        <f t="shared" si="68"/>
        <v>202.2</v>
      </c>
      <c r="AB137" s="101">
        <v>204.9</v>
      </c>
      <c r="AC137" s="113">
        <v>202.2</v>
      </c>
      <c r="AD137" s="55">
        <v>203.03</v>
      </c>
      <c r="AE137" s="114">
        <v>-3.4</v>
      </c>
      <c r="AG137" s="101">
        <f t="shared" si="69"/>
        <v>255.7</v>
      </c>
      <c r="AH137" s="101">
        <v>258.5</v>
      </c>
      <c r="AI137" s="113">
        <v>255.7</v>
      </c>
      <c r="AJ137" s="55">
        <v>252.12</v>
      </c>
      <c r="AK137" s="114">
        <v>1.6</v>
      </c>
      <c r="AM137" s="101">
        <f t="shared" si="70"/>
        <v>270.10000000000002</v>
      </c>
      <c r="AN137" s="101">
        <v>273.8</v>
      </c>
      <c r="AO137" s="113">
        <v>270.10000000000002</v>
      </c>
      <c r="AP137" s="55">
        <v>272.02999999999997</v>
      </c>
      <c r="AQ137" s="114">
        <v>-19.3</v>
      </c>
      <c r="AS137" s="101">
        <f t="shared" si="71"/>
        <v>166.8</v>
      </c>
      <c r="AT137" s="101">
        <v>169.2</v>
      </c>
      <c r="AU137" s="113">
        <v>166.8</v>
      </c>
      <c r="AV137" s="55">
        <v>162.05000000000001</v>
      </c>
      <c r="AW137" s="114">
        <v>1.6</v>
      </c>
      <c r="AX137" s="100"/>
      <c r="AY137" s="101">
        <f t="shared" si="72"/>
        <v>66.8</v>
      </c>
      <c r="AZ137" s="101">
        <v>70.900000000000006</v>
      </c>
      <c r="BA137" s="113">
        <v>66.8</v>
      </c>
      <c r="BB137" s="55">
        <v>66.33</v>
      </c>
      <c r="BC137" s="114">
        <v>-1.1000000000000001</v>
      </c>
      <c r="BD137" s="100"/>
      <c r="BE137" s="101">
        <f t="shared" si="73"/>
        <v>148.19999999999999</v>
      </c>
      <c r="BF137" s="101">
        <v>148.69999999999999</v>
      </c>
      <c r="BG137" s="113">
        <v>148.19999999999999</v>
      </c>
      <c r="BH137" s="55">
        <v>150.94</v>
      </c>
      <c r="BI137" s="114">
        <v>14.5</v>
      </c>
      <c r="BK137" s="101">
        <f t="shared" si="74"/>
        <v>377.7</v>
      </c>
      <c r="BL137" s="101">
        <v>382.2</v>
      </c>
      <c r="BM137" s="113">
        <v>377.7</v>
      </c>
      <c r="BN137" s="55">
        <v>379.59</v>
      </c>
      <c r="BO137" s="114">
        <v>0.4</v>
      </c>
      <c r="BQ137" s="101">
        <f t="shared" si="75"/>
        <v>135</v>
      </c>
      <c r="BR137" s="101">
        <v>135.6</v>
      </c>
      <c r="BS137" s="113">
        <v>135</v>
      </c>
      <c r="BT137" s="55">
        <v>137.21</v>
      </c>
      <c r="BU137" s="114">
        <v>-15.4</v>
      </c>
      <c r="BW137" s="101">
        <f t="shared" si="76"/>
        <v>153.1</v>
      </c>
      <c r="BX137" s="101">
        <v>148.1</v>
      </c>
      <c r="BY137" s="113">
        <v>153.1</v>
      </c>
      <c r="BZ137" s="55">
        <v>153.01</v>
      </c>
      <c r="CA137" s="114">
        <v>15.5</v>
      </c>
      <c r="CC137" s="101">
        <f t="shared" si="77"/>
        <v>155.6</v>
      </c>
      <c r="CD137" s="101">
        <v>161</v>
      </c>
      <c r="CE137" s="113">
        <v>155.6</v>
      </c>
      <c r="CF137" s="55">
        <v>151.04</v>
      </c>
      <c r="CG137" s="114">
        <v>13</v>
      </c>
      <c r="CI137" s="101">
        <f t="shared" si="78"/>
        <v>72.5</v>
      </c>
      <c r="CJ137" s="101">
        <v>74.099999999999994</v>
      </c>
      <c r="CK137" s="113">
        <v>72.5</v>
      </c>
      <c r="CL137" s="55">
        <v>74.98</v>
      </c>
      <c r="CM137" s="114">
        <v>-17.5</v>
      </c>
      <c r="CO137" s="101">
        <f t="shared" si="79"/>
        <v>27.1</v>
      </c>
      <c r="CP137" s="101">
        <v>27.9</v>
      </c>
      <c r="CQ137" s="113">
        <v>27.1</v>
      </c>
      <c r="CR137" s="55">
        <v>25.32</v>
      </c>
      <c r="CS137" s="114">
        <v>11</v>
      </c>
      <c r="CT137" s="53"/>
    </row>
    <row r="138" spans="1:98" x14ac:dyDescent="0.2">
      <c r="A138" s="6">
        <v>19</v>
      </c>
      <c r="B138" s="7">
        <v>4</v>
      </c>
      <c r="C138" s="101">
        <f t="shared" si="64"/>
        <v>2264.1999999999998</v>
      </c>
      <c r="D138" s="101">
        <v>2254.4</v>
      </c>
      <c r="E138" s="113">
        <v>2264.1999999999998</v>
      </c>
      <c r="F138" s="55">
        <v>2264.86</v>
      </c>
      <c r="G138" s="114">
        <v>18.7</v>
      </c>
      <c r="H138" s="114"/>
      <c r="I138" s="101">
        <f t="shared" si="65"/>
        <v>2236.1999999999998</v>
      </c>
      <c r="J138" s="101">
        <v>2225.6</v>
      </c>
      <c r="K138" s="113">
        <v>2236.1999999999998</v>
      </c>
      <c r="L138" s="55">
        <v>2237.52</v>
      </c>
      <c r="M138" s="114">
        <v>10.6</v>
      </c>
      <c r="N138" s="114"/>
      <c r="O138" s="101">
        <f t="shared" si="66"/>
        <v>21</v>
      </c>
      <c r="P138" s="101">
        <v>20.6</v>
      </c>
      <c r="Q138" s="113">
        <v>21</v>
      </c>
      <c r="R138" s="55">
        <v>20.98</v>
      </c>
      <c r="S138" s="114">
        <v>2.5</v>
      </c>
      <c r="U138" s="101">
        <f t="shared" si="67"/>
        <v>403.6</v>
      </c>
      <c r="V138" s="101">
        <v>400.6</v>
      </c>
      <c r="W138" s="113">
        <v>403.6</v>
      </c>
      <c r="X138" s="55">
        <v>411.29</v>
      </c>
      <c r="Y138" s="114">
        <v>1.6</v>
      </c>
      <c r="AA138" s="101">
        <f t="shared" si="68"/>
        <v>197.3</v>
      </c>
      <c r="AB138" s="101">
        <v>197.7</v>
      </c>
      <c r="AC138" s="113">
        <v>197.3</v>
      </c>
      <c r="AD138" s="55">
        <v>202.44</v>
      </c>
      <c r="AE138" s="114">
        <v>-2.2999999999999998</v>
      </c>
      <c r="AG138" s="101">
        <f t="shared" si="69"/>
        <v>249</v>
      </c>
      <c r="AH138" s="101">
        <v>249.1</v>
      </c>
      <c r="AI138" s="113">
        <v>249</v>
      </c>
      <c r="AJ138" s="55">
        <v>246.4</v>
      </c>
      <c r="AK138" s="114">
        <v>-22.9</v>
      </c>
      <c r="AM138" s="101">
        <f t="shared" si="70"/>
        <v>271.3</v>
      </c>
      <c r="AN138" s="101">
        <v>272.3</v>
      </c>
      <c r="AO138" s="113">
        <v>271.3</v>
      </c>
      <c r="AP138" s="55">
        <v>269.89</v>
      </c>
      <c r="AQ138" s="114">
        <v>-8.6</v>
      </c>
      <c r="AS138" s="101">
        <f t="shared" si="71"/>
        <v>155.5</v>
      </c>
      <c r="AT138" s="101">
        <v>154.9</v>
      </c>
      <c r="AU138" s="113">
        <v>155.5</v>
      </c>
      <c r="AV138" s="55">
        <v>160.99</v>
      </c>
      <c r="AW138" s="114">
        <v>-4.2</v>
      </c>
      <c r="AX138" s="100"/>
      <c r="AY138" s="101">
        <f t="shared" si="72"/>
        <v>64.599999999999994</v>
      </c>
      <c r="AZ138" s="101">
        <v>60.8</v>
      </c>
      <c r="BA138" s="113">
        <v>64.599999999999994</v>
      </c>
      <c r="BB138" s="55">
        <v>65.02</v>
      </c>
      <c r="BC138" s="114">
        <v>-5.2</v>
      </c>
      <c r="BD138" s="100"/>
      <c r="BE138" s="101">
        <f t="shared" si="73"/>
        <v>157.4</v>
      </c>
      <c r="BF138" s="101">
        <v>156.80000000000001</v>
      </c>
      <c r="BG138" s="113">
        <v>157.4</v>
      </c>
      <c r="BH138" s="55">
        <v>155.59</v>
      </c>
      <c r="BI138" s="114">
        <v>18.600000000000001</v>
      </c>
      <c r="BK138" s="101">
        <f t="shared" si="74"/>
        <v>387.6</v>
      </c>
      <c r="BL138" s="101">
        <v>386.2</v>
      </c>
      <c r="BM138" s="113">
        <v>387.6</v>
      </c>
      <c r="BN138" s="55">
        <v>386.11</v>
      </c>
      <c r="BO138" s="114">
        <v>26.1</v>
      </c>
      <c r="BQ138" s="101">
        <f t="shared" si="75"/>
        <v>136.4</v>
      </c>
      <c r="BR138" s="101">
        <v>136.5</v>
      </c>
      <c r="BS138" s="113">
        <v>136.4</v>
      </c>
      <c r="BT138" s="55">
        <v>135.22</v>
      </c>
      <c r="BU138" s="114">
        <v>-8</v>
      </c>
      <c r="BW138" s="101">
        <f t="shared" si="76"/>
        <v>158</v>
      </c>
      <c r="BX138" s="101">
        <v>158.5</v>
      </c>
      <c r="BY138" s="113">
        <v>158</v>
      </c>
      <c r="BZ138" s="55">
        <v>155.84</v>
      </c>
      <c r="CA138" s="114">
        <v>11.3</v>
      </c>
      <c r="CC138" s="101">
        <f t="shared" si="77"/>
        <v>156.4</v>
      </c>
      <c r="CD138" s="101">
        <v>154.5</v>
      </c>
      <c r="CE138" s="113">
        <v>156.4</v>
      </c>
      <c r="CF138" s="55">
        <v>154.07</v>
      </c>
      <c r="CG138" s="114">
        <v>12.1</v>
      </c>
      <c r="CI138" s="101">
        <f t="shared" si="78"/>
        <v>72.099999999999994</v>
      </c>
      <c r="CJ138" s="101">
        <v>71.5</v>
      </c>
      <c r="CK138" s="113">
        <v>72.099999999999994</v>
      </c>
      <c r="CL138" s="55">
        <v>72.27</v>
      </c>
      <c r="CM138" s="114">
        <v>-10.8</v>
      </c>
      <c r="CO138" s="101">
        <f t="shared" si="79"/>
        <v>27.9</v>
      </c>
      <c r="CP138" s="101">
        <v>28.7</v>
      </c>
      <c r="CQ138" s="113">
        <v>27.9</v>
      </c>
      <c r="CR138" s="55">
        <v>27.34</v>
      </c>
      <c r="CS138" s="114">
        <v>8.1</v>
      </c>
      <c r="CT138" s="53"/>
    </row>
    <row r="139" spans="1:98" x14ac:dyDescent="0.2">
      <c r="A139" s="6"/>
      <c r="B139" s="7">
        <v>1</v>
      </c>
      <c r="C139" s="101">
        <f t="shared" si="64"/>
        <v>2259.6</v>
      </c>
      <c r="D139" s="101">
        <v>2229.6</v>
      </c>
      <c r="E139" s="113">
        <v>2259.6</v>
      </c>
      <c r="F139" s="55">
        <v>2261.37</v>
      </c>
      <c r="G139" s="114">
        <v>-14</v>
      </c>
      <c r="H139" s="114"/>
      <c r="I139" s="101">
        <f t="shared" si="65"/>
        <v>2230.8000000000002</v>
      </c>
      <c r="J139" s="101">
        <v>2201</v>
      </c>
      <c r="K139" s="113">
        <v>2230.8000000000002</v>
      </c>
      <c r="L139" s="55">
        <v>2233.66</v>
      </c>
      <c r="M139" s="114">
        <v>-15.4</v>
      </c>
      <c r="N139" s="114"/>
      <c r="O139" s="101">
        <f t="shared" si="66"/>
        <v>22.1</v>
      </c>
      <c r="P139" s="101">
        <v>19.899999999999999</v>
      </c>
      <c r="Q139" s="113">
        <v>22.1</v>
      </c>
      <c r="R139" s="55">
        <v>21.94</v>
      </c>
      <c r="S139" s="114">
        <v>3.9</v>
      </c>
      <c r="U139" s="101">
        <f t="shared" si="67"/>
        <v>408.1</v>
      </c>
      <c r="V139" s="101">
        <v>400.9</v>
      </c>
      <c r="W139" s="113">
        <v>408.1</v>
      </c>
      <c r="X139" s="55">
        <v>406.79</v>
      </c>
      <c r="Y139" s="114">
        <v>-18</v>
      </c>
      <c r="AA139" s="101">
        <f t="shared" si="68"/>
        <v>203.6</v>
      </c>
      <c r="AB139" s="101">
        <v>201.3</v>
      </c>
      <c r="AC139" s="113">
        <v>203.6</v>
      </c>
      <c r="AD139" s="55">
        <v>200.94</v>
      </c>
      <c r="AE139" s="114">
        <v>-6</v>
      </c>
      <c r="AG139" s="101">
        <f t="shared" si="69"/>
        <v>234.4</v>
      </c>
      <c r="AH139" s="101">
        <v>230.1</v>
      </c>
      <c r="AI139" s="113">
        <v>234.4</v>
      </c>
      <c r="AJ139" s="55">
        <v>238.75</v>
      </c>
      <c r="AK139" s="114">
        <v>-30.6</v>
      </c>
      <c r="AM139" s="101">
        <f t="shared" si="70"/>
        <v>265.10000000000002</v>
      </c>
      <c r="AN139" s="101">
        <v>260.39999999999998</v>
      </c>
      <c r="AO139" s="113">
        <v>265.10000000000002</v>
      </c>
      <c r="AP139" s="55">
        <v>270.37</v>
      </c>
      <c r="AQ139" s="114">
        <v>1.9</v>
      </c>
      <c r="AS139" s="101">
        <f t="shared" si="71"/>
        <v>155.9</v>
      </c>
      <c r="AT139" s="101">
        <v>154</v>
      </c>
      <c r="AU139" s="113">
        <v>155.9</v>
      </c>
      <c r="AV139" s="55">
        <v>158.09</v>
      </c>
      <c r="AW139" s="114">
        <v>-11.6</v>
      </c>
      <c r="AX139" s="100"/>
      <c r="AY139" s="101">
        <f t="shared" si="72"/>
        <v>62.9</v>
      </c>
      <c r="AZ139" s="101">
        <v>61</v>
      </c>
      <c r="BA139" s="113">
        <v>62.9</v>
      </c>
      <c r="BB139" s="55">
        <v>61.31</v>
      </c>
      <c r="BC139" s="114">
        <v>-14.8</v>
      </c>
      <c r="BD139" s="100"/>
      <c r="BE139" s="101">
        <f t="shared" si="73"/>
        <v>159.19999999999999</v>
      </c>
      <c r="BF139" s="101">
        <v>159.9</v>
      </c>
      <c r="BG139" s="113">
        <v>159.19999999999999</v>
      </c>
      <c r="BH139" s="55">
        <v>159.13999999999999</v>
      </c>
      <c r="BI139" s="114">
        <v>14.2</v>
      </c>
      <c r="BK139" s="101">
        <f t="shared" si="74"/>
        <v>403.9</v>
      </c>
      <c r="BL139" s="101">
        <v>397.9</v>
      </c>
      <c r="BM139" s="113">
        <v>403.9</v>
      </c>
      <c r="BN139" s="55">
        <v>394.54</v>
      </c>
      <c r="BO139" s="114">
        <v>33.700000000000003</v>
      </c>
      <c r="BQ139" s="101">
        <f t="shared" si="75"/>
        <v>135.4</v>
      </c>
      <c r="BR139" s="101">
        <v>135.9</v>
      </c>
      <c r="BS139" s="113">
        <v>135.4</v>
      </c>
      <c r="BT139" s="55">
        <v>136.38</v>
      </c>
      <c r="BU139" s="114">
        <v>4.5999999999999996</v>
      </c>
      <c r="BW139" s="101">
        <f t="shared" si="76"/>
        <v>153.4</v>
      </c>
      <c r="BX139" s="101">
        <v>155.4</v>
      </c>
      <c r="BY139" s="113">
        <v>153.4</v>
      </c>
      <c r="BZ139" s="55">
        <v>156.05000000000001</v>
      </c>
      <c r="CA139" s="114">
        <v>0.8</v>
      </c>
      <c r="CC139" s="101">
        <f t="shared" si="77"/>
        <v>155.1</v>
      </c>
      <c r="CD139" s="101">
        <v>152.30000000000001</v>
      </c>
      <c r="CE139" s="113">
        <v>155.1</v>
      </c>
      <c r="CF139" s="55">
        <v>154.72</v>
      </c>
      <c r="CG139" s="114">
        <v>2.6</v>
      </c>
      <c r="CI139" s="101">
        <f t="shared" si="78"/>
        <v>72.5</v>
      </c>
      <c r="CJ139" s="101">
        <v>70.599999999999994</v>
      </c>
      <c r="CK139" s="113">
        <v>72.5</v>
      </c>
      <c r="CL139" s="55">
        <v>72.59</v>
      </c>
      <c r="CM139" s="114">
        <v>1.3</v>
      </c>
      <c r="CO139" s="101">
        <f t="shared" si="79"/>
        <v>28.8</v>
      </c>
      <c r="CP139" s="101">
        <v>28.7</v>
      </c>
      <c r="CQ139" s="113">
        <v>28.8</v>
      </c>
      <c r="CR139" s="55">
        <v>27.71</v>
      </c>
      <c r="CS139" s="114">
        <v>1.5</v>
      </c>
      <c r="CT139" s="53"/>
    </row>
    <row r="140" spans="1:98" x14ac:dyDescent="0.2">
      <c r="A140" s="6">
        <v>20</v>
      </c>
      <c r="B140" s="7">
        <v>2</v>
      </c>
      <c r="C140" s="101">
        <f t="shared" si="64"/>
        <v>2232.5</v>
      </c>
      <c r="D140" s="101">
        <v>2240.6999999999998</v>
      </c>
      <c r="E140" s="113">
        <v>2232.5</v>
      </c>
      <c r="F140" s="55">
        <v>2229.83</v>
      </c>
      <c r="G140" s="114">
        <v>-126.2</v>
      </c>
      <c r="H140" s="114"/>
      <c r="I140" s="101">
        <f t="shared" si="65"/>
        <v>2204.6999999999998</v>
      </c>
      <c r="J140" s="101">
        <v>2212.9</v>
      </c>
      <c r="K140" s="113">
        <v>2204.6999999999998</v>
      </c>
      <c r="L140" s="55">
        <v>2202.69</v>
      </c>
      <c r="M140" s="114">
        <v>-123.9</v>
      </c>
      <c r="N140" s="114"/>
      <c r="O140" s="101">
        <f t="shared" si="66"/>
        <v>23.6</v>
      </c>
      <c r="P140" s="101">
        <v>24.2</v>
      </c>
      <c r="Q140" s="113">
        <v>23.6</v>
      </c>
      <c r="R140" s="55">
        <v>22.39</v>
      </c>
      <c r="S140" s="114">
        <v>1.8</v>
      </c>
      <c r="U140" s="101">
        <f t="shared" si="67"/>
        <v>392.7</v>
      </c>
      <c r="V140" s="101">
        <v>392.8</v>
      </c>
      <c r="W140" s="113">
        <v>392.7</v>
      </c>
      <c r="X140" s="55">
        <v>395.83</v>
      </c>
      <c r="Y140" s="114">
        <v>-43.8</v>
      </c>
      <c r="AA140" s="101">
        <f t="shared" si="68"/>
        <v>194</v>
      </c>
      <c r="AB140" s="101">
        <v>192.5</v>
      </c>
      <c r="AC140" s="113">
        <v>194</v>
      </c>
      <c r="AD140" s="55">
        <v>196.6</v>
      </c>
      <c r="AE140" s="114">
        <v>-17.399999999999999</v>
      </c>
      <c r="AG140" s="101">
        <f t="shared" si="69"/>
        <v>237</v>
      </c>
      <c r="AH140" s="101">
        <v>238.4</v>
      </c>
      <c r="AI140" s="113">
        <v>237</v>
      </c>
      <c r="AJ140" s="55">
        <v>233.89</v>
      </c>
      <c r="AK140" s="114">
        <v>-19.399999999999999</v>
      </c>
      <c r="AM140" s="101">
        <f t="shared" si="70"/>
        <v>272.39999999999998</v>
      </c>
      <c r="AN140" s="101">
        <v>274.10000000000002</v>
      </c>
      <c r="AO140" s="113">
        <v>272.39999999999998</v>
      </c>
      <c r="AP140" s="55">
        <v>272.23</v>
      </c>
      <c r="AQ140" s="114">
        <v>7.4</v>
      </c>
      <c r="AS140" s="101">
        <f t="shared" si="71"/>
        <v>151.69999999999999</v>
      </c>
      <c r="AT140" s="101">
        <v>152.30000000000001</v>
      </c>
      <c r="AU140" s="113">
        <v>151.69999999999999</v>
      </c>
      <c r="AV140" s="55">
        <v>150.99</v>
      </c>
      <c r="AW140" s="114">
        <v>-28.4</v>
      </c>
      <c r="AX140" s="100"/>
      <c r="AY140" s="101">
        <f t="shared" si="72"/>
        <v>48.4</v>
      </c>
      <c r="AZ140" s="101">
        <v>48.8</v>
      </c>
      <c r="BA140" s="113">
        <v>48.4</v>
      </c>
      <c r="BB140" s="55">
        <v>50.69</v>
      </c>
      <c r="BC140" s="114">
        <v>-42.5</v>
      </c>
      <c r="BD140" s="100"/>
      <c r="BE140" s="101">
        <f t="shared" si="73"/>
        <v>159.80000000000001</v>
      </c>
      <c r="BF140" s="101">
        <v>159.4</v>
      </c>
      <c r="BG140" s="113">
        <v>159.80000000000001</v>
      </c>
      <c r="BH140" s="55">
        <v>159.86000000000001</v>
      </c>
      <c r="BI140" s="114">
        <v>2.9</v>
      </c>
      <c r="BK140" s="101">
        <f t="shared" si="74"/>
        <v>392.4</v>
      </c>
      <c r="BL140" s="101">
        <v>394.3</v>
      </c>
      <c r="BM140" s="113">
        <v>392.4</v>
      </c>
      <c r="BN140" s="55">
        <v>392.36</v>
      </c>
      <c r="BO140" s="114">
        <v>-8.6999999999999993</v>
      </c>
      <c r="BQ140" s="101">
        <f t="shared" si="75"/>
        <v>137.69999999999999</v>
      </c>
      <c r="BR140" s="101">
        <v>136.9</v>
      </c>
      <c r="BS140" s="113">
        <v>137.69999999999999</v>
      </c>
      <c r="BT140" s="55">
        <v>139.29</v>
      </c>
      <c r="BU140" s="114">
        <v>11.7</v>
      </c>
      <c r="BW140" s="101">
        <f t="shared" si="76"/>
        <v>155.19999999999999</v>
      </c>
      <c r="BX140" s="101">
        <v>157</v>
      </c>
      <c r="BY140" s="113">
        <v>155.19999999999999</v>
      </c>
      <c r="BZ140" s="55">
        <v>154.04</v>
      </c>
      <c r="CA140" s="114">
        <v>-8.1</v>
      </c>
      <c r="CC140" s="101">
        <f t="shared" si="77"/>
        <v>156.80000000000001</v>
      </c>
      <c r="CD140" s="101">
        <v>157.30000000000001</v>
      </c>
      <c r="CE140" s="113">
        <v>156.80000000000001</v>
      </c>
      <c r="CF140" s="55">
        <v>153.84</v>
      </c>
      <c r="CG140" s="114">
        <v>-3.5</v>
      </c>
      <c r="CI140" s="101">
        <f t="shared" si="78"/>
        <v>74</v>
      </c>
      <c r="CJ140" s="101">
        <v>74.3</v>
      </c>
      <c r="CK140" s="113">
        <v>74</v>
      </c>
      <c r="CL140" s="55">
        <v>74.67</v>
      </c>
      <c r="CM140" s="114">
        <v>8.3000000000000007</v>
      </c>
      <c r="CO140" s="101">
        <f t="shared" si="79"/>
        <v>27.8</v>
      </c>
      <c r="CP140" s="101">
        <v>27.8</v>
      </c>
      <c r="CQ140" s="113">
        <v>27.8</v>
      </c>
      <c r="CR140" s="55">
        <v>27.14</v>
      </c>
      <c r="CS140" s="114">
        <v>-2.2999999999999998</v>
      </c>
      <c r="CT140" s="53"/>
    </row>
    <row r="141" spans="1:98" x14ac:dyDescent="0.2">
      <c r="A141" s="6">
        <v>20</v>
      </c>
      <c r="B141" s="7">
        <v>3</v>
      </c>
      <c r="C141" s="101">
        <f t="shared" si="64"/>
        <v>2218.8000000000002</v>
      </c>
      <c r="D141" s="101">
        <v>2250</v>
      </c>
      <c r="E141" s="113">
        <v>2218.8000000000002</v>
      </c>
      <c r="F141" s="55">
        <v>2227.73</v>
      </c>
      <c r="G141" s="114">
        <v>-8.4</v>
      </c>
      <c r="H141" s="114"/>
      <c r="I141" s="101">
        <f t="shared" si="65"/>
        <v>2193.3000000000002</v>
      </c>
      <c r="J141" s="101">
        <v>2223.8000000000002</v>
      </c>
      <c r="K141" s="113">
        <v>2193.3000000000002</v>
      </c>
      <c r="L141" s="55">
        <v>2200.62</v>
      </c>
      <c r="M141" s="114">
        <v>-8.3000000000000007</v>
      </c>
      <c r="N141" s="114"/>
      <c r="O141" s="101">
        <f t="shared" si="66"/>
        <v>21.2</v>
      </c>
      <c r="P141" s="101">
        <v>23.3</v>
      </c>
      <c r="Q141" s="113">
        <v>21.2</v>
      </c>
      <c r="R141" s="55">
        <v>22.16</v>
      </c>
      <c r="S141" s="114">
        <v>-0.9</v>
      </c>
      <c r="U141" s="101">
        <f t="shared" si="67"/>
        <v>395</v>
      </c>
      <c r="V141" s="101">
        <v>402.3</v>
      </c>
      <c r="W141" s="113">
        <v>395</v>
      </c>
      <c r="X141" s="55">
        <v>395.48</v>
      </c>
      <c r="Y141" s="114">
        <v>-1.4</v>
      </c>
      <c r="AA141" s="101">
        <f t="shared" si="68"/>
        <v>200.6</v>
      </c>
      <c r="AB141" s="101">
        <v>203.5</v>
      </c>
      <c r="AC141" s="113">
        <v>200.6</v>
      </c>
      <c r="AD141" s="55">
        <v>198.83</v>
      </c>
      <c r="AE141" s="114">
        <v>8.9</v>
      </c>
      <c r="AG141" s="101">
        <f t="shared" si="69"/>
        <v>229.7</v>
      </c>
      <c r="AH141" s="101">
        <v>232.7</v>
      </c>
      <c r="AI141" s="113">
        <v>229.7</v>
      </c>
      <c r="AJ141" s="55">
        <v>233.09</v>
      </c>
      <c r="AK141" s="114">
        <v>-3.2</v>
      </c>
      <c r="AM141" s="101">
        <f t="shared" si="70"/>
        <v>275.39999999999998</v>
      </c>
      <c r="AN141" s="101">
        <v>279</v>
      </c>
      <c r="AO141" s="113">
        <v>275.39999999999998</v>
      </c>
      <c r="AP141" s="55">
        <v>275.2</v>
      </c>
      <c r="AQ141" s="114">
        <v>11.9</v>
      </c>
      <c r="AS141" s="101">
        <f t="shared" si="71"/>
        <v>144.4</v>
      </c>
      <c r="AT141" s="101">
        <v>147.30000000000001</v>
      </c>
      <c r="AU141" s="113">
        <v>144.4</v>
      </c>
      <c r="AV141" s="55">
        <v>146.22999999999999</v>
      </c>
      <c r="AW141" s="114">
        <v>-19.100000000000001</v>
      </c>
      <c r="AX141" s="100"/>
      <c r="AY141" s="101">
        <f t="shared" si="72"/>
        <v>53.2</v>
      </c>
      <c r="AZ141" s="101">
        <v>57.4</v>
      </c>
      <c r="BA141" s="113">
        <v>53.2</v>
      </c>
      <c r="BB141" s="55">
        <v>52.68</v>
      </c>
      <c r="BC141" s="114">
        <v>8</v>
      </c>
      <c r="BD141" s="100"/>
      <c r="BE141" s="101">
        <f t="shared" si="73"/>
        <v>158.9</v>
      </c>
      <c r="BF141" s="101">
        <v>158.80000000000001</v>
      </c>
      <c r="BG141" s="113">
        <v>158.9</v>
      </c>
      <c r="BH141" s="55">
        <v>159.35</v>
      </c>
      <c r="BI141" s="114">
        <v>-2</v>
      </c>
      <c r="BK141" s="101">
        <f t="shared" si="74"/>
        <v>387.4</v>
      </c>
      <c r="BL141" s="101">
        <v>391.8</v>
      </c>
      <c r="BM141" s="113">
        <v>387.4</v>
      </c>
      <c r="BN141" s="55">
        <v>389</v>
      </c>
      <c r="BO141" s="114">
        <v>-13.4</v>
      </c>
      <c r="BQ141" s="101">
        <f t="shared" si="75"/>
        <v>143.69999999999999</v>
      </c>
      <c r="BR141" s="101">
        <v>144.1</v>
      </c>
      <c r="BS141" s="113">
        <v>143.69999999999999</v>
      </c>
      <c r="BT141" s="55">
        <v>142.28</v>
      </c>
      <c r="BU141" s="114">
        <v>11.9</v>
      </c>
      <c r="BW141" s="101">
        <f t="shared" si="76"/>
        <v>150.6</v>
      </c>
      <c r="BX141" s="101">
        <v>145.6</v>
      </c>
      <c r="BY141" s="113">
        <v>150.6</v>
      </c>
      <c r="BZ141" s="55">
        <v>152.03</v>
      </c>
      <c r="CA141" s="114">
        <v>-8</v>
      </c>
      <c r="CC141" s="101">
        <f t="shared" si="77"/>
        <v>152.30000000000001</v>
      </c>
      <c r="CD141" s="101">
        <v>158</v>
      </c>
      <c r="CE141" s="113">
        <v>152.30000000000001</v>
      </c>
      <c r="CF141" s="55">
        <v>154.44999999999999</v>
      </c>
      <c r="CG141" s="114">
        <v>2.4</v>
      </c>
      <c r="CI141" s="101">
        <f t="shared" si="78"/>
        <v>79</v>
      </c>
      <c r="CJ141" s="101">
        <v>81</v>
      </c>
      <c r="CK141" s="113">
        <v>79</v>
      </c>
      <c r="CL141" s="55">
        <v>75.48</v>
      </c>
      <c r="CM141" s="114">
        <v>3.3</v>
      </c>
      <c r="CO141" s="101">
        <f t="shared" si="79"/>
        <v>25.5</v>
      </c>
      <c r="CP141" s="101">
        <v>26.2</v>
      </c>
      <c r="CQ141" s="113">
        <v>25.5</v>
      </c>
      <c r="CR141" s="55">
        <v>27.11</v>
      </c>
      <c r="CS141" s="114">
        <v>-0.1</v>
      </c>
      <c r="CT141" s="53"/>
    </row>
    <row r="142" spans="1:98" x14ac:dyDescent="0.2">
      <c r="A142" s="6">
        <v>20</v>
      </c>
      <c r="B142" s="7">
        <v>4</v>
      </c>
      <c r="C142" s="101">
        <f t="shared" si="64"/>
        <v>2255</v>
      </c>
      <c r="D142" s="101">
        <v>2246</v>
      </c>
      <c r="E142" s="113">
        <v>2255</v>
      </c>
      <c r="F142" s="55">
        <v>2247.6</v>
      </c>
      <c r="G142" s="114">
        <v>79.5</v>
      </c>
      <c r="H142" s="114"/>
      <c r="I142" s="101">
        <f t="shared" si="65"/>
        <v>2226.6999999999998</v>
      </c>
      <c r="J142" s="101">
        <v>2217</v>
      </c>
      <c r="K142" s="113">
        <v>2226.6999999999998</v>
      </c>
      <c r="L142" s="55">
        <v>2219.63</v>
      </c>
      <c r="M142" s="114">
        <v>76</v>
      </c>
      <c r="N142" s="114"/>
      <c r="O142" s="101">
        <f t="shared" si="66"/>
        <v>22.3</v>
      </c>
      <c r="P142" s="101">
        <v>22</v>
      </c>
      <c r="Q142" s="113">
        <v>22.3</v>
      </c>
      <c r="R142" s="55">
        <v>22.04</v>
      </c>
      <c r="S142" s="114">
        <v>-0.5</v>
      </c>
      <c r="U142" s="101">
        <f t="shared" si="67"/>
        <v>406.3</v>
      </c>
      <c r="V142" s="101">
        <v>403.2</v>
      </c>
      <c r="W142" s="113">
        <v>406.3</v>
      </c>
      <c r="X142" s="55">
        <v>402.98</v>
      </c>
      <c r="Y142" s="114">
        <v>30</v>
      </c>
      <c r="AA142" s="101">
        <f t="shared" si="68"/>
        <v>205.1</v>
      </c>
      <c r="AB142" s="101">
        <v>204.9</v>
      </c>
      <c r="AC142" s="113">
        <v>205.1</v>
      </c>
      <c r="AD142" s="55">
        <v>202.75</v>
      </c>
      <c r="AE142" s="114">
        <v>15.7</v>
      </c>
      <c r="AG142" s="101">
        <f t="shared" si="69"/>
        <v>234.1</v>
      </c>
      <c r="AH142" s="101">
        <v>234.8</v>
      </c>
      <c r="AI142" s="113">
        <v>234.1</v>
      </c>
      <c r="AJ142" s="55">
        <v>233.8</v>
      </c>
      <c r="AK142" s="114">
        <v>2.8</v>
      </c>
      <c r="AM142" s="101">
        <f t="shared" si="70"/>
        <v>280</v>
      </c>
      <c r="AN142" s="101">
        <v>280.7</v>
      </c>
      <c r="AO142" s="113">
        <v>280</v>
      </c>
      <c r="AP142" s="55">
        <v>278.54000000000002</v>
      </c>
      <c r="AQ142" s="114">
        <v>13.4</v>
      </c>
      <c r="AS142" s="101">
        <f t="shared" si="71"/>
        <v>152.80000000000001</v>
      </c>
      <c r="AT142" s="101">
        <v>151.9</v>
      </c>
      <c r="AU142" s="113">
        <v>152.80000000000001</v>
      </c>
      <c r="AV142" s="55">
        <v>149.69999999999999</v>
      </c>
      <c r="AW142" s="114">
        <v>13.9</v>
      </c>
      <c r="AX142" s="100"/>
      <c r="AY142" s="101">
        <f t="shared" si="72"/>
        <v>54</v>
      </c>
      <c r="AZ142" s="101">
        <v>50</v>
      </c>
      <c r="BA142" s="113">
        <v>54</v>
      </c>
      <c r="BB142" s="55">
        <v>54.39</v>
      </c>
      <c r="BC142" s="114">
        <v>6.9</v>
      </c>
      <c r="BD142" s="100"/>
      <c r="BE142" s="101">
        <f t="shared" si="73"/>
        <v>157.80000000000001</v>
      </c>
      <c r="BF142" s="101">
        <v>157.69999999999999</v>
      </c>
      <c r="BG142" s="113">
        <v>157.80000000000001</v>
      </c>
      <c r="BH142" s="55">
        <v>159.05000000000001</v>
      </c>
      <c r="BI142" s="114">
        <v>-1.2</v>
      </c>
      <c r="BK142" s="101">
        <f t="shared" si="74"/>
        <v>388.3</v>
      </c>
      <c r="BL142" s="101">
        <v>387.7</v>
      </c>
      <c r="BM142" s="113">
        <v>388.3</v>
      </c>
      <c r="BN142" s="55">
        <v>388.24</v>
      </c>
      <c r="BO142" s="114">
        <v>-3</v>
      </c>
      <c r="BQ142" s="101">
        <f t="shared" si="75"/>
        <v>144.5</v>
      </c>
      <c r="BR142" s="101">
        <v>144.6</v>
      </c>
      <c r="BS142" s="113">
        <v>144.5</v>
      </c>
      <c r="BT142" s="55">
        <v>144.30000000000001</v>
      </c>
      <c r="BU142" s="114">
        <v>8.1</v>
      </c>
      <c r="BW142" s="101">
        <f t="shared" si="76"/>
        <v>151.1</v>
      </c>
      <c r="BX142" s="101">
        <v>151.5</v>
      </c>
      <c r="BY142" s="113">
        <v>151.1</v>
      </c>
      <c r="BZ142" s="55">
        <v>151.31</v>
      </c>
      <c r="CA142" s="114">
        <v>-2.9</v>
      </c>
      <c r="CC142" s="101">
        <f t="shared" si="77"/>
        <v>158.30000000000001</v>
      </c>
      <c r="CD142" s="101">
        <v>156.30000000000001</v>
      </c>
      <c r="CE142" s="113">
        <v>158.30000000000001</v>
      </c>
      <c r="CF142" s="55">
        <v>156.88999999999999</v>
      </c>
      <c r="CG142" s="114">
        <v>9.8000000000000007</v>
      </c>
      <c r="CI142" s="101">
        <f t="shared" si="78"/>
        <v>72.3</v>
      </c>
      <c r="CJ142" s="101">
        <v>71.7</v>
      </c>
      <c r="CK142" s="113">
        <v>72.3</v>
      </c>
      <c r="CL142" s="55">
        <v>74.3</v>
      </c>
      <c r="CM142" s="114">
        <v>-4.7</v>
      </c>
      <c r="CO142" s="101">
        <f t="shared" si="79"/>
        <v>28.3</v>
      </c>
      <c r="CP142" s="101">
        <v>29</v>
      </c>
      <c r="CQ142" s="113">
        <v>28.3</v>
      </c>
      <c r="CR142" s="55">
        <v>27.97</v>
      </c>
      <c r="CS142" s="114">
        <v>3.4</v>
      </c>
      <c r="CT142" s="53"/>
    </row>
    <row r="143" spans="1:98" x14ac:dyDescent="0.2">
      <c r="A143" s="6"/>
      <c r="C143" s="101"/>
      <c r="D143" s="101"/>
      <c r="E143" s="113"/>
      <c r="F143" s="55"/>
      <c r="G143" s="114"/>
      <c r="H143" s="114"/>
      <c r="I143" s="101"/>
      <c r="J143" s="101"/>
      <c r="K143" s="113"/>
      <c r="L143" s="55"/>
      <c r="M143" s="114"/>
      <c r="N143" s="114"/>
      <c r="Q143" s="113"/>
      <c r="R143" s="55"/>
      <c r="S143" s="114"/>
      <c r="W143" s="113"/>
      <c r="X143" s="55"/>
      <c r="Y143" s="114"/>
      <c r="AC143" s="113"/>
      <c r="AD143" s="55"/>
      <c r="AE143" s="114"/>
      <c r="AI143" s="113"/>
      <c r="AJ143" s="55"/>
      <c r="AK143" s="114"/>
      <c r="AO143" s="113"/>
      <c r="AP143" s="55"/>
      <c r="AQ143" s="114"/>
      <c r="AU143" s="113"/>
      <c r="AV143" s="55"/>
      <c r="AW143" s="114"/>
      <c r="AX143" s="100"/>
      <c r="BA143" s="113"/>
      <c r="BB143" s="55"/>
      <c r="BC143" s="114"/>
      <c r="BD143" s="100"/>
      <c r="BG143" s="113"/>
      <c r="BH143" s="55"/>
      <c r="BI143" s="114"/>
      <c r="BK143" s="101"/>
      <c r="BL143" s="101"/>
      <c r="BM143" s="113"/>
      <c r="BN143" s="55"/>
      <c r="BO143" s="114"/>
      <c r="BQ143" s="101"/>
      <c r="BR143" s="101"/>
      <c r="BS143" s="113"/>
      <c r="BT143" s="55"/>
      <c r="BU143" s="114"/>
      <c r="BW143" s="101"/>
      <c r="BX143" s="101"/>
      <c r="BY143" s="113"/>
      <c r="BZ143" s="55"/>
      <c r="CA143" s="114"/>
      <c r="CC143" s="101"/>
      <c r="CD143" s="101"/>
      <c r="CE143" s="113"/>
      <c r="CF143" s="55"/>
      <c r="CG143" s="114"/>
      <c r="CI143" s="101"/>
      <c r="CJ143" s="101"/>
      <c r="CK143" s="113"/>
      <c r="CL143" s="55"/>
      <c r="CM143" s="114"/>
      <c r="CO143" s="101"/>
      <c r="CP143" s="101"/>
      <c r="CQ143" s="113"/>
      <c r="CR143" s="55"/>
      <c r="CS143" s="114"/>
      <c r="CT143" s="53"/>
    </row>
    <row r="144" spans="1:98" x14ac:dyDescent="0.2">
      <c r="A144" s="6"/>
      <c r="C144" s="101"/>
      <c r="D144" s="101"/>
      <c r="E144" s="113"/>
      <c r="F144" s="55"/>
      <c r="G144" s="114"/>
      <c r="H144" s="114"/>
      <c r="I144" s="101"/>
      <c r="J144" s="101"/>
      <c r="K144" s="113"/>
      <c r="L144" s="55"/>
      <c r="M144" s="114"/>
      <c r="N144" s="114"/>
      <c r="Q144" s="113"/>
      <c r="R144" s="55"/>
      <c r="S144" s="114"/>
      <c r="W144" s="113"/>
      <c r="X144" s="55"/>
      <c r="Y144" s="114"/>
      <c r="AC144" s="113"/>
      <c r="AD144" s="55"/>
      <c r="AE144" s="114"/>
      <c r="AI144" s="113"/>
      <c r="AJ144" s="55"/>
      <c r="AK144" s="114"/>
      <c r="AO144" s="113"/>
      <c r="AP144" s="55"/>
      <c r="AQ144" s="114"/>
      <c r="AU144" s="113"/>
      <c r="AV144" s="55"/>
      <c r="AW144" s="114"/>
      <c r="AX144" s="100"/>
      <c r="BA144" s="113"/>
      <c r="BB144" s="55"/>
      <c r="BC144" s="114"/>
      <c r="BD144" s="100"/>
      <c r="BG144" s="113"/>
      <c r="BH144" s="55"/>
      <c r="BI144" s="114"/>
      <c r="BK144" s="101"/>
      <c r="BL144" s="101"/>
      <c r="BM144" s="113"/>
      <c r="BN144" s="55"/>
      <c r="BO144" s="114"/>
      <c r="BQ144" s="101"/>
      <c r="BR144" s="101"/>
      <c r="BS144" s="113"/>
      <c r="BT144" s="55"/>
      <c r="BU144" s="114"/>
      <c r="BW144" s="101"/>
      <c r="BX144" s="101"/>
      <c r="BY144" s="113"/>
      <c r="BZ144" s="55"/>
      <c r="CA144" s="114"/>
      <c r="CC144" s="101"/>
      <c r="CD144" s="101"/>
      <c r="CE144" s="113"/>
      <c r="CF144" s="55"/>
      <c r="CG144" s="114"/>
      <c r="CI144" s="101"/>
      <c r="CJ144" s="101"/>
      <c r="CK144" s="113"/>
      <c r="CL144" s="55"/>
      <c r="CM144" s="114"/>
      <c r="CO144" s="101"/>
      <c r="CP144" s="101"/>
      <c r="CQ144" s="113"/>
      <c r="CR144" s="55"/>
      <c r="CS144" s="114"/>
      <c r="CT144" s="53"/>
    </row>
    <row r="145" spans="1:98" x14ac:dyDescent="0.2">
      <c r="A145" s="6" t="s">
        <v>108</v>
      </c>
      <c r="C145" s="101"/>
      <c r="D145" s="101"/>
      <c r="E145" s="113"/>
      <c r="F145" s="55"/>
      <c r="G145" s="114"/>
      <c r="H145" s="114"/>
      <c r="I145" s="101"/>
      <c r="J145" s="101"/>
      <c r="K145" s="113"/>
      <c r="L145" s="55"/>
      <c r="M145" s="114"/>
      <c r="N145" s="114"/>
      <c r="Q145" s="113"/>
      <c r="R145" s="55"/>
      <c r="S145" s="114"/>
      <c r="W145" s="113"/>
      <c r="X145" s="55"/>
      <c r="Y145" s="114"/>
      <c r="AC145" s="113"/>
      <c r="AD145" s="55"/>
      <c r="AE145" s="114"/>
      <c r="AI145" s="113"/>
      <c r="AJ145" s="55"/>
      <c r="AK145" s="114"/>
      <c r="AO145" s="113"/>
      <c r="AP145" s="55"/>
      <c r="AQ145" s="114"/>
      <c r="AU145" s="113"/>
      <c r="AV145" s="55"/>
      <c r="AW145" s="114"/>
      <c r="AX145" s="100"/>
      <c r="BA145" s="113"/>
      <c r="BB145" s="55"/>
      <c r="BC145" s="114"/>
      <c r="BD145" s="100"/>
      <c r="BG145" s="113"/>
      <c r="BH145" s="55"/>
      <c r="BI145" s="114"/>
      <c r="BK145" s="101"/>
      <c r="BL145" s="101"/>
      <c r="BM145" s="113"/>
      <c r="BN145" s="55"/>
      <c r="BO145" s="114"/>
      <c r="BQ145" s="101"/>
      <c r="BR145" s="101"/>
      <c r="BS145" s="113"/>
      <c r="BT145" s="55"/>
      <c r="BU145" s="114"/>
      <c r="BW145" s="101"/>
      <c r="BX145" s="101"/>
      <c r="BY145" s="113"/>
      <c r="BZ145" s="55"/>
      <c r="CA145" s="114"/>
      <c r="CC145" s="101"/>
      <c r="CD145" s="101"/>
      <c r="CE145" s="113"/>
      <c r="CF145" s="55"/>
      <c r="CG145" s="114"/>
      <c r="CI145" s="101"/>
      <c r="CJ145" s="101"/>
      <c r="CK145" s="113"/>
      <c r="CL145" s="55"/>
      <c r="CM145" s="114"/>
      <c r="CO145" s="101"/>
      <c r="CP145" s="101"/>
      <c r="CQ145" s="113"/>
      <c r="CR145" s="55"/>
      <c r="CS145" s="114"/>
      <c r="CT145" s="53"/>
    </row>
    <row r="146" spans="1:98" x14ac:dyDescent="0.2">
      <c r="A146" s="6"/>
      <c r="C146" s="101"/>
      <c r="D146" s="101"/>
      <c r="E146" s="113"/>
      <c r="F146" s="55"/>
      <c r="G146" s="114"/>
      <c r="H146" s="114"/>
      <c r="I146" s="101"/>
      <c r="J146" s="101"/>
      <c r="K146" s="113"/>
      <c r="L146" s="55"/>
      <c r="M146" s="114"/>
      <c r="N146" s="114"/>
      <c r="Q146" s="113"/>
      <c r="R146" s="55"/>
      <c r="S146" s="114"/>
      <c r="W146" s="113"/>
      <c r="X146" s="55"/>
      <c r="Y146" s="114"/>
      <c r="AC146" s="113"/>
      <c r="AD146" s="55"/>
      <c r="AE146" s="114"/>
      <c r="AI146" s="113"/>
      <c r="AJ146" s="55"/>
      <c r="AK146" s="114"/>
      <c r="AO146" s="113"/>
      <c r="AP146" s="55"/>
      <c r="AQ146" s="114"/>
      <c r="AU146" s="113"/>
      <c r="AV146" s="55"/>
      <c r="AW146" s="114"/>
      <c r="AX146" s="100"/>
      <c r="BA146" s="113"/>
      <c r="BB146" s="55"/>
      <c r="BC146" s="114"/>
      <c r="BD146" s="100"/>
      <c r="BG146" s="113"/>
      <c r="BH146" s="55"/>
      <c r="BI146" s="114"/>
      <c r="BK146" s="101"/>
      <c r="BL146" s="101"/>
      <c r="BM146" s="113"/>
      <c r="BN146" s="55"/>
      <c r="BO146" s="114"/>
      <c r="BQ146" s="101"/>
      <c r="BR146" s="101"/>
      <c r="BS146" s="113"/>
      <c r="BT146" s="55"/>
      <c r="BU146" s="114"/>
      <c r="BW146" s="101"/>
      <c r="BX146" s="101"/>
      <c r="BY146" s="113"/>
      <c r="BZ146" s="55"/>
      <c r="CA146" s="114"/>
      <c r="CC146" s="101"/>
      <c r="CD146" s="101"/>
      <c r="CE146" s="113"/>
      <c r="CF146" s="55"/>
      <c r="CG146" s="114"/>
      <c r="CI146" s="101"/>
      <c r="CJ146" s="101"/>
      <c r="CK146" s="113"/>
      <c r="CL146" s="55"/>
      <c r="CM146" s="114"/>
      <c r="CO146" s="101"/>
      <c r="CP146" s="101"/>
      <c r="CQ146" s="113"/>
      <c r="CR146" s="55"/>
      <c r="CS146" s="114"/>
      <c r="CT146" s="53"/>
    </row>
    <row r="147" spans="1:98" x14ac:dyDescent="0.2">
      <c r="A147" s="6"/>
      <c r="C147" s="101"/>
      <c r="D147" s="101"/>
      <c r="E147" s="113"/>
      <c r="F147" s="55"/>
      <c r="G147" s="114"/>
      <c r="H147" s="114"/>
      <c r="I147" s="101"/>
      <c r="J147" s="101"/>
      <c r="K147" s="113"/>
      <c r="L147" s="55"/>
      <c r="M147" s="114"/>
      <c r="N147" s="114"/>
      <c r="Q147" s="113"/>
      <c r="R147" s="55"/>
      <c r="S147" s="114"/>
      <c r="W147" s="113"/>
      <c r="X147" s="55"/>
      <c r="Y147" s="114"/>
      <c r="AC147" s="113"/>
      <c r="AD147" s="55"/>
      <c r="AE147" s="114"/>
      <c r="AI147" s="113"/>
      <c r="AJ147" s="55"/>
      <c r="AK147" s="114"/>
      <c r="AO147" s="113"/>
      <c r="AP147" s="55"/>
      <c r="AQ147" s="114"/>
      <c r="AU147" s="113"/>
      <c r="AV147" s="55"/>
      <c r="AW147" s="114"/>
      <c r="AX147" s="100"/>
      <c r="BA147" s="113"/>
      <c r="BB147" s="55"/>
      <c r="BC147" s="114"/>
      <c r="BD147" s="100"/>
      <c r="BG147" s="113"/>
      <c r="BH147" s="55"/>
      <c r="BI147" s="114"/>
      <c r="BK147" s="101"/>
      <c r="BL147" s="101"/>
      <c r="BM147" s="113"/>
      <c r="BN147" s="55"/>
      <c r="BO147" s="114"/>
      <c r="BQ147" s="101"/>
      <c r="BR147" s="101"/>
      <c r="BS147" s="113"/>
      <c r="BT147" s="55"/>
      <c r="BU147" s="114"/>
      <c r="BW147" s="101"/>
      <c r="BX147" s="101"/>
      <c r="BY147" s="113"/>
      <c r="BZ147" s="55"/>
      <c r="CA147" s="114"/>
      <c r="CC147" s="101"/>
      <c r="CD147" s="101"/>
      <c r="CE147" s="113"/>
      <c r="CF147" s="55"/>
      <c r="CG147" s="114"/>
      <c r="CI147" s="101"/>
      <c r="CJ147" s="101"/>
      <c r="CK147" s="113"/>
      <c r="CL147" s="55"/>
      <c r="CM147" s="114"/>
      <c r="CO147" s="101"/>
      <c r="CP147" s="101"/>
      <c r="CQ147" s="113"/>
      <c r="CR147" s="55"/>
      <c r="CS147" s="114"/>
      <c r="CT147" s="53"/>
    </row>
    <row r="148" spans="1:98" x14ac:dyDescent="0.2">
      <c r="A148" s="6"/>
      <c r="C148" s="101"/>
      <c r="D148" s="101"/>
      <c r="E148" s="113"/>
      <c r="F148" s="55"/>
      <c r="G148" s="114"/>
      <c r="H148" s="114"/>
      <c r="I148" s="101"/>
      <c r="J148" s="101"/>
      <c r="K148" s="113"/>
      <c r="L148" s="55"/>
      <c r="M148" s="114"/>
      <c r="N148" s="114"/>
      <c r="Q148" s="113"/>
      <c r="R148" s="55"/>
      <c r="S148" s="114"/>
      <c r="W148" s="113"/>
      <c r="X148" s="55"/>
      <c r="Y148" s="114"/>
      <c r="AC148" s="113"/>
      <c r="AD148" s="55"/>
      <c r="AE148" s="114"/>
      <c r="AI148" s="113"/>
      <c r="AJ148" s="55"/>
      <c r="AK148" s="114"/>
      <c r="AO148" s="113"/>
      <c r="AP148" s="55"/>
      <c r="AQ148" s="114"/>
      <c r="AU148" s="113"/>
      <c r="AV148" s="55"/>
      <c r="AW148" s="114"/>
      <c r="AX148" s="100"/>
      <c r="BA148" s="113"/>
      <c r="BB148" s="55"/>
      <c r="BC148" s="114"/>
      <c r="BD148" s="100"/>
      <c r="BG148" s="113"/>
      <c r="BH148" s="55"/>
      <c r="BI148" s="114"/>
      <c r="BK148" s="101"/>
      <c r="BL148" s="101"/>
      <c r="BM148" s="113"/>
      <c r="BN148" s="55"/>
      <c r="BO148" s="114"/>
      <c r="BQ148" s="101"/>
      <c r="BR148" s="101"/>
      <c r="BS148" s="113"/>
      <c r="BT148" s="55"/>
      <c r="BU148" s="114"/>
      <c r="BW148" s="101"/>
      <c r="BX148" s="101"/>
      <c r="BY148" s="113"/>
      <c r="BZ148" s="55"/>
      <c r="CA148" s="114"/>
      <c r="CC148" s="101"/>
      <c r="CD148" s="101"/>
      <c r="CE148" s="113"/>
      <c r="CF148" s="55"/>
      <c r="CG148" s="114"/>
      <c r="CI148" s="101"/>
      <c r="CJ148" s="101"/>
      <c r="CK148" s="113"/>
      <c r="CL148" s="55"/>
      <c r="CM148" s="114"/>
      <c r="CO148" s="101"/>
      <c r="CP148" s="101"/>
      <c r="CQ148" s="113"/>
      <c r="CR148" s="55"/>
      <c r="CS148" s="114"/>
      <c r="CT148" s="53"/>
    </row>
    <row r="149" spans="1:98" x14ac:dyDescent="0.2">
      <c r="A149" s="6"/>
      <c r="C149" s="101"/>
      <c r="D149" s="101"/>
      <c r="E149" s="113"/>
      <c r="F149" s="55"/>
      <c r="G149" s="114"/>
      <c r="H149" s="114"/>
      <c r="I149" s="101"/>
      <c r="J149" s="101"/>
      <c r="K149" s="113"/>
      <c r="L149" s="55"/>
      <c r="M149" s="114"/>
      <c r="N149" s="114"/>
      <c r="Q149" s="113"/>
      <c r="R149" s="55"/>
      <c r="S149" s="114"/>
      <c r="W149" s="113"/>
      <c r="X149" s="55"/>
      <c r="Y149" s="114"/>
      <c r="AC149" s="113"/>
      <c r="AD149" s="55"/>
      <c r="AE149" s="114"/>
      <c r="AI149" s="113"/>
      <c r="AJ149" s="55"/>
      <c r="AK149" s="114"/>
      <c r="AO149" s="113"/>
      <c r="AP149" s="55"/>
      <c r="AQ149" s="114"/>
      <c r="AU149" s="113"/>
      <c r="AV149" s="55"/>
      <c r="AW149" s="114"/>
      <c r="AX149" s="100"/>
      <c r="BA149" s="113"/>
      <c r="BB149" s="55"/>
      <c r="BC149" s="114"/>
      <c r="BD149" s="100"/>
      <c r="BG149" s="113"/>
      <c r="BH149" s="55"/>
      <c r="BI149" s="114"/>
      <c r="BK149" s="101"/>
      <c r="BL149" s="101"/>
      <c r="BM149" s="113"/>
      <c r="BN149" s="55"/>
      <c r="BO149" s="114"/>
      <c r="BQ149" s="101"/>
      <c r="BR149" s="101"/>
      <c r="BS149" s="113"/>
      <c r="BT149" s="55"/>
      <c r="BU149" s="114"/>
      <c r="BW149" s="101"/>
      <c r="BX149" s="101"/>
      <c r="BY149" s="113"/>
      <c r="BZ149" s="55"/>
      <c r="CA149" s="114"/>
      <c r="CC149" s="101"/>
      <c r="CD149" s="101"/>
      <c r="CE149" s="113"/>
      <c r="CF149" s="55"/>
      <c r="CG149" s="114"/>
      <c r="CI149" s="101"/>
      <c r="CJ149" s="101"/>
      <c r="CK149" s="113"/>
      <c r="CL149" s="55"/>
      <c r="CM149" s="114"/>
      <c r="CO149" s="101"/>
      <c r="CP149" s="101"/>
      <c r="CQ149" s="113"/>
      <c r="CR149" s="55"/>
      <c r="CS149" s="114"/>
      <c r="CT149" s="53"/>
    </row>
    <row r="150" spans="1:98" x14ac:dyDescent="0.2">
      <c r="A150" s="6"/>
      <c r="C150" s="101"/>
      <c r="D150" s="101"/>
      <c r="E150" s="113"/>
      <c r="F150" s="55"/>
      <c r="G150" s="114"/>
      <c r="H150" s="114"/>
      <c r="I150" s="101"/>
      <c r="J150" s="101"/>
      <c r="K150" s="113"/>
      <c r="L150" s="55"/>
      <c r="M150" s="114"/>
      <c r="N150" s="114"/>
      <c r="Q150" s="113"/>
      <c r="R150" s="55"/>
      <c r="S150" s="114"/>
      <c r="W150" s="113"/>
      <c r="X150" s="55"/>
      <c r="Y150" s="114"/>
      <c r="AC150" s="113"/>
      <c r="AD150" s="55"/>
      <c r="AE150" s="114"/>
      <c r="AI150" s="113"/>
      <c r="AJ150" s="55"/>
      <c r="AK150" s="114"/>
      <c r="AO150" s="113"/>
      <c r="AP150" s="55"/>
      <c r="AQ150" s="114"/>
      <c r="AU150" s="113"/>
      <c r="AV150" s="55"/>
      <c r="AW150" s="114"/>
      <c r="AX150" s="100"/>
      <c r="BA150" s="113"/>
      <c r="BB150" s="55"/>
      <c r="BC150" s="114"/>
      <c r="BD150" s="100"/>
      <c r="BG150" s="113"/>
      <c r="BH150" s="55"/>
      <c r="BI150" s="114"/>
      <c r="BK150" s="101"/>
      <c r="BL150" s="101"/>
      <c r="BM150" s="113"/>
      <c r="BN150" s="55"/>
      <c r="BO150" s="114"/>
      <c r="BQ150" s="101"/>
      <c r="BR150" s="101"/>
      <c r="BS150" s="113"/>
      <c r="BT150" s="55"/>
      <c r="BU150" s="114"/>
      <c r="BW150" s="101"/>
      <c r="BX150" s="101"/>
      <c r="BY150" s="113"/>
      <c r="BZ150" s="55"/>
      <c r="CA150" s="114"/>
      <c r="CC150" s="101"/>
      <c r="CD150" s="101"/>
      <c r="CE150" s="113"/>
      <c r="CF150" s="55"/>
      <c r="CG150" s="114"/>
      <c r="CI150" s="101"/>
      <c r="CJ150" s="101"/>
      <c r="CK150" s="113"/>
      <c r="CL150" s="55"/>
      <c r="CM150" s="114"/>
      <c r="CO150" s="101"/>
      <c r="CP150" s="101"/>
      <c r="CQ150" s="113"/>
      <c r="CR150" s="55"/>
      <c r="CS150" s="114"/>
      <c r="CT150" s="53"/>
    </row>
    <row r="151" spans="1:98" x14ac:dyDescent="0.2">
      <c r="A151" s="6"/>
      <c r="C151" s="101"/>
      <c r="D151" s="101"/>
      <c r="E151" s="113"/>
      <c r="F151" s="55"/>
      <c r="G151" s="114"/>
      <c r="H151" s="114"/>
      <c r="I151" s="101"/>
      <c r="J151" s="101"/>
      <c r="K151" s="113"/>
      <c r="L151" s="55"/>
      <c r="M151" s="114"/>
      <c r="N151" s="114"/>
      <c r="Q151" s="113"/>
      <c r="R151" s="55"/>
      <c r="S151" s="114"/>
      <c r="W151" s="113"/>
      <c r="X151" s="55"/>
      <c r="Y151" s="114"/>
      <c r="AC151" s="113"/>
      <c r="AD151" s="55"/>
      <c r="AE151" s="114"/>
      <c r="AI151" s="113"/>
      <c r="AJ151" s="55"/>
      <c r="AK151" s="114"/>
      <c r="AO151" s="113"/>
      <c r="AP151" s="55"/>
      <c r="AQ151" s="114"/>
      <c r="AU151" s="113"/>
      <c r="AV151" s="55"/>
      <c r="AW151" s="114"/>
      <c r="AX151" s="100"/>
      <c r="BA151" s="113"/>
      <c r="BB151" s="55"/>
      <c r="BC151" s="114"/>
      <c r="BD151" s="100"/>
      <c r="BG151" s="113"/>
      <c r="BH151" s="55"/>
      <c r="BI151" s="114"/>
      <c r="BK151" s="101"/>
      <c r="BL151" s="101"/>
      <c r="BM151" s="113"/>
      <c r="BN151" s="55"/>
      <c r="BO151" s="114"/>
      <c r="BQ151" s="101"/>
      <c r="BR151" s="101"/>
      <c r="BS151" s="113"/>
      <c r="BT151" s="55"/>
      <c r="BU151" s="114"/>
      <c r="BW151" s="101"/>
      <c r="BX151" s="101"/>
      <c r="BY151" s="113"/>
      <c r="BZ151" s="55"/>
      <c r="CA151" s="114"/>
      <c r="CC151" s="101"/>
      <c r="CD151" s="101"/>
      <c r="CE151" s="113"/>
      <c r="CF151" s="55"/>
      <c r="CG151" s="114"/>
      <c r="CI151" s="101"/>
      <c r="CJ151" s="101"/>
      <c r="CK151" s="113"/>
      <c r="CL151" s="55"/>
      <c r="CM151" s="114"/>
      <c r="CO151" s="101"/>
      <c r="CP151" s="101"/>
      <c r="CQ151" s="113"/>
      <c r="CR151" s="55"/>
      <c r="CS151" s="114"/>
      <c r="CT151" s="53"/>
    </row>
    <row r="152" spans="1:98" x14ac:dyDescent="0.2">
      <c r="A152" s="6"/>
      <c r="C152" s="101"/>
      <c r="D152" s="101"/>
      <c r="E152" s="113"/>
      <c r="F152" s="55"/>
      <c r="G152" s="114"/>
      <c r="H152" s="114"/>
      <c r="I152" s="101"/>
      <c r="J152" s="101"/>
      <c r="K152" s="113"/>
      <c r="L152" s="55"/>
      <c r="M152" s="114"/>
      <c r="N152" s="114"/>
      <c r="Q152" s="113"/>
      <c r="R152" s="55"/>
      <c r="S152" s="114"/>
      <c r="W152" s="113"/>
      <c r="X152" s="55"/>
      <c r="Y152" s="114"/>
      <c r="AC152" s="113"/>
      <c r="AD152" s="55"/>
      <c r="AE152" s="114"/>
      <c r="AI152" s="113"/>
      <c r="AJ152" s="55"/>
      <c r="AK152" s="114"/>
      <c r="AO152" s="113"/>
      <c r="AP152" s="55"/>
      <c r="AQ152" s="114"/>
      <c r="AU152" s="113"/>
      <c r="AV152" s="55"/>
      <c r="AW152" s="114"/>
      <c r="AX152" s="100"/>
      <c r="BA152" s="113"/>
      <c r="BB152" s="55"/>
      <c r="BC152" s="114"/>
      <c r="BD152" s="100"/>
      <c r="BG152" s="113"/>
      <c r="BH152" s="55"/>
      <c r="BI152" s="114"/>
      <c r="BK152" s="101"/>
      <c r="BL152" s="101"/>
      <c r="BM152" s="113"/>
      <c r="BN152" s="55"/>
      <c r="BO152" s="114"/>
      <c r="BQ152" s="101"/>
      <c r="BR152" s="101"/>
      <c r="BS152" s="113"/>
      <c r="BT152" s="55"/>
      <c r="BU152" s="114"/>
      <c r="BW152" s="101"/>
      <c r="BX152" s="101"/>
      <c r="BY152" s="113"/>
      <c r="BZ152" s="55"/>
      <c r="CA152" s="114"/>
      <c r="CC152" s="101"/>
      <c r="CD152" s="101"/>
      <c r="CE152" s="113"/>
      <c r="CF152" s="55"/>
      <c r="CG152" s="114"/>
      <c r="CI152" s="101"/>
      <c r="CJ152" s="101"/>
      <c r="CK152" s="113"/>
      <c r="CL152" s="55"/>
      <c r="CM152" s="114"/>
      <c r="CO152" s="101"/>
      <c r="CP152" s="101"/>
      <c r="CQ152" s="113"/>
      <c r="CR152" s="55"/>
      <c r="CS152" s="114"/>
      <c r="CT152" s="53"/>
    </row>
    <row r="153" spans="1:98" x14ac:dyDescent="0.2">
      <c r="A153" s="6"/>
      <c r="C153" s="101"/>
      <c r="D153" s="101"/>
      <c r="E153" s="113"/>
      <c r="F153" s="55"/>
      <c r="G153" s="114"/>
      <c r="H153" s="114"/>
      <c r="I153" s="101"/>
      <c r="J153" s="101"/>
      <c r="K153" s="113"/>
      <c r="L153" s="55"/>
      <c r="M153" s="114"/>
      <c r="N153" s="114"/>
      <c r="Q153" s="113"/>
      <c r="R153" s="55"/>
      <c r="S153" s="114"/>
      <c r="W153" s="113"/>
      <c r="X153" s="55"/>
      <c r="Y153" s="114"/>
      <c r="AC153" s="113"/>
      <c r="AD153" s="55"/>
      <c r="AE153" s="114"/>
      <c r="AI153" s="113"/>
      <c r="AJ153" s="55"/>
      <c r="AK153" s="114"/>
      <c r="AO153" s="113"/>
      <c r="AP153" s="55"/>
      <c r="AQ153" s="114"/>
      <c r="AU153" s="113"/>
      <c r="AV153" s="55"/>
      <c r="AW153" s="114"/>
      <c r="AX153" s="100"/>
      <c r="BA153" s="113"/>
      <c r="BB153" s="55"/>
      <c r="BC153" s="114"/>
      <c r="BD153" s="100"/>
      <c r="BG153" s="113"/>
      <c r="BH153" s="55"/>
      <c r="BI153" s="114"/>
      <c r="BK153" s="101"/>
      <c r="BL153" s="101"/>
      <c r="BM153" s="113"/>
      <c r="BN153" s="55"/>
      <c r="BO153" s="114"/>
      <c r="BQ153" s="101"/>
      <c r="BR153" s="101"/>
      <c r="BS153" s="113"/>
      <c r="BT153" s="55"/>
      <c r="BU153" s="114"/>
      <c r="BW153" s="101"/>
      <c r="BX153" s="101"/>
      <c r="BY153" s="113"/>
      <c r="BZ153" s="55"/>
      <c r="CA153" s="114"/>
      <c r="CC153" s="101"/>
      <c r="CD153" s="101"/>
      <c r="CE153" s="113"/>
      <c r="CF153" s="55"/>
      <c r="CG153" s="114"/>
      <c r="CI153" s="101"/>
      <c r="CJ153" s="101"/>
      <c r="CK153" s="113"/>
      <c r="CL153" s="55"/>
      <c r="CM153" s="114"/>
      <c r="CO153" s="101"/>
      <c r="CP153" s="101"/>
      <c r="CQ153" s="113"/>
      <c r="CR153" s="55"/>
      <c r="CS153" s="114"/>
      <c r="CT153" s="53"/>
    </row>
    <row r="154" spans="1:98" x14ac:dyDescent="0.2">
      <c r="A154" s="6"/>
      <c r="C154" s="101"/>
      <c r="D154" s="101"/>
      <c r="E154" s="113"/>
      <c r="F154" s="55"/>
      <c r="G154" s="114"/>
      <c r="H154" s="114"/>
      <c r="I154" s="101"/>
      <c r="J154" s="101"/>
      <c r="K154" s="113"/>
      <c r="L154" s="55"/>
      <c r="M154" s="114"/>
      <c r="N154" s="114"/>
      <c r="Q154" s="113"/>
      <c r="R154" s="55"/>
      <c r="S154" s="114"/>
      <c r="W154" s="113"/>
      <c r="X154" s="55"/>
      <c r="Y154" s="114"/>
      <c r="AC154" s="113"/>
      <c r="AD154" s="55"/>
      <c r="AE154" s="114"/>
      <c r="AI154" s="113"/>
      <c r="AJ154" s="55"/>
      <c r="AK154" s="114"/>
      <c r="AO154" s="113"/>
      <c r="AP154" s="55"/>
      <c r="AQ154" s="114"/>
      <c r="AU154" s="113"/>
      <c r="AV154" s="55"/>
      <c r="AW154" s="114"/>
      <c r="AX154" s="100"/>
      <c r="BA154" s="113"/>
      <c r="BB154" s="55"/>
      <c r="BC154" s="114"/>
      <c r="BD154" s="100"/>
      <c r="BG154" s="113"/>
      <c r="BH154" s="55"/>
      <c r="BI154" s="114"/>
      <c r="BK154" s="101"/>
      <c r="BL154" s="101"/>
      <c r="BM154" s="113"/>
      <c r="BN154" s="55"/>
      <c r="BO154" s="114"/>
      <c r="BQ154" s="101"/>
      <c r="BR154" s="101"/>
      <c r="BS154" s="113"/>
      <c r="BT154" s="55"/>
      <c r="BU154" s="114"/>
      <c r="BW154" s="101"/>
      <c r="BX154" s="101"/>
      <c r="BY154" s="113"/>
      <c r="BZ154" s="55"/>
      <c r="CA154" s="114"/>
      <c r="CC154" s="101"/>
      <c r="CD154" s="101"/>
      <c r="CE154" s="113"/>
      <c r="CF154" s="55"/>
      <c r="CG154" s="114"/>
      <c r="CI154" s="101"/>
      <c r="CJ154" s="101"/>
      <c r="CK154" s="113"/>
      <c r="CL154" s="55"/>
      <c r="CM154" s="114"/>
      <c r="CO154" s="101"/>
      <c r="CP154" s="101"/>
      <c r="CQ154" s="113"/>
      <c r="CR154" s="55"/>
      <c r="CS154" s="114"/>
      <c r="CT154" s="53"/>
    </row>
    <row r="155" spans="1:98" x14ac:dyDescent="0.2">
      <c r="A155" s="6"/>
      <c r="C155" s="101"/>
      <c r="D155" s="101"/>
      <c r="E155" s="113"/>
      <c r="F155" s="55"/>
      <c r="G155" s="114"/>
      <c r="H155" s="114"/>
      <c r="I155" s="101"/>
      <c r="J155" s="101"/>
      <c r="K155" s="113"/>
      <c r="L155" s="55"/>
      <c r="M155" s="114"/>
      <c r="N155" s="114"/>
      <c r="Q155" s="113"/>
      <c r="R155" s="55"/>
      <c r="S155" s="114"/>
      <c r="W155" s="113"/>
      <c r="X155" s="55"/>
      <c r="Y155" s="114"/>
      <c r="AC155" s="113"/>
      <c r="AD155" s="55"/>
      <c r="AE155" s="114"/>
      <c r="AI155" s="113"/>
      <c r="AJ155" s="55"/>
      <c r="AK155" s="114"/>
      <c r="AO155" s="113"/>
      <c r="AP155" s="55"/>
      <c r="AQ155" s="114"/>
      <c r="AU155" s="113"/>
      <c r="AV155" s="55"/>
      <c r="AW155" s="114"/>
      <c r="AX155" s="100"/>
      <c r="BA155" s="113"/>
      <c r="BB155" s="55"/>
      <c r="BC155" s="114"/>
      <c r="BD155" s="100"/>
      <c r="BG155" s="113"/>
      <c r="BH155" s="55"/>
      <c r="BI155" s="114"/>
      <c r="BK155" s="101"/>
      <c r="BL155" s="101"/>
      <c r="BM155" s="113"/>
      <c r="BN155" s="55"/>
      <c r="BO155" s="114"/>
      <c r="BQ155" s="101"/>
      <c r="BR155" s="101"/>
      <c r="BS155" s="113"/>
      <c r="BT155" s="55"/>
      <c r="BU155" s="114"/>
      <c r="BW155" s="101"/>
      <c r="BX155" s="101"/>
      <c r="BY155" s="113"/>
      <c r="BZ155" s="55"/>
      <c r="CA155" s="114"/>
      <c r="CC155" s="101"/>
      <c r="CD155" s="101"/>
      <c r="CE155" s="113"/>
      <c r="CF155" s="55"/>
      <c r="CG155" s="114"/>
      <c r="CI155" s="101"/>
      <c r="CJ155" s="101"/>
      <c r="CK155" s="113"/>
      <c r="CL155" s="55"/>
      <c r="CM155" s="114"/>
      <c r="CO155" s="101"/>
      <c r="CP155" s="101"/>
      <c r="CQ155" s="113"/>
      <c r="CR155" s="55"/>
      <c r="CS155" s="114"/>
      <c r="CT155" s="53"/>
    </row>
    <row r="156" spans="1:98" x14ac:dyDescent="0.2">
      <c r="A156" s="6"/>
      <c r="C156" s="101"/>
      <c r="D156" s="101"/>
      <c r="E156" s="113"/>
      <c r="F156" s="55"/>
      <c r="G156" s="114"/>
      <c r="H156" s="114"/>
      <c r="I156" s="101"/>
      <c r="J156" s="101"/>
      <c r="K156" s="113"/>
      <c r="L156" s="55"/>
      <c r="M156" s="114"/>
      <c r="N156" s="114"/>
      <c r="Q156" s="113"/>
      <c r="R156" s="55"/>
      <c r="S156" s="114"/>
      <c r="W156" s="113"/>
      <c r="X156" s="55"/>
      <c r="Y156" s="114"/>
      <c r="AC156" s="113"/>
      <c r="AD156" s="55"/>
      <c r="AE156" s="114"/>
      <c r="AI156" s="113"/>
      <c r="AJ156" s="55"/>
      <c r="AK156" s="114"/>
      <c r="AO156" s="113"/>
      <c r="AP156" s="55"/>
      <c r="AQ156" s="114"/>
      <c r="AU156" s="113"/>
      <c r="AV156" s="55"/>
      <c r="AW156" s="114"/>
      <c r="AX156" s="100"/>
      <c r="BA156" s="113"/>
      <c r="BB156" s="55"/>
      <c r="BC156" s="114"/>
      <c r="BD156" s="100"/>
      <c r="BG156" s="113"/>
      <c r="BH156" s="55"/>
      <c r="BI156" s="114"/>
      <c r="BK156" s="101"/>
      <c r="BL156" s="101"/>
      <c r="BM156" s="113"/>
      <c r="BN156" s="55"/>
      <c r="BO156" s="114"/>
      <c r="BQ156" s="101"/>
      <c r="BR156" s="101"/>
      <c r="BS156" s="113"/>
      <c r="BT156" s="55"/>
      <c r="BU156" s="114"/>
      <c r="BW156" s="101"/>
      <c r="BX156" s="101"/>
      <c r="BY156" s="113"/>
      <c r="BZ156" s="55"/>
      <c r="CA156" s="114"/>
      <c r="CC156" s="101"/>
      <c r="CD156" s="101"/>
      <c r="CE156" s="113"/>
      <c r="CF156" s="55"/>
      <c r="CG156" s="114"/>
      <c r="CI156" s="101"/>
      <c r="CJ156" s="101"/>
      <c r="CK156" s="113"/>
      <c r="CL156" s="55"/>
      <c r="CM156" s="114"/>
      <c r="CO156" s="101"/>
      <c r="CP156" s="101"/>
      <c r="CQ156" s="113"/>
      <c r="CR156" s="55"/>
      <c r="CS156" s="114"/>
      <c r="CT156" s="53"/>
    </row>
    <row r="157" spans="1:98" x14ac:dyDescent="0.2">
      <c r="A157" s="6"/>
      <c r="C157" s="101"/>
      <c r="D157" s="101"/>
      <c r="E157" s="113"/>
      <c r="F157" s="55"/>
      <c r="G157" s="114"/>
      <c r="H157" s="114"/>
      <c r="I157" s="101"/>
      <c r="J157" s="101"/>
      <c r="K157" s="113"/>
      <c r="L157" s="55"/>
      <c r="M157" s="114"/>
      <c r="N157" s="114"/>
      <c r="Q157" s="113"/>
      <c r="R157" s="55"/>
      <c r="S157" s="114"/>
      <c r="W157" s="113"/>
      <c r="X157" s="55"/>
      <c r="Y157" s="114"/>
      <c r="AC157" s="113"/>
      <c r="AD157" s="55"/>
      <c r="AE157" s="114"/>
      <c r="AI157" s="113"/>
      <c r="AJ157" s="55"/>
      <c r="AK157" s="114"/>
      <c r="AO157" s="113"/>
      <c r="AP157" s="55"/>
      <c r="AQ157" s="114"/>
      <c r="AU157" s="113"/>
      <c r="AV157" s="55"/>
      <c r="AW157" s="114"/>
      <c r="AX157" s="100"/>
      <c r="BA157" s="113"/>
      <c r="BB157" s="55"/>
      <c r="BC157" s="114"/>
      <c r="BD157" s="100"/>
      <c r="BG157" s="113"/>
      <c r="BH157" s="55"/>
      <c r="BI157" s="114"/>
      <c r="BK157" s="101"/>
      <c r="BL157" s="101"/>
      <c r="BM157" s="113"/>
      <c r="BN157" s="55"/>
      <c r="BO157" s="114"/>
      <c r="BQ157" s="101"/>
      <c r="BR157" s="101"/>
      <c r="BS157" s="113"/>
      <c r="BT157" s="55"/>
      <c r="BU157" s="114"/>
      <c r="BW157" s="101"/>
      <c r="BX157" s="101"/>
      <c r="BY157" s="113"/>
      <c r="BZ157" s="55"/>
      <c r="CA157" s="114"/>
      <c r="CC157" s="101"/>
      <c r="CD157" s="101"/>
      <c r="CE157" s="113"/>
      <c r="CF157" s="55"/>
      <c r="CG157" s="114"/>
      <c r="CI157" s="101"/>
      <c r="CJ157" s="101"/>
      <c r="CK157" s="113"/>
      <c r="CL157" s="55"/>
      <c r="CM157" s="114"/>
      <c r="CO157" s="101"/>
      <c r="CP157" s="101"/>
      <c r="CQ157" s="113"/>
      <c r="CR157" s="55"/>
      <c r="CS157" s="114"/>
      <c r="CT157" s="53"/>
    </row>
    <row r="158" spans="1:98" x14ac:dyDescent="0.2">
      <c r="A158" s="6"/>
      <c r="C158" s="101"/>
      <c r="D158" s="101"/>
      <c r="E158" s="113"/>
      <c r="F158" s="55"/>
      <c r="G158" s="114"/>
      <c r="H158" s="114"/>
      <c r="I158" s="101"/>
      <c r="J158" s="101"/>
      <c r="K158" s="113"/>
      <c r="L158" s="55"/>
      <c r="M158" s="114"/>
      <c r="N158" s="114"/>
      <c r="Q158" s="113"/>
      <c r="R158" s="55"/>
      <c r="S158" s="114"/>
      <c r="W158" s="113"/>
      <c r="X158" s="55"/>
      <c r="Y158" s="114"/>
      <c r="AC158" s="113"/>
      <c r="AD158" s="55"/>
      <c r="AE158" s="114"/>
      <c r="AI158" s="113"/>
      <c r="AJ158" s="55"/>
      <c r="AK158" s="114"/>
      <c r="AO158" s="113"/>
      <c r="AP158" s="55"/>
      <c r="AQ158" s="114"/>
      <c r="AU158" s="113"/>
      <c r="AV158" s="55"/>
      <c r="AW158" s="114"/>
      <c r="AX158" s="100"/>
      <c r="BA158" s="113"/>
      <c r="BB158" s="55"/>
      <c r="BC158" s="114"/>
      <c r="BD158" s="100"/>
      <c r="BG158" s="113"/>
      <c r="BH158" s="55"/>
      <c r="BI158" s="114"/>
      <c r="BK158" s="101"/>
      <c r="BL158" s="101"/>
      <c r="BM158" s="113"/>
      <c r="BN158" s="55"/>
      <c r="BO158" s="114"/>
      <c r="BQ158" s="101"/>
      <c r="BR158" s="101"/>
      <c r="BS158" s="113"/>
      <c r="BT158" s="55"/>
      <c r="BU158" s="114"/>
      <c r="BW158" s="101"/>
      <c r="BX158" s="101"/>
      <c r="BY158" s="113"/>
      <c r="BZ158" s="55"/>
      <c r="CA158" s="114"/>
      <c r="CC158" s="101"/>
      <c r="CD158" s="101"/>
      <c r="CE158" s="113"/>
      <c r="CF158" s="55"/>
      <c r="CG158" s="114"/>
      <c r="CI158" s="101"/>
      <c r="CJ158" s="101"/>
      <c r="CK158" s="113"/>
      <c r="CL158" s="55"/>
      <c r="CM158" s="114"/>
      <c r="CO158" s="101"/>
      <c r="CP158" s="101"/>
      <c r="CQ158" s="113"/>
      <c r="CR158" s="55"/>
      <c r="CS158" s="114"/>
      <c r="CT158" s="53"/>
    </row>
    <row r="159" spans="1:98" x14ac:dyDescent="0.2">
      <c r="A159" s="6"/>
      <c r="C159" s="101"/>
      <c r="D159" s="101"/>
      <c r="E159" s="113"/>
      <c r="F159" s="55"/>
      <c r="G159" s="114"/>
      <c r="H159" s="114"/>
      <c r="I159" s="101"/>
      <c r="J159" s="101"/>
      <c r="K159" s="113"/>
      <c r="L159" s="55"/>
      <c r="M159" s="114"/>
      <c r="N159" s="114"/>
      <c r="Q159" s="113"/>
      <c r="R159" s="55"/>
      <c r="S159" s="114"/>
      <c r="W159" s="113"/>
      <c r="X159" s="55"/>
      <c r="Y159" s="114"/>
      <c r="AC159" s="113"/>
      <c r="AD159" s="55"/>
      <c r="AE159" s="114"/>
      <c r="AI159" s="113"/>
      <c r="AJ159" s="55"/>
      <c r="AK159" s="114"/>
      <c r="AO159" s="113"/>
      <c r="AP159" s="55"/>
      <c r="AQ159" s="114"/>
      <c r="AU159" s="113"/>
      <c r="AV159" s="55"/>
      <c r="AW159" s="114"/>
      <c r="AX159" s="100"/>
      <c r="BA159" s="113"/>
      <c r="BB159" s="55"/>
      <c r="BC159" s="114"/>
      <c r="BD159" s="100"/>
      <c r="BG159" s="113"/>
      <c r="BH159" s="55"/>
      <c r="BI159" s="114"/>
      <c r="BK159" s="101"/>
      <c r="BL159" s="101"/>
      <c r="BM159" s="113"/>
      <c r="BN159" s="55"/>
      <c r="BO159" s="114"/>
      <c r="BQ159" s="101"/>
      <c r="BR159" s="101"/>
      <c r="BS159" s="113"/>
      <c r="BT159" s="55"/>
      <c r="BU159" s="114"/>
      <c r="BW159" s="101"/>
      <c r="BX159" s="101"/>
      <c r="BY159" s="113"/>
      <c r="BZ159" s="55"/>
      <c r="CA159" s="114"/>
      <c r="CC159" s="101"/>
      <c r="CD159" s="101"/>
      <c r="CE159" s="113"/>
      <c r="CF159" s="55"/>
      <c r="CG159" s="114"/>
      <c r="CI159" s="101"/>
      <c r="CJ159" s="101"/>
      <c r="CK159" s="113"/>
      <c r="CL159" s="55"/>
      <c r="CM159" s="114"/>
      <c r="CO159" s="101"/>
      <c r="CP159" s="101"/>
      <c r="CQ159" s="113"/>
      <c r="CR159" s="55"/>
      <c r="CS159" s="114"/>
      <c r="CT159" s="53"/>
    </row>
    <row r="160" spans="1:98" x14ac:dyDescent="0.2">
      <c r="A160" s="6"/>
      <c r="C160" s="101"/>
      <c r="D160" s="101"/>
      <c r="E160" s="113"/>
      <c r="F160" s="55"/>
      <c r="G160" s="114"/>
      <c r="H160" s="114"/>
      <c r="I160" s="101"/>
      <c r="J160" s="101"/>
      <c r="K160" s="113"/>
      <c r="L160" s="55"/>
      <c r="M160" s="114"/>
      <c r="N160" s="114"/>
      <c r="Q160" s="113"/>
      <c r="R160" s="55"/>
      <c r="S160" s="114"/>
      <c r="W160" s="113"/>
      <c r="X160" s="55"/>
      <c r="Y160" s="114"/>
      <c r="AC160" s="113"/>
      <c r="AD160" s="55"/>
      <c r="AE160" s="114"/>
      <c r="AI160" s="113"/>
      <c r="AJ160" s="55"/>
      <c r="AK160" s="114"/>
      <c r="AO160" s="113"/>
      <c r="AP160" s="55"/>
      <c r="AQ160" s="114"/>
      <c r="AU160" s="113"/>
      <c r="AV160" s="55"/>
      <c r="AW160" s="114"/>
      <c r="AX160" s="100"/>
      <c r="BA160" s="113"/>
      <c r="BB160" s="55"/>
      <c r="BC160" s="114"/>
      <c r="BD160" s="100"/>
      <c r="BG160" s="113"/>
      <c r="BH160" s="55"/>
      <c r="BI160" s="114"/>
      <c r="BK160" s="101"/>
      <c r="BL160" s="101"/>
      <c r="BM160" s="113"/>
      <c r="BN160" s="55"/>
      <c r="BO160" s="114"/>
      <c r="BQ160" s="101"/>
      <c r="BR160" s="101"/>
      <c r="BS160" s="113"/>
      <c r="BT160" s="55"/>
      <c r="BU160" s="114"/>
      <c r="BW160" s="101"/>
      <c r="BX160" s="101"/>
      <c r="BY160" s="113"/>
      <c r="BZ160" s="55"/>
      <c r="CA160" s="114"/>
      <c r="CC160" s="101"/>
      <c r="CD160" s="101"/>
      <c r="CE160" s="113"/>
      <c r="CF160" s="55"/>
      <c r="CG160" s="114"/>
      <c r="CI160" s="101"/>
      <c r="CJ160" s="101"/>
      <c r="CK160" s="113"/>
      <c r="CL160" s="55"/>
      <c r="CM160" s="114"/>
      <c r="CO160" s="101"/>
      <c r="CP160" s="101"/>
      <c r="CQ160" s="113"/>
      <c r="CR160" s="55"/>
      <c r="CS160" s="114"/>
      <c r="CT160" s="53"/>
    </row>
    <row r="161" spans="1:98" x14ac:dyDescent="0.2">
      <c r="A161" s="6"/>
      <c r="C161" s="101"/>
      <c r="D161" s="101"/>
      <c r="E161" s="113"/>
      <c r="F161" s="55"/>
      <c r="G161" s="114"/>
      <c r="H161" s="114"/>
      <c r="I161" s="101"/>
      <c r="J161" s="101"/>
      <c r="K161" s="113"/>
      <c r="L161" s="55"/>
      <c r="M161" s="114"/>
      <c r="N161" s="114"/>
      <c r="Q161" s="113"/>
      <c r="R161" s="55"/>
      <c r="S161" s="114"/>
      <c r="W161" s="113"/>
      <c r="X161" s="55"/>
      <c r="Y161" s="114"/>
      <c r="AC161" s="113"/>
      <c r="AD161" s="55"/>
      <c r="AE161" s="114"/>
      <c r="AI161" s="113"/>
      <c r="AJ161" s="55"/>
      <c r="AK161" s="114"/>
      <c r="AO161" s="113"/>
      <c r="AP161" s="55"/>
      <c r="AQ161" s="114"/>
      <c r="AU161" s="113"/>
      <c r="AV161" s="55"/>
      <c r="AW161" s="114"/>
      <c r="AX161" s="100"/>
      <c r="BA161" s="113"/>
      <c r="BB161" s="55"/>
      <c r="BC161" s="114"/>
      <c r="BD161" s="100"/>
      <c r="BG161" s="113"/>
      <c r="BH161" s="55"/>
      <c r="BI161" s="114"/>
      <c r="BK161" s="101"/>
      <c r="BL161" s="101"/>
      <c r="BM161" s="113"/>
      <c r="BN161" s="55"/>
      <c r="BO161" s="114"/>
      <c r="BQ161" s="101"/>
      <c r="BR161" s="101"/>
      <c r="BS161" s="113"/>
      <c r="BT161" s="55"/>
      <c r="BU161" s="114"/>
      <c r="BW161" s="101"/>
      <c r="BX161" s="101"/>
      <c r="BY161" s="113"/>
      <c r="BZ161" s="55"/>
      <c r="CA161" s="114"/>
      <c r="CC161" s="101"/>
      <c r="CD161" s="101"/>
      <c r="CE161" s="113"/>
      <c r="CF161" s="55"/>
      <c r="CG161" s="114"/>
      <c r="CI161" s="101"/>
      <c r="CJ161" s="101"/>
      <c r="CK161" s="113"/>
      <c r="CL161" s="55"/>
      <c r="CM161" s="114"/>
      <c r="CO161" s="101"/>
      <c r="CP161" s="101"/>
      <c r="CQ161" s="113"/>
      <c r="CR161" s="55"/>
      <c r="CS161" s="114"/>
      <c r="CT161" s="53"/>
    </row>
    <row r="162" spans="1:98" x14ac:dyDescent="0.2">
      <c r="A162" s="6"/>
      <c r="C162" s="101"/>
      <c r="D162" s="101"/>
      <c r="E162" s="113"/>
      <c r="F162" s="55"/>
      <c r="G162" s="114"/>
      <c r="H162" s="114"/>
      <c r="I162" s="101"/>
      <c r="J162" s="101"/>
      <c r="K162" s="113"/>
      <c r="L162" s="55"/>
      <c r="M162" s="114"/>
      <c r="N162" s="114"/>
      <c r="Q162" s="113"/>
      <c r="R162" s="55"/>
      <c r="S162" s="114"/>
      <c r="W162" s="113"/>
      <c r="X162" s="55"/>
      <c r="Y162" s="114"/>
      <c r="AC162" s="113"/>
      <c r="AD162" s="55"/>
      <c r="AE162" s="114"/>
      <c r="AI162" s="113"/>
      <c r="AJ162" s="55"/>
      <c r="AK162" s="114"/>
      <c r="AO162" s="113"/>
      <c r="AP162" s="55"/>
      <c r="AQ162" s="114"/>
      <c r="AU162" s="113"/>
      <c r="AV162" s="55"/>
      <c r="AW162" s="114"/>
      <c r="AX162" s="100"/>
      <c r="BA162" s="113"/>
      <c r="BB162" s="55"/>
      <c r="BC162" s="114"/>
      <c r="BD162" s="100"/>
      <c r="BG162" s="113"/>
      <c r="BH162" s="55"/>
      <c r="BI162" s="114"/>
      <c r="BK162" s="101"/>
      <c r="BL162" s="101"/>
      <c r="BM162" s="113"/>
      <c r="BN162" s="55"/>
      <c r="BO162" s="114"/>
      <c r="BQ162" s="101"/>
      <c r="BR162" s="101"/>
      <c r="BS162" s="113"/>
      <c r="BT162" s="55"/>
      <c r="BU162" s="114"/>
      <c r="BW162" s="101"/>
      <c r="BX162" s="101"/>
      <c r="BY162" s="113"/>
      <c r="BZ162" s="55"/>
      <c r="CA162" s="114"/>
      <c r="CC162" s="101"/>
      <c r="CD162" s="101"/>
      <c r="CE162" s="113"/>
      <c r="CF162" s="55"/>
      <c r="CG162" s="114"/>
      <c r="CI162" s="101"/>
      <c r="CJ162" s="101"/>
      <c r="CK162" s="113"/>
      <c r="CL162" s="55"/>
      <c r="CM162" s="114"/>
      <c r="CO162" s="101"/>
      <c r="CP162" s="101"/>
      <c r="CQ162" s="113"/>
      <c r="CR162" s="55"/>
      <c r="CS162" s="114"/>
      <c r="CT162" s="53"/>
    </row>
    <row r="163" spans="1:98" x14ac:dyDescent="0.2">
      <c r="A163" s="6"/>
      <c r="C163" s="101"/>
      <c r="D163" s="101"/>
      <c r="E163" s="113"/>
      <c r="F163" s="55"/>
      <c r="G163" s="114"/>
      <c r="H163" s="114"/>
      <c r="I163" s="101"/>
      <c r="J163" s="101"/>
      <c r="K163" s="113"/>
      <c r="L163" s="55"/>
      <c r="M163" s="114"/>
      <c r="N163" s="114"/>
      <c r="Q163" s="113"/>
      <c r="R163" s="55"/>
      <c r="S163" s="114"/>
      <c r="W163" s="113"/>
      <c r="X163" s="55"/>
      <c r="Y163" s="114"/>
      <c r="AC163" s="113"/>
      <c r="AD163" s="55"/>
      <c r="AE163" s="114"/>
      <c r="AI163" s="113"/>
      <c r="AJ163" s="55"/>
      <c r="AK163" s="114"/>
      <c r="AO163" s="113"/>
      <c r="AP163" s="55"/>
      <c r="AQ163" s="114"/>
      <c r="AU163" s="113"/>
      <c r="AV163" s="55"/>
      <c r="AW163" s="114"/>
      <c r="AX163" s="100"/>
      <c r="BA163" s="113"/>
      <c r="BB163" s="55"/>
      <c r="BC163" s="114"/>
      <c r="BD163" s="100"/>
      <c r="BG163" s="113"/>
      <c r="BH163" s="55"/>
      <c r="BI163" s="114"/>
      <c r="BK163" s="101"/>
      <c r="BL163" s="101"/>
      <c r="BM163" s="113"/>
      <c r="BN163" s="55"/>
      <c r="BO163" s="114"/>
      <c r="BQ163" s="101"/>
      <c r="BR163" s="101"/>
      <c r="BS163" s="113"/>
      <c r="BT163" s="55"/>
      <c r="BU163" s="114"/>
      <c r="BW163" s="101"/>
      <c r="BX163" s="101"/>
      <c r="BY163" s="113"/>
      <c r="BZ163" s="55"/>
      <c r="CA163" s="114"/>
      <c r="CC163" s="101"/>
      <c r="CD163" s="101"/>
      <c r="CE163" s="113"/>
      <c r="CF163" s="55"/>
      <c r="CG163" s="114"/>
      <c r="CI163" s="101"/>
      <c r="CJ163" s="101"/>
      <c r="CK163" s="113"/>
      <c r="CL163" s="55"/>
      <c r="CM163" s="114"/>
      <c r="CO163" s="101"/>
      <c r="CP163" s="101"/>
      <c r="CQ163" s="113"/>
      <c r="CR163" s="55"/>
      <c r="CS163" s="114"/>
      <c r="CT163" s="53"/>
    </row>
    <row r="164" spans="1:98" x14ac:dyDescent="0.2">
      <c r="A164" s="6"/>
      <c r="C164" s="101"/>
      <c r="D164" s="101"/>
      <c r="E164" s="113"/>
      <c r="F164" s="55"/>
      <c r="G164" s="114"/>
      <c r="H164" s="114"/>
      <c r="I164" s="101"/>
      <c r="J164" s="101"/>
      <c r="K164" s="113"/>
      <c r="L164" s="55"/>
      <c r="M164" s="114"/>
      <c r="N164" s="114"/>
      <c r="Q164" s="113"/>
      <c r="R164" s="55"/>
      <c r="S164" s="114"/>
      <c r="W164" s="113"/>
      <c r="X164" s="55"/>
      <c r="Y164" s="114"/>
      <c r="AC164" s="113"/>
      <c r="AD164" s="55"/>
      <c r="AE164" s="114"/>
      <c r="AI164" s="113"/>
      <c r="AJ164" s="55"/>
      <c r="AK164" s="114"/>
      <c r="AO164" s="113"/>
      <c r="AP164" s="55"/>
      <c r="AQ164" s="114"/>
      <c r="AU164" s="113"/>
      <c r="AV164" s="55"/>
      <c r="AW164" s="114"/>
      <c r="AX164" s="100"/>
      <c r="BA164" s="113"/>
      <c r="BB164" s="55"/>
      <c r="BC164" s="114"/>
      <c r="BD164" s="100"/>
      <c r="BG164" s="113"/>
      <c r="BH164" s="55"/>
      <c r="BI164" s="114"/>
      <c r="BK164" s="101"/>
      <c r="BL164" s="101"/>
      <c r="BM164" s="113"/>
      <c r="BN164" s="55"/>
      <c r="BO164" s="114"/>
      <c r="BQ164" s="101"/>
      <c r="BR164" s="101"/>
      <c r="BS164" s="113"/>
      <c r="BT164" s="55"/>
      <c r="BU164" s="114"/>
      <c r="BW164" s="101"/>
      <c r="BX164" s="101"/>
      <c r="BY164" s="113"/>
      <c r="BZ164" s="55"/>
      <c r="CA164" s="114"/>
      <c r="CC164" s="101"/>
      <c r="CD164" s="101"/>
      <c r="CE164" s="113"/>
      <c r="CF164" s="55"/>
      <c r="CG164" s="114"/>
      <c r="CI164" s="101"/>
      <c r="CJ164" s="101"/>
      <c r="CK164" s="113"/>
      <c r="CL164" s="55"/>
      <c r="CM164" s="114"/>
      <c r="CO164" s="101"/>
      <c r="CP164" s="101"/>
      <c r="CQ164" s="113"/>
      <c r="CR164" s="55"/>
      <c r="CS164" s="114"/>
      <c r="CT164" s="53"/>
    </row>
    <row r="165" spans="1:98" x14ac:dyDescent="0.2">
      <c r="A165" s="6"/>
      <c r="C165" s="101"/>
      <c r="D165" s="101"/>
      <c r="E165" s="113"/>
      <c r="F165" s="55"/>
      <c r="G165" s="114"/>
      <c r="H165" s="114"/>
      <c r="I165" s="101"/>
      <c r="J165" s="101"/>
      <c r="K165" s="113"/>
      <c r="L165" s="55"/>
      <c r="M165" s="114"/>
      <c r="N165" s="114"/>
      <c r="Q165" s="113"/>
      <c r="R165" s="55"/>
      <c r="S165" s="114"/>
      <c r="W165" s="113"/>
      <c r="X165" s="55"/>
      <c r="Y165" s="114"/>
      <c r="AC165" s="113"/>
      <c r="AD165" s="55"/>
      <c r="AE165" s="114"/>
      <c r="AI165" s="113"/>
      <c r="AJ165" s="55"/>
      <c r="AK165" s="114"/>
      <c r="AO165" s="113"/>
      <c r="AP165" s="55"/>
      <c r="AQ165" s="114"/>
      <c r="AU165" s="113"/>
      <c r="AV165" s="55"/>
      <c r="AW165" s="114"/>
      <c r="AX165" s="100"/>
      <c r="BA165" s="113"/>
      <c r="BB165" s="55"/>
      <c r="BC165" s="114"/>
      <c r="BD165" s="100"/>
      <c r="BG165" s="113"/>
      <c r="BH165" s="55"/>
      <c r="BI165" s="114"/>
      <c r="BK165" s="101"/>
      <c r="BL165" s="101"/>
      <c r="BM165" s="113"/>
      <c r="BN165" s="55"/>
      <c r="BO165" s="114"/>
      <c r="BQ165" s="101"/>
      <c r="BR165" s="101"/>
      <c r="BS165" s="113"/>
      <c r="BT165" s="55"/>
      <c r="BU165" s="114"/>
      <c r="BW165" s="101"/>
      <c r="BX165" s="101"/>
      <c r="BY165" s="113"/>
      <c r="BZ165" s="55"/>
      <c r="CA165" s="114"/>
      <c r="CC165" s="101"/>
      <c r="CD165" s="101"/>
      <c r="CE165" s="113"/>
      <c r="CF165" s="55"/>
      <c r="CG165" s="114"/>
      <c r="CI165" s="101"/>
      <c r="CJ165" s="101"/>
      <c r="CK165" s="113"/>
      <c r="CL165" s="55"/>
      <c r="CM165" s="114"/>
      <c r="CO165" s="101"/>
      <c r="CP165" s="101"/>
      <c r="CQ165" s="113"/>
      <c r="CR165" s="55"/>
      <c r="CS165" s="114"/>
      <c r="CT165" s="53"/>
    </row>
    <row r="166" spans="1:98" x14ac:dyDescent="0.2">
      <c r="A166" s="6"/>
      <c r="C166" s="101"/>
      <c r="D166" s="101"/>
      <c r="E166" s="113"/>
      <c r="F166" s="55"/>
      <c r="G166" s="114"/>
      <c r="H166" s="114"/>
      <c r="I166" s="101"/>
      <c r="J166" s="101"/>
      <c r="K166" s="113"/>
      <c r="L166" s="55"/>
      <c r="M166" s="114"/>
      <c r="N166" s="114"/>
      <c r="Q166" s="113"/>
      <c r="R166" s="55"/>
      <c r="S166" s="114"/>
      <c r="W166" s="113"/>
      <c r="X166" s="55"/>
      <c r="Y166" s="114"/>
      <c r="AC166" s="113"/>
      <c r="AD166" s="55"/>
      <c r="AE166" s="114"/>
      <c r="AI166" s="113"/>
      <c r="AJ166" s="55"/>
      <c r="AK166" s="114"/>
      <c r="AO166" s="113"/>
      <c r="AP166" s="55"/>
      <c r="AQ166" s="114"/>
      <c r="AU166" s="113"/>
      <c r="AV166" s="55"/>
      <c r="AW166" s="114"/>
      <c r="AX166" s="100"/>
      <c r="BA166" s="113"/>
      <c r="BB166" s="55"/>
      <c r="BC166" s="114"/>
      <c r="BD166" s="100"/>
      <c r="BG166" s="113"/>
      <c r="BH166" s="55"/>
      <c r="BI166" s="114"/>
      <c r="BK166" s="101"/>
      <c r="BL166" s="101"/>
      <c r="BM166" s="113"/>
      <c r="BN166" s="55"/>
      <c r="BO166" s="114"/>
      <c r="BQ166" s="101"/>
      <c r="BR166" s="101"/>
      <c r="BS166" s="113"/>
      <c r="BT166" s="55"/>
      <c r="BU166" s="114"/>
      <c r="BW166" s="101"/>
      <c r="BX166" s="101"/>
      <c r="BY166" s="113"/>
      <c r="BZ166" s="55"/>
      <c r="CA166" s="114"/>
      <c r="CC166" s="101"/>
      <c r="CD166" s="101"/>
      <c r="CE166" s="113"/>
      <c r="CF166" s="55"/>
      <c r="CG166" s="114"/>
      <c r="CI166" s="101"/>
      <c r="CJ166" s="101"/>
      <c r="CK166" s="113"/>
      <c r="CL166" s="55"/>
      <c r="CM166" s="114"/>
      <c r="CO166" s="101"/>
      <c r="CP166" s="101"/>
      <c r="CQ166" s="113"/>
      <c r="CR166" s="55"/>
      <c r="CS166" s="114"/>
      <c r="CT166" s="53"/>
    </row>
    <row r="167" spans="1:98" x14ac:dyDescent="0.2">
      <c r="A167" s="6"/>
      <c r="C167" s="101"/>
      <c r="D167" s="101"/>
      <c r="E167" s="113"/>
      <c r="F167" s="55"/>
      <c r="G167" s="114"/>
      <c r="H167" s="114"/>
      <c r="I167" s="101"/>
      <c r="J167" s="101"/>
      <c r="K167" s="113"/>
      <c r="L167" s="55"/>
      <c r="M167" s="114"/>
      <c r="N167" s="114"/>
      <c r="Q167" s="113"/>
      <c r="R167" s="55"/>
      <c r="S167" s="114"/>
      <c r="W167" s="113"/>
      <c r="X167" s="55"/>
      <c r="Y167" s="114"/>
      <c r="AC167" s="113"/>
      <c r="AD167" s="55"/>
      <c r="AE167" s="114"/>
      <c r="AI167" s="113"/>
      <c r="AJ167" s="55"/>
      <c r="AK167" s="114"/>
      <c r="AO167" s="113"/>
      <c r="AP167" s="55"/>
      <c r="AQ167" s="114"/>
      <c r="AU167" s="113"/>
      <c r="AV167" s="55"/>
      <c r="AW167" s="114"/>
      <c r="AX167" s="100"/>
      <c r="BA167" s="113"/>
      <c r="BB167" s="55"/>
      <c r="BC167" s="114"/>
      <c r="BD167" s="100"/>
      <c r="BG167" s="113"/>
      <c r="BH167" s="55"/>
      <c r="BI167" s="114"/>
      <c r="BK167" s="101"/>
      <c r="BL167" s="101"/>
      <c r="BM167" s="113"/>
      <c r="BN167" s="55"/>
      <c r="BO167" s="114"/>
      <c r="BQ167" s="101"/>
      <c r="BR167" s="101"/>
      <c r="BS167" s="113"/>
      <c r="BT167" s="55"/>
      <c r="BU167" s="114"/>
      <c r="BW167" s="101"/>
      <c r="BX167" s="101"/>
      <c r="BY167" s="113"/>
      <c r="BZ167" s="55"/>
      <c r="CA167" s="114"/>
      <c r="CC167" s="101"/>
      <c r="CD167" s="101"/>
      <c r="CE167" s="113"/>
      <c r="CF167" s="55"/>
      <c r="CG167" s="114"/>
      <c r="CI167" s="101"/>
      <c r="CJ167" s="101"/>
      <c r="CK167" s="113"/>
      <c r="CL167" s="55"/>
      <c r="CM167" s="114"/>
      <c r="CO167" s="101"/>
      <c r="CP167" s="101"/>
      <c r="CQ167" s="113"/>
      <c r="CR167" s="55"/>
      <c r="CS167" s="114"/>
      <c r="CT167" s="53"/>
    </row>
    <row r="168" spans="1:98" x14ac:dyDescent="0.2">
      <c r="A168" s="6"/>
      <c r="C168" s="101"/>
      <c r="D168" s="101"/>
      <c r="E168" s="113"/>
      <c r="F168" s="55"/>
      <c r="G168" s="114"/>
      <c r="H168" s="114"/>
      <c r="I168" s="101"/>
      <c r="J168" s="101"/>
      <c r="K168" s="113"/>
      <c r="L168" s="55"/>
      <c r="M168" s="114"/>
      <c r="N168" s="114"/>
      <c r="Q168" s="113"/>
      <c r="R168" s="55"/>
      <c r="S168" s="114"/>
      <c r="W168" s="113"/>
      <c r="X168" s="55"/>
      <c r="Y168" s="114"/>
      <c r="AC168" s="113"/>
      <c r="AD168" s="55"/>
      <c r="AE168" s="114"/>
      <c r="AI168" s="113"/>
      <c r="AJ168" s="55"/>
      <c r="AK168" s="114"/>
      <c r="AO168" s="113"/>
      <c r="AP168" s="55"/>
      <c r="AQ168" s="114"/>
      <c r="AU168" s="113"/>
      <c r="AV168" s="55"/>
      <c r="AW168" s="114"/>
      <c r="AX168" s="100"/>
      <c r="BA168" s="113"/>
      <c r="BB168" s="55"/>
      <c r="BC168" s="114"/>
      <c r="BD168" s="100"/>
      <c r="BG168" s="113"/>
      <c r="BH168" s="55"/>
      <c r="BI168" s="114"/>
      <c r="BK168" s="101"/>
      <c r="BL168" s="101"/>
      <c r="BM168" s="113"/>
      <c r="BN168" s="55"/>
      <c r="BO168" s="114"/>
      <c r="BQ168" s="101"/>
      <c r="BR168" s="101"/>
      <c r="BS168" s="113"/>
      <c r="BT168" s="55"/>
      <c r="BU168" s="114"/>
      <c r="BW168" s="101"/>
      <c r="BX168" s="101"/>
      <c r="BY168" s="113"/>
      <c r="BZ168" s="55"/>
      <c r="CA168" s="114"/>
      <c r="CC168" s="101"/>
      <c r="CD168" s="101"/>
      <c r="CE168" s="113"/>
      <c r="CF168" s="55"/>
      <c r="CG168" s="114"/>
      <c r="CI168" s="101"/>
      <c r="CJ168" s="101"/>
      <c r="CK168" s="113"/>
      <c r="CL168" s="55"/>
      <c r="CM168" s="114"/>
      <c r="CO168" s="101"/>
      <c r="CP168" s="101"/>
      <c r="CQ168" s="113"/>
      <c r="CR168" s="55"/>
      <c r="CS168" s="114"/>
    </row>
    <row r="169" spans="1:98" x14ac:dyDescent="0.2">
      <c r="A169" s="6"/>
      <c r="C169" s="101"/>
      <c r="D169" s="101"/>
      <c r="E169" s="113"/>
      <c r="F169" s="55"/>
      <c r="G169" s="114"/>
      <c r="H169" s="114"/>
      <c r="I169" s="101"/>
      <c r="J169" s="101"/>
      <c r="K169" s="113"/>
      <c r="L169" s="55"/>
      <c r="M169" s="114"/>
      <c r="N169" s="114"/>
      <c r="Q169" s="113"/>
      <c r="R169" s="55"/>
      <c r="S169" s="114"/>
      <c r="W169" s="113"/>
      <c r="X169" s="55"/>
      <c r="Y169" s="114"/>
      <c r="AC169" s="113"/>
      <c r="AD169" s="55"/>
      <c r="AE169" s="114"/>
      <c r="AI169" s="113"/>
      <c r="AJ169" s="55"/>
      <c r="AK169" s="114"/>
      <c r="AO169" s="113"/>
      <c r="AP169" s="55"/>
      <c r="AQ169" s="114"/>
      <c r="AU169" s="113"/>
      <c r="AV169" s="55"/>
      <c r="AW169" s="114"/>
      <c r="AX169" s="100"/>
      <c r="BA169" s="113"/>
      <c r="BB169" s="55"/>
      <c r="BC169" s="114"/>
      <c r="BD169" s="100"/>
      <c r="BG169" s="113"/>
      <c r="BH169" s="55"/>
      <c r="BI169" s="114"/>
      <c r="BK169" s="101"/>
      <c r="BL169" s="101"/>
      <c r="BM169" s="113"/>
      <c r="BN169" s="55"/>
      <c r="BO169" s="114"/>
      <c r="BQ169" s="101"/>
      <c r="BR169" s="101"/>
      <c r="BS169" s="113"/>
      <c r="BT169" s="55"/>
      <c r="BU169" s="114"/>
      <c r="BW169" s="101"/>
      <c r="BX169" s="101"/>
      <c r="BY169" s="113"/>
      <c r="BZ169" s="55"/>
      <c r="CA169" s="114"/>
      <c r="CC169" s="101"/>
      <c r="CD169" s="101"/>
      <c r="CE169" s="113"/>
      <c r="CF169" s="55"/>
      <c r="CG169" s="114"/>
      <c r="CI169" s="101"/>
      <c r="CJ169" s="101"/>
      <c r="CK169" s="113"/>
      <c r="CL169" s="55"/>
      <c r="CM169" s="114"/>
      <c r="CO169" s="101"/>
      <c r="CP169" s="101"/>
      <c r="CQ169" s="113"/>
      <c r="CR169" s="55"/>
      <c r="CS169" s="114"/>
    </row>
    <row r="170" spans="1:98" x14ac:dyDescent="0.2">
      <c r="A170" s="6"/>
      <c r="C170" s="101"/>
      <c r="D170" s="101"/>
      <c r="E170" s="113"/>
      <c r="F170" s="55"/>
      <c r="G170" s="114"/>
      <c r="H170" s="114"/>
      <c r="I170" s="101"/>
      <c r="J170" s="101"/>
      <c r="K170" s="113"/>
      <c r="L170" s="55"/>
      <c r="M170" s="114"/>
      <c r="N170" s="114"/>
      <c r="Q170" s="113"/>
      <c r="R170" s="55"/>
      <c r="S170" s="114"/>
      <c r="W170" s="113"/>
      <c r="X170" s="55"/>
      <c r="Y170" s="114"/>
      <c r="AC170" s="113"/>
      <c r="AD170" s="55"/>
      <c r="AE170" s="114"/>
      <c r="AI170" s="113"/>
      <c r="AJ170" s="55"/>
      <c r="AK170" s="114"/>
      <c r="AO170" s="113"/>
      <c r="AP170" s="55"/>
      <c r="AQ170" s="114"/>
      <c r="AU170" s="113"/>
      <c r="AV170" s="55"/>
      <c r="AW170" s="114"/>
      <c r="AX170" s="100"/>
      <c r="BA170" s="113"/>
      <c r="BB170" s="55"/>
      <c r="BC170" s="114"/>
      <c r="BD170" s="100"/>
      <c r="BG170" s="113"/>
      <c r="BH170" s="55"/>
      <c r="BI170" s="114"/>
      <c r="BK170" s="101"/>
      <c r="BL170" s="101"/>
      <c r="BM170" s="113"/>
      <c r="BN170" s="55"/>
      <c r="BO170" s="114"/>
      <c r="BQ170" s="101"/>
      <c r="BR170" s="101"/>
      <c r="BS170" s="113"/>
      <c r="BT170" s="55"/>
      <c r="BU170" s="114"/>
      <c r="BW170" s="101"/>
      <c r="BX170" s="101"/>
      <c r="BY170" s="113"/>
      <c r="BZ170" s="55"/>
      <c r="CA170" s="114"/>
      <c r="CC170" s="101"/>
      <c r="CD170" s="101"/>
      <c r="CE170" s="113"/>
      <c r="CF170" s="55"/>
      <c r="CG170" s="114"/>
      <c r="CI170" s="101"/>
      <c r="CJ170" s="101"/>
      <c r="CK170" s="113"/>
      <c r="CL170" s="55"/>
      <c r="CM170" s="114"/>
      <c r="CO170" s="101"/>
      <c r="CP170" s="101"/>
      <c r="CQ170" s="113"/>
      <c r="CR170" s="55"/>
      <c r="CS170" s="114"/>
    </row>
    <row r="171" spans="1:98" x14ac:dyDescent="0.2">
      <c r="A171" s="6"/>
      <c r="C171" s="101"/>
      <c r="D171" s="101"/>
      <c r="E171" s="113"/>
      <c r="F171" s="55"/>
      <c r="G171" s="114"/>
      <c r="H171" s="114"/>
      <c r="I171" s="101"/>
      <c r="J171" s="101"/>
      <c r="K171" s="113"/>
      <c r="L171" s="55"/>
      <c r="M171" s="114"/>
      <c r="N171" s="114"/>
      <c r="Q171" s="113"/>
      <c r="R171" s="55"/>
      <c r="S171" s="114"/>
      <c r="W171" s="113"/>
      <c r="X171" s="55"/>
      <c r="Y171" s="114"/>
      <c r="AC171" s="113"/>
      <c r="AD171" s="55"/>
      <c r="AE171" s="114"/>
      <c r="AI171" s="113"/>
      <c r="AJ171" s="55"/>
      <c r="AK171" s="114"/>
      <c r="AO171" s="113"/>
      <c r="AP171" s="55"/>
      <c r="AQ171" s="114"/>
      <c r="AU171" s="113"/>
      <c r="AV171" s="55"/>
      <c r="AW171" s="114"/>
      <c r="AX171" s="100"/>
      <c r="BA171" s="113"/>
      <c r="BB171" s="55"/>
      <c r="BC171" s="114"/>
      <c r="BD171" s="100"/>
      <c r="BG171" s="113"/>
      <c r="BH171" s="55"/>
      <c r="BI171" s="114"/>
      <c r="BK171" s="101"/>
      <c r="BL171" s="101"/>
      <c r="BM171" s="113"/>
      <c r="BN171" s="55"/>
      <c r="BO171" s="114"/>
      <c r="BQ171" s="101"/>
      <c r="BR171" s="101"/>
      <c r="BS171" s="113"/>
      <c r="BT171" s="55"/>
      <c r="BU171" s="114"/>
      <c r="BW171" s="101"/>
      <c r="BX171" s="101"/>
      <c r="BY171" s="113"/>
      <c r="BZ171" s="55"/>
      <c r="CA171" s="114"/>
      <c r="CC171" s="101"/>
      <c r="CD171" s="101"/>
      <c r="CE171" s="113"/>
      <c r="CF171" s="55"/>
      <c r="CG171" s="114"/>
      <c r="CI171" s="101"/>
      <c r="CJ171" s="101"/>
      <c r="CK171" s="113"/>
      <c r="CL171" s="55"/>
      <c r="CM171" s="114"/>
      <c r="CO171" s="101"/>
      <c r="CP171" s="101"/>
      <c r="CQ171" s="113"/>
      <c r="CR171" s="55"/>
      <c r="CS171" s="114"/>
    </row>
    <row r="172" spans="1:98" x14ac:dyDescent="0.2">
      <c r="A172" s="6"/>
      <c r="C172" s="101"/>
      <c r="D172" s="101"/>
      <c r="E172" s="113"/>
      <c r="F172" s="55"/>
      <c r="G172" s="114"/>
      <c r="H172" s="114"/>
      <c r="I172" s="101"/>
      <c r="J172" s="101"/>
      <c r="K172" s="113"/>
      <c r="L172" s="55"/>
      <c r="M172" s="114"/>
      <c r="N172" s="114"/>
      <c r="Q172" s="113"/>
      <c r="R172" s="55"/>
      <c r="S172" s="114"/>
      <c r="W172" s="113"/>
      <c r="X172" s="55"/>
      <c r="Y172" s="114"/>
      <c r="AC172" s="113"/>
      <c r="AD172" s="55"/>
      <c r="AE172" s="114"/>
      <c r="AI172" s="113"/>
      <c r="AJ172" s="55"/>
      <c r="AK172" s="114"/>
      <c r="AO172" s="113"/>
      <c r="AP172" s="55"/>
      <c r="AQ172" s="114"/>
      <c r="AU172" s="113"/>
      <c r="AV172" s="55"/>
      <c r="AW172" s="114"/>
      <c r="AX172" s="100"/>
      <c r="BA172" s="113"/>
      <c r="BB172" s="55"/>
      <c r="BC172" s="114"/>
      <c r="BD172" s="100"/>
      <c r="BG172" s="113"/>
      <c r="BH172" s="55"/>
      <c r="BI172" s="114"/>
      <c r="BK172" s="101"/>
      <c r="BL172" s="101"/>
      <c r="BM172" s="113"/>
      <c r="BN172" s="55"/>
      <c r="BO172" s="114"/>
      <c r="BQ172" s="101"/>
      <c r="BR172" s="101"/>
      <c r="BS172" s="113"/>
      <c r="BT172" s="55"/>
      <c r="BU172" s="114"/>
      <c r="BW172" s="101"/>
      <c r="BX172" s="101"/>
      <c r="BY172" s="113"/>
      <c r="BZ172" s="55"/>
      <c r="CA172" s="114"/>
      <c r="CC172" s="101"/>
      <c r="CD172" s="101"/>
      <c r="CE172" s="113"/>
      <c r="CF172" s="55"/>
      <c r="CG172" s="114"/>
      <c r="CI172" s="101"/>
      <c r="CJ172" s="101"/>
      <c r="CK172" s="113"/>
      <c r="CL172" s="55"/>
      <c r="CM172" s="114"/>
      <c r="CO172" s="101"/>
      <c r="CP172" s="101"/>
      <c r="CQ172" s="113"/>
      <c r="CR172" s="55"/>
      <c r="CS172" s="114"/>
    </row>
    <row r="173" spans="1:98" x14ac:dyDescent="0.2">
      <c r="A173" s="6"/>
      <c r="C173" s="101"/>
      <c r="D173" s="101"/>
      <c r="E173" s="113"/>
      <c r="F173" s="55"/>
      <c r="G173" s="114"/>
      <c r="H173" s="114"/>
      <c r="I173" s="101"/>
      <c r="J173" s="101"/>
      <c r="K173" s="113"/>
      <c r="L173" s="55"/>
      <c r="M173" s="114"/>
      <c r="N173" s="114"/>
      <c r="Q173" s="113"/>
      <c r="R173" s="55"/>
      <c r="S173" s="114"/>
      <c r="W173" s="113"/>
      <c r="X173" s="55"/>
      <c r="Y173" s="114"/>
      <c r="AC173" s="113"/>
      <c r="AD173" s="55"/>
      <c r="AE173" s="114"/>
      <c r="AI173" s="113"/>
      <c r="AJ173" s="55"/>
      <c r="AK173" s="114"/>
      <c r="AO173" s="113"/>
      <c r="AP173" s="55"/>
      <c r="AQ173" s="114"/>
      <c r="AU173" s="113"/>
      <c r="AV173" s="55"/>
      <c r="AW173" s="114"/>
      <c r="AX173" s="100"/>
      <c r="BA173" s="113"/>
      <c r="BB173" s="55"/>
      <c r="BC173" s="114"/>
      <c r="BD173" s="100"/>
      <c r="BG173" s="113"/>
      <c r="BH173" s="55"/>
      <c r="BI173" s="114"/>
      <c r="BK173" s="101"/>
      <c r="BL173" s="101"/>
      <c r="BM173" s="113"/>
      <c r="BN173" s="55"/>
      <c r="BO173" s="114"/>
      <c r="BQ173" s="101"/>
      <c r="BR173" s="101"/>
      <c r="BS173" s="113"/>
      <c r="BT173" s="55"/>
      <c r="BU173" s="114"/>
      <c r="BW173" s="101"/>
      <c r="BX173" s="101"/>
      <c r="BY173" s="113"/>
      <c r="BZ173" s="55"/>
      <c r="CA173" s="114"/>
      <c r="CC173" s="101"/>
      <c r="CD173" s="101"/>
      <c r="CE173" s="113"/>
      <c r="CF173" s="55"/>
      <c r="CG173" s="114"/>
      <c r="CI173" s="101"/>
      <c r="CJ173" s="101"/>
      <c r="CK173" s="113"/>
      <c r="CL173" s="55"/>
      <c r="CM173" s="114"/>
      <c r="CO173" s="101"/>
      <c r="CP173" s="101"/>
      <c r="CQ173" s="113"/>
      <c r="CR173" s="55"/>
      <c r="CS173" s="114"/>
    </row>
    <row r="174" spans="1:98" x14ac:dyDescent="0.2">
      <c r="A174" s="6"/>
      <c r="C174" s="101"/>
      <c r="D174" s="101"/>
      <c r="E174" s="113"/>
      <c r="F174" s="55"/>
      <c r="G174" s="114"/>
      <c r="H174" s="114"/>
      <c r="I174" s="101"/>
      <c r="J174" s="101"/>
      <c r="K174" s="113"/>
      <c r="L174" s="55"/>
      <c r="M174" s="114"/>
      <c r="N174" s="114"/>
      <c r="Q174" s="113"/>
      <c r="R174" s="55"/>
      <c r="S174" s="114"/>
      <c r="W174" s="113"/>
      <c r="X174" s="55"/>
      <c r="Y174" s="114"/>
      <c r="AC174" s="113"/>
      <c r="AD174" s="55"/>
      <c r="AE174" s="114"/>
      <c r="AI174" s="113"/>
      <c r="AJ174" s="55"/>
      <c r="AK174" s="114"/>
      <c r="AO174" s="113"/>
      <c r="AP174" s="55"/>
      <c r="AQ174" s="114"/>
      <c r="AU174" s="113"/>
      <c r="AV174" s="55"/>
      <c r="AW174" s="114"/>
      <c r="AX174" s="100"/>
      <c r="BA174" s="113"/>
      <c r="BB174" s="55"/>
      <c r="BC174" s="114"/>
      <c r="BD174" s="100"/>
      <c r="BG174" s="113"/>
      <c r="BH174" s="55"/>
      <c r="BI174" s="114"/>
      <c r="BK174" s="101"/>
      <c r="BL174" s="101"/>
      <c r="BM174" s="113"/>
      <c r="BN174" s="55"/>
      <c r="BO174" s="114"/>
      <c r="BQ174" s="101"/>
      <c r="BR174" s="101"/>
      <c r="BS174" s="113"/>
      <c r="BT174" s="55"/>
      <c r="BU174" s="114"/>
      <c r="BW174" s="101"/>
      <c r="BX174" s="101"/>
      <c r="BY174" s="113"/>
      <c r="BZ174" s="55"/>
      <c r="CA174" s="114"/>
      <c r="CC174" s="101"/>
      <c r="CD174" s="101"/>
      <c r="CE174" s="113"/>
      <c r="CF174" s="55"/>
      <c r="CG174" s="114"/>
      <c r="CI174" s="101"/>
      <c r="CJ174" s="101"/>
      <c r="CK174" s="113"/>
      <c r="CL174" s="55"/>
      <c r="CM174" s="114"/>
      <c r="CO174" s="101"/>
      <c r="CP174" s="101"/>
      <c r="CQ174" s="113"/>
      <c r="CR174" s="55"/>
      <c r="CS174" s="114"/>
    </row>
    <row r="175" spans="1:98" x14ac:dyDescent="0.2">
      <c r="A175" s="6"/>
      <c r="C175" s="101"/>
      <c r="D175" s="101"/>
      <c r="E175" s="113"/>
      <c r="F175" s="55"/>
      <c r="G175" s="114"/>
      <c r="H175" s="114"/>
      <c r="I175" s="101"/>
      <c r="J175" s="101"/>
      <c r="K175" s="113"/>
      <c r="L175" s="55"/>
      <c r="M175" s="114"/>
      <c r="N175" s="114"/>
      <c r="Q175" s="113"/>
      <c r="R175" s="55"/>
      <c r="S175" s="114"/>
      <c r="W175" s="113"/>
      <c r="X175" s="55"/>
      <c r="Y175" s="114"/>
      <c r="AC175" s="113"/>
      <c r="AD175" s="55"/>
      <c r="AE175" s="114"/>
      <c r="AI175" s="113"/>
      <c r="AJ175" s="55"/>
      <c r="AK175" s="114"/>
      <c r="AO175" s="113"/>
      <c r="AP175" s="55"/>
      <c r="AQ175" s="114"/>
      <c r="AU175" s="113"/>
      <c r="AV175" s="55"/>
      <c r="AW175" s="114"/>
      <c r="AX175" s="100"/>
      <c r="BA175" s="113"/>
      <c r="BB175" s="55"/>
      <c r="BC175" s="114"/>
      <c r="BD175" s="100"/>
      <c r="BG175" s="113"/>
      <c r="BH175" s="55"/>
      <c r="BI175" s="114"/>
      <c r="BK175" s="101"/>
      <c r="BL175" s="101"/>
      <c r="BM175" s="113"/>
      <c r="BN175" s="55"/>
      <c r="BO175" s="114"/>
      <c r="BQ175" s="101"/>
      <c r="BR175" s="101"/>
      <c r="BS175" s="113"/>
      <c r="BT175" s="55"/>
      <c r="BU175" s="114"/>
      <c r="BW175" s="101"/>
      <c r="BX175" s="101"/>
      <c r="BY175" s="113"/>
      <c r="BZ175" s="55"/>
      <c r="CA175" s="114"/>
      <c r="CC175" s="101"/>
      <c r="CD175" s="101"/>
      <c r="CE175" s="113"/>
      <c r="CF175" s="55"/>
      <c r="CG175" s="114"/>
      <c r="CI175" s="101"/>
      <c r="CJ175" s="101"/>
      <c r="CK175" s="113"/>
      <c r="CL175" s="55"/>
      <c r="CM175" s="114"/>
      <c r="CO175" s="101"/>
      <c r="CP175" s="101"/>
      <c r="CQ175" s="113"/>
      <c r="CR175" s="55"/>
      <c r="CS175" s="114"/>
    </row>
    <row r="176" spans="1:98" x14ac:dyDescent="0.2">
      <c r="A176" s="6"/>
      <c r="C176" s="101"/>
      <c r="D176" s="101"/>
      <c r="E176" s="113"/>
      <c r="F176" s="55"/>
      <c r="G176" s="114"/>
      <c r="H176" s="114"/>
      <c r="I176" s="101"/>
      <c r="J176" s="101"/>
      <c r="K176" s="113"/>
      <c r="L176" s="55"/>
      <c r="M176" s="114"/>
      <c r="N176" s="114"/>
      <c r="Q176" s="113"/>
      <c r="R176" s="55"/>
      <c r="S176" s="114"/>
      <c r="W176" s="113"/>
      <c r="X176" s="55"/>
      <c r="Y176" s="114"/>
      <c r="AC176" s="113"/>
      <c r="AD176" s="55"/>
      <c r="AE176" s="114"/>
      <c r="AI176" s="113"/>
      <c r="AJ176" s="55"/>
      <c r="AK176" s="114"/>
      <c r="AO176" s="113"/>
      <c r="AP176" s="55"/>
      <c r="AQ176" s="114"/>
      <c r="AU176" s="113"/>
      <c r="AV176" s="55"/>
      <c r="AW176" s="114"/>
      <c r="AX176" s="100"/>
      <c r="BA176" s="113"/>
      <c r="BB176" s="55"/>
      <c r="BC176" s="114"/>
      <c r="BD176" s="100"/>
      <c r="BG176" s="113"/>
      <c r="BH176" s="55"/>
      <c r="BI176" s="114"/>
      <c r="BK176" s="101"/>
      <c r="BL176" s="101"/>
      <c r="BM176" s="113"/>
      <c r="BN176" s="55"/>
      <c r="BO176" s="114"/>
      <c r="BQ176" s="101"/>
      <c r="BR176" s="101"/>
      <c r="BS176" s="113"/>
      <c r="BT176" s="55"/>
      <c r="BU176" s="114"/>
      <c r="BW176" s="101"/>
      <c r="BX176" s="101"/>
      <c r="BY176" s="113"/>
      <c r="BZ176" s="55"/>
      <c r="CA176" s="114"/>
      <c r="CC176" s="101"/>
      <c r="CD176" s="101"/>
      <c r="CE176" s="113"/>
      <c r="CF176" s="55"/>
      <c r="CG176" s="114"/>
      <c r="CI176" s="101"/>
      <c r="CJ176" s="101"/>
      <c r="CK176" s="113"/>
      <c r="CL176" s="55"/>
      <c r="CM176" s="114"/>
      <c r="CO176" s="101"/>
      <c r="CP176" s="101"/>
      <c r="CQ176" s="113"/>
      <c r="CR176" s="55"/>
      <c r="CS176" s="114"/>
    </row>
    <row r="177" spans="1:97" x14ac:dyDescent="0.2">
      <c r="A177" s="6"/>
      <c r="C177" s="101"/>
      <c r="D177" s="101"/>
      <c r="E177" s="113"/>
      <c r="F177" s="55"/>
      <c r="G177" s="114"/>
      <c r="H177" s="114"/>
      <c r="I177" s="101"/>
      <c r="J177" s="101"/>
      <c r="K177" s="113"/>
      <c r="L177" s="55"/>
      <c r="M177" s="114"/>
      <c r="N177" s="114"/>
      <c r="Q177" s="113"/>
      <c r="R177" s="55"/>
      <c r="S177" s="114"/>
      <c r="W177" s="113"/>
      <c r="X177" s="55"/>
      <c r="Y177" s="114"/>
      <c r="AC177" s="113"/>
      <c r="AD177" s="55"/>
      <c r="AE177" s="114"/>
      <c r="AI177" s="113"/>
      <c r="AJ177" s="55"/>
      <c r="AK177" s="114"/>
      <c r="AO177" s="113"/>
      <c r="AP177" s="55"/>
      <c r="AQ177" s="114"/>
      <c r="AU177" s="113"/>
      <c r="AV177" s="55"/>
      <c r="AW177" s="114"/>
      <c r="AX177" s="100"/>
      <c r="BA177" s="113"/>
      <c r="BB177" s="55"/>
      <c r="BC177" s="114"/>
      <c r="BD177" s="100"/>
      <c r="BG177" s="113"/>
      <c r="BH177" s="55"/>
      <c r="BI177" s="114"/>
      <c r="BK177" s="101"/>
      <c r="BL177" s="101"/>
      <c r="BM177" s="113"/>
      <c r="BN177" s="55"/>
      <c r="BO177" s="114"/>
      <c r="BQ177" s="101"/>
      <c r="BR177" s="101"/>
      <c r="BS177" s="113"/>
      <c r="BT177" s="55"/>
      <c r="BU177" s="114"/>
      <c r="BW177" s="101"/>
      <c r="BX177" s="101"/>
      <c r="BY177" s="113"/>
      <c r="BZ177" s="55"/>
      <c r="CA177" s="114"/>
      <c r="CC177" s="101"/>
      <c r="CD177" s="101"/>
      <c r="CE177" s="113"/>
      <c r="CF177" s="55"/>
      <c r="CG177" s="114"/>
      <c r="CI177" s="101"/>
      <c r="CJ177" s="101"/>
      <c r="CK177" s="113"/>
      <c r="CL177" s="55"/>
      <c r="CM177" s="114"/>
      <c r="CO177" s="101"/>
      <c r="CP177" s="101"/>
      <c r="CQ177" s="113"/>
      <c r="CR177" s="55"/>
      <c r="CS177" s="114"/>
    </row>
    <row r="178" spans="1:97" x14ac:dyDescent="0.2">
      <c r="A178" s="6"/>
      <c r="C178" s="101"/>
      <c r="D178" s="101"/>
      <c r="E178" s="113"/>
      <c r="F178" s="55"/>
      <c r="G178" s="114"/>
      <c r="H178" s="114"/>
      <c r="I178" s="101"/>
      <c r="J178" s="101"/>
      <c r="K178" s="113"/>
      <c r="L178" s="55"/>
      <c r="M178" s="114"/>
      <c r="N178" s="114"/>
      <c r="Q178" s="113"/>
      <c r="R178" s="55"/>
      <c r="S178" s="114"/>
      <c r="W178" s="113"/>
      <c r="X178" s="55"/>
      <c r="Y178" s="114"/>
      <c r="AC178" s="113"/>
      <c r="AD178" s="55"/>
      <c r="AE178" s="114"/>
      <c r="AI178" s="113"/>
      <c r="AJ178" s="55"/>
      <c r="AK178" s="114"/>
      <c r="AO178" s="113"/>
      <c r="AP178" s="55"/>
      <c r="AQ178" s="114"/>
      <c r="AU178" s="113"/>
      <c r="AV178" s="55"/>
      <c r="AW178" s="114"/>
      <c r="AX178" s="100"/>
      <c r="BA178" s="113"/>
      <c r="BB178" s="55"/>
      <c r="BC178" s="114"/>
      <c r="BD178" s="100"/>
      <c r="BG178" s="113"/>
      <c r="BH178" s="55"/>
      <c r="BI178" s="114"/>
      <c r="BK178" s="101"/>
      <c r="BL178" s="101"/>
      <c r="BM178" s="113"/>
      <c r="BN178" s="55"/>
      <c r="BO178" s="114"/>
      <c r="BQ178" s="101"/>
      <c r="BR178" s="101"/>
      <c r="BS178" s="113"/>
      <c r="BT178" s="55"/>
      <c r="BU178" s="114"/>
      <c r="BW178" s="101"/>
      <c r="BX178" s="101"/>
      <c r="BY178" s="113"/>
      <c r="BZ178" s="55"/>
      <c r="CA178" s="114"/>
      <c r="CC178" s="101"/>
      <c r="CD178" s="101"/>
      <c r="CE178" s="113"/>
      <c r="CF178" s="55"/>
      <c r="CG178" s="114"/>
      <c r="CI178" s="101"/>
      <c r="CJ178" s="101"/>
      <c r="CK178" s="113"/>
      <c r="CL178" s="55"/>
      <c r="CM178" s="114"/>
      <c r="CO178" s="101"/>
      <c r="CP178" s="101"/>
      <c r="CQ178" s="113"/>
      <c r="CR178" s="55"/>
      <c r="CS178" s="114"/>
    </row>
    <row r="179" spans="1:97" x14ac:dyDescent="0.2">
      <c r="A179" s="6"/>
      <c r="C179" s="101"/>
      <c r="D179" s="101"/>
      <c r="E179" s="113"/>
      <c r="F179" s="55"/>
      <c r="G179" s="114"/>
      <c r="H179" s="114"/>
      <c r="I179" s="101"/>
      <c r="J179" s="101"/>
      <c r="K179" s="113"/>
      <c r="L179" s="55"/>
      <c r="M179" s="114"/>
      <c r="N179" s="114"/>
      <c r="Q179" s="113"/>
      <c r="R179" s="55"/>
      <c r="S179" s="114"/>
      <c r="W179" s="113"/>
      <c r="X179" s="55"/>
      <c r="Y179" s="114"/>
      <c r="AC179" s="113"/>
      <c r="AD179" s="55"/>
      <c r="AE179" s="114"/>
      <c r="AI179" s="113"/>
      <c r="AJ179" s="55"/>
      <c r="AK179" s="114"/>
      <c r="AO179" s="113"/>
      <c r="AP179" s="55"/>
      <c r="AQ179" s="114"/>
      <c r="AU179" s="113"/>
      <c r="AV179" s="55"/>
      <c r="AW179" s="114"/>
      <c r="AX179" s="100"/>
      <c r="BA179" s="113"/>
      <c r="BB179" s="55"/>
      <c r="BC179" s="114"/>
      <c r="BD179" s="100"/>
      <c r="BG179" s="113"/>
      <c r="BH179" s="55"/>
      <c r="BI179" s="114"/>
      <c r="BK179" s="101"/>
      <c r="BL179" s="101"/>
      <c r="BM179" s="113"/>
      <c r="BN179" s="55"/>
      <c r="BO179" s="114"/>
      <c r="BQ179" s="101"/>
      <c r="BR179" s="101"/>
      <c r="BS179" s="113"/>
      <c r="BT179" s="55"/>
      <c r="BU179" s="114"/>
      <c r="BW179" s="101"/>
      <c r="BX179" s="101"/>
      <c r="BY179" s="113"/>
      <c r="BZ179" s="55"/>
      <c r="CA179" s="114"/>
      <c r="CC179" s="101"/>
      <c r="CD179" s="101"/>
      <c r="CE179" s="113"/>
      <c r="CF179" s="55"/>
      <c r="CG179" s="114"/>
      <c r="CI179" s="101"/>
      <c r="CJ179" s="101"/>
      <c r="CK179" s="113"/>
      <c r="CL179" s="55"/>
      <c r="CM179" s="114"/>
      <c r="CO179" s="101"/>
      <c r="CP179" s="101"/>
      <c r="CQ179" s="113"/>
      <c r="CR179" s="55"/>
      <c r="CS179" s="114"/>
    </row>
    <row r="180" spans="1:97" x14ac:dyDescent="0.2">
      <c r="A180" s="6"/>
      <c r="C180" s="101"/>
      <c r="D180" s="101"/>
      <c r="E180" s="113"/>
      <c r="F180" s="55"/>
      <c r="G180" s="114"/>
      <c r="H180" s="114"/>
      <c r="I180" s="101"/>
      <c r="J180" s="101"/>
      <c r="K180" s="113"/>
      <c r="L180" s="55"/>
      <c r="M180" s="114"/>
      <c r="N180" s="114"/>
      <c r="Q180" s="113"/>
      <c r="R180" s="55"/>
      <c r="S180" s="114"/>
      <c r="W180" s="113"/>
      <c r="X180" s="55"/>
      <c r="Y180" s="114"/>
      <c r="AC180" s="113"/>
      <c r="AD180" s="55"/>
      <c r="AE180" s="114"/>
      <c r="AI180" s="113"/>
      <c r="AJ180" s="55"/>
      <c r="AK180" s="114"/>
      <c r="AO180" s="113"/>
      <c r="AP180" s="55"/>
      <c r="AQ180" s="114"/>
      <c r="AU180" s="113"/>
      <c r="AV180" s="55"/>
      <c r="AW180" s="114"/>
      <c r="AX180" s="100"/>
      <c r="BA180" s="113"/>
      <c r="BB180" s="55"/>
      <c r="BC180" s="114"/>
      <c r="BD180" s="100"/>
      <c r="BG180" s="113"/>
      <c r="BH180" s="55"/>
      <c r="BI180" s="114"/>
      <c r="BK180" s="101"/>
      <c r="BL180" s="101"/>
      <c r="BM180" s="113"/>
      <c r="BN180" s="55"/>
      <c r="BO180" s="114"/>
      <c r="BQ180" s="101"/>
      <c r="BR180" s="101"/>
      <c r="BS180" s="113"/>
      <c r="BT180" s="55"/>
      <c r="BU180" s="114"/>
      <c r="BW180" s="101"/>
      <c r="BX180" s="101"/>
      <c r="BY180" s="113"/>
      <c r="BZ180" s="55"/>
      <c r="CA180" s="114"/>
      <c r="CC180" s="101"/>
      <c r="CD180" s="101"/>
      <c r="CE180" s="113"/>
      <c r="CF180" s="55"/>
      <c r="CG180" s="114"/>
      <c r="CI180" s="101"/>
      <c r="CJ180" s="101"/>
      <c r="CK180" s="113"/>
      <c r="CL180" s="55"/>
      <c r="CM180" s="114"/>
      <c r="CO180" s="101"/>
      <c r="CP180" s="101"/>
      <c r="CQ180" s="113"/>
      <c r="CR180" s="55"/>
      <c r="CS180" s="114"/>
    </row>
    <row r="181" spans="1:97" x14ac:dyDescent="0.2">
      <c r="A181" s="6"/>
      <c r="C181" s="101"/>
      <c r="D181" s="101"/>
      <c r="E181" s="113"/>
      <c r="F181" s="55"/>
      <c r="G181" s="114"/>
      <c r="H181" s="114"/>
      <c r="I181" s="101"/>
      <c r="J181" s="101"/>
      <c r="K181" s="113"/>
      <c r="L181" s="55"/>
      <c r="M181" s="114"/>
      <c r="N181" s="114"/>
      <c r="Q181" s="113"/>
      <c r="R181" s="55"/>
      <c r="S181" s="114"/>
      <c r="W181" s="113"/>
      <c r="X181" s="55"/>
      <c r="Y181" s="114"/>
      <c r="AC181" s="113"/>
      <c r="AD181" s="55"/>
      <c r="AE181" s="114"/>
      <c r="AI181" s="113"/>
      <c r="AJ181" s="55"/>
      <c r="AK181" s="114"/>
      <c r="AO181" s="113"/>
      <c r="AP181" s="55"/>
      <c r="AQ181" s="114"/>
      <c r="AU181" s="113"/>
      <c r="AV181" s="55"/>
      <c r="AW181" s="114"/>
      <c r="AX181" s="100"/>
      <c r="BA181" s="113"/>
      <c r="BB181" s="55"/>
      <c r="BC181" s="114"/>
      <c r="BD181" s="100"/>
      <c r="BG181" s="113"/>
      <c r="BH181" s="55"/>
      <c r="BI181" s="114"/>
      <c r="BK181" s="101"/>
      <c r="BL181" s="101"/>
      <c r="BM181" s="113"/>
      <c r="BN181" s="55"/>
      <c r="BO181" s="114"/>
      <c r="BQ181" s="101"/>
      <c r="BR181" s="101"/>
      <c r="BS181" s="113"/>
      <c r="BT181" s="55"/>
      <c r="BU181" s="114"/>
      <c r="BW181" s="101"/>
      <c r="BX181" s="101"/>
      <c r="BY181" s="113"/>
      <c r="BZ181" s="55"/>
      <c r="CA181" s="114"/>
      <c r="CC181" s="101"/>
      <c r="CD181" s="101"/>
      <c r="CE181" s="113"/>
      <c r="CF181" s="55"/>
      <c r="CG181" s="114"/>
      <c r="CI181" s="101"/>
      <c r="CJ181" s="101"/>
      <c r="CK181" s="113"/>
      <c r="CL181" s="55"/>
      <c r="CM181" s="114"/>
      <c r="CO181" s="101"/>
      <c r="CP181" s="101"/>
      <c r="CQ181" s="113"/>
      <c r="CR181" s="55"/>
      <c r="CS181" s="114"/>
    </row>
    <row r="182" spans="1:97" x14ac:dyDescent="0.2">
      <c r="A182" s="6"/>
      <c r="C182" s="101"/>
      <c r="D182" s="101"/>
      <c r="E182" s="113"/>
      <c r="F182" s="55"/>
      <c r="G182" s="114"/>
      <c r="H182" s="114"/>
      <c r="I182" s="101"/>
      <c r="J182" s="101"/>
      <c r="K182" s="113"/>
      <c r="L182" s="55"/>
      <c r="M182" s="114"/>
      <c r="N182" s="114"/>
      <c r="Q182" s="113"/>
      <c r="R182" s="55"/>
      <c r="S182" s="114"/>
      <c r="W182" s="113"/>
      <c r="X182" s="55"/>
      <c r="Y182" s="114"/>
      <c r="AC182" s="113"/>
      <c r="AD182" s="55"/>
      <c r="AE182" s="114"/>
      <c r="AI182" s="113"/>
      <c r="AJ182" s="55"/>
      <c r="AK182" s="114"/>
      <c r="AO182" s="113"/>
      <c r="AP182" s="55"/>
      <c r="AQ182" s="114"/>
      <c r="AU182" s="113"/>
      <c r="AV182" s="55"/>
      <c r="AW182" s="114"/>
      <c r="AX182" s="100"/>
      <c r="BA182" s="113"/>
      <c r="BB182" s="55"/>
      <c r="BC182" s="114"/>
      <c r="BD182" s="100"/>
      <c r="BG182" s="113"/>
      <c r="BH182" s="55"/>
      <c r="BI182" s="114"/>
      <c r="BK182" s="101"/>
      <c r="BL182" s="101"/>
      <c r="BM182" s="113"/>
      <c r="BN182" s="55"/>
      <c r="BO182" s="114"/>
      <c r="BQ182" s="101"/>
      <c r="BR182" s="101"/>
      <c r="BS182" s="113"/>
      <c r="BT182" s="55"/>
      <c r="BU182" s="114"/>
      <c r="BW182" s="101"/>
      <c r="BX182" s="101"/>
      <c r="BY182" s="113"/>
      <c r="BZ182" s="55"/>
      <c r="CA182" s="114"/>
      <c r="CC182" s="101"/>
      <c r="CD182" s="101"/>
      <c r="CE182" s="113"/>
      <c r="CF182" s="55"/>
      <c r="CG182" s="114"/>
      <c r="CI182" s="101"/>
      <c r="CJ182" s="101"/>
      <c r="CK182" s="113"/>
      <c r="CL182" s="55"/>
      <c r="CM182" s="114"/>
      <c r="CO182" s="101"/>
      <c r="CP182" s="101"/>
      <c r="CQ182" s="113"/>
      <c r="CR182" s="55"/>
      <c r="CS182" s="114"/>
    </row>
    <row r="183" spans="1:97" x14ac:dyDescent="0.2">
      <c r="A183" s="6"/>
      <c r="C183" s="101"/>
      <c r="D183" s="101"/>
      <c r="E183" s="113"/>
      <c r="F183" s="55"/>
      <c r="G183" s="114"/>
      <c r="H183" s="114"/>
      <c r="I183" s="101"/>
      <c r="J183" s="101"/>
      <c r="K183" s="113"/>
      <c r="L183" s="55"/>
      <c r="M183" s="114"/>
      <c r="N183" s="114"/>
      <c r="Q183" s="113"/>
      <c r="R183" s="55"/>
      <c r="S183" s="114"/>
      <c r="W183" s="113"/>
      <c r="X183" s="55"/>
      <c r="Y183" s="114"/>
      <c r="AC183" s="113"/>
      <c r="AD183" s="55"/>
      <c r="AE183" s="114"/>
      <c r="AI183" s="113"/>
      <c r="AJ183" s="55"/>
      <c r="AK183" s="114"/>
      <c r="AO183" s="113"/>
      <c r="AP183" s="55"/>
      <c r="AQ183" s="114"/>
      <c r="AU183" s="113"/>
      <c r="AV183" s="55"/>
      <c r="AW183" s="114"/>
      <c r="AX183" s="100"/>
      <c r="BA183" s="113"/>
      <c r="BB183" s="55"/>
      <c r="BC183" s="114"/>
      <c r="BD183" s="100"/>
      <c r="BG183" s="113"/>
      <c r="BH183" s="55"/>
      <c r="BI183" s="114"/>
      <c r="BK183" s="101"/>
      <c r="BL183" s="101"/>
      <c r="BM183" s="113"/>
      <c r="BN183" s="55"/>
      <c r="BO183" s="114"/>
      <c r="BQ183" s="101"/>
      <c r="BR183" s="101"/>
      <c r="BS183" s="113"/>
      <c r="BT183" s="55"/>
      <c r="BU183" s="114"/>
      <c r="BW183" s="101"/>
      <c r="BX183" s="101"/>
      <c r="BY183" s="113"/>
      <c r="BZ183" s="55"/>
      <c r="CA183" s="114"/>
      <c r="CC183" s="101"/>
      <c r="CD183" s="101"/>
      <c r="CE183" s="113"/>
      <c r="CF183" s="55"/>
      <c r="CG183" s="114"/>
      <c r="CI183" s="101"/>
      <c r="CJ183" s="101"/>
      <c r="CK183" s="113"/>
      <c r="CL183" s="55"/>
      <c r="CM183" s="114"/>
      <c r="CO183" s="101"/>
      <c r="CP183" s="101"/>
      <c r="CQ183" s="113"/>
      <c r="CR183" s="55"/>
      <c r="CS183" s="114"/>
    </row>
    <row r="184" spans="1:97" x14ac:dyDescent="0.2">
      <c r="A184" s="6"/>
      <c r="C184" s="101"/>
      <c r="D184" s="101"/>
      <c r="E184" s="113"/>
      <c r="F184" s="55"/>
      <c r="G184" s="114"/>
      <c r="H184" s="114"/>
      <c r="I184" s="101"/>
      <c r="J184" s="101"/>
      <c r="K184" s="113"/>
      <c r="L184" s="55"/>
      <c r="M184" s="114"/>
      <c r="N184" s="114"/>
      <c r="Q184" s="113"/>
      <c r="R184" s="55"/>
      <c r="S184" s="114"/>
      <c r="W184" s="113"/>
      <c r="X184" s="55"/>
      <c r="Y184" s="114"/>
      <c r="AC184" s="113"/>
      <c r="AD184" s="55"/>
      <c r="AE184" s="114"/>
      <c r="AI184" s="113"/>
      <c r="AJ184" s="55"/>
      <c r="AK184" s="114"/>
      <c r="AO184" s="113"/>
      <c r="AP184" s="55"/>
      <c r="AQ184" s="114"/>
      <c r="AU184" s="113"/>
      <c r="AV184" s="55"/>
      <c r="AW184" s="114"/>
      <c r="AX184" s="100"/>
      <c r="BA184" s="113"/>
      <c r="BB184" s="55"/>
      <c r="BC184" s="114"/>
      <c r="BD184" s="100"/>
      <c r="BG184" s="113"/>
      <c r="BH184" s="55"/>
      <c r="BI184" s="114"/>
      <c r="BK184" s="101"/>
      <c r="BL184" s="101"/>
      <c r="BM184" s="113"/>
      <c r="BN184" s="55"/>
      <c r="BO184" s="114"/>
      <c r="BQ184" s="101"/>
      <c r="BR184" s="101"/>
      <c r="BS184" s="113"/>
      <c r="BT184" s="55"/>
      <c r="BU184" s="114"/>
      <c r="BW184" s="101"/>
      <c r="BX184" s="101"/>
      <c r="BY184" s="113"/>
      <c r="BZ184" s="55"/>
      <c r="CA184" s="114"/>
      <c r="CC184" s="101"/>
      <c r="CD184" s="101"/>
      <c r="CE184" s="113"/>
      <c r="CF184" s="55"/>
      <c r="CG184" s="114"/>
      <c r="CI184" s="101"/>
      <c r="CJ184" s="101"/>
      <c r="CK184" s="113"/>
      <c r="CL184" s="55"/>
      <c r="CM184" s="114"/>
      <c r="CO184" s="101"/>
      <c r="CP184" s="101"/>
      <c r="CQ184" s="113"/>
      <c r="CR184" s="55"/>
      <c r="CS184" s="114"/>
    </row>
    <row r="185" spans="1:97" x14ac:dyDescent="0.2">
      <c r="A185" s="6"/>
      <c r="C185" s="101"/>
      <c r="D185" s="101"/>
      <c r="E185" s="113"/>
      <c r="F185" s="55"/>
      <c r="G185" s="114"/>
      <c r="H185" s="114"/>
      <c r="I185" s="101"/>
      <c r="J185" s="101"/>
      <c r="K185" s="113"/>
      <c r="L185" s="55"/>
      <c r="M185" s="114"/>
      <c r="N185" s="114"/>
      <c r="Q185" s="113"/>
      <c r="R185" s="55"/>
      <c r="S185" s="114"/>
      <c r="W185" s="113"/>
      <c r="X185" s="55"/>
      <c r="Y185" s="114"/>
      <c r="AC185" s="113"/>
      <c r="AD185" s="55"/>
      <c r="AE185" s="114"/>
      <c r="AI185" s="113"/>
      <c r="AJ185" s="55"/>
      <c r="AK185" s="114"/>
      <c r="AO185" s="113"/>
      <c r="AP185" s="55"/>
      <c r="AQ185" s="114"/>
      <c r="AU185" s="113"/>
      <c r="AV185" s="55"/>
      <c r="AW185" s="114"/>
      <c r="AX185" s="100"/>
      <c r="BA185" s="113"/>
      <c r="BB185" s="55"/>
      <c r="BC185" s="114"/>
      <c r="BD185" s="100"/>
      <c r="BG185" s="113"/>
      <c r="BH185" s="55"/>
      <c r="BI185" s="114"/>
      <c r="BK185" s="101"/>
      <c r="BL185" s="101"/>
      <c r="BM185" s="113"/>
      <c r="BN185" s="55"/>
      <c r="BO185" s="114"/>
      <c r="BQ185" s="101"/>
      <c r="BR185" s="101"/>
      <c r="BS185" s="113"/>
      <c r="BT185" s="55"/>
      <c r="BU185" s="114"/>
      <c r="BW185" s="101"/>
      <c r="BX185" s="101"/>
      <c r="BY185" s="113"/>
      <c r="BZ185" s="55"/>
      <c r="CA185" s="114"/>
      <c r="CC185" s="101"/>
      <c r="CD185" s="101"/>
      <c r="CE185" s="113"/>
      <c r="CF185" s="55"/>
      <c r="CG185" s="114"/>
      <c r="CI185" s="101"/>
      <c r="CJ185" s="101"/>
      <c r="CK185" s="113"/>
      <c r="CL185" s="55"/>
      <c r="CM185" s="114"/>
      <c r="CO185" s="101"/>
      <c r="CP185" s="101"/>
      <c r="CQ185" s="113"/>
      <c r="CR185" s="55"/>
      <c r="CS185" s="114"/>
    </row>
    <row r="186" spans="1:97" x14ac:dyDescent="0.2">
      <c r="A186" s="6"/>
      <c r="C186" s="101"/>
      <c r="D186" s="101"/>
      <c r="E186" s="113"/>
      <c r="F186" s="55"/>
      <c r="G186" s="114"/>
      <c r="H186" s="114"/>
      <c r="I186" s="101"/>
      <c r="J186" s="101"/>
      <c r="K186" s="113"/>
      <c r="L186" s="55"/>
      <c r="M186" s="114"/>
      <c r="N186" s="114"/>
      <c r="Q186" s="113"/>
      <c r="R186" s="55"/>
      <c r="S186" s="114"/>
      <c r="W186" s="113"/>
      <c r="X186" s="55"/>
      <c r="Y186" s="114"/>
      <c r="AC186" s="113"/>
      <c r="AD186" s="55"/>
      <c r="AE186" s="114"/>
      <c r="AI186" s="113"/>
      <c r="AJ186" s="55"/>
      <c r="AK186" s="114"/>
      <c r="AO186" s="113"/>
      <c r="AP186" s="55"/>
      <c r="AQ186" s="114"/>
      <c r="AU186" s="113"/>
      <c r="AV186" s="55"/>
      <c r="AW186" s="114"/>
      <c r="AX186" s="100"/>
      <c r="BA186" s="113"/>
      <c r="BB186" s="55"/>
      <c r="BC186" s="114"/>
      <c r="BD186" s="100"/>
      <c r="BG186" s="113"/>
      <c r="BH186" s="55"/>
      <c r="BI186" s="114"/>
      <c r="BK186" s="101"/>
      <c r="BL186" s="101"/>
      <c r="BM186" s="113"/>
      <c r="BN186" s="55"/>
      <c r="BO186" s="114"/>
      <c r="BQ186" s="101"/>
      <c r="BR186" s="101"/>
      <c r="BS186" s="113"/>
      <c r="BT186" s="55"/>
      <c r="BU186" s="114"/>
      <c r="BW186" s="101"/>
      <c r="BX186" s="101"/>
      <c r="BY186" s="113"/>
      <c r="BZ186" s="55"/>
      <c r="CA186" s="114"/>
      <c r="CC186" s="101"/>
      <c r="CD186" s="101"/>
      <c r="CE186" s="113"/>
      <c r="CF186" s="55"/>
      <c r="CG186" s="114"/>
      <c r="CI186" s="101"/>
      <c r="CJ186" s="101"/>
      <c r="CK186" s="113"/>
      <c r="CL186" s="55"/>
      <c r="CM186" s="114"/>
      <c r="CO186" s="101"/>
      <c r="CP186" s="101"/>
      <c r="CQ186" s="113"/>
      <c r="CR186" s="55"/>
      <c r="CS186" s="114"/>
    </row>
    <row r="187" spans="1:97" x14ac:dyDescent="0.2">
      <c r="A187" s="6"/>
      <c r="C187" s="101"/>
      <c r="D187" s="101"/>
      <c r="E187" s="113"/>
      <c r="F187" s="55"/>
      <c r="G187" s="114"/>
      <c r="H187" s="114"/>
      <c r="I187" s="101"/>
      <c r="J187" s="101"/>
      <c r="K187" s="113"/>
      <c r="L187" s="55"/>
      <c r="M187" s="114"/>
      <c r="N187" s="114"/>
      <c r="Q187" s="113"/>
      <c r="R187" s="55"/>
      <c r="S187" s="114"/>
      <c r="W187" s="113"/>
      <c r="X187" s="55"/>
      <c r="Y187" s="114"/>
      <c r="AC187" s="113"/>
      <c r="AD187" s="55"/>
      <c r="AE187" s="114"/>
      <c r="AI187" s="113"/>
      <c r="AJ187" s="55"/>
      <c r="AK187" s="114"/>
      <c r="AO187" s="113"/>
      <c r="AP187" s="55"/>
      <c r="AQ187" s="114"/>
      <c r="AU187" s="113"/>
      <c r="AV187" s="55"/>
      <c r="AW187" s="114"/>
      <c r="AX187" s="100"/>
      <c r="BA187" s="113"/>
      <c r="BB187" s="55"/>
      <c r="BC187" s="114"/>
      <c r="BD187" s="100"/>
      <c r="BG187" s="113"/>
      <c r="BH187" s="55"/>
      <c r="BI187" s="114"/>
      <c r="BK187" s="101"/>
      <c r="BL187" s="101"/>
      <c r="BM187" s="113"/>
      <c r="BN187" s="55"/>
      <c r="BO187" s="114"/>
      <c r="BQ187" s="101"/>
      <c r="BR187" s="101"/>
      <c r="BS187" s="113"/>
      <c r="BT187" s="55"/>
      <c r="BU187" s="114"/>
      <c r="BW187" s="101"/>
      <c r="BX187" s="101"/>
      <c r="BY187" s="113"/>
      <c r="BZ187" s="55"/>
      <c r="CA187" s="114"/>
      <c r="CC187" s="101"/>
      <c r="CD187" s="101"/>
      <c r="CE187" s="113"/>
      <c r="CF187" s="55"/>
      <c r="CG187" s="114"/>
      <c r="CI187" s="101"/>
      <c r="CJ187" s="101"/>
      <c r="CK187" s="113"/>
      <c r="CL187" s="55"/>
      <c r="CM187" s="114"/>
      <c r="CO187" s="101"/>
      <c r="CP187" s="101"/>
      <c r="CQ187" s="113"/>
      <c r="CR187" s="55"/>
      <c r="CS187" s="114"/>
    </row>
    <row r="188" spans="1:97" x14ac:dyDescent="0.2">
      <c r="A188" s="6"/>
      <c r="C188" s="101"/>
      <c r="D188" s="101"/>
      <c r="E188" s="113"/>
      <c r="F188" s="55"/>
      <c r="G188" s="114"/>
      <c r="H188" s="114"/>
      <c r="I188" s="101"/>
      <c r="J188" s="101"/>
      <c r="K188" s="113"/>
      <c r="L188" s="55"/>
      <c r="M188" s="114"/>
      <c r="N188" s="114"/>
      <c r="Q188" s="113"/>
      <c r="R188" s="55"/>
      <c r="S188" s="114"/>
      <c r="W188" s="113"/>
      <c r="X188" s="55"/>
      <c r="Y188" s="114"/>
      <c r="AC188" s="113"/>
      <c r="AD188" s="55"/>
      <c r="AE188" s="114"/>
      <c r="AI188" s="113"/>
      <c r="AJ188" s="55"/>
      <c r="AK188" s="114"/>
      <c r="AO188" s="113"/>
      <c r="AP188" s="55"/>
      <c r="AQ188" s="114"/>
      <c r="AU188" s="113"/>
      <c r="AV188" s="55"/>
      <c r="AW188" s="114"/>
      <c r="AX188" s="100"/>
      <c r="BA188" s="113"/>
      <c r="BB188" s="55"/>
      <c r="BC188" s="114"/>
      <c r="BD188" s="100"/>
      <c r="BG188" s="113"/>
      <c r="BH188" s="55"/>
      <c r="BI188" s="114"/>
      <c r="BK188" s="101"/>
      <c r="BL188" s="101"/>
      <c r="BM188" s="113"/>
      <c r="BN188" s="55"/>
      <c r="BO188" s="114"/>
      <c r="BQ188" s="101"/>
      <c r="BR188" s="101"/>
      <c r="BS188" s="113"/>
      <c r="BT188" s="55"/>
      <c r="BU188" s="114"/>
      <c r="BW188" s="101"/>
      <c r="BX188" s="101"/>
      <c r="BY188" s="113"/>
      <c r="BZ188" s="55"/>
      <c r="CA188" s="114"/>
      <c r="CC188" s="101"/>
      <c r="CD188" s="101"/>
      <c r="CE188" s="113"/>
      <c r="CF188" s="55"/>
      <c r="CG188" s="114"/>
      <c r="CI188" s="101"/>
      <c r="CJ188" s="101"/>
      <c r="CK188" s="113"/>
      <c r="CL188" s="55"/>
      <c r="CM188" s="114"/>
      <c r="CO188" s="101"/>
      <c r="CP188" s="101"/>
      <c r="CQ188" s="113"/>
      <c r="CR188" s="55"/>
      <c r="CS188" s="114"/>
    </row>
    <row r="189" spans="1:97" x14ac:dyDescent="0.2">
      <c r="A189" s="6"/>
      <c r="C189" s="101"/>
      <c r="D189" s="101"/>
      <c r="E189" s="113"/>
      <c r="F189" s="55"/>
      <c r="G189" s="114"/>
      <c r="H189" s="114"/>
      <c r="I189" s="101"/>
      <c r="J189" s="101"/>
      <c r="K189" s="113"/>
      <c r="L189" s="55"/>
      <c r="M189" s="114"/>
      <c r="N189" s="114"/>
      <c r="Q189" s="113"/>
      <c r="R189" s="55"/>
      <c r="S189" s="114"/>
      <c r="W189" s="113"/>
      <c r="X189" s="55"/>
      <c r="Y189" s="114"/>
      <c r="AC189" s="113"/>
      <c r="AD189" s="55"/>
      <c r="AE189" s="114"/>
      <c r="AI189" s="113"/>
      <c r="AJ189" s="55"/>
      <c r="AK189" s="114"/>
      <c r="AO189" s="113"/>
      <c r="AP189" s="55"/>
      <c r="AQ189" s="114"/>
      <c r="AU189" s="113"/>
      <c r="AV189" s="55"/>
      <c r="AW189" s="114"/>
      <c r="AX189" s="100"/>
      <c r="BA189" s="113"/>
      <c r="BB189" s="55"/>
      <c r="BC189" s="114"/>
      <c r="BD189" s="100"/>
      <c r="BG189" s="113"/>
      <c r="BH189" s="55"/>
      <c r="BI189" s="114"/>
      <c r="BK189" s="101"/>
      <c r="BL189" s="101"/>
      <c r="BM189" s="113"/>
      <c r="BN189" s="55"/>
      <c r="BO189" s="114"/>
      <c r="BQ189" s="101"/>
      <c r="BR189" s="101"/>
      <c r="BS189" s="113"/>
      <c r="BT189" s="55"/>
      <c r="BU189" s="114"/>
      <c r="BW189" s="101"/>
      <c r="BX189" s="101"/>
      <c r="BY189" s="113"/>
      <c r="BZ189" s="55"/>
      <c r="CA189" s="114"/>
      <c r="CC189" s="101"/>
      <c r="CD189" s="101"/>
      <c r="CE189" s="113"/>
      <c r="CF189" s="55"/>
      <c r="CG189" s="114"/>
      <c r="CI189" s="101"/>
      <c r="CJ189" s="101"/>
      <c r="CK189" s="113"/>
      <c r="CL189" s="55"/>
      <c r="CM189" s="114"/>
      <c r="CO189" s="101"/>
      <c r="CP189" s="101"/>
      <c r="CQ189" s="113"/>
      <c r="CR189" s="55"/>
      <c r="CS189" s="114"/>
    </row>
    <row r="190" spans="1:97" x14ac:dyDescent="0.2">
      <c r="A190" s="6"/>
      <c r="C190" s="101"/>
      <c r="D190" s="101"/>
      <c r="E190" s="113"/>
      <c r="F190" s="55"/>
      <c r="G190" s="114"/>
      <c r="H190" s="114"/>
      <c r="I190" s="101"/>
      <c r="J190" s="101"/>
      <c r="K190" s="113"/>
      <c r="L190" s="55"/>
      <c r="M190" s="114"/>
      <c r="N190" s="114"/>
      <c r="Q190" s="113"/>
      <c r="R190" s="55"/>
      <c r="S190" s="114"/>
      <c r="W190" s="113"/>
      <c r="X190" s="55"/>
      <c r="Y190" s="114"/>
      <c r="AC190" s="113"/>
      <c r="AD190" s="55"/>
      <c r="AE190" s="114"/>
      <c r="AI190" s="113"/>
      <c r="AJ190" s="55"/>
      <c r="AK190" s="114"/>
      <c r="AO190" s="113"/>
      <c r="AP190" s="55"/>
      <c r="AQ190" s="114"/>
      <c r="AU190" s="113"/>
      <c r="AV190" s="55"/>
      <c r="AW190" s="114"/>
      <c r="AX190" s="100"/>
      <c r="BA190" s="113"/>
      <c r="BB190" s="55"/>
      <c r="BC190" s="114"/>
      <c r="BD190" s="100"/>
      <c r="BG190" s="113"/>
      <c r="BH190" s="55"/>
      <c r="BI190" s="114"/>
      <c r="BK190" s="101"/>
      <c r="BL190" s="101"/>
      <c r="BM190" s="113"/>
      <c r="BN190" s="55"/>
      <c r="BO190" s="114"/>
      <c r="BQ190" s="101"/>
      <c r="BR190" s="101"/>
      <c r="BS190" s="113"/>
      <c r="BT190" s="55"/>
      <c r="BU190" s="114"/>
      <c r="BW190" s="101"/>
      <c r="BX190" s="101"/>
      <c r="BY190" s="113"/>
      <c r="BZ190" s="55"/>
      <c r="CA190" s="114"/>
      <c r="CC190" s="101"/>
      <c r="CD190" s="101"/>
      <c r="CE190" s="113"/>
      <c r="CF190" s="55"/>
      <c r="CG190" s="114"/>
      <c r="CI190" s="101"/>
      <c r="CJ190" s="101"/>
      <c r="CK190" s="113"/>
      <c r="CL190" s="55"/>
      <c r="CM190" s="114"/>
      <c r="CO190" s="101"/>
      <c r="CP190" s="101"/>
      <c r="CQ190" s="113"/>
      <c r="CR190" s="55"/>
      <c r="CS190" s="114"/>
    </row>
    <row r="191" spans="1:97" x14ac:dyDescent="0.2">
      <c r="A191" s="6"/>
      <c r="C191" s="101"/>
      <c r="D191" s="101"/>
      <c r="E191" s="113"/>
      <c r="F191" s="55"/>
      <c r="G191" s="114"/>
      <c r="H191" s="114"/>
      <c r="I191" s="101"/>
      <c r="J191" s="101"/>
      <c r="K191" s="113"/>
      <c r="L191" s="55"/>
      <c r="M191" s="114"/>
      <c r="N191" s="114"/>
      <c r="Q191" s="113"/>
      <c r="R191" s="55"/>
      <c r="S191" s="114"/>
      <c r="W191" s="113"/>
      <c r="X191" s="55"/>
      <c r="Y191" s="114"/>
      <c r="AC191" s="113"/>
      <c r="AD191" s="55"/>
      <c r="AE191" s="114"/>
      <c r="AI191" s="113"/>
      <c r="AJ191" s="55"/>
      <c r="AK191" s="114"/>
      <c r="AO191" s="113"/>
      <c r="AP191" s="55"/>
      <c r="AQ191" s="114"/>
      <c r="AU191" s="113"/>
      <c r="AV191" s="55"/>
      <c r="AW191" s="114"/>
      <c r="AX191" s="100"/>
      <c r="BA191" s="113"/>
      <c r="BB191" s="55"/>
      <c r="BC191" s="114"/>
      <c r="BD191" s="100"/>
      <c r="BG191" s="113"/>
      <c r="BH191" s="55"/>
      <c r="BI191" s="114"/>
      <c r="BK191" s="101"/>
      <c r="BL191" s="101"/>
      <c r="BM191" s="113"/>
      <c r="BN191" s="55"/>
      <c r="BO191" s="114"/>
      <c r="BQ191" s="101"/>
      <c r="BR191" s="101"/>
      <c r="BS191" s="113"/>
      <c r="BT191" s="55"/>
      <c r="BU191" s="114"/>
      <c r="BW191" s="101"/>
      <c r="BX191" s="101"/>
      <c r="BY191" s="113"/>
      <c r="BZ191" s="55"/>
      <c r="CA191" s="114"/>
      <c r="CC191" s="101"/>
      <c r="CD191" s="101"/>
      <c r="CE191" s="113"/>
      <c r="CF191" s="55"/>
      <c r="CG191" s="114"/>
      <c r="CI191" s="101"/>
      <c r="CJ191" s="101"/>
      <c r="CK191" s="113"/>
      <c r="CL191" s="55"/>
      <c r="CM191" s="114"/>
      <c r="CO191" s="101"/>
      <c r="CP191" s="101"/>
      <c r="CQ191" s="113"/>
      <c r="CR191" s="55"/>
      <c r="CS191" s="114"/>
    </row>
    <row r="192" spans="1:97" x14ac:dyDescent="0.2">
      <c r="A192" s="6"/>
      <c r="C192" s="101"/>
      <c r="D192" s="101"/>
      <c r="E192" s="113"/>
      <c r="F192" s="55"/>
      <c r="G192" s="114"/>
      <c r="H192" s="114"/>
      <c r="I192" s="101"/>
      <c r="J192" s="101"/>
      <c r="K192" s="113"/>
      <c r="L192" s="55"/>
      <c r="M192" s="114"/>
      <c r="N192" s="114"/>
      <c r="Q192" s="113"/>
      <c r="R192" s="55"/>
      <c r="S192" s="114"/>
      <c r="W192" s="113"/>
      <c r="X192" s="55"/>
      <c r="Y192" s="114"/>
      <c r="AC192" s="113"/>
      <c r="AD192" s="55"/>
      <c r="AE192" s="114"/>
      <c r="AI192" s="113"/>
      <c r="AJ192" s="55"/>
      <c r="AK192" s="114"/>
      <c r="AO192" s="113"/>
      <c r="AP192" s="55"/>
      <c r="AQ192" s="114"/>
      <c r="AU192" s="113"/>
      <c r="AV192" s="55"/>
      <c r="AW192" s="114"/>
      <c r="AX192" s="100"/>
      <c r="BA192" s="113"/>
      <c r="BB192" s="55"/>
      <c r="BC192" s="114"/>
      <c r="BD192" s="100"/>
      <c r="BG192" s="113"/>
      <c r="BH192" s="55"/>
      <c r="BI192" s="114"/>
      <c r="BK192" s="101"/>
      <c r="BL192" s="101"/>
      <c r="BM192" s="113"/>
      <c r="BN192" s="55"/>
      <c r="BO192" s="114"/>
      <c r="BQ192" s="101"/>
      <c r="BR192" s="101"/>
      <c r="BS192" s="113"/>
      <c r="BT192" s="55"/>
      <c r="BU192" s="114"/>
      <c r="BW192" s="101"/>
      <c r="BX192" s="101"/>
      <c r="BY192" s="113"/>
      <c r="BZ192" s="55"/>
      <c r="CA192" s="114"/>
      <c r="CC192" s="101"/>
      <c r="CD192" s="101"/>
      <c r="CE192" s="113"/>
      <c r="CF192" s="55"/>
      <c r="CG192" s="114"/>
      <c r="CI192" s="101"/>
      <c r="CJ192" s="101"/>
      <c r="CK192" s="113"/>
      <c r="CL192" s="55"/>
      <c r="CM192" s="114"/>
      <c r="CO192" s="101"/>
      <c r="CP192" s="101"/>
      <c r="CQ192" s="113"/>
      <c r="CR192" s="55"/>
      <c r="CS192" s="114"/>
    </row>
    <row r="193" spans="1:97" x14ac:dyDescent="0.2">
      <c r="A193" s="6"/>
      <c r="C193" s="101"/>
      <c r="D193" s="101"/>
      <c r="E193" s="113"/>
      <c r="F193" s="55"/>
      <c r="G193" s="114"/>
      <c r="H193" s="114"/>
      <c r="I193" s="101"/>
      <c r="J193" s="101"/>
      <c r="K193" s="113"/>
      <c r="L193" s="55"/>
      <c r="M193" s="114"/>
      <c r="N193" s="114"/>
      <c r="Q193" s="113"/>
      <c r="R193" s="55"/>
      <c r="S193" s="114"/>
      <c r="W193" s="113"/>
      <c r="X193" s="55"/>
      <c r="Y193" s="114"/>
      <c r="AC193" s="113"/>
      <c r="AD193" s="55"/>
      <c r="AE193" s="114"/>
      <c r="AI193" s="113"/>
      <c r="AJ193" s="55"/>
      <c r="AK193" s="114"/>
      <c r="AO193" s="113"/>
      <c r="AP193" s="55"/>
      <c r="AQ193" s="114"/>
      <c r="AU193" s="113"/>
      <c r="AV193" s="55"/>
      <c r="AW193" s="114"/>
      <c r="AX193" s="100"/>
      <c r="BA193" s="113"/>
      <c r="BB193" s="55"/>
      <c r="BC193" s="114"/>
      <c r="BD193" s="100"/>
      <c r="BG193" s="113"/>
      <c r="BH193" s="55"/>
      <c r="BI193" s="114"/>
      <c r="BK193" s="101"/>
      <c r="BL193" s="101"/>
      <c r="BM193" s="113"/>
      <c r="BN193" s="55"/>
      <c r="BO193" s="114"/>
      <c r="BQ193" s="101"/>
      <c r="BR193" s="101"/>
      <c r="BS193" s="113"/>
      <c r="BT193" s="55"/>
      <c r="BU193" s="114"/>
      <c r="BW193" s="101"/>
      <c r="BX193" s="101"/>
      <c r="BY193" s="113"/>
      <c r="BZ193" s="55"/>
      <c r="CA193" s="114"/>
      <c r="CC193" s="101"/>
      <c r="CD193" s="101"/>
      <c r="CE193" s="113"/>
      <c r="CF193" s="55"/>
      <c r="CG193" s="114"/>
      <c r="CI193" s="101"/>
      <c r="CJ193" s="101"/>
      <c r="CK193" s="113"/>
      <c r="CL193" s="55"/>
      <c r="CM193" s="114"/>
      <c r="CO193" s="101"/>
      <c r="CP193" s="101"/>
      <c r="CQ193" s="113"/>
      <c r="CR193" s="55"/>
      <c r="CS193" s="114"/>
    </row>
    <row r="194" spans="1:97" x14ac:dyDescent="0.2">
      <c r="A194" s="6"/>
      <c r="C194" s="101"/>
      <c r="D194" s="101"/>
      <c r="E194" s="113"/>
      <c r="F194" s="55"/>
      <c r="G194" s="114"/>
      <c r="H194" s="114"/>
      <c r="I194" s="101"/>
      <c r="J194" s="101"/>
      <c r="K194" s="113"/>
      <c r="L194" s="55"/>
      <c r="M194" s="114"/>
      <c r="N194" s="114"/>
      <c r="Q194" s="113"/>
      <c r="R194" s="55"/>
      <c r="S194" s="114"/>
      <c r="W194" s="113"/>
      <c r="X194" s="55"/>
      <c r="Y194" s="114"/>
      <c r="AC194" s="113"/>
      <c r="AD194" s="55"/>
      <c r="AE194" s="114"/>
      <c r="AI194" s="113"/>
      <c r="AJ194" s="55"/>
      <c r="AK194" s="114"/>
      <c r="AO194" s="113"/>
      <c r="AP194" s="55"/>
      <c r="AQ194" s="114"/>
      <c r="AU194" s="113"/>
      <c r="AV194" s="55"/>
      <c r="AW194" s="114"/>
      <c r="AX194" s="100"/>
      <c r="BA194" s="113"/>
      <c r="BB194" s="55"/>
      <c r="BC194" s="114"/>
      <c r="BD194" s="100"/>
      <c r="BG194" s="113"/>
      <c r="BH194" s="55"/>
      <c r="BI194" s="114"/>
      <c r="BK194" s="101"/>
      <c r="BL194" s="101"/>
      <c r="BM194" s="113"/>
      <c r="BN194" s="55"/>
      <c r="BO194" s="114"/>
      <c r="BQ194" s="101"/>
      <c r="BR194" s="101"/>
      <c r="BS194" s="113"/>
      <c r="BT194" s="55"/>
      <c r="BU194" s="114"/>
      <c r="BW194" s="101"/>
      <c r="BX194" s="101"/>
      <c r="BY194" s="113"/>
      <c r="BZ194" s="55"/>
      <c r="CA194" s="114"/>
      <c r="CC194" s="101"/>
      <c r="CD194" s="101"/>
      <c r="CE194" s="113"/>
      <c r="CF194" s="55"/>
      <c r="CG194" s="114"/>
      <c r="CI194" s="101"/>
      <c r="CJ194" s="101"/>
      <c r="CK194" s="113"/>
      <c r="CL194" s="55"/>
      <c r="CM194" s="114"/>
      <c r="CO194" s="101"/>
      <c r="CP194" s="101"/>
      <c r="CQ194" s="113"/>
      <c r="CR194" s="55"/>
      <c r="CS194" s="114"/>
    </row>
    <row r="195" spans="1:97" x14ac:dyDescent="0.2">
      <c r="A195" s="6"/>
      <c r="C195" s="101"/>
      <c r="D195" s="101"/>
      <c r="E195" s="113"/>
      <c r="F195" s="55"/>
      <c r="G195" s="114"/>
      <c r="H195" s="114"/>
      <c r="I195" s="101"/>
      <c r="J195" s="101"/>
      <c r="K195" s="113"/>
      <c r="L195" s="55"/>
      <c r="M195" s="114"/>
      <c r="N195" s="114"/>
      <c r="Q195" s="113"/>
      <c r="R195" s="55"/>
      <c r="S195" s="114"/>
      <c r="W195" s="113"/>
      <c r="X195" s="55"/>
      <c r="Y195" s="114"/>
      <c r="AC195" s="113"/>
      <c r="AD195" s="55"/>
      <c r="AE195" s="114"/>
      <c r="AI195" s="113"/>
      <c r="AJ195" s="55"/>
      <c r="AK195" s="114"/>
      <c r="AO195" s="113"/>
      <c r="AP195" s="55"/>
      <c r="AQ195" s="114"/>
      <c r="AU195" s="113"/>
      <c r="AV195" s="55"/>
      <c r="AW195" s="114"/>
      <c r="AX195" s="100"/>
      <c r="BA195" s="113"/>
      <c r="BB195" s="55"/>
      <c r="BC195" s="114"/>
      <c r="BD195" s="100"/>
      <c r="BG195" s="113"/>
      <c r="BH195" s="55"/>
      <c r="BI195" s="114"/>
      <c r="BK195" s="101"/>
      <c r="BL195" s="101"/>
      <c r="BM195" s="113"/>
      <c r="BN195" s="55"/>
      <c r="BO195" s="114"/>
      <c r="BQ195" s="101"/>
      <c r="BR195" s="101"/>
      <c r="BS195" s="113"/>
      <c r="BT195" s="55"/>
      <c r="BU195" s="114"/>
      <c r="BW195" s="101"/>
      <c r="BX195" s="101"/>
      <c r="BY195" s="113"/>
      <c r="BZ195" s="55"/>
      <c r="CA195" s="114"/>
      <c r="CC195" s="101"/>
      <c r="CD195" s="101"/>
      <c r="CE195" s="113"/>
      <c r="CF195" s="55"/>
      <c r="CG195" s="114"/>
      <c r="CI195" s="101"/>
      <c r="CJ195" s="101"/>
      <c r="CK195" s="113"/>
      <c r="CL195" s="55"/>
      <c r="CM195" s="114"/>
      <c r="CO195" s="101"/>
      <c r="CP195" s="101"/>
      <c r="CQ195" s="113"/>
      <c r="CR195" s="55"/>
      <c r="CS195" s="114"/>
    </row>
    <row r="196" spans="1:97" x14ac:dyDescent="0.2">
      <c r="A196" s="6"/>
      <c r="C196" s="101"/>
      <c r="D196" s="101"/>
      <c r="E196" s="113"/>
      <c r="F196" s="55"/>
      <c r="G196" s="114"/>
      <c r="H196" s="114"/>
      <c r="I196" s="101"/>
      <c r="J196" s="101"/>
      <c r="K196" s="113"/>
      <c r="L196" s="55"/>
      <c r="M196" s="114"/>
      <c r="N196" s="114"/>
      <c r="Q196" s="113"/>
      <c r="R196" s="55"/>
      <c r="S196" s="114"/>
      <c r="W196" s="113"/>
      <c r="X196" s="55"/>
      <c r="Y196" s="114"/>
      <c r="AC196" s="113"/>
      <c r="AD196" s="55"/>
      <c r="AE196" s="114"/>
      <c r="AI196" s="113"/>
      <c r="AJ196" s="55"/>
      <c r="AK196" s="114"/>
      <c r="AO196" s="113"/>
      <c r="AP196" s="55"/>
      <c r="AQ196" s="114"/>
      <c r="AU196" s="113"/>
      <c r="AV196" s="55"/>
      <c r="AW196" s="114"/>
      <c r="AX196" s="100"/>
      <c r="BA196" s="113"/>
      <c r="BB196" s="55"/>
      <c r="BC196" s="114"/>
      <c r="BD196" s="100"/>
      <c r="BG196" s="113"/>
      <c r="BH196" s="55"/>
      <c r="BI196" s="114"/>
      <c r="BK196" s="101"/>
      <c r="BL196" s="101"/>
      <c r="BM196" s="113"/>
      <c r="BN196" s="55"/>
      <c r="BO196" s="114"/>
      <c r="BQ196" s="101"/>
      <c r="BR196" s="101"/>
      <c r="BS196" s="113"/>
      <c r="BT196" s="55"/>
      <c r="BU196" s="114"/>
      <c r="BW196" s="101"/>
      <c r="BX196" s="101"/>
      <c r="BY196" s="113"/>
      <c r="BZ196" s="55"/>
      <c r="CA196" s="114"/>
      <c r="CC196" s="101"/>
      <c r="CD196" s="101"/>
      <c r="CE196" s="113"/>
      <c r="CF196" s="55"/>
      <c r="CG196" s="114"/>
      <c r="CI196" s="101"/>
      <c r="CJ196" s="101"/>
      <c r="CK196" s="113"/>
      <c r="CL196" s="55"/>
      <c r="CM196" s="114"/>
      <c r="CO196" s="101"/>
      <c r="CP196" s="101"/>
      <c r="CQ196" s="113"/>
      <c r="CR196" s="55"/>
      <c r="CS196" s="114"/>
    </row>
    <row r="197" spans="1:97" x14ac:dyDescent="0.2">
      <c r="A197" s="6"/>
      <c r="C197" s="101"/>
      <c r="D197" s="101"/>
      <c r="E197" s="113"/>
      <c r="F197" s="55"/>
      <c r="G197" s="114"/>
      <c r="H197" s="114"/>
      <c r="I197" s="101"/>
      <c r="J197" s="101"/>
      <c r="K197" s="113"/>
      <c r="L197" s="55"/>
      <c r="M197" s="114"/>
      <c r="N197" s="114"/>
      <c r="Q197" s="113"/>
      <c r="R197" s="55"/>
      <c r="S197" s="114"/>
      <c r="W197" s="113"/>
      <c r="X197" s="55"/>
      <c r="Y197" s="114"/>
      <c r="AC197" s="113"/>
      <c r="AD197" s="55"/>
      <c r="AE197" s="114"/>
      <c r="AI197" s="113"/>
      <c r="AJ197" s="55"/>
      <c r="AK197" s="114"/>
      <c r="AO197" s="113"/>
      <c r="AP197" s="55"/>
      <c r="AQ197" s="114"/>
      <c r="AU197" s="113"/>
      <c r="AV197" s="55"/>
      <c r="AW197" s="114"/>
      <c r="AX197" s="100"/>
      <c r="BA197" s="113"/>
      <c r="BB197" s="55"/>
      <c r="BC197" s="114"/>
      <c r="BD197" s="100"/>
      <c r="BG197" s="113"/>
      <c r="BH197" s="55"/>
      <c r="BI197" s="114"/>
      <c r="BK197" s="101"/>
      <c r="BL197" s="101"/>
      <c r="BM197" s="113"/>
      <c r="BN197" s="55"/>
      <c r="BO197" s="114"/>
      <c r="BQ197" s="101"/>
      <c r="BR197" s="101"/>
      <c r="BS197" s="113"/>
      <c r="BT197" s="55"/>
      <c r="BU197" s="114"/>
      <c r="BW197" s="101"/>
      <c r="BX197" s="101"/>
      <c r="BY197" s="113"/>
      <c r="BZ197" s="55"/>
      <c r="CA197" s="114"/>
      <c r="CC197" s="101"/>
      <c r="CD197" s="101"/>
      <c r="CE197" s="113"/>
      <c r="CF197" s="55"/>
      <c r="CG197" s="114"/>
      <c r="CI197" s="101"/>
      <c r="CJ197" s="101"/>
      <c r="CK197" s="113"/>
      <c r="CL197" s="55"/>
      <c r="CM197" s="114"/>
      <c r="CO197" s="101"/>
      <c r="CP197" s="101"/>
      <c r="CQ197" s="113"/>
      <c r="CR197" s="55"/>
      <c r="CS197" s="114"/>
    </row>
    <row r="198" spans="1:97" x14ac:dyDescent="0.2">
      <c r="A198" s="6"/>
      <c r="C198" s="101"/>
      <c r="D198" s="101"/>
      <c r="E198" s="113"/>
      <c r="F198" s="55"/>
      <c r="G198" s="114"/>
      <c r="H198" s="114"/>
      <c r="I198" s="101"/>
      <c r="J198" s="101"/>
      <c r="K198" s="113"/>
      <c r="L198" s="55"/>
      <c r="M198" s="114"/>
      <c r="N198" s="114"/>
      <c r="Q198" s="113"/>
      <c r="R198" s="55"/>
      <c r="S198" s="114"/>
      <c r="W198" s="113"/>
      <c r="X198" s="55"/>
      <c r="Y198" s="114"/>
      <c r="AC198" s="113"/>
      <c r="AD198" s="55"/>
      <c r="AE198" s="114"/>
      <c r="AI198" s="113"/>
      <c r="AJ198" s="55"/>
      <c r="AK198" s="114"/>
      <c r="AO198" s="113"/>
      <c r="AP198" s="55"/>
      <c r="AQ198" s="114"/>
      <c r="AU198" s="113"/>
      <c r="AV198" s="55"/>
      <c r="AW198" s="114"/>
      <c r="AX198" s="100"/>
      <c r="BA198" s="113"/>
      <c r="BB198" s="55"/>
      <c r="BC198" s="114"/>
      <c r="BD198" s="100"/>
      <c r="BG198" s="113"/>
      <c r="BH198" s="55"/>
      <c r="BI198" s="114"/>
      <c r="BK198" s="101"/>
      <c r="BL198" s="101"/>
      <c r="BM198" s="113"/>
      <c r="BN198" s="55"/>
      <c r="BO198" s="114"/>
      <c r="BQ198" s="101"/>
      <c r="BR198" s="101"/>
      <c r="BS198" s="113"/>
      <c r="BT198" s="55"/>
      <c r="BU198" s="114"/>
      <c r="BW198" s="101"/>
      <c r="BX198" s="101"/>
      <c r="BY198" s="113"/>
      <c r="BZ198" s="55"/>
      <c r="CA198" s="114"/>
      <c r="CC198" s="101"/>
      <c r="CD198" s="101"/>
      <c r="CE198" s="113"/>
      <c r="CF198" s="55"/>
      <c r="CG198" s="114"/>
      <c r="CI198" s="101"/>
      <c r="CJ198" s="101"/>
      <c r="CK198" s="113"/>
      <c r="CL198" s="55"/>
      <c r="CM198" s="114"/>
      <c r="CO198" s="101"/>
      <c r="CP198" s="101"/>
      <c r="CQ198" s="113"/>
      <c r="CR198" s="55"/>
      <c r="CS198" s="114"/>
    </row>
    <row r="199" spans="1:97" x14ac:dyDescent="0.2">
      <c r="A199" s="6"/>
      <c r="C199" s="101"/>
      <c r="D199" s="101"/>
      <c r="E199" s="113"/>
      <c r="F199" s="55"/>
      <c r="G199" s="114"/>
      <c r="H199" s="114"/>
      <c r="I199" s="101"/>
      <c r="J199" s="101"/>
      <c r="K199" s="113"/>
      <c r="L199" s="55"/>
      <c r="M199" s="114"/>
      <c r="N199" s="114"/>
      <c r="Q199" s="113"/>
      <c r="R199" s="55"/>
      <c r="S199" s="114"/>
      <c r="W199" s="113"/>
      <c r="X199" s="55"/>
      <c r="Y199" s="114"/>
      <c r="AC199" s="113"/>
      <c r="AD199" s="55"/>
      <c r="AE199" s="114"/>
      <c r="AI199" s="113"/>
      <c r="AJ199" s="55"/>
      <c r="AK199" s="114"/>
      <c r="AO199" s="113"/>
      <c r="AP199" s="55"/>
      <c r="AQ199" s="114"/>
      <c r="AU199" s="113"/>
      <c r="AV199" s="55"/>
      <c r="AW199" s="114"/>
      <c r="AX199" s="100"/>
      <c r="BA199" s="113"/>
      <c r="BB199" s="55"/>
      <c r="BC199" s="114"/>
      <c r="BD199" s="100"/>
      <c r="BG199" s="113"/>
      <c r="BH199" s="55"/>
      <c r="BI199" s="114"/>
      <c r="BK199" s="101"/>
      <c r="BL199" s="101"/>
      <c r="BM199" s="113"/>
      <c r="BN199" s="55"/>
      <c r="BO199" s="114"/>
      <c r="BQ199" s="101"/>
      <c r="BR199" s="101"/>
      <c r="BS199" s="113"/>
      <c r="BT199" s="55"/>
      <c r="BU199" s="114"/>
      <c r="BW199" s="101"/>
      <c r="BX199" s="101"/>
      <c r="BY199" s="113"/>
      <c r="BZ199" s="55"/>
      <c r="CA199" s="114"/>
      <c r="CC199" s="101"/>
      <c r="CD199" s="101"/>
      <c r="CE199" s="113"/>
      <c r="CF199" s="55"/>
      <c r="CG199" s="114"/>
      <c r="CI199" s="101"/>
      <c r="CJ199" s="101"/>
      <c r="CK199" s="113"/>
      <c r="CL199" s="55"/>
      <c r="CM199" s="114"/>
      <c r="CO199" s="101"/>
      <c r="CP199" s="101"/>
      <c r="CQ199" s="113"/>
      <c r="CR199" s="55"/>
      <c r="CS199" s="114"/>
    </row>
    <row r="200" spans="1:97" x14ac:dyDescent="0.2">
      <c r="A200" s="6"/>
      <c r="C200" s="101"/>
      <c r="D200" s="101"/>
      <c r="E200" s="113"/>
      <c r="F200" s="55"/>
      <c r="G200" s="114"/>
      <c r="H200" s="114"/>
      <c r="I200" s="101"/>
      <c r="J200" s="101"/>
      <c r="K200" s="113"/>
      <c r="L200" s="55"/>
      <c r="M200" s="114"/>
      <c r="N200" s="114"/>
      <c r="Q200" s="113"/>
      <c r="R200" s="55"/>
      <c r="S200" s="114"/>
      <c r="W200" s="113"/>
      <c r="X200" s="55"/>
      <c r="Y200" s="114"/>
      <c r="AC200" s="113"/>
      <c r="AD200" s="55"/>
      <c r="AE200" s="114"/>
      <c r="AI200" s="113"/>
      <c r="AJ200" s="55"/>
      <c r="AK200" s="114"/>
      <c r="AO200" s="113"/>
      <c r="AP200" s="55"/>
      <c r="AQ200" s="114"/>
      <c r="AU200" s="113"/>
      <c r="AV200" s="55"/>
      <c r="AW200" s="114"/>
      <c r="AX200" s="100"/>
      <c r="BA200" s="113"/>
      <c r="BB200" s="55"/>
      <c r="BC200" s="114"/>
      <c r="BD200" s="100"/>
      <c r="BG200" s="113"/>
      <c r="BH200" s="55"/>
      <c r="BI200" s="114"/>
      <c r="BK200" s="101"/>
      <c r="BL200" s="101"/>
      <c r="BM200" s="113"/>
      <c r="BN200" s="55"/>
      <c r="BO200" s="114"/>
      <c r="BQ200" s="101"/>
      <c r="BR200" s="101"/>
      <c r="BS200" s="113"/>
      <c r="BT200" s="55"/>
      <c r="BU200" s="114"/>
      <c r="BW200" s="101"/>
      <c r="BX200" s="101"/>
      <c r="BY200" s="113"/>
      <c r="BZ200" s="55"/>
      <c r="CA200" s="114"/>
      <c r="CC200" s="101"/>
      <c r="CD200" s="101"/>
      <c r="CE200" s="113"/>
      <c r="CF200" s="55"/>
      <c r="CG200" s="114"/>
      <c r="CI200" s="101"/>
      <c r="CJ200" s="101"/>
      <c r="CK200" s="113"/>
      <c r="CL200" s="55"/>
      <c r="CM200" s="114"/>
      <c r="CO200" s="101"/>
      <c r="CP200" s="101"/>
      <c r="CQ200" s="113"/>
      <c r="CR200" s="55"/>
      <c r="CS200" s="114"/>
    </row>
    <row r="201" spans="1:97" x14ac:dyDescent="0.2">
      <c r="A201" s="6"/>
      <c r="C201" s="101"/>
      <c r="D201" s="101"/>
      <c r="E201" s="113"/>
      <c r="F201" s="55"/>
      <c r="G201" s="114"/>
      <c r="H201" s="114"/>
      <c r="I201" s="101"/>
      <c r="J201" s="101"/>
      <c r="K201" s="113"/>
      <c r="L201" s="55"/>
      <c r="M201" s="114"/>
      <c r="N201" s="114"/>
      <c r="Q201" s="113"/>
      <c r="R201" s="55"/>
      <c r="S201" s="114"/>
      <c r="W201" s="113"/>
      <c r="X201" s="55"/>
      <c r="Y201" s="114"/>
      <c r="AC201" s="113"/>
      <c r="AD201" s="55"/>
      <c r="AE201" s="114"/>
      <c r="AI201" s="113"/>
      <c r="AJ201" s="55"/>
      <c r="AK201" s="114"/>
      <c r="AO201" s="113"/>
      <c r="AP201" s="55"/>
      <c r="AQ201" s="114"/>
      <c r="AU201" s="113"/>
      <c r="AV201" s="55"/>
      <c r="AW201" s="114"/>
      <c r="AX201" s="100"/>
      <c r="BA201" s="113"/>
      <c r="BB201" s="55"/>
      <c r="BC201" s="114"/>
      <c r="BD201" s="100"/>
      <c r="BG201" s="113"/>
      <c r="BH201" s="55"/>
      <c r="BI201" s="114"/>
      <c r="BK201" s="101"/>
      <c r="BL201" s="101"/>
      <c r="BM201" s="113"/>
      <c r="BN201" s="55"/>
      <c r="BO201" s="114"/>
      <c r="BQ201" s="101"/>
      <c r="BR201" s="101"/>
      <c r="BS201" s="113"/>
      <c r="BT201" s="55"/>
      <c r="BU201" s="114"/>
      <c r="BW201" s="101"/>
      <c r="BX201" s="101"/>
      <c r="BY201" s="113"/>
      <c r="BZ201" s="55"/>
      <c r="CA201" s="114"/>
      <c r="CC201" s="101"/>
      <c r="CD201" s="101"/>
      <c r="CE201" s="113"/>
      <c r="CF201" s="55"/>
      <c r="CG201" s="114"/>
      <c r="CI201" s="101"/>
      <c r="CJ201" s="101"/>
      <c r="CK201" s="113"/>
      <c r="CL201" s="55"/>
      <c r="CM201" s="114"/>
      <c r="CO201" s="101"/>
      <c r="CP201" s="101"/>
      <c r="CQ201" s="113"/>
      <c r="CR201" s="55"/>
      <c r="CS201" s="114"/>
    </row>
    <row r="202" spans="1:97" x14ac:dyDescent="0.2">
      <c r="A202" s="6"/>
      <c r="C202" s="101"/>
      <c r="D202" s="101"/>
      <c r="E202" s="113"/>
      <c r="F202" s="55"/>
      <c r="G202" s="114"/>
      <c r="H202" s="114"/>
      <c r="I202" s="101"/>
      <c r="J202" s="101"/>
      <c r="K202" s="113"/>
      <c r="L202" s="55"/>
      <c r="M202" s="114"/>
      <c r="N202" s="114"/>
      <c r="Q202" s="113"/>
      <c r="R202" s="55"/>
      <c r="S202" s="114"/>
      <c r="W202" s="113"/>
      <c r="X202" s="55"/>
      <c r="Y202" s="114"/>
      <c r="AC202" s="113"/>
      <c r="AD202" s="55"/>
      <c r="AE202" s="114"/>
      <c r="AI202" s="113"/>
      <c r="AJ202" s="55"/>
      <c r="AK202" s="114"/>
      <c r="AO202" s="113"/>
      <c r="AP202" s="55"/>
      <c r="AQ202" s="114"/>
      <c r="AU202" s="113"/>
      <c r="AV202" s="55"/>
      <c r="AW202" s="114"/>
      <c r="AX202" s="100"/>
      <c r="BA202" s="113"/>
      <c r="BB202" s="55"/>
      <c r="BC202" s="114"/>
      <c r="BD202" s="100"/>
      <c r="BG202" s="113"/>
      <c r="BH202" s="55"/>
      <c r="BI202" s="114"/>
      <c r="BK202" s="101"/>
      <c r="BL202" s="101"/>
      <c r="BM202" s="113"/>
      <c r="BN202" s="55"/>
      <c r="BO202" s="114"/>
      <c r="BQ202" s="101"/>
      <c r="BR202" s="101"/>
      <c r="BS202" s="113"/>
      <c r="BT202" s="55"/>
      <c r="BU202" s="114"/>
      <c r="BW202" s="101"/>
      <c r="BX202" s="101"/>
      <c r="BY202" s="113"/>
      <c r="BZ202" s="55"/>
      <c r="CA202" s="114"/>
      <c r="CC202" s="101"/>
      <c r="CD202" s="101"/>
      <c r="CE202" s="113"/>
      <c r="CF202" s="55"/>
      <c r="CG202" s="114"/>
      <c r="CI202" s="101"/>
      <c r="CJ202" s="101"/>
      <c r="CK202" s="113"/>
      <c r="CL202" s="55"/>
      <c r="CM202" s="114"/>
      <c r="CO202" s="101"/>
      <c r="CP202" s="101"/>
      <c r="CQ202" s="113"/>
      <c r="CR202" s="55"/>
      <c r="CS202" s="114"/>
    </row>
    <row r="203" spans="1:97" x14ac:dyDescent="0.2">
      <c r="A203" s="6"/>
      <c r="C203" s="101"/>
      <c r="D203" s="101"/>
      <c r="E203" s="113"/>
      <c r="F203" s="55"/>
      <c r="G203" s="114"/>
      <c r="H203" s="114"/>
      <c r="I203" s="101"/>
      <c r="J203" s="101"/>
      <c r="K203" s="113"/>
      <c r="L203" s="55"/>
      <c r="M203" s="114"/>
      <c r="N203" s="114"/>
      <c r="Q203" s="113"/>
      <c r="R203" s="55"/>
      <c r="S203" s="114"/>
      <c r="W203" s="113"/>
      <c r="X203" s="55"/>
      <c r="Y203" s="114"/>
      <c r="AC203" s="113"/>
      <c r="AD203" s="55"/>
      <c r="AE203" s="114"/>
      <c r="AI203" s="113"/>
      <c r="AJ203" s="55"/>
      <c r="AK203" s="114"/>
      <c r="AO203" s="113"/>
      <c r="AP203" s="55"/>
      <c r="AQ203" s="114"/>
      <c r="AU203" s="113"/>
      <c r="AV203" s="55"/>
      <c r="AW203" s="114"/>
      <c r="AX203" s="100"/>
      <c r="BA203" s="113"/>
      <c r="BB203" s="55"/>
      <c r="BC203" s="114"/>
      <c r="BD203" s="100"/>
      <c r="BG203" s="113"/>
      <c r="BH203" s="55"/>
      <c r="BI203" s="114"/>
      <c r="BK203" s="101"/>
      <c r="BL203" s="101"/>
      <c r="BM203" s="113"/>
      <c r="BN203" s="55"/>
      <c r="BO203" s="114"/>
      <c r="BQ203" s="101"/>
      <c r="BR203" s="101"/>
      <c r="BS203" s="113"/>
      <c r="BT203" s="55"/>
      <c r="BU203" s="114"/>
      <c r="BW203" s="101"/>
      <c r="BX203" s="101"/>
      <c r="BY203" s="113"/>
      <c r="BZ203" s="55"/>
      <c r="CA203" s="114"/>
      <c r="CC203" s="101"/>
      <c r="CD203" s="101"/>
      <c r="CE203" s="113"/>
      <c r="CF203" s="55"/>
      <c r="CG203" s="114"/>
      <c r="CI203" s="101"/>
      <c r="CJ203" s="101"/>
      <c r="CK203" s="113"/>
      <c r="CL203" s="55"/>
      <c r="CM203" s="114"/>
      <c r="CO203" s="101"/>
      <c r="CP203" s="101"/>
      <c r="CQ203" s="113"/>
      <c r="CR203" s="55"/>
      <c r="CS203" s="114"/>
    </row>
    <row r="204" spans="1:97" x14ac:dyDescent="0.2">
      <c r="A204" s="6"/>
      <c r="C204" s="101"/>
      <c r="D204" s="101"/>
      <c r="E204" s="113"/>
      <c r="F204" s="55"/>
      <c r="G204" s="114"/>
      <c r="H204" s="114"/>
      <c r="I204" s="101"/>
      <c r="J204" s="101"/>
      <c r="K204" s="113"/>
      <c r="L204" s="55"/>
      <c r="M204" s="114"/>
      <c r="N204" s="114"/>
      <c r="Q204" s="113"/>
      <c r="R204" s="55"/>
      <c r="S204" s="114"/>
      <c r="W204" s="113"/>
      <c r="X204" s="55"/>
      <c r="Y204" s="114"/>
      <c r="AC204" s="113"/>
      <c r="AD204" s="55"/>
      <c r="AE204" s="114"/>
      <c r="AI204" s="113"/>
      <c r="AJ204" s="55"/>
      <c r="AK204" s="114"/>
      <c r="AO204" s="113"/>
      <c r="AP204" s="55"/>
      <c r="AQ204" s="114"/>
      <c r="AU204" s="113"/>
      <c r="AV204" s="55"/>
      <c r="AW204" s="114"/>
      <c r="AX204" s="100"/>
      <c r="BA204" s="113"/>
      <c r="BB204" s="55"/>
      <c r="BC204" s="114"/>
      <c r="BD204" s="100"/>
      <c r="BG204" s="113"/>
      <c r="BH204" s="55"/>
      <c r="BI204" s="114"/>
      <c r="BK204" s="101"/>
      <c r="BL204" s="101"/>
      <c r="BM204" s="113"/>
      <c r="BN204" s="55"/>
      <c r="BO204" s="114"/>
      <c r="BQ204" s="101"/>
      <c r="BR204" s="101"/>
      <c r="BS204" s="113"/>
      <c r="BT204" s="55"/>
      <c r="BU204" s="114"/>
      <c r="BW204" s="101"/>
      <c r="BX204" s="101"/>
      <c r="BY204" s="113"/>
      <c r="BZ204" s="55"/>
      <c r="CA204" s="114"/>
      <c r="CC204" s="101"/>
      <c r="CD204" s="101"/>
      <c r="CE204" s="113"/>
      <c r="CF204" s="55"/>
      <c r="CG204" s="114"/>
      <c r="CI204" s="101"/>
      <c r="CJ204" s="101"/>
      <c r="CK204" s="113"/>
      <c r="CL204" s="55"/>
      <c r="CM204" s="114"/>
      <c r="CO204" s="101"/>
      <c r="CP204" s="101"/>
      <c r="CQ204" s="113"/>
      <c r="CR204" s="55"/>
      <c r="CS204" s="114"/>
    </row>
    <row r="205" spans="1:97" x14ac:dyDescent="0.2">
      <c r="A205" s="6"/>
      <c r="C205" s="101"/>
      <c r="D205" s="101"/>
      <c r="E205" s="113"/>
      <c r="F205" s="55"/>
      <c r="G205" s="114"/>
      <c r="H205" s="114"/>
      <c r="I205" s="101"/>
      <c r="J205" s="101"/>
      <c r="K205" s="113"/>
      <c r="L205" s="55"/>
      <c r="M205" s="114"/>
      <c r="N205" s="114"/>
      <c r="Q205" s="113"/>
      <c r="R205" s="55"/>
      <c r="S205" s="114"/>
      <c r="W205" s="113"/>
      <c r="X205" s="55"/>
      <c r="Y205" s="114"/>
      <c r="AC205" s="113"/>
      <c r="AD205" s="55"/>
      <c r="AE205" s="114"/>
      <c r="AI205" s="113"/>
      <c r="AJ205" s="55"/>
      <c r="AK205" s="114"/>
      <c r="AO205" s="113"/>
      <c r="AP205" s="55"/>
      <c r="AQ205" s="114"/>
      <c r="AU205" s="113"/>
      <c r="AV205" s="55"/>
      <c r="AW205" s="114"/>
      <c r="AX205" s="100"/>
      <c r="BA205" s="113"/>
      <c r="BB205" s="55"/>
      <c r="BC205" s="114"/>
      <c r="BD205" s="100"/>
      <c r="BG205" s="113"/>
      <c r="BH205" s="55"/>
      <c r="BI205" s="114"/>
      <c r="BK205" s="101"/>
      <c r="BL205" s="101"/>
      <c r="BM205" s="113"/>
      <c r="BN205" s="55"/>
      <c r="BO205" s="114"/>
      <c r="BQ205" s="101"/>
      <c r="BR205" s="101"/>
      <c r="BS205" s="113"/>
      <c r="BT205" s="55"/>
      <c r="BU205" s="114"/>
      <c r="BW205" s="101"/>
      <c r="BX205" s="101"/>
      <c r="BY205" s="113"/>
      <c r="BZ205" s="55"/>
      <c r="CA205" s="114"/>
      <c r="CC205" s="101"/>
      <c r="CD205" s="101"/>
      <c r="CE205" s="113"/>
      <c r="CF205" s="55"/>
      <c r="CG205" s="114"/>
      <c r="CI205" s="101"/>
      <c r="CJ205" s="101"/>
      <c r="CK205" s="113"/>
      <c r="CL205" s="55"/>
      <c r="CM205" s="114"/>
      <c r="CO205" s="101"/>
      <c r="CP205" s="101"/>
      <c r="CQ205" s="113"/>
      <c r="CR205" s="55"/>
      <c r="CS205" s="114"/>
    </row>
    <row r="206" spans="1:97" x14ac:dyDescent="0.2">
      <c r="A206" s="6"/>
      <c r="C206" s="101"/>
      <c r="D206" s="101"/>
      <c r="E206" s="113"/>
      <c r="F206" s="55"/>
      <c r="G206" s="114"/>
      <c r="H206" s="114"/>
      <c r="I206" s="101"/>
      <c r="J206" s="101"/>
      <c r="K206" s="113"/>
      <c r="L206" s="55"/>
      <c r="M206" s="114"/>
      <c r="N206" s="114"/>
      <c r="Q206" s="113"/>
      <c r="R206" s="55"/>
      <c r="S206" s="114"/>
      <c r="W206" s="113"/>
      <c r="X206" s="55"/>
      <c r="Y206" s="114"/>
      <c r="AC206" s="113"/>
      <c r="AD206" s="55"/>
      <c r="AE206" s="114"/>
      <c r="AI206" s="113"/>
      <c r="AJ206" s="55"/>
      <c r="AK206" s="114"/>
      <c r="AO206" s="113"/>
      <c r="AP206" s="55"/>
      <c r="AQ206" s="114"/>
      <c r="AU206" s="113"/>
      <c r="AV206" s="55"/>
      <c r="AW206" s="114"/>
      <c r="AX206" s="100"/>
      <c r="BA206" s="113"/>
      <c r="BB206" s="55"/>
      <c r="BC206" s="114"/>
      <c r="BD206" s="100"/>
      <c r="BG206" s="113"/>
      <c r="BH206" s="55"/>
      <c r="BI206" s="114"/>
      <c r="BK206" s="101"/>
      <c r="BL206" s="101"/>
      <c r="BM206" s="113"/>
      <c r="BN206" s="55"/>
      <c r="BO206" s="114"/>
      <c r="BQ206" s="101"/>
      <c r="BR206" s="101"/>
      <c r="BS206" s="113"/>
      <c r="BT206" s="55"/>
      <c r="BU206" s="114"/>
      <c r="BW206" s="101"/>
      <c r="BX206" s="101"/>
      <c r="BY206" s="113"/>
      <c r="BZ206" s="55"/>
      <c r="CA206" s="114"/>
      <c r="CC206" s="101"/>
      <c r="CD206" s="101"/>
      <c r="CE206" s="113"/>
      <c r="CF206" s="55"/>
      <c r="CG206" s="114"/>
      <c r="CI206" s="101"/>
      <c r="CJ206" s="101"/>
      <c r="CK206" s="113"/>
      <c r="CL206" s="55"/>
      <c r="CM206" s="114"/>
      <c r="CO206" s="101"/>
      <c r="CP206" s="101"/>
      <c r="CQ206" s="113"/>
      <c r="CR206" s="55"/>
      <c r="CS206" s="114"/>
    </row>
    <row r="207" spans="1:97" x14ac:dyDescent="0.2">
      <c r="A207" s="6"/>
      <c r="C207" s="101"/>
      <c r="D207" s="101"/>
      <c r="E207" s="113"/>
      <c r="F207" s="55"/>
      <c r="G207" s="114"/>
      <c r="H207" s="114"/>
      <c r="I207" s="101"/>
      <c r="J207" s="101"/>
      <c r="K207" s="113"/>
      <c r="L207" s="55"/>
      <c r="M207" s="114"/>
      <c r="N207" s="114"/>
      <c r="Q207" s="113"/>
      <c r="R207" s="55"/>
      <c r="S207" s="114"/>
      <c r="W207" s="113"/>
      <c r="X207" s="55"/>
      <c r="Y207" s="114"/>
      <c r="AC207" s="113"/>
      <c r="AD207" s="55"/>
      <c r="AE207" s="114"/>
      <c r="AI207" s="113"/>
      <c r="AJ207" s="55"/>
      <c r="AK207" s="114"/>
      <c r="AO207" s="113"/>
      <c r="AP207" s="55"/>
      <c r="AQ207" s="114"/>
      <c r="AU207" s="113"/>
      <c r="AV207" s="55"/>
      <c r="AW207" s="114"/>
      <c r="AX207" s="100"/>
      <c r="BA207" s="113"/>
      <c r="BB207" s="55"/>
      <c r="BC207" s="114"/>
      <c r="BD207" s="100"/>
      <c r="BG207" s="113"/>
      <c r="BH207" s="55"/>
      <c r="BI207" s="114"/>
      <c r="BK207" s="101"/>
      <c r="BL207" s="101"/>
      <c r="BM207" s="113"/>
      <c r="BN207" s="55"/>
      <c r="BO207" s="114"/>
      <c r="BQ207" s="101"/>
      <c r="BR207" s="101"/>
      <c r="BS207" s="113"/>
      <c r="BT207" s="55"/>
      <c r="BU207" s="114"/>
      <c r="BW207" s="101"/>
      <c r="BX207" s="101"/>
      <c r="BY207" s="113"/>
      <c r="BZ207" s="55"/>
      <c r="CA207" s="114"/>
      <c r="CC207" s="101"/>
      <c r="CD207" s="101"/>
      <c r="CE207" s="113"/>
      <c r="CF207" s="55"/>
      <c r="CG207" s="114"/>
      <c r="CI207" s="101"/>
      <c r="CJ207" s="101"/>
      <c r="CK207" s="113"/>
      <c r="CL207" s="55"/>
      <c r="CM207" s="114"/>
      <c r="CO207" s="101"/>
      <c r="CP207" s="101"/>
      <c r="CQ207" s="113"/>
      <c r="CR207" s="55"/>
      <c r="CS207" s="114"/>
    </row>
    <row r="208" spans="1:97" x14ac:dyDescent="0.2">
      <c r="A208" s="6"/>
      <c r="C208" s="101"/>
      <c r="D208" s="101"/>
      <c r="E208" s="113"/>
      <c r="F208" s="55"/>
      <c r="G208" s="114"/>
      <c r="H208" s="114"/>
      <c r="I208" s="101"/>
      <c r="J208" s="101"/>
      <c r="K208" s="113"/>
      <c r="L208" s="55"/>
      <c r="M208" s="114"/>
      <c r="N208" s="114"/>
      <c r="Q208" s="113"/>
      <c r="R208" s="55"/>
      <c r="S208" s="114"/>
      <c r="W208" s="113"/>
      <c r="X208" s="55"/>
      <c r="Y208" s="114"/>
      <c r="AC208" s="113"/>
      <c r="AD208" s="55"/>
      <c r="AE208" s="114"/>
      <c r="AI208" s="113"/>
      <c r="AJ208" s="55"/>
      <c r="AK208" s="114"/>
      <c r="AO208" s="113"/>
      <c r="AP208" s="55"/>
      <c r="AQ208" s="114"/>
      <c r="AU208" s="113"/>
      <c r="AV208" s="55"/>
      <c r="AW208" s="114"/>
      <c r="AX208" s="100"/>
      <c r="BA208" s="113"/>
      <c r="BB208" s="55"/>
      <c r="BC208" s="114"/>
      <c r="BD208" s="100"/>
      <c r="BG208" s="113"/>
      <c r="BH208" s="55"/>
      <c r="BI208" s="114"/>
      <c r="BK208" s="101"/>
      <c r="BL208" s="101"/>
      <c r="BM208" s="113"/>
      <c r="BN208" s="55"/>
      <c r="BO208" s="114"/>
      <c r="BQ208" s="101"/>
      <c r="BR208" s="101"/>
      <c r="BS208" s="113"/>
      <c r="BT208" s="55"/>
      <c r="BU208" s="114"/>
      <c r="BW208" s="101"/>
      <c r="BX208" s="101"/>
      <c r="BY208" s="113"/>
      <c r="BZ208" s="55"/>
      <c r="CA208" s="114"/>
      <c r="CC208" s="101"/>
      <c r="CD208" s="101"/>
      <c r="CE208" s="113"/>
      <c r="CF208" s="55"/>
      <c r="CG208" s="114"/>
      <c r="CI208" s="101"/>
      <c r="CJ208" s="101"/>
      <c r="CK208" s="113"/>
      <c r="CL208" s="55"/>
      <c r="CM208" s="114"/>
      <c r="CO208" s="101"/>
      <c r="CP208" s="101"/>
      <c r="CQ208" s="113"/>
      <c r="CR208" s="55"/>
      <c r="CS208" s="114"/>
    </row>
    <row r="209" spans="1:97" x14ac:dyDescent="0.2">
      <c r="A209" s="6"/>
      <c r="C209" s="101"/>
      <c r="D209" s="101"/>
      <c r="E209" s="113"/>
      <c r="F209" s="55"/>
      <c r="G209" s="114"/>
      <c r="H209" s="114"/>
      <c r="I209" s="101"/>
      <c r="J209" s="101"/>
      <c r="K209" s="113"/>
      <c r="L209" s="55"/>
      <c r="M209" s="114"/>
      <c r="N209" s="114"/>
      <c r="Q209" s="113"/>
      <c r="R209" s="55"/>
      <c r="S209" s="114"/>
      <c r="W209" s="113"/>
      <c r="X209" s="55"/>
      <c r="Y209" s="114"/>
      <c r="AC209" s="113"/>
      <c r="AD209" s="55"/>
      <c r="AE209" s="114"/>
      <c r="AI209" s="113"/>
      <c r="AJ209" s="55"/>
      <c r="AK209" s="114"/>
      <c r="AO209" s="113"/>
      <c r="AP209" s="55"/>
      <c r="AQ209" s="114"/>
      <c r="AU209" s="113"/>
      <c r="AV209" s="55"/>
      <c r="AW209" s="114"/>
      <c r="AX209" s="100"/>
      <c r="BA209" s="113"/>
      <c r="BB209" s="55"/>
      <c r="BC209" s="114"/>
      <c r="BD209" s="100"/>
      <c r="BG209" s="113"/>
      <c r="BH209" s="55"/>
      <c r="BI209" s="114"/>
      <c r="BK209" s="101"/>
      <c r="BL209" s="101"/>
      <c r="BM209" s="113"/>
      <c r="BN209" s="55"/>
      <c r="BO209" s="114"/>
      <c r="BQ209" s="101"/>
      <c r="BR209" s="101"/>
      <c r="BS209" s="113"/>
      <c r="BT209" s="55"/>
      <c r="BU209" s="114"/>
      <c r="BW209" s="101"/>
      <c r="BX209" s="101"/>
      <c r="BY209" s="113"/>
      <c r="BZ209" s="55"/>
      <c r="CA209" s="114"/>
      <c r="CC209" s="101"/>
      <c r="CD209" s="101"/>
      <c r="CE209" s="113"/>
      <c r="CF209" s="55"/>
      <c r="CG209" s="114"/>
      <c r="CI209" s="101"/>
      <c r="CJ209" s="101"/>
      <c r="CK209" s="113"/>
      <c r="CL209" s="55"/>
      <c r="CM209" s="114"/>
      <c r="CO209" s="101"/>
      <c r="CP209" s="101"/>
      <c r="CQ209" s="113"/>
      <c r="CR209" s="55"/>
      <c r="CS209" s="114"/>
    </row>
    <row r="210" spans="1:97" x14ac:dyDescent="0.2">
      <c r="A210" s="6"/>
      <c r="C210" s="101"/>
      <c r="D210" s="101"/>
      <c r="E210" s="113"/>
      <c r="F210" s="55"/>
      <c r="G210" s="114"/>
      <c r="H210" s="114"/>
      <c r="I210" s="101"/>
      <c r="J210" s="101"/>
      <c r="K210" s="113"/>
      <c r="L210" s="55"/>
      <c r="M210" s="114"/>
      <c r="N210" s="114"/>
      <c r="Q210" s="113"/>
      <c r="R210" s="55"/>
      <c r="S210" s="114"/>
      <c r="W210" s="113"/>
      <c r="X210" s="55"/>
      <c r="Y210" s="114"/>
      <c r="AC210" s="113"/>
      <c r="AD210" s="55"/>
      <c r="AE210" s="114"/>
      <c r="AI210" s="113"/>
      <c r="AJ210" s="55"/>
      <c r="AK210" s="114"/>
      <c r="AO210" s="113"/>
      <c r="AP210" s="55"/>
      <c r="AQ210" s="114"/>
      <c r="AU210" s="113"/>
      <c r="AV210" s="55"/>
      <c r="AW210" s="114"/>
      <c r="AX210" s="100"/>
      <c r="BA210" s="113"/>
      <c r="BB210" s="55"/>
      <c r="BC210" s="114"/>
      <c r="BD210" s="100"/>
      <c r="BG210" s="113"/>
      <c r="BH210" s="55"/>
      <c r="BI210" s="114"/>
      <c r="BK210" s="101"/>
      <c r="BL210" s="101"/>
      <c r="BM210" s="113"/>
      <c r="BN210" s="55"/>
      <c r="BO210" s="114"/>
      <c r="BQ210" s="101"/>
      <c r="BR210" s="101"/>
      <c r="BS210" s="113"/>
      <c r="BT210" s="55"/>
      <c r="BU210" s="114"/>
      <c r="BW210" s="101"/>
      <c r="BX210" s="101"/>
      <c r="BY210" s="113"/>
      <c r="BZ210" s="55"/>
      <c r="CA210" s="114"/>
      <c r="CC210" s="101"/>
      <c r="CD210" s="101"/>
      <c r="CE210" s="113"/>
      <c r="CF210" s="55"/>
      <c r="CG210" s="114"/>
      <c r="CI210" s="101"/>
      <c r="CJ210" s="101"/>
      <c r="CK210" s="113"/>
      <c r="CL210" s="55"/>
      <c r="CM210" s="114"/>
      <c r="CO210" s="101"/>
      <c r="CP210" s="101"/>
      <c r="CQ210" s="113"/>
      <c r="CR210" s="55"/>
      <c r="CS210" s="114"/>
    </row>
    <row r="211" spans="1:97" x14ac:dyDescent="0.2">
      <c r="A211" s="6"/>
      <c r="C211" s="101"/>
      <c r="D211" s="101"/>
      <c r="E211" s="113"/>
      <c r="F211" s="55"/>
      <c r="G211" s="114"/>
      <c r="H211" s="114"/>
      <c r="I211" s="101"/>
      <c r="J211" s="101"/>
      <c r="K211" s="113"/>
      <c r="L211" s="55"/>
      <c r="M211" s="114"/>
      <c r="N211" s="114"/>
      <c r="Q211" s="113"/>
      <c r="R211" s="55"/>
      <c r="S211" s="114"/>
      <c r="W211" s="113"/>
      <c r="X211" s="55"/>
      <c r="Y211" s="114"/>
      <c r="AC211" s="113"/>
      <c r="AD211" s="55"/>
      <c r="AE211" s="114"/>
      <c r="AI211" s="113"/>
      <c r="AJ211" s="55"/>
      <c r="AK211" s="114"/>
      <c r="AO211" s="113"/>
      <c r="AP211" s="55"/>
      <c r="AQ211" s="114"/>
      <c r="AU211" s="113"/>
      <c r="AV211" s="55"/>
      <c r="AW211" s="114"/>
      <c r="AX211" s="100"/>
      <c r="BA211" s="113"/>
      <c r="BB211" s="55"/>
      <c r="BC211" s="114"/>
      <c r="BD211" s="100"/>
      <c r="BG211" s="113"/>
      <c r="BH211" s="55"/>
      <c r="BI211" s="114"/>
      <c r="BK211" s="101"/>
      <c r="BL211" s="101"/>
      <c r="BM211" s="113"/>
      <c r="BN211" s="55"/>
      <c r="BO211" s="114"/>
      <c r="BQ211" s="101"/>
      <c r="BR211" s="101"/>
      <c r="BS211" s="113"/>
      <c r="BT211" s="55"/>
      <c r="BU211" s="114"/>
      <c r="BW211" s="101"/>
      <c r="BX211" s="101"/>
      <c r="BY211" s="113"/>
      <c r="BZ211" s="55"/>
      <c r="CA211" s="114"/>
      <c r="CC211" s="101"/>
      <c r="CD211" s="101"/>
      <c r="CE211" s="113"/>
      <c r="CF211" s="55"/>
      <c r="CG211" s="114"/>
      <c r="CI211" s="101"/>
      <c r="CJ211" s="101"/>
      <c r="CK211" s="113"/>
      <c r="CL211" s="55"/>
      <c r="CM211" s="114"/>
      <c r="CO211" s="101"/>
      <c r="CP211" s="101"/>
      <c r="CQ211" s="113"/>
      <c r="CR211" s="55"/>
      <c r="CS211" s="114"/>
    </row>
    <row r="212" spans="1:97" x14ac:dyDescent="0.2">
      <c r="A212" s="6"/>
      <c r="C212" s="101"/>
      <c r="D212" s="101"/>
      <c r="E212" s="113"/>
      <c r="F212" s="55"/>
      <c r="G212" s="114"/>
      <c r="H212" s="114"/>
      <c r="I212" s="101"/>
      <c r="J212" s="101"/>
      <c r="K212" s="113"/>
      <c r="L212" s="55"/>
      <c r="M212" s="114"/>
      <c r="N212" s="114"/>
      <c r="Q212" s="113"/>
      <c r="R212" s="55"/>
      <c r="S212" s="114"/>
      <c r="W212" s="113"/>
      <c r="X212" s="55"/>
      <c r="Y212" s="114"/>
      <c r="AC212" s="113"/>
      <c r="AD212" s="55"/>
      <c r="AE212" s="114"/>
      <c r="AI212" s="113"/>
      <c r="AJ212" s="55"/>
      <c r="AK212" s="114"/>
      <c r="AO212" s="113"/>
      <c r="AP212" s="55"/>
      <c r="AQ212" s="114"/>
      <c r="AU212" s="113"/>
      <c r="AV212" s="55"/>
      <c r="AW212" s="114"/>
      <c r="AX212" s="100"/>
      <c r="BA212" s="113"/>
      <c r="BB212" s="55"/>
      <c r="BC212" s="114"/>
      <c r="BD212" s="100"/>
      <c r="BG212" s="113"/>
      <c r="BH212" s="55"/>
      <c r="BI212" s="114"/>
      <c r="BK212" s="101"/>
      <c r="BL212" s="101"/>
      <c r="BM212" s="113"/>
      <c r="BN212" s="55"/>
      <c r="BO212" s="114"/>
      <c r="BQ212" s="101"/>
      <c r="BR212" s="101"/>
      <c r="BS212" s="113"/>
      <c r="BT212" s="55"/>
      <c r="BU212" s="114"/>
      <c r="BW212" s="101"/>
      <c r="BX212" s="101"/>
      <c r="BY212" s="113"/>
      <c r="BZ212" s="55"/>
      <c r="CA212" s="114"/>
      <c r="CC212" s="101"/>
      <c r="CD212" s="101"/>
      <c r="CE212" s="113"/>
      <c r="CF212" s="55"/>
      <c r="CG212" s="114"/>
      <c r="CI212" s="101"/>
      <c r="CJ212" s="101"/>
      <c r="CK212" s="113"/>
      <c r="CL212" s="55"/>
      <c r="CM212" s="114"/>
      <c r="CO212" s="101"/>
      <c r="CP212" s="101"/>
      <c r="CQ212" s="113"/>
      <c r="CR212" s="55"/>
      <c r="CS212" s="114"/>
    </row>
    <row r="213" spans="1:97" x14ac:dyDescent="0.2">
      <c r="A213" s="6"/>
      <c r="C213" s="101"/>
      <c r="D213" s="101"/>
      <c r="E213" s="113"/>
      <c r="F213" s="55"/>
      <c r="G213" s="114"/>
      <c r="H213" s="114"/>
      <c r="I213" s="101"/>
      <c r="J213" s="101"/>
      <c r="K213" s="113"/>
      <c r="L213" s="55"/>
      <c r="M213" s="114"/>
      <c r="N213" s="114"/>
      <c r="Q213" s="113"/>
      <c r="R213" s="55"/>
      <c r="S213" s="114"/>
      <c r="W213" s="113"/>
      <c r="X213" s="55"/>
      <c r="Y213" s="114"/>
      <c r="AC213" s="113"/>
      <c r="AD213" s="55"/>
      <c r="AE213" s="114"/>
      <c r="AI213" s="113"/>
      <c r="AJ213" s="55"/>
      <c r="AK213" s="114"/>
      <c r="AO213" s="113"/>
      <c r="AP213" s="55"/>
      <c r="AQ213" s="114"/>
      <c r="AU213" s="113"/>
      <c r="AV213" s="55"/>
      <c r="AW213" s="114"/>
      <c r="AX213" s="100"/>
      <c r="BA213" s="113"/>
      <c r="BB213" s="55"/>
      <c r="BC213" s="114"/>
      <c r="BD213" s="100"/>
      <c r="BG213" s="113"/>
      <c r="BH213" s="55"/>
      <c r="BI213" s="114"/>
      <c r="BK213" s="101"/>
      <c r="BL213" s="101"/>
      <c r="BM213" s="113"/>
      <c r="BN213" s="55"/>
      <c r="BO213" s="114"/>
      <c r="BQ213" s="101"/>
      <c r="BR213" s="101"/>
      <c r="BS213" s="113"/>
      <c r="BT213" s="55"/>
      <c r="BU213" s="114"/>
      <c r="BW213" s="101"/>
      <c r="BX213" s="101"/>
      <c r="BY213" s="113"/>
      <c r="BZ213" s="55"/>
      <c r="CA213" s="114"/>
      <c r="CC213" s="101"/>
      <c r="CD213" s="101"/>
      <c r="CE213" s="113"/>
      <c r="CF213" s="55"/>
      <c r="CG213" s="114"/>
      <c r="CI213" s="101"/>
      <c r="CJ213" s="101"/>
      <c r="CK213" s="113"/>
      <c r="CL213" s="55"/>
      <c r="CM213" s="114"/>
      <c r="CO213" s="101"/>
      <c r="CP213" s="101"/>
      <c r="CQ213" s="113"/>
      <c r="CR213" s="55"/>
      <c r="CS213" s="114"/>
    </row>
    <row r="214" spans="1:97" x14ac:dyDescent="0.2">
      <c r="A214" s="6"/>
      <c r="C214" s="101"/>
      <c r="D214" s="101"/>
      <c r="E214" s="113"/>
      <c r="F214" s="55"/>
      <c r="G214" s="114"/>
      <c r="H214" s="114"/>
      <c r="I214" s="101"/>
      <c r="J214" s="101"/>
      <c r="K214" s="113"/>
      <c r="L214" s="55"/>
      <c r="M214" s="114"/>
      <c r="N214" s="114"/>
      <c r="Q214" s="113"/>
      <c r="R214" s="55"/>
      <c r="S214" s="114"/>
      <c r="W214" s="113"/>
      <c r="X214" s="55"/>
      <c r="Y214" s="114"/>
      <c r="AC214" s="113"/>
      <c r="AD214" s="55"/>
      <c r="AE214" s="114"/>
      <c r="AI214" s="113"/>
      <c r="AJ214" s="55"/>
      <c r="AK214" s="114"/>
      <c r="AO214" s="113"/>
      <c r="AP214" s="55"/>
      <c r="AQ214" s="114"/>
      <c r="AU214" s="113"/>
      <c r="AV214" s="55"/>
      <c r="AW214" s="114"/>
      <c r="AX214" s="100"/>
      <c r="BA214" s="113"/>
      <c r="BB214" s="55"/>
      <c r="BC214" s="114"/>
      <c r="BD214" s="100"/>
      <c r="BG214" s="113"/>
      <c r="BH214" s="55"/>
      <c r="BI214" s="114"/>
      <c r="BK214" s="101"/>
      <c r="BL214" s="101"/>
      <c r="BM214" s="113"/>
      <c r="BN214" s="55"/>
      <c r="BO214" s="114"/>
      <c r="BQ214" s="101"/>
      <c r="BR214" s="101"/>
      <c r="BS214" s="113"/>
      <c r="BT214" s="55"/>
      <c r="BU214" s="114"/>
      <c r="BW214" s="101"/>
      <c r="BX214" s="101"/>
      <c r="BY214" s="113"/>
      <c r="BZ214" s="55"/>
      <c r="CA214" s="114"/>
      <c r="CC214" s="101"/>
      <c r="CD214" s="101"/>
      <c r="CE214" s="113"/>
      <c r="CF214" s="55"/>
      <c r="CG214" s="114"/>
      <c r="CI214" s="101"/>
      <c r="CJ214" s="101"/>
      <c r="CK214" s="113"/>
      <c r="CL214" s="55"/>
      <c r="CM214" s="114"/>
      <c r="CO214" s="101"/>
      <c r="CP214" s="101"/>
      <c r="CQ214" s="113"/>
      <c r="CR214" s="55"/>
      <c r="CS214" s="114"/>
    </row>
    <row r="215" spans="1:97" x14ac:dyDescent="0.2">
      <c r="A215" s="6"/>
      <c r="C215" s="101"/>
      <c r="D215" s="101"/>
      <c r="E215" s="113"/>
      <c r="F215" s="55"/>
      <c r="G215" s="114"/>
      <c r="H215" s="114"/>
      <c r="I215" s="101"/>
      <c r="J215" s="101"/>
      <c r="K215" s="113"/>
      <c r="L215" s="55"/>
      <c r="M215" s="114"/>
      <c r="N215" s="114"/>
      <c r="Q215" s="113"/>
      <c r="R215" s="55"/>
      <c r="S215" s="114"/>
      <c r="W215" s="113"/>
      <c r="X215" s="55"/>
      <c r="Y215" s="114"/>
      <c r="AC215" s="113"/>
      <c r="AD215" s="55"/>
      <c r="AE215" s="114"/>
      <c r="AI215" s="113"/>
      <c r="AJ215" s="55"/>
      <c r="AK215" s="114"/>
      <c r="AO215" s="113"/>
      <c r="AP215" s="55"/>
      <c r="AQ215" s="114"/>
      <c r="AU215" s="113"/>
      <c r="AV215" s="55"/>
      <c r="AW215" s="114"/>
      <c r="AX215" s="100"/>
      <c r="BA215" s="113"/>
      <c r="BB215" s="55"/>
      <c r="BC215" s="114"/>
      <c r="BD215" s="100"/>
      <c r="BG215" s="113"/>
      <c r="BH215" s="55"/>
      <c r="BI215" s="114"/>
      <c r="BK215" s="101"/>
      <c r="BL215" s="101"/>
      <c r="BM215" s="113"/>
      <c r="BN215" s="55"/>
      <c r="BO215" s="114"/>
      <c r="BQ215" s="101"/>
      <c r="BR215" s="101"/>
      <c r="BS215" s="113"/>
      <c r="BT215" s="55"/>
      <c r="BU215" s="114"/>
      <c r="BW215" s="101"/>
      <c r="BX215" s="101"/>
      <c r="BY215" s="113"/>
      <c r="BZ215" s="55"/>
      <c r="CA215" s="114"/>
      <c r="CC215" s="101"/>
      <c r="CD215" s="101"/>
      <c r="CE215" s="113"/>
      <c r="CF215" s="55"/>
      <c r="CG215" s="114"/>
      <c r="CI215" s="101"/>
      <c r="CJ215" s="101"/>
      <c r="CK215" s="113"/>
      <c r="CL215" s="55"/>
      <c r="CM215" s="114"/>
      <c r="CO215" s="101"/>
      <c r="CP215" s="101"/>
      <c r="CQ215" s="113"/>
      <c r="CR215" s="55"/>
      <c r="CS215" s="114"/>
    </row>
    <row r="216" spans="1:97" x14ac:dyDescent="0.2">
      <c r="A216" s="6"/>
      <c r="C216" s="101"/>
      <c r="D216" s="101"/>
      <c r="E216" s="113"/>
      <c r="F216" s="55"/>
      <c r="G216" s="114"/>
      <c r="H216" s="114"/>
      <c r="I216" s="101"/>
      <c r="J216" s="101"/>
      <c r="K216" s="113"/>
      <c r="L216" s="55"/>
      <c r="M216" s="114"/>
      <c r="N216" s="114"/>
      <c r="Q216" s="113"/>
      <c r="R216" s="55"/>
      <c r="S216" s="114"/>
      <c r="W216" s="113"/>
      <c r="X216" s="55"/>
      <c r="Y216" s="114"/>
      <c r="AC216" s="113"/>
      <c r="AD216" s="55"/>
      <c r="AE216" s="114"/>
      <c r="AI216" s="113"/>
      <c r="AJ216" s="55"/>
      <c r="AK216" s="114"/>
      <c r="AO216" s="113"/>
      <c r="AP216" s="55"/>
      <c r="AQ216" s="114"/>
      <c r="AU216" s="113"/>
      <c r="AV216" s="55"/>
      <c r="AW216" s="114"/>
      <c r="AX216" s="100"/>
      <c r="BA216" s="113"/>
      <c r="BB216" s="55"/>
      <c r="BC216" s="114"/>
      <c r="BD216" s="100"/>
      <c r="BG216" s="113"/>
      <c r="BH216" s="55"/>
      <c r="BI216" s="114"/>
      <c r="BK216" s="101"/>
      <c r="BL216" s="101"/>
      <c r="BM216" s="113"/>
      <c r="BN216" s="55"/>
      <c r="BO216" s="114"/>
      <c r="BQ216" s="101"/>
      <c r="BR216" s="101"/>
      <c r="BS216" s="113"/>
      <c r="BT216" s="55"/>
      <c r="BU216" s="114"/>
      <c r="BW216" s="101"/>
      <c r="BX216" s="101"/>
      <c r="BY216" s="113"/>
      <c r="BZ216" s="55"/>
      <c r="CA216" s="114"/>
      <c r="CC216" s="101"/>
      <c r="CD216" s="101"/>
      <c r="CE216" s="113"/>
      <c r="CF216" s="55"/>
      <c r="CG216" s="114"/>
      <c r="CI216" s="101"/>
      <c r="CJ216" s="101"/>
      <c r="CK216" s="113"/>
      <c r="CL216" s="55"/>
      <c r="CM216" s="114"/>
      <c r="CO216" s="101"/>
      <c r="CP216" s="101"/>
      <c r="CQ216" s="113"/>
      <c r="CR216" s="55"/>
      <c r="CS216" s="114"/>
    </row>
    <row r="217" spans="1:97" x14ac:dyDescent="0.2">
      <c r="A217" s="6"/>
      <c r="C217" s="101"/>
      <c r="D217" s="101"/>
      <c r="E217" s="113"/>
      <c r="F217" s="55"/>
      <c r="G217" s="114"/>
      <c r="H217" s="114"/>
      <c r="I217" s="101"/>
      <c r="J217" s="101"/>
      <c r="K217" s="113"/>
      <c r="L217" s="55"/>
      <c r="M217" s="114"/>
      <c r="N217" s="114"/>
      <c r="Q217" s="113"/>
      <c r="R217" s="55"/>
      <c r="S217" s="114"/>
      <c r="W217" s="113"/>
      <c r="X217" s="55"/>
      <c r="Y217" s="114"/>
      <c r="AC217" s="113"/>
      <c r="AD217" s="55"/>
      <c r="AE217" s="114"/>
      <c r="AI217" s="113"/>
      <c r="AJ217" s="55"/>
      <c r="AK217" s="114"/>
      <c r="AO217" s="113"/>
      <c r="AP217" s="55"/>
      <c r="AQ217" s="114"/>
      <c r="AU217" s="113"/>
      <c r="AV217" s="55"/>
      <c r="AW217" s="114"/>
      <c r="AX217" s="100"/>
      <c r="BA217" s="113"/>
      <c r="BB217" s="55"/>
      <c r="BC217" s="114"/>
      <c r="BD217" s="100"/>
      <c r="BG217" s="113"/>
      <c r="BH217" s="55"/>
      <c r="BI217" s="114"/>
      <c r="BK217" s="101"/>
      <c r="BL217" s="101"/>
      <c r="BM217" s="113"/>
      <c r="BN217" s="55"/>
      <c r="BO217" s="114"/>
      <c r="BQ217" s="101"/>
      <c r="BR217" s="101"/>
      <c r="BS217" s="113"/>
      <c r="BT217" s="55"/>
      <c r="BU217" s="114"/>
      <c r="BW217" s="101"/>
      <c r="BX217" s="101"/>
      <c r="BY217" s="113"/>
      <c r="BZ217" s="55"/>
      <c r="CA217" s="114"/>
      <c r="CC217" s="101"/>
      <c r="CD217" s="101"/>
      <c r="CE217" s="113"/>
      <c r="CF217" s="55"/>
      <c r="CG217" s="114"/>
      <c r="CI217" s="101"/>
      <c r="CJ217" s="101"/>
      <c r="CK217" s="113"/>
      <c r="CL217" s="55"/>
      <c r="CM217" s="114"/>
      <c r="CO217" s="101"/>
      <c r="CP217" s="101"/>
      <c r="CQ217" s="113"/>
      <c r="CR217" s="55"/>
      <c r="CS217" s="114"/>
    </row>
    <row r="218" spans="1:97" x14ac:dyDescent="0.2">
      <c r="A218" s="6"/>
      <c r="C218" s="101"/>
      <c r="D218" s="101"/>
      <c r="E218" s="113"/>
      <c r="F218" s="55"/>
      <c r="G218" s="114"/>
      <c r="H218" s="114"/>
      <c r="I218" s="101"/>
      <c r="J218" s="101"/>
      <c r="K218" s="113"/>
      <c r="L218" s="55"/>
      <c r="M218" s="114"/>
      <c r="N218" s="114"/>
      <c r="Q218" s="113"/>
      <c r="R218" s="55"/>
      <c r="S218" s="114"/>
      <c r="W218" s="113"/>
      <c r="X218" s="55"/>
      <c r="Y218" s="114"/>
      <c r="AC218" s="113"/>
      <c r="AD218" s="55"/>
      <c r="AE218" s="114"/>
      <c r="AI218" s="113"/>
      <c r="AJ218" s="55"/>
      <c r="AK218" s="114"/>
      <c r="AO218" s="113"/>
      <c r="AP218" s="55"/>
      <c r="AQ218" s="114"/>
      <c r="AU218" s="113"/>
      <c r="AV218" s="55"/>
      <c r="AW218" s="114"/>
      <c r="AX218" s="100"/>
      <c r="BA218" s="113"/>
      <c r="BB218" s="55"/>
      <c r="BC218" s="114"/>
      <c r="BD218" s="100"/>
      <c r="BG218" s="113"/>
      <c r="BH218" s="55"/>
      <c r="BI218" s="114"/>
      <c r="BK218" s="101"/>
      <c r="BL218" s="101"/>
      <c r="BM218" s="113"/>
      <c r="BN218" s="55"/>
      <c r="BO218" s="114"/>
      <c r="BQ218" s="101"/>
      <c r="BR218" s="101"/>
      <c r="BS218" s="113"/>
      <c r="BT218" s="55"/>
      <c r="BU218" s="114"/>
      <c r="BW218" s="101"/>
      <c r="BX218" s="101"/>
      <c r="BY218" s="113"/>
      <c r="BZ218" s="55"/>
      <c r="CA218" s="114"/>
      <c r="CC218" s="101"/>
      <c r="CD218" s="101"/>
      <c r="CE218" s="113"/>
      <c r="CF218" s="55"/>
      <c r="CG218" s="114"/>
      <c r="CI218" s="101"/>
      <c r="CJ218" s="101"/>
      <c r="CK218" s="113"/>
      <c r="CL218" s="55"/>
      <c r="CM218" s="114"/>
      <c r="CO218" s="101"/>
      <c r="CP218" s="101"/>
      <c r="CQ218" s="113"/>
      <c r="CR218" s="55"/>
      <c r="CS218" s="114"/>
    </row>
    <row r="219" spans="1:97" x14ac:dyDescent="0.2">
      <c r="A219" s="6"/>
      <c r="C219" s="101"/>
      <c r="D219" s="101"/>
      <c r="E219" s="113"/>
      <c r="F219" s="55"/>
      <c r="G219" s="114"/>
      <c r="H219" s="114"/>
      <c r="I219" s="101"/>
      <c r="J219" s="101"/>
      <c r="K219" s="113"/>
      <c r="L219" s="55"/>
      <c r="M219" s="114"/>
      <c r="N219" s="114"/>
      <c r="Q219" s="113"/>
      <c r="R219" s="55"/>
      <c r="S219" s="114"/>
      <c r="W219" s="113"/>
      <c r="X219" s="55"/>
      <c r="Y219" s="114"/>
      <c r="AC219" s="113"/>
      <c r="AD219" s="55"/>
      <c r="AE219" s="114"/>
      <c r="AI219" s="113"/>
      <c r="AJ219" s="55"/>
      <c r="AK219" s="114"/>
      <c r="AO219" s="113"/>
      <c r="AP219" s="55"/>
      <c r="AQ219" s="114"/>
      <c r="AU219" s="113"/>
      <c r="AV219" s="55"/>
      <c r="AW219" s="114"/>
      <c r="AX219" s="100"/>
      <c r="BA219" s="113"/>
      <c r="BB219" s="55"/>
      <c r="BC219" s="114"/>
      <c r="BD219" s="100"/>
      <c r="BG219" s="113"/>
      <c r="BH219" s="55"/>
      <c r="BI219" s="114"/>
      <c r="BK219" s="101"/>
      <c r="BL219" s="101"/>
      <c r="BM219" s="113"/>
      <c r="BN219" s="55"/>
      <c r="BO219" s="114"/>
      <c r="BQ219" s="101"/>
      <c r="BR219" s="101"/>
      <c r="BS219" s="113"/>
      <c r="BT219" s="55"/>
      <c r="BU219" s="114"/>
      <c r="BW219" s="101"/>
      <c r="BX219" s="101"/>
      <c r="BY219" s="113"/>
      <c r="BZ219" s="55"/>
      <c r="CA219" s="114"/>
      <c r="CC219" s="101"/>
      <c r="CD219" s="101"/>
      <c r="CE219" s="113"/>
      <c r="CF219" s="55"/>
      <c r="CG219" s="114"/>
      <c r="CI219" s="101"/>
      <c r="CJ219" s="101"/>
      <c r="CK219" s="113"/>
      <c r="CL219" s="55"/>
      <c r="CM219" s="114"/>
      <c r="CO219" s="101"/>
      <c r="CP219" s="101"/>
      <c r="CQ219" s="113"/>
      <c r="CR219" s="55"/>
      <c r="CS219" s="114"/>
    </row>
    <row r="220" spans="1:97" x14ac:dyDescent="0.2">
      <c r="A220" s="6"/>
      <c r="C220" s="101"/>
      <c r="D220" s="101"/>
      <c r="E220" s="113"/>
      <c r="F220" s="55"/>
      <c r="G220" s="114"/>
      <c r="H220" s="114"/>
      <c r="I220" s="101"/>
      <c r="J220" s="101"/>
      <c r="K220" s="113"/>
      <c r="L220" s="55"/>
      <c r="M220" s="114"/>
      <c r="N220" s="114"/>
      <c r="Q220" s="113"/>
      <c r="R220" s="55"/>
      <c r="S220" s="114"/>
      <c r="W220" s="113"/>
      <c r="X220" s="55"/>
      <c r="Y220" s="114"/>
      <c r="AC220" s="113"/>
      <c r="AD220" s="55"/>
      <c r="AE220" s="114"/>
      <c r="AI220" s="113"/>
      <c r="AJ220" s="55"/>
      <c r="AK220" s="114"/>
      <c r="AO220" s="113"/>
      <c r="AP220" s="55"/>
      <c r="AQ220" s="114"/>
      <c r="AU220" s="113"/>
      <c r="AV220" s="55"/>
      <c r="AW220" s="114"/>
      <c r="AX220" s="100"/>
      <c r="BA220" s="113"/>
      <c r="BB220" s="55"/>
      <c r="BC220" s="114"/>
      <c r="BD220" s="100"/>
      <c r="BG220" s="113"/>
      <c r="BH220" s="55"/>
      <c r="BI220" s="114"/>
      <c r="BK220" s="101"/>
      <c r="BL220" s="101"/>
      <c r="BM220" s="113"/>
      <c r="BN220" s="55"/>
      <c r="BO220" s="114"/>
      <c r="BQ220" s="101"/>
      <c r="BR220" s="101"/>
      <c r="BS220" s="113"/>
      <c r="BT220" s="55"/>
      <c r="BU220" s="114"/>
      <c r="BW220" s="101"/>
      <c r="BX220" s="101"/>
      <c r="BY220" s="113"/>
      <c r="BZ220" s="55"/>
      <c r="CA220" s="114"/>
      <c r="CC220" s="101"/>
      <c r="CD220" s="101"/>
      <c r="CE220" s="113"/>
      <c r="CF220" s="55"/>
      <c r="CG220" s="114"/>
      <c r="CI220" s="101"/>
      <c r="CJ220" s="101"/>
      <c r="CK220" s="113"/>
      <c r="CL220" s="55"/>
      <c r="CM220" s="114"/>
      <c r="CO220" s="101"/>
      <c r="CP220" s="101"/>
      <c r="CQ220" s="113"/>
      <c r="CR220" s="55"/>
      <c r="CS220" s="114"/>
    </row>
    <row r="221" spans="1:97" x14ac:dyDescent="0.2">
      <c r="A221" s="6"/>
      <c r="C221" s="101"/>
      <c r="D221" s="101"/>
      <c r="E221" s="113"/>
      <c r="F221" s="55"/>
      <c r="G221" s="114"/>
      <c r="H221" s="114"/>
      <c r="I221" s="101"/>
      <c r="J221" s="101"/>
      <c r="K221" s="113"/>
      <c r="L221" s="55"/>
      <c r="M221" s="114"/>
      <c r="N221" s="114"/>
      <c r="Q221" s="113"/>
      <c r="R221" s="55"/>
      <c r="S221" s="114"/>
      <c r="W221" s="113"/>
      <c r="X221" s="55"/>
      <c r="Y221" s="114"/>
      <c r="AC221" s="113"/>
      <c r="AD221" s="55"/>
      <c r="AE221" s="114"/>
      <c r="AI221" s="113"/>
      <c r="AJ221" s="55"/>
      <c r="AK221" s="114"/>
      <c r="AO221" s="113"/>
      <c r="AP221" s="55"/>
      <c r="AQ221" s="114"/>
      <c r="AU221" s="113"/>
      <c r="AV221" s="55"/>
      <c r="AW221" s="114"/>
      <c r="AX221" s="100"/>
      <c r="BA221" s="113"/>
      <c r="BB221" s="55"/>
      <c r="BC221" s="114"/>
      <c r="BD221" s="100"/>
      <c r="BG221" s="113"/>
      <c r="BH221" s="55"/>
      <c r="BI221" s="114"/>
      <c r="BK221" s="101"/>
      <c r="BL221" s="101"/>
      <c r="BM221" s="113"/>
      <c r="BN221" s="55"/>
      <c r="BO221" s="114"/>
      <c r="BQ221" s="101"/>
      <c r="BR221" s="101"/>
      <c r="BS221" s="113"/>
      <c r="BT221" s="55"/>
      <c r="BU221" s="114"/>
      <c r="BW221" s="101"/>
      <c r="BX221" s="101"/>
      <c r="BY221" s="113"/>
      <c r="BZ221" s="55"/>
      <c r="CA221" s="114"/>
      <c r="CC221" s="101"/>
      <c r="CD221" s="101"/>
      <c r="CE221" s="113"/>
      <c r="CF221" s="55"/>
      <c r="CG221" s="114"/>
      <c r="CI221" s="101"/>
      <c r="CJ221" s="101"/>
      <c r="CK221" s="113"/>
      <c r="CL221" s="55"/>
      <c r="CM221" s="114"/>
      <c r="CO221" s="101"/>
      <c r="CP221" s="101"/>
      <c r="CQ221" s="113"/>
      <c r="CR221" s="55"/>
      <c r="CS221" s="114"/>
    </row>
    <row r="222" spans="1:97" x14ac:dyDescent="0.2">
      <c r="A222" s="6"/>
      <c r="C222" s="101"/>
      <c r="D222" s="101"/>
      <c r="E222" s="113"/>
      <c r="F222" s="55"/>
      <c r="G222" s="114"/>
      <c r="H222" s="114"/>
      <c r="I222" s="101"/>
      <c r="J222" s="101"/>
      <c r="K222" s="113"/>
      <c r="L222" s="55"/>
      <c r="M222" s="114"/>
      <c r="N222" s="114"/>
      <c r="Q222" s="113"/>
      <c r="R222" s="55"/>
      <c r="S222" s="114"/>
      <c r="W222" s="113"/>
      <c r="X222" s="55"/>
      <c r="Y222" s="114"/>
      <c r="AC222" s="113"/>
      <c r="AD222" s="55"/>
      <c r="AE222" s="114"/>
      <c r="AI222" s="113"/>
      <c r="AJ222" s="55"/>
      <c r="AK222" s="114"/>
      <c r="AO222" s="113"/>
      <c r="AP222" s="55"/>
      <c r="AQ222" s="114"/>
      <c r="AU222" s="113"/>
      <c r="AV222" s="55"/>
      <c r="AW222" s="114"/>
      <c r="AX222" s="100"/>
      <c r="BA222" s="113"/>
      <c r="BB222" s="55"/>
      <c r="BC222" s="114"/>
      <c r="BD222" s="100"/>
      <c r="BG222" s="113"/>
      <c r="BH222" s="55"/>
      <c r="BI222" s="114"/>
      <c r="BK222" s="101"/>
      <c r="BL222" s="101"/>
      <c r="BM222" s="113"/>
      <c r="BN222" s="55"/>
      <c r="BO222" s="114"/>
      <c r="BQ222" s="101"/>
      <c r="BR222" s="101"/>
      <c r="BS222" s="113"/>
      <c r="BT222" s="55"/>
      <c r="BU222" s="114"/>
      <c r="BW222" s="101"/>
      <c r="BX222" s="101"/>
      <c r="BY222" s="113"/>
      <c r="BZ222" s="55"/>
      <c r="CA222" s="114"/>
      <c r="CC222" s="101"/>
      <c r="CD222" s="101"/>
      <c r="CE222" s="113"/>
      <c r="CF222" s="55"/>
      <c r="CG222" s="114"/>
      <c r="CI222" s="101"/>
      <c r="CJ222" s="101"/>
      <c r="CK222" s="113"/>
      <c r="CL222" s="55"/>
      <c r="CM222" s="114"/>
      <c r="CO222" s="101"/>
      <c r="CP222" s="101"/>
      <c r="CQ222" s="113"/>
      <c r="CR222" s="55"/>
      <c r="CS222" s="114"/>
    </row>
    <row r="223" spans="1:97" x14ac:dyDescent="0.2">
      <c r="A223" s="6"/>
      <c r="C223" s="101"/>
      <c r="D223" s="101"/>
      <c r="E223" s="113"/>
      <c r="F223" s="55"/>
      <c r="G223" s="114"/>
      <c r="H223" s="114"/>
      <c r="I223" s="101"/>
      <c r="J223" s="101"/>
      <c r="K223" s="113"/>
      <c r="L223" s="55"/>
      <c r="M223" s="114"/>
      <c r="N223" s="114"/>
      <c r="Q223" s="113"/>
      <c r="R223" s="55"/>
      <c r="S223" s="114"/>
      <c r="W223" s="113"/>
      <c r="X223" s="55"/>
      <c r="Y223" s="114"/>
      <c r="AC223" s="113"/>
      <c r="AD223" s="55"/>
      <c r="AE223" s="114"/>
      <c r="AI223" s="113"/>
      <c r="AJ223" s="55"/>
      <c r="AK223" s="114"/>
      <c r="AO223" s="113"/>
      <c r="AP223" s="55"/>
      <c r="AQ223" s="114"/>
      <c r="AU223" s="113"/>
      <c r="AV223" s="55"/>
      <c r="AW223" s="114"/>
      <c r="AX223" s="100"/>
      <c r="BA223" s="113"/>
      <c r="BB223" s="55"/>
      <c r="BC223" s="114"/>
      <c r="BD223" s="100"/>
      <c r="BG223" s="113"/>
      <c r="BH223" s="55"/>
      <c r="BI223" s="114"/>
      <c r="BK223" s="101"/>
      <c r="BL223" s="101"/>
      <c r="BM223" s="113"/>
      <c r="BN223" s="55"/>
      <c r="BO223" s="114"/>
      <c r="BQ223" s="101"/>
      <c r="BR223" s="101"/>
      <c r="BS223" s="113"/>
      <c r="BT223" s="55"/>
      <c r="BU223" s="114"/>
      <c r="BW223" s="101"/>
      <c r="BX223" s="101"/>
      <c r="BY223" s="113"/>
      <c r="BZ223" s="55"/>
      <c r="CA223" s="114"/>
      <c r="CC223" s="101"/>
      <c r="CD223" s="101"/>
      <c r="CE223" s="113"/>
      <c r="CF223" s="55"/>
      <c r="CG223" s="114"/>
      <c r="CI223" s="101"/>
      <c r="CJ223" s="101"/>
      <c r="CK223" s="113"/>
      <c r="CL223" s="55"/>
      <c r="CM223" s="114"/>
      <c r="CO223" s="101"/>
      <c r="CP223" s="101"/>
      <c r="CQ223" s="113"/>
      <c r="CR223" s="55"/>
      <c r="CS223" s="114"/>
    </row>
    <row r="224" spans="1:97" x14ac:dyDescent="0.2">
      <c r="A224" s="6"/>
      <c r="C224" s="101"/>
      <c r="D224" s="101"/>
      <c r="E224" s="113"/>
      <c r="F224" s="55"/>
      <c r="G224" s="114"/>
      <c r="H224" s="114"/>
      <c r="I224" s="101"/>
      <c r="J224" s="101"/>
      <c r="K224" s="113"/>
      <c r="L224" s="55"/>
      <c r="M224" s="114"/>
      <c r="N224" s="114"/>
      <c r="Q224" s="113"/>
      <c r="R224" s="55"/>
      <c r="S224" s="114"/>
      <c r="W224" s="113"/>
      <c r="X224" s="55"/>
      <c r="Y224" s="114"/>
      <c r="AC224" s="113"/>
      <c r="AD224" s="55"/>
      <c r="AE224" s="114"/>
      <c r="AI224" s="113"/>
      <c r="AJ224" s="55"/>
      <c r="AK224" s="114"/>
      <c r="AO224" s="113"/>
      <c r="AP224" s="55"/>
      <c r="AQ224" s="114"/>
      <c r="AU224" s="113"/>
      <c r="AV224" s="55"/>
      <c r="AW224" s="114"/>
      <c r="AX224" s="100"/>
      <c r="BA224" s="113"/>
      <c r="BB224" s="55"/>
      <c r="BC224" s="114"/>
      <c r="BD224" s="100"/>
      <c r="BG224" s="113"/>
      <c r="BH224" s="55"/>
      <c r="BI224" s="114"/>
      <c r="BK224" s="101"/>
      <c r="BL224" s="101"/>
      <c r="BM224" s="113"/>
      <c r="BN224" s="55"/>
      <c r="BO224" s="114"/>
      <c r="BQ224" s="101"/>
      <c r="BR224" s="101"/>
      <c r="BS224" s="113"/>
      <c r="BT224" s="55"/>
      <c r="BU224" s="114"/>
      <c r="BW224" s="101"/>
      <c r="BX224" s="101"/>
      <c r="BY224" s="113"/>
      <c r="BZ224" s="55"/>
      <c r="CA224" s="114"/>
      <c r="CC224" s="101"/>
      <c r="CD224" s="101"/>
      <c r="CE224" s="113"/>
      <c r="CF224" s="55"/>
      <c r="CG224" s="114"/>
      <c r="CI224" s="101"/>
      <c r="CJ224" s="101"/>
      <c r="CK224" s="113"/>
      <c r="CL224" s="55"/>
      <c r="CM224" s="114"/>
      <c r="CO224" s="101"/>
      <c r="CP224" s="101"/>
      <c r="CQ224" s="113"/>
      <c r="CR224" s="55"/>
      <c r="CS224" s="114"/>
    </row>
    <row r="225" spans="1:97" x14ac:dyDescent="0.2">
      <c r="A225" s="6"/>
      <c r="C225" s="101"/>
      <c r="D225" s="101"/>
      <c r="E225" s="113"/>
      <c r="F225" s="55"/>
      <c r="G225" s="114"/>
      <c r="H225" s="114"/>
      <c r="I225" s="101"/>
      <c r="J225" s="101"/>
      <c r="K225" s="113"/>
      <c r="L225" s="55"/>
      <c r="M225" s="114"/>
      <c r="N225" s="114"/>
      <c r="Q225" s="113"/>
      <c r="R225" s="55"/>
      <c r="S225" s="114"/>
      <c r="W225" s="113"/>
      <c r="X225" s="55"/>
      <c r="Y225" s="114"/>
      <c r="AC225" s="113"/>
      <c r="AD225" s="55"/>
      <c r="AE225" s="114"/>
      <c r="AI225" s="113"/>
      <c r="AJ225" s="55"/>
      <c r="AK225" s="114"/>
      <c r="AO225" s="113"/>
      <c r="AP225" s="55"/>
      <c r="AQ225" s="114"/>
      <c r="AU225" s="113"/>
      <c r="AV225" s="55"/>
      <c r="AW225" s="114"/>
      <c r="AX225" s="100"/>
      <c r="BA225" s="113"/>
      <c r="BB225" s="55"/>
      <c r="BC225" s="114"/>
      <c r="BD225" s="100"/>
      <c r="BG225" s="113"/>
      <c r="BH225" s="55"/>
      <c r="BI225" s="114"/>
      <c r="BK225" s="101"/>
      <c r="BL225" s="101"/>
      <c r="BM225" s="113"/>
      <c r="BN225" s="55"/>
      <c r="BO225" s="114"/>
      <c r="BQ225" s="101"/>
      <c r="BR225" s="101"/>
      <c r="BS225" s="113"/>
      <c r="BT225" s="55"/>
      <c r="BU225" s="114"/>
      <c r="BW225" s="101"/>
      <c r="BX225" s="101"/>
      <c r="BY225" s="113"/>
      <c r="BZ225" s="55"/>
      <c r="CA225" s="114"/>
      <c r="CC225" s="101"/>
      <c r="CD225" s="101"/>
      <c r="CE225" s="113"/>
      <c r="CF225" s="55"/>
      <c r="CG225" s="114"/>
      <c r="CI225" s="101"/>
      <c r="CJ225" s="101"/>
      <c r="CK225" s="113"/>
      <c r="CL225" s="55"/>
      <c r="CM225" s="114"/>
      <c r="CO225" s="101"/>
      <c r="CP225" s="101"/>
      <c r="CQ225" s="113"/>
      <c r="CR225" s="55"/>
      <c r="CS225" s="114"/>
    </row>
    <row r="226" spans="1:97" x14ac:dyDescent="0.2">
      <c r="A226" s="6"/>
      <c r="C226" s="101"/>
      <c r="D226" s="101"/>
      <c r="E226" s="113"/>
      <c r="F226" s="55"/>
      <c r="G226" s="114"/>
      <c r="H226" s="114"/>
      <c r="I226" s="101"/>
      <c r="J226" s="101"/>
      <c r="K226" s="113"/>
      <c r="L226" s="55"/>
      <c r="M226" s="114"/>
      <c r="N226" s="114"/>
      <c r="Q226" s="113"/>
      <c r="R226" s="55"/>
      <c r="S226" s="114"/>
      <c r="W226" s="113"/>
      <c r="X226" s="55"/>
      <c r="Y226" s="114"/>
      <c r="AC226" s="113"/>
      <c r="AD226" s="55"/>
      <c r="AE226" s="114"/>
      <c r="AI226" s="113"/>
      <c r="AJ226" s="55"/>
      <c r="AK226" s="114"/>
      <c r="AO226" s="113"/>
      <c r="AP226" s="55"/>
      <c r="AQ226" s="114"/>
      <c r="AU226" s="113"/>
      <c r="AV226" s="55"/>
      <c r="AW226" s="114"/>
      <c r="AX226" s="100"/>
      <c r="BA226" s="113"/>
      <c r="BB226" s="55"/>
      <c r="BC226" s="114"/>
      <c r="BD226" s="100"/>
      <c r="BG226" s="113"/>
      <c r="BH226" s="55"/>
      <c r="BI226" s="114"/>
      <c r="BK226" s="101"/>
      <c r="BL226" s="101"/>
      <c r="BM226" s="113"/>
      <c r="BN226" s="55"/>
      <c r="BO226" s="114"/>
      <c r="BQ226" s="101"/>
      <c r="BR226" s="101"/>
      <c r="BS226" s="113"/>
      <c r="BT226" s="55"/>
      <c r="BU226" s="114"/>
      <c r="BW226" s="101"/>
      <c r="BX226" s="101"/>
      <c r="BY226" s="113"/>
      <c r="BZ226" s="55"/>
      <c r="CA226" s="114"/>
      <c r="CC226" s="101"/>
      <c r="CD226" s="101"/>
      <c r="CE226" s="113"/>
      <c r="CF226" s="55"/>
      <c r="CG226" s="114"/>
      <c r="CI226" s="101"/>
      <c r="CJ226" s="101"/>
      <c r="CK226" s="113"/>
      <c r="CL226" s="55"/>
      <c r="CM226" s="114"/>
      <c r="CO226" s="101"/>
      <c r="CP226" s="101"/>
      <c r="CQ226" s="113"/>
      <c r="CR226" s="55"/>
      <c r="CS226" s="114"/>
    </row>
    <row r="227" spans="1:97" x14ac:dyDescent="0.2">
      <c r="A227" s="6"/>
      <c r="C227" s="101"/>
      <c r="D227" s="101"/>
      <c r="E227" s="113"/>
      <c r="F227" s="55"/>
      <c r="G227" s="114"/>
      <c r="H227" s="114"/>
      <c r="I227" s="101"/>
      <c r="J227" s="101"/>
      <c r="K227" s="113"/>
      <c r="L227" s="55"/>
      <c r="M227" s="114"/>
      <c r="N227" s="114"/>
      <c r="Q227" s="113"/>
      <c r="R227" s="55"/>
      <c r="S227" s="114"/>
      <c r="W227" s="113"/>
      <c r="X227" s="55"/>
      <c r="Y227" s="114"/>
      <c r="AC227" s="113"/>
      <c r="AD227" s="55"/>
      <c r="AE227" s="114"/>
      <c r="AI227" s="113"/>
      <c r="AJ227" s="55"/>
      <c r="AK227" s="114"/>
      <c r="AO227" s="113"/>
      <c r="AP227" s="55"/>
      <c r="AQ227" s="114"/>
      <c r="AU227" s="113"/>
      <c r="AV227" s="55"/>
      <c r="AW227" s="114"/>
      <c r="AX227" s="100"/>
      <c r="BA227" s="113"/>
      <c r="BB227" s="55"/>
      <c r="BC227" s="114"/>
      <c r="BD227" s="100"/>
      <c r="BG227" s="113"/>
      <c r="BH227" s="55"/>
      <c r="BI227" s="114"/>
      <c r="BK227" s="101"/>
      <c r="BL227" s="101"/>
      <c r="BM227" s="113"/>
      <c r="BN227" s="55"/>
      <c r="BO227" s="114"/>
      <c r="BQ227" s="101"/>
      <c r="BR227" s="101"/>
      <c r="BS227" s="113"/>
      <c r="BT227" s="55"/>
      <c r="BU227" s="114"/>
      <c r="BW227" s="101"/>
      <c r="BX227" s="101"/>
      <c r="BY227" s="113"/>
      <c r="BZ227" s="55"/>
      <c r="CA227" s="114"/>
      <c r="CC227" s="101"/>
      <c r="CD227" s="101"/>
      <c r="CE227" s="113"/>
      <c r="CF227" s="55"/>
      <c r="CG227" s="114"/>
      <c r="CI227" s="101"/>
      <c r="CJ227" s="101"/>
      <c r="CK227" s="113"/>
      <c r="CL227" s="55"/>
      <c r="CM227" s="114"/>
      <c r="CO227" s="101"/>
      <c r="CP227" s="101"/>
      <c r="CQ227" s="113"/>
      <c r="CR227" s="55"/>
      <c r="CS227" s="114"/>
    </row>
    <row r="228" spans="1:97" x14ac:dyDescent="0.2">
      <c r="A228" s="6"/>
      <c r="C228" s="101"/>
      <c r="D228" s="101"/>
      <c r="E228" s="113"/>
      <c r="F228" s="55"/>
      <c r="G228" s="114"/>
      <c r="H228" s="114"/>
      <c r="I228" s="101"/>
      <c r="J228" s="101"/>
      <c r="K228" s="113"/>
      <c r="L228" s="55"/>
      <c r="M228" s="114"/>
      <c r="N228" s="114"/>
      <c r="Q228" s="113"/>
      <c r="R228" s="55"/>
      <c r="S228" s="114"/>
      <c r="W228" s="113"/>
      <c r="X228" s="55"/>
      <c r="Y228" s="114"/>
      <c r="AC228" s="113"/>
      <c r="AD228" s="55"/>
      <c r="AE228" s="114"/>
      <c r="AI228" s="113"/>
      <c r="AJ228" s="55"/>
      <c r="AK228" s="114"/>
      <c r="AO228" s="113"/>
      <c r="AP228" s="55"/>
      <c r="AQ228" s="114"/>
      <c r="AU228" s="113"/>
      <c r="AV228" s="55"/>
      <c r="AW228" s="114"/>
      <c r="AX228" s="100"/>
      <c r="BA228" s="113"/>
      <c r="BB228" s="55"/>
      <c r="BC228" s="114"/>
      <c r="BD228" s="100"/>
      <c r="BG228" s="113"/>
      <c r="BH228" s="55"/>
      <c r="BI228" s="114"/>
      <c r="BK228" s="101"/>
      <c r="BL228" s="101"/>
      <c r="BM228" s="113"/>
      <c r="BN228" s="55"/>
      <c r="BO228" s="114"/>
      <c r="BQ228" s="101"/>
      <c r="BR228" s="101"/>
      <c r="BS228" s="113"/>
      <c r="BT228" s="55"/>
      <c r="BU228" s="114"/>
      <c r="BW228" s="101"/>
      <c r="BX228" s="101"/>
      <c r="BY228" s="113"/>
      <c r="BZ228" s="55"/>
      <c r="CA228" s="114"/>
      <c r="CC228" s="101"/>
      <c r="CD228" s="101"/>
      <c r="CE228" s="113"/>
      <c r="CF228" s="55"/>
      <c r="CG228" s="114"/>
      <c r="CI228" s="101"/>
      <c r="CJ228" s="101"/>
      <c r="CK228" s="113"/>
      <c r="CL228" s="55"/>
      <c r="CM228" s="114"/>
      <c r="CO228" s="101"/>
      <c r="CP228" s="101"/>
      <c r="CQ228" s="113"/>
      <c r="CR228" s="55"/>
      <c r="CS228" s="114"/>
    </row>
    <row r="229" spans="1:97" x14ac:dyDescent="0.2">
      <c r="A229" s="6"/>
      <c r="C229" s="101"/>
      <c r="D229" s="101"/>
      <c r="E229" s="113"/>
      <c r="F229" s="55"/>
      <c r="G229" s="114"/>
      <c r="H229" s="114"/>
      <c r="I229" s="101"/>
      <c r="J229" s="101"/>
      <c r="K229" s="113"/>
      <c r="L229" s="55"/>
      <c r="M229" s="114"/>
      <c r="N229" s="114"/>
      <c r="Q229" s="113"/>
      <c r="R229" s="55"/>
      <c r="S229" s="114"/>
      <c r="W229" s="113"/>
      <c r="X229" s="55"/>
      <c r="Y229" s="114"/>
      <c r="AC229" s="113"/>
      <c r="AD229" s="55"/>
      <c r="AE229" s="114"/>
      <c r="AI229" s="113"/>
      <c r="AJ229" s="55"/>
      <c r="AK229" s="114"/>
      <c r="AO229" s="113"/>
      <c r="AP229" s="55"/>
      <c r="AQ229" s="114"/>
      <c r="AU229" s="113"/>
      <c r="AV229" s="55"/>
      <c r="AW229" s="114"/>
      <c r="AX229" s="100"/>
      <c r="BA229" s="113"/>
      <c r="BB229" s="55"/>
      <c r="BC229" s="114"/>
      <c r="BD229" s="100"/>
      <c r="BG229" s="113"/>
      <c r="BH229" s="55"/>
      <c r="BI229" s="114"/>
      <c r="BK229" s="101"/>
      <c r="BL229" s="101"/>
      <c r="BM229" s="113"/>
      <c r="BN229" s="55"/>
      <c r="BO229" s="114"/>
      <c r="BQ229" s="101"/>
      <c r="BR229" s="101"/>
      <c r="BS229" s="113"/>
      <c r="BT229" s="55"/>
      <c r="BU229" s="114"/>
      <c r="BW229" s="101"/>
      <c r="BX229" s="101"/>
      <c r="BY229" s="113"/>
      <c r="BZ229" s="55"/>
      <c r="CA229" s="114"/>
      <c r="CC229" s="101"/>
      <c r="CD229" s="101"/>
      <c r="CE229" s="113"/>
      <c r="CF229" s="55"/>
      <c r="CG229" s="114"/>
      <c r="CI229" s="101"/>
      <c r="CJ229" s="101"/>
      <c r="CK229" s="113"/>
      <c r="CL229" s="55"/>
      <c r="CM229" s="114"/>
      <c r="CO229" s="101"/>
      <c r="CP229" s="101"/>
      <c r="CQ229" s="113"/>
      <c r="CR229" s="55"/>
      <c r="CS229" s="114"/>
    </row>
    <row r="230" spans="1:97" x14ac:dyDescent="0.2">
      <c r="A230" s="6"/>
      <c r="C230" s="101"/>
      <c r="D230" s="101"/>
      <c r="E230" s="113"/>
      <c r="F230" s="55"/>
      <c r="G230" s="114"/>
      <c r="H230" s="114"/>
      <c r="I230" s="101"/>
      <c r="J230" s="101"/>
      <c r="K230" s="113"/>
      <c r="L230" s="55"/>
      <c r="M230" s="114"/>
      <c r="N230" s="114"/>
      <c r="Q230" s="113"/>
      <c r="R230" s="55"/>
      <c r="S230" s="114"/>
      <c r="W230" s="113"/>
      <c r="X230" s="55"/>
      <c r="Y230" s="114"/>
      <c r="AC230" s="113"/>
      <c r="AD230" s="55"/>
      <c r="AE230" s="114"/>
      <c r="AI230" s="113"/>
      <c r="AJ230" s="55"/>
      <c r="AK230" s="114"/>
      <c r="AO230" s="113"/>
      <c r="AP230" s="55"/>
      <c r="AQ230" s="114"/>
      <c r="AU230" s="113"/>
      <c r="AV230" s="55"/>
      <c r="AW230" s="114"/>
      <c r="AX230" s="100"/>
      <c r="BA230" s="113"/>
      <c r="BB230" s="55"/>
      <c r="BC230" s="114"/>
      <c r="BD230" s="100"/>
      <c r="BG230" s="113"/>
      <c r="BH230" s="55"/>
      <c r="BI230" s="114"/>
      <c r="BK230" s="101"/>
      <c r="BL230" s="101"/>
      <c r="BM230" s="113"/>
      <c r="BN230" s="55"/>
      <c r="BO230" s="114"/>
      <c r="BQ230" s="101"/>
      <c r="BR230" s="101"/>
      <c r="BS230" s="113"/>
      <c r="BT230" s="55"/>
      <c r="BU230" s="114"/>
      <c r="BW230" s="101"/>
      <c r="BX230" s="101"/>
      <c r="BY230" s="113"/>
      <c r="BZ230" s="55"/>
      <c r="CA230" s="114"/>
      <c r="CC230" s="101"/>
      <c r="CD230" s="101"/>
      <c r="CE230" s="113"/>
      <c r="CF230" s="55"/>
      <c r="CG230" s="114"/>
      <c r="CI230" s="101"/>
      <c r="CJ230" s="101"/>
      <c r="CK230" s="113"/>
      <c r="CL230" s="55"/>
      <c r="CM230" s="114"/>
      <c r="CO230" s="101"/>
      <c r="CP230" s="101"/>
      <c r="CQ230" s="113"/>
      <c r="CR230" s="55"/>
      <c r="CS230" s="114"/>
    </row>
    <row r="231" spans="1:97" x14ac:dyDescent="0.2">
      <c r="A231" s="6"/>
      <c r="C231" s="101"/>
      <c r="D231" s="101"/>
      <c r="E231" s="113"/>
      <c r="F231" s="55"/>
      <c r="G231" s="114"/>
      <c r="H231" s="114"/>
      <c r="I231" s="101"/>
      <c r="J231" s="101"/>
      <c r="K231" s="113"/>
      <c r="L231" s="55"/>
      <c r="M231" s="114"/>
      <c r="N231" s="114"/>
      <c r="Q231" s="113"/>
      <c r="R231" s="55"/>
      <c r="S231" s="114"/>
      <c r="W231" s="113"/>
      <c r="X231" s="55"/>
      <c r="Y231" s="114"/>
      <c r="AC231" s="113"/>
      <c r="AD231" s="55"/>
      <c r="AE231" s="114"/>
      <c r="AI231" s="113"/>
      <c r="AJ231" s="55"/>
      <c r="AK231" s="114"/>
      <c r="AO231" s="113"/>
      <c r="AP231" s="55"/>
      <c r="AQ231" s="114"/>
      <c r="AU231" s="113"/>
      <c r="AV231" s="55"/>
      <c r="AW231" s="114"/>
      <c r="AX231" s="100"/>
      <c r="BA231" s="113"/>
      <c r="BB231" s="55"/>
      <c r="BC231" s="114"/>
      <c r="BD231" s="100"/>
      <c r="BG231" s="113"/>
      <c r="BH231" s="55"/>
      <c r="BI231" s="114"/>
      <c r="BK231" s="101"/>
      <c r="BL231" s="101"/>
      <c r="BM231" s="113"/>
      <c r="BN231" s="55"/>
      <c r="BO231" s="114"/>
      <c r="BQ231" s="101"/>
      <c r="BR231" s="101"/>
      <c r="BS231" s="113"/>
      <c r="BT231" s="55"/>
      <c r="BU231" s="114"/>
      <c r="BW231" s="101"/>
      <c r="BX231" s="101"/>
      <c r="BY231" s="113"/>
      <c r="BZ231" s="55"/>
      <c r="CA231" s="114"/>
      <c r="CC231" s="101"/>
      <c r="CD231" s="101"/>
      <c r="CE231" s="113"/>
      <c r="CF231" s="55"/>
      <c r="CG231" s="114"/>
      <c r="CI231" s="101"/>
      <c r="CJ231" s="101"/>
      <c r="CK231" s="113"/>
      <c r="CL231" s="55"/>
      <c r="CM231" s="114"/>
      <c r="CO231" s="101"/>
      <c r="CP231" s="101"/>
      <c r="CQ231" s="113"/>
      <c r="CR231" s="55"/>
      <c r="CS231" s="114"/>
    </row>
    <row r="232" spans="1:97" x14ac:dyDescent="0.2">
      <c r="A232" s="6"/>
      <c r="C232" s="101"/>
      <c r="D232" s="101"/>
      <c r="E232" s="113"/>
      <c r="F232" s="55"/>
      <c r="G232" s="114"/>
      <c r="H232" s="114"/>
      <c r="I232" s="101"/>
      <c r="J232" s="101"/>
      <c r="K232" s="113"/>
      <c r="L232" s="55"/>
      <c r="M232" s="114"/>
      <c r="N232" s="114"/>
      <c r="Q232" s="113"/>
      <c r="R232" s="55"/>
      <c r="S232" s="114"/>
      <c r="W232" s="113"/>
      <c r="X232" s="55"/>
      <c r="Y232" s="114"/>
      <c r="AC232" s="113"/>
      <c r="AD232" s="55"/>
      <c r="AE232" s="114"/>
      <c r="AI232" s="113"/>
      <c r="AJ232" s="55"/>
      <c r="AK232" s="114"/>
      <c r="AO232" s="113"/>
      <c r="AP232" s="55"/>
      <c r="AQ232" s="114"/>
      <c r="AU232" s="113"/>
      <c r="AV232" s="55"/>
      <c r="AW232" s="114"/>
      <c r="AX232" s="100"/>
      <c r="BA232" s="113"/>
      <c r="BB232" s="55"/>
      <c r="BC232" s="114"/>
      <c r="BD232" s="100"/>
      <c r="BG232" s="113"/>
      <c r="BH232" s="55"/>
      <c r="BI232" s="114"/>
      <c r="BK232" s="101"/>
      <c r="BL232" s="101"/>
      <c r="BM232" s="113"/>
      <c r="BN232" s="55"/>
      <c r="BO232" s="114"/>
      <c r="BQ232" s="101"/>
      <c r="BR232" s="101"/>
      <c r="BS232" s="113"/>
      <c r="BT232" s="55"/>
      <c r="BU232" s="114"/>
      <c r="BW232" s="101"/>
      <c r="BX232" s="101"/>
      <c r="BY232" s="113"/>
      <c r="BZ232" s="55"/>
      <c r="CA232" s="114"/>
      <c r="CC232" s="101"/>
      <c r="CD232" s="101"/>
      <c r="CE232" s="113"/>
      <c r="CF232" s="55"/>
      <c r="CG232" s="114"/>
      <c r="CI232" s="101"/>
      <c r="CJ232" s="101"/>
      <c r="CK232" s="113"/>
      <c r="CL232" s="55"/>
      <c r="CM232" s="114"/>
      <c r="CO232" s="101"/>
      <c r="CP232" s="101"/>
      <c r="CQ232" s="113"/>
      <c r="CR232" s="55"/>
      <c r="CS232" s="114"/>
    </row>
    <row r="233" spans="1:97" x14ac:dyDescent="0.2">
      <c r="A233" s="6"/>
      <c r="C233" s="101"/>
      <c r="D233" s="101"/>
      <c r="E233" s="113"/>
      <c r="F233" s="55"/>
      <c r="G233" s="114"/>
      <c r="H233" s="114"/>
      <c r="I233" s="101"/>
      <c r="J233" s="101"/>
      <c r="K233" s="113"/>
      <c r="L233" s="55"/>
      <c r="M233" s="114"/>
      <c r="N233" s="114"/>
      <c r="Q233" s="113"/>
      <c r="R233" s="55"/>
      <c r="S233" s="114"/>
      <c r="W233" s="113"/>
      <c r="X233" s="55"/>
      <c r="Y233" s="114"/>
      <c r="AC233" s="113"/>
      <c r="AD233" s="55"/>
      <c r="AE233" s="114"/>
      <c r="AI233" s="113"/>
      <c r="AJ233" s="55"/>
      <c r="AK233" s="114"/>
      <c r="AO233" s="113"/>
      <c r="AP233" s="55"/>
      <c r="AQ233" s="114"/>
      <c r="AU233" s="113"/>
      <c r="AV233" s="55"/>
      <c r="AW233" s="114"/>
      <c r="AX233" s="100"/>
      <c r="BA233" s="113"/>
      <c r="BB233" s="55"/>
      <c r="BC233" s="114"/>
      <c r="BD233" s="100"/>
      <c r="BG233" s="113"/>
      <c r="BH233" s="55"/>
      <c r="BI233" s="114"/>
      <c r="BK233" s="101"/>
      <c r="BL233" s="101"/>
      <c r="BM233" s="113"/>
      <c r="BN233" s="55"/>
      <c r="BO233" s="114"/>
      <c r="BQ233" s="101"/>
      <c r="BR233" s="101"/>
      <c r="BS233" s="113"/>
      <c r="BT233" s="55"/>
      <c r="BU233" s="114"/>
      <c r="BW233" s="101"/>
      <c r="BX233" s="101"/>
      <c r="BY233" s="113"/>
      <c r="BZ233" s="55"/>
      <c r="CA233" s="114"/>
      <c r="CC233" s="101"/>
      <c r="CD233" s="101"/>
      <c r="CE233" s="113"/>
      <c r="CF233" s="55"/>
      <c r="CG233" s="114"/>
      <c r="CI233" s="101"/>
      <c r="CJ233" s="101"/>
      <c r="CK233" s="113"/>
      <c r="CL233" s="55"/>
      <c r="CM233" s="114"/>
      <c r="CO233" s="101"/>
      <c r="CP233" s="101"/>
      <c r="CQ233" s="113"/>
      <c r="CR233" s="55"/>
      <c r="CS233" s="114"/>
    </row>
    <row r="234" spans="1:97" x14ac:dyDescent="0.2">
      <c r="A234" s="6"/>
      <c r="C234" s="101"/>
      <c r="D234" s="101"/>
      <c r="E234" s="113"/>
      <c r="F234" s="55"/>
      <c r="G234" s="114"/>
      <c r="H234" s="114"/>
      <c r="I234" s="101"/>
      <c r="J234" s="101"/>
      <c r="K234" s="113"/>
      <c r="L234" s="55"/>
      <c r="M234" s="114"/>
      <c r="N234" s="114"/>
      <c r="Q234" s="113"/>
      <c r="R234" s="55"/>
      <c r="S234" s="114"/>
      <c r="W234" s="113"/>
      <c r="X234" s="55"/>
      <c r="Y234" s="114"/>
      <c r="AC234" s="113"/>
      <c r="AD234" s="55"/>
      <c r="AE234" s="114"/>
      <c r="AI234" s="113"/>
      <c r="AJ234" s="55"/>
      <c r="AK234" s="114"/>
      <c r="AO234" s="113"/>
      <c r="AP234" s="55"/>
      <c r="AQ234" s="114"/>
      <c r="AU234" s="113"/>
      <c r="AV234" s="55"/>
      <c r="AW234" s="114"/>
      <c r="AX234" s="100"/>
      <c r="BA234" s="113"/>
      <c r="BB234" s="55"/>
      <c r="BC234" s="114"/>
      <c r="BD234" s="100"/>
      <c r="BG234" s="113"/>
      <c r="BH234" s="55"/>
      <c r="BI234" s="114"/>
      <c r="BK234" s="101"/>
      <c r="BL234" s="101"/>
      <c r="BM234" s="113"/>
      <c r="BN234" s="55"/>
      <c r="BO234" s="114"/>
      <c r="BQ234" s="101"/>
      <c r="BR234" s="101"/>
      <c r="BS234" s="113"/>
      <c r="BT234" s="55"/>
      <c r="BU234" s="114"/>
      <c r="BW234" s="101"/>
      <c r="BX234" s="101"/>
      <c r="BY234" s="113"/>
      <c r="BZ234" s="55"/>
      <c r="CA234" s="114"/>
      <c r="CC234" s="101"/>
      <c r="CD234" s="101"/>
      <c r="CE234" s="113"/>
      <c r="CF234" s="55"/>
      <c r="CG234" s="114"/>
      <c r="CI234" s="101"/>
      <c r="CJ234" s="101"/>
      <c r="CK234" s="113"/>
      <c r="CL234" s="55"/>
      <c r="CM234" s="114"/>
      <c r="CO234" s="101"/>
      <c r="CP234" s="101"/>
      <c r="CQ234" s="113"/>
      <c r="CR234" s="55"/>
      <c r="CS234" s="114"/>
    </row>
    <row r="235" spans="1:97" x14ac:dyDescent="0.2">
      <c r="A235" s="6"/>
      <c r="C235" s="101"/>
      <c r="D235" s="101"/>
      <c r="E235" s="113"/>
      <c r="F235" s="55"/>
      <c r="G235" s="114"/>
      <c r="H235" s="114"/>
      <c r="I235" s="101"/>
      <c r="J235" s="101"/>
      <c r="K235" s="113"/>
      <c r="L235" s="55"/>
      <c r="M235" s="114"/>
      <c r="N235" s="114"/>
      <c r="Q235" s="113"/>
      <c r="R235" s="55"/>
      <c r="S235" s="114"/>
      <c r="W235" s="113"/>
      <c r="X235" s="55"/>
      <c r="Y235" s="114"/>
      <c r="AC235" s="113"/>
      <c r="AD235" s="55"/>
      <c r="AE235" s="114"/>
      <c r="AI235" s="113"/>
      <c r="AJ235" s="55"/>
      <c r="AK235" s="114"/>
      <c r="AO235" s="113"/>
      <c r="AP235" s="55"/>
      <c r="AQ235" s="114"/>
      <c r="AU235" s="113"/>
      <c r="AV235" s="55"/>
      <c r="AW235" s="114"/>
      <c r="AX235" s="100"/>
      <c r="BA235" s="113"/>
      <c r="BB235" s="55"/>
      <c r="BC235" s="114"/>
      <c r="BD235" s="100"/>
      <c r="BG235" s="113"/>
      <c r="BH235" s="55"/>
      <c r="BI235" s="114"/>
      <c r="BK235" s="101"/>
      <c r="BL235" s="101"/>
      <c r="BM235" s="113"/>
      <c r="BN235" s="55"/>
      <c r="BO235" s="114"/>
      <c r="BQ235" s="101"/>
      <c r="BR235" s="101"/>
      <c r="BS235" s="113"/>
      <c r="BT235" s="55"/>
      <c r="BU235" s="114"/>
      <c r="BW235" s="101"/>
      <c r="BX235" s="101"/>
      <c r="BY235" s="113"/>
      <c r="BZ235" s="55"/>
      <c r="CA235" s="114"/>
      <c r="CC235" s="101"/>
      <c r="CD235" s="101"/>
      <c r="CE235" s="113"/>
      <c r="CF235" s="55"/>
      <c r="CG235" s="114"/>
      <c r="CI235" s="101"/>
      <c r="CJ235" s="101"/>
      <c r="CK235" s="113"/>
      <c r="CL235" s="55"/>
      <c r="CM235" s="114"/>
      <c r="CO235" s="101"/>
      <c r="CP235" s="101"/>
      <c r="CQ235" s="113"/>
      <c r="CR235" s="55"/>
      <c r="CS235" s="114"/>
    </row>
    <row r="236" spans="1:97" x14ac:dyDescent="0.2">
      <c r="A236" s="6"/>
      <c r="C236" s="101"/>
      <c r="D236" s="101"/>
      <c r="E236" s="113"/>
      <c r="F236" s="55"/>
      <c r="G236" s="114"/>
      <c r="H236" s="114"/>
      <c r="I236" s="101"/>
      <c r="J236" s="101"/>
      <c r="K236" s="113"/>
      <c r="L236" s="55"/>
      <c r="M236" s="114"/>
      <c r="N236" s="114"/>
      <c r="Q236" s="113"/>
      <c r="R236" s="55"/>
      <c r="S236" s="114"/>
      <c r="W236" s="113"/>
      <c r="X236" s="55"/>
      <c r="Y236" s="114"/>
      <c r="AC236" s="113"/>
      <c r="AD236" s="55"/>
      <c r="AE236" s="114"/>
      <c r="AI236" s="113"/>
      <c r="AJ236" s="55"/>
      <c r="AK236" s="114"/>
      <c r="AO236" s="113"/>
      <c r="AP236" s="55"/>
      <c r="AQ236" s="114"/>
      <c r="AU236" s="113"/>
      <c r="AV236" s="55"/>
      <c r="AW236" s="114"/>
      <c r="AX236" s="100"/>
      <c r="BA236" s="113"/>
      <c r="BB236" s="55"/>
      <c r="BC236" s="114"/>
      <c r="BD236" s="100"/>
      <c r="BG236" s="113"/>
      <c r="BH236" s="55"/>
      <c r="BI236" s="114"/>
      <c r="BK236" s="101"/>
      <c r="BL236" s="101"/>
      <c r="BM236" s="113"/>
      <c r="BN236" s="55"/>
      <c r="BO236" s="114"/>
      <c r="BQ236" s="101"/>
      <c r="BR236" s="101"/>
      <c r="BS236" s="113"/>
      <c r="BT236" s="55"/>
      <c r="BU236" s="114"/>
      <c r="BW236" s="101"/>
      <c r="BX236" s="101"/>
      <c r="BY236" s="113"/>
      <c r="BZ236" s="55"/>
      <c r="CA236" s="114"/>
      <c r="CC236" s="101"/>
      <c r="CD236" s="101"/>
      <c r="CE236" s="113"/>
      <c r="CF236" s="55"/>
      <c r="CG236" s="114"/>
      <c r="CI236" s="101"/>
      <c r="CJ236" s="101"/>
      <c r="CK236" s="113"/>
      <c r="CL236" s="55"/>
      <c r="CM236" s="114"/>
      <c r="CO236" s="101"/>
      <c r="CP236" s="101"/>
      <c r="CQ236" s="113"/>
      <c r="CR236" s="55"/>
      <c r="CS236" s="114"/>
    </row>
    <row r="237" spans="1:97" x14ac:dyDescent="0.2">
      <c r="A237" s="6"/>
      <c r="C237" s="101"/>
      <c r="D237" s="101"/>
      <c r="E237" s="113"/>
      <c r="F237" s="55"/>
      <c r="G237" s="114"/>
      <c r="H237" s="114"/>
      <c r="I237" s="101"/>
      <c r="J237" s="101"/>
      <c r="K237" s="113"/>
      <c r="L237" s="55"/>
      <c r="M237" s="114"/>
      <c r="N237" s="114"/>
      <c r="Q237" s="113"/>
      <c r="R237" s="55"/>
      <c r="S237" s="114"/>
      <c r="W237" s="113"/>
      <c r="X237" s="55"/>
      <c r="Y237" s="114"/>
      <c r="AC237" s="113"/>
      <c r="AD237" s="55"/>
      <c r="AE237" s="114"/>
      <c r="AI237" s="113"/>
      <c r="AJ237" s="55"/>
      <c r="AK237" s="114"/>
      <c r="AO237" s="113"/>
      <c r="AP237" s="55"/>
      <c r="AQ237" s="114"/>
      <c r="AU237" s="113"/>
      <c r="AV237" s="55"/>
      <c r="AW237" s="114"/>
      <c r="AX237" s="100"/>
      <c r="BA237" s="113"/>
      <c r="BB237" s="55"/>
      <c r="BC237" s="114"/>
      <c r="BD237" s="100"/>
      <c r="BG237" s="113"/>
      <c r="BH237" s="55"/>
      <c r="BI237" s="114"/>
      <c r="BK237" s="101"/>
      <c r="BL237" s="101"/>
      <c r="BM237" s="113"/>
      <c r="BN237" s="55"/>
      <c r="BO237" s="114"/>
      <c r="BQ237" s="101"/>
      <c r="BR237" s="101"/>
      <c r="BS237" s="113"/>
      <c r="BT237" s="55"/>
      <c r="BU237" s="114"/>
      <c r="BW237" s="101"/>
      <c r="BX237" s="101"/>
      <c r="BY237" s="113"/>
      <c r="BZ237" s="55"/>
      <c r="CA237" s="114"/>
      <c r="CC237" s="101"/>
      <c r="CD237" s="101"/>
      <c r="CE237" s="113"/>
      <c r="CF237" s="55"/>
      <c r="CG237" s="114"/>
      <c r="CI237" s="101"/>
      <c r="CJ237" s="101"/>
      <c r="CK237" s="113"/>
      <c r="CL237" s="55"/>
      <c r="CM237" s="114"/>
      <c r="CO237" s="101"/>
      <c r="CP237" s="101"/>
      <c r="CQ237" s="113"/>
      <c r="CR237" s="55"/>
      <c r="CS237" s="114"/>
    </row>
    <row r="238" spans="1:97" x14ac:dyDescent="0.2">
      <c r="A238" s="6"/>
      <c r="C238" s="101"/>
      <c r="D238" s="101"/>
      <c r="E238" s="113"/>
      <c r="F238" s="55"/>
      <c r="G238" s="114"/>
      <c r="H238" s="114"/>
      <c r="I238" s="101"/>
      <c r="J238" s="101"/>
      <c r="K238" s="113"/>
      <c r="L238" s="55"/>
      <c r="M238" s="114"/>
      <c r="N238" s="114"/>
      <c r="Q238" s="113"/>
      <c r="R238" s="55"/>
      <c r="S238" s="114"/>
      <c r="W238" s="113"/>
      <c r="X238" s="55"/>
      <c r="Y238" s="114"/>
      <c r="AC238" s="113"/>
      <c r="AD238" s="55"/>
      <c r="AE238" s="114"/>
      <c r="AI238" s="113"/>
      <c r="AJ238" s="55"/>
      <c r="AK238" s="114"/>
      <c r="AO238" s="113"/>
      <c r="AP238" s="55"/>
      <c r="AQ238" s="114"/>
      <c r="AU238" s="113"/>
      <c r="AV238" s="55"/>
      <c r="AW238" s="114"/>
      <c r="AX238" s="100"/>
      <c r="BA238" s="113"/>
      <c r="BB238" s="55"/>
      <c r="BC238" s="114"/>
      <c r="BD238" s="100"/>
      <c r="BG238" s="113"/>
      <c r="BH238" s="55"/>
      <c r="BI238" s="114"/>
      <c r="BK238" s="101"/>
      <c r="BL238" s="101"/>
      <c r="BM238" s="113"/>
      <c r="BN238" s="55"/>
      <c r="BO238" s="114"/>
      <c r="BQ238" s="101"/>
      <c r="BR238" s="101"/>
      <c r="BS238" s="113"/>
      <c r="BT238" s="55"/>
      <c r="BU238" s="114"/>
      <c r="BW238" s="101"/>
      <c r="BX238" s="101"/>
      <c r="BY238" s="113"/>
      <c r="BZ238" s="55"/>
      <c r="CA238" s="114"/>
      <c r="CC238" s="101"/>
      <c r="CD238" s="101"/>
      <c r="CE238" s="113"/>
      <c r="CF238" s="55"/>
      <c r="CG238" s="114"/>
      <c r="CI238" s="101"/>
      <c r="CJ238" s="101"/>
      <c r="CK238" s="113"/>
      <c r="CL238" s="55"/>
      <c r="CM238" s="114"/>
      <c r="CO238" s="101"/>
      <c r="CP238" s="101"/>
      <c r="CQ238" s="113"/>
      <c r="CR238" s="55"/>
      <c r="CS238" s="114"/>
    </row>
    <row r="239" spans="1:97" x14ac:dyDescent="0.2">
      <c r="A239" s="6"/>
      <c r="C239" s="101"/>
      <c r="D239" s="101"/>
      <c r="E239" s="113"/>
      <c r="F239" s="55"/>
      <c r="G239" s="114"/>
      <c r="H239" s="114"/>
      <c r="I239" s="101"/>
      <c r="J239" s="101"/>
      <c r="K239" s="113"/>
      <c r="L239" s="55"/>
      <c r="M239" s="114"/>
      <c r="N239" s="114"/>
      <c r="Q239" s="113"/>
      <c r="R239" s="55"/>
      <c r="S239" s="114"/>
      <c r="W239" s="113"/>
      <c r="X239" s="55"/>
      <c r="Y239" s="114"/>
      <c r="AC239" s="113"/>
      <c r="AD239" s="55"/>
      <c r="AE239" s="114"/>
      <c r="AI239" s="113"/>
      <c r="AJ239" s="55"/>
      <c r="AK239" s="114"/>
      <c r="AO239" s="113"/>
      <c r="AP239" s="55"/>
      <c r="AQ239" s="114"/>
      <c r="AU239" s="113"/>
      <c r="AV239" s="55"/>
      <c r="AW239" s="114"/>
      <c r="AX239" s="100"/>
      <c r="BA239" s="113"/>
      <c r="BB239" s="55"/>
      <c r="BC239" s="114"/>
      <c r="BD239" s="100"/>
      <c r="BG239" s="113"/>
      <c r="BH239" s="55"/>
      <c r="BI239" s="114"/>
      <c r="BK239" s="101"/>
      <c r="BL239" s="101"/>
      <c r="BM239" s="113"/>
      <c r="BN239" s="55"/>
      <c r="BO239" s="114"/>
      <c r="BQ239" s="101"/>
      <c r="BR239" s="101"/>
      <c r="BS239" s="113"/>
      <c r="BT239" s="55"/>
      <c r="BU239" s="114"/>
      <c r="BW239" s="101"/>
      <c r="BX239" s="101"/>
      <c r="BY239" s="113"/>
      <c r="BZ239" s="55"/>
      <c r="CA239" s="114"/>
      <c r="CC239" s="101"/>
      <c r="CD239" s="101"/>
      <c r="CE239" s="113"/>
      <c r="CF239" s="55"/>
      <c r="CG239" s="114"/>
      <c r="CI239" s="101"/>
      <c r="CJ239" s="101"/>
      <c r="CK239" s="113"/>
      <c r="CL239" s="55"/>
      <c r="CM239" s="114"/>
      <c r="CO239" s="101"/>
      <c r="CP239" s="101"/>
      <c r="CQ239" s="113"/>
      <c r="CR239" s="55"/>
      <c r="CS239" s="114"/>
    </row>
    <row r="240" spans="1:97" x14ac:dyDescent="0.2">
      <c r="A240" s="6"/>
      <c r="C240" s="101"/>
      <c r="D240" s="101"/>
      <c r="E240" s="113"/>
      <c r="F240" s="55"/>
      <c r="G240" s="114"/>
      <c r="H240" s="114"/>
      <c r="I240" s="101"/>
      <c r="J240" s="101"/>
      <c r="K240" s="113"/>
      <c r="L240" s="55"/>
      <c r="M240" s="114"/>
      <c r="N240" s="114"/>
      <c r="Q240" s="113"/>
      <c r="R240" s="55"/>
      <c r="S240" s="114"/>
      <c r="W240" s="113"/>
      <c r="X240" s="55"/>
      <c r="Y240" s="114"/>
      <c r="AC240" s="113"/>
      <c r="AD240" s="55"/>
      <c r="AE240" s="114"/>
      <c r="AI240" s="113"/>
      <c r="AJ240" s="55"/>
      <c r="AK240" s="114"/>
      <c r="AO240" s="113"/>
      <c r="AP240" s="55"/>
      <c r="AQ240" s="114"/>
      <c r="AU240" s="113"/>
      <c r="AV240" s="55"/>
      <c r="AW240" s="114"/>
      <c r="AX240" s="100"/>
      <c r="BA240" s="113"/>
      <c r="BB240" s="55"/>
      <c r="BC240" s="114"/>
      <c r="BD240" s="100"/>
      <c r="BG240" s="113"/>
      <c r="BH240" s="55"/>
      <c r="BI240" s="114"/>
      <c r="BK240" s="101"/>
      <c r="BL240" s="101"/>
      <c r="BM240" s="113"/>
      <c r="BN240" s="55"/>
      <c r="BO240" s="114"/>
      <c r="BQ240" s="101"/>
      <c r="BR240" s="101"/>
      <c r="BS240" s="113"/>
      <c r="BT240" s="55"/>
      <c r="BU240" s="114"/>
      <c r="BW240" s="101"/>
      <c r="BX240" s="101"/>
      <c r="BY240" s="113"/>
      <c r="BZ240" s="55"/>
      <c r="CA240" s="114"/>
      <c r="CC240" s="101"/>
      <c r="CD240" s="101"/>
      <c r="CE240" s="113"/>
      <c r="CF240" s="55"/>
      <c r="CG240" s="114"/>
      <c r="CI240" s="101"/>
      <c r="CJ240" s="101"/>
      <c r="CK240" s="113"/>
      <c r="CL240" s="55"/>
      <c r="CM240" s="114"/>
      <c r="CO240" s="101"/>
      <c r="CP240" s="101"/>
      <c r="CQ240" s="113"/>
      <c r="CR240" s="55"/>
      <c r="CS240" s="114"/>
    </row>
    <row r="241" spans="1:97" x14ac:dyDescent="0.2">
      <c r="A241" s="6"/>
      <c r="C241" s="101"/>
      <c r="D241" s="101"/>
      <c r="E241" s="113"/>
      <c r="F241" s="55"/>
      <c r="G241" s="114"/>
      <c r="H241" s="114"/>
      <c r="I241" s="101"/>
      <c r="J241" s="101"/>
      <c r="K241" s="113"/>
      <c r="L241" s="55"/>
      <c r="M241" s="114"/>
      <c r="N241" s="114"/>
      <c r="Q241" s="113"/>
      <c r="R241" s="55"/>
      <c r="S241" s="114"/>
      <c r="W241" s="113"/>
      <c r="X241" s="55"/>
      <c r="Y241" s="114"/>
      <c r="AC241" s="113"/>
      <c r="AD241" s="55"/>
      <c r="AE241" s="114"/>
      <c r="AI241" s="113"/>
      <c r="AJ241" s="55"/>
      <c r="AK241" s="114"/>
      <c r="AO241" s="113"/>
      <c r="AP241" s="55"/>
      <c r="AQ241" s="114"/>
      <c r="AU241" s="113"/>
      <c r="AV241" s="55"/>
      <c r="AW241" s="114"/>
      <c r="AX241" s="100"/>
      <c r="BA241" s="113"/>
      <c r="BB241" s="55"/>
      <c r="BC241" s="114"/>
      <c r="BD241" s="100"/>
      <c r="BG241" s="113"/>
      <c r="BH241" s="55"/>
      <c r="BI241" s="114"/>
      <c r="BK241" s="101"/>
      <c r="BL241" s="101"/>
      <c r="BM241" s="113"/>
      <c r="BN241" s="55"/>
      <c r="BO241" s="114"/>
      <c r="BQ241" s="101"/>
      <c r="BR241" s="101"/>
      <c r="BS241" s="113"/>
      <c r="BT241" s="55"/>
      <c r="BU241" s="114"/>
      <c r="BW241" s="101"/>
      <c r="BX241" s="101"/>
      <c r="BY241" s="113"/>
      <c r="BZ241" s="55"/>
      <c r="CA241" s="114"/>
      <c r="CC241" s="101"/>
      <c r="CD241" s="101"/>
      <c r="CE241" s="113"/>
      <c r="CF241" s="55"/>
      <c r="CG241" s="114"/>
      <c r="CI241" s="101"/>
      <c r="CJ241" s="101"/>
      <c r="CK241" s="113"/>
      <c r="CL241" s="55"/>
      <c r="CM241" s="114"/>
      <c r="CO241" s="101"/>
      <c r="CP241" s="101"/>
      <c r="CQ241" s="113"/>
      <c r="CR241" s="55"/>
      <c r="CS241" s="114"/>
    </row>
    <row r="242" spans="1:97" x14ac:dyDescent="0.2">
      <c r="A242" s="6"/>
      <c r="C242" s="101"/>
      <c r="D242" s="101"/>
      <c r="E242" s="113"/>
      <c r="F242" s="55"/>
      <c r="G242" s="114"/>
      <c r="H242" s="114"/>
      <c r="I242" s="101"/>
      <c r="J242" s="101"/>
      <c r="K242" s="113"/>
      <c r="L242" s="55"/>
      <c r="M242" s="114"/>
      <c r="N242" s="114"/>
      <c r="Q242" s="113"/>
      <c r="R242" s="55"/>
      <c r="S242" s="114"/>
      <c r="W242" s="113"/>
      <c r="X242" s="55"/>
      <c r="Y242" s="114"/>
      <c r="AC242" s="113"/>
      <c r="AD242" s="55"/>
      <c r="AE242" s="114"/>
      <c r="AI242" s="113"/>
      <c r="AJ242" s="55"/>
      <c r="AK242" s="114"/>
      <c r="AO242" s="113"/>
      <c r="AP242" s="55"/>
      <c r="AQ242" s="114"/>
      <c r="AU242" s="113"/>
      <c r="AV242" s="55"/>
      <c r="AW242" s="114"/>
      <c r="AX242" s="100"/>
      <c r="BA242" s="113"/>
      <c r="BB242" s="55"/>
      <c r="BC242" s="114"/>
      <c r="BD242" s="100"/>
      <c r="BG242" s="113"/>
      <c r="BH242" s="55"/>
      <c r="BI242" s="114"/>
      <c r="BK242" s="101"/>
      <c r="BL242" s="101"/>
      <c r="BM242" s="113"/>
      <c r="BN242" s="55"/>
      <c r="BO242" s="114"/>
      <c r="BQ242" s="101"/>
      <c r="BR242" s="101"/>
      <c r="BS242" s="113"/>
      <c r="BT242" s="55"/>
      <c r="BU242" s="114"/>
      <c r="BW242" s="101"/>
      <c r="BX242" s="101"/>
      <c r="BY242" s="113"/>
      <c r="BZ242" s="55"/>
      <c r="CA242" s="114"/>
      <c r="CC242" s="101"/>
      <c r="CD242" s="101"/>
      <c r="CE242" s="113"/>
      <c r="CF242" s="55"/>
      <c r="CG242" s="114"/>
      <c r="CI242" s="101"/>
      <c r="CJ242" s="101"/>
      <c r="CK242" s="113"/>
      <c r="CL242" s="55"/>
      <c r="CM242" s="114"/>
      <c r="CO242" s="101"/>
      <c r="CP242" s="101"/>
      <c r="CQ242" s="113"/>
      <c r="CR242" s="55"/>
      <c r="CS242" s="114"/>
    </row>
    <row r="243" spans="1:97" x14ac:dyDescent="0.2">
      <c r="A243" s="6"/>
      <c r="C243" s="101"/>
      <c r="D243" s="101"/>
      <c r="E243" s="113"/>
      <c r="F243" s="55"/>
      <c r="G243" s="114"/>
      <c r="H243" s="114"/>
      <c r="I243" s="101"/>
      <c r="J243" s="101"/>
      <c r="K243" s="113"/>
      <c r="L243" s="55"/>
      <c r="M243" s="114"/>
      <c r="N243" s="114"/>
      <c r="Q243" s="113"/>
      <c r="R243" s="55"/>
      <c r="S243" s="114"/>
      <c r="W243" s="113"/>
      <c r="X243" s="55"/>
      <c r="Y243" s="114"/>
      <c r="AC243" s="113"/>
      <c r="AD243" s="55"/>
      <c r="AE243" s="114"/>
      <c r="AI243" s="113"/>
      <c r="AJ243" s="55"/>
      <c r="AK243" s="114"/>
      <c r="AO243" s="113"/>
      <c r="AP243" s="55"/>
      <c r="AQ243" s="114"/>
      <c r="AU243" s="113"/>
      <c r="AV243" s="55"/>
      <c r="AW243" s="114"/>
      <c r="AX243" s="100"/>
      <c r="BA243" s="113"/>
      <c r="BB243" s="55"/>
      <c r="BC243" s="114"/>
      <c r="BD243" s="100"/>
      <c r="BG243" s="113"/>
      <c r="BH243" s="55"/>
      <c r="BI243" s="114"/>
      <c r="BK243" s="101"/>
      <c r="BL243" s="101"/>
      <c r="BM243" s="113"/>
      <c r="BN243" s="55"/>
      <c r="BO243" s="114"/>
      <c r="BQ243" s="101"/>
      <c r="BR243" s="101"/>
      <c r="BS243" s="113"/>
      <c r="BT243" s="55"/>
      <c r="BU243" s="114"/>
      <c r="BW243" s="101"/>
      <c r="BX243" s="101"/>
      <c r="BY243" s="113"/>
      <c r="BZ243" s="55"/>
      <c r="CA243" s="114"/>
      <c r="CC243" s="101"/>
      <c r="CD243" s="101"/>
      <c r="CE243" s="113"/>
      <c r="CF243" s="55"/>
      <c r="CG243" s="114"/>
      <c r="CI243" s="101"/>
      <c r="CJ243" s="101"/>
      <c r="CK243" s="113"/>
      <c r="CL243" s="55"/>
      <c r="CM243" s="114"/>
      <c r="CO243" s="101"/>
      <c r="CP243" s="101"/>
      <c r="CQ243" s="113"/>
      <c r="CR243" s="55"/>
      <c r="CS243" s="114"/>
    </row>
    <row r="244" spans="1:97" x14ac:dyDescent="0.2">
      <c r="A244" s="6"/>
      <c r="C244" s="101"/>
      <c r="D244" s="101"/>
      <c r="E244" s="113"/>
      <c r="F244" s="55"/>
      <c r="G244" s="114"/>
      <c r="H244" s="114"/>
      <c r="I244" s="101"/>
      <c r="J244" s="101"/>
      <c r="K244" s="113"/>
      <c r="L244" s="55"/>
      <c r="M244" s="114"/>
      <c r="N244" s="114"/>
      <c r="Q244" s="113"/>
      <c r="R244" s="55"/>
      <c r="S244" s="114"/>
      <c r="W244" s="113"/>
      <c r="X244" s="55"/>
      <c r="Y244" s="114"/>
      <c r="AC244" s="113"/>
      <c r="AD244" s="55"/>
      <c r="AE244" s="114"/>
      <c r="AI244" s="113"/>
      <c r="AJ244" s="55"/>
      <c r="AK244" s="114"/>
      <c r="AO244" s="113"/>
      <c r="AP244" s="55"/>
      <c r="AQ244" s="114"/>
      <c r="AU244" s="113"/>
      <c r="AV244" s="55"/>
      <c r="AW244" s="114"/>
      <c r="AX244" s="100"/>
      <c r="BA244" s="113"/>
      <c r="BB244" s="55"/>
      <c r="BC244" s="114"/>
      <c r="BD244" s="100"/>
      <c r="BG244" s="113"/>
      <c r="BH244" s="55"/>
      <c r="BI244" s="114"/>
      <c r="BK244" s="101"/>
      <c r="BL244" s="101"/>
      <c r="BM244" s="113"/>
      <c r="BN244" s="55"/>
      <c r="BO244" s="114"/>
      <c r="BQ244" s="101"/>
      <c r="BR244" s="101"/>
      <c r="BS244" s="113"/>
      <c r="BT244" s="55"/>
      <c r="BU244" s="114"/>
      <c r="BW244" s="101"/>
      <c r="BX244" s="101"/>
      <c r="BY244" s="113"/>
      <c r="BZ244" s="55"/>
      <c r="CA244" s="114"/>
      <c r="CC244" s="101"/>
      <c r="CD244" s="101"/>
      <c r="CE244" s="113"/>
      <c r="CF244" s="55"/>
      <c r="CG244" s="114"/>
      <c r="CI244" s="101"/>
      <c r="CJ244" s="101"/>
      <c r="CK244" s="113"/>
      <c r="CL244" s="55"/>
      <c r="CM244" s="114"/>
      <c r="CO244" s="101"/>
      <c r="CP244" s="101"/>
      <c r="CQ244" s="113"/>
      <c r="CR244" s="55"/>
      <c r="CS244" s="114"/>
    </row>
    <row r="245" spans="1:97" x14ac:dyDescent="0.2">
      <c r="A245" s="6"/>
      <c r="C245" s="101"/>
      <c r="D245" s="101"/>
      <c r="E245" s="113"/>
      <c r="F245" s="55"/>
      <c r="G245" s="114"/>
      <c r="H245" s="114"/>
      <c r="I245" s="101"/>
      <c r="J245" s="101"/>
      <c r="K245" s="113"/>
      <c r="L245" s="55"/>
      <c r="M245" s="114"/>
      <c r="N245" s="114"/>
      <c r="Q245" s="113"/>
      <c r="R245" s="55"/>
      <c r="S245" s="114"/>
      <c r="W245" s="113"/>
      <c r="X245" s="55"/>
      <c r="Y245" s="114"/>
      <c r="AC245" s="113"/>
      <c r="AD245" s="55"/>
      <c r="AE245" s="114"/>
      <c r="AI245" s="113"/>
      <c r="AJ245" s="55"/>
      <c r="AK245" s="114"/>
      <c r="AO245" s="113"/>
      <c r="AP245" s="55"/>
      <c r="AQ245" s="114"/>
      <c r="AU245" s="113"/>
      <c r="AV245" s="55"/>
      <c r="AW245" s="114"/>
      <c r="AX245" s="100"/>
      <c r="BA245" s="113"/>
      <c r="BB245" s="55"/>
      <c r="BC245" s="114"/>
      <c r="BD245" s="100"/>
      <c r="BG245" s="113"/>
      <c r="BH245" s="55"/>
      <c r="BI245" s="114"/>
      <c r="BK245" s="101"/>
      <c r="BL245" s="101"/>
      <c r="BM245" s="113"/>
      <c r="BN245" s="55"/>
      <c r="BO245" s="114"/>
      <c r="BQ245" s="101"/>
      <c r="BR245" s="101"/>
      <c r="BS245" s="113"/>
      <c r="BT245" s="55"/>
      <c r="BU245" s="114"/>
      <c r="BW245" s="101"/>
      <c r="BX245" s="101"/>
      <c r="BY245" s="113"/>
      <c r="BZ245" s="55"/>
      <c r="CA245" s="114"/>
      <c r="CC245" s="101"/>
      <c r="CD245" s="101"/>
      <c r="CE245" s="113"/>
      <c r="CF245" s="55"/>
      <c r="CG245" s="114"/>
      <c r="CI245" s="101"/>
      <c r="CJ245" s="101"/>
      <c r="CK245" s="113"/>
      <c r="CL245" s="55"/>
      <c r="CM245" s="114"/>
      <c r="CO245" s="101"/>
      <c r="CP245" s="101"/>
      <c r="CQ245" s="113"/>
      <c r="CR245" s="55"/>
      <c r="CS245" s="114"/>
    </row>
    <row r="246" spans="1:97" x14ac:dyDescent="0.2">
      <c r="A246" s="6"/>
      <c r="C246" s="101"/>
      <c r="D246" s="101"/>
      <c r="E246" s="113"/>
      <c r="F246" s="55"/>
      <c r="G246" s="114"/>
      <c r="H246" s="114"/>
      <c r="I246" s="101"/>
      <c r="J246" s="101"/>
      <c r="K246" s="113"/>
      <c r="L246" s="55"/>
      <c r="M246" s="114"/>
      <c r="N246" s="114"/>
      <c r="Q246" s="113"/>
      <c r="R246" s="55"/>
      <c r="S246" s="114"/>
      <c r="W246" s="113"/>
      <c r="X246" s="55"/>
      <c r="Y246" s="114"/>
      <c r="AC246" s="113"/>
      <c r="AD246" s="55"/>
      <c r="AE246" s="114"/>
      <c r="AI246" s="113"/>
      <c r="AJ246" s="55"/>
      <c r="AK246" s="114"/>
      <c r="AO246" s="113"/>
      <c r="AP246" s="55"/>
      <c r="AQ246" s="114"/>
      <c r="AU246" s="113"/>
      <c r="AV246" s="55"/>
      <c r="AW246" s="114"/>
      <c r="AX246" s="100"/>
      <c r="BA246" s="113"/>
      <c r="BB246" s="55"/>
      <c r="BC246" s="114"/>
      <c r="BD246" s="100"/>
      <c r="BG246" s="113"/>
      <c r="BH246" s="55"/>
      <c r="BI246" s="114"/>
      <c r="BK246" s="101"/>
      <c r="BL246" s="101"/>
      <c r="BM246" s="113"/>
      <c r="BN246" s="55"/>
      <c r="BO246" s="114"/>
      <c r="BQ246" s="101"/>
      <c r="BR246" s="101"/>
      <c r="BS246" s="113"/>
      <c r="BT246" s="55"/>
      <c r="BU246" s="114"/>
      <c r="BW246" s="101"/>
      <c r="BX246" s="101"/>
      <c r="BY246" s="113"/>
      <c r="BZ246" s="55"/>
      <c r="CA246" s="114"/>
      <c r="CC246" s="101"/>
      <c r="CD246" s="101"/>
      <c r="CE246" s="113"/>
      <c r="CF246" s="55"/>
      <c r="CG246" s="114"/>
      <c r="CI246" s="101"/>
      <c r="CJ246" s="101"/>
      <c r="CK246" s="113"/>
      <c r="CL246" s="55"/>
      <c r="CM246" s="114"/>
      <c r="CO246" s="101"/>
      <c r="CP246" s="101"/>
      <c r="CQ246" s="113"/>
      <c r="CR246" s="55"/>
      <c r="CS246" s="114"/>
    </row>
    <row r="247" spans="1:97" x14ac:dyDescent="0.2">
      <c r="A247" s="6"/>
      <c r="C247" s="101"/>
      <c r="D247" s="101"/>
      <c r="E247" s="113"/>
      <c r="F247" s="55"/>
      <c r="G247" s="114"/>
      <c r="H247" s="114"/>
      <c r="I247" s="101"/>
      <c r="J247" s="101"/>
      <c r="K247" s="113"/>
      <c r="L247" s="55"/>
      <c r="M247" s="114"/>
      <c r="N247" s="114"/>
      <c r="Q247" s="113"/>
      <c r="R247" s="55"/>
      <c r="S247" s="114"/>
      <c r="W247" s="113"/>
      <c r="X247" s="55"/>
      <c r="Y247" s="114"/>
      <c r="AC247" s="113"/>
      <c r="AD247" s="55"/>
      <c r="AE247" s="114"/>
      <c r="AI247" s="113"/>
      <c r="AJ247" s="55"/>
      <c r="AK247" s="114"/>
      <c r="AO247" s="113"/>
      <c r="AP247" s="55"/>
      <c r="AQ247" s="114"/>
      <c r="AU247" s="113"/>
      <c r="AV247" s="55"/>
      <c r="AW247" s="114"/>
      <c r="AX247" s="100"/>
      <c r="BA247" s="113"/>
      <c r="BB247" s="55"/>
      <c r="BC247" s="114"/>
      <c r="BD247" s="100"/>
      <c r="BG247" s="113"/>
      <c r="BH247" s="55"/>
      <c r="BI247" s="114"/>
      <c r="BK247" s="101"/>
      <c r="BL247" s="101"/>
      <c r="BM247" s="113"/>
      <c r="BN247" s="55"/>
      <c r="BO247" s="114"/>
      <c r="BQ247" s="101"/>
      <c r="BR247" s="101"/>
      <c r="BS247" s="113"/>
      <c r="BT247" s="55"/>
      <c r="BU247" s="114"/>
      <c r="BW247" s="101"/>
      <c r="BX247" s="101"/>
      <c r="BY247" s="113"/>
      <c r="BZ247" s="55"/>
      <c r="CA247" s="114"/>
      <c r="CC247" s="101"/>
      <c r="CD247" s="101"/>
      <c r="CE247" s="113"/>
      <c r="CF247" s="55"/>
      <c r="CG247" s="114"/>
      <c r="CI247" s="101"/>
      <c r="CJ247" s="101"/>
      <c r="CK247" s="113"/>
      <c r="CL247" s="55"/>
      <c r="CM247" s="114"/>
      <c r="CO247" s="101"/>
      <c r="CP247" s="101"/>
      <c r="CQ247" s="113"/>
      <c r="CR247" s="55"/>
      <c r="CS247" s="114"/>
    </row>
    <row r="248" spans="1:97" x14ac:dyDescent="0.2">
      <c r="A248" s="6"/>
      <c r="C248" s="101"/>
      <c r="D248" s="101"/>
      <c r="E248" s="113"/>
      <c r="F248" s="55"/>
      <c r="G248" s="114"/>
      <c r="H248" s="114"/>
      <c r="I248" s="101"/>
      <c r="J248" s="101"/>
      <c r="K248" s="113"/>
      <c r="L248" s="55"/>
      <c r="M248" s="114"/>
      <c r="N248" s="114"/>
      <c r="Q248" s="113"/>
      <c r="R248" s="55"/>
      <c r="S248" s="114"/>
      <c r="W248" s="113"/>
      <c r="X248" s="55"/>
      <c r="Y248" s="114"/>
      <c r="AC248" s="113"/>
      <c r="AD248" s="55"/>
      <c r="AE248" s="114"/>
      <c r="AI248" s="113"/>
      <c r="AJ248" s="55"/>
      <c r="AK248" s="114"/>
      <c r="AO248" s="113"/>
      <c r="AP248" s="55"/>
      <c r="AQ248" s="114"/>
      <c r="AU248" s="113"/>
      <c r="AV248" s="55"/>
      <c r="AW248" s="114"/>
      <c r="AX248" s="100"/>
      <c r="BA248" s="113"/>
      <c r="BB248" s="55"/>
      <c r="BC248" s="114"/>
      <c r="BD248" s="100"/>
      <c r="BG248" s="113"/>
      <c r="BH248" s="55"/>
      <c r="BI248" s="114"/>
      <c r="BK248" s="101"/>
      <c r="BL248" s="101"/>
      <c r="BM248" s="113"/>
      <c r="BN248" s="55"/>
      <c r="BO248" s="114"/>
      <c r="BQ248" s="101"/>
      <c r="BR248" s="101"/>
      <c r="BS248" s="113"/>
      <c r="BT248" s="55"/>
      <c r="BU248" s="114"/>
      <c r="BW248" s="101"/>
      <c r="BX248" s="101"/>
      <c r="BY248" s="113"/>
      <c r="BZ248" s="55"/>
      <c r="CA248" s="114"/>
      <c r="CC248" s="101"/>
      <c r="CD248" s="101"/>
      <c r="CE248" s="113"/>
      <c r="CF248" s="55"/>
      <c r="CG248" s="114"/>
      <c r="CI248" s="101"/>
      <c r="CJ248" s="101"/>
      <c r="CK248" s="113"/>
      <c r="CL248" s="55"/>
      <c r="CM248" s="114"/>
      <c r="CO248" s="101"/>
      <c r="CP248" s="101"/>
      <c r="CQ248" s="113"/>
      <c r="CR248" s="55"/>
      <c r="CS248" s="114"/>
    </row>
    <row r="249" spans="1:97" x14ac:dyDescent="0.2">
      <c r="A249" s="6"/>
      <c r="C249" s="101"/>
      <c r="D249" s="101"/>
      <c r="E249" s="113"/>
      <c r="F249" s="55"/>
      <c r="G249" s="114"/>
      <c r="H249" s="114"/>
      <c r="I249" s="101"/>
      <c r="J249" s="101"/>
      <c r="K249" s="113"/>
      <c r="L249" s="55"/>
      <c r="M249" s="114"/>
      <c r="N249" s="114"/>
      <c r="Q249" s="113"/>
      <c r="R249" s="55"/>
      <c r="S249" s="114"/>
      <c r="W249" s="113"/>
      <c r="X249" s="55"/>
      <c r="Y249" s="114"/>
      <c r="AC249" s="113"/>
      <c r="AD249" s="55"/>
      <c r="AE249" s="114"/>
      <c r="AI249" s="113"/>
      <c r="AJ249" s="55"/>
      <c r="AK249" s="114"/>
      <c r="AO249" s="113"/>
      <c r="AP249" s="55"/>
      <c r="AQ249" s="114"/>
      <c r="AU249" s="113"/>
      <c r="AV249" s="55"/>
      <c r="AW249" s="114"/>
      <c r="AX249" s="100"/>
      <c r="BA249" s="113"/>
      <c r="BB249" s="55"/>
      <c r="BC249" s="114"/>
      <c r="BD249" s="100"/>
      <c r="BG249" s="113"/>
      <c r="BH249" s="55"/>
      <c r="BI249" s="114"/>
      <c r="BK249" s="101"/>
      <c r="BL249" s="101"/>
      <c r="BM249" s="113"/>
      <c r="BN249" s="55"/>
      <c r="BO249" s="114"/>
      <c r="BQ249" s="101"/>
      <c r="BR249" s="101"/>
      <c r="BS249" s="113"/>
      <c r="BT249" s="55"/>
      <c r="BU249" s="114"/>
      <c r="BW249" s="101"/>
      <c r="BX249" s="101"/>
      <c r="BY249" s="113"/>
      <c r="BZ249" s="55"/>
      <c r="CA249" s="114"/>
      <c r="CC249" s="101"/>
      <c r="CD249" s="101"/>
      <c r="CE249" s="113"/>
      <c r="CF249" s="55"/>
      <c r="CG249" s="114"/>
      <c r="CI249" s="101"/>
      <c r="CJ249" s="101"/>
      <c r="CK249" s="113"/>
      <c r="CL249" s="55"/>
      <c r="CM249" s="114"/>
      <c r="CO249" s="101"/>
      <c r="CP249" s="101"/>
      <c r="CQ249" s="113"/>
      <c r="CR249" s="55"/>
      <c r="CS249" s="114"/>
    </row>
    <row r="250" spans="1:97" x14ac:dyDescent="0.2">
      <c r="A250" s="6"/>
      <c r="C250" s="101"/>
      <c r="D250" s="101"/>
      <c r="E250" s="113"/>
      <c r="F250" s="55"/>
      <c r="G250" s="114"/>
      <c r="H250" s="114"/>
      <c r="I250" s="101"/>
      <c r="J250" s="101"/>
      <c r="K250" s="113"/>
      <c r="L250" s="55"/>
      <c r="M250" s="114"/>
      <c r="N250" s="114"/>
      <c r="Q250" s="113"/>
      <c r="R250" s="55"/>
      <c r="S250" s="114"/>
      <c r="W250" s="113"/>
      <c r="X250" s="55"/>
      <c r="Y250" s="114"/>
      <c r="AC250" s="113"/>
      <c r="AD250" s="55"/>
      <c r="AE250" s="114"/>
      <c r="AI250" s="113"/>
      <c r="AJ250" s="55"/>
      <c r="AK250" s="114"/>
      <c r="AO250" s="113"/>
      <c r="AP250" s="55"/>
      <c r="AQ250" s="114"/>
      <c r="AU250" s="113"/>
      <c r="AV250" s="55"/>
      <c r="AW250" s="114"/>
      <c r="AX250" s="100"/>
      <c r="BA250" s="113"/>
      <c r="BB250" s="55"/>
      <c r="BC250" s="114"/>
      <c r="BD250" s="100"/>
      <c r="BG250" s="113"/>
      <c r="BH250" s="55"/>
      <c r="BI250" s="114"/>
      <c r="BK250" s="101"/>
      <c r="BL250" s="101"/>
      <c r="BM250" s="113"/>
      <c r="BN250" s="55"/>
      <c r="BO250" s="114"/>
      <c r="BQ250" s="101"/>
      <c r="BR250" s="101"/>
      <c r="BS250" s="113"/>
      <c r="BT250" s="55"/>
      <c r="BU250" s="114"/>
      <c r="BW250" s="101"/>
      <c r="BX250" s="101"/>
      <c r="BY250" s="113"/>
      <c r="BZ250" s="55"/>
      <c r="CA250" s="114"/>
      <c r="CC250" s="101"/>
      <c r="CD250" s="101"/>
      <c r="CE250" s="113"/>
      <c r="CF250" s="55"/>
      <c r="CG250" s="114"/>
      <c r="CI250" s="101"/>
      <c r="CJ250" s="101"/>
      <c r="CK250" s="113"/>
      <c r="CL250" s="55"/>
      <c r="CM250" s="114"/>
      <c r="CO250" s="101"/>
      <c r="CP250" s="101"/>
      <c r="CQ250" s="113"/>
      <c r="CR250" s="55"/>
      <c r="CS250" s="114"/>
    </row>
    <row r="251" spans="1:97" x14ac:dyDescent="0.2">
      <c r="A251" s="6"/>
      <c r="C251" s="101"/>
      <c r="D251" s="101"/>
      <c r="E251" s="113"/>
      <c r="F251" s="55"/>
      <c r="G251" s="114"/>
      <c r="H251" s="114"/>
      <c r="I251" s="101"/>
      <c r="J251" s="101"/>
      <c r="K251" s="113"/>
      <c r="L251" s="55"/>
      <c r="M251" s="114"/>
      <c r="N251" s="114"/>
      <c r="Q251" s="113"/>
      <c r="R251" s="55"/>
      <c r="S251" s="114"/>
      <c r="W251" s="113"/>
      <c r="X251" s="55"/>
      <c r="Y251" s="114"/>
      <c r="AC251" s="113"/>
      <c r="AD251" s="55"/>
      <c r="AE251" s="114"/>
      <c r="AI251" s="113"/>
      <c r="AJ251" s="55"/>
      <c r="AK251" s="114"/>
      <c r="AO251" s="113"/>
      <c r="AP251" s="55"/>
      <c r="AQ251" s="114"/>
      <c r="AU251" s="113"/>
      <c r="AV251" s="55"/>
      <c r="AW251" s="114"/>
      <c r="AX251" s="100"/>
      <c r="BA251" s="113"/>
      <c r="BB251" s="55"/>
      <c r="BC251" s="114"/>
      <c r="BD251" s="100"/>
      <c r="BG251" s="113"/>
      <c r="BH251" s="55"/>
      <c r="BI251" s="114"/>
      <c r="BK251" s="101"/>
      <c r="BL251" s="101"/>
      <c r="BM251" s="113"/>
      <c r="BN251" s="55"/>
      <c r="BO251" s="114"/>
      <c r="BQ251" s="101"/>
      <c r="BR251" s="101"/>
      <c r="BS251" s="113"/>
      <c r="BT251" s="55"/>
      <c r="BU251" s="114"/>
      <c r="BW251" s="101"/>
      <c r="BX251" s="101"/>
      <c r="BY251" s="113"/>
      <c r="BZ251" s="55"/>
      <c r="CA251" s="114"/>
      <c r="CC251" s="101"/>
      <c r="CD251" s="101"/>
      <c r="CE251" s="113"/>
      <c r="CF251" s="55"/>
      <c r="CG251" s="114"/>
      <c r="CI251" s="101"/>
      <c r="CJ251" s="101"/>
      <c r="CK251" s="113"/>
      <c r="CL251" s="55"/>
      <c r="CM251" s="114"/>
      <c r="CO251" s="101"/>
      <c r="CP251" s="101"/>
      <c r="CQ251" s="113"/>
      <c r="CR251" s="55"/>
      <c r="CS251" s="114"/>
    </row>
    <row r="252" spans="1:97" x14ac:dyDescent="0.2">
      <c r="A252" s="6"/>
      <c r="C252" s="101"/>
      <c r="D252" s="101"/>
      <c r="E252" s="113"/>
      <c r="F252" s="55"/>
      <c r="G252" s="114"/>
      <c r="H252" s="114"/>
      <c r="I252" s="101"/>
      <c r="J252" s="101"/>
      <c r="K252" s="113"/>
      <c r="L252" s="55"/>
      <c r="M252" s="114"/>
      <c r="N252" s="114"/>
      <c r="Q252" s="113"/>
      <c r="R252" s="55"/>
      <c r="S252" s="114"/>
      <c r="W252" s="113"/>
      <c r="X252" s="55"/>
      <c r="Y252" s="114"/>
      <c r="AC252" s="113"/>
      <c r="AD252" s="55"/>
      <c r="AE252" s="114"/>
      <c r="AI252" s="113"/>
      <c r="AJ252" s="55"/>
      <c r="AK252" s="114"/>
      <c r="AO252" s="113"/>
      <c r="AP252" s="55"/>
      <c r="AQ252" s="114"/>
      <c r="AU252" s="113"/>
      <c r="AV252" s="55"/>
      <c r="AW252" s="114"/>
      <c r="AX252" s="100"/>
      <c r="BA252" s="113"/>
      <c r="BB252" s="55"/>
      <c r="BC252" s="114"/>
      <c r="BD252" s="100"/>
      <c r="BG252" s="113"/>
      <c r="BH252" s="55"/>
      <c r="BI252" s="114"/>
      <c r="BK252" s="101"/>
      <c r="BL252" s="101"/>
      <c r="BM252" s="113"/>
      <c r="BN252" s="55"/>
      <c r="BO252" s="114"/>
      <c r="BQ252" s="101"/>
      <c r="BR252" s="101"/>
      <c r="BS252" s="113"/>
      <c r="BT252" s="55"/>
      <c r="BU252" s="114"/>
      <c r="BW252" s="101"/>
      <c r="BX252" s="101"/>
      <c r="BY252" s="113"/>
      <c r="BZ252" s="55"/>
      <c r="CA252" s="114"/>
      <c r="CC252" s="101"/>
      <c r="CD252" s="101"/>
      <c r="CE252" s="113"/>
      <c r="CF252" s="55"/>
      <c r="CG252" s="114"/>
      <c r="CI252" s="101"/>
      <c r="CJ252" s="101"/>
      <c r="CK252" s="113"/>
      <c r="CL252" s="55"/>
      <c r="CM252" s="114"/>
      <c r="CO252" s="101"/>
      <c r="CP252" s="101"/>
      <c r="CQ252" s="113"/>
      <c r="CR252" s="55"/>
      <c r="CS252" s="114"/>
    </row>
    <row r="253" spans="1:97" x14ac:dyDescent="0.2">
      <c r="A253" s="6"/>
      <c r="C253" s="101"/>
      <c r="D253" s="101"/>
      <c r="E253" s="113"/>
      <c r="F253" s="55"/>
      <c r="G253" s="114"/>
      <c r="H253" s="114"/>
      <c r="I253" s="101"/>
      <c r="J253" s="101"/>
      <c r="K253" s="113"/>
      <c r="L253" s="55"/>
      <c r="M253" s="114"/>
      <c r="N253" s="114"/>
      <c r="Q253" s="113"/>
      <c r="R253" s="55"/>
      <c r="S253" s="114"/>
      <c r="W253" s="113"/>
      <c r="X253" s="55"/>
      <c r="Y253" s="114"/>
      <c r="AC253" s="113"/>
      <c r="AD253" s="55"/>
      <c r="AE253" s="114"/>
      <c r="AI253" s="113"/>
      <c r="AJ253" s="55"/>
      <c r="AK253" s="114"/>
      <c r="AO253" s="113"/>
      <c r="AP253" s="55"/>
      <c r="AQ253" s="114"/>
      <c r="AU253" s="113"/>
      <c r="AV253" s="55"/>
      <c r="AW253" s="114"/>
      <c r="AX253" s="100"/>
      <c r="BA253" s="113"/>
      <c r="BB253" s="55"/>
      <c r="BC253" s="114"/>
      <c r="BD253" s="100"/>
      <c r="BG253" s="113"/>
      <c r="BH253" s="55"/>
      <c r="BI253" s="114"/>
      <c r="BK253" s="101"/>
      <c r="BL253" s="101"/>
      <c r="BM253" s="113"/>
      <c r="BN253" s="55"/>
      <c r="BO253" s="114"/>
      <c r="BQ253" s="101"/>
      <c r="BR253" s="101"/>
      <c r="BS253" s="113"/>
      <c r="BT253" s="55"/>
      <c r="BU253" s="114"/>
      <c r="BW253" s="101"/>
      <c r="BX253" s="101"/>
      <c r="BY253" s="113"/>
      <c r="BZ253" s="55"/>
      <c r="CA253" s="114"/>
      <c r="CC253" s="101"/>
      <c r="CD253" s="101"/>
      <c r="CE253" s="113"/>
      <c r="CF253" s="55"/>
      <c r="CG253" s="114"/>
      <c r="CI253" s="101"/>
      <c r="CJ253" s="101"/>
      <c r="CK253" s="113"/>
      <c r="CL253" s="55"/>
      <c r="CM253" s="114"/>
      <c r="CO253" s="101"/>
      <c r="CP253" s="101"/>
      <c r="CQ253" s="113"/>
      <c r="CR253" s="55"/>
      <c r="CS253" s="114"/>
    </row>
    <row r="254" spans="1:97" x14ac:dyDescent="0.2">
      <c r="A254" s="6"/>
      <c r="C254" s="101"/>
      <c r="D254" s="101"/>
      <c r="E254" s="113"/>
      <c r="F254" s="55"/>
      <c r="G254" s="114"/>
      <c r="H254" s="114"/>
      <c r="I254" s="101"/>
      <c r="J254" s="101"/>
      <c r="K254" s="113"/>
      <c r="L254" s="55"/>
      <c r="M254" s="114"/>
      <c r="N254" s="114"/>
      <c r="Q254" s="113"/>
      <c r="R254" s="55"/>
      <c r="S254" s="114"/>
      <c r="W254" s="113"/>
      <c r="X254" s="55"/>
      <c r="Y254" s="114"/>
      <c r="AC254" s="113"/>
      <c r="AD254" s="55"/>
      <c r="AE254" s="114"/>
      <c r="AI254" s="113"/>
      <c r="AJ254" s="55"/>
      <c r="AK254" s="114"/>
      <c r="AO254" s="113"/>
      <c r="AP254" s="55"/>
      <c r="AQ254" s="114"/>
      <c r="AU254" s="113"/>
      <c r="AV254" s="55"/>
      <c r="AW254" s="114"/>
      <c r="AX254" s="100"/>
      <c r="BA254" s="113"/>
      <c r="BB254" s="55"/>
      <c r="BC254" s="114"/>
      <c r="BD254" s="100"/>
      <c r="BG254" s="113"/>
      <c r="BH254" s="55"/>
      <c r="BI254" s="114"/>
      <c r="BK254" s="101"/>
      <c r="BL254" s="101"/>
      <c r="BM254" s="113"/>
      <c r="BN254" s="55"/>
      <c r="BO254" s="114"/>
      <c r="BQ254" s="101"/>
      <c r="BR254" s="101"/>
      <c r="BS254" s="113"/>
      <c r="BT254" s="55"/>
      <c r="BU254" s="114"/>
      <c r="BW254" s="101"/>
      <c r="BX254" s="101"/>
      <c r="BY254" s="113"/>
      <c r="BZ254" s="55"/>
      <c r="CA254" s="114"/>
      <c r="CC254" s="101"/>
      <c r="CD254" s="101"/>
      <c r="CE254" s="113"/>
      <c r="CF254" s="55"/>
      <c r="CG254" s="114"/>
      <c r="CI254" s="101"/>
      <c r="CJ254" s="101"/>
      <c r="CK254" s="113"/>
      <c r="CL254" s="55"/>
      <c r="CM254" s="114"/>
      <c r="CO254" s="101"/>
      <c r="CP254" s="101"/>
      <c r="CQ254" s="113"/>
      <c r="CR254" s="55"/>
      <c r="CS254" s="114"/>
    </row>
    <row r="255" spans="1:97" x14ac:dyDescent="0.2">
      <c r="A255" s="6"/>
      <c r="C255" s="101"/>
      <c r="D255" s="101"/>
      <c r="E255" s="113"/>
      <c r="F255" s="55"/>
      <c r="G255" s="114"/>
      <c r="H255" s="114"/>
      <c r="I255" s="101"/>
      <c r="J255" s="101"/>
      <c r="K255" s="113"/>
      <c r="L255" s="55"/>
      <c r="M255" s="114"/>
      <c r="N255" s="114"/>
      <c r="Q255" s="113"/>
      <c r="R255" s="55"/>
      <c r="S255" s="114"/>
      <c r="W255" s="113"/>
      <c r="X255" s="55"/>
      <c r="Y255" s="114"/>
      <c r="AC255" s="113"/>
      <c r="AD255" s="55"/>
      <c r="AE255" s="114"/>
      <c r="AI255" s="113"/>
      <c r="AJ255" s="55"/>
      <c r="AK255" s="114"/>
      <c r="AO255" s="113"/>
      <c r="AP255" s="55"/>
      <c r="AQ255" s="114"/>
      <c r="AU255" s="113"/>
      <c r="AV255" s="55"/>
      <c r="AW255" s="114"/>
      <c r="AX255" s="100"/>
      <c r="BA255" s="113"/>
      <c r="BB255" s="55"/>
      <c r="BC255" s="114"/>
      <c r="BD255" s="100"/>
      <c r="BG255" s="113"/>
      <c r="BH255" s="55"/>
      <c r="BI255" s="114"/>
      <c r="BK255" s="101"/>
      <c r="BL255" s="101"/>
      <c r="BM255" s="113"/>
      <c r="BN255" s="55"/>
      <c r="BO255" s="114"/>
      <c r="BQ255" s="101"/>
      <c r="BR255" s="101"/>
      <c r="BS255" s="113"/>
      <c r="BT255" s="55"/>
      <c r="BU255" s="114"/>
      <c r="BW255" s="101"/>
      <c r="BX255" s="101"/>
      <c r="BY255" s="113"/>
      <c r="BZ255" s="55"/>
      <c r="CA255" s="114"/>
      <c r="CC255" s="101"/>
      <c r="CD255" s="101"/>
      <c r="CE255" s="113"/>
      <c r="CF255" s="55"/>
      <c r="CG255" s="114"/>
      <c r="CI255" s="101"/>
      <c r="CJ255" s="101"/>
      <c r="CK255" s="113"/>
      <c r="CL255" s="55"/>
      <c r="CM255" s="114"/>
      <c r="CO255" s="101"/>
      <c r="CP255" s="101"/>
      <c r="CQ255" s="113"/>
      <c r="CR255" s="55"/>
      <c r="CS255" s="114"/>
    </row>
    <row r="256" spans="1:97" x14ac:dyDescent="0.2">
      <c r="A256" s="6"/>
      <c r="C256" s="101"/>
      <c r="D256" s="101"/>
      <c r="E256" s="113"/>
      <c r="F256" s="55"/>
      <c r="G256" s="114"/>
      <c r="H256" s="114"/>
      <c r="I256" s="101"/>
      <c r="J256" s="101"/>
      <c r="K256" s="113"/>
      <c r="L256" s="55"/>
      <c r="M256" s="114"/>
      <c r="N256" s="114"/>
      <c r="Q256" s="113"/>
      <c r="R256" s="55"/>
      <c r="S256" s="114"/>
      <c r="W256" s="113"/>
      <c r="X256" s="55"/>
      <c r="Y256" s="114"/>
      <c r="AC256" s="113"/>
      <c r="AD256" s="55"/>
      <c r="AE256" s="114"/>
      <c r="AI256" s="113"/>
      <c r="AJ256" s="55"/>
      <c r="AK256" s="114"/>
      <c r="AO256" s="113"/>
      <c r="AP256" s="55"/>
      <c r="AQ256" s="114"/>
      <c r="AU256" s="113"/>
      <c r="AV256" s="55"/>
      <c r="AW256" s="114"/>
      <c r="AX256" s="100"/>
      <c r="BA256" s="113"/>
      <c r="BB256" s="55"/>
      <c r="BC256" s="114"/>
      <c r="BD256" s="100"/>
      <c r="BG256" s="113"/>
      <c r="BH256" s="55"/>
      <c r="BI256" s="114"/>
      <c r="BK256" s="101"/>
      <c r="BL256" s="101"/>
      <c r="BM256" s="113"/>
      <c r="BN256" s="55"/>
      <c r="BO256" s="114"/>
      <c r="BQ256" s="101"/>
      <c r="BR256" s="101"/>
      <c r="BS256" s="113"/>
      <c r="BT256" s="55"/>
      <c r="BU256" s="114"/>
      <c r="BW256" s="101"/>
      <c r="BX256" s="101"/>
      <c r="BY256" s="113"/>
      <c r="BZ256" s="55"/>
      <c r="CA256" s="114"/>
      <c r="CC256" s="101"/>
      <c r="CD256" s="101"/>
      <c r="CE256" s="113"/>
      <c r="CF256" s="55"/>
      <c r="CG256" s="114"/>
      <c r="CI256" s="101"/>
      <c r="CJ256" s="101"/>
      <c r="CK256" s="113"/>
      <c r="CL256" s="55"/>
      <c r="CM256" s="114"/>
      <c r="CO256" s="101"/>
      <c r="CP256" s="101"/>
      <c r="CQ256" s="113"/>
      <c r="CR256" s="55"/>
      <c r="CS256" s="114"/>
    </row>
    <row r="257" spans="1:97" x14ac:dyDescent="0.2">
      <c r="A257" s="6"/>
      <c r="C257" s="101"/>
      <c r="D257" s="101"/>
      <c r="E257" s="113"/>
      <c r="F257" s="55"/>
      <c r="G257" s="114"/>
      <c r="H257" s="114"/>
      <c r="I257" s="101"/>
      <c r="J257" s="101"/>
      <c r="K257" s="113"/>
      <c r="L257" s="55"/>
      <c r="M257" s="114"/>
      <c r="N257" s="114"/>
      <c r="Q257" s="113"/>
      <c r="R257" s="55"/>
      <c r="S257" s="114"/>
      <c r="W257" s="113"/>
      <c r="X257" s="55"/>
      <c r="Y257" s="114"/>
      <c r="AC257" s="113"/>
      <c r="AD257" s="55"/>
      <c r="AE257" s="114"/>
      <c r="AI257" s="113"/>
      <c r="AJ257" s="55"/>
      <c r="AK257" s="114"/>
      <c r="AO257" s="113"/>
      <c r="AP257" s="55"/>
      <c r="AQ257" s="114"/>
      <c r="AU257" s="113"/>
      <c r="AV257" s="55"/>
      <c r="AW257" s="114"/>
      <c r="AX257" s="100"/>
      <c r="BA257" s="113"/>
      <c r="BB257" s="55"/>
      <c r="BC257" s="114"/>
      <c r="BD257" s="100"/>
      <c r="BG257" s="113"/>
      <c r="BH257" s="55"/>
      <c r="BI257" s="114"/>
      <c r="BK257" s="101"/>
      <c r="BL257" s="101"/>
      <c r="BM257" s="113"/>
      <c r="BN257" s="55"/>
      <c r="BO257" s="114"/>
      <c r="BQ257" s="101"/>
      <c r="BR257" s="101"/>
      <c r="BS257" s="113"/>
      <c r="BT257" s="55"/>
      <c r="BU257" s="114"/>
      <c r="BW257" s="101"/>
      <c r="BX257" s="101"/>
      <c r="BY257" s="113"/>
      <c r="BZ257" s="55"/>
      <c r="CA257" s="114"/>
      <c r="CC257" s="101"/>
      <c r="CD257" s="101"/>
      <c r="CE257" s="113"/>
      <c r="CF257" s="55"/>
      <c r="CG257" s="114"/>
      <c r="CI257" s="101"/>
      <c r="CJ257" s="101"/>
      <c r="CK257" s="113"/>
      <c r="CL257" s="55"/>
      <c r="CM257" s="114"/>
      <c r="CO257" s="101"/>
      <c r="CP257" s="101"/>
      <c r="CQ257" s="113"/>
      <c r="CR257" s="55"/>
      <c r="CS257" s="114"/>
    </row>
    <row r="258" spans="1:97" x14ac:dyDescent="0.2">
      <c r="A258" s="6"/>
      <c r="C258" s="101"/>
      <c r="D258" s="101"/>
      <c r="E258" s="113"/>
      <c r="F258" s="55"/>
      <c r="G258" s="114"/>
      <c r="H258" s="114"/>
      <c r="I258" s="101"/>
      <c r="J258" s="101"/>
      <c r="K258" s="113"/>
      <c r="L258" s="55"/>
      <c r="M258" s="114"/>
      <c r="N258" s="114"/>
      <c r="Q258" s="113"/>
      <c r="R258" s="55"/>
      <c r="S258" s="114"/>
      <c r="W258" s="113"/>
      <c r="X258" s="55"/>
      <c r="Y258" s="114"/>
      <c r="AC258" s="113"/>
      <c r="AD258" s="55"/>
      <c r="AE258" s="114"/>
      <c r="AI258" s="113"/>
      <c r="AJ258" s="55"/>
      <c r="AK258" s="114"/>
      <c r="AO258" s="113"/>
      <c r="AP258" s="55"/>
      <c r="AQ258" s="114"/>
      <c r="AU258" s="113"/>
      <c r="AV258" s="55"/>
      <c r="AW258" s="114"/>
      <c r="AX258" s="100"/>
      <c r="BA258" s="113"/>
      <c r="BB258" s="55"/>
      <c r="BC258" s="114"/>
      <c r="BD258" s="100"/>
      <c r="BG258" s="113"/>
      <c r="BH258" s="55"/>
      <c r="BI258" s="114"/>
      <c r="BK258" s="101"/>
      <c r="BL258" s="101"/>
      <c r="BM258" s="113"/>
      <c r="BN258" s="55"/>
      <c r="BO258" s="114"/>
      <c r="BQ258" s="101"/>
      <c r="BR258" s="101"/>
      <c r="BS258" s="113"/>
      <c r="BT258" s="55"/>
      <c r="BU258" s="114"/>
      <c r="BW258" s="101"/>
      <c r="BX258" s="101"/>
      <c r="BY258" s="113"/>
      <c r="BZ258" s="55"/>
      <c r="CA258" s="114"/>
      <c r="CC258" s="101"/>
      <c r="CD258" s="101"/>
      <c r="CE258" s="113"/>
      <c r="CF258" s="55"/>
      <c r="CG258" s="114"/>
      <c r="CI258" s="101"/>
      <c r="CJ258" s="101"/>
      <c r="CK258" s="113"/>
      <c r="CL258" s="55"/>
      <c r="CM258" s="114"/>
      <c r="CO258" s="101"/>
      <c r="CP258" s="101"/>
      <c r="CQ258" s="113"/>
      <c r="CR258" s="55"/>
      <c r="CS258" s="114"/>
    </row>
    <row r="259" spans="1:97" x14ac:dyDescent="0.2">
      <c r="A259" s="6"/>
      <c r="C259" s="101"/>
      <c r="D259" s="101"/>
      <c r="E259" s="113"/>
      <c r="F259" s="55"/>
      <c r="G259" s="114"/>
      <c r="H259" s="114"/>
      <c r="I259" s="101"/>
      <c r="J259" s="101"/>
      <c r="K259" s="113"/>
      <c r="L259" s="55"/>
      <c r="M259" s="114"/>
      <c r="N259" s="114"/>
      <c r="Q259" s="113"/>
      <c r="R259" s="55"/>
      <c r="S259" s="114"/>
      <c r="W259" s="113"/>
      <c r="X259" s="55"/>
      <c r="Y259" s="114"/>
      <c r="AC259" s="113"/>
      <c r="AD259" s="55"/>
      <c r="AE259" s="114"/>
      <c r="AI259" s="113"/>
      <c r="AJ259" s="55"/>
      <c r="AK259" s="114"/>
      <c r="AO259" s="113"/>
      <c r="AP259" s="55"/>
      <c r="AQ259" s="114"/>
      <c r="AU259" s="113"/>
      <c r="AV259" s="55"/>
      <c r="AW259" s="114"/>
      <c r="AX259" s="100"/>
      <c r="BA259" s="113"/>
      <c r="BB259" s="55"/>
      <c r="BC259" s="114"/>
      <c r="BD259" s="100"/>
      <c r="BG259" s="113"/>
      <c r="BH259" s="55"/>
      <c r="BI259" s="114"/>
      <c r="BK259" s="101"/>
      <c r="BL259" s="101"/>
      <c r="BM259" s="113"/>
      <c r="BN259" s="55"/>
      <c r="BO259" s="114"/>
      <c r="BQ259" s="101"/>
      <c r="BR259" s="101"/>
      <c r="BS259" s="113"/>
      <c r="BT259" s="55"/>
      <c r="BU259" s="114"/>
      <c r="BW259" s="101"/>
      <c r="BX259" s="101"/>
      <c r="BY259" s="113"/>
      <c r="BZ259" s="55"/>
      <c r="CA259" s="114"/>
      <c r="CC259" s="101"/>
      <c r="CD259" s="101"/>
      <c r="CE259" s="113"/>
      <c r="CF259" s="55"/>
      <c r="CG259" s="114"/>
      <c r="CI259" s="101"/>
      <c r="CJ259" s="101"/>
      <c r="CK259" s="113"/>
      <c r="CL259" s="55"/>
      <c r="CM259" s="114"/>
      <c r="CO259" s="101"/>
      <c r="CP259" s="101"/>
      <c r="CQ259" s="113"/>
      <c r="CR259" s="55"/>
      <c r="CS259" s="114"/>
    </row>
    <row r="260" spans="1:97" x14ac:dyDescent="0.2">
      <c r="A260" s="6"/>
      <c r="C260" s="101"/>
      <c r="D260" s="101"/>
      <c r="E260" s="113"/>
      <c r="F260" s="55"/>
      <c r="G260" s="114"/>
      <c r="H260" s="114"/>
      <c r="I260" s="101"/>
      <c r="J260" s="101"/>
      <c r="K260" s="113"/>
      <c r="L260" s="55"/>
      <c r="M260" s="114"/>
      <c r="N260" s="114"/>
      <c r="Q260" s="113"/>
      <c r="R260" s="55"/>
      <c r="S260" s="114"/>
      <c r="W260" s="113"/>
      <c r="X260" s="55"/>
      <c r="Y260" s="114"/>
      <c r="AC260" s="113"/>
      <c r="AD260" s="55"/>
      <c r="AE260" s="114"/>
      <c r="AI260" s="113"/>
      <c r="AJ260" s="55"/>
      <c r="AK260" s="114"/>
      <c r="AO260" s="113"/>
      <c r="AP260" s="55"/>
      <c r="AQ260" s="114"/>
      <c r="AU260" s="113"/>
      <c r="AV260" s="55"/>
      <c r="AW260" s="114"/>
      <c r="AX260" s="100"/>
      <c r="BA260" s="113"/>
      <c r="BB260" s="55"/>
      <c r="BC260" s="114"/>
      <c r="BD260" s="100"/>
      <c r="BG260" s="113"/>
      <c r="BH260" s="55"/>
      <c r="BI260" s="114"/>
      <c r="BK260" s="101"/>
      <c r="BL260" s="101"/>
      <c r="BM260" s="113"/>
      <c r="BN260" s="55"/>
      <c r="BO260" s="114"/>
      <c r="BQ260" s="101"/>
      <c r="BR260" s="101"/>
      <c r="BS260" s="113"/>
      <c r="BT260" s="55"/>
      <c r="BU260" s="114"/>
      <c r="BW260" s="101"/>
      <c r="BX260" s="101"/>
      <c r="BY260" s="113"/>
      <c r="BZ260" s="55"/>
      <c r="CA260" s="114"/>
      <c r="CC260" s="101"/>
      <c r="CD260" s="101"/>
      <c r="CE260" s="113"/>
      <c r="CF260" s="55"/>
      <c r="CG260" s="114"/>
      <c r="CI260" s="101"/>
      <c r="CJ260" s="101"/>
      <c r="CK260" s="113"/>
      <c r="CL260" s="55"/>
      <c r="CM260" s="114"/>
      <c r="CO260" s="101"/>
      <c r="CP260" s="101"/>
      <c r="CQ260" s="113"/>
      <c r="CR260" s="55"/>
      <c r="CS260" s="114"/>
    </row>
    <row r="261" spans="1:97" x14ac:dyDescent="0.2">
      <c r="A261" s="6"/>
      <c r="C261" s="101"/>
      <c r="D261" s="101"/>
      <c r="E261" s="113"/>
      <c r="F261" s="55"/>
      <c r="G261" s="114"/>
      <c r="H261" s="114"/>
      <c r="I261" s="101"/>
      <c r="J261" s="101"/>
      <c r="K261" s="113"/>
      <c r="L261" s="55"/>
      <c r="M261" s="114"/>
      <c r="N261" s="114"/>
      <c r="Q261" s="113"/>
      <c r="R261" s="55"/>
      <c r="S261" s="114"/>
      <c r="W261" s="113"/>
      <c r="X261" s="55"/>
      <c r="Y261" s="114"/>
      <c r="AC261" s="113"/>
      <c r="AD261" s="55"/>
      <c r="AE261" s="114"/>
      <c r="AI261" s="113"/>
      <c r="AJ261" s="55"/>
      <c r="AK261" s="114"/>
      <c r="AO261" s="113"/>
      <c r="AP261" s="55"/>
      <c r="AQ261" s="114"/>
      <c r="AU261" s="113"/>
      <c r="AV261" s="55"/>
      <c r="AW261" s="114"/>
      <c r="AX261" s="100"/>
      <c r="BA261" s="113"/>
      <c r="BB261" s="55"/>
      <c r="BC261" s="114"/>
      <c r="BD261" s="100"/>
      <c r="BG261" s="113"/>
      <c r="BH261" s="55"/>
      <c r="BI261" s="114"/>
      <c r="BK261" s="101"/>
      <c r="BL261" s="101"/>
      <c r="BM261" s="113"/>
      <c r="BN261" s="55"/>
      <c r="BO261" s="114"/>
      <c r="BQ261" s="101"/>
      <c r="BR261" s="101"/>
      <c r="BS261" s="113"/>
      <c r="BT261" s="55"/>
      <c r="BU261" s="114"/>
      <c r="BW261" s="101"/>
      <c r="BX261" s="101"/>
      <c r="BY261" s="113"/>
      <c r="BZ261" s="55"/>
      <c r="CA261" s="114"/>
      <c r="CC261" s="101"/>
      <c r="CD261" s="101"/>
      <c r="CE261" s="113"/>
      <c r="CF261" s="55"/>
      <c r="CG261" s="114"/>
      <c r="CI261" s="101"/>
      <c r="CJ261" s="101"/>
      <c r="CK261" s="113"/>
      <c r="CL261" s="55"/>
      <c r="CM261" s="114"/>
      <c r="CO261" s="101"/>
      <c r="CP261" s="101"/>
      <c r="CQ261" s="113"/>
      <c r="CR261" s="55"/>
      <c r="CS261" s="114"/>
    </row>
    <row r="262" spans="1:97" x14ac:dyDescent="0.2">
      <c r="A262" s="6"/>
      <c r="C262" s="101"/>
      <c r="D262" s="101"/>
      <c r="E262" s="113"/>
      <c r="F262" s="55"/>
      <c r="G262" s="114"/>
      <c r="H262" s="114"/>
      <c r="I262" s="101"/>
      <c r="J262" s="101"/>
      <c r="K262" s="113"/>
      <c r="L262" s="55"/>
      <c r="M262" s="114"/>
      <c r="N262" s="114"/>
      <c r="Q262" s="113"/>
      <c r="R262" s="55"/>
      <c r="S262" s="114"/>
      <c r="W262" s="113"/>
      <c r="X262" s="55"/>
      <c r="Y262" s="114"/>
      <c r="AC262" s="113"/>
      <c r="AD262" s="55"/>
      <c r="AE262" s="114"/>
      <c r="AI262" s="113"/>
      <c r="AJ262" s="55"/>
      <c r="AK262" s="114"/>
      <c r="AO262" s="113"/>
      <c r="AP262" s="55"/>
      <c r="AQ262" s="114"/>
      <c r="AU262" s="113"/>
      <c r="AV262" s="55"/>
      <c r="AW262" s="114"/>
      <c r="AX262" s="100"/>
      <c r="BA262" s="113"/>
      <c r="BB262" s="55"/>
      <c r="BC262" s="114"/>
      <c r="BD262" s="100"/>
      <c r="BG262" s="113"/>
      <c r="BH262" s="55"/>
      <c r="BI262" s="114"/>
      <c r="BK262" s="101"/>
      <c r="BL262" s="101"/>
      <c r="BM262" s="113"/>
      <c r="BN262" s="55"/>
      <c r="BO262" s="114"/>
      <c r="BQ262" s="101"/>
      <c r="BR262" s="101"/>
      <c r="BS262" s="113"/>
      <c r="BT262" s="55"/>
      <c r="BU262" s="114"/>
      <c r="BW262" s="101"/>
      <c r="BX262" s="101"/>
      <c r="BY262" s="113"/>
      <c r="BZ262" s="55"/>
      <c r="CA262" s="114"/>
      <c r="CC262" s="101"/>
      <c r="CD262" s="101"/>
      <c r="CE262" s="113"/>
      <c r="CF262" s="55"/>
      <c r="CG262" s="114"/>
      <c r="CI262" s="101"/>
      <c r="CJ262" s="101"/>
      <c r="CK262" s="113"/>
      <c r="CL262" s="55"/>
      <c r="CM262" s="114"/>
      <c r="CO262" s="101"/>
      <c r="CP262" s="101"/>
      <c r="CQ262" s="113"/>
      <c r="CR262" s="55"/>
      <c r="CS262" s="114"/>
    </row>
    <row r="263" spans="1:97" x14ac:dyDescent="0.2">
      <c r="A263" s="6"/>
      <c r="C263" s="101"/>
      <c r="D263" s="101"/>
      <c r="E263" s="113"/>
      <c r="F263" s="55"/>
      <c r="G263" s="114"/>
      <c r="H263" s="114"/>
      <c r="I263" s="101"/>
      <c r="J263" s="101"/>
      <c r="K263" s="113"/>
      <c r="L263" s="55"/>
      <c r="M263" s="114"/>
      <c r="N263" s="114"/>
      <c r="Q263" s="113"/>
      <c r="R263" s="55"/>
      <c r="S263" s="114"/>
      <c r="W263" s="113"/>
      <c r="X263" s="55"/>
      <c r="Y263" s="114"/>
      <c r="AC263" s="113"/>
      <c r="AD263" s="55"/>
      <c r="AE263" s="114"/>
      <c r="AI263" s="113"/>
      <c r="AJ263" s="55"/>
      <c r="AK263" s="114"/>
      <c r="AO263" s="113"/>
      <c r="AP263" s="55"/>
      <c r="AQ263" s="114"/>
      <c r="AU263" s="113"/>
      <c r="AV263" s="55"/>
      <c r="AW263" s="114"/>
      <c r="AX263" s="100"/>
      <c r="BA263" s="113"/>
      <c r="BB263" s="55"/>
      <c r="BC263" s="114"/>
      <c r="BD263" s="100"/>
      <c r="BG263" s="113"/>
      <c r="BH263" s="55"/>
      <c r="BI263" s="114"/>
      <c r="BK263" s="101"/>
      <c r="BL263" s="101"/>
      <c r="BM263" s="113"/>
      <c r="BN263" s="55"/>
      <c r="BO263" s="114"/>
      <c r="BQ263" s="101"/>
      <c r="BR263" s="101"/>
      <c r="BS263" s="113"/>
      <c r="BT263" s="55"/>
      <c r="BU263" s="114"/>
      <c r="BW263" s="101"/>
      <c r="BX263" s="101"/>
      <c r="BY263" s="113"/>
      <c r="BZ263" s="55"/>
      <c r="CA263" s="114"/>
      <c r="CC263" s="101"/>
      <c r="CD263" s="101"/>
      <c r="CE263" s="113"/>
      <c r="CF263" s="55"/>
      <c r="CG263" s="114"/>
      <c r="CI263" s="101"/>
      <c r="CJ263" s="101"/>
      <c r="CK263" s="113"/>
      <c r="CL263" s="55"/>
      <c r="CM263" s="114"/>
      <c r="CO263" s="101"/>
      <c r="CP263" s="101"/>
      <c r="CQ263" s="113"/>
      <c r="CR263" s="55"/>
      <c r="CS263" s="114"/>
    </row>
    <row r="264" spans="1:97" x14ac:dyDescent="0.2">
      <c r="A264" s="6"/>
      <c r="C264" s="101"/>
      <c r="D264" s="101"/>
      <c r="E264" s="113"/>
      <c r="F264" s="55"/>
      <c r="G264" s="114"/>
      <c r="H264" s="114"/>
      <c r="I264" s="101"/>
      <c r="J264" s="101"/>
      <c r="K264" s="113"/>
      <c r="L264" s="55"/>
      <c r="M264" s="114"/>
      <c r="N264" s="114"/>
      <c r="Q264" s="113"/>
      <c r="R264" s="55"/>
      <c r="S264" s="114"/>
      <c r="W264" s="113"/>
      <c r="X264" s="55"/>
      <c r="Y264" s="114"/>
      <c r="AC264" s="113"/>
      <c r="AD264" s="55"/>
      <c r="AE264" s="114"/>
      <c r="AI264" s="113"/>
      <c r="AJ264" s="55"/>
      <c r="AK264" s="114"/>
      <c r="AO264" s="113"/>
      <c r="AP264" s="55"/>
      <c r="AQ264" s="114"/>
      <c r="AU264" s="113"/>
      <c r="AV264" s="55"/>
      <c r="AW264" s="114"/>
      <c r="AX264" s="100"/>
      <c r="BA264" s="113"/>
      <c r="BB264" s="55"/>
      <c r="BC264" s="114"/>
      <c r="BD264" s="100"/>
      <c r="BG264" s="113"/>
      <c r="BH264" s="55"/>
      <c r="BI264" s="114"/>
      <c r="BK264" s="101"/>
      <c r="BL264" s="101"/>
      <c r="BM264" s="113"/>
      <c r="BN264" s="55"/>
      <c r="BO264" s="114"/>
      <c r="BQ264" s="101"/>
      <c r="BR264" s="101"/>
      <c r="BS264" s="113"/>
      <c r="BT264" s="55"/>
      <c r="BU264" s="114"/>
      <c r="BW264" s="101"/>
      <c r="BX264" s="101"/>
      <c r="BY264" s="113"/>
      <c r="BZ264" s="55"/>
      <c r="CA264" s="114"/>
      <c r="CC264" s="101"/>
      <c r="CD264" s="101"/>
      <c r="CE264" s="113"/>
      <c r="CF264" s="55"/>
      <c r="CG264" s="114"/>
      <c r="CI264" s="101"/>
      <c r="CJ264" s="101"/>
      <c r="CK264" s="113"/>
      <c r="CL264" s="55"/>
      <c r="CM264" s="114"/>
      <c r="CO264" s="101"/>
      <c r="CP264" s="101"/>
      <c r="CQ264" s="113"/>
      <c r="CR264" s="55"/>
      <c r="CS264" s="114"/>
    </row>
    <row r="265" spans="1:97" x14ac:dyDescent="0.2">
      <c r="A265" s="6"/>
      <c r="C265" s="101"/>
      <c r="D265" s="101"/>
      <c r="E265" s="113"/>
      <c r="F265" s="55"/>
      <c r="G265" s="114"/>
      <c r="H265" s="114"/>
      <c r="I265" s="101"/>
      <c r="J265" s="101"/>
      <c r="K265" s="113"/>
      <c r="L265" s="55"/>
      <c r="M265" s="114"/>
      <c r="N265" s="114"/>
      <c r="Q265" s="113"/>
      <c r="R265" s="55"/>
      <c r="S265" s="114"/>
      <c r="W265" s="113"/>
      <c r="X265" s="55"/>
      <c r="Y265" s="114"/>
      <c r="AC265" s="113"/>
      <c r="AD265" s="55"/>
      <c r="AE265" s="114"/>
      <c r="AI265" s="113"/>
      <c r="AJ265" s="55"/>
      <c r="AK265" s="114"/>
      <c r="AO265" s="113"/>
      <c r="AP265" s="55"/>
      <c r="AQ265" s="114"/>
      <c r="AU265" s="113"/>
      <c r="AV265" s="55"/>
      <c r="AW265" s="114"/>
      <c r="AX265" s="100"/>
      <c r="BA265" s="113"/>
      <c r="BB265" s="55"/>
      <c r="BC265" s="114"/>
      <c r="BD265" s="100"/>
      <c r="BG265" s="113"/>
      <c r="BH265" s="55"/>
      <c r="BI265" s="114"/>
      <c r="BK265" s="101"/>
      <c r="BL265" s="101"/>
      <c r="BM265" s="113"/>
      <c r="BN265" s="55"/>
      <c r="BO265" s="114"/>
      <c r="BQ265" s="101"/>
      <c r="BR265" s="101"/>
      <c r="BS265" s="113"/>
      <c r="BT265" s="55"/>
      <c r="BU265" s="114"/>
      <c r="BW265" s="101"/>
      <c r="BX265" s="101"/>
      <c r="BY265" s="113"/>
      <c r="BZ265" s="55"/>
      <c r="CA265" s="114"/>
      <c r="CC265" s="101"/>
      <c r="CD265" s="101"/>
      <c r="CE265" s="113"/>
      <c r="CF265" s="55"/>
      <c r="CG265" s="114"/>
      <c r="CI265" s="101"/>
      <c r="CJ265" s="101"/>
      <c r="CK265" s="113"/>
      <c r="CL265" s="55"/>
      <c r="CM265" s="114"/>
      <c r="CO265" s="101"/>
      <c r="CP265" s="101"/>
      <c r="CQ265" s="113"/>
      <c r="CR265" s="55"/>
      <c r="CS265" s="114"/>
    </row>
    <row r="266" spans="1:97" x14ac:dyDescent="0.2">
      <c r="A266" s="6"/>
      <c r="C266" s="101"/>
      <c r="D266" s="101"/>
      <c r="E266" s="113"/>
      <c r="F266" s="55"/>
      <c r="G266" s="114"/>
      <c r="H266" s="114"/>
      <c r="I266" s="101"/>
      <c r="J266" s="101"/>
      <c r="K266" s="113"/>
      <c r="L266" s="55"/>
      <c r="M266" s="114"/>
      <c r="N266" s="114"/>
      <c r="Q266" s="113"/>
      <c r="R266" s="55"/>
      <c r="S266" s="114"/>
      <c r="W266" s="113"/>
      <c r="X266" s="55"/>
      <c r="Y266" s="114"/>
      <c r="AC266" s="113"/>
      <c r="AD266" s="55"/>
      <c r="AE266" s="114"/>
      <c r="AI266" s="113"/>
      <c r="AJ266" s="55"/>
      <c r="AK266" s="114"/>
      <c r="AO266" s="113"/>
      <c r="AP266" s="55"/>
      <c r="AQ266" s="114"/>
      <c r="AU266" s="113"/>
      <c r="AV266" s="55"/>
      <c r="AW266" s="114"/>
      <c r="AX266" s="100"/>
      <c r="BA266" s="113"/>
      <c r="BB266" s="55"/>
      <c r="BC266" s="114"/>
      <c r="BD266" s="100"/>
      <c r="BG266" s="113"/>
      <c r="BH266" s="55"/>
      <c r="BI266" s="114"/>
      <c r="BK266" s="101"/>
      <c r="BL266" s="101"/>
      <c r="BM266" s="113"/>
      <c r="BN266" s="55"/>
      <c r="BO266" s="114"/>
      <c r="BQ266" s="101"/>
      <c r="BR266" s="101"/>
      <c r="BS266" s="113"/>
      <c r="BT266" s="55"/>
      <c r="BU266" s="114"/>
      <c r="BW266" s="101"/>
      <c r="BX266" s="101"/>
      <c r="BY266" s="113"/>
      <c r="BZ266" s="55"/>
      <c r="CA266" s="114"/>
      <c r="CC266" s="101"/>
      <c r="CD266" s="101"/>
      <c r="CE266" s="113"/>
      <c r="CF266" s="55"/>
      <c r="CG266" s="114"/>
      <c r="CI266" s="101"/>
      <c r="CJ266" s="101"/>
      <c r="CK266" s="113"/>
      <c r="CL266" s="55"/>
      <c r="CM266" s="114"/>
      <c r="CO266" s="101"/>
      <c r="CP266" s="101"/>
      <c r="CQ266" s="113"/>
      <c r="CR266" s="55"/>
      <c r="CS266" s="114"/>
    </row>
    <row r="267" spans="1:97" x14ac:dyDescent="0.2">
      <c r="A267" s="6"/>
      <c r="C267" s="101"/>
      <c r="D267" s="101"/>
      <c r="E267" s="113"/>
      <c r="F267" s="55"/>
      <c r="G267" s="114"/>
      <c r="H267" s="114"/>
      <c r="I267" s="101"/>
      <c r="J267" s="101"/>
      <c r="K267" s="113"/>
      <c r="L267" s="55"/>
      <c r="M267" s="114"/>
      <c r="N267" s="114"/>
      <c r="Q267" s="113"/>
      <c r="R267" s="55"/>
      <c r="S267" s="114"/>
      <c r="W267" s="113"/>
      <c r="X267" s="55"/>
      <c r="Y267" s="114"/>
      <c r="AC267" s="113"/>
      <c r="AD267" s="55"/>
      <c r="AE267" s="114"/>
      <c r="AI267" s="113"/>
      <c r="AJ267" s="55"/>
      <c r="AK267" s="114"/>
      <c r="AO267" s="113"/>
      <c r="AP267" s="55"/>
      <c r="AQ267" s="114"/>
      <c r="AU267" s="113"/>
      <c r="AV267" s="55"/>
      <c r="AW267" s="114"/>
      <c r="AX267" s="100"/>
      <c r="BA267" s="113"/>
      <c r="BB267" s="55"/>
      <c r="BC267" s="114"/>
      <c r="BD267" s="100"/>
      <c r="BG267" s="113"/>
      <c r="BH267" s="55"/>
      <c r="BI267" s="114"/>
      <c r="BK267" s="101"/>
      <c r="BL267" s="101"/>
      <c r="BM267" s="113"/>
      <c r="BN267" s="55"/>
      <c r="BO267" s="114"/>
      <c r="BQ267" s="101"/>
      <c r="BR267" s="101"/>
      <c r="BS267" s="113"/>
      <c r="BT267" s="55"/>
      <c r="BU267" s="114"/>
      <c r="BW267" s="101"/>
      <c r="BX267" s="101"/>
      <c r="BY267" s="113"/>
      <c r="BZ267" s="55"/>
      <c r="CA267" s="114"/>
      <c r="CC267" s="101"/>
      <c r="CD267" s="101"/>
      <c r="CE267" s="113"/>
      <c r="CF267" s="55"/>
      <c r="CG267" s="114"/>
      <c r="CI267" s="101"/>
      <c r="CJ267" s="101"/>
      <c r="CK267" s="113"/>
      <c r="CL267" s="55"/>
      <c r="CM267" s="114"/>
      <c r="CO267" s="101"/>
      <c r="CP267" s="101"/>
      <c r="CQ267" s="113"/>
      <c r="CR267" s="55"/>
      <c r="CS267" s="114"/>
    </row>
    <row r="268" spans="1:97" x14ac:dyDescent="0.2">
      <c r="A268" s="6"/>
      <c r="C268" s="101"/>
      <c r="D268" s="101"/>
      <c r="E268" s="113"/>
      <c r="F268" s="55"/>
      <c r="G268" s="114"/>
      <c r="H268" s="114"/>
      <c r="I268" s="101"/>
      <c r="J268" s="101"/>
      <c r="K268" s="113"/>
      <c r="L268" s="55"/>
      <c r="M268" s="114"/>
      <c r="N268" s="114"/>
      <c r="Q268" s="113"/>
      <c r="R268" s="55"/>
      <c r="S268" s="114"/>
      <c r="W268" s="113"/>
      <c r="X268" s="55"/>
      <c r="Y268" s="114"/>
      <c r="AC268" s="113"/>
      <c r="AD268" s="55"/>
      <c r="AE268" s="114"/>
      <c r="AI268" s="113"/>
      <c r="AJ268" s="55"/>
      <c r="AK268" s="114"/>
      <c r="AO268" s="113"/>
      <c r="AP268" s="55"/>
      <c r="AQ268" s="114"/>
      <c r="AU268" s="113"/>
      <c r="AV268" s="55"/>
      <c r="AW268" s="114"/>
      <c r="AX268" s="100"/>
      <c r="BA268" s="113"/>
      <c r="BB268" s="55"/>
      <c r="BC268" s="114"/>
      <c r="BD268" s="100"/>
      <c r="BG268" s="113"/>
      <c r="BH268" s="55"/>
      <c r="BI268" s="114"/>
      <c r="BK268" s="101"/>
      <c r="BL268" s="101"/>
      <c r="BM268" s="113"/>
      <c r="BN268" s="55"/>
      <c r="BO268" s="114"/>
      <c r="BQ268" s="101"/>
      <c r="BR268" s="101"/>
      <c r="BS268" s="113"/>
      <c r="BT268" s="55"/>
      <c r="BU268" s="114"/>
      <c r="BW268" s="101"/>
      <c r="BX268" s="101"/>
      <c r="BY268" s="113"/>
      <c r="BZ268" s="55"/>
      <c r="CA268" s="114"/>
      <c r="CC268" s="101"/>
      <c r="CD268" s="101"/>
      <c r="CE268" s="113"/>
      <c r="CF268" s="55"/>
      <c r="CG268" s="114"/>
      <c r="CI268" s="101"/>
      <c r="CJ268" s="101"/>
      <c r="CK268" s="113"/>
      <c r="CL268" s="55"/>
      <c r="CM268" s="114"/>
      <c r="CO268" s="101"/>
      <c r="CP268" s="101"/>
      <c r="CQ268" s="113"/>
      <c r="CR268" s="55"/>
      <c r="CS268" s="114"/>
    </row>
    <row r="269" spans="1:97" x14ac:dyDescent="0.2">
      <c r="A269" s="6"/>
      <c r="C269" s="101"/>
      <c r="D269" s="101"/>
      <c r="E269" s="113"/>
      <c r="F269" s="55"/>
      <c r="G269" s="114"/>
      <c r="H269" s="114"/>
      <c r="I269" s="101"/>
      <c r="J269" s="101"/>
      <c r="K269" s="113"/>
      <c r="L269" s="55"/>
      <c r="M269" s="114"/>
      <c r="N269" s="114"/>
      <c r="Q269" s="113"/>
      <c r="R269" s="55"/>
      <c r="S269" s="114"/>
      <c r="W269" s="113"/>
      <c r="X269" s="55"/>
      <c r="Y269" s="114"/>
      <c r="AC269" s="113"/>
      <c r="AD269" s="55"/>
      <c r="AE269" s="114"/>
      <c r="AI269" s="113"/>
      <c r="AJ269" s="55"/>
      <c r="AK269" s="114"/>
      <c r="AO269" s="113"/>
      <c r="AP269" s="55"/>
      <c r="AQ269" s="114"/>
      <c r="AU269" s="113"/>
      <c r="AV269" s="55"/>
      <c r="AW269" s="114"/>
      <c r="AX269" s="100"/>
      <c r="BA269" s="113"/>
      <c r="BB269" s="55"/>
      <c r="BC269" s="114"/>
      <c r="BD269" s="100"/>
      <c r="BG269" s="113"/>
      <c r="BH269" s="55"/>
      <c r="BI269" s="114"/>
      <c r="BK269" s="101"/>
      <c r="BL269" s="101"/>
      <c r="BM269" s="113"/>
      <c r="BN269" s="55"/>
      <c r="BO269" s="114"/>
      <c r="BQ269" s="101"/>
      <c r="BR269" s="101"/>
      <c r="BS269" s="113"/>
      <c r="BT269" s="55"/>
      <c r="BU269" s="114"/>
      <c r="BW269" s="101"/>
      <c r="BX269" s="101"/>
      <c r="BY269" s="113"/>
      <c r="BZ269" s="55"/>
      <c r="CA269" s="114"/>
      <c r="CC269" s="101"/>
      <c r="CD269" s="101"/>
      <c r="CE269" s="113"/>
      <c r="CF269" s="55"/>
      <c r="CG269" s="114"/>
      <c r="CI269" s="101"/>
      <c r="CJ269" s="101"/>
      <c r="CK269" s="113"/>
      <c r="CL269" s="55"/>
      <c r="CM269" s="114"/>
      <c r="CO269" s="101"/>
      <c r="CP269" s="101"/>
      <c r="CQ269" s="113"/>
      <c r="CR269" s="55"/>
      <c r="CS269" s="114"/>
    </row>
    <row r="270" spans="1:97" x14ac:dyDescent="0.2">
      <c r="A270" s="6"/>
      <c r="C270" s="101"/>
      <c r="D270" s="101"/>
      <c r="E270" s="113"/>
      <c r="F270" s="55"/>
      <c r="G270" s="114"/>
      <c r="H270" s="114"/>
      <c r="I270" s="101"/>
      <c r="J270" s="101"/>
      <c r="K270" s="113"/>
      <c r="L270" s="55"/>
      <c r="M270" s="114"/>
      <c r="N270" s="114"/>
      <c r="Q270" s="113"/>
      <c r="R270" s="55"/>
      <c r="S270" s="114"/>
      <c r="W270" s="113"/>
      <c r="X270" s="55"/>
      <c r="Y270" s="114"/>
      <c r="AC270" s="113"/>
      <c r="AD270" s="55"/>
      <c r="AE270" s="114"/>
      <c r="AI270" s="113"/>
      <c r="AJ270" s="55"/>
      <c r="AK270" s="114"/>
      <c r="AO270" s="113"/>
      <c r="AP270" s="55"/>
      <c r="AQ270" s="114"/>
      <c r="AU270" s="113"/>
      <c r="AV270" s="55"/>
      <c r="AW270" s="114"/>
      <c r="AX270" s="100"/>
      <c r="BA270" s="113"/>
      <c r="BB270" s="55"/>
      <c r="BC270" s="114"/>
      <c r="BD270" s="100"/>
      <c r="BG270" s="113"/>
      <c r="BH270" s="55"/>
      <c r="BI270" s="114"/>
      <c r="BK270" s="101"/>
      <c r="BL270" s="101"/>
      <c r="BM270" s="113"/>
      <c r="BN270" s="55"/>
      <c r="BO270" s="114"/>
      <c r="BQ270" s="101"/>
      <c r="BR270" s="101"/>
      <c r="BS270" s="113"/>
      <c r="BT270" s="55"/>
      <c r="BU270" s="114"/>
      <c r="BW270" s="101"/>
      <c r="BX270" s="101"/>
      <c r="BY270" s="113"/>
      <c r="BZ270" s="55"/>
      <c r="CA270" s="114"/>
      <c r="CC270" s="101"/>
      <c r="CD270" s="101"/>
      <c r="CE270" s="113"/>
      <c r="CF270" s="55"/>
      <c r="CG270" s="114"/>
      <c r="CI270" s="101"/>
      <c r="CJ270" s="101"/>
      <c r="CK270" s="113"/>
      <c r="CL270" s="55"/>
      <c r="CM270" s="114"/>
      <c r="CO270" s="101"/>
      <c r="CP270" s="101"/>
      <c r="CQ270" s="113"/>
      <c r="CR270" s="55"/>
      <c r="CS270" s="114"/>
    </row>
    <row r="271" spans="1:97" x14ac:dyDescent="0.2">
      <c r="A271" s="6"/>
      <c r="C271" s="101"/>
      <c r="D271" s="101"/>
      <c r="E271" s="113"/>
      <c r="F271" s="55"/>
      <c r="G271" s="114"/>
      <c r="H271" s="114"/>
      <c r="I271" s="101"/>
      <c r="J271" s="101"/>
      <c r="K271" s="113"/>
      <c r="L271" s="55"/>
      <c r="M271" s="114"/>
      <c r="N271" s="114"/>
      <c r="Q271" s="113"/>
      <c r="R271" s="55"/>
      <c r="S271" s="114"/>
      <c r="W271" s="113"/>
      <c r="X271" s="55"/>
      <c r="Y271" s="114"/>
      <c r="AC271" s="113"/>
      <c r="AD271" s="55"/>
      <c r="AE271" s="114"/>
      <c r="AI271" s="113"/>
      <c r="AJ271" s="55"/>
      <c r="AK271" s="114"/>
      <c r="AO271" s="113"/>
      <c r="AP271" s="55"/>
      <c r="AQ271" s="114"/>
      <c r="AU271" s="113"/>
      <c r="AV271" s="55"/>
      <c r="AW271" s="114"/>
      <c r="AX271" s="100"/>
      <c r="BA271" s="113"/>
      <c r="BB271" s="55"/>
      <c r="BC271" s="114"/>
      <c r="BD271" s="100"/>
      <c r="BG271" s="113"/>
      <c r="BH271" s="55"/>
      <c r="BI271" s="114"/>
      <c r="BK271" s="101"/>
      <c r="BL271" s="101"/>
      <c r="BM271" s="113"/>
      <c r="BN271" s="55"/>
      <c r="BO271" s="114"/>
      <c r="BQ271" s="101"/>
      <c r="BR271" s="101"/>
      <c r="BS271" s="113"/>
      <c r="BT271" s="55"/>
      <c r="BU271" s="114"/>
      <c r="BW271" s="101"/>
      <c r="BX271" s="101"/>
      <c r="BY271" s="113"/>
      <c r="BZ271" s="55"/>
      <c r="CA271" s="114"/>
      <c r="CC271" s="101"/>
      <c r="CD271" s="101"/>
      <c r="CE271" s="113"/>
      <c r="CF271" s="55"/>
      <c r="CG271" s="114"/>
      <c r="CI271" s="101"/>
      <c r="CJ271" s="101"/>
      <c r="CK271" s="113"/>
      <c r="CL271" s="55"/>
      <c r="CM271" s="114"/>
      <c r="CO271" s="101"/>
      <c r="CP271" s="101"/>
      <c r="CQ271" s="113"/>
      <c r="CR271" s="55"/>
      <c r="CS271" s="114"/>
    </row>
    <row r="272" spans="1:97" x14ac:dyDescent="0.2">
      <c r="A272" s="6"/>
      <c r="C272" s="101"/>
      <c r="D272" s="101"/>
      <c r="E272" s="113"/>
      <c r="F272" s="55"/>
      <c r="G272" s="114"/>
      <c r="H272" s="114"/>
      <c r="I272" s="101"/>
      <c r="J272" s="101"/>
      <c r="K272" s="113"/>
      <c r="L272" s="55"/>
      <c r="M272" s="114"/>
      <c r="N272" s="114"/>
      <c r="Q272" s="113"/>
      <c r="R272" s="55"/>
      <c r="S272" s="114"/>
      <c r="W272" s="113"/>
      <c r="X272" s="55"/>
      <c r="Y272" s="114"/>
      <c r="AC272" s="113"/>
      <c r="AD272" s="55"/>
      <c r="AE272" s="114"/>
      <c r="AI272" s="113"/>
      <c r="AJ272" s="55"/>
      <c r="AK272" s="114"/>
      <c r="AO272" s="113"/>
      <c r="AP272" s="55"/>
      <c r="AQ272" s="114"/>
      <c r="AU272" s="113"/>
      <c r="AV272" s="55"/>
      <c r="AW272" s="114"/>
      <c r="AX272" s="100"/>
      <c r="BA272" s="113"/>
      <c r="BB272" s="55"/>
      <c r="BC272" s="114"/>
      <c r="BD272" s="100"/>
      <c r="BG272" s="113"/>
      <c r="BH272" s="55"/>
      <c r="BI272" s="114"/>
      <c r="BK272" s="101"/>
      <c r="BL272" s="101"/>
      <c r="BM272" s="113"/>
      <c r="BN272" s="55"/>
      <c r="BO272" s="114"/>
      <c r="BQ272" s="101"/>
      <c r="BR272" s="101"/>
      <c r="BS272" s="113"/>
      <c r="BT272" s="55"/>
      <c r="BU272" s="114"/>
      <c r="BW272" s="101"/>
      <c r="BX272" s="101"/>
      <c r="BY272" s="113"/>
      <c r="BZ272" s="55"/>
      <c r="CA272" s="114"/>
      <c r="CC272" s="101"/>
      <c r="CD272" s="101"/>
      <c r="CE272" s="113"/>
      <c r="CF272" s="55"/>
      <c r="CG272" s="114"/>
      <c r="CI272" s="101"/>
      <c r="CJ272" s="101"/>
      <c r="CK272" s="113"/>
      <c r="CL272" s="55"/>
      <c r="CM272" s="114"/>
      <c r="CO272" s="101"/>
      <c r="CP272" s="101"/>
      <c r="CQ272" s="113"/>
      <c r="CR272" s="55"/>
      <c r="CS272" s="114"/>
    </row>
    <row r="273" spans="1:97" x14ac:dyDescent="0.2">
      <c r="A273" s="6"/>
      <c r="C273" s="101"/>
      <c r="D273" s="101"/>
      <c r="E273" s="113"/>
      <c r="F273" s="55"/>
      <c r="G273" s="114"/>
      <c r="H273" s="114"/>
      <c r="I273" s="101"/>
      <c r="J273" s="101"/>
      <c r="K273" s="113"/>
      <c r="L273" s="55"/>
      <c r="M273" s="114"/>
      <c r="N273" s="114"/>
      <c r="Q273" s="113"/>
      <c r="R273" s="55"/>
      <c r="S273" s="114"/>
      <c r="W273" s="113"/>
      <c r="X273" s="55"/>
      <c r="Y273" s="114"/>
      <c r="AC273" s="113"/>
      <c r="AD273" s="55"/>
      <c r="AE273" s="114"/>
      <c r="AI273" s="113"/>
      <c r="AJ273" s="55"/>
      <c r="AK273" s="114"/>
      <c r="AO273" s="113"/>
      <c r="AP273" s="55"/>
      <c r="AQ273" s="114"/>
      <c r="AU273" s="113"/>
      <c r="AV273" s="55"/>
      <c r="AW273" s="114"/>
      <c r="AX273" s="100"/>
      <c r="BA273" s="113"/>
      <c r="BB273" s="55"/>
      <c r="BC273" s="114"/>
      <c r="BD273" s="100"/>
      <c r="BG273" s="113"/>
      <c r="BH273" s="55"/>
      <c r="BI273" s="114"/>
      <c r="BK273" s="101"/>
      <c r="BL273" s="101"/>
      <c r="BM273" s="113"/>
      <c r="BN273" s="55"/>
      <c r="BO273" s="114"/>
      <c r="BQ273" s="101"/>
      <c r="BR273" s="101"/>
      <c r="BS273" s="113"/>
      <c r="BT273" s="55"/>
      <c r="BU273" s="114"/>
      <c r="BW273" s="101"/>
      <c r="BX273" s="101"/>
      <c r="BY273" s="113"/>
      <c r="BZ273" s="55"/>
      <c r="CA273" s="114"/>
      <c r="CC273" s="101"/>
      <c r="CD273" s="101"/>
      <c r="CE273" s="113"/>
      <c r="CF273" s="55"/>
      <c r="CG273" s="114"/>
      <c r="CI273" s="101"/>
      <c r="CJ273" s="101"/>
      <c r="CK273" s="113"/>
      <c r="CL273" s="55"/>
      <c r="CM273" s="114"/>
      <c r="CO273" s="101"/>
      <c r="CP273" s="101"/>
      <c r="CQ273" s="113"/>
      <c r="CR273" s="55"/>
      <c r="CS273" s="114"/>
    </row>
    <row r="274" spans="1:97" x14ac:dyDescent="0.2">
      <c r="A274" s="6"/>
      <c r="C274" s="101"/>
      <c r="D274" s="101"/>
      <c r="E274" s="113"/>
      <c r="F274" s="55"/>
      <c r="G274" s="114"/>
      <c r="H274" s="114"/>
      <c r="I274" s="101"/>
      <c r="J274" s="101"/>
      <c r="K274" s="113"/>
      <c r="L274" s="55"/>
      <c r="M274" s="114"/>
      <c r="N274" s="114"/>
      <c r="Q274" s="113"/>
      <c r="R274" s="55"/>
      <c r="S274" s="114"/>
      <c r="W274" s="113"/>
      <c r="X274" s="55"/>
      <c r="Y274" s="114"/>
      <c r="AC274" s="113"/>
      <c r="AD274" s="55"/>
      <c r="AE274" s="114"/>
      <c r="AI274" s="113"/>
      <c r="AJ274" s="55"/>
      <c r="AK274" s="114"/>
      <c r="AO274" s="113"/>
      <c r="AP274" s="55"/>
      <c r="AQ274" s="114"/>
      <c r="AU274" s="113"/>
      <c r="AV274" s="55"/>
      <c r="AW274" s="114"/>
      <c r="AX274" s="100"/>
      <c r="BA274" s="113"/>
      <c r="BB274" s="55"/>
      <c r="BC274" s="114"/>
      <c r="BD274" s="100"/>
      <c r="BG274" s="113"/>
      <c r="BH274" s="55"/>
      <c r="BI274" s="114"/>
      <c r="BK274" s="101"/>
      <c r="BL274" s="101"/>
      <c r="BM274" s="113"/>
      <c r="BN274" s="55"/>
      <c r="BO274" s="114"/>
      <c r="BQ274" s="101"/>
      <c r="BR274" s="101"/>
      <c r="BS274" s="113"/>
      <c r="BT274" s="55"/>
      <c r="BU274" s="114"/>
      <c r="BW274" s="101"/>
      <c r="BX274" s="101"/>
      <c r="BY274" s="113"/>
      <c r="BZ274" s="55"/>
      <c r="CA274" s="114"/>
      <c r="CC274" s="101"/>
      <c r="CD274" s="101"/>
      <c r="CE274" s="113"/>
      <c r="CF274" s="55"/>
      <c r="CG274" s="114"/>
      <c r="CI274" s="101"/>
      <c r="CJ274" s="101"/>
      <c r="CK274" s="113"/>
      <c r="CL274" s="55"/>
      <c r="CM274" s="114"/>
      <c r="CO274" s="101"/>
      <c r="CP274" s="101"/>
      <c r="CQ274" s="113"/>
      <c r="CR274" s="55"/>
      <c r="CS274" s="114"/>
    </row>
    <row r="275" spans="1:97" x14ac:dyDescent="0.2">
      <c r="A275" s="6"/>
      <c r="C275" s="101"/>
      <c r="D275" s="101"/>
      <c r="E275" s="113"/>
      <c r="F275" s="55"/>
      <c r="G275" s="114"/>
      <c r="H275" s="114"/>
      <c r="I275" s="101"/>
      <c r="J275" s="101"/>
      <c r="K275" s="113"/>
      <c r="L275" s="55"/>
      <c r="M275" s="114"/>
      <c r="N275" s="114"/>
      <c r="Q275" s="113"/>
      <c r="R275" s="55"/>
      <c r="S275" s="114"/>
      <c r="W275" s="113"/>
      <c r="X275" s="55"/>
      <c r="Y275" s="114"/>
      <c r="AC275" s="113"/>
      <c r="AD275" s="55"/>
      <c r="AE275" s="114"/>
      <c r="AI275" s="113"/>
      <c r="AJ275" s="55"/>
      <c r="AK275" s="114"/>
      <c r="AO275" s="113"/>
      <c r="AP275" s="55"/>
      <c r="AQ275" s="114"/>
      <c r="AU275" s="113"/>
      <c r="AV275" s="55"/>
      <c r="AW275" s="114"/>
      <c r="AX275" s="100"/>
      <c r="BA275" s="113"/>
      <c r="BB275" s="55"/>
      <c r="BC275" s="114"/>
      <c r="BD275" s="100"/>
      <c r="BG275" s="113"/>
      <c r="BH275" s="55"/>
      <c r="BI275" s="114"/>
      <c r="BK275" s="101"/>
      <c r="BL275" s="101"/>
      <c r="BM275" s="113"/>
      <c r="BN275" s="55"/>
      <c r="BO275" s="114"/>
      <c r="BQ275" s="101"/>
      <c r="BR275" s="101"/>
      <c r="BS275" s="113"/>
      <c r="BT275" s="55"/>
      <c r="BU275" s="114"/>
      <c r="BW275" s="101"/>
      <c r="BX275" s="101"/>
      <c r="BY275" s="113"/>
      <c r="BZ275" s="55"/>
      <c r="CA275" s="114"/>
      <c r="CC275" s="101"/>
      <c r="CD275" s="101"/>
      <c r="CE275" s="113"/>
      <c r="CF275" s="55"/>
      <c r="CG275" s="114"/>
      <c r="CI275" s="101"/>
      <c r="CJ275" s="101"/>
      <c r="CK275" s="113"/>
      <c r="CL275" s="55"/>
      <c r="CM275" s="114"/>
      <c r="CO275" s="101"/>
      <c r="CP275" s="101"/>
      <c r="CQ275" s="113"/>
      <c r="CR275" s="55"/>
      <c r="CS275" s="114"/>
    </row>
    <row r="276" spans="1:97" x14ac:dyDescent="0.2">
      <c r="A276" s="6"/>
      <c r="C276" s="101"/>
      <c r="D276" s="101"/>
      <c r="E276" s="113"/>
      <c r="F276" s="55"/>
      <c r="G276" s="114"/>
      <c r="H276" s="114"/>
      <c r="I276" s="101"/>
      <c r="J276" s="101"/>
      <c r="K276" s="113"/>
      <c r="L276" s="55"/>
      <c r="M276" s="114"/>
      <c r="N276" s="114"/>
      <c r="Q276" s="113"/>
      <c r="R276" s="55"/>
      <c r="S276" s="114"/>
      <c r="W276" s="113"/>
      <c r="X276" s="55"/>
      <c r="Y276" s="114"/>
      <c r="AC276" s="113"/>
      <c r="AD276" s="55"/>
      <c r="AE276" s="114"/>
      <c r="AI276" s="113"/>
      <c r="AJ276" s="55"/>
      <c r="AK276" s="114"/>
      <c r="AO276" s="113"/>
      <c r="AP276" s="55"/>
      <c r="AQ276" s="114"/>
      <c r="AU276" s="113"/>
      <c r="AV276" s="55"/>
      <c r="AW276" s="114"/>
      <c r="AX276" s="100"/>
      <c r="BA276" s="113"/>
      <c r="BB276" s="55"/>
      <c r="BC276" s="114"/>
      <c r="BD276" s="100"/>
      <c r="BG276" s="113"/>
      <c r="BH276" s="55"/>
      <c r="BI276" s="114"/>
      <c r="BK276" s="101"/>
      <c r="BL276" s="101"/>
      <c r="BM276" s="113"/>
      <c r="BN276" s="55"/>
      <c r="BO276" s="114"/>
      <c r="BQ276" s="101"/>
      <c r="BR276" s="101"/>
      <c r="BS276" s="113"/>
      <c r="BT276" s="55"/>
      <c r="BU276" s="114"/>
      <c r="BW276" s="101"/>
      <c r="BX276" s="101"/>
      <c r="BY276" s="113"/>
      <c r="BZ276" s="55"/>
      <c r="CA276" s="114"/>
      <c r="CC276" s="101"/>
      <c r="CD276" s="101"/>
      <c r="CE276" s="113"/>
      <c r="CF276" s="55"/>
      <c r="CG276" s="114"/>
      <c r="CI276" s="101"/>
      <c r="CJ276" s="101"/>
      <c r="CK276" s="113"/>
      <c r="CL276" s="55"/>
      <c r="CM276" s="114"/>
      <c r="CO276" s="101"/>
      <c r="CP276" s="101"/>
      <c r="CQ276" s="113"/>
      <c r="CR276" s="55"/>
      <c r="CS276" s="114"/>
    </row>
    <row r="277" spans="1:97" x14ac:dyDescent="0.2">
      <c r="A277" s="6"/>
      <c r="C277" s="101"/>
      <c r="D277" s="101"/>
      <c r="E277" s="113"/>
      <c r="F277" s="55"/>
      <c r="G277" s="114"/>
      <c r="H277" s="114"/>
      <c r="I277" s="101"/>
      <c r="J277" s="101"/>
      <c r="K277" s="113"/>
      <c r="L277" s="55"/>
      <c r="M277" s="114"/>
      <c r="N277" s="114"/>
      <c r="Q277" s="113"/>
      <c r="R277" s="55"/>
      <c r="S277" s="114"/>
      <c r="W277" s="113"/>
      <c r="X277" s="55"/>
      <c r="Y277" s="114"/>
      <c r="AC277" s="113"/>
      <c r="AD277" s="55"/>
      <c r="AE277" s="114"/>
      <c r="AI277" s="113"/>
      <c r="AJ277" s="55"/>
      <c r="AK277" s="114"/>
      <c r="AO277" s="113"/>
      <c r="AP277" s="55"/>
      <c r="AQ277" s="114"/>
      <c r="AU277" s="113"/>
      <c r="AV277" s="55"/>
      <c r="AW277" s="114"/>
      <c r="AX277" s="100"/>
      <c r="BA277" s="113"/>
      <c r="BB277" s="55"/>
      <c r="BC277" s="114"/>
      <c r="BD277" s="100"/>
      <c r="BG277" s="113"/>
      <c r="BH277" s="55"/>
      <c r="BI277" s="114"/>
      <c r="BK277" s="101"/>
      <c r="BL277" s="101"/>
      <c r="BM277" s="113"/>
      <c r="BN277" s="55"/>
      <c r="BO277" s="114"/>
      <c r="BQ277" s="101"/>
      <c r="BR277" s="101"/>
      <c r="BS277" s="113"/>
      <c r="BT277" s="55"/>
      <c r="BU277" s="114"/>
      <c r="BW277" s="101"/>
      <c r="BX277" s="101"/>
      <c r="BY277" s="113"/>
      <c r="BZ277" s="55"/>
      <c r="CA277" s="114"/>
      <c r="CC277" s="101"/>
      <c r="CD277" s="101"/>
      <c r="CE277" s="113"/>
      <c r="CF277" s="55"/>
      <c r="CG277" s="114"/>
      <c r="CI277" s="101"/>
      <c r="CJ277" s="101"/>
      <c r="CK277" s="113"/>
      <c r="CL277" s="55"/>
      <c r="CM277" s="114"/>
      <c r="CO277" s="101"/>
      <c r="CP277" s="101"/>
      <c r="CQ277" s="113"/>
      <c r="CR277" s="55"/>
      <c r="CS277" s="114"/>
    </row>
    <row r="278" spans="1:97" x14ac:dyDescent="0.2">
      <c r="A278" s="6"/>
      <c r="C278" s="101"/>
      <c r="D278" s="101"/>
      <c r="E278" s="113"/>
      <c r="F278" s="55"/>
      <c r="G278" s="114"/>
      <c r="H278" s="114"/>
      <c r="I278" s="101"/>
      <c r="J278" s="101"/>
      <c r="K278" s="113"/>
      <c r="L278" s="55"/>
      <c r="M278" s="114"/>
      <c r="N278" s="114"/>
      <c r="Q278" s="113"/>
      <c r="R278" s="55"/>
      <c r="S278" s="114"/>
      <c r="W278" s="113"/>
      <c r="X278" s="55"/>
      <c r="Y278" s="114"/>
      <c r="AC278" s="113"/>
      <c r="AD278" s="55"/>
      <c r="AE278" s="114"/>
      <c r="AI278" s="113"/>
      <c r="AJ278" s="55"/>
      <c r="AK278" s="114"/>
      <c r="AO278" s="113"/>
      <c r="AP278" s="55"/>
      <c r="AQ278" s="114"/>
      <c r="AU278" s="113"/>
      <c r="AV278" s="55"/>
      <c r="AW278" s="114"/>
      <c r="AX278" s="100"/>
      <c r="BA278" s="113"/>
      <c r="BB278" s="55"/>
      <c r="BC278" s="114"/>
      <c r="BD278" s="100"/>
      <c r="BG278" s="113"/>
      <c r="BH278" s="55"/>
      <c r="BI278" s="114"/>
      <c r="BK278" s="101"/>
      <c r="BL278" s="101"/>
      <c r="BM278" s="113"/>
      <c r="BN278" s="55"/>
      <c r="BO278" s="114"/>
      <c r="BQ278" s="101"/>
      <c r="BR278" s="101"/>
      <c r="BS278" s="113"/>
      <c r="BT278" s="55"/>
      <c r="BU278" s="114"/>
      <c r="BW278" s="101"/>
      <c r="BX278" s="101"/>
      <c r="BY278" s="113"/>
      <c r="BZ278" s="55"/>
      <c r="CA278" s="114"/>
      <c r="CC278" s="101"/>
      <c r="CD278" s="101"/>
      <c r="CE278" s="113"/>
      <c r="CF278" s="55"/>
      <c r="CG278" s="114"/>
      <c r="CI278" s="101"/>
      <c r="CJ278" s="101"/>
      <c r="CK278" s="113"/>
      <c r="CL278" s="55"/>
      <c r="CM278" s="114"/>
      <c r="CO278" s="101"/>
      <c r="CP278" s="101"/>
      <c r="CQ278" s="113"/>
      <c r="CR278" s="55"/>
      <c r="CS278" s="114"/>
    </row>
    <row r="279" spans="1:97" x14ac:dyDescent="0.2">
      <c r="A279" s="6"/>
      <c r="C279" s="101"/>
      <c r="D279" s="101"/>
      <c r="E279" s="113"/>
      <c r="F279" s="55"/>
      <c r="G279" s="114"/>
      <c r="H279" s="114"/>
      <c r="I279" s="101"/>
      <c r="J279" s="101"/>
      <c r="K279" s="113"/>
      <c r="L279" s="55"/>
      <c r="M279" s="114"/>
      <c r="N279" s="114"/>
      <c r="Q279" s="113"/>
      <c r="R279" s="55"/>
      <c r="S279" s="114"/>
      <c r="W279" s="113"/>
      <c r="X279" s="55"/>
      <c r="Y279" s="114"/>
      <c r="AC279" s="113"/>
      <c r="AD279" s="55"/>
      <c r="AE279" s="114"/>
      <c r="AI279" s="113"/>
      <c r="AJ279" s="55"/>
      <c r="AK279" s="114"/>
      <c r="AO279" s="113"/>
      <c r="AP279" s="55"/>
      <c r="AQ279" s="114"/>
      <c r="AU279" s="113"/>
      <c r="AV279" s="55"/>
      <c r="AW279" s="114"/>
      <c r="AX279" s="100"/>
      <c r="BA279" s="113"/>
      <c r="BB279" s="55"/>
      <c r="BC279" s="114"/>
      <c r="BD279" s="100"/>
      <c r="BG279" s="113"/>
      <c r="BH279" s="55"/>
      <c r="BI279" s="114"/>
      <c r="BK279" s="101"/>
      <c r="BL279" s="101"/>
      <c r="BM279" s="113"/>
      <c r="BN279" s="55"/>
      <c r="BO279" s="114"/>
      <c r="BQ279" s="101"/>
      <c r="BR279" s="101"/>
      <c r="BS279" s="113"/>
      <c r="BT279" s="55"/>
      <c r="BU279" s="114"/>
      <c r="BW279" s="101"/>
      <c r="BX279" s="101"/>
      <c r="BY279" s="113"/>
      <c r="BZ279" s="55"/>
      <c r="CA279" s="114"/>
      <c r="CC279" s="101"/>
      <c r="CD279" s="101"/>
      <c r="CE279" s="113"/>
      <c r="CF279" s="55"/>
      <c r="CG279" s="114"/>
      <c r="CI279" s="101"/>
      <c r="CJ279" s="101"/>
      <c r="CK279" s="113"/>
      <c r="CL279" s="55"/>
      <c r="CM279" s="114"/>
      <c r="CO279" s="101"/>
      <c r="CP279" s="101"/>
      <c r="CQ279" s="113"/>
      <c r="CR279" s="55"/>
      <c r="CS279" s="114"/>
    </row>
    <row r="280" spans="1:97" x14ac:dyDescent="0.2">
      <c r="A280" s="6"/>
      <c r="C280" s="101"/>
      <c r="D280" s="101"/>
      <c r="E280" s="113"/>
      <c r="F280" s="55"/>
      <c r="G280" s="114"/>
      <c r="H280" s="114"/>
      <c r="I280" s="101"/>
      <c r="J280" s="101"/>
      <c r="K280" s="113"/>
      <c r="L280" s="55"/>
      <c r="M280" s="114"/>
      <c r="N280" s="114"/>
      <c r="Q280" s="113"/>
      <c r="R280" s="55"/>
      <c r="S280" s="114"/>
      <c r="W280" s="113"/>
      <c r="X280" s="55"/>
      <c r="Y280" s="114"/>
      <c r="AC280" s="113"/>
      <c r="AD280" s="55"/>
      <c r="AE280" s="114"/>
      <c r="AI280" s="113"/>
      <c r="AJ280" s="55"/>
      <c r="AK280" s="114"/>
      <c r="AO280" s="113"/>
      <c r="AP280" s="55"/>
      <c r="AQ280" s="114"/>
      <c r="AU280" s="113"/>
      <c r="AV280" s="55"/>
      <c r="AW280" s="114"/>
      <c r="AX280" s="100"/>
      <c r="BA280" s="113"/>
      <c r="BB280" s="55"/>
      <c r="BC280" s="114"/>
      <c r="BD280" s="100"/>
      <c r="BG280" s="113"/>
      <c r="BH280" s="55"/>
      <c r="BI280" s="114"/>
      <c r="BK280" s="101"/>
      <c r="BL280" s="101"/>
      <c r="BM280" s="113"/>
      <c r="BN280" s="55"/>
      <c r="BO280" s="114"/>
      <c r="BQ280" s="101"/>
      <c r="BR280" s="101"/>
      <c r="BS280" s="113"/>
      <c r="BT280" s="55"/>
      <c r="BU280" s="114"/>
      <c r="BW280" s="101"/>
      <c r="BX280" s="101"/>
      <c r="BY280" s="113"/>
      <c r="BZ280" s="55"/>
      <c r="CA280" s="114"/>
      <c r="CC280" s="101"/>
      <c r="CD280" s="101"/>
      <c r="CE280" s="113"/>
      <c r="CF280" s="55"/>
      <c r="CG280" s="114"/>
      <c r="CI280" s="101"/>
      <c r="CJ280" s="101"/>
      <c r="CK280" s="113"/>
      <c r="CL280" s="55"/>
      <c r="CM280" s="114"/>
      <c r="CO280" s="101"/>
      <c r="CP280" s="101"/>
      <c r="CQ280" s="113"/>
      <c r="CR280" s="55"/>
      <c r="CS280" s="114"/>
    </row>
    <row r="281" spans="1:97" x14ac:dyDescent="0.2">
      <c r="A281" s="6"/>
      <c r="C281" s="101"/>
      <c r="D281" s="101"/>
      <c r="E281" s="113"/>
      <c r="F281" s="55"/>
      <c r="G281" s="114"/>
      <c r="H281" s="114"/>
      <c r="I281" s="101"/>
      <c r="J281" s="101"/>
      <c r="K281" s="113"/>
      <c r="L281" s="55"/>
      <c r="M281" s="114"/>
      <c r="N281" s="114"/>
      <c r="Q281" s="113"/>
      <c r="R281" s="55"/>
      <c r="S281" s="114"/>
      <c r="W281" s="113"/>
      <c r="X281" s="55"/>
      <c r="Y281" s="114"/>
      <c r="AC281" s="113"/>
      <c r="AD281" s="55"/>
      <c r="AE281" s="114"/>
      <c r="AI281" s="113"/>
      <c r="AJ281" s="55"/>
      <c r="AK281" s="114"/>
      <c r="AO281" s="113"/>
      <c r="AP281" s="55"/>
      <c r="AQ281" s="114"/>
      <c r="AU281" s="113"/>
      <c r="AV281" s="55"/>
      <c r="AW281" s="114"/>
      <c r="AX281" s="100"/>
      <c r="BA281" s="113"/>
      <c r="BB281" s="55"/>
      <c r="BC281" s="114"/>
      <c r="BD281" s="100"/>
      <c r="BG281" s="113"/>
      <c r="BH281" s="55"/>
      <c r="BI281" s="114"/>
      <c r="BK281" s="101"/>
      <c r="BL281" s="101"/>
      <c r="BM281" s="113"/>
      <c r="BN281" s="55"/>
      <c r="BO281" s="114"/>
      <c r="BQ281" s="101"/>
      <c r="BR281" s="101"/>
      <c r="BS281" s="113"/>
      <c r="BT281" s="55"/>
      <c r="BU281" s="114"/>
      <c r="BW281" s="101"/>
      <c r="BX281" s="101"/>
      <c r="BY281" s="113"/>
      <c r="BZ281" s="55"/>
      <c r="CA281" s="114"/>
      <c r="CC281" s="101"/>
      <c r="CD281" s="101"/>
      <c r="CE281" s="113"/>
      <c r="CF281" s="55"/>
      <c r="CG281" s="114"/>
      <c r="CI281" s="101"/>
      <c r="CJ281" s="101"/>
      <c r="CK281" s="113"/>
      <c r="CL281" s="55"/>
      <c r="CM281" s="114"/>
      <c r="CO281" s="101"/>
      <c r="CP281" s="101"/>
      <c r="CQ281" s="113"/>
      <c r="CR281" s="55"/>
      <c r="CS281" s="114"/>
    </row>
    <row r="282" spans="1:97" x14ac:dyDescent="0.2">
      <c r="A282" s="6"/>
      <c r="C282" s="101"/>
      <c r="D282" s="101"/>
      <c r="E282" s="113"/>
      <c r="F282" s="55"/>
      <c r="G282" s="114"/>
      <c r="H282" s="114"/>
      <c r="I282" s="101"/>
      <c r="J282" s="101"/>
      <c r="K282" s="113"/>
      <c r="L282" s="55"/>
      <c r="M282" s="114"/>
      <c r="N282" s="114"/>
      <c r="Q282" s="113"/>
      <c r="R282" s="55"/>
      <c r="S282" s="114"/>
      <c r="W282" s="113"/>
      <c r="X282" s="55"/>
      <c r="Y282" s="114"/>
      <c r="AC282" s="113"/>
      <c r="AD282" s="55"/>
      <c r="AE282" s="114"/>
      <c r="AI282" s="113"/>
      <c r="AJ282" s="55"/>
      <c r="AK282" s="114"/>
      <c r="AO282" s="113"/>
      <c r="AP282" s="55"/>
      <c r="AQ282" s="114"/>
      <c r="AU282" s="113"/>
      <c r="AV282" s="55"/>
      <c r="AW282" s="114"/>
      <c r="AX282" s="100"/>
      <c r="BA282" s="113"/>
      <c r="BB282" s="55"/>
      <c r="BC282" s="114"/>
      <c r="BD282" s="100"/>
      <c r="BG282" s="113"/>
      <c r="BH282" s="55"/>
      <c r="BI282" s="114"/>
      <c r="BK282" s="101"/>
      <c r="BL282" s="101"/>
      <c r="BM282" s="113"/>
      <c r="BN282" s="55"/>
      <c r="BO282" s="114"/>
      <c r="BQ282" s="101"/>
      <c r="BR282" s="101"/>
      <c r="BS282" s="113"/>
      <c r="BT282" s="55"/>
      <c r="BU282" s="114"/>
      <c r="BW282" s="101"/>
      <c r="BX282" s="101"/>
      <c r="BY282" s="113"/>
      <c r="BZ282" s="55"/>
      <c r="CA282" s="114"/>
      <c r="CC282" s="101"/>
      <c r="CD282" s="101"/>
      <c r="CE282" s="113"/>
      <c r="CF282" s="55"/>
      <c r="CG282" s="114"/>
      <c r="CI282" s="101"/>
      <c r="CJ282" s="101"/>
      <c r="CK282" s="113"/>
      <c r="CL282" s="55"/>
      <c r="CM282" s="114"/>
      <c r="CO282" s="101"/>
      <c r="CP282" s="101"/>
      <c r="CQ282" s="113"/>
      <c r="CR282" s="55"/>
      <c r="CS282" s="114"/>
    </row>
    <row r="283" spans="1:97" x14ac:dyDescent="0.2">
      <c r="A283" s="6"/>
      <c r="C283" s="101"/>
      <c r="D283" s="101"/>
      <c r="E283" s="113"/>
      <c r="F283" s="55"/>
      <c r="G283" s="114"/>
      <c r="H283" s="114"/>
      <c r="I283" s="101"/>
      <c r="J283" s="101"/>
      <c r="K283" s="113"/>
      <c r="L283" s="55"/>
      <c r="M283" s="114"/>
      <c r="N283" s="114"/>
      <c r="Q283" s="113"/>
      <c r="R283" s="55"/>
      <c r="S283" s="114"/>
      <c r="W283" s="113"/>
      <c r="X283" s="55"/>
      <c r="Y283" s="114"/>
      <c r="AC283" s="113"/>
      <c r="AD283" s="55"/>
      <c r="AE283" s="114"/>
      <c r="AI283" s="113"/>
      <c r="AJ283" s="55"/>
      <c r="AK283" s="114"/>
      <c r="AO283" s="113"/>
      <c r="AP283" s="55"/>
      <c r="AQ283" s="114"/>
      <c r="AU283" s="113"/>
      <c r="AV283" s="55"/>
      <c r="AW283" s="114"/>
      <c r="AX283" s="100"/>
      <c r="BA283" s="113"/>
      <c r="BB283" s="55"/>
      <c r="BC283" s="114"/>
      <c r="BD283" s="100"/>
      <c r="BG283" s="113"/>
      <c r="BH283" s="55"/>
      <c r="BI283" s="114"/>
      <c r="BK283" s="101"/>
      <c r="BL283" s="101"/>
      <c r="BM283" s="113"/>
      <c r="BN283" s="55"/>
      <c r="BO283" s="114"/>
      <c r="BQ283" s="101"/>
      <c r="BR283" s="101"/>
      <c r="BS283" s="113"/>
      <c r="BT283" s="55"/>
      <c r="BU283" s="114"/>
      <c r="BW283" s="101"/>
      <c r="BX283" s="101"/>
      <c r="BY283" s="113"/>
      <c r="BZ283" s="55"/>
      <c r="CA283" s="114"/>
      <c r="CC283" s="101"/>
      <c r="CD283" s="101"/>
      <c r="CE283" s="113"/>
      <c r="CF283" s="55"/>
      <c r="CG283" s="114"/>
      <c r="CI283" s="101"/>
      <c r="CJ283" s="101"/>
      <c r="CK283" s="113"/>
      <c r="CL283" s="55"/>
      <c r="CM283" s="114"/>
      <c r="CO283" s="101"/>
      <c r="CP283" s="101"/>
      <c r="CQ283" s="113"/>
      <c r="CR283" s="55"/>
      <c r="CS283" s="114"/>
    </row>
    <row r="284" spans="1:97" x14ac:dyDescent="0.2">
      <c r="A284" s="6"/>
      <c r="C284" s="101"/>
      <c r="D284" s="101"/>
      <c r="E284" s="113"/>
      <c r="F284" s="55"/>
      <c r="G284" s="114"/>
      <c r="H284" s="114"/>
      <c r="I284" s="101"/>
      <c r="J284" s="101"/>
      <c r="K284" s="113"/>
      <c r="L284" s="55"/>
      <c r="M284" s="114"/>
      <c r="N284" s="114"/>
      <c r="Q284" s="113"/>
      <c r="R284" s="55"/>
      <c r="S284" s="114"/>
      <c r="W284" s="113"/>
      <c r="X284" s="55"/>
      <c r="Y284" s="114"/>
      <c r="AC284" s="113"/>
      <c r="AD284" s="55"/>
      <c r="AE284" s="114"/>
      <c r="AI284" s="113"/>
      <c r="AJ284" s="55"/>
      <c r="AK284" s="114"/>
      <c r="AO284" s="113"/>
      <c r="AP284" s="55"/>
      <c r="AQ284" s="114"/>
      <c r="AU284" s="113"/>
      <c r="AV284" s="55"/>
      <c r="AW284" s="114"/>
      <c r="AX284" s="100"/>
      <c r="BA284" s="113"/>
      <c r="BB284" s="55"/>
      <c r="BC284" s="114"/>
      <c r="BD284" s="100"/>
      <c r="BG284" s="113"/>
      <c r="BH284" s="55"/>
      <c r="BI284" s="114"/>
      <c r="BK284" s="101"/>
      <c r="BL284" s="101"/>
      <c r="BM284" s="113"/>
      <c r="BN284" s="55"/>
      <c r="BO284" s="114"/>
      <c r="BQ284" s="101"/>
      <c r="BR284" s="101"/>
      <c r="BS284" s="113"/>
      <c r="BT284" s="55"/>
      <c r="BU284" s="114"/>
      <c r="BW284" s="101"/>
      <c r="BX284" s="101"/>
      <c r="BY284" s="113"/>
      <c r="BZ284" s="55"/>
      <c r="CA284" s="114"/>
      <c r="CC284" s="101"/>
      <c r="CD284" s="101"/>
      <c r="CE284" s="113"/>
      <c r="CF284" s="55"/>
      <c r="CG284" s="114"/>
      <c r="CI284" s="101"/>
      <c r="CJ284" s="101"/>
      <c r="CK284" s="113"/>
      <c r="CL284" s="55"/>
      <c r="CM284" s="114"/>
      <c r="CO284" s="101"/>
      <c r="CP284" s="101"/>
      <c r="CQ284" s="113"/>
      <c r="CR284" s="55"/>
      <c r="CS284" s="114"/>
    </row>
    <row r="285" spans="1:97" x14ac:dyDescent="0.2">
      <c r="A285" s="6"/>
      <c r="C285" s="101"/>
      <c r="D285" s="101"/>
      <c r="E285" s="113"/>
      <c r="F285" s="55"/>
      <c r="G285" s="114"/>
      <c r="H285" s="114"/>
      <c r="I285" s="101"/>
      <c r="J285" s="101"/>
      <c r="K285" s="113"/>
      <c r="L285" s="55"/>
      <c r="M285" s="114"/>
      <c r="N285" s="114"/>
      <c r="Q285" s="113"/>
      <c r="R285" s="55"/>
      <c r="S285" s="114"/>
      <c r="W285" s="113"/>
      <c r="X285" s="55"/>
      <c r="Y285" s="114"/>
      <c r="AC285" s="113"/>
      <c r="AD285" s="55"/>
      <c r="AE285" s="114"/>
      <c r="AI285" s="113"/>
      <c r="AJ285" s="55"/>
      <c r="AK285" s="114"/>
      <c r="AO285" s="113"/>
      <c r="AP285" s="55"/>
      <c r="AQ285" s="114"/>
      <c r="AU285" s="113"/>
      <c r="AV285" s="55"/>
      <c r="AW285" s="114"/>
      <c r="AX285" s="100"/>
      <c r="BA285" s="113"/>
      <c r="BB285" s="55"/>
      <c r="BC285" s="114"/>
      <c r="BD285" s="100"/>
      <c r="BG285" s="113"/>
      <c r="BH285" s="55"/>
      <c r="BI285" s="114"/>
      <c r="BK285" s="101"/>
      <c r="BL285" s="101"/>
      <c r="BM285" s="113"/>
      <c r="BN285" s="55"/>
      <c r="BO285" s="114"/>
      <c r="BQ285" s="101"/>
      <c r="BR285" s="101"/>
      <c r="BS285" s="113"/>
      <c r="BT285" s="55"/>
      <c r="BU285" s="114"/>
      <c r="BW285" s="101"/>
      <c r="BX285" s="101"/>
      <c r="BY285" s="113"/>
      <c r="BZ285" s="55"/>
      <c r="CA285" s="114"/>
      <c r="CC285" s="101"/>
      <c r="CD285" s="101"/>
      <c r="CE285" s="113"/>
      <c r="CF285" s="55"/>
      <c r="CG285" s="114"/>
      <c r="CI285" s="101"/>
      <c r="CJ285" s="101"/>
      <c r="CK285" s="113"/>
      <c r="CL285" s="55"/>
      <c r="CM285" s="114"/>
      <c r="CO285" s="101"/>
      <c r="CP285" s="101"/>
      <c r="CQ285" s="113"/>
      <c r="CR285" s="55"/>
      <c r="CS285" s="114"/>
    </row>
    <row r="286" spans="1:97" x14ac:dyDescent="0.2">
      <c r="A286" s="6"/>
      <c r="C286" s="101"/>
      <c r="D286" s="101"/>
      <c r="E286" s="113"/>
      <c r="F286" s="55"/>
      <c r="G286" s="114"/>
      <c r="H286" s="114"/>
      <c r="I286" s="101"/>
      <c r="J286" s="101"/>
      <c r="K286" s="113"/>
      <c r="L286" s="55"/>
      <c r="M286" s="114"/>
      <c r="N286" s="114"/>
      <c r="Q286" s="113"/>
      <c r="R286" s="55"/>
      <c r="S286" s="114"/>
      <c r="W286" s="113"/>
      <c r="X286" s="55"/>
      <c r="Y286" s="114"/>
      <c r="AC286" s="113"/>
      <c r="AD286" s="55"/>
      <c r="AE286" s="114"/>
      <c r="AI286" s="113"/>
      <c r="AJ286" s="55"/>
      <c r="AK286" s="114"/>
      <c r="AO286" s="113"/>
      <c r="AP286" s="55"/>
      <c r="AQ286" s="114"/>
      <c r="AU286" s="113"/>
      <c r="AV286" s="55"/>
      <c r="AW286" s="114"/>
      <c r="AX286" s="100"/>
      <c r="BA286" s="113"/>
      <c r="BB286" s="55"/>
      <c r="BC286" s="114"/>
      <c r="BD286" s="100"/>
      <c r="BG286" s="113"/>
      <c r="BH286" s="55"/>
      <c r="BI286" s="114"/>
      <c r="BK286" s="101"/>
      <c r="BL286" s="101"/>
      <c r="BM286" s="113"/>
      <c r="BN286" s="55"/>
      <c r="BO286" s="114"/>
      <c r="BQ286" s="101"/>
      <c r="BR286" s="101"/>
      <c r="BS286" s="113"/>
      <c r="BT286" s="55"/>
      <c r="BU286" s="114"/>
      <c r="BW286" s="101"/>
      <c r="BX286" s="101"/>
      <c r="BY286" s="113"/>
      <c r="BZ286" s="55"/>
      <c r="CA286" s="114"/>
      <c r="CC286" s="101"/>
      <c r="CD286" s="101"/>
      <c r="CE286" s="113"/>
      <c r="CF286" s="55"/>
      <c r="CG286" s="114"/>
      <c r="CI286" s="101"/>
      <c r="CJ286" s="101"/>
      <c r="CK286" s="113"/>
      <c r="CL286" s="55"/>
      <c r="CM286" s="114"/>
      <c r="CO286" s="101"/>
      <c r="CP286" s="101"/>
      <c r="CQ286" s="113"/>
      <c r="CR286" s="55"/>
      <c r="CS286" s="114"/>
    </row>
    <row r="287" spans="1:97" x14ac:dyDescent="0.2">
      <c r="A287" s="6"/>
      <c r="C287" s="101"/>
      <c r="D287" s="101"/>
      <c r="E287" s="113"/>
      <c r="F287" s="55"/>
      <c r="G287" s="114"/>
      <c r="H287" s="114"/>
      <c r="I287" s="101"/>
      <c r="J287" s="101"/>
      <c r="K287" s="113"/>
      <c r="L287" s="55"/>
      <c r="M287" s="114"/>
      <c r="N287" s="114"/>
      <c r="Q287" s="113"/>
      <c r="R287" s="55"/>
      <c r="S287" s="114"/>
      <c r="W287" s="113"/>
      <c r="X287" s="55"/>
      <c r="Y287" s="114"/>
      <c r="AC287" s="113"/>
      <c r="AD287" s="55"/>
      <c r="AE287" s="114"/>
      <c r="AI287" s="113"/>
      <c r="AJ287" s="55"/>
      <c r="AK287" s="114"/>
      <c r="AO287" s="113"/>
      <c r="AP287" s="55"/>
      <c r="AQ287" s="114"/>
      <c r="AU287" s="113"/>
      <c r="AV287" s="55"/>
      <c r="AW287" s="114"/>
      <c r="AX287" s="100"/>
      <c r="BA287" s="113"/>
      <c r="BB287" s="55"/>
      <c r="BC287" s="114"/>
      <c r="BD287" s="100"/>
      <c r="BG287" s="113"/>
      <c r="BH287" s="55"/>
      <c r="BI287" s="114"/>
      <c r="BK287" s="101"/>
      <c r="BL287" s="101"/>
      <c r="BM287" s="113"/>
      <c r="BN287" s="55"/>
      <c r="BO287" s="114"/>
      <c r="BQ287" s="101"/>
      <c r="BR287" s="101"/>
      <c r="BS287" s="113"/>
      <c r="BT287" s="55"/>
      <c r="BU287" s="114"/>
      <c r="BW287" s="101"/>
      <c r="BX287" s="101"/>
      <c r="BY287" s="113"/>
      <c r="BZ287" s="55"/>
      <c r="CA287" s="114"/>
      <c r="CC287" s="101"/>
      <c r="CD287" s="101"/>
      <c r="CE287" s="113"/>
      <c r="CF287" s="55"/>
      <c r="CG287" s="114"/>
      <c r="CI287" s="101"/>
      <c r="CJ287" s="101"/>
      <c r="CK287" s="113"/>
      <c r="CL287" s="55"/>
      <c r="CM287" s="114"/>
      <c r="CO287" s="101"/>
      <c r="CP287" s="101"/>
      <c r="CQ287" s="113"/>
      <c r="CR287" s="55"/>
      <c r="CS287" s="114"/>
    </row>
    <row r="288" spans="1:97" ht="132.75" customHeight="1" x14ac:dyDescent="0.2">
      <c r="A288" s="6"/>
      <c r="C288" s="101"/>
      <c r="D288" s="101"/>
      <c r="E288" s="113"/>
      <c r="F288" s="55"/>
      <c r="G288" s="114"/>
      <c r="H288" s="114"/>
      <c r="I288" s="101"/>
      <c r="J288" s="101"/>
      <c r="K288" s="113"/>
      <c r="L288" s="55"/>
      <c r="M288" s="114"/>
      <c r="N288" s="114"/>
      <c r="Q288" s="113"/>
      <c r="R288" s="55"/>
      <c r="S288" s="114"/>
      <c r="W288" s="113"/>
      <c r="X288" s="55"/>
      <c r="Y288" s="114"/>
      <c r="AC288" s="113"/>
      <c r="AD288" s="55"/>
      <c r="AE288" s="114"/>
      <c r="AI288" s="113"/>
      <c r="AJ288" s="55"/>
      <c r="AK288" s="114"/>
      <c r="AO288" s="113"/>
      <c r="AP288" s="55"/>
      <c r="AQ288" s="114"/>
      <c r="AU288" s="113"/>
      <c r="AV288" s="55"/>
      <c r="AW288" s="114"/>
      <c r="AX288" s="100"/>
      <c r="BA288" s="113"/>
      <c r="BB288" s="55"/>
      <c r="BC288" s="114"/>
      <c r="BD288" s="100"/>
      <c r="BG288" s="113"/>
      <c r="BH288" s="55"/>
      <c r="BI288" s="114"/>
      <c r="BK288" s="101"/>
      <c r="BL288" s="101"/>
      <c r="BM288" s="113"/>
      <c r="BN288" s="55"/>
      <c r="BO288" s="114"/>
      <c r="BQ288" s="101"/>
      <c r="BR288" s="101"/>
      <c r="BS288" s="113"/>
      <c r="BT288" s="55"/>
      <c r="BU288" s="114"/>
      <c r="BW288" s="101"/>
      <c r="BX288" s="101"/>
      <c r="BY288" s="113"/>
      <c r="BZ288" s="55"/>
      <c r="CA288" s="114"/>
      <c r="CC288" s="101"/>
      <c r="CD288" s="101"/>
      <c r="CE288" s="113"/>
      <c r="CF288" s="55"/>
      <c r="CG288" s="114"/>
      <c r="CI288" s="101"/>
      <c r="CJ288" s="101"/>
      <c r="CK288" s="113"/>
      <c r="CL288" s="55"/>
      <c r="CM288" s="114"/>
      <c r="CO288" s="101"/>
      <c r="CP288" s="101"/>
      <c r="CQ288" s="113"/>
      <c r="CR288" s="55"/>
      <c r="CS288" s="114"/>
    </row>
    <row r="289" spans="1:97" x14ac:dyDescent="0.2">
      <c r="A289" s="6"/>
      <c r="C289" s="101"/>
      <c r="D289" s="101"/>
      <c r="E289" s="113"/>
      <c r="F289" s="55"/>
      <c r="G289" s="114"/>
      <c r="H289" s="114"/>
      <c r="I289" s="101"/>
      <c r="J289" s="101"/>
      <c r="K289" s="113"/>
      <c r="L289" s="55"/>
      <c r="M289" s="114"/>
      <c r="N289" s="114"/>
      <c r="Q289" s="113"/>
      <c r="R289" s="55"/>
      <c r="S289" s="114"/>
      <c r="W289" s="113"/>
      <c r="X289" s="55"/>
      <c r="Y289" s="114"/>
      <c r="AC289" s="113"/>
      <c r="AD289" s="55"/>
      <c r="AE289" s="114"/>
      <c r="AI289" s="113"/>
      <c r="AJ289" s="55"/>
      <c r="AK289" s="114"/>
      <c r="AO289" s="113"/>
      <c r="AP289" s="55"/>
      <c r="AQ289" s="114"/>
      <c r="AU289" s="113"/>
      <c r="AV289" s="55"/>
      <c r="AW289" s="114"/>
      <c r="AX289" s="100"/>
      <c r="BA289" s="113"/>
      <c r="BB289" s="55"/>
      <c r="BC289" s="114"/>
      <c r="BD289" s="100"/>
      <c r="BG289" s="113"/>
      <c r="BH289" s="55"/>
      <c r="BI289" s="114"/>
      <c r="BK289" s="101"/>
      <c r="BL289" s="101"/>
      <c r="BM289" s="113"/>
      <c r="BN289" s="55"/>
      <c r="BO289" s="114"/>
      <c r="BQ289" s="101"/>
      <c r="BR289" s="101"/>
      <c r="BS289" s="113"/>
      <c r="BT289" s="55"/>
      <c r="BU289" s="114"/>
      <c r="BW289" s="101"/>
      <c r="BX289" s="101"/>
      <c r="BY289" s="113"/>
      <c r="BZ289" s="55"/>
      <c r="CA289" s="114"/>
      <c r="CC289" s="101"/>
      <c r="CD289" s="101"/>
      <c r="CE289" s="113"/>
      <c r="CF289" s="55"/>
      <c r="CG289" s="114"/>
      <c r="CI289" s="101"/>
      <c r="CJ289" s="101"/>
      <c r="CK289" s="113"/>
      <c r="CL289" s="55"/>
      <c r="CM289" s="114"/>
      <c r="CO289" s="101"/>
      <c r="CP289" s="101"/>
      <c r="CQ289" s="113"/>
      <c r="CR289" s="55"/>
      <c r="CS289" s="114"/>
    </row>
    <row r="290" spans="1:97" x14ac:dyDescent="0.2">
      <c r="A290" s="6"/>
      <c r="C290" s="101"/>
      <c r="D290" s="101"/>
      <c r="E290" s="113"/>
      <c r="F290" s="55"/>
      <c r="G290" s="114"/>
      <c r="H290" s="114"/>
      <c r="I290" s="101"/>
      <c r="J290" s="101"/>
      <c r="K290" s="113"/>
      <c r="L290" s="55"/>
      <c r="M290" s="114"/>
      <c r="N290" s="114"/>
      <c r="Q290" s="113"/>
      <c r="R290" s="55"/>
      <c r="S290" s="114"/>
      <c r="W290" s="113"/>
      <c r="X290" s="55"/>
      <c r="Y290" s="114"/>
      <c r="AC290" s="113"/>
      <c r="AD290" s="55"/>
      <c r="AE290" s="114"/>
      <c r="AI290" s="113"/>
      <c r="AJ290" s="55"/>
      <c r="AK290" s="114"/>
      <c r="AO290" s="113"/>
      <c r="AP290" s="55"/>
      <c r="AQ290" s="114"/>
      <c r="AU290" s="113"/>
      <c r="AV290" s="55"/>
      <c r="AW290" s="114"/>
      <c r="AX290" s="100"/>
      <c r="BA290" s="113"/>
      <c r="BB290" s="55"/>
      <c r="BC290" s="114"/>
      <c r="BD290" s="100"/>
      <c r="BG290" s="113"/>
      <c r="BH290" s="55"/>
      <c r="BI290" s="114"/>
      <c r="BK290" s="101"/>
      <c r="BL290" s="101"/>
      <c r="BM290" s="113"/>
      <c r="BN290" s="55"/>
      <c r="BO290" s="114"/>
      <c r="BQ290" s="101"/>
      <c r="BR290" s="101"/>
      <c r="BS290" s="113"/>
      <c r="BT290" s="55"/>
      <c r="BU290" s="114"/>
      <c r="BW290" s="101"/>
      <c r="BX290" s="101"/>
      <c r="BY290" s="113"/>
      <c r="BZ290" s="55"/>
      <c r="CA290" s="114"/>
      <c r="CC290" s="101"/>
      <c r="CD290" s="101"/>
      <c r="CE290" s="113"/>
      <c r="CF290" s="55"/>
      <c r="CG290" s="114"/>
      <c r="CI290" s="101"/>
      <c r="CJ290" s="101"/>
      <c r="CK290" s="113"/>
      <c r="CL290" s="55"/>
      <c r="CM290" s="114"/>
      <c r="CO290" s="101"/>
      <c r="CP290" s="101"/>
      <c r="CQ290" s="113"/>
      <c r="CR290" s="55"/>
      <c r="CS290" s="114"/>
    </row>
    <row r="291" spans="1:97" x14ac:dyDescent="0.2">
      <c r="A291" s="6"/>
      <c r="C291" s="101"/>
      <c r="D291" s="101"/>
      <c r="E291" s="113"/>
      <c r="F291" s="55"/>
      <c r="G291" s="114"/>
      <c r="H291" s="114"/>
      <c r="I291" s="101"/>
      <c r="J291" s="101"/>
      <c r="K291" s="113"/>
      <c r="L291" s="55"/>
      <c r="M291" s="114"/>
      <c r="N291" s="114"/>
      <c r="Q291" s="113"/>
      <c r="R291" s="55"/>
      <c r="S291" s="114"/>
      <c r="W291" s="113"/>
      <c r="X291" s="55"/>
      <c r="Y291" s="114"/>
      <c r="AC291" s="113"/>
      <c r="AD291" s="55"/>
      <c r="AE291" s="114"/>
      <c r="AI291" s="113"/>
      <c r="AJ291" s="55"/>
      <c r="AK291" s="114"/>
      <c r="AO291" s="113"/>
      <c r="AP291" s="55"/>
      <c r="AQ291" s="114"/>
      <c r="AU291" s="113"/>
      <c r="AV291" s="55"/>
      <c r="AW291" s="114"/>
      <c r="AX291" s="100"/>
      <c r="BA291" s="113"/>
      <c r="BB291" s="55"/>
      <c r="BC291" s="114"/>
      <c r="BD291" s="100"/>
      <c r="BG291" s="113"/>
      <c r="BH291" s="55"/>
      <c r="BI291" s="114"/>
      <c r="BK291" s="101"/>
      <c r="BL291" s="101"/>
      <c r="BM291" s="113"/>
      <c r="BN291" s="55"/>
      <c r="BO291" s="114"/>
      <c r="BQ291" s="101"/>
      <c r="BR291" s="101"/>
      <c r="BS291" s="113"/>
      <c r="BT291" s="55"/>
      <c r="BU291" s="114"/>
      <c r="BW291" s="101"/>
      <c r="BX291" s="101"/>
      <c r="BY291" s="113"/>
      <c r="BZ291" s="55"/>
      <c r="CA291" s="114"/>
      <c r="CC291" s="101"/>
      <c r="CD291" s="101"/>
      <c r="CE291" s="113"/>
      <c r="CF291" s="55"/>
      <c r="CG291" s="114"/>
      <c r="CI291" s="101"/>
      <c r="CJ291" s="101"/>
      <c r="CK291" s="113"/>
      <c r="CL291" s="55"/>
      <c r="CM291" s="114"/>
      <c r="CO291" s="101"/>
      <c r="CP291" s="101"/>
      <c r="CQ291" s="113"/>
      <c r="CR291" s="55"/>
      <c r="CS291" s="114"/>
    </row>
    <row r="292" spans="1:97" x14ac:dyDescent="0.2">
      <c r="A292" s="6"/>
      <c r="C292" s="101"/>
      <c r="D292" s="101"/>
      <c r="E292" s="113"/>
      <c r="F292" s="55"/>
      <c r="G292" s="114"/>
      <c r="H292" s="114"/>
      <c r="I292" s="101"/>
      <c r="J292" s="101"/>
      <c r="K292" s="113"/>
      <c r="L292" s="55"/>
      <c r="M292" s="114"/>
      <c r="N292" s="114"/>
      <c r="Q292" s="113"/>
      <c r="R292" s="55"/>
      <c r="S292" s="114"/>
      <c r="W292" s="113"/>
      <c r="X292" s="55"/>
      <c r="Y292" s="114"/>
      <c r="AC292" s="113"/>
      <c r="AD292" s="55"/>
      <c r="AE292" s="114"/>
      <c r="AI292" s="113"/>
      <c r="AJ292" s="55"/>
      <c r="AK292" s="114"/>
      <c r="AO292" s="113"/>
      <c r="AP292" s="55"/>
      <c r="AQ292" s="114"/>
      <c r="AU292" s="113"/>
      <c r="AV292" s="55"/>
      <c r="AW292" s="114"/>
      <c r="AX292" s="100"/>
      <c r="BA292" s="113"/>
      <c r="BB292" s="55"/>
      <c r="BC292" s="114"/>
      <c r="BD292" s="100"/>
      <c r="BG292" s="113"/>
      <c r="BH292" s="55"/>
      <c r="BI292" s="114"/>
      <c r="BK292" s="101"/>
      <c r="BL292" s="101"/>
      <c r="BM292" s="113"/>
      <c r="BN292" s="55"/>
      <c r="BO292" s="114"/>
      <c r="BQ292" s="101"/>
      <c r="BR292" s="101"/>
      <c r="BS292" s="113"/>
      <c r="BT292" s="55"/>
      <c r="BU292" s="114"/>
      <c r="BW292" s="101"/>
      <c r="BX292" s="101"/>
      <c r="BY292" s="113"/>
      <c r="BZ292" s="55"/>
      <c r="CA292" s="114"/>
      <c r="CC292" s="101"/>
      <c r="CD292" s="101"/>
      <c r="CE292" s="113"/>
      <c r="CF292" s="55"/>
      <c r="CG292" s="114"/>
      <c r="CI292" s="101"/>
      <c r="CJ292" s="101"/>
      <c r="CK292" s="113"/>
      <c r="CL292" s="55"/>
      <c r="CM292" s="114"/>
      <c r="CO292" s="101"/>
      <c r="CP292" s="101"/>
      <c r="CQ292" s="113"/>
      <c r="CR292" s="55"/>
      <c r="CS292" s="114"/>
    </row>
    <row r="293" spans="1:97" x14ac:dyDescent="0.2">
      <c r="A293" s="6"/>
      <c r="C293" s="101"/>
      <c r="D293" s="101"/>
      <c r="E293" s="113"/>
      <c r="F293" s="55"/>
      <c r="G293" s="114"/>
      <c r="H293" s="114"/>
      <c r="I293" s="101"/>
      <c r="J293" s="101"/>
      <c r="K293" s="113"/>
      <c r="L293" s="55"/>
      <c r="M293" s="114"/>
      <c r="N293" s="114"/>
      <c r="Q293" s="113"/>
      <c r="R293" s="55"/>
      <c r="S293" s="114"/>
      <c r="W293" s="113"/>
      <c r="X293" s="55"/>
      <c r="Y293" s="114"/>
      <c r="AC293" s="113"/>
      <c r="AD293" s="55"/>
      <c r="AE293" s="114"/>
      <c r="AI293" s="113"/>
      <c r="AJ293" s="55"/>
      <c r="AK293" s="114"/>
      <c r="AO293" s="113"/>
      <c r="AP293" s="55"/>
      <c r="AQ293" s="114"/>
      <c r="AU293" s="113"/>
      <c r="AV293" s="55"/>
      <c r="AW293" s="114"/>
      <c r="AX293" s="100"/>
      <c r="BA293" s="113"/>
      <c r="BB293" s="55"/>
      <c r="BC293" s="114"/>
      <c r="BD293" s="100"/>
      <c r="BG293" s="113"/>
      <c r="BH293" s="55"/>
      <c r="BI293" s="114"/>
      <c r="BK293" s="101"/>
      <c r="BL293" s="101"/>
      <c r="BM293" s="113"/>
      <c r="BN293" s="55"/>
      <c r="BO293" s="114"/>
      <c r="BQ293" s="101"/>
      <c r="BR293" s="101"/>
      <c r="BS293" s="113"/>
      <c r="BT293" s="55"/>
      <c r="BU293" s="114"/>
      <c r="BW293" s="101"/>
      <c r="BX293" s="101"/>
      <c r="BY293" s="113"/>
      <c r="BZ293" s="55"/>
      <c r="CA293" s="114"/>
      <c r="CC293" s="101"/>
      <c r="CD293" s="101"/>
      <c r="CE293" s="113"/>
      <c r="CF293" s="55"/>
      <c r="CG293" s="114"/>
      <c r="CI293" s="101"/>
      <c r="CJ293" s="101"/>
      <c r="CK293" s="113"/>
      <c r="CL293" s="55"/>
      <c r="CM293" s="114"/>
      <c r="CO293" s="101"/>
      <c r="CP293" s="101"/>
      <c r="CQ293" s="113"/>
      <c r="CR293" s="55"/>
      <c r="CS293" s="114"/>
    </row>
    <row r="294" spans="1:97" x14ac:dyDescent="0.2">
      <c r="A294" s="6"/>
      <c r="C294" s="101"/>
      <c r="D294" s="101"/>
      <c r="E294" s="113"/>
      <c r="F294" s="55"/>
      <c r="G294" s="114"/>
      <c r="H294" s="114"/>
      <c r="I294" s="101"/>
      <c r="J294" s="101"/>
      <c r="K294" s="113"/>
      <c r="L294" s="55"/>
      <c r="M294" s="114"/>
      <c r="N294" s="114"/>
      <c r="Q294" s="113"/>
      <c r="R294" s="55"/>
      <c r="S294" s="114"/>
      <c r="W294" s="113"/>
      <c r="X294" s="55"/>
      <c r="Y294" s="114"/>
      <c r="AC294" s="113"/>
      <c r="AD294" s="55"/>
      <c r="AE294" s="114"/>
      <c r="AI294" s="113"/>
      <c r="AJ294" s="55"/>
      <c r="AK294" s="114"/>
      <c r="AO294" s="113"/>
      <c r="AP294" s="55"/>
      <c r="AQ294" s="114"/>
      <c r="AU294" s="113"/>
      <c r="AV294" s="55"/>
      <c r="AW294" s="114"/>
      <c r="AX294" s="100"/>
      <c r="BA294" s="113"/>
      <c r="BB294" s="55"/>
      <c r="BC294" s="114"/>
      <c r="BD294" s="100"/>
      <c r="BG294" s="113"/>
      <c r="BH294" s="55"/>
      <c r="BI294" s="114"/>
      <c r="BK294" s="101"/>
      <c r="BL294" s="101"/>
      <c r="BM294" s="113"/>
      <c r="BN294" s="55"/>
      <c r="BO294" s="114"/>
      <c r="BQ294" s="101"/>
      <c r="BR294" s="101"/>
      <c r="BS294" s="113"/>
      <c r="BT294" s="55"/>
      <c r="BU294" s="114"/>
      <c r="BW294" s="101"/>
      <c r="BX294" s="101"/>
      <c r="BY294" s="113"/>
      <c r="BZ294" s="55"/>
      <c r="CA294" s="114"/>
      <c r="CC294" s="101"/>
      <c r="CD294" s="101"/>
      <c r="CE294" s="113"/>
      <c r="CF294" s="55"/>
      <c r="CG294" s="114"/>
      <c r="CI294" s="101"/>
      <c r="CJ294" s="101"/>
      <c r="CK294" s="113"/>
      <c r="CL294" s="55"/>
      <c r="CM294" s="114"/>
      <c r="CO294" s="101"/>
      <c r="CP294" s="101"/>
      <c r="CQ294" s="113"/>
      <c r="CR294" s="55"/>
      <c r="CS294" s="114"/>
    </row>
    <row r="295" spans="1:97" x14ac:dyDescent="0.2">
      <c r="A295" s="6"/>
      <c r="C295" s="101"/>
      <c r="D295" s="101"/>
      <c r="E295" s="113"/>
      <c r="F295" s="55"/>
      <c r="G295" s="114"/>
      <c r="H295" s="114"/>
      <c r="I295" s="101"/>
      <c r="J295" s="101"/>
      <c r="K295" s="113"/>
      <c r="L295" s="55"/>
      <c r="M295" s="114"/>
      <c r="N295" s="114"/>
      <c r="Q295" s="113"/>
      <c r="R295" s="55"/>
      <c r="S295" s="114"/>
      <c r="W295" s="113"/>
      <c r="X295" s="55"/>
      <c r="Y295" s="114"/>
      <c r="AC295" s="113"/>
      <c r="AD295" s="55"/>
      <c r="AE295" s="114"/>
      <c r="AI295" s="113"/>
      <c r="AJ295" s="55"/>
      <c r="AK295" s="114"/>
      <c r="AO295" s="113"/>
      <c r="AP295" s="55"/>
      <c r="AQ295" s="114"/>
      <c r="AU295" s="113"/>
      <c r="AV295" s="55"/>
      <c r="AW295" s="114"/>
      <c r="AX295" s="100"/>
      <c r="BA295" s="113"/>
      <c r="BB295" s="55"/>
      <c r="BC295" s="114"/>
      <c r="BD295" s="100"/>
      <c r="BG295" s="113"/>
      <c r="BH295" s="55"/>
      <c r="BI295" s="114"/>
      <c r="BK295" s="101"/>
      <c r="BL295" s="101"/>
      <c r="BM295" s="113"/>
      <c r="BN295" s="55"/>
      <c r="BO295" s="114"/>
      <c r="BQ295" s="101"/>
      <c r="BR295" s="101"/>
      <c r="BS295" s="113"/>
      <c r="BT295" s="55"/>
      <c r="BU295" s="114"/>
      <c r="BW295" s="101"/>
      <c r="BX295" s="101"/>
      <c r="BY295" s="113"/>
      <c r="BZ295" s="55"/>
      <c r="CA295" s="114"/>
      <c r="CC295" s="101"/>
      <c r="CD295" s="101"/>
      <c r="CE295" s="113"/>
      <c r="CF295" s="55"/>
      <c r="CG295" s="114"/>
      <c r="CI295" s="101"/>
      <c r="CJ295" s="101"/>
      <c r="CK295" s="113"/>
      <c r="CL295" s="55"/>
      <c r="CM295" s="114"/>
      <c r="CO295" s="101"/>
      <c r="CP295" s="101"/>
      <c r="CQ295" s="113"/>
      <c r="CR295" s="55"/>
      <c r="CS295" s="114"/>
    </row>
    <row r="296" spans="1:97" x14ac:dyDescent="0.2">
      <c r="A296" s="6"/>
      <c r="C296" s="101"/>
      <c r="D296" s="101"/>
      <c r="E296" s="113"/>
      <c r="F296" s="55"/>
      <c r="G296" s="114"/>
      <c r="H296" s="114"/>
      <c r="I296" s="101"/>
      <c r="J296" s="101"/>
      <c r="K296" s="113"/>
      <c r="L296" s="55"/>
      <c r="M296" s="114"/>
      <c r="N296" s="114"/>
      <c r="Q296" s="113"/>
      <c r="R296" s="55"/>
      <c r="S296" s="114"/>
      <c r="W296" s="113"/>
      <c r="X296" s="55"/>
      <c r="Y296" s="114"/>
      <c r="AC296" s="113"/>
      <c r="AD296" s="55"/>
      <c r="AE296" s="114"/>
      <c r="AI296" s="113"/>
      <c r="AJ296" s="55"/>
      <c r="AK296" s="114"/>
      <c r="AO296" s="113"/>
      <c r="AP296" s="55"/>
      <c r="AQ296" s="114"/>
      <c r="AU296" s="113"/>
      <c r="AV296" s="55"/>
      <c r="AW296" s="114"/>
      <c r="AX296" s="100"/>
      <c r="BA296" s="113"/>
      <c r="BB296" s="55"/>
      <c r="BC296" s="114"/>
      <c r="BD296" s="100"/>
      <c r="BG296" s="113"/>
      <c r="BH296" s="55"/>
      <c r="BI296" s="114"/>
      <c r="BK296" s="101"/>
      <c r="BL296" s="101"/>
      <c r="BM296" s="113"/>
      <c r="BN296" s="55"/>
      <c r="BO296" s="114"/>
      <c r="BQ296" s="101"/>
      <c r="BR296" s="101"/>
      <c r="BS296" s="113"/>
      <c r="BT296" s="55"/>
      <c r="BU296" s="114"/>
      <c r="BW296" s="101"/>
      <c r="BX296" s="101"/>
      <c r="BY296" s="113"/>
      <c r="BZ296" s="55"/>
      <c r="CA296" s="114"/>
      <c r="CC296" s="101"/>
      <c r="CD296" s="101"/>
      <c r="CE296" s="113"/>
      <c r="CF296" s="55"/>
      <c r="CG296" s="114"/>
      <c r="CI296" s="101"/>
      <c r="CJ296" s="101"/>
      <c r="CK296" s="113"/>
      <c r="CL296" s="55"/>
      <c r="CM296" s="114"/>
      <c r="CO296" s="101"/>
      <c r="CP296" s="101"/>
      <c r="CQ296" s="113"/>
      <c r="CR296" s="55"/>
      <c r="CS296" s="114"/>
    </row>
    <row r="297" spans="1:97" x14ac:dyDescent="0.2">
      <c r="A297" s="6"/>
      <c r="C297" s="101"/>
      <c r="D297" s="101"/>
      <c r="E297" s="113"/>
      <c r="F297" s="55"/>
      <c r="G297" s="114"/>
      <c r="H297" s="114"/>
      <c r="I297" s="101"/>
      <c r="J297" s="101"/>
      <c r="K297" s="113"/>
      <c r="L297" s="55"/>
      <c r="M297" s="114"/>
      <c r="N297" s="114"/>
      <c r="Q297" s="113"/>
      <c r="R297" s="55"/>
      <c r="S297" s="114"/>
      <c r="W297" s="113"/>
      <c r="X297" s="55"/>
      <c r="Y297" s="114"/>
      <c r="AC297" s="113"/>
      <c r="AD297" s="55"/>
      <c r="AE297" s="114"/>
      <c r="AI297" s="113"/>
      <c r="AJ297" s="55"/>
      <c r="AK297" s="114"/>
      <c r="AO297" s="113"/>
      <c r="AP297" s="55"/>
      <c r="AQ297" s="114"/>
      <c r="AU297" s="113"/>
      <c r="AV297" s="55"/>
      <c r="AW297" s="114"/>
      <c r="AX297" s="100"/>
      <c r="BA297" s="113"/>
      <c r="BB297" s="55"/>
      <c r="BC297" s="114"/>
      <c r="BD297" s="100"/>
      <c r="BG297" s="113"/>
      <c r="BH297" s="55"/>
      <c r="BI297" s="114"/>
      <c r="BK297" s="101"/>
      <c r="BL297" s="101"/>
      <c r="BM297" s="113"/>
      <c r="BN297" s="55"/>
      <c r="BO297" s="114"/>
      <c r="BQ297" s="101"/>
      <c r="BR297" s="101"/>
      <c r="BS297" s="113"/>
      <c r="BT297" s="55"/>
      <c r="BU297" s="114"/>
      <c r="BW297" s="101"/>
      <c r="BX297" s="101"/>
      <c r="BY297" s="113"/>
      <c r="BZ297" s="55"/>
      <c r="CA297" s="114"/>
      <c r="CC297" s="101"/>
      <c r="CD297" s="101"/>
      <c r="CE297" s="113"/>
      <c r="CF297" s="55"/>
      <c r="CG297" s="114"/>
      <c r="CI297" s="101"/>
      <c r="CJ297" s="101"/>
      <c r="CK297" s="113"/>
      <c r="CL297" s="55"/>
      <c r="CM297" s="114"/>
      <c r="CO297" s="101"/>
      <c r="CP297" s="101"/>
      <c r="CQ297" s="113"/>
      <c r="CR297" s="55"/>
      <c r="CS297" s="114"/>
    </row>
    <row r="298" spans="1:97" x14ac:dyDescent="0.2">
      <c r="A298" s="6"/>
      <c r="C298" s="101"/>
      <c r="D298" s="101"/>
      <c r="E298" s="113"/>
      <c r="F298" s="55"/>
      <c r="G298" s="114"/>
      <c r="H298" s="114"/>
      <c r="I298" s="101"/>
      <c r="J298" s="101"/>
      <c r="K298" s="113"/>
      <c r="L298" s="55"/>
      <c r="M298" s="114"/>
      <c r="N298" s="114"/>
      <c r="Q298" s="113"/>
      <c r="R298" s="55"/>
      <c r="S298" s="114"/>
      <c r="W298" s="113"/>
      <c r="X298" s="55"/>
      <c r="Y298" s="114"/>
      <c r="AC298" s="113"/>
      <c r="AD298" s="55"/>
      <c r="AE298" s="114"/>
      <c r="AI298" s="113"/>
      <c r="AJ298" s="55"/>
      <c r="AK298" s="114"/>
      <c r="AO298" s="113"/>
      <c r="AP298" s="55"/>
      <c r="AQ298" s="114"/>
      <c r="AU298" s="113"/>
      <c r="AV298" s="55"/>
      <c r="AW298" s="114"/>
      <c r="AX298" s="100"/>
      <c r="BA298" s="113"/>
      <c r="BB298" s="55"/>
      <c r="BC298" s="114"/>
      <c r="BD298" s="100"/>
      <c r="BG298" s="113"/>
      <c r="BH298" s="55"/>
      <c r="BI298" s="114"/>
      <c r="BK298" s="101"/>
      <c r="BL298" s="101"/>
      <c r="BM298" s="113"/>
      <c r="BN298" s="55"/>
      <c r="BO298" s="114"/>
      <c r="BQ298" s="101"/>
      <c r="BR298" s="101"/>
      <c r="BS298" s="113"/>
      <c r="BT298" s="55"/>
      <c r="BU298" s="114"/>
      <c r="BW298" s="101"/>
      <c r="BX298" s="101"/>
      <c r="BY298" s="113"/>
      <c r="BZ298" s="55"/>
      <c r="CA298" s="114"/>
      <c r="CC298" s="101"/>
      <c r="CD298" s="101"/>
      <c r="CE298" s="113"/>
      <c r="CF298" s="55"/>
      <c r="CG298" s="114"/>
      <c r="CI298" s="101"/>
      <c r="CJ298" s="101"/>
      <c r="CK298" s="113"/>
      <c r="CL298" s="55"/>
      <c r="CM298" s="114"/>
      <c r="CO298" s="101"/>
      <c r="CP298" s="101"/>
      <c r="CQ298" s="113"/>
      <c r="CR298" s="55"/>
      <c r="CS298" s="114"/>
    </row>
    <row r="299" spans="1:97" x14ac:dyDescent="0.2">
      <c r="A299" s="6"/>
      <c r="C299" s="101"/>
      <c r="D299" s="101"/>
      <c r="E299" s="113"/>
      <c r="F299" s="55"/>
      <c r="G299" s="114"/>
      <c r="H299" s="114"/>
      <c r="I299" s="101"/>
      <c r="J299" s="101"/>
      <c r="K299" s="113"/>
      <c r="L299" s="55"/>
      <c r="M299" s="114"/>
      <c r="N299" s="114"/>
      <c r="Q299" s="113"/>
      <c r="R299" s="55"/>
      <c r="S299" s="114"/>
      <c r="W299" s="113"/>
      <c r="X299" s="55"/>
      <c r="Y299" s="114"/>
      <c r="AC299" s="113"/>
      <c r="AD299" s="55"/>
      <c r="AE299" s="114"/>
      <c r="AI299" s="113"/>
      <c r="AJ299" s="55"/>
      <c r="AK299" s="114"/>
      <c r="AO299" s="113"/>
      <c r="AP299" s="55"/>
      <c r="AQ299" s="114"/>
      <c r="AU299" s="113"/>
      <c r="AV299" s="55"/>
      <c r="AW299" s="114"/>
      <c r="AX299" s="100"/>
      <c r="BA299" s="113"/>
      <c r="BB299" s="55"/>
      <c r="BC299" s="114"/>
      <c r="BD299" s="100"/>
      <c r="BG299" s="113"/>
      <c r="BH299" s="55"/>
      <c r="BI299" s="114"/>
      <c r="BK299" s="101"/>
      <c r="BL299" s="101"/>
      <c r="BM299" s="113"/>
      <c r="BN299" s="55"/>
      <c r="BO299" s="114"/>
      <c r="BQ299" s="101"/>
      <c r="BR299" s="101"/>
      <c r="BS299" s="113"/>
      <c r="BT299" s="55"/>
      <c r="BU299" s="114"/>
      <c r="BW299" s="101"/>
      <c r="BX299" s="101"/>
      <c r="BY299" s="113"/>
      <c r="BZ299" s="55"/>
      <c r="CA299" s="114"/>
      <c r="CC299" s="101"/>
      <c r="CD299" s="101"/>
      <c r="CE299" s="113"/>
      <c r="CF299" s="55"/>
      <c r="CG299" s="114"/>
      <c r="CI299" s="101"/>
      <c r="CJ299" s="101"/>
      <c r="CK299" s="113"/>
      <c r="CL299" s="55"/>
      <c r="CM299" s="114"/>
      <c r="CO299" s="101"/>
      <c r="CP299" s="101"/>
      <c r="CQ299" s="113"/>
      <c r="CR299" s="55"/>
      <c r="CS299" s="114"/>
    </row>
    <row r="300" spans="1:97" x14ac:dyDescent="0.2">
      <c r="A300" s="6"/>
      <c r="C300" s="101"/>
      <c r="D300" s="101"/>
      <c r="E300" s="113"/>
      <c r="F300" s="55"/>
      <c r="G300" s="114"/>
      <c r="H300" s="114"/>
      <c r="I300" s="101"/>
      <c r="J300" s="101"/>
      <c r="K300" s="113"/>
      <c r="L300" s="55"/>
      <c r="M300" s="114"/>
      <c r="N300" s="114"/>
      <c r="Q300" s="113"/>
      <c r="R300" s="55"/>
      <c r="S300" s="114"/>
      <c r="W300" s="113"/>
      <c r="X300" s="55"/>
      <c r="Y300" s="114"/>
      <c r="AC300" s="113"/>
      <c r="AD300" s="55"/>
      <c r="AE300" s="114"/>
      <c r="AI300" s="113"/>
      <c r="AJ300" s="55"/>
      <c r="AK300" s="114"/>
      <c r="AO300" s="113"/>
      <c r="AP300" s="55"/>
      <c r="AQ300" s="114"/>
      <c r="AU300" s="113"/>
      <c r="AV300" s="55"/>
      <c r="AW300" s="114"/>
      <c r="AX300" s="100"/>
      <c r="BA300" s="113"/>
      <c r="BB300" s="55"/>
      <c r="BC300" s="114"/>
      <c r="BD300" s="100"/>
      <c r="BG300" s="113"/>
      <c r="BH300" s="55"/>
      <c r="BI300" s="114"/>
      <c r="BK300" s="101"/>
      <c r="BL300" s="101"/>
      <c r="BM300" s="113"/>
      <c r="BN300" s="55"/>
      <c r="BO300" s="114"/>
      <c r="BQ300" s="101"/>
      <c r="BR300" s="101"/>
      <c r="BS300" s="113"/>
      <c r="BT300" s="55"/>
      <c r="BU300" s="114"/>
      <c r="BW300" s="101"/>
      <c r="BX300" s="101"/>
      <c r="BY300" s="113"/>
      <c r="BZ300" s="55"/>
      <c r="CA300" s="114"/>
      <c r="CC300" s="101"/>
      <c r="CD300" s="101"/>
      <c r="CE300" s="113"/>
      <c r="CF300" s="55"/>
      <c r="CG300" s="114"/>
      <c r="CI300" s="101"/>
      <c r="CJ300" s="101"/>
      <c r="CK300" s="113"/>
      <c r="CL300" s="55"/>
      <c r="CM300" s="114"/>
      <c r="CO300" s="101"/>
      <c r="CP300" s="101"/>
      <c r="CQ300" s="113"/>
      <c r="CR300" s="55"/>
      <c r="CS300" s="114"/>
    </row>
    <row r="301" spans="1:97" x14ac:dyDescent="0.2">
      <c r="A301" s="6"/>
      <c r="C301" s="101"/>
      <c r="D301" s="101"/>
      <c r="E301" s="113"/>
      <c r="F301" s="55"/>
      <c r="G301" s="114"/>
      <c r="H301" s="114"/>
      <c r="I301" s="101"/>
      <c r="J301" s="101"/>
      <c r="K301" s="113"/>
      <c r="L301" s="55"/>
      <c r="M301" s="114"/>
      <c r="N301" s="114"/>
      <c r="Q301" s="113"/>
      <c r="R301" s="55"/>
      <c r="S301" s="114"/>
      <c r="W301" s="113"/>
      <c r="X301" s="55"/>
      <c r="Y301" s="114"/>
      <c r="AC301" s="113"/>
      <c r="AD301" s="55"/>
      <c r="AE301" s="114"/>
      <c r="AI301" s="113"/>
      <c r="AJ301" s="55"/>
      <c r="AK301" s="114"/>
      <c r="AO301" s="113"/>
      <c r="AP301" s="55"/>
      <c r="AQ301" s="114"/>
      <c r="AU301" s="113"/>
      <c r="AV301" s="55"/>
      <c r="AW301" s="114"/>
      <c r="AX301" s="100"/>
      <c r="BA301" s="113"/>
      <c r="BB301" s="55"/>
      <c r="BC301" s="114"/>
      <c r="BD301" s="100"/>
      <c r="BG301" s="113"/>
      <c r="BH301" s="55"/>
      <c r="BI301" s="114"/>
      <c r="BK301" s="101"/>
      <c r="BL301" s="101"/>
      <c r="BM301" s="113"/>
      <c r="BN301" s="55"/>
      <c r="BO301" s="114"/>
      <c r="BQ301" s="101"/>
      <c r="BR301" s="101"/>
      <c r="BS301" s="113"/>
      <c r="BT301" s="55"/>
      <c r="BU301" s="114"/>
      <c r="BW301" s="101"/>
      <c r="BX301" s="101"/>
      <c r="BY301" s="113"/>
      <c r="BZ301" s="55"/>
      <c r="CA301" s="114"/>
      <c r="CC301" s="101"/>
      <c r="CD301" s="101"/>
      <c r="CE301" s="113"/>
      <c r="CF301" s="55"/>
      <c r="CG301" s="114"/>
      <c r="CI301" s="101"/>
      <c r="CJ301" s="101"/>
      <c r="CK301" s="113"/>
      <c r="CL301" s="55"/>
      <c r="CM301" s="114"/>
      <c r="CO301" s="101"/>
      <c r="CP301" s="101"/>
      <c r="CQ301" s="113"/>
      <c r="CR301" s="55"/>
      <c r="CS301" s="114"/>
    </row>
    <row r="302" spans="1:97" x14ac:dyDescent="0.2">
      <c r="A302" s="6"/>
      <c r="C302" s="101"/>
      <c r="D302" s="101"/>
      <c r="E302" s="113"/>
      <c r="F302" s="55"/>
      <c r="G302" s="114"/>
      <c r="H302" s="114"/>
      <c r="I302" s="101"/>
      <c r="J302" s="101"/>
      <c r="K302" s="113"/>
      <c r="L302" s="55"/>
      <c r="M302" s="114"/>
      <c r="N302" s="114"/>
      <c r="Q302" s="113"/>
      <c r="R302" s="55"/>
      <c r="S302" s="114"/>
      <c r="W302" s="113"/>
      <c r="X302" s="55"/>
      <c r="Y302" s="114"/>
      <c r="AC302" s="113"/>
      <c r="AD302" s="55"/>
      <c r="AE302" s="114"/>
      <c r="AI302" s="113"/>
      <c r="AJ302" s="55"/>
      <c r="AK302" s="114"/>
      <c r="AO302" s="113"/>
      <c r="AP302" s="55"/>
      <c r="AQ302" s="114"/>
      <c r="AU302" s="113"/>
      <c r="AV302" s="55"/>
      <c r="AW302" s="114"/>
      <c r="AX302" s="100"/>
      <c r="BA302" s="113"/>
      <c r="BB302" s="55"/>
      <c r="BC302" s="114"/>
      <c r="BD302" s="100"/>
      <c r="BG302" s="113"/>
      <c r="BH302" s="55"/>
      <c r="BI302" s="114"/>
      <c r="BK302" s="101"/>
      <c r="BL302" s="101"/>
      <c r="BM302" s="113"/>
      <c r="BN302" s="55"/>
      <c r="BO302" s="114"/>
      <c r="BQ302" s="101"/>
      <c r="BR302" s="101"/>
      <c r="BS302" s="113"/>
      <c r="BT302" s="55"/>
      <c r="BU302" s="114"/>
      <c r="BW302" s="101"/>
      <c r="BX302" s="101"/>
      <c r="BY302" s="113"/>
      <c r="BZ302" s="55"/>
      <c r="CA302" s="114"/>
      <c r="CC302" s="101"/>
      <c r="CD302" s="101"/>
      <c r="CE302" s="113"/>
      <c r="CF302" s="55"/>
      <c r="CG302" s="114"/>
      <c r="CI302" s="101"/>
      <c r="CJ302" s="101"/>
      <c r="CK302" s="113"/>
      <c r="CL302" s="55"/>
      <c r="CM302" s="114"/>
      <c r="CO302" s="101"/>
      <c r="CP302" s="101"/>
      <c r="CQ302" s="113"/>
      <c r="CR302" s="55"/>
      <c r="CS302" s="114"/>
    </row>
    <row r="303" spans="1:97" x14ac:dyDescent="0.2">
      <c r="A303" s="6"/>
      <c r="C303" s="101"/>
      <c r="D303" s="101"/>
      <c r="E303" s="113"/>
      <c r="F303" s="55"/>
      <c r="G303" s="114"/>
      <c r="H303" s="114"/>
      <c r="I303" s="101"/>
      <c r="J303" s="101"/>
      <c r="K303" s="113"/>
      <c r="L303" s="55"/>
      <c r="M303" s="114"/>
      <c r="N303" s="114"/>
      <c r="Q303" s="113"/>
      <c r="R303" s="55"/>
      <c r="S303" s="114"/>
      <c r="W303" s="113"/>
      <c r="X303" s="55"/>
      <c r="Y303" s="114"/>
      <c r="AC303" s="113"/>
      <c r="AD303" s="55"/>
      <c r="AE303" s="114"/>
      <c r="AI303" s="113"/>
      <c r="AJ303" s="55"/>
      <c r="AK303" s="114"/>
      <c r="AO303" s="113"/>
      <c r="AP303" s="55"/>
      <c r="AQ303" s="114"/>
      <c r="AU303" s="113"/>
      <c r="AV303" s="55"/>
      <c r="AW303" s="114"/>
      <c r="AX303" s="100"/>
      <c r="BA303" s="113"/>
      <c r="BB303" s="55"/>
      <c r="BC303" s="114"/>
      <c r="BD303" s="100"/>
      <c r="BG303" s="113"/>
      <c r="BH303" s="55"/>
      <c r="BI303" s="114"/>
      <c r="BK303" s="101"/>
      <c r="BL303" s="101"/>
      <c r="BM303" s="113"/>
      <c r="BN303" s="55"/>
      <c r="BO303" s="114"/>
      <c r="BQ303" s="101"/>
      <c r="BR303" s="101"/>
      <c r="BS303" s="113"/>
      <c r="BT303" s="55"/>
      <c r="BU303" s="114"/>
      <c r="BW303" s="101"/>
      <c r="BX303" s="101"/>
      <c r="BY303" s="113"/>
      <c r="BZ303" s="55"/>
      <c r="CA303" s="114"/>
      <c r="CC303" s="101"/>
      <c r="CD303" s="101"/>
      <c r="CE303" s="113"/>
      <c r="CF303" s="55"/>
      <c r="CG303" s="114"/>
      <c r="CI303" s="101"/>
      <c r="CJ303" s="101"/>
      <c r="CK303" s="113"/>
      <c r="CL303" s="55"/>
      <c r="CM303" s="114"/>
      <c r="CO303" s="101"/>
      <c r="CP303" s="101"/>
      <c r="CQ303" s="113"/>
      <c r="CR303" s="55"/>
      <c r="CS303" s="114"/>
    </row>
    <row r="304" spans="1:97" x14ac:dyDescent="0.2">
      <c r="A304" s="6"/>
      <c r="C304" s="101"/>
      <c r="D304" s="101"/>
      <c r="E304" s="113"/>
      <c r="F304" s="55"/>
      <c r="G304" s="114"/>
      <c r="H304" s="114"/>
      <c r="I304" s="101"/>
      <c r="J304" s="101"/>
      <c r="K304" s="113"/>
      <c r="L304" s="55"/>
      <c r="M304" s="114"/>
      <c r="N304" s="114"/>
      <c r="Q304" s="113"/>
      <c r="R304" s="55"/>
      <c r="S304" s="114"/>
      <c r="W304" s="113"/>
      <c r="X304" s="55"/>
      <c r="Y304" s="114"/>
      <c r="AC304" s="113"/>
      <c r="AD304" s="55"/>
      <c r="AE304" s="114"/>
      <c r="AI304" s="113"/>
      <c r="AJ304" s="55"/>
      <c r="AK304" s="114"/>
      <c r="AO304" s="113"/>
      <c r="AP304" s="55"/>
      <c r="AQ304" s="114"/>
      <c r="AU304" s="113"/>
      <c r="AV304" s="55"/>
      <c r="AW304" s="114"/>
      <c r="AX304" s="100"/>
      <c r="BA304" s="113"/>
      <c r="BB304" s="55"/>
      <c r="BC304" s="114"/>
      <c r="BD304" s="100"/>
      <c r="BG304" s="113"/>
      <c r="BH304" s="55"/>
      <c r="BI304" s="114"/>
      <c r="BK304" s="101"/>
      <c r="BL304" s="101"/>
      <c r="BM304" s="113"/>
      <c r="BN304" s="55"/>
      <c r="BO304" s="114"/>
      <c r="BQ304" s="101"/>
      <c r="BR304" s="101"/>
      <c r="BS304" s="113"/>
      <c r="BT304" s="55"/>
      <c r="BU304" s="114"/>
      <c r="BW304" s="101"/>
      <c r="BX304" s="101"/>
      <c r="BY304" s="113"/>
      <c r="BZ304" s="55"/>
      <c r="CA304" s="114"/>
      <c r="CC304" s="101"/>
      <c r="CD304" s="101"/>
      <c r="CE304" s="113"/>
      <c r="CF304" s="55"/>
      <c r="CG304" s="114"/>
      <c r="CI304" s="101"/>
      <c r="CJ304" s="101"/>
      <c r="CK304" s="113"/>
      <c r="CL304" s="55"/>
      <c r="CM304" s="114"/>
      <c r="CO304" s="101"/>
      <c r="CP304" s="101"/>
      <c r="CQ304" s="113"/>
      <c r="CR304" s="55"/>
      <c r="CS304" s="114"/>
    </row>
    <row r="305" spans="1:97" x14ac:dyDescent="0.2">
      <c r="A305" s="6"/>
      <c r="C305" s="101"/>
      <c r="D305" s="101"/>
      <c r="E305" s="113"/>
      <c r="F305" s="55"/>
      <c r="G305" s="114"/>
      <c r="H305" s="114"/>
      <c r="I305" s="101"/>
      <c r="J305" s="101"/>
      <c r="K305" s="113"/>
      <c r="L305" s="55"/>
      <c r="M305" s="114"/>
      <c r="N305" s="114"/>
      <c r="Q305" s="113"/>
      <c r="R305" s="55"/>
      <c r="S305" s="114"/>
      <c r="W305" s="113"/>
      <c r="X305" s="55"/>
      <c r="Y305" s="114"/>
      <c r="AC305" s="113"/>
      <c r="AD305" s="55"/>
      <c r="AE305" s="114"/>
      <c r="AI305" s="113"/>
      <c r="AJ305" s="55"/>
      <c r="AK305" s="114"/>
      <c r="AO305" s="113"/>
      <c r="AP305" s="55"/>
      <c r="AQ305" s="114"/>
      <c r="AU305" s="113"/>
      <c r="AV305" s="55"/>
      <c r="AW305" s="114"/>
      <c r="AX305" s="100"/>
      <c r="BA305" s="113"/>
      <c r="BB305" s="55"/>
      <c r="BC305" s="114"/>
      <c r="BD305" s="100"/>
      <c r="BG305" s="113"/>
      <c r="BH305" s="55"/>
      <c r="BI305" s="114"/>
      <c r="BK305" s="101"/>
      <c r="BL305" s="101"/>
      <c r="BM305" s="113"/>
      <c r="BN305" s="55"/>
      <c r="BO305" s="114"/>
      <c r="BQ305" s="101"/>
      <c r="BR305" s="101"/>
      <c r="BS305" s="113"/>
      <c r="BT305" s="55"/>
      <c r="BU305" s="114"/>
      <c r="BW305" s="101"/>
      <c r="BX305" s="101"/>
      <c r="BY305" s="113"/>
      <c r="BZ305" s="55"/>
      <c r="CA305" s="114"/>
      <c r="CC305" s="101"/>
      <c r="CD305" s="101"/>
      <c r="CE305" s="113"/>
      <c r="CF305" s="55"/>
      <c r="CG305" s="114"/>
      <c r="CI305" s="101"/>
      <c r="CJ305" s="101"/>
      <c r="CK305" s="113"/>
      <c r="CL305" s="55"/>
      <c r="CM305" s="114"/>
      <c r="CO305" s="101"/>
      <c r="CP305" s="101"/>
      <c r="CQ305" s="113"/>
      <c r="CR305" s="55"/>
      <c r="CS305" s="114"/>
    </row>
    <row r="306" spans="1:97" x14ac:dyDescent="0.2">
      <c r="A306" s="6"/>
      <c r="C306" s="101"/>
      <c r="D306" s="101"/>
      <c r="E306" s="113"/>
      <c r="F306" s="55"/>
      <c r="G306" s="114"/>
      <c r="H306" s="114"/>
      <c r="I306" s="101"/>
      <c r="J306" s="101"/>
      <c r="K306" s="113"/>
      <c r="L306" s="55"/>
      <c r="M306" s="114"/>
      <c r="N306" s="114"/>
      <c r="Q306" s="113"/>
      <c r="R306" s="55"/>
      <c r="S306" s="114"/>
      <c r="W306" s="113"/>
      <c r="X306" s="55"/>
      <c r="Y306" s="114"/>
      <c r="AC306" s="113"/>
      <c r="AD306" s="55"/>
      <c r="AE306" s="114"/>
      <c r="AI306" s="113"/>
      <c r="AJ306" s="55"/>
      <c r="AK306" s="114"/>
      <c r="AO306" s="113"/>
      <c r="AP306" s="55"/>
      <c r="AQ306" s="114"/>
      <c r="AU306" s="113"/>
      <c r="AV306" s="55"/>
      <c r="AW306" s="114"/>
      <c r="AX306" s="100"/>
      <c r="BA306" s="113"/>
      <c r="BB306" s="55"/>
      <c r="BC306" s="114"/>
      <c r="BD306" s="100"/>
      <c r="BG306" s="113"/>
      <c r="BH306" s="55"/>
      <c r="BI306" s="114"/>
      <c r="BK306" s="101"/>
      <c r="BL306" s="101"/>
      <c r="BM306" s="113"/>
      <c r="BN306" s="55"/>
      <c r="BO306" s="114"/>
      <c r="BQ306" s="101"/>
      <c r="BR306" s="101"/>
      <c r="BS306" s="113"/>
      <c r="BT306" s="55"/>
      <c r="BU306" s="114"/>
      <c r="BW306" s="101"/>
      <c r="BX306" s="101"/>
      <c r="BY306" s="113"/>
      <c r="BZ306" s="55"/>
      <c r="CA306" s="114"/>
      <c r="CC306" s="101"/>
      <c r="CD306" s="101"/>
      <c r="CE306" s="113"/>
      <c r="CF306" s="55"/>
      <c r="CG306" s="114"/>
      <c r="CI306" s="101"/>
      <c r="CJ306" s="101"/>
      <c r="CK306" s="113"/>
      <c r="CL306" s="55"/>
      <c r="CM306" s="114"/>
      <c r="CO306" s="101"/>
      <c r="CP306" s="101"/>
      <c r="CQ306" s="113"/>
      <c r="CR306" s="55"/>
      <c r="CS306" s="114"/>
    </row>
    <row r="307" spans="1:97" x14ac:dyDescent="0.2">
      <c r="A307" s="6"/>
      <c r="C307" s="101"/>
      <c r="D307" s="101"/>
      <c r="E307" s="113"/>
      <c r="F307" s="55"/>
      <c r="G307" s="114"/>
      <c r="H307" s="114"/>
      <c r="I307" s="101"/>
      <c r="J307" s="101"/>
      <c r="K307" s="113"/>
      <c r="L307" s="55"/>
      <c r="M307" s="114"/>
      <c r="N307" s="114"/>
      <c r="Q307" s="113"/>
      <c r="R307" s="55"/>
      <c r="S307" s="114"/>
      <c r="W307" s="113"/>
      <c r="X307" s="55"/>
      <c r="Y307" s="114"/>
      <c r="AC307" s="113"/>
      <c r="AD307" s="55"/>
      <c r="AE307" s="114"/>
      <c r="AI307" s="113"/>
      <c r="AJ307" s="55"/>
      <c r="AK307" s="114"/>
      <c r="AO307" s="113"/>
      <c r="AP307" s="55"/>
      <c r="AQ307" s="114"/>
      <c r="AU307" s="113"/>
      <c r="AV307" s="55"/>
      <c r="AW307" s="114"/>
      <c r="AX307" s="100"/>
      <c r="BA307" s="113"/>
      <c r="BB307" s="55"/>
      <c r="BC307" s="114"/>
      <c r="BD307" s="100"/>
      <c r="BG307" s="113"/>
      <c r="BH307" s="55"/>
      <c r="BI307" s="114"/>
      <c r="BK307" s="101"/>
      <c r="BL307" s="101"/>
      <c r="BM307" s="113"/>
      <c r="BN307" s="55"/>
      <c r="BO307" s="114"/>
      <c r="BQ307" s="101"/>
      <c r="BR307" s="101"/>
      <c r="BS307" s="113"/>
      <c r="BT307" s="55"/>
      <c r="BU307" s="114"/>
      <c r="BW307" s="101"/>
      <c r="BX307" s="101"/>
      <c r="BY307" s="113"/>
      <c r="BZ307" s="55"/>
      <c r="CA307" s="114"/>
      <c r="CC307" s="101"/>
      <c r="CD307" s="101"/>
      <c r="CE307" s="113"/>
      <c r="CF307" s="55"/>
      <c r="CG307" s="114"/>
      <c r="CI307" s="101"/>
      <c r="CJ307" s="101"/>
      <c r="CK307" s="113"/>
      <c r="CL307" s="55"/>
      <c r="CM307" s="114"/>
      <c r="CO307" s="101"/>
      <c r="CP307" s="101"/>
      <c r="CQ307" s="113"/>
      <c r="CR307" s="55"/>
      <c r="CS307" s="114"/>
    </row>
    <row r="308" spans="1:97" x14ac:dyDescent="0.2">
      <c r="A308" s="6"/>
      <c r="C308" s="101"/>
      <c r="D308" s="101"/>
      <c r="E308" s="113"/>
      <c r="F308" s="55"/>
      <c r="G308" s="114"/>
      <c r="H308" s="114"/>
      <c r="I308" s="101"/>
      <c r="J308" s="101"/>
      <c r="K308" s="113"/>
      <c r="L308" s="55"/>
      <c r="M308" s="114"/>
      <c r="N308" s="114"/>
      <c r="Q308" s="113"/>
      <c r="R308" s="55"/>
      <c r="S308" s="114"/>
      <c r="W308" s="113"/>
      <c r="X308" s="55"/>
      <c r="Y308" s="114"/>
      <c r="AC308" s="113"/>
      <c r="AD308" s="55"/>
      <c r="AE308" s="114"/>
      <c r="AI308" s="113"/>
      <c r="AJ308" s="55"/>
      <c r="AK308" s="114"/>
      <c r="AO308" s="113"/>
      <c r="AP308" s="55"/>
      <c r="AQ308" s="114"/>
      <c r="AU308" s="113"/>
      <c r="AV308" s="55"/>
      <c r="AW308" s="114"/>
      <c r="AX308" s="100"/>
      <c r="BA308" s="113"/>
      <c r="BB308" s="55"/>
      <c r="BC308" s="114"/>
      <c r="BD308" s="100"/>
      <c r="BG308" s="113"/>
      <c r="BH308" s="55"/>
      <c r="BI308" s="114"/>
      <c r="BK308" s="101"/>
      <c r="BL308" s="101"/>
      <c r="BM308" s="113"/>
      <c r="BN308" s="55"/>
      <c r="BO308" s="114"/>
      <c r="BQ308" s="101"/>
      <c r="BR308" s="101"/>
      <c r="BS308" s="113"/>
      <c r="BT308" s="55"/>
      <c r="BU308" s="114"/>
      <c r="BW308" s="101"/>
      <c r="BX308" s="101"/>
      <c r="BY308" s="113"/>
      <c r="BZ308" s="55"/>
      <c r="CA308" s="114"/>
      <c r="CC308" s="101"/>
      <c r="CD308" s="101"/>
      <c r="CE308" s="113"/>
      <c r="CF308" s="55"/>
      <c r="CG308" s="114"/>
      <c r="CI308" s="101"/>
      <c r="CJ308" s="101"/>
      <c r="CK308" s="113"/>
      <c r="CL308" s="55"/>
      <c r="CM308" s="114"/>
      <c r="CO308" s="101"/>
      <c r="CP308" s="101"/>
      <c r="CQ308" s="113"/>
      <c r="CR308" s="55"/>
      <c r="CS308" s="114"/>
    </row>
    <row r="309" spans="1:97" x14ac:dyDescent="0.2">
      <c r="A309" s="6"/>
      <c r="C309" s="101"/>
      <c r="D309" s="101"/>
      <c r="E309" s="113"/>
      <c r="F309" s="55"/>
      <c r="G309" s="114"/>
      <c r="H309" s="114"/>
      <c r="I309" s="101"/>
      <c r="J309" s="101"/>
      <c r="K309" s="113"/>
      <c r="L309" s="55"/>
      <c r="M309" s="114"/>
      <c r="N309" s="114"/>
      <c r="Q309" s="113"/>
      <c r="R309" s="55"/>
      <c r="S309" s="114"/>
      <c r="W309" s="113"/>
      <c r="X309" s="55"/>
      <c r="Y309" s="114"/>
      <c r="AC309" s="113"/>
      <c r="AD309" s="55"/>
      <c r="AE309" s="114"/>
      <c r="AI309" s="113"/>
      <c r="AJ309" s="55"/>
      <c r="AK309" s="114"/>
      <c r="AO309" s="113"/>
      <c r="AP309" s="55"/>
      <c r="AQ309" s="114"/>
      <c r="AU309" s="113"/>
      <c r="AV309" s="55"/>
      <c r="AW309" s="114"/>
      <c r="AX309" s="100"/>
      <c r="BA309" s="113"/>
      <c r="BB309" s="55"/>
      <c r="BC309" s="114"/>
      <c r="BD309" s="100"/>
      <c r="BG309" s="113"/>
      <c r="BH309" s="55"/>
      <c r="BI309" s="114"/>
      <c r="BK309" s="101"/>
      <c r="BL309" s="101"/>
      <c r="BM309" s="113"/>
      <c r="BN309" s="55"/>
      <c r="BO309" s="114"/>
      <c r="BQ309" s="101"/>
      <c r="BR309" s="101"/>
      <c r="BS309" s="113"/>
      <c r="BT309" s="55"/>
      <c r="BU309" s="114"/>
      <c r="BW309" s="101"/>
      <c r="BX309" s="101"/>
      <c r="BY309" s="113"/>
      <c r="BZ309" s="55"/>
      <c r="CA309" s="114"/>
      <c r="CC309" s="101"/>
      <c r="CD309" s="101"/>
      <c r="CE309" s="113"/>
      <c r="CF309" s="55"/>
      <c r="CG309" s="114"/>
      <c r="CI309" s="101"/>
      <c r="CJ309" s="101"/>
      <c r="CK309" s="113"/>
      <c r="CL309" s="55"/>
      <c r="CM309" s="114"/>
      <c r="CO309" s="101"/>
      <c r="CP309" s="101"/>
      <c r="CQ309" s="113"/>
      <c r="CR309" s="55"/>
      <c r="CS309" s="114"/>
    </row>
    <row r="310" spans="1:97" x14ac:dyDescent="0.2">
      <c r="A310" s="6"/>
      <c r="C310" s="101"/>
      <c r="D310" s="101"/>
      <c r="E310" s="113"/>
      <c r="F310" s="55"/>
      <c r="G310" s="114"/>
      <c r="H310" s="114"/>
      <c r="I310" s="101"/>
      <c r="J310" s="101"/>
      <c r="K310" s="113"/>
      <c r="L310" s="55"/>
      <c r="M310" s="114"/>
      <c r="N310" s="114"/>
      <c r="Q310" s="113"/>
      <c r="R310" s="55"/>
      <c r="S310" s="114"/>
      <c r="W310" s="113"/>
      <c r="X310" s="55"/>
      <c r="Y310" s="114"/>
      <c r="AC310" s="113"/>
      <c r="AD310" s="55"/>
      <c r="AE310" s="114"/>
      <c r="AI310" s="113"/>
      <c r="AJ310" s="55"/>
      <c r="AK310" s="114"/>
      <c r="AO310" s="113"/>
      <c r="AP310" s="55"/>
      <c r="AQ310" s="114"/>
      <c r="AU310" s="113"/>
      <c r="AV310" s="55"/>
      <c r="AW310" s="114"/>
      <c r="AX310" s="100"/>
      <c r="BA310" s="113"/>
      <c r="BB310" s="55"/>
      <c r="BC310" s="114"/>
      <c r="BD310" s="100"/>
      <c r="BG310" s="113"/>
      <c r="BH310" s="55"/>
      <c r="BI310" s="114"/>
      <c r="BK310" s="101"/>
      <c r="BL310" s="101"/>
      <c r="BM310" s="113"/>
      <c r="BN310" s="55"/>
      <c r="BO310" s="114"/>
      <c r="BQ310" s="101"/>
      <c r="BR310" s="101"/>
      <c r="BS310" s="113"/>
      <c r="BT310" s="55"/>
      <c r="BU310" s="114"/>
      <c r="BW310" s="101"/>
      <c r="BX310" s="101"/>
      <c r="BY310" s="113"/>
      <c r="BZ310" s="55"/>
      <c r="CA310" s="114"/>
      <c r="CC310" s="101"/>
      <c r="CD310" s="101"/>
      <c r="CE310" s="113"/>
      <c r="CF310" s="55"/>
      <c r="CG310" s="114"/>
      <c r="CI310" s="101"/>
      <c r="CJ310" s="101"/>
      <c r="CK310" s="113"/>
      <c r="CL310" s="55"/>
      <c r="CM310" s="114"/>
      <c r="CO310" s="101"/>
      <c r="CP310" s="101"/>
      <c r="CQ310" s="113"/>
      <c r="CR310" s="55"/>
      <c r="CS310" s="114"/>
    </row>
    <row r="311" spans="1:97" x14ac:dyDescent="0.2">
      <c r="A311" s="6"/>
      <c r="C311" s="101"/>
      <c r="D311" s="101"/>
      <c r="E311" s="113"/>
      <c r="F311" s="55"/>
      <c r="G311" s="114"/>
      <c r="H311" s="114"/>
      <c r="I311" s="101"/>
      <c r="J311" s="101"/>
      <c r="K311" s="113"/>
      <c r="L311" s="55"/>
      <c r="M311" s="114"/>
      <c r="N311" s="114"/>
      <c r="Q311" s="113"/>
      <c r="R311" s="55"/>
      <c r="S311" s="114"/>
      <c r="W311" s="113"/>
      <c r="X311" s="55"/>
      <c r="Y311" s="114"/>
      <c r="AC311" s="113"/>
      <c r="AD311" s="55"/>
      <c r="AE311" s="114"/>
      <c r="AI311" s="113"/>
      <c r="AJ311" s="55"/>
      <c r="AK311" s="114"/>
      <c r="AO311" s="113"/>
      <c r="AP311" s="55"/>
      <c r="AQ311" s="114"/>
      <c r="AU311" s="113"/>
      <c r="AV311" s="55"/>
      <c r="AW311" s="114"/>
      <c r="AX311" s="100"/>
      <c r="BA311" s="113"/>
      <c r="BB311" s="55"/>
      <c r="BC311" s="114"/>
      <c r="BD311" s="100"/>
      <c r="BG311" s="113"/>
      <c r="BH311" s="55"/>
      <c r="BI311" s="114"/>
      <c r="BK311" s="101"/>
      <c r="BL311" s="101"/>
      <c r="BM311" s="113"/>
      <c r="BN311" s="55"/>
      <c r="BO311" s="114"/>
      <c r="BQ311" s="101"/>
      <c r="BR311" s="101"/>
      <c r="BS311" s="113"/>
      <c r="BT311" s="55"/>
      <c r="BU311" s="114"/>
      <c r="BW311" s="101"/>
      <c r="BX311" s="101"/>
      <c r="BY311" s="113"/>
      <c r="BZ311" s="55"/>
      <c r="CA311" s="114"/>
      <c r="CC311" s="101"/>
      <c r="CD311" s="101"/>
      <c r="CE311" s="113"/>
      <c r="CF311" s="55"/>
      <c r="CG311" s="114"/>
      <c r="CI311" s="101"/>
      <c r="CJ311" s="101"/>
      <c r="CK311" s="113"/>
      <c r="CL311" s="55"/>
      <c r="CM311" s="114"/>
      <c r="CO311" s="101"/>
      <c r="CP311" s="101"/>
      <c r="CQ311" s="113"/>
      <c r="CR311" s="55"/>
      <c r="CS311" s="114"/>
    </row>
    <row r="312" spans="1:97" x14ac:dyDescent="0.2">
      <c r="A312" s="6"/>
      <c r="C312" s="101"/>
      <c r="D312" s="101"/>
      <c r="E312" s="113"/>
      <c r="F312" s="55"/>
      <c r="G312" s="114"/>
      <c r="H312" s="114"/>
      <c r="I312" s="101"/>
      <c r="J312" s="101"/>
      <c r="K312" s="113"/>
      <c r="L312" s="55"/>
      <c r="M312" s="114"/>
      <c r="N312" s="114"/>
      <c r="Q312" s="113"/>
      <c r="R312" s="55"/>
      <c r="S312" s="114"/>
      <c r="W312" s="113"/>
      <c r="X312" s="55"/>
      <c r="Y312" s="114"/>
      <c r="AC312" s="113"/>
      <c r="AD312" s="55"/>
      <c r="AE312" s="114"/>
      <c r="AI312" s="113"/>
      <c r="AJ312" s="55"/>
      <c r="AK312" s="114"/>
      <c r="AO312" s="113"/>
      <c r="AP312" s="55"/>
      <c r="AQ312" s="114"/>
      <c r="AU312" s="113"/>
      <c r="AV312" s="55"/>
      <c r="AW312" s="114"/>
      <c r="AX312" s="100"/>
      <c r="BA312" s="113"/>
      <c r="BB312" s="55"/>
      <c r="BC312" s="114"/>
      <c r="BD312" s="100"/>
      <c r="BG312" s="113"/>
      <c r="BH312" s="55"/>
      <c r="BI312" s="114"/>
      <c r="BK312" s="101"/>
      <c r="BL312" s="101"/>
      <c r="BM312" s="113"/>
      <c r="BN312" s="55"/>
      <c r="BO312" s="114"/>
      <c r="BQ312" s="101"/>
      <c r="BR312" s="101"/>
      <c r="BS312" s="113"/>
      <c r="BT312" s="55"/>
      <c r="BU312" s="114"/>
      <c r="BW312" s="101"/>
      <c r="BX312" s="101"/>
      <c r="BY312" s="113"/>
      <c r="BZ312" s="55"/>
      <c r="CA312" s="114"/>
      <c r="CC312" s="101"/>
      <c r="CD312" s="101"/>
      <c r="CE312" s="113"/>
      <c r="CF312" s="55"/>
      <c r="CG312" s="114"/>
      <c r="CI312" s="101"/>
      <c r="CJ312" s="101"/>
      <c r="CK312" s="113"/>
      <c r="CL312" s="55"/>
      <c r="CM312" s="114"/>
      <c r="CO312" s="101"/>
      <c r="CP312" s="101"/>
      <c r="CQ312" s="113"/>
      <c r="CR312" s="55"/>
      <c r="CS312" s="114"/>
    </row>
    <row r="313" spans="1:97" x14ac:dyDescent="0.2">
      <c r="A313" s="6"/>
      <c r="C313" s="101"/>
      <c r="D313" s="101"/>
      <c r="E313" s="113"/>
      <c r="F313" s="55"/>
      <c r="G313" s="114"/>
      <c r="H313" s="114"/>
      <c r="I313" s="101"/>
      <c r="J313" s="101"/>
      <c r="K313" s="113"/>
      <c r="L313" s="55"/>
      <c r="M313" s="114"/>
      <c r="N313" s="114"/>
      <c r="Q313" s="113"/>
      <c r="R313" s="55"/>
      <c r="S313" s="114"/>
      <c r="W313" s="113"/>
      <c r="X313" s="55"/>
      <c r="Y313" s="114"/>
      <c r="AC313" s="113"/>
      <c r="AD313" s="55"/>
      <c r="AE313" s="114"/>
      <c r="AI313" s="113"/>
      <c r="AJ313" s="55"/>
      <c r="AK313" s="114"/>
      <c r="AO313" s="113"/>
      <c r="AP313" s="55"/>
      <c r="AQ313" s="114"/>
      <c r="AU313" s="113"/>
      <c r="AV313" s="55"/>
      <c r="AW313" s="114"/>
      <c r="AX313" s="100"/>
      <c r="BA313" s="113"/>
      <c r="BB313" s="55"/>
      <c r="BC313" s="114"/>
      <c r="BD313" s="100"/>
      <c r="BG313" s="113"/>
      <c r="BH313" s="55"/>
      <c r="BI313" s="114"/>
      <c r="BK313" s="101"/>
      <c r="BL313" s="101"/>
      <c r="BM313" s="113"/>
      <c r="BN313" s="55"/>
      <c r="BO313" s="114"/>
      <c r="BQ313" s="101"/>
      <c r="BR313" s="101"/>
      <c r="BS313" s="113"/>
      <c r="BT313" s="55"/>
      <c r="BU313" s="114"/>
      <c r="BW313" s="101"/>
      <c r="BX313" s="101"/>
      <c r="BY313" s="113"/>
      <c r="BZ313" s="55"/>
      <c r="CA313" s="114"/>
      <c r="CC313" s="101"/>
      <c r="CD313" s="101"/>
      <c r="CE313" s="113"/>
      <c r="CF313" s="55"/>
      <c r="CG313" s="114"/>
      <c r="CI313" s="101"/>
      <c r="CJ313" s="101"/>
      <c r="CK313" s="113"/>
      <c r="CL313" s="55"/>
      <c r="CM313" s="114"/>
      <c r="CO313" s="101"/>
      <c r="CP313" s="101"/>
      <c r="CQ313" s="113"/>
      <c r="CR313" s="55"/>
      <c r="CS313" s="114"/>
    </row>
    <row r="314" spans="1:97" x14ac:dyDescent="0.2">
      <c r="A314" s="6"/>
      <c r="C314" s="101"/>
      <c r="D314" s="101"/>
      <c r="E314" s="113"/>
      <c r="F314" s="55"/>
      <c r="G314" s="114"/>
      <c r="H314" s="114"/>
      <c r="I314" s="101"/>
      <c r="J314" s="101"/>
      <c r="K314" s="113"/>
      <c r="L314" s="55"/>
      <c r="M314" s="114"/>
      <c r="N314" s="114"/>
      <c r="Q314" s="113"/>
      <c r="R314" s="55"/>
      <c r="S314" s="114"/>
      <c r="W314" s="113"/>
      <c r="X314" s="55"/>
      <c r="Y314" s="114"/>
      <c r="AC314" s="113"/>
      <c r="AD314" s="55"/>
      <c r="AE314" s="114"/>
      <c r="AI314" s="113"/>
      <c r="AJ314" s="55"/>
      <c r="AK314" s="114"/>
      <c r="AO314" s="113"/>
      <c r="AP314" s="55"/>
      <c r="AQ314" s="114"/>
      <c r="AU314" s="113"/>
      <c r="AV314" s="55"/>
      <c r="AW314" s="114"/>
      <c r="AX314" s="100"/>
      <c r="BA314" s="113"/>
      <c r="BB314" s="55"/>
      <c r="BC314" s="114"/>
      <c r="BD314" s="100"/>
      <c r="BG314" s="113"/>
      <c r="BH314" s="55"/>
      <c r="BI314" s="114"/>
      <c r="BK314" s="101"/>
      <c r="BL314" s="101"/>
      <c r="BM314" s="113"/>
      <c r="BN314" s="55"/>
      <c r="BO314" s="114"/>
      <c r="BQ314" s="101"/>
      <c r="BR314" s="101"/>
      <c r="BS314" s="113"/>
      <c r="BT314" s="55"/>
      <c r="BU314" s="114"/>
      <c r="BW314" s="101"/>
      <c r="BX314" s="101"/>
      <c r="BY314" s="113"/>
      <c r="BZ314" s="55"/>
      <c r="CA314" s="114"/>
      <c r="CC314" s="101"/>
      <c r="CD314" s="101"/>
      <c r="CE314" s="113"/>
      <c r="CF314" s="55"/>
      <c r="CG314" s="114"/>
      <c r="CI314" s="101"/>
      <c r="CJ314" s="101"/>
      <c r="CK314" s="113"/>
      <c r="CL314" s="55"/>
      <c r="CM314" s="114"/>
      <c r="CO314" s="101"/>
      <c r="CP314" s="101"/>
      <c r="CQ314" s="113"/>
      <c r="CR314" s="55"/>
      <c r="CS314" s="114"/>
    </row>
    <row r="315" spans="1:97" x14ac:dyDescent="0.2">
      <c r="A315" s="6"/>
      <c r="C315" s="101"/>
      <c r="D315" s="101"/>
      <c r="E315" s="113"/>
      <c r="F315" s="55"/>
      <c r="G315" s="114"/>
      <c r="H315" s="114"/>
      <c r="I315" s="101"/>
      <c r="J315" s="101"/>
      <c r="K315" s="113"/>
      <c r="L315" s="55"/>
      <c r="M315" s="114"/>
      <c r="N315" s="114"/>
      <c r="Q315" s="113"/>
      <c r="R315" s="55"/>
      <c r="S315" s="114"/>
      <c r="W315" s="113"/>
      <c r="X315" s="55"/>
      <c r="Y315" s="114"/>
      <c r="AC315" s="113"/>
      <c r="AD315" s="55"/>
      <c r="AE315" s="114"/>
      <c r="AI315" s="113"/>
      <c r="AJ315" s="55"/>
      <c r="AK315" s="114"/>
      <c r="AO315" s="113"/>
      <c r="AP315" s="55"/>
      <c r="AQ315" s="114"/>
      <c r="AU315" s="113"/>
      <c r="AV315" s="55"/>
      <c r="AW315" s="114"/>
      <c r="AX315" s="100"/>
      <c r="BA315" s="113"/>
      <c r="BB315" s="55"/>
      <c r="BC315" s="114"/>
      <c r="BD315" s="100"/>
      <c r="BG315" s="113"/>
      <c r="BH315" s="55"/>
      <c r="BI315" s="114"/>
      <c r="BK315" s="101"/>
      <c r="BL315" s="101"/>
      <c r="BM315" s="113"/>
      <c r="BN315" s="55"/>
      <c r="BO315" s="114"/>
      <c r="BQ315" s="101"/>
      <c r="BR315" s="101"/>
      <c r="BS315" s="113"/>
      <c r="BT315" s="55"/>
      <c r="BU315" s="114"/>
      <c r="BW315" s="101"/>
      <c r="BX315" s="101"/>
      <c r="BY315" s="113"/>
      <c r="BZ315" s="55"/>
      <c r="CA315" s="114"/>
      <c r="CC315" s="101"/>
      <c r="CD315" s="101"/>
      <c r="CE315" s="113"/>
      <c r="CF315" s="55"/>
      <c r="CG315" s="114"/>
      <c r="CI315" s="101"/>
      <c r="CJ315" s="101"/>
      <c r="CK315" s="113"/>
      <c r="CL315" s="55"/>
      <c r="CM315" s="114"/>
      <c r="CO315" s="101"/>
      <c r="CP315" s="101"/>
      <c r="CQ315" s="113"/>
      <c r="CR315" s="55"/>
      <c r="CS315" s="114"/>
    </row>
    <row r="316" spans="1:97" x14ac:dyDescent="0.2">
      <c r="A316" s="6"/>
      <c r="C316" s="101"/>
      <c r="D316" s="101"/>
      <c r="E316" s="113"/>
      <c r="F316" s="55"/>
      <c r="G316" s="114"/>
      <c r="H316" s="114"/>
      <c r="I316" s="101"/>
      <c r="J316" s="101"/>
      <c r="K316" s="113"/>
      <c r="L316" s="55"/>
      <c r="M316" s="114"/>
      <c r="N316" s="114"/>
      <c r="Q316" s="113"/>
      <c r="R316" s="55"/>
      <c r="S316" s="114"/>
      <c r="W316" s="113"/>
      <c r="X316" s="55"/>
      <c r="Y316" s="114"/>
      <c r="AC316" s="113"/>
      <c r="AD316" s="55"/>
      <c r="AE316" s="114"/>
      <c r="AI316" s="113"/>
      <c r="AJ316" s="55"/>
      <c r="AK316" s="114"/>
      <c r="AO316" s="113"/>
      <c r="AP316" s="55"/>
      <c r="AQ316" s="114"/>
      <c r="AU316" s="113"/>
      <c r="AV316" s="55"/>
      <c r="AW316" s="114"/>
      <c r="AX316" s="100"/>
      <c r="BA316" s="113"/>
      <c r="BB316" s="55"/>
      <c r="BC316" s="114"/>
      <c r="BD316" s="100"/>
      <c r="BG316" s="113"/>
      <c r="BH316" s="55"/>
      <c r="BI316" s="114"/>
      <c r="BK316" s="101"/>
      <c r="BL316" s="101"/>
      <c r="BM316" s="113"/>
      <c r="BN316" s="55"/>
      <c r="BO316" s="114"/>
      <c r="BQ316" s="101"/>
      <c r="BR316" s="101"/>
      <c r="BS316" s="113"/>
      <c r="BT316" s="55"/>
      <c r="BU316" s="114"/>
      <c r="BW316" s="101"/>
      <c r="BX316" s="101"/>
      <c r="BY316" s="113"/>
      <c r="BZ316" s="55"/>
      <c r="CA316" s="114"/>
      <c r="CC316" s="101"/>
      <c r="CD316" s="101"/>
      <c r="CE316" s="113"/>
      <c r="CF316" s="55"/>
      <c r="CG316" s="114"/>
      <c r="CI316" s="101"/>
      <c r="CJ316" s="101"/>
      <c r="CK316" s="113"/>
      <c r="CL316" s="55"/>
      <c r="CM316" s="114"/>
      <c r="CO316" s="101"/>
      <c r="CP316" s="101"/>
      <c r="CQ316" s="113"/>
      <c r="CR316" s="55"/>
      <c r="CS316" s="114"/>
    </row>
    <row r="317" spans="1:97" x14ac:dyDescent="0.2">
      <c r="A317" s="6"/>
      <c r="C317" s="101"/>
      <c r="D317" s="101"/>
      <c r="E317" s="113"/>
      <c r="F317" s="55"/>
      <c r="G317" s="114"/>
      <c r="H317" s="114"/>
      <c r="I317" s="101"/>
      <c r="J317" s="101"/>
      <c r="K317" s="113"/>
      <c r="L317" s="55"/>
      <c r="M317" s="114"/>
      <c r="N317" s="114"/>
      <c r="Q317" s="113"/>
      <c r="R317" s="55"/>
      <c r="S317" s="114"/>
      <c r="W317" s="113"/>
      <c r="X317" s="55"/>
      <c r="Y317" s="114"/>
      <c r="AC317" s="113"/>
      <c r="AD317" s="55"/>
      <c r="AE317" s="114"/>
      <c r="AI317" s="113"/>
      <c r="AJ317" s="55"/>
      <c r="AK317" s="114"/>
      <c r="AO317" s="113"/>
      <c r="AP317" s="55"/>
      <c r="AQ317" s="114"/>
      <c r="AU317" s="113"/>
      <c r="AV317" s="55"/>
      <c r="AW317" s="114"/>
      <c r="AX317" s="100"/>
      <c r="BA317" s="113"/>
      <c r="BB317" s="55"/>
      <c r="BC317" s="114"/>
      <c r="BD317" s="100"/>
      <c r="BG317" s="113"/>
      <c r="BH317" s="55"/>
      <c r="BI317" s="114"/>
      <c r="BK317" s="101"/>
      <c r="BL317" s="101"/>
      <c r="BM317" s="113"/>
      <c r="BN317" s="55"/>
      <c r="BO317" s="114"/>
      <c r="BQ317" s="101"/>
      <c r="BR317" s="101"/>
      <c r="BS317" s="113"/>
      <c r="BT317" s="55"/>
      <c r="BU317" s="114"/>
      <c r="BW317" s="101"/>
      <c r="BX317" s="101"/>
      <c r="BY317" s="113"/>
      <c r="BZ317" s="55"/>
      <c r="CA317" s="114"/>
      <c r="CC317" s="101"/>
      <c r="CD317" s="101"/>
      <c r="CE317" s="113"/>
      <c r="CF317" s="55"/>
      <c r="CG317" s="114"/>
      <c r="CI317" s="101"/>
      <c r="CJ317" s="101"/>
      <c r="CK317" s="113"/>
      <c r="CL317" s="55"/>
      <c r="CM317" s="114"/>
      <c r="CO317" s="101"/>
      <c r="CP317" s="101"/>
      <c r="CQ317" s="113"/>
      <c r="CR317" s="55"/>
      <c r="CS317" s="114"/>
    </row>
    <row r="318" spans="1:97" x14ac:dyDescent="0.2">
      <c r="A318" s="6"/>
      <c r="C318" s="101"/>
      <c r="D318" s="101"/>
      <c r="E318" s="113"/>
      <c r="F318" s="55"/>
      <c r="G318" s="114"/>
      <c r="H318" s="114"/>
      <c r="I318" s="101"/>
      <c r="J318" s="101"/>
      <c r="K318" s="113"/>
      <c r="L318" s="55"/>
      <c r="M318" s="114"/>
      <c r="N318" s="114"/>
      <c r="Q318" s="113"/>
      <c r="R318" s="55"/>
      <c r="S318" s="114"/>
      <c r="W318" s="113"/>
      <c r="X318" s="55"/>
      <c r="Y318" s="114"/>
      <c r="AC318" s="113"/>
      <c r="AD318" s="55"/>
      <c r="AE318" s="114"/>
      <c r="AI318" s="113"/>
      <c r="AJ318" s="55"/>
      <c r="AK318" s="114"/>
      <c r="AO318" s="113"/>
      <c r="AP318" s="55"/>
      <c r="AQ318" s="114"/>
      <c r="AU318" s="113"/>
      <c r="AV318" s="55"/>
      <c r="AW318" s="114"/>
      <c r="AX318" s="100"/>
      <c r="BA318" s="113"/>
      <c r="BB318" s="55"/>
      <c r="BC318" s="114"/>
      <c r="BD318" s="100"/>
      <c r="BG318" s="113"/>
      <c r="BH318" s="55"/>
      <c r="BI318" s="114"/>
      <c r="BK318" s="101"/>
      <c r="BL318" s="101"/>
      <c r="BM318" s="113"/>
      <c r="BN318" s="55"/>
      <c r="BO318" s="114"/>
      <c r="BQ318" s="101"/>
      <c r="BR318" s="101"/>
      <c r="BS318" s="113"/>
      <c r="BT318" s="55"/>
      <c r="BU318" s="114"/>
      <c r="BW318" s="101"/>
      <c r="BX318" s="101"/>
      <c r="BY318" s="113"/>
      <c r="BZ318" s="55"/>
      <c r="CA318" s="114"/>
      <c r="CC318" s="101"/>
      <c r="CD318" s="101"/>
      <c r="CE318" s="113"/>
      <c r="CF318" s="55"/>
      <c r="CG318" s="114"/>
      <c r="CI318" s="101"/>
      <c r="CJ318" s="101"/>
      <c r="CK318" s="113"/>
      <c r="CL318" s="55"/>
      <c r="CM318" s="114"/>
      <c r="CO318" s="101"/>
      <c r="CP318" s="101"/>
      <c r="CQ318" s="113"/>
      <c r="CR318" s="55"/>
      <c r="CS318" s="114"/>
    </row>
    <row r="319" spans="1:97" x14ac:dyDescent="0.2">
      <c r="A319" s="6"/>
      <c r="C319" s="101"/>
      <c r="D319" s="101"/>
      <c r="E319" s="113"/>
      <c r="F319" s="55"/>
      <c r="G319" s="114"/>
      <c r="H319" s="114"/>
      <c r="I319" s="101"/>
      <c r="J319" s="101"/>
      <c r="K319" s="113"/>
      <c r="L319" s="55"/>
      <c r="M319" s="114"/>
      <c r="N319" s="114"/>
      <c r="Q319" s="113"/>
      <c r="R319" s="55"/>
      <c r="S319" s="114"/>
      <c r="W319" s="113"/>
      <c r="X319" s="55"/>
      <c r="Y319" s="114"/>
      <c r="AC319" s="113"/>
      <c r="AD319" s="55"/>
      <c r="AE319" s="114"/>
      <c r="AI319" s="113"/>
      <c r="AJ319" s="55"/>
      <c r="AK319" s="114"/>
      <c r="AO319" s="113"/>
      <c r="AP319" s="55"/>
      <c r="AQ319" s="114"/>
      <c r="AU319" s="113"/>
      <c r="AV319" s="55"/>
      <c r="AW319" s="114"/>
      <c r="AX319" s="100"/>
      <c r="BA319" s="113"/>
      <c r="BB319" s="55"/>
      <c r="BC319" s="114"/>
      <c r="BD319" s="100"/>
      <c r="BG319" s="113"/>
      <c r="BH319" s="55"/>
      <c r="BI319" s="114"/>
      <c r="BK319" s="101"/>
      <c r="BL319" s="101"/>
      <c r="BM319" s="113"/>
      <c r="BN319" s="55"/>
      <c r="BO319" s="114"/>
      <c r="BQ319" s="101"/>
      <c r="BR319" s="101"/>
      <c r="BS319" s="113"/>
      <c r="BT319" s="55"/>
      <c r="BU319" s="114"/>
      <c r="BW319" s="101"/>
      <c r="BX319" s="101"/>
      <c r="BY319" s="113"/>
      <c r="BZ319" s="55"/>
      <c r="CA319" s="114"/>
      <c r="CC319" s="101"/>
      <c r="CD319" s="101"/>
      <c r="CE319" s="113"/>
      <c r="CF319" s="55"/>
      <c r="CG319" s="114"/>
      <c r="CI319" s="101"/>
      <c r="CJ319" s="101"/>
      <c r="CK319" s="113"/>
      <c r="CL319" s="55"/>
      <c r="CM319" s="114"/>
      <c r="CO319" s="101"/>
      <c r="CP319" s="101"/>
      <c r="CQ319" s="113"/>
      <c r="CR319" s="55"/>
      <c r="CS319" s="114"/>
    </row>
    <row r="320" spans="1:97" x14ac:dyDescent="0.2">
      <c r="A320" s="6"/>
      <c r="C320" s="101"/>
      <c r="D320" s="101"/>
      <c r="E320" s="113"/>
      <c r="F320" s="55"/>
      <c r="G320" s="114"/>
      <c r="H320" s="114"/>
      <c r="I320" s="101"/>
      <c r="J320" s="101"/>
      <c r="K320" s="113"/>
      <c r="L320" s="55"/>
      <c r="M320" s="114"/>
      <c r="N320" s="114"/>
      <c r="Q320" s="113"/>
      <c r="R320" s="55"/>
      <c r="S320" s="114"/>
      <c r="W320" s="113"/>
      <c r="X320" s="55"/>
      <c r="Y320" s="114"/>
      <c r="AC320" s="113"/>
      <c r="AD320" s="55"/>
      <c r="AE320" s="114"/>
      <c r="AI320" s="113"/>
      <c r="AJ320" s="55"/>
      <c r="AK320" s="114"/>
      <c r="AO320" s="113"/>
      <c r="AP320" s="55"/>
      <c r="AQ320" s="114"/>
      <c r="AU320" s="113"/>
      <c r="AV320" s="55"/>
      <c r="AW320" s="114"/>
      <c r="AX320" s="100"/>
      <c r="BA320" s="113"/>
      <c r="BB320" s="55"/>
      <c r="BC320" s="114"/>
      <c r="BD320" s="100"/>
      <c r="BG320" s="113"/>
      <c r="BH320" s="55"/>
      <c r="BI320" s="114"/>
      <c r="BK320" s="101"/>
      <c r="BL320" s="101"/>
      <c r="BM320" s="113"/>
      <c r="BN320" s="55"/>
      <c r="BO320" s="114"/>
      <c r="BQ320" s="101"/>
      <c r="BR320" s="101"/>
      <c r="BS320" s="113"/>
      <c r="BT320" s="55"/>
      <c r="BU320" s="114"/>
      <c r="BW320" s="101"/>
      <c r="BX320" s="101"/>
      <c r="BY320" s="113"/>
      <c r="BZ320" s="55"/>
      <c r="CA320" s="114"/>
      <c r="CC320" s="101"/>
      <c r="CD320" s="101"/>
      <c r="CE320" s="113"/>
      <c r="CF320" s="55"/>
      <c r="CG320" s="114"/>
      <c r="CI320" s="101"/>
      <c r="CJ320" s="101"/>
      <c r="CK320" s="113"/>
      <c r="CL320" s="55"/>
      <c r="CM320" s="114"/>
      <c r="CO320" s="101"/>
      <c r="CP320" s="101"/>
      <c r="CQ320" s="113"/>
      <c r="CR320" s="55"/>
      <c r="CS320" s="114"/>
    </row>
    <row r="321" spans="1:97" x14ac:dyDescent="0.2">
      <c r="A321" s="6"/>
      <c r="C321" s="101"/>
      <c r="D321" s="101"/>
      <c r="E321" s="113"/>
      <c r="F321" s="55"/>
      <c r="G321" s="114"/>
      <c r="H321" s="114"/>
      <c r="I321" s="101"/>
      <c r="J321" s="101"/>
      <c r="K321" s="113"/>
      <c r="L321" s="55"/>
      <c r="M321" s="114"/>
      <c r="N321" s="114"/>
      <c r="Q321" s="113"/>
      <c r="R321" s="55"/>
      <c r="S321" s="114"/>
      <c r="W321" s="113"/>
      <c r="X321" s="55"/>
      <c r="Y321" s="114"/>
      <c r="AC321" s="113"/>
      <c r="AD321" s="55"/>
      <c r="AE321" s="114"/>
      <c r="AI321" s="113"/>
      <c r="AJ321" s="55"/>
      <c r="AK321" s="114"/>
      <c r="AO321" s="113"/>
      <c r="AP321" s="55"/>
      <c r="AQ321" s="114"/>
      <c r="AU321" s="113"/>
      <c r="AV321" s="55"/>
      <c r="AW321" s="114"/>
      <c r="AX321" s="100"/>
      <c r="BA321" s="113"/>
      <c r="BB321" s="55"/>
      <c r="BC321" s="114"/>
      <c r="BD321" s="100"/>
      <c r="BG321" s="113"/>
      <c r="BH321" s="55"/>
      <c r="BI321" s="114"/>
      <c r="BK321" s="101"/>
      <c r="BL321" s="101"/>
      <c r="BM321" s="113"/>
      <c r="BN321" s="55"/>
      <c r="BO321" s="114"/>
      <c r="BQ321" s="101"/>
      <c r="BR321" s="101"/>
      <c r="BS321" s="113"/>
      <c r="BT321" s="55"/>
      <c r="BU321" s="114"/>
      <c r="BW321" s="101"/>
      <c r="BX321" s="101"/>
      <c r="BY321" s="113"/>
      <c r="BZ321" s="55"/>
      <c r="CA321" s="114"/>
      <c r="CC321" s="101"/>
      <c r="CD321" s="101"/>
      <c r="CE321" s="113"/>
      <c r="CF321" s="55"/>
      <c r="CG321" s="114"/>
      <c r="CI321" s="101"/>
      <c r="CJ321" s="101"/>
      <c r="CK321" s="113"/>
      <c r="CL321" s="55"/>
      <c r="CM321" s="114"/>
      <c r="CO321" s="101"/>
      <c r="CP321" s="101"/>
      <c r="CQ321" s="113"/>
      <c r="CR321" s="55"/>
      <c r="CS321" s="114"/>
    </row>
    <row r="322" spans="1:97" x14ac:dyDescent="0.2">
      <c r="A322" s="6"/>
      <c r="C322" s="101"/>
      <c r="D322" s="101"/>
      <c r="E322" s="113"/>
      <c r="F322" s="55"/>
      <c r="G322" s="114"/>
      <c r="H322" s="114"/>
      <c r="I322" s="101"/>
      <c r="J322" s="101"/>
      <c r="K322" s="113"/>
      <c r="L322" s="55"/>
      <c r="M322" s="114"/>
      <c r="N322" s="114"/>
      <c r="Q322" s="113"/>
      <c r="R322" s="55"/>
      <c r="S322" s="114"/>
      <c r="W322" s="113"/>
      <c r="X322" s="55"/>
      <c r="Y322" s="114"/>
      <c r="AC322" s="113"/>
      <c r="AD322" s="55"/>
      <c r="AE322" s="114"/>
      <c r="AI322" s="113"/>
      <c r="AJ322" s="55"/>
      <c r="AK322" s="114"/>
      <c r="AO322" s="113"/>
      <c r="AP322" s="55"/>
      <c r="AQ322" s="114"/>
      <c r="AU322" s="113"/>
      <c r="AV322" s="55"/>
      <c r="AW322" s="114"/>
      <c r="AX322" s="100"/>
      <c r="BA322" s="113"/>
      <c r="BB322" s="55"/>
      <c r="BC322" s="114"/>
      <c r="BD322" s="100"/>
      <c r="BG322" s="113"/>
      <c r="BH322" s="55"/>
      <c r="BI322" s="114"/>
      <c r="BK322" s="101"/>
      <c r="BL322" s="101"/>
      <c r="BM322" s="113"/>
      <c r="BN322" s="55"/>
      <c r="BO322" s="114"/>
      <c r="BQ322" s="101"/>
      <c r="BR322" s="101"/>
      <c r="BS322" s="113"/>
      <c r="BT322" s="55"/>
      <c r="BU322" s="114"/>
      <c r="BW322" s="101"/>
      <c r="BX322" s="101"/>
      <c r="BY322" s="113"/>
      <c r="BZ322" s="55"/>
      <c r="CA322" s="114"/>
      <c r="CC322" s="101"/>
      <c r="CD322" s="101"/>
      <c r="CE322" s="113"/>
      <c r="CF322" s="55"/>
      <c r="CG322" s="114"/>
      <c r="CI322" s="101"/>
      <c r="CJ322" s="101"/>
      <c r="CK322" s="113"/>
      <c r="CL322" s="55"/>
      <c r="CM322" s="114"/>
      <c r="CO322" s="101"/>
      <c r="CP322" s="101"/>
      <c r="CQ322" s="113"/>
      <c r="CR322" s="55"/>
      <c r="CS322" s="114"/>
    </row>
    <row r="323" spans="1:97" x14ac:dyDescent="0.2">
      <c r="A323" s="6"/>
      <c r="C323" s="101"/>
      <c r="D323" s="101"/>
      <c r="E323" s="113"/>
      <c r="F323" s="55"/>
      <c r="G323" s="114"/>
      <c r="H323" s="114"/>
      <c r="I323" s="101"/>
      <c r="J323" s="101"/>
      <c r="K323" s="113"/>
      <c r="L323" s="55"/>
      <c r="M323" s="114"/>
      <c r="N323" s="114"/>
      <c r="Q323" s="113"/>
      <c r="R323" s="55"/>
      <c r="S323" s="114"/>
      <c r="W323" s="113"/>
      <c r="X323" s="55"/>
      <c r="Y323" s="114"/>
      <c r="AC323" s="113"/>
      <c r="AD323" s="55"/>
      <c r="AE323" s="114"/>
      <c r="AI323" s="113"/>
      <c r="AJ323" s="55"/>
      <c r="AK323" s="114"/>
      <c r="AO323" s="113"/>
      <c r="AP323" s="55"/>
      <c r="AQ323" s="114"/>
      <c r="AU323" s="113"/>
      <c r="AV323" s="55"/>
      <c r="AW323" s="114"/>
      <c r="AX323" s="100"/>
      <c r="BA323" s="113"/>
      <c r="BB323" s="55"/>
      <c r="BC323" s="114"/>
      <c r="BD323" s="100"/>
      <c r="BG323" s="113"/>
      <c r="BH323" s="55"/>
      <c r="BI323" s="114"/>
      <c r="BK323" s="101"/>
      <c r="BL323" s="101"/>
      <c r="BM323" s="113"/>
      <c r="BN323" s="55"/>
      <c r="BO323" s="114"/>
      <c r="BQ323" s="101"/>
      <c r="BR323" s="101"/>
      <c r="BS323" s="113"/>
      <c r="BT323" s="55"/>
      <c r="BU323" s="114"/>
      <c r="BW323" s="101"/>
      <c r="BX323" s="101"/>
      <c r="BY323" s="113"/>
      <c r="BZ323" s="55"/>
      <c r="CA323" s="114"/>
      <c r="CC323" s="101"/>
      <c r="CD323" s="101"/>
      <c r="CE323" s="113"/>
      <c r="CF323" s="55"/>
      <c r="CG323" s="114"/>
      <c r="CI323" s="101"/>
      <c r="CJ323" s="101"/>
      <c r="CK323" s="113"/>
      <c r="CL323" s="55"/>
      <c r="CM323" s="114"/>
      <c r="CO323" s="101"/>
      <c r="CP323" s="101"/>
      <c r="CQ323" s="113"/>
      <c r="CR323" s="55"/>
      <c r="CS323" s="114"/>
    </row>
    <row r="324" spans="1:97" x14ac:dyDescent="0.2">
      <c r="A324" s="6"/>
      <c r="C324" s="101"/>
      <c r="D324" s="101"/>
      <c r="E324" s="113"/>
      <c r="F324" s="55"/>
      <c r="G324" s="114"/>
      <c r="H324" s="114"/>
      <c r="I324" s="101"/>
      <c r="J324" s="101"/>
      <c r="K324" s="113"/>
      <c r="L324" s="55"/>
      <c r="M324" s="114"/>
      <c r="N324" s="114"/>
      <c r="Q324" s="113"/>
      <c r="R324" s="55"/>
      <c r="S324" s="114"/>
      <c r="W324" s="113"/>
      <c r="X324" s="55"/>
      <c r="Y324" s="114"/>
      <c r="AC324" s="113"/>
      <c r="AD324" s="55"/>
      <c r="AE324" s="114"/>
      <c r="AI324" s="113"/>
      <c r="AJ324" s="55"/>
      <c r="AK324" s="114"/>
      <c r="AO324" s="113"/>
      <c r="AP324" s="55"/>
      <c r="AQ324" s="114"/>
      <c r="AU324" s="113"/>
      <c r="AV324" s="55"/>
      <c r="AW324" s="114"/>
      <c r="AX324" s="100"/>
      <c r="BA324" s="113"/>
      <c r="BB324" s="55"/>
      <c r="BC324" s="114"/>
      <c r="BD324" s="100"/>
      <c r="BG324" s="113"/>
      <c r="BH324" s="55"/>
      <c r="BI324" s="114"/>
      <c r="BK324" s="101"/>
      <c r="BL324" s="101"/>
      <c r="BM324" s="113"/>
      <c r="BN324" s="55"/>
      <c r="BO324" s="114"/>
      <c r="BQ324" s="101"/>
      <c r="BR324" s="101"/>
      <c r="BS324" s="113"/>
      <c r="BT324" s="55"/>
      <c r="BU324" s="114"/>
      <c r="BW324" s="101"/>
      <c r="BX324" s="101"/>
      <c r="BY324" s="113"/>
      <c r="BZ324" s="55"/>
      <c r="CA324" s="114"/>
      <c r="CC324" s="101"/>
      <c r="CD324" s="101"/>
      <c r="CE324" s="113"/>
      <c r="CF324" s="55"/>
      <c r="CG324" s="114"/>
      <c r="CI324" s="101"/>
      <c r="CJ324" s="101"/>
      <c r="CK324" s="113"/>
      <c r="CL324" s="55"/>
      <c r="CM324" s="114"/>
      <c r="CO324" s="101"/>
      <c r="CP324" s="101"/>
      <c r="CQ324" s="113"/>
      <c r="CR324" s="55"/>
      <c r="CS324" s="114"/>
    </row>
    <row r="325" spans="1:97" x14ac:dyDescent="0.2">
      <c r="A325" s="6"/>
      <c r="C325" s="101"/>
      <c r="D325" s="101"/>
      <c r="E325" s="113"/>
      <c r="F325" s="55"/>
      <c r="G325" s="114"/>
      <c r="H325" s="114"/>
      <c r="I325" s="101"/>
      <c r="J325" s="101"/>
      <c r="K325" s="113"/>
      <c r="L325" s="55"/>
      <c r="M325" s="114"/>
      <c r="N325" s="114"/>
      <c r="Q325" s="113"/>
      <c r="R325" s="55"/>
      <c r="S325" s="114"/>
      <c r="W325" s="113"/>
      <c r="X325" s="55"/>
      <c r="Y325" s="114"/>
      <c r="AC325" s="113"/>
      <c r="AD325" s="55"/>
      <c r="AE325" s="114"/>
      <c r="AI325" s="113"/>
      <c r="AJ325" s="55"/>
      <c r="AK325" s="114"/>
      <c r="AO325" s="113"/>
      <c r="AP325" s="55"/>
      <c r="AQ325" s="114"/>
      <c r="AU325" s="113"/>
      <c r="AV325" s="55"/>
      <c r="AW325" s="114"/>
      <c r="AX325" s="100"/>
      <c r="BA325" s="113"/>
      <c r="BB325" s="55"/>
      <c r="BC325" s="114"/>
      <c r="BD325" s="100"/>
      <c r="BG325" s="113"/>
      <c r="BH325" s="55"/>
      <c r="BI325" s="114"/>
      <c r="BK325" s="101"/>
      <c r="BL325" s="101"/>
      <c r="BM325" s="113"/>
      <c r="BN325" s="55"/>
      <c r="BO325" s="114"/>
      <c r="BQ325" s="101"/>
      <c r="BR325" s="101"/>
      <c r="BS325" s="113"/>
      <c r="BT325" s="55"/>
      <c r="BU325" s="114"/>
      <c r="BW325" s="101"/>
      <c r="BX325" s="101"/>
      <c r="BY325" s="113"/>
      <c r="BZ325" s="55"/>
      <c r="CA325" s="114"/>
      <c r="CC325" s="101"/>
      <c r="CD325" s="101"/>
      <c r="CE325" s="113"/>
      <c r="CF325" s="55"/>
      <c r="CG325" s="114"/>
      <c r="CI325" s="101"/>
      <c r="CJ325" s="101"/>
      <c r="CK325" s="113"/>
      <c r="CL325" s="55"/>
      <c r="CM325" s="114"/>
      <c r="CO325" s="101"/>
      <c r="CP325" s="101"/>
      <c r="CQ325" s="113"/>
      <c r="CR325" s="55"/>
      <c r="CS325" s="114"/>
    </row>
    <row r="326" spans="1:97" x14ac:dyDescent="0.2">
      <c r="A326" s="6"/>
      <c r="C326" s="101"/>
      <c r="D326" s="101"/>
      <c r="E326" s="113"/>
      <c r="F326" s="55"/>
      <c r="G326" s="114"/>
      <c r="H326" s="114"/>
      <c r="I326" s="101"/>
      <c r="J326" s="101"/>
      <c r="K326" s="113"/>
      <c r="L326" s="55"/>
      <c r="M326" s="114"/>
      <c r="N326" s="114"/>
      <c r="Q326" s="113"/>
      <c r="R326" s="55"/>
      <c r="S326" s="114"/>
      <c r="W326" s="113"/>
      <c r="X326" s="55"/>
      <c r="Y326" s="114"/>
      <c r="AC326" s="113"/>
      <c r="AD326" s="55"/>
      <c r="AE326" s="114"/>
      <c r="AI326" s="113"/>
      <c r="AJ326" s="55"/>
      <c r="AK326" s="114"/>
      <c r="AO326" s="113"/>
      <c r="AP326" s="55"/>
      <c r="AQ326" s="114"/>
      <c r="AU326" s="113"/>
      <c r="AV326" s="55"/>
      <c r="AW326" s="114"/>
      <c r="AX326" s="100"/>
      <c r="BA326" s="113"/>
      <c r="BB326" s="55"/>
      <c r="BC326" s="114"/>
      <c r="BD326" s="100"/>
      <c r="BG326" s="113"/>
      <c r="BH326" s="55"/>
      <c r="BI326" s="114"/>
      <c r="BK326" s="101"/>
      <c r="BL326" s="101"/>
      <c r="BM326" s="113"/>
      <c r="BN326" s="55"/>
      <c r="BO326" s="114"/>
      <c r="BQ326" s="101"/>
      <c r="BR326" s="101"/>
      <c r="BS326" s="113"/>
      <c r="BT326" s="55"/>
      <c r="BU326" s="114"/>
      <c r="BW326" s="101"/>
      <c r="BX326" s="101"/>
      <c r="BY326" s="113"/>
      <c r="BZ326" s="55"/>
      <c r="CA326" s="114"/>
      <c r="CC326" s="101"/>
      <c r="CD326" s="101"/>
      <c r="CE326" s="113"/>
      <c r="CF326" s="55"/>
      <c r="CG326" s="114"/>
      <c r="CI326" s="101"/>
      <c r="CJ326" s="101"/>
      <c r="CK326" s="113"/>
      <c r="CL326" s="55"/>
      <c r="CM326" s="114"/>
      <c r="CO326" s="101"/>
      <c r="CP326" s="101"/>
      <c r="CQ326" s="113"/>
      <c r="CR326" s="55"/>
      <c r="CS326" s="114"/>
    </row>
    <row r="327" spans="1:97" x14ac:dyDescent="0.2">
      <c r="A327" s="6"/>
      <c r="C327" s="101"/>
      <c r="D327" s="101"/>
      <c r="E327" s="113"/>
      <c r="F327" s="55"/>
      <c r="G327" s="114"/>
      <c r="H327" s="114"/>
      <c r="I327" s="101"/>
      <c r="J327" s="101"/>
      <c r="K327" s="113"/>
      <c r="L327" s="55"/>
      <c r="M327" s="114"/>
      <c r="N327" s="114"/>
      <c r="Q327" s="113"/>
      <c r="R327" s="55"/>
      <c r="S327" s="114"/>
      <c r="W327" s="113"/>
      <c r="X327" s="55"/>
      <c r="Y327" s="114"/>
      <c r="AC327" s="113"/>
      <c r="AD327" s="55"/>
      <c r="AE327" s="114"/>
      <c r="AI327" s="113"/>
      <c r="AJ327" s="55"/>
      <c r="AK327" s="114"/>
      <c r="AO327" s="113"/>
      <c r="AP327" s="55"/>
      <c r="AQ327" s="114"/>
      <c r="AU327" s="113"/>
      <c r="AV327" s="55"/>
      <c r="AW327" s="114"/>
      <c r="AX327" s="100"/>
      <c r="BA327" s="113"/>
      <c r="BB327" s="55"/>
      <c r="BC327" s="114"/>
      <c r="BD327" s="100"/>
      <c r="BG327" s="113"/>
      <c r="BH327" s="55"/>
      <c r="BI327" s="114"/>
      <c r="BK327" s="101"/>
      <c r="BL327" s="101"/>
      <c r="BM327" s="113"/>
      <c r="BN327" s="55"/>
      <c r="BO327" s="114"/>
      <c r="BQ327" s="101"/>
      <c r="BR327" s="101"/>
      <c r="BS327" s="113"/>
      <c r="BT327" s="55"/>
      <c r="BU327" s="114"/>
      <c r="BW327" s="101"/>
      <c r="BX327" s="101"/>
      <c r="BY327" s="113"/>
      <c r="BZ327" s="55"/>
      <c r="CA327" s="114"/>
      <c r="CC327" s="101"/>
      <c r="CD327" s="101"/>
      <c r="CE327" s="113"/>
      <c r="CF327" s="55"/>
      <c r="CG327" s="114"/>
      <c r="CI327" s="101"/>
      <c r="CJ327" s="101"/>
      <c r="CK327" s="113"/>
      <c r="CL327" s="55"/>
      <c r="CM327" s="114"/>
      <c r="CO327" s="101"/>
      <c r="CP327" s="101"/>
      <c r="CQ327" s="113"/>
      <c r="CR327" s="55"/>
      <c r="CS327" s="114"/>
    </row>
    <row r="328" spans="1:97" x14ac:dyDescent="0.2">
      <c r="A328" s="6"/>
      <c r="C328" s="101"/>
      <c r="D328" s="101"/>
      <c r="E328" s="113"/>
      <c r="F328" s="55"/>
      <c r="G328" s="114"/>
      <c r="H328" s="114"/>
      <c r="I328" s="101"/>
      <c r="J328" s="101"/>
      <c r="K328" s="113"/>
      <c r="L328" s="55"/>
      <c r="M328" s="114"/>
      <c r="N328" s="114"/>
      <c r="Q328" s="113"/>
      <c r="R328" s="55"/>
      <c r="S328" s="114"/>
      <c r="W328" s="113"/>
      <c r="X328" s="55"/>
      <c r="Y328" s="114"/>
      <c r="AC328" s="113"/>
      <c r="AD328" s="55"/>
      <c r="AE328" s="114"/>
      <c r="AI328" s="113"/>
      <c r="AJ328" s="55"/>
      <c r="AK328" s="114"/>
      <c r="AO328" s="113"/>
      <c r="AP328" s="55"/>
      <c r="AQ328" s="114"/>
      <c r="AU328" s="113"/>
      <c r="AV328" s="55"/>
      <c r="AW328" s="114"/>
      <c r="AX328" s="100"/>
      <c r="BA328" s="113"/>
      <c r="BB328" s="55"/>
      <c r="BC328" s="114"/>
      <c r="BD328" s="100"/>
      <c r="BG328" s="113"/>
      <c r="BH328" s="55"/>
      <c r="BI328" s="114"/>
      <c r="BK328" s="101"/>
      <c r="BL328" s="101"/>
      <c r="BM328" s="113"/>
      <c r="BN328" s="55"/>
      <c r="BO328" s="114"/>
      <c r="BQ328" s="101"/>
      <c r="BR328" s="101"/>
      <c r="BS328" s="113"/>
      <c r="BT328" s="55"/>
      <c r="BU328" s="114"/>
      <c r="BW328" s="101"/>
      <c r="BX328" s="101"/>
      <c r="BY328" s="113"/>
      <c r="BZ328" s="55"/>
      <c r="CA328" s="114"/>
      <c r="CC328" s="101"/>
      <c r="CD328" s="101"/>
      <c r="CE328" s="113"/>
      <c r="CF328" s="55"/>
      <c r="CG328" s="114"/>
      <c r="CI328" s="101"/>
      <c r="CJ328" s="101"/>
      <c r="CK328" s="113"/>
      <c r="CL328" s="55"/>
      <c r="CM328" s="114"/>
      <c r="CO328" s="101"/>
      <c r="CP328" s="101"/>
      <c r="CQ328" s="113"/>
      <c r="CR328" s="55"/>
      <c r="CS328" s="114"/>
    </row>
    <row r="329" spans="1:97" x14ac:dyDescent="0.2">
      <c r="A329" s="6"/>
      <c r="C329" s="101"/>
      <c r="D329" s="101"/>
      <c r="E329" s="113"/>
      <c r="F329" s="55"/>
      <c r="G329" s="114"/>
      <c r="H329" s="114"/>
      <c r="I329" s="101"/>
      <c r="J329" s="101"/>
      <c r="K329" s="113"/>
      <c r="L329" s="55"/>
      <c r="M329" s="114"/>
      <c r="N329" s="114"/>
      <c r="Q329" s="113"/>
      <c r="R329" s="55"/>
      <c r="S329" s="114"/>
      <c r="W329" s="113"/>
      <c r="X329" s="55"/>
      <c r="Y329" s="114"/>
      <c r="AC329" s="113"/>
      <c r="AD329" s="55"/>
      <c r="AE329" s="114"/>
      <c r="AI329" s="113"/>
      <c r="AJ329" s="55"/>
      <c r="AK329" s="114"/>
      <c r="AO329" s="113"/>
      <c r="AP329" s="55"/>
      <c r="AQ329" s="114"/>
      <c r="AU329" s="113"/>
      <c r="AV329" s="55"/>
      <c r="AW329" s="114"/>
      <c r="AX329" s="100"/>
      <c r="BA329" s="113"/>
      <c r="BB329" s="55"/>
      <c r="BC329" s="114"/>
      <c r="BD329" s="100"/>
      <c r="BG329" s="113"/>
      <c r="BH329" s="55"/>
      <c r="BI329" s="114"/>
      <c r="BK329" s="101"/>
      <c r="BL329" s="101"/>
      <c r="BM329" s="113"/>
      <c r="BN329" s="55"/>
      <c r="BO329" s="114"/>
      <c r="BQ329" s="101"/>
      <c r="BR329" s="101"/>
      <c r="BS329" s="113"/>
      <c r="BT329" s="55"/>
      <c r="BU329" s="114"/>
      <c r="BW329" s="101"/>
      <c r="BX329" s="101"/>
      <c r="BY329" s="113"/>
      <c r="BZ329" s="55"/>
      <c r="CA329" s="114"/>
      <c r="CC329" s="101"/>
      <c r="CD329" s="101"/>
      <c r="CE329" s="113"/>
      <c r="CF329" s="55"/>
      <c r="CG329" s="114"/>
      <c r="CI329" s="101"/>
      <c r="CJ329" s="101"/>
      <c r="CK329" s="113"/>
      <c r="CL329" s="55"/>
      <c r="CM329" s="114"/>
      <c r="CO329" s="101"/>
      <c r="CP329" s="101"/>
      <c r="CQ329" s="113"/>
      <c r="CR329" s="55"/>
      <c r="CS329" s="114"/>
    </row>
    <row r="330" spans="1:97" x14ac:dyDescent="0.2">
      <c r="A330" s="6"/>
      <c r="C330" s="101"/>
      <c r="D330" s="101"/>
      <c r="E330" s="113"/>
      <c r="F330" s="55"/>
      <c r="G330" s="114"/>
      <c r="H330" s="114"/>
      <c r="I330" s="101"/>
      <c r="J330" s="101"/>
      <c r="K330" s="113"/>
      <c r="L330" s="55"/>
      <c r="M330" s="114"/>
      <c r="N330" s="114"/>
      <c r="Q330" s="113"/>
      <c r="R330" s="55"/>
      <c r="S330" s="114"/>
      <c r="W330" s="113"/>
      <c r="X330" s="55"/>
      <c r="Y330" s="114"/>
      <c r="AC330" s="113"/>
      <c r="AD330" s="55"/>
      <c r="AE330" s="114"/>
      <c r="AI330" s="113"/>
      <c r="AJ330" s="55"/>
      <c r="AK330" s="114"/>
      <c r="AO330" s="113"/>
      <c r="AP330" s="55"/>
      <c r="AQ330" s="114"/>
      <c r="AU330" s="113"/>
      <c r="AV330" s="55"/>
      <c r="AW330" s="114"/>
      <c r="AX330" s="100"/>
      <c r="BA330" s="113"/>
      <c r="BB330" s="55"/>
      <c r="BC330" s="114"/>
      <c r="BD330" s="100"/>
      <c r="BG330" s="113"/>
      <c r="BH330" s="55"/>
      <c r="BI330" s="114"/>
      <c r="BK330" s="101"/>
      <c r="BL330" s="101"/>
      <c r="BM330" s="113"/>
      <c r="BN330" s="55"/>
      <c r="BO330" s="114"/>
      <c r="BQ330" s="101"/>
      <c r="BR330" s="101"/>
      <c r="BS330" s="113"/>
      <c r="BT330" s="55"/>
      <c r="BU330" s="114"/>
      <c r="BW330" s="101"/>
      <c r="BX330" s="101"/>
      <c r="BY330" s="113"/>
      <c r="BZ330" s="55"/>
      <c r="CA330" s="114"/>
      <c r="CC330" s="101"/>
      <c r="CD330" s="101"/>
      <c r="CE330" s="113"/>
      <c r="CF330" s="55"/>
      <c r="CG330" s="114"/>
      <c r="CI330" s="101"/>
      <c r="CJ330" s="101"/>
      <c r="CK330" s="113"/>
      <c r="CL330" s="55"/>
      <c r="CM330" s="114"/>
      <c r="CO330" s="101"/>
      <c r="CP330" s="101"/>
      <c r="CQ330" s="113"/>
      <c r="CR330" s="55"/>
      <c r="CS330" s="114"/>
    </row>
    <row r="331" spans="1:97" x14ac:dyDescent="0.2">
      <c r="A331" s="6"/>
      <c r="C331" s="101"/>
      <c r="D331" s="101"/>
      <c r="E331" s="113"/>
      <c r="F331" s="55"/>
      <c r="G331" s="114"/>
      <c r="H331" s="114"/>
      <c r="I331" s="101"/>
      <c r="J331" s="101"/>
      <c r="K331" s="113"/>
      <c r="L331" s="55"/>
      <c r="M331" s="114"/>
      <c r="N331" s="114"/>
      <c r="Q331" s="113"/>
      <c r="R331" s="55"/>
      <c r="S331" s="114"/>
      <c r="W331" s="113"/>
      <c r="X331" s="55"/>
      <c r="Y331" s="114"/>
      <c r="AC331" s="113"/>
      <c r="AD331" s="55"/>
      <c r="AE331" s="114"/>
      <c r="AI331" s="113"/>
      <c r="AJ331" s="55"/>
      <c r="AK331" s="114"/>
      <c r="AO331" s="113"/>
      <c r="AP331" s="55"/>
      <c r="AQ331" s="114"/>
      <c r="AU331" s="113"/>
      <c r="AV331" s="55"/>
      <c r="AW331" s="114"/>
      <c r="AX331" s="100"/>
      <c r="BA331" s="113"/>
      <c r="BB331" s="55"/>
      <c r="BC331" s="114"/>
      <c r="BD331" s="100"/>
      <c r="BG331" s="113"/>
      <c r="BH331" s="55"/>
      <c r="BI331" s="114"/>
      <c r="BK331" s="101"/>
      <c r="BL331" s="101"/>
      <c r="BM331" s="113"/>
      <c r="BN331" s="55"/>
      <c r="BO331" s="114"/>
      <c r="BQ331" s="101"/>
      <c r="BR331" s="101"/>
      <c r="BS331" s="113"/>
      <c r="BT331" s="55"/>
      <c r="BU331" s="114"/>
      <c r="BW331" s="101"/>
      <c r="BX331" s="101"/>
      <c r="BY331" s="113"/>
      <c r="BZ331" s="55"/>
      <c r="CA331" s="114"/>
      <c r="CC331" s="101"/>
      <c r="CD331" s="101"/>
      <c r="CE331" s="113"/>
      <c r="CF331" s="55"/>
      <c r="CG331" s="114"/>
      <c r="CI331" s="101"/>
      <c r="CJ331" s="101"/>
      <c r="CK331" s="113"/>
      <c r="CL331" s="55"/>
      <c r="CM331" s="114"/>
      <c r="CO331" s="101"/>
      <c r="CP331" s="101"/>
      <c r="CQ331" s="113"/>
      <c r="CR331" s="55"/>
      <c r="CS331" s="114"/>
    </row>
    <row r="332" spans="1:97" x14ac:dyDescent="0.2">
      <c r="A332" s="6"/>
      <c r="C332" s="101"/>
      <c r="D332" s="101"/>
      <c r="E332" s="113"/>
      <c r="F332" s="55"/>
      <c r="G332" s="114"/>
      <c r="H332" s="114"/>
      <c r="I332" s="101"/>
      <c r="J332" s="101"/>
      <c r="K332" s="113"/>
      <c r="L332" s="55"/>
      <c r="M332" s="114"/>
      <c r="N332" s="114"/>
      <c r="Q332" s="113"/>
      <c r="R332" s="55"/>
      <c r="S332" s="114"/>
      <c r="W332" s="113"/>
      <c r="X332" s="55"/>
      <c r="Y332" s="114"/>
      <c r="AC332" s="113"/>
      <c r="AD332" s="55"/>
      <c r="AE332" s="114"/>
      <c r="AI332" s="113"/>
      <c r="AJ332" s="55"/>
      <c r="AK332" s="114"/>
      <c r="AO332" s="113"/>
      <c r="AP332" s="55"/>
      <c r="AQ332" s="114"/>
      <c r="AU332" s="113"/>
      <c r="AV332" s="55"/>
      <c r="AW332" s="114"/>
      <c r="AX332" s="100"/>
      <c r="BA332" s="113"/>
      <c r="BB332" s="55"/>
      <c r="BC332" s="114"/>
      <c r="BD332" s="100"/>
      <c r="BG332" s="113"/>
      <c r="BH332" s="55"/>
      <c r="BI332" s="114"/>
      <c r="BK332" s="101"/>
      <c r="BL332" s="101"/>
      <c r="BM332" s="113"/>
      <c r="BN332" s="55"/>
      <c r="BO332" s="114"/>
      <c r="BQ332" s="101"/>
      <c r="BR332" s="101"/>
      <c r="BS332" s="113"/>
      <c r="BT332" s="55"/>
      <c r="BU332" s="114"/>
      <c r="BW332" s="101"/>
      <c r="BX332" s="101"/>
      <c r="BY332" s="113"/>
      <c r="BZ332" s="55"/>
      <c r="CA332" s="114"/>
      <c r="CC332" s="101"/>
      <c r="CD332" s="101"/>
      <c r="CE332" s="113"/>
      <c r="CF332" s="55"/>
      <c r="CG332" s="114"/>
      <c r="CI332" s="101"/>
      <c r="CJ332" s="101"/>
      <c r="CK332" s="113"/>
      <c r="CL332" s="55"/>
      <c r="CM332" s="114"/>
      <c r="CO332" s="101"/>
      <c r="CP332" s="101"/>
      <c r="CQ332" s="113"/>
      <c r="CR332" s="55"/>
      <c r="CS332" s="114"/>
    </row>
    <row r="333" spans="1:97" x14ac:dyDescent="0.2">
      <c r="A333" s="6"/>
      <c r="C333" s="101"/>
      <c r="D333" s="101"/>
      <c r="E333" s="113"/>
      <c r="F333" s="55"/>
      <c r="G333" s="114"/>
      <c r="H333" s="114"/>
      <c r="I333" s="101"/>
      <c r="J333" s="101"/>
      <c r="K333" s="113"/>
      <c r="L333" s="55"/>
      <c r="M333" s="114"/>
      <c r="N333" s="114"/>
      <c r="Q333" s="113"/>
      <c r="R333" s="55"/>
      <c r="S333" s="114"/>
      <c r="W333" s="113"/>
      <c r="X333" s="55"/>
      <c r="Y333" s="114"/>
      <c r="AC333" s="113"/>
      <c r="AD333" s="55"/>
      <c r="AE333" s="114"/>
      <c r="AI333" s="113"/>
      <c r="AJ333" s="55"/>
      <c r="AK333" s="114"/>
      <c r="AO333" s="113"/>
      <c r="AP333" s="55"/>
      <c r="AQ333" s="114"/>
      <c r="AU333" s="113"/>
      <c r="AV333" s="55"/>
      <c r="AW333" s="114"/>
      <c r="AX333" s="100"/>
      <c r="BA333" s="113"/>
      <c r="BB333" s="55"/>
      <c r="BC333" s="114"/>
      <c r="BD333" s="100"/>
      <c r="BG333" s="113"/>
      <c r="BH333" s="55"/>
      <c r="BI333" s="114"/>
      <c r="BK333" s="101"/>
      <c r="BL333" s="101"/>
      <c r="BM333" s="113"/>
      <c r="BN333" s="55"/>
      <c r="BO333" s="114"/>
      <c r="BQ333" s="101"/>
      <c r="BR333" s="101"/>
      <c r="BS333" s="113"/>
      <c r="BT333" s="55"/>
      <c r="BU333" s="114"/>
      <c r="BW333" s="101"/>
      <c r="BX333" s="101"/>
      <c r="BY333" s="113"/>
      <c r="BZ333" s="55"/>
      <c r="CA333" s="114"/>
      <c r="CC333" s="101"/>
      <c r="CD333" s="101"/>
      <c r="CE333" s="113"/>
      <c r="CF333" s="55"/>
      <c r="CG333" s="114"/>
      <c r="CI333" s="101"/>
      <c r="CJ333" s="101"/>
      <c r="CK333" s="113"/>
      <c r="CL333" s="55"/>
      <c r="CM333" s="114"/>
      <c r="CO333" s="101"/>
      <c r="CP333" s="101"/>
      <c r="CQ333" s="113"/>
      <c r="CR333" s="55"/>
      <c r="CS333" s="114"/>
    </row>
    <row r="334" spans="1:97" x14ac:dyDescent="0.2">
      <c r="A334" s="6"/>
      <c r="C334" s="101"/>
      <c r="D334" s="101"/>
      <c r="E334" s="113"/>
      <c r="F334" s="55"/>
      <c r="G334" s="114"/>
      <c r="H334" s="114"/>
      <c r="I334" s="101"/>
      <c r="J334" s="101"/>
      <c r="K334" s="113"/>
      <c r="L334" s="55"/>
      <c r="M334" s="114"/>
      <c r="N334" s="114"/>
      <c r="Q334" s="113"/>
      <c r="R334" s="55"/>
      <c r="S334" s="114"/>
      <c r="W334" s="113"/>
      <c r="X334" s="55"/>
      <c r="Y334" s="114"/>
      <c r="AC334" s="113"/>
      <c r="AD334" s="55"/>
      <c r="AE334" s="114"/>
      <c r="AI334" s="113"/>
      <c r="AJ334" s="55"/>
      <c r="AK334" s="114"/>
      <c r="AO334" s="113"/>
      <c r="AP334" s="55"/>
      <c r="AQ334" s="114"/>
      <c r="AU334" s="113"/>
      <c r="AV334" s="55"/>
      <c r="AW334" s="114"/>
      <c r="AX334" s="100"/>
      <c r="BA334" s="113"/>
      <c r="BB334" s="55"/>
      <c r="BC334" s="114"/>
      <c r="BD334" s="100"/>
      <c r="BG334" s="113"/>
      <c r="BH334" s="55"/>
      <c r="BI334" s="114"/>
      <c r="BK334" s="101"/>
      <c r="BL334" s="101"/>
      <c r="BM334" s="113"/>
      <c r="BN334" s="55"/>
      <c r="BO334" s="114"/>
      <c r="BQ334" s="101"/>
      <c r="BR334" s="101"/>
      <c r="BS334" s="113"/>
      <c r="BT334" s="55"/>
      <c r="BU334" s="114"/>
      <c r="BW334" s="101"/>
      <c r="BX334" s="101"/>
      <c r="BY334" s="113"/>
      <c r="BZ334" s="55"/>
      <c r="CA334" s="114"/>
      <c r="CC334" s="101"/>
      <c r="CD334" s="101"/>
      <c r="CE334" s="113"/>
      <c r="CF334" s="55"/>
      <c r="CG334" s="114"/>
      <c r="CI334" s="101"/>
      <c r="CJ334" s="101"/>
      <c r="CK334" s="113"/>
      <c r="CL334" s="55"/>
      <c r="CM334" s="114"/>
      <c r="CO334" s="101"/>
      <c r="CP334" s="101"/>
      <c r="CQ334" s="113"/>
      <c r="CR334" s="55"/>
      <c r="CS334" s="114"/>
    </row>
    <row r="335" spans="1:97" x14ac:dyDescent="0.2">
      <c r="A335" s="6"/>
      <c r="C335" s="101"/>
      <c r="D335" s="101"/>
      <c r="E335" s="113"/>
      <c r="F335" s="55"/>
      <c r="G335" s="114"/>
      <c r="H335" s="114"/>
      <c r="I335" s="101"/>
      <c r="J335" s="101"/>
      <c r="K335" s="113"/>
      <c r="L335" s="55"/>
      <c r="M335" s="114"/>
      <c r="N335" s="114"/>
      <c r="Q335" s="113"/>
      <c r="R335" s="55"/>
      <c r="S335" s="114"/>
      <c r="W335" s="113"/>
      <c r="X335" s="55"/>
      <c r="Y335" s="114"/>
      <c r="AC335" s="113"/>
      <c r="AD335" s="55"/>
      <c r="AE335" s="114"/>
      <c r="AI335" s="113"/>
      <c r="AJ335" s="55"/>
      <c r="AK335" s="114"/>
      <c r="AO335" s="113"/>
      <c r="AP335" s="55"/>
      <c r="AQ335" s="114"/>
      <c r="AU335" s="113"/>
      <c r="AV335" s="55"/>
      <c r="AW335" s="114"/>
      <c r="AX335" s="100"/>
      <c r="BA335" s="113"/>
      <c r="BB335" s="55"/>
      <c r="BC335" s="114"/>
      <c r="BD335" s="100"/>
      <c r="BG335" s="113"/>
      <c r="BH335" s="55"/>
      <c r="BI335" s="114"/>
      <c r="BK335" s="101"/>
      <c r="BL335" s="101"/>
      <c r="BM335" s="113"/>
      <c r="BN335" s="55"/>
      <c r="BO335" s="114"/>
      <c r="BQ335" s="101"/>
      <c r="BR335" s="101"/>
      <c r="BS335" s="113"/>
      <c r="BT335" s="55"/>
      <c r="BU335" s="114"/>
      <c r="BW335" s="101"/>
      <c r="BX335" s="101"/>
      <c r="BY335" s="113"/>
      <c r="BZ335" s="55"/>
      <c r="CA335" s="114"/>
      <c r="CC335" s="101"/>
      <c r="CD335" s="101"/>
      <c r="CE335" s="113"/>
      <c r="CF335" s="55"/>
      <c r="CG335" s="114"/>
      <c r="CI335" s="101"/>
      <c r="CJ335" s="101"/>
      <c r="CK335" s="113"/>
      <c r="CL335" s="55"/>
      <c r="CM335" s="114"/>
      <c r="CO335" s="101"/>
      <c r="CP335" s="101"/>
      <c r="CQ335" s="113"/>
      <c r="CR335" s="55"/>
      <c r="CS335" s="114"/>
    </row>
    <row r="336" spans="1:97" x14ac:dyDescent="0.2">
      <c r="A336" s="6"/>
      <c r="C336" s="101"/>
      <c r="D336" s="101"/>
      <c r="E336" s="113"/>
      <c r="F336" s="55"/>
      <c r="G336" s="114"/>
      <c r="H336" s="114"/>
      <c r="I336" s="101"/>
      <c r="J336" s="101"/>
      <c r="K336" s="113"/>
      <c r="L336" s="55"/>
      <c r="M336" s="114"/>
      <c r="N336" s="114"/>
      <c r="Q336" s="113"/>
      <c r="R336" s="55"/>
      <c r="S336" s="114"/>
      <c r="W336" s="113"/>
      <c r="X336" s="55"/>
      <c r="Y336" s="114"/>
      <c r="AC336" s="113"/>
      <c r="AD336" s="55"/>
      <c r="AE336" s="114"/>
      <c r="AI336" s="113"/>
      <c r="AJ336" s="55"/>
      <c r="AK336" s="114"/>
      <c r="AO336" s="113"/>
      <c r="AP336" s="55"/>
      <c r="AQ336" s="114"/>
      <c r="AU336" s="113"/>
      <c r="AV336" s="55"/>
      <c r="AW336" s="114"/>
      <c r="AX336" s="100"/>
      <c r="BA336" s="113"/>
      <c r="BB336" s="55"/>
      <c r="BC336" s="114"/>
      <c r="BD336" s="100"/>
      <c r="BG336" s="113"/>
      <c r="BH336" s="55"/>
      <c r="BI336" s="114"/>
      <c r="BK336" s="101"/>
      <c r="BL336" s="101"/>
      <c r="BM336" s="113"/>
      <c r="BN336" s="55"/>
      <c r="BO336" s="114"/>
      <c r="BQ336" s="101"/>
      <c r="BR336" s="101"/>
      <c r="BS336" s="113"/>
      <c r="BT336" s="55"/>
      <c r="BU336" s="114"/>
      <c r="BW336" s="101"/>
      <c r="BX336" s="101"/>
      <c r="BY336" s="113"/>
      <c r="BZ336" s="55"/>
      <c r="CA336" s="114"/>
      <c r="CC336" s="101"/>
      <c r="CD336" s="101"/>
      <c r="CE336" s="113"/>
      <c r="CF336" s="55"/>
      <c r="CG336" s="114"/>
      <c r="CI336" s="101"/>
      <c r="CJ336" s="101"/>
      <c r="CK336" s="113"/>
      <c r="CL336" s="55"/>
      <c r="CM336" s="114"/>
      <c r="CO336" s="101"/>
      <c r="CP336" s="101"/>
      <c r="CQ336" s="113"/>
      <c r="CR336" s="55"/>
      <c r="CS336" s="114"/>
    </row>
    <row r="337" spans="1:97" x14ac:dyDescent="0.2">
      <c r="A337" s="6"/>
      <c r="C337" s="101"/>
      <c r="D337" s="101"/>
      <c r="E337" s="113"/>
      <c r="F337" s="55"/>
      <c r="G337" s="114"/>
      <c r="H337" s="114"/>
      <c r="I337" s="101"/>
      <c r="J337" s="101"/>
      <c r="K337" s="113"/>
      <c r="L337" s="55"/>
      <c r="M337" s="114"/>
      <c r="N337" s="114"/>
      <c r="Q337" s="113"/>
      <c r="R337" s="55"/>
      <c r="S337" s="114"/>
      <c r="W337" s="113"/>
      <c r="X337" s="55"/>
      <c r="Y337" s="114"/>
      <c r="AC337" s="113"/>
      <c r="AD337" s="55"/>
      <c r="AE337" s="114"/>
      <c r="AI337" s="113"/>
      <c r="AJ337" s="55"/>
      <c r="AK337" s="114"/>
      <c r="AO337" s="113"/>
      <c r="AP337" s="55"/>
      <c r="AQ337" s="114"/>
      <c r="AU337" s="113"/>
      <c r="AV337" s="55"/>
      <c r="AW337" s="114"/>
      <c r="AX337" s="100"/>
      <c r="BA337" s="113"/>
      <c r="BB337" s="55"/>
      <c r="BC337" s="114"/>
      <c r="BD337" s="100"/>
      <c r="BG337" s="113"/>
      <c r="BH337" s="55"/>
      <c r="BI337" s="114"/>
      <c r="BK337" s="101"/>
      <c r="BL337" s="101"/>
      <c r="BM337" s="113"/>
      <c r="BN337" s="55"/>
      <c r="BO337" s="114"/>
      <c r="BQ337" s="101"/>
      <c r="BR337" s="101"/>
      <c r="BS337" s="113"/>
      <c r="BT337" s="55"/>
      <c r="BU337" s="114"/>
      <c r="BW337" s="101"/>
      <c r="BX337" s="101"/>
      <c r="BY337" s="113"/>
      <c r="BZ337" s="55"/>
      <c r="CA337" s="114"/>
      <c r="CC337" s="101"/>
      <c r="CD337" s="101"/>
      <c r="CE337" s="113"/>
      <c r="CF337" s="55"/>
      <c r="CG337" s="114"/>
      <c r="CI337" s="101"/>
      <c r="CJ337" s="101"/>
      <c r="CK337" s="113"/>
      <c r="CL337" s="55"/>
      <c r="CM337" s="114"/>
      <c r="CO337" s="101"/>
      <c r="CP337" s="101"/>
      <c r="CQ337" s="113"/>
      <c r="CR337" s="55"/>
      <c r="CS337" s="114"/>
    </row>
    <row r="338" spans="1:97" x14ac:dyDescent="0.2">
      <c r="A338" s="6"/>
      <c r="C338" s="101"/>
      <c r="D338" s="101"/>
      <c r="E338" s="113"/>
      <c r="F338" s="55"/>
      <c r="G338" s="114"/>
      <c r="H338" s="114"/>
      <c r="I338" s="101"/>
      <c r="J338" s="101"/>
      <c r="K338" s="113"/>
      <c r="L338" s="55"/>
      <c r="M338" s="114"/>
      <c r="N338" s="114"/>
      <c r="Q338" s="113"/>
      <c r="R338" s="55"/>
      <c r="S338" s="114"/>
      <c r="W338" s="113"/>
      <c r="X338" s="55"/>
      <c r="Y338" s="114"/>
      <c r="AC338" s="113"/>
      <c r="AD338" s="55"/>
      <c r="AE338" s="114"/>
      <c r="AI338" s="113"/>
      <c r="AJ338" s="55"/>
      <c r="AK338" s="114"/>
      <c r="AO338" s="113"/>
      <c r="AP338" s="55"/>
      <c r="AQ338" s="114"/>
      <c r="AU338" s="113"/>
      <c r="AV338" s="55"/>
      <c r="AW338" s="114"/>
      <c r="AX338" s="100"/>
      <c r="BA338" s="113"/>
      <c r="BB338" s="55"/>
      <c r="BC338" s="114"/>
      <c r="BD338" s="100"/>
      <c r="BG338" s="113"/>
      <c r="BH338" s="55"/>
      <c r="BI338" s="114"/>
      <c r="BK338" s="101"/>
      <c r="BL338" s="101"/>
      <c r="BM338" s="113"/>
      <c r="BN338" s="55"/>
      <c r="BO338" s="114"/>
      <c r="BQ338" s="101"/>
      <c r="BR338" s="101"/>
      <c r="BS338" s="113"/>
      <c r="BT338" s="55"/>
      <c r="BU338" s="114"/>
      <c r="BW338" s="101"/>
      <c r="BX338" s="101"/>
      <c r="BY338" s="113"/>
      <c r="BZ338" s="55"/>
      <c r="CA338" s="114"/>
      <c r="CC338" s="101"/>
      <c r="CD338" s="101"/>
      <c r="CE338" s="113"/>
      <c r="CF338" s="55"/>
      <c r="CG338" s="114"/>
      <c r="CI338" s="101"/>
      <c r="CJ338" s="101"/>
      <c r="CK338" s="113"/>
      <c r="CL338" s="55"/>
      <c r="CM338" s="114"/>
      <c r="CO338" s="101"/>
      <c r="CP338" s="101"/>
      <c r="CQ338" s="113"/>
      <c r="CR338" s="55"/>
      <c r="CS338" s="114"/>
    </row>
    <row r="339" spans="1:97" x14ac:dyDescent="0.2">
      <c r="A339" s="6"/>
      <c r="C339" s="101"/>
      <c r="D339" s="101"/>
      <c r="E339" s="113"/>
      <c r="F339" s="55"/>
      <c r="G339" s="114"/>
      <c r="H339" s="114"/>
      <c r="I339" s="101"/>
      <c r="J339" s="101"/>
      <c r="K339" s="113"/>
      <c r="L339" s="55"/>
      <c r="M339" s="114"/>
      <c r="N339" s="114"/>
      <c r="Q339" s="113"/>
      <c r="R339" s="55"/>
      <c r="S339" s="114"/>
      <c r="W339" s="113"/>
      <c r="X339" s="55"/>
      <c r="Y339" s="114"/>
      <c r="AC339" s="113"/>
      <c r="AD339" s="55"/>
      <c r="AE339" s="114"/>
      <c r="AI339" s="113"/>
      <c r="AJ339" s="55"/>
      <c r="AK339" s="114"/>
      <c r="AO339" s="113"/>
      <c r="AP339" s="55"/>
      <c r="AQ339" s="114"/>
      <c r="AU339" s="113"/>
      <c r="AV339" s="55"/>
      <c r="AW339" s="114"/>
      <c r="AX339" s="100"/>
      <c r="BA339" s="113"/>
      <c r="BB339" s="55"/>
      <c r="BC339" s="114"/>
      <c r="BD339" s="100"/>
      <c r="BG339" s="113"/>
      <c r="BH339" s="55"/>
      <c r="BI339" s="114"/>
      <c r="BK339" s="101"/>
      <c r="BL339" s="101"/>
      <c r="BM339" s="113"/>
      <c r="BN339" s="55"/>
      <c r="BO339" s="114"/>
      <c r="BQ339" s="101"/>
      <c r="BR339" s="101"/>
      <c r="BS339" s="113"/>
      <c r="BT339" s="55"/>
      <c r="BU339" s="114"/>
      <c r="BW339" s="101"/>
      <c r="BX339" s="101"/>
      <c r="BY339" s="113"/>
      <c r="BZ339" s="55"/>
      <c r="CA339" s="114"/>
      <c r="CC339" s="101"/>
      <c r="CD339" s="101"/>
      <c r="CE339" s="113"/>
      <c r="CF339" s="55"/>
      <c r="CG339" s="114"/>
      <c r="CI339" s="101"/>
      <c r="CJ339" s="101"/>
      <c r="CK339" s="113"/>
      <c r="CL339" s="55"/>
      <c r="CM339" s="114"/>
      <c r="CO339" s="101"/>
      <c r="CP339" s="101"/>
      <c r="CQ339" s="113"/>
      <c r="CR339" s="55"/>
      <c r="CS339" s="114"/>
    </row>
    <row r="340" spans="1:97" x14ac:dyDescent="0.2">
      <c r="A340" s="6"/>
      <c r="C340" s="101"/>
      <c r="D340" s="101"/>
      <c r="E340" s="113"/>
      <c r="F340" s="55"/>
      <c r="G340" s="114"/>
      <c r="H340" s="114"/>
      <c r="I340" s="101"/>
      <c r="J340" s="101"/>
      <c r="K340" s="113"/>
      <c r="L340" s="55"/>
      <c r="M340" s="114"/>
      <c r="N340" s="114"/>
      <c r="Q340" s="113"/>
      <c r="R340" s="55"/>
      <c r="S340" s="114"/>
      <c r="W340" s="113"/>
      <c r="X340" s="55"/>
      <c r="Y340" s="114"/>
      <c r="AC340" s="113"/>
      <c r="AD340" s="55"/>
      <c r="AE340" s="114"/>
      <c r="AI340" s="113"/>
      <c r="AJ340" s="55"/>
      <c r="AK340" s="114"/>
      <c r="AO340" s="113"/>
      <c r="AP340" s="55"/>
      <c r="AQ340" s="114"/>
      <c r="AU340" s="113"/>
      <c r="AV340" s="55"/>
      <c r="AW340" s="114"/>
      <c r="AX340" s="100"/>
      <c r="BA340" s="113"/>
      <c r="BB340" s="55"/>
      <c r="BC340" s="114"/>
      <c r="BD340" s="100"/>
      <c r="BG340" s="113"/>
      <c r="BH340" s="55"/>
      <c r="BI340" s="114"/>
      <c r="BK340" s="101"/>
      <c r="BL340" s="101"/>
      <c r="BM340" s="113"/>
      <c r="BN340" s="55"/>
      <c r="BO340" s="114"/>
      <c r="BQ340" s="101"/>
      <c r="BR340" s="101"/>
      <c r="BS340" s="113"/>
      <c r="BT340" s="55"/>
      <c r="BU340" s="114"/>
      <c r="BW340" s="101"/>
      <c r="BX340" s="101"/>
      <c r="BY340" s="113"/>
      <c r="BZ340" s="55"/>
      <c r="CA340" s="114"/>
      <c r="CC340" s="101"/>
      <c r="CD340" s="101"/>
      <c r="CE340" s="113"/>
      <c r="CF340" s="55"/>
      <c r="CG340" s="114"/>
      <c r="CI340" s="101"/>
      <c r="CJ340" s="101"/>
      <c r="CK340" s="113"/>
      <c r="CL340" s="55"/>
      <c r="CM340" s="114"/>
      <c r="CO340" s="101"/>
      <c r="CP340" s="101"/>
      <c r="CQ340" s="113"/>
      <c r="CR340" s="55"/>
      <c r="CS340" s="114"/>
    </row>
    <row r="341" spans="1:97" x14ac:dyDescent="0.2">
      <c r="A341" s="6"/>
      <c r="C341" s="101"/>
      <c r="D341" s="101"/>
      <c r="E341" s="113"/>
      <c r="F341" s="55"/>
      <c r="G341" s="114"/>
      <c r="H341" s="114"/>
      <c r="I341" s="101"/>
      <c r="J341" s="101"/>
      <c r="K341" s="113"/>
      <c r="L341" s="55"/>
      <c r="M341" s="114"/>
      <c r="N341" s="114"/>
      <c r="Q341" s="113"/>
      <c r="R341" s="55"/>
      <c r="S341" s="114"/>
      <c r="W341" s="113"/>
      <c r="X341" s="55"/>
      <c r="Y341" s="114"/>
      <c r="AC341" s="113"/>
      <c r="AD341" s="55"/>
      <c r="AE341" s="114"/>
      <c r="AI341" s="113"/>
      <c r="AJ341" s="55"/>
      <c r="AK341" s="114"/>
      <c r="AO341" s="113"/>
      <c r="AP341" s="55"/>
      <c r="AQ341" s="114"/>
      <c r="AU341" s="113"/>
      <c r="AV341" s="55"/>
      <c r="AW341" s="114"/>
      <c r="AX341" s="100"/>
      <c r="BA341" s="113"/>
      <c r="BB341" s="55"/>
      <c r="BC341" s="114"/>
      <c r="BD341" s="100"/>
      <c r="BG341" s="113"/>
      <c r="BH341" s="55"/>
      <c r="BI341" s="114"/>
      <c r="BK341" s="101"/>
      <c r="BL341" s="101"/>
      <c r="BM341" s="113"/>
      <c r="BN341" s="55"/>
      <c r="BO341" s="114"/>
      <c r="BQ341" s="101"/>
      <c r="BR341" s="101"/>
      <c r="BS341" s="113"/>
      <c r="BT341" s="55"/>
      <c r="BU341" s="114"/>
      <c r="BW341" s="101"/>
      <c r="BX341" s="101"/>
      <c r="BY341" s="113"/>
      <c r="BZ341" s="55"/>
      <c r="CA341" s="114"/>
      <c r="CC341" s="101"/>
      <c r="CD341" s="101"/>
      <c r="CE341" s="113"/>
      <c r="CF341" s="55"/>
      <c r="CG341" s="114"/>
      <c r="CI341" s="101"/>
      <c r="CJ341" s="101"/>
      <c r="CK341" s="113"/>
      <c r="CL341" s="55"/>
      <c r="CM341" s="114"/>
      <c r="CO341" s="101"/>
      <c r="CP341" s="101"/>
      <c r="CQ341" s="113"/>
      <c r="CR341" s="55"/>
      <c r="CS341" s="114"/>
    </row>
    <row r="342" spans="1:97" x14ac:dyDescent="0.2">
      <c r="A342" s="6"/>
      <c r="C342" s="101"/>
      <c r="D342" s="101"/>
      <c r="E342" s="113"/>
      <c r="F342" s="55"/>
      <c r="G342" s="114"/>
      <c r="H342" s="114"/>
      <c r="I342" s="101"/>
      <c r="J342" s="101"/>
      <c r="K342" s="113"/>
      <c r="L342" s="55"/>
      <c r="M342" s="114"/>
      <c r="N342" s="114"/>
      <c r="Q342" s="113"/>
      <c r="R342" s="55"/>
      <c r="S342" s="114"/>
      <c r="W342" s="113"/>
      <c r="X342" s="55"/>
      <c r="Y342" s="114"/>
      <c r="AC342" s="113"/>
      <c r="AD342" s="55"/>
      <c r="AE342" s="114"/>
      <c r="AI342" s="113"/>
      <c r="AJ342" s="55"/>
      <c r="AK342" s="114"/>
      <c r="AO342" s="113"/>
      <c r="AP342" s="55"/>
      <c r="AQ342" s="114"/>
      <c r="AU342" s="113"/>
      <c r="AV342" s="55"/>
      <c r="AW342" s="114"/>
      <c r="AX342" s="100"/>
      <c r="BA342" s="113"/>
      <c r="BB342" s="55"/>
      <c r="BC342" s="114"/>
      <c r="BD342" s="100"/>
      <c r="BG342" s="113"/>
      <c r="BH342" s="55"/>
      <c r="BI342" s="114"/>
      <c r="BK342" s="101"/>
      <c r="BL342" s="101"/>
      <c r="BM342" s="113"/>
      <c r="BN342" s="55"/>
      <c r="BO342" s="114"/>
      <c r="BQ342" s="101"/>
      <c r="BR342" s="101"/>
      <c r="BS342" s="113"/>
      <c r="BT342" s="55"/>
      <c r="BU342" s="114"/>
      <c r="BW342" s="101"/>
      <c r="BX342" s="101"/>
      <c r="BY342" s="113"/>
      <c r="BZ342" s="55"/>
      <c r="CA342" s="114"/>
      <c r="CC342" s="101"/>
      <c r="CD342" s="101"/>
      <c r="CE342" s="113"/>
      <c r="CF342" s="55"/>
      <c r="CG342" s="114"/>
      <c r="CI342" s="101"/>
      <c r="CJ342" s="101"/>
      <c r="CK342" s="113"/>
      <c r="CL342" s="55"/>
      <c r="CM342" s="114"/>
      <c r="CO342" s="101"/>
      <c r="CP342" s="101"/>
      <c r="CQ342" s="113"/>
      <c r="CR342" s="55"/>
      <c r="CS342" s="114"/>
    </row>
    <row r="343" spans="1:97" x14ac:dyDescent="0.2">
      <c r="A343" s="6"/>
      <c r="C343" s="101"/>
      <c r="D343" s="101"/>
      <c r="E343" s="113"/>
      <c r="F343" s="55"/>
      <c r="G343" s="114"/>
      <c r="H343" s="114"/>
      <c r="I343" s="101"/>
      <c r="J343" s="101"/>
      <c r="K343" s="113"/>
      <c r="L343" s="55"/>
      <c r="M343" s="114"/>
      <c r="N343" s="114"/>
      <c r="Q343" s="113"/>
      <c r="R343" s="55"/>
      <c r="S343" s="114"/>
      <c r="W343" s="113"/>
      <c r="X343" s="55"/>
      <c r="Y343" s="114"/>
      <c r="AC343" s="113"/>
      <c r="AD343" s="55"/>
      <c r="AE343" s="114"/>
      <c r="AI343" s="113"/>
      <c r="AJ343" s="55"/>
      <c r="AK343" s="114"/>
      <c r="AO343" s="113"/>
      <c r="AP343" s="55"/>
      <c r="AQ343" s="114"/>
      <c r="AU343" s="113"/>
      <c r="AV343" s="55"/>
      <c r="AW343" s="114"/>
      <c r="AX343" s="100"/>
      <c r="BA343" s="113"/>
      <c r="BB343" s="55"/>
      <c r="BC343" s="114"/>
      <c r="BD343" s="100"/>
      <c r="BG343" s="113"/>
      <c r="BH343" s="55"/>
      <c r="BI343" s="114"/>
      <c r="BK343" s="101"/>
      <c r="BL343" s="101"/>
      <c r="BM343" s="113"/>
      <c r="BN343" s="55"/>
      <c r="BO343" s="114"/>
      <c r="BQ343" s="101"/>
      <c r="BR343" s="101"/>
      <c r="BS343" s="113"/>
      <c r="BT343" s="55"/>
      <c r="BU343" s="114"/>
      <c r="BW343" s="101"/>
      <c r="BX343" s="101"/>
      <c r="BY343" s="113"/>
      <c r="BZ343" s="55"/>
      <c r="CA343" s="114"/>
      <c r="CC343" s="101"/>
      <c r="CD343" s="101"/>
      <c r="CE343" s="113"/>
      <c r="CF343" s="55"/>
      <c r="CG343" s="114"/>
      <c r="CI343" s="101"/>
      <c r="CJ343" s="101"/>
      <c r="CK343" s="113"/>
      <c r="CL343" s="55"/>
      <c r="CM343" s="114"/>
      <c r="CO343" s="101"/>
      <c r="CP343" s="101"/>
      <c r="CQ343" s="113"/>
      <c r="CR343" s="55"/>
      <c r="CS343" s="114"/>
    </row>
    <row r="344" spans="1:97" x14ac:dyDescent="0.2">
      <c r="A344" s="6"/>
      <c r="C344" s="101"/>
      <c r="D344" s="101"/>
      <c r="E344" s="113"/>
      <c r="F344" s="55"/>
      <c r="G344" s="114"/>
      <c r="H344" s="114"/>
      <c r="I344" s="101"/>
      <c r="J344" s="101"/>
      <c r="K344" s="113"/>
      <c r="L344" s="55"/>
      <c r="M344" s="114"/>
      <c r="N344" s="114"/>
      <c r="Q344" s="113"/>
      <c r="R344" s="55"/>
      <c r="S344" s="114"/>
      <c r="W344" s="113"/>
      <c r="X344" s="55"/>
      <c r="Y344" s="114"/>
      <c r="AC344" s="113"/>
      <c r="AD344" s="55"/>
      <c r="AE344" s="114"/>
      <c r="AI344" s="113"/>
      <c r="AJ344" s="55"/>
      <c r="AK344" s="114"/>
      <c r="AO344" s="113"/>
      <c r="AP344" s="55"/>
      <c r="AQ344" s="114"/>
      <c r="AU344" s="113"/>
      <c r="AV344" s="55"/>
      <c r="AW344" s="114"/>
      <c r="AX344" s="100"/>
      <c r="BA344" s="113"/>
      <c r="BB344" s="55"/>
      <c r="BC344" s="114"/>
      <c r="BD344" s="100"/>
      <c r="BG344" s="113"/>
      <c r="BH344" s="55"/>
      <c r="BI344" s="114"/>
      <c r="BK344" s="101"/>
      <c r="BL344" s="101"/>
      <c r="BM344" s="113"/>
      <c r="BN344" s="55"/>
      <c r="BO344" s="114"/>
      <c r="BQ344" s="101"/>
      <c r="BR344" s="101"/>
      <c r="BS344" s="113"/>
      <c r="BT344" s="55"/>
      <c r="BU344" s="114"/>
      <c r="BW344" s="101"/>
      <c r="BX344" s="101"/>
      <c r="BY344" s="113"/>
      <c r="BZ344" s="55"/>
      <c r="CA344" s="114"/>
      <c r="CC344" s="101"/>
      <c r="CD344" s="101"/>
      <c r="CE344" s="113"/>
      <c r="CF344" s="55"/>
      <c r="CG344" s="114"/>
      <c r="CI344" s="101"/>
      <c r="CJ344" s="101"/>
      <c r="CK344" s="113"/>
      <c r="CL344" s="55"/>
      <c r="CM344" s="114"/>
      <c r="CO344" s="101"/>
      <c r="CP344" s="101"/>
      <c r="CQ344" s="113"/>
      <c r="CR344" s="55"/>
      <c r="CS344" s="114"/>
    </row>
    <row r="345" spans="1:97" x14ac:dyDescent="0.2">
      <c r="A345" s="6"/>
      <c r="C345" s="101"/>
      <c r="D345" s="101"/>
      <c r="E345" s="113"/>
      <c r="F345" s="55"/>
      <c r="G345" s="114"/>
      <c r="H345" s="114"/>
      <c r="I345" s="101"/>
      <c r="J345" s="101"/>
      <c r="K345" s="113"/>
      <c r="L345" s="55"/>
      <c r="M345" s="114"/>
      <c r="N345" s="114"/>
      <c r="Q345" s="113"/>
      <c r="R345" s="55"/>
      <c r="S345" s="114"/>
      <c r="W345" s="113"/>
      <c r="X345" s="55"/>
      <c r="Y345" s="114"/>
      <c r="AC345" s="113"/>
      <c r="AD345" s="55"/>
      <c r="AE345" s="114"/>
      <c r="AI345" s="113"/>
      <c r="AJ345" s="55"/>
      <c r="AK345" s="114"/>
      <c r="AO345" s="113"/>
      <c r="AP345" s="55"/>
      <c r="AQ345" s="114"/>
      <c r="AU345" s="113"/>
      <c r="AV345" s="55"/>
      <c r="AW345" s="114"/>
      <c r="AX345" s="100"/>
      <c r="BA345" s="113"/>
      <c r="BB345" s="55"/>
      <c r="BC345" s="114"/>
      <c r="BD345" s="100"/>
      <c r="BG345" s="113"/>
      <c r="BH345" s="55"/>
      <c r="BI345" s="114"/>
      <c r="BK345" s="101"/>
      <c r="BL345" s="101"/>
      <c r="BM345" s="113"/>
      <c r="BN345" s="55"/>
      <c r="BO345" s="114"/>
      <c r="BQ345" s="101"/>
      <c r="BR345" s="101"/>
      <c r="BS345" s="113"/>
      <c r="BT345" s="55"/>
      <c r="BU345" s="114"/>
      <c r="BW345" s="101"/>
      <c r="BX345" s="101"/>
      <c r="BY345" s="113"/>
      <c r="BZ345" s="55"/>
      <c r="CA345" s="114"/>
      <c r="CC345" s="101"/>
      <c r="CD345" s="101"/>
      <c r="CE345" s="113"/>
      <c r="CF345" s="55"/>
      <c r="CG345" s="114"/>
      <c r="CI345" s="101"/>
      <c r="CJ345" s="101"/>
      <c r="CK345" s="113"/>
      <c r="CL345" s="55"/>
      <c r="CM345" s="114"/>
      <c r="CO345" s="101"/>
      <c r="CP345" s="101"/>
      <c r="CQ345" s="113"/>
      <c r="CR345" s="55"/>
      <c r="CS345" s="114"/>
    </row>
    <row r="346" spans="1:97" x14ac:dyDescent="0.2">
      <c r="A346" s="6"/>
      <c r="C346" s="101"/>
      <c r="D346" s="101"/>
      <c r="E346" s="113"/>
      <c r="F346" s="55"/>
      <c r="G346" s="114"/>
      <c r="H346" s="114"/>
      <c r="I346" s="101"/>
      <c r="J346" s="101"/>
      <c r="K346" s="113"/>
      <c r="L346" s="55"/>
      <c r="M346" s="114"/>
      <c r="N346" s="114"/>
      <c r="Q346" s="113"/>
      <c r="R346" s="55"/>
      <c r="S346" s="114"/>
      <c r="W346" s="113"/>
      <c r="X346" s="55"/>
      <c r="Y346" s="114"/>
      <c r="AC346" s="113"/>
      <c r="AD346" s="55"/>
      <c r="AE346" s="114"/>
      <c r="AI346" s="113"/>
      <c r="AJ346" s="55"/>
      <c r="AK346" s="114"/>
      <c r="AO346" s="113"/>
      <c r="AP346" s="55"/>
      <c r="AQ346" s="114"/>
      <c r="AU346" s="113"/>
      <c r="AV346" s="55"/>
      <c r="AW346" s="114"/>
      <c r="AX346" s="100"/>
      <c r="BA346" s="113"/>
      <c r="BB346" s="55"/>
      <c r="BC346" s="114"/>
      <c r="BD346" s="100"/>
      <c r="BG346" s="113"/>
      <c r="BH346" s="55"/>
      <c r="BI346" s="114"/>
      <c r="BK346" s="101"/>
      <c r="BL346" s="101"/>
      <c r="BM346" s="113"/>
      <c r="BN346" s="55"/>
      <c r="BO346" s="114"/>
      <c r="BQ346" s="101"/>
      <c r="BR346" s="101"/>
      <c r="BS346" s="113"/>
      <c r="BT346" s="55"/>
      <c r="BU346" s="114"/>
      <c r="BW346" s="101"/>
      <c r="BX346" s="101"/>
      <c r="BY346" s="113"/>
      <c r="BZ346" s="55"/>
      <c r="CA346" s="114"/>
      <c r="CC346" s="101"/>
      <c r="CD346" s="101"/>
      <c r="CE346" s="113"/>
      <c r="CF346" s="55"/>
      <c r="CG346" s="114"/>
      <c r="CI346" s="101"/>
      <c r="CJ346" s="101"/>
      <c r="CK346" s="113"/>
      <c r="CL346" s="55"/>
      <c r="CM346" s="114"/>
      <c r="CO346" s="101"/>
      <c r="CP346" s="101"/>
      <c r="CQ346" s="113"/>
      <c r="CR346" s="55"/>
      <c r="CS346" s="114"/>
    </row>
    <row r="347" spans="1:97" x14ac:dyDescent="0.2">
      <c r="A347" s="6"/>
      <c r="C347" s="101"/>
      <c r="D347" s="101"/>
      <c r="E347" s="113"/>
      <c r="F347" s="55"/>
      <c r="G347" s="114"/>
      <c r="H347" s="114"/>
      <c r="I347" s="101"/>
      <c r="J347" s="101"/>
      <c r="K347" s="113"/>
      <c r="L347" s="55"/>
      <c r="M347" s="114"/>
      <c r="N347" s="114"/>
      <c r="Q347" s="113"/>
      <c r="R347" s="55"/>
      <c r="S347" s="114"/>
      <c r="W347" s="113"/>
      <c r="X347" s="55"/>
      <c r="Y347" s="114"/>
      <c r="AC347" s="113"/>
      <c r="AD347" s="55"/>
      <c r="AE347" s="114"/>
      <c r="AI347" s="113"/>
      <c r="AJ347" s="55"/>
      <c r="AK347" s="114"/>
      <c r="AO347" s="113"/>
      <c r="AP347" s="55"/>
      <c r="AQ347" s="114"/>
      <c r="AU347" s="113"/>
      <c r="AV347" s="55"/>
      <c r="AW347" s="114"/>
      <c r="AX347" s="100"/>
      <c r="BA347" s="113"/>
      <c r="BB347" s="55"/>
      <c r="BC347" s="114"/>
      <c r="BD347" s="100"/>
      <c r="BG347" s="113"/>
      <c r="BH347" s="55"/>
      <c r="BI347" s="114"/>
      <c r="BK347" s="101"/>
      <c r="BL347" s="101"/>
      <c r="BM347" s="113"/>
      <c r="BN347" s="55"/>
      <c r="BO347" s="114"/>
      <c r="BQ347" s="101"/>
      <c r="BR347" s="101"/>
      <c r="BS347" s="113"/>
      <c r="BT347" s="55"/>
      <c r="BU347" s="114"/>
      <c r="BW347" s="101"/>
      <c r="BX347" s="101"/>
      <c r="BY347" s="113"/>
      <c r="BZ347" s="55"/>
      <c r="CA347" s="114"/>
      <c r="CC347" s="101"/>
      <c r="CD347" s="101"/>
      <c r="CE347" s="113"/>
      <c r="CF347" s="55"/>
      <c r="CG347" s="114"/>
      <c r="CI347" s="101"/>
      <c r="CJ347" s="101"/>
      <c r="CK347" s="113"/>
      <c r="CL347" s="55"/>
      <c r="CM347" s="114"/>
      <c r="CO347" s="101"/>
      <c r="CP347" s="101"/>
      <c r="CQ347" s="113"/>
      <c r="CR347" s="55"/>
      <c r="CS347" s="114"/>
    </row>
    <row r="348" spans="1:97" x14ac:dyDescent="0.2">
      <c r="A348" s="6"/>
      <c r="C348" s="101"/>
      <c r="D348" s="101"/>
      <c r="E348" s="113"/>
      <c r="F348" s="55"/>
      <c r="G348" s="114"/>
      <c r="H348" s="114"/>
      <c r="I348" s="101"/>
      <c r="J348" s="101"/>
      <c r="K348" s="113"/>
      <c r="L348" s="55"/>
      <c r="M348" s="114"/>
      <c r="N348" s="114"/>
      <c r="Q348" s="113"/>
      <c r="R348" s="55"/>
      <c r="S348" s="114"/>
      <c r="W348" s="113"/>
      <c r="X348" s="55"/>
      <c r="Y348" s="114"/>
      <c r="AC348" s="113"/>
      <c r="AD348" s="55"/>
      <c r="AE348" s="114"/>
      <c r="AI348" s="113"/>
      <c r="AJ348" s="55"/>
      <c r="AK348" s="114"/>
      <c r="AO348" s="113"/>
      <c r="AP348" s="55"/>
      <c r="AQ348" s="114"/>
      <c r="AU348" s="113"/>
      <c r="AV348" s="55"/>
      <c r="AW348" s="114"/>
      <c r="AX348" s="100"/>
      <c r="BA348" s="113"/>
      <c r="BB348" s="55"/>
      <c r="BC348" s="114"/>
      <c r="BD348" s="100"/>
      <c r="BG348" s="113"/>
      <c r="BH348" s="55"/>
      <c r="BI348" s="114"/>
      <c r="BK348" s="101"/>
      <c r="BL348" s="101"/>
      <c r="BM348" s="113"/>
      <c r="BN348" s="55"/>
      <c r="BO348" s="114"/>
      <c r="BQ348" s="101"/>
      <c r="BR348" s="101"/>
      <c r="BS348" s="113"/>
      <c r="BT348" s="55"/>
      <c r="BU348" s="114"/>
      <c r="BW348" s="101"/>
      <c r="BX348" s="101"/>
      <c r="BY348" s="113"/>
      <c r="BZ348" s="55"/>
      <c r="CA348" s="114"/>
      <c r="CC348" s="101"/>
      <c r="CD348" s="101"/>
      <c r="CE348" s="113"/>
      <c r="CF348" s="55"/>
      <c r="CG348" s="114"/>
      <c r="CI348" s="101"/>
      <c r="CJ348" s="101"/>
      <c r="CK348" s="113"/>
      <c r="CL348" s="55"/>
      <c r="CM348" s="114"/>
      <c r="CO348" s="101"/>
      <c r="CP348" s="101"/>
      <c r="CQ348" s="113"/>
      <c r="CR348" s="55"/>
      <c r="CS348" s="114"/>
    </row>
    <row r="349" spans="1:97" x14ac:dyDescent="0.2">
      <c r="A349" s="6"/>
      <c r="C349" s="101"/>
      <c r="D349" s="101"/>
      <c r="E349" s="113"/>
      <c r="F349" s="55"/>
      <c r="G349" s="114"/>
      <c r="H349" s="114"/>
      <c r="I349" s="101"/>
      <c r="J349" s="101"/>
      <c r="K349" s="113"/>
      <c r="L349" s="55"/>
      <c r="M349" s="114"/>
      <c r="N349" s="114"/>
      <c r="Q349" s="113"/>
      <c r="R349" s="55"/>
      <c r="S349" s="114"/>
      <c r="W349" s="113"/>
      <c r="X349" s="55"/>
      <c r="Y349" s="114"/>
      <c r="AC349" s="113"/>
      <c r="AD349" s="55"/>
      <c r="AE349" s="114"/>
      <c r="AI349" s="113"/>
      <c r="AJ349" s="55"/>
      <c r="AK349" s="114"/>
      <c r="AO349" s="113"/>
      <c r="AP349" s="55"/>
      <c r="AQ349" s="114"/>
      <c r="AU349" s="113"/>
      <c r="AV349" s="55"/>
      <c r="AW349" s="114"/>
      <c r="AX349" s="100"/>
      <c r="BA349" s="113"/>
      <c r="BB349" s="55"/>
      <c r="BC349" s="114"/>
      <c r="BD349" s="100"/>
      <c r="BG349" s="113"/>
      <c r="BH349" s="55"/>
      <c r="BI349" s="114"/>
      <c r="BK349" s="101"/>
      <c r="BL349" s="101"/>
      <c r="BM349" s="113"/>
      <c r="BN349" s="55"/>
      <c r="BO349" s="114"/>
      <c r="BQ349" s="101"/>
      <c r="BR349" s="101"/>
      <c r="BS349" s="113"/>
      <c r="BT349" s="55"/>
      <c r="BU349" s="114"/>
      <c r="BW349" s="101"/>
      <c r="BX349" s="101"/>
      <c r="BY349" s="113"/>
      <c r="BZ349" s="55"/>
      <c r="CA349" s="114"/>
      <c r="CC349" s="101"/>
      <c r="CD349" s="101"/>
      <c r="CE349" s="113"/>
      <c r="CF349" s="55"/>
      <c r="CG349" s="114"/>
      <c r="CI349" s="101"/>
      <c r="CJ349" s="101"/>
      <c r="CK349" s="113"/>
      <c r="CL349" s="55"/>
      <c r="CM349" s="114"/>
      <c r="CO349" s="101"/>
      <c r="CP349" s="101"/>
      <c r="CQ349" s="113"/>
      <c r="CR349" s="55"/>
      <c r="CS349" s="114"/>
    </row>
    <row r="350" spans="1:97" x14ac:dyDescent="0.2">
      <c r="A350" s="6"/>
      <c r="C350" s="101"/>
      <c r="D350" s="101"/>
      <c r="E350" s="113"/>
      <c r="F350" s="55"/>
      <c r="G350" s="114"/>
      <c r="H350" s="114"/>
      <c r="I350" s="101"/>
      <c r="J350" s="101"/>
      <c r="K350" s="113"/>
      <c r="L350" s="55"/>
      <c r="M350" s="114"/>
      <c r="N350" s="114"/>
      <c r="Q350" s="113"/>
      <c r="R350" s="55"/>
      <c r="S350" s="114"/>
      <c r="W350" s="113"/>
      <c r="X350" s="55"/>
      <c r="Y350" s="114"/>
      <c r="AC350" s="113"/>
      <c r="AD350" s="55"/>
      <c r="AE350" s="114"/>
      <c r="AI350" s="113"/>
      <c r="AJ350" s="55"/>
      <c r="AK350" s="114"/>
      <c r="AO350" s="113"/>
      <c r="AP350" s="55"/>
      <c r="AQ350" s="114"/>
      <c r="AU350" s="113"/>
      <c r="AV350" s="55"/>
      <c r="AW350" s="114"/>
      <c r="AX350" s="100"/>
      <c r="BA350" s="113"/>
      <c r="BB350" s="55"/>
      <c r="BC350" s="114"/>
      <c r="BD350" s="100"/>
      <c r="BG350" s="113"/>
      <c r="BH350" s="55"/>
      <c r="BI350" s="114"/>
      <c r="BK350" s="101"/>
      <c r="BL350" s="101"/>
      <c r="BM350" s="113"/>
      <c r="BN350" s="55"/>
      <c r="BO350" s="114"/>
      <c r="BQ350" s="101"/>
      <c r="BR350" s="101"/>
      <c r="BS350" s="113"/>
      <c r="BT350" s="55"/>
      <c r="BU350" s="114"/>
      <c r="BW350" s="101"/>
      <c r="BX350" s="101"/>
      <c r="BY350" s="113"/>
      <c r="BZ350" s="55"/>
      <c r="CA350" s="114"/>
      <c r="CC350" s="101"/>
      <c r="CD350" s="101"/>
      <c r="CE350" s="113"/>
      <c r="CF350" s="55"/>
      <c r="CG350" s="114"/>
      <c r="CI350" s="101"/>
      <c r="CJ350" s="101"/>
      <c r="CK350" s="113"/>
      <c r="CL350" s="55"/>
      <c r="CM350" s="114"/>
      <c r="CO350" s="101"/>
      <c r="CP350" s="101"/>
      <c r="CQ350" s="113"/>
      <c r="CR350" s="55"/>
      <c r="CS350" s="114"/>
    </row>
    <row r="351" spans="1:97" x14ac:dyDescent="0.2">
      <c r="A351" s="6"/>
      <c r="C351" s="101"/>
      <c r="D351" s="101"/>
      <c r="E351" s="113"/>
      <c r="F351" s="55"/>
      <c r="G351" s="114"/>
      <c r="H351" s="114"/>
      <c r="I351" s="101"/>
      <c r="J351" s="101"/>
      <c r="K351" s="113"/>
      <c r="L351" s="55"/>
      <c r="M351" s="114"/>
      <c r="N351" s="114"/>
      <c r="Q351" s="113"/>
      <c r="R351" s="55"/>
      <c r="S351" s="114"/>
      <c r="W351" s="113"/>
      <c r="X351" s="55"/>
      <c r="Y351" s="114"/>
      <c r="AC351" s="113"/>
      <c r="AD351" s="55"/>
      <c r="AE351" s="114"/>
      <c r="AI351" s="113"/>
      <c r="AJ351" s="55"/>
      <c r="AK351" s="114"/>
      <c r="AO351" s="113"/>
      <c r="AP351" s="55"/>
      <c r="AQ351" s="114"/>
      <c r="AU351" s="113"/>
      <c r="AV351" s="55"/>
      <c r="AW351" s="114"/>
      <c r="AX351" s="100"/>
      <c r="BA351" s="113"/>
      <c r="BB351" s="55"/>
      <c r="BC351" s="114"/>
      <c r="BD351" s="100"/>
      <c r="BG351" s="113"/>
      <c r="BH351" s="55"/>
      <c r="BI351" s="114"/>
      <c r="BK351" s="101"/>
      <c r="BL351" s="101"/>
      <c r="BM351" s="113"/>
      <c r="BN351" s="55"/>
      <c r="BO351" s="114"/>
      <c r="BQ351" s="101"/>
      <c r="BR351" s="101"/>
      <c r="BS351" s="113"/>
      <c r="BT351" s="55"/>
      <c r="BU351" s="114"/>
      <c r="BW351" s="101"/>
      <c r="BX351" s="101"/>
      <c r="BY351" s="113"/>
      <c r="BZ351" s="55"/>
      <c r="CA351" s="114"/>
      <c r="CC351" s="101"/>
      <c r="CD351" s="101"/>
      <c r="CE351" s="113"/>
      <c r="CF351" s="55"/>
      <c r="CG351" s="114"/>
      <c r="CI351" s="101"/>
      <c r="CJ351" s="101"/>
      <c r="CK351" s="113"/>
      <c r="CL351" s="55"/>
      <c r="CM351" s="114"/>
      <c r="CO351" s="101"/>
      <c r="CP351" s="101"/>
      <c r="CQ351" s="113"/>
      <c r="CR351" s="55"/>
      <c r="CS351" s="114"/>
    </row>
    <row r="352" spans="1:97" x14ac:dyDescent="0.2">
      <c r="A352" s="6"/>
      <c r="C352" s="101"/>
      <c r="D352" s="101"/>
      <c r="E352" s="113"/>
      <c r="F352" s="55"/>
      <c r="G352" s="114"/>
      <c r="H352" s="114"/>
      <c r="I352" s="101"/>
      <c r="J352" s="101"/>
      <c r="K352" s="113"/>
      <c r="L352" s="55"/>
      <c r="M352" s="114"/>
      <c r="N352" s="114"/>
      <c r="Q352" s="113"/>
      <c r="R352" s="55"/>
      <c r="S352" s="114"/>
      <c r="W352" s="113"/>
      <c r="X352" s="55"/>
      <c r="Y352" s="114"/>
      <c r="AC352" s="113"/>
      <c r="AD352" s="55"/>
      <c r="AE352" s="114"/>
      <c r="AI352" s="113"/>
      <c r="AJ352" s="55"/>
      <c r="AK352" s="114"/>
      <c r="AO352" s="113"/>
      <c r="AP352" s="55"/>
      <c r="AQ352" s="114"/>
      <c r="AU352" s="113"/>
      <c r="AV352" s="55"/>
      <c r="AW352" s="114"/>
      <c r="AX352" s="100"/>
      <c r="BA352" s="113"/>
      <c r="BB352" s="55"/>
      <c r="BC352" s="114"/>
      <c r="BD352" s="100"/>
      <c r="BG352" s="113"/>
      <c r="BH352" s="55"/>
      <c r="BI352" s="114"/>
      <c r="BK352" s="101"/>
      <c r="BL352" s="101"/>
      <c r="BM352" s="113"/>
      <c r="BN352" s="55"/>
      <c r="BO352" s="114"/>
      <c r="BQ352" s="101"/>
      <c r="BR352" s="101"/>
      <c r="BS352" s="113"/>
      <c r="BT352" s="55"/>
      <c r="BU352" s="114"/>
      <c r="BW352" s="101"/>
      <c r="BX352" s="101"/>
      <c r="BY352" s="113"/>
      <c r="BZ352" s="55"/>
      <c r="CA352" s="114"/>
      <c r="CC352" s="101"/>
      <c r="CD352" s="101"/>
      <c r="CE352" s="113"/>
      <c r="CF352" s="55"/>
      <c r="CG352" s="114"/>
      <c r="CI352" s="101"/>
      <c r="CJ352" s="101"/>
      <c r="CK352" s="113"/>
      <c r="CL352" s="55"/>
      <c r="CM352" s="114"/>
      <c r="CO352" s="101"/>
      <c r="CP352" s="101"/>
      <c r="CQ352" s="113"/>
      <c r="CR352" s="55"/>
      <c r="CS352" s="114"/>
    </row>
    <row r="353" spans="1:97" x14ac:dyDescent="0.2">
      <c r="A353" s="6"/>
      <c r="C353" s="101"/>
      <c r="D353" s="101"/>
      <c r="E353" s="113"/>
      <c r="F353" s="55"/>
      <c r="G353" s="114"/>
      <c r="H353" s="114"/>
      <c r="I353" s="101"/>
      <c r="J353" s="101"/>
      <c r="K353" s="113"/>
      <c r="L353" s="55"/>
      <c r="M353" s="114"/>
      <c r="N353" s="114"/>
      <c r="Q353" s="113"/>
      <c r="R353" s="55"/>
      <c r="S353" s="114"/>
      <c r="W353" s="113"/>
      <c r="X353" s="55"/>
      <c r="Y353" s="114"/>
      <c r="AC353" s="113"/>
      <c r="AD353" s="55"/>
      <c r="AE353" s="114"/>
      <c r="AI353" s="113"/>
      <c r="AJ353" s="55"/>
      <c r="AK353" s="114"/>
      <c r="AO353" s="113"/>
      <c r="AP353" s="55"/>
      <c r="AQ353" s="114"/>
      <c r="AU353" s="113"/>
      <c r="AV353" s="55"/>
      <c r="AW353" s="114"/>
      <c r="AX353" s="100"/>
      <c r="BA353" s="113"/>
      <c r="BB353" s="55"/>
      <c r="BC353" s="114"/>
      <c r="BD353" s="100"/>
      <c r="BG353" s="113"/>
      <c r="BH353" s="55"/>
      <c r="BI353" s="114"/>
      <c r="BK353" s="101"/>
      <c r="BL353" s="101"/>
      <c r="BM353" s="113"/>
      <c r="BN353" s="55"/>
      <c r="BO353" s="114"/>
      <c r="BQ353" s="101"/>
      <c r="BR353" s="101"/>
      <c r="BS353" s="113"/>
      <c r="BT353" s="55"/>
      <c r="BU353" s="114"/>
      <c r="BW353" s="101"/>
      <c r="BX353" s="101"/>
      <c r="BY353" s="113"/>
      <c r="BZ353" s="55"/>
      <c r="CA353" s="114"/>
      <c r="CC353" s="101"/>
      <c r="CD353" s="101"/>
      <c r="CE353" s="113"/>
      <c r="CF353" s="55"/>
      <c r="CG353" s="114"/>
      <c r="CI353" s="101"/>
      <c r="CJ353" s="101"/>
      <c r="CK353" s="113"/>
      <c r="CL353" s="55"/>
      <c r="CM353" s="114"/>
      <c r="CO353" s="101"/>
      <c r="CP353" s="101"/>
      <c r="CQ353" s="113"/>
      <c r="CR353" s="55"/>
      <c r="CS353" s="114"/>
    </row>
    <row r="354" spans="1:97" x14ac:dyDescent="0.2">
      <c r="A354" s="6"/>
      <c r="C354" s="101"/>
      <c r="D354" s="101"/>
      <c r="E354" s="113"/>
      <c r="F354" s="55"/>
      <c r="G354" s="114"/>
      <c r="H354" s="114"/>
      <c r="I354" s="101"/>
      <c r="J354" s="101"/>
      <c r="K354" s="113"/>
      <c r="L354" s="55"/>
      <c r="M354" s="114"/>
      <c r="N354" s="114"/>
      <c r="Q354" s="113"/>
      <c r="R354" s="55"/>
      <c r="S354" s="114"/>
      <c r="W354" s="113"/>
      <c r="X354" s="55"/>
      <c r="Y354" s="114"/>
      <c r="AC354" s="113"/>
      <c r="AD354" s="55"/>
      <c r="AE354" s="114"/>
      <c r="AI354" s="113"/>
      <c r="AJ354" s="55"/>
      <c r="AK354" s="114"/>
      <c r="AO354" s="113"/>
      <c r="AP354" s="55"/>
      <c r="AQ354" s="114"/>
      <c r="AU354" s="113"/>
      <c r="AV354" s="55"/>
      <c r="AW354" s="114"/>
      <c r="AX354" s="100"/>
      <c r="BA354" s="113"/>
      <c r="BB354" s="55"/>
      <c r="BC354" s="114"/>
      <c r="BD354" s="100"/>
      <c r="BG354" s="113"/>
      <c r="BH354" s="55"/>
      <c r="BI354" s="114"/>
      <c r="BK354" s="101"/>
      <c r="BL354" s="101"/>
      <c r="BM354" s="113"/>
      <c r="BN354" s="55"/>
      <c r="BO354" s="114"/>
      <c r="BQ354" s="101"/>
      <c r="BR354" s="101"/>
      <c r="BS354" s="113"/>
      <c r="BT354" s="55"/>
      <c r="BU354" s="114"/>
      <c r="BW354" s="101"/>
      <c r="BX354" s="101"/>
      <c r="BY354" s="113"/>
      <c r="BZ354" s="55"/>
      <c r="CA354" s="114"/>
      <c r="CC354" s="101"/>
      <c r="CD354" s="101"/>
      <c r="CE354" s="113"/>
      <c r="CF354" s="55"/>
      <c r="CG354" s="114"/>
      <c r="CI354" s="101"/>
      <c r="CJ354" s="101"/>
      <c r="CK354" s="113"/>
      <c r="CL354" s="55"/>
      <c r="CM354" s="114"/>
      <c r="CO354" s="101"/>
      <c r="CP354" s="101"/>
      <c r="CQ354" s="113"/>
      <c r="CR354" s="55"/>
      <c r="CS354" s="114"/>
    </row>
    <row r="355" spans="1:97" x14ac:dyDescent="0.2">
      <c r="A355" s="6"/>
      <c r="C355" s="101"/>
      <c r="D355" s="101"/>
      <c r="E355" s="113"/>
      <c r="F355" s="55"/>
      <c r="G355" s="114"/>
      <c r="H355" s="114"/>
      <c r="I355" s="101"/>
      <c r="J355" s="101"/>
      <c r="K355" s="113"/>
      <c r="L355" s="55"/>
      <c r="M355" s="114"/>
      <c r="N355" s="114"/>
      <c r="Q355" s="113"/>
      <c r="R355" s="55"/>
      <c r="S355" s="114"/>
      <c r="W355" s="113"/>
      <c r="X355" s="55"/>
      <c r="Y355" s="114"/>
      <c r="AC355" s="113"/>
      <c r="AD355" s="55"/>
      <c r="AE355" s="114"/>
      <c r="AI355" s="113"/>
      <c r="AJ355" s="55"/>
      <c r="AK355" s="114"/>
      <c r="AO355" s="113"/>
      <c r="AP355" s="55"/>
      <c r="AQ355" s="114"/>
      <c r="AU355" s="113"/>
      <c r="AV355" s="55"/>
      <c r="AW355" s="114"/>
      <c r="AX355" s="100"/>
      <c r="BA355" s="113"/>
      <c r="BB355" s="55"/>
      <c r="BC355" s="114"/>
      <c r="BD355" s="100"/>
      <c r="BG355" s="113"/>
      <c r="BH355" s="55"/>
      <c r="BI355" s="114"/>
      <c r="BK355" s="101"/>
      <c r="BL355" s="101"/>
      <c r="BM355" s="113"/>
      <c r="BN355" s="55"/>
      <c r="BO355" s="114"/>
      <c r="BQ355" s="101"/>
      <c r="BR355" s="101"/>
      <c r="BS355" s="113"/>
      <c r="BT355" s="55"/>
      <c r="BU355" s="114"/>
      <c r="BW355" s="101"/>
      <c r="BX355" s="101"/>
      <c r="BY355" s="113"/>
      <c r="BZ355" s="55"/>
      <c r="CA355" s="114"/>
      <c r="CC355" s="101"/>
      <c r="CD355" s="101"/>
      <c r="CE355" s="113"/>
      <c r="CF355" s="55"/>
      <c r="CG355" s="114"/>
      <c r="CI355" s="101"/>
      <c r="CJ355" s="101"/>
      <c r="CK355" s="113"/>
      <c r="CL355" s="55"/>
      <c r="CM355" s="114"/>
      <c r="CO355" s="101"/>
      <c r="CP355" s="101"/>
      <c r="CQ355" s="113"/>
      <c r="CR355" s="55"/>
      <c r="CS355" s="114"/>
    </row>
    <row r="356" spans="1:97" x14ac:dyDescent="0.2">
      <c r="A356" s="6"/>
      <c r="C356" s="101"/>
      <c r="D356" s="101"/>
      <c r="E356" s="113"/>
      <c r="F356" s="55"/>
      <c r="G356" s="114"/>
      <c r="H356" s="114"/>
      <c r="I356" s="101"/>
      <c r="J356" s="101"/>
      <c r="K356" s="113"/>
      <c r="L356" s="55"/>
      <c r="M356" s="114"/>
      <c r="N356" s="114"/>
      <c r="Q356" s="113"/>
      <c r="R356" s="55"/>
      <c r="S356" s="114"/>
      <c r="W356" s="113"/>
      <c r="X356" s="55"/>
      <c r="Y356" s="114"/>
      <c r="AC356" s="113"/>
      <c r="AD356" s="55"/>
      <c r="AE356" s="114"/>
      <c r="AI356" s="113"/>
      <c r="AJ356" s="55"/>
      <c r="AK356" s="114"/>
      <c r="AO356" s="113"/>
      <c r="AP356" s="55"/>
      <c r="AQ356" s="114"/>
      <c r="AU356" s="113"/>
      <c r="AV356" s="55"/>
      <c r="AW356" s="114"/>
      <c r="AX356" s="100"/>
      <c r="BA356" s="113"/>
      <c r="BB356" s="55"/>
      <c r="BC356" s="114"/>
      <c r="BD356" s="100"/>
      <c r="BG356" s="113"/>
      <c r="BH356" s="55"/>
      <c r="BI356" s="114"/>
      <c r="BK356" s="101"/>
      <c r="BL356" s="101"/>
      <c r="BM356" s="113"/>
      <c r="BN356" s="55"/>
      <c r="BO356" s="114"/>
      <c r="BQ356" s="101"/>
      <c r="BR356" s="101"/>
      <c r="BS356" s="113"/>
      <c r="BT356" s="55"/>
      <c r="BU356" s="114"/>
      <c r="BW356" s="101"/>
      <c r="BX356" s="101"/>
      <c r="BY356" s="113"/>
      <c r="BZ356" s="55"/>
      <c r="CA356" s="114"/>
      <c r="CC356" s="101"/>
      <c r="CD356" s="101"/>
      <c r="CE356" s="113"/>
      <c r="CF356" s="55"/>
      <c r="CG356" s="114"/>
      <c r="CI356" s="101"/>
      <c r="CJ356" s="101"/>
      <c r="CK356" s="113"/>
      <c r="CL356" s="55"/>
      <c r="CM356" s="114"/>
      <c r="CO356" s="101"/>
      <c r="CP356" s="101"/>
      <c r="CQ356" s="113"/>
      <c r="CR356" s="55"/>
      <c r="CS356" s="114"/>
    </row>
    <row r="357" spans="1:97" x14ac:dyDescent="0.2">
      <c r="A357" s="6"/>
      <c r="C357" s="101"/>
      <c r="D357" s="101"/>
      <c r="E357" s="113"/>
      <c r="F357" s="55"/>
      <c r="G357" s="114"/>
      <c r="H357" s="114"/>
      <c r="I357" s="101"/>
      <c r="J357" s="101"/>
      <c r="K357" s="113"/>
      <c r="L357" s="55"/>
      <c r="M357" s="114"/>
      <c r="N357" s="114"/>
      <c r="Q357" s="113"/>
      <c r="R357" s="55"/>
      <c r="S357" s="114"/>
      <c r="W357" s="113"/>
      <c r="X357" s="55"/>
      <c r="Y357" s="114"/>
      <c r="AC357" s="113"/>
      <c r="AD357" s="55"/>
      <c r="AE357" s="114"/>
      <c r="AI357" s="113"/>
      <c r="AJ357" s="55"/>
      <c r="AK357" s="114"/>
      <c r="AO357" s="113"/>
      <c r="AP357" s="55"/>
      <c r="AQ357" s="114"/>
      <c r="AU357" s="113"/>
      <c r="AV357" s="55"/>
      <c r="AW357" s="114"/>
      <c r="AX357" s="100"/>
      <c r="BA357" s="113"/>
      <c r="BB357" s="55"/>
      <c r="BC357" s="114"/>
      <c r="BD357" s="100"/>
      <c r="BG357" s="113"/>
      <c r="BH357" s="55"/>
      <c r="BI357" s="114"/>
      <c r="BK357" s="101"/>
      <c r="BL357" s="101"/>
      <c r="BM357" s="113"/>
      <c r="BN357" s="55"/>
      <c r="BO357" s="114"/>
      <c r="BQ357" s="101"/>
      <c r="BR357" s="101"/>
      <c r="BS357" s="113"/>
      <c r="BT357" s="55"/>
      <c r="BU357" s="114"/>
      <c r="BW357" s="101"/>
      <c r="BX357" s="101"/>
      <c r="BY357" s="113"/>
      <c r="BZ357" s="55"/>
      <c r="CA357" s="114"/>
      <c r="CC357" s="101"/>
      <c r="CD357" s="101"/>
      <c r="CE357" s="113"/>
      <c r="CF357" s="55"/>
      <c r="CG357" s="114"/>
      <c r="CI357" s="101"/>
      <c r="CJ357" s="101"/>
      <c r="CK357" s="113"/>
      <c r="CL357" s="55"/>
      <c r="CM357" s="114"/>
      <c r="CO357" s="101"/>
      <c r="CP357" s="101"/>
      <c r="CQ357" s="113"/>
      <c r="CR357" s="55"/>
      <c r="CS357" s="114"/>
    </row>
    <row r="358" spans="1:97" x14ac:dyDescent="0.2">
      <c r="A358" s="6"/>
      <c r="C358" s="101"/>
      <c r="D358" s="101"/>
      <c r="E358" s="113"/>
      <c r="F358" s="55"/>
      <c r="G358" s="114"/>
      <c r="H358" s="114"/>
      <c r="I358" s="101"/>
      <c r="J358" s="101"/>
      <c r="K358" s="113"/>
      <c r="L358" s="55"/>
      <c r="M358" s="114"/>
      <c r="N358" s="114"/>
      <c r="Q358" s="113"/>
      <c r="R358" s="55"/>
      <c r="S358" s="114"/>
      <c r="W358" s="113"/>
      <c r="X358" s="55"/>
      <c r="Y358" s="114"/>
      <c r="AC358" s="113"/>
      <c r="AD358" s="55"/>
      <c r="AE358" s="114"/>
      <c r="AI358" s="113"/>
      <c r="AJ358" s="55"/>
      <c r="AK358" s="114"/>
      <c r="AO358" s="113"/>
      <c r="AP358" s="55"/>
      <c r="AQ358" s="114"/>
      <c r="AU358" s="113"/>
      <c r="AV358" s="55"/>
      <c r="AW358" s="114"/>
      <c r="AX358" s="100"/>
      <c r="BA358" s="113"/>
      <c r="BB358" s="55"/>
      <c r="BC358" s="114"/>
      <c r="BD358" s="100"/>
      <c r="BG358" s="113"/>
      <c r="BH358" s="55"/>
      <c r="BI358" s="114"/>
      <c r="BK358" s="101"/>
      <c r="BL358" s="101"/>
      <c r="BM358" s="113"/>
      <c r="BN358" s="55"/>
      <c r="BO358" s="114"/>
      <c r="BQ358" s="101"/>
      <c r="BR358" s="101"/>
      <c r="BS358" s="113"/>
      <c r="BT358" s="55"/>
      <c r="BU358" s="114"/>
      <c r="BW358" s="101"/>
      <c r="BX358" s="101"/>
      <c r="BY358" s="113"/>
      <c r="BZ358" s="55"/>
      <c r="CA358" s="114"/>
      <c r="CC358" s="101"/>
      <c r="CD358" s="101"/>
      <c r="CE358" s="113"/>
      <c r="CF358" s="55"/>
      <c r="CG358" s="114"/>
      <c r="CI358" s="101"/>
      <c r="CJ358" s="101"/>
      <c r="CK358" s="113"/>
      <c r="CL358" s="55"/>
      <c r="CM358" s="114"/>
      <c r="CO358" s="101"/>
      <c r="CP358" s="101"/>
      <c r="CQ358" s="113"/>
      <c r="CR358" s="55"/>
      <c r="CS358" s="114"/>
    </row>
    <row r="359" spans="1:97" x14ac:dyDescent="0.2">
      <c r="A359" s="6"/>
      <c r="C359" s="101"/>
      <c r="D359" s="101"/>
      <c r="E359" s="113"/>
      <c r="F359" s="55"/>
      <c r="G359" s="114"/>
      <c r="H359" s="114"/>
      <c r="I359" s="101"/>
      <c r="J359" s="101"/>
      <c r="K359" s="113"/>
      <c r="L359" s="55"/>
      <c r="M359" s="114"/>
      <c r="N359" s="114"/>
      <c r="Q359" s="113"/>
      <c r="R359" s="55"/>
      <c r="S359" s="114"/>
      <c r="W359" s="113"/>
      <c r="X359" s="55"/>
      <c r="Y359" s="114"/>
      <c r="AC359" s="113"/>
      <c r="AD359" s="55"/>
      <c r="AE359" s="114"/>
      <c r="AI359" s="113"/>
      <c r="AJ359" s="55"/>
      <c r="AK359" s="114"/>
      <c r="AO359" s="113"/>
      <c r="AP359" s="55"/>
      <c r="AQ359" s="114"/>
      <c r="AU359" s="113"/>
      <c r="AV359" s="55"/>
      <c r="AW359" s="114"/>
      <c r="AX359" s="100"/>
      <c r="BA359" s="113"/>
      <c r="BB359" s="55"/>
      <c r="BC359" s="114"/>
      <c r="BD359" s="100"/>
      <c r="BG359" s="113"/>
      <c r="BH359" s="55"/>
      <c r="BI359" s="114"/>
      <c r="BK359" s="101"/>
      <c r="BL359" s="101"/>
      <c r="BM359" s="113"/>
      <c r="BN359" s="55"/>
      <c r="BO359" s="114"/>
      <c r="BQ359" s="101"/>
      <c r="BR359" s="101"/>
      <c r="BS359" s="113"/>
      <c r="BT359" s="55"/>
      <c r="BU359" s="114"/>
      <c r="BW359" s="101"/>
      <c r="BX359" s="101"/>
      <c r="BY359" s="113"/>
      <c r="BZ359" s="55"/>
      <c r="CA359" s="114"/>
      <c r="CC359" s="101"/>
      <c r="CD359" s="101"/>
      <c r="CE359" s="113"/>
      <c r="CF359" s="55"/>
      <c r="CG359" s="114"/>
      <c r="CI359" s="101"/>
      <c r="CJ359" s="101"/>
      <c r="CK359" s="113"/>
      <c r="CL359" s="55"/>
      <c r="CM359" s="114"/>
      <c r="CO359" s="101"/>
      <c r="CP359" s="101"/>
      <c r="CQ359" s="113"/>
      <c r="CR359" s="55"/>
      <c r="CS359" s="114"/>
    </row>
    <row r="360" spans="1:97" x14ac:dyDescent="0.2">
      <c r="A360" s="6"/>
      <c r="C360" s="101"/>
      <c r="D360" s="101"/>
      <c r="E360" s="113"/>
      <c r="F360" s="55"/>
      <c r="G360" s="114"/>
      <c r="H360" s="114"/>
      <c r="I360" s="101"/>
      <c r="J360" s="101"/>
      <c r="K360" s="113"/>
      <c r="L360" s="55"/>
      <c r="M360" s="114"/>
      <c r="N360" s="114"/>
      <c r="Q360" s="113"/>
      <c r="R360" s="55"/>
      <c r="S360" s="114"/>
      <c r="W360" s="113"/>
      <c r="X360" s="55"/>
      <c r="Y360" s="114"/>
      <c r="AC360" s="113"/>
      <c r="AD360" s="55"/>
      <c r="AE360" s="114"/>
      <c r="AI360" s="113"/>
      <c r="AJ360" s="55"/>
      <c r="AK360" s="114"/>
      <c r="AO360" s="113"/>
      <c r="AP360" s="55"/>
      <c r="AQ360" s="114"/>
      <c r="AU360" s="113"/>
      <c r="AV360" s="55"/>
      <c r="AW360" s="114"/>
      <c r="AX360" s="100"/>
      <c r="BA360" s="113"/>
      <c r="BB360" s="55"/>
      <c r="BC360" s="114"/>
      <c r="BD360" s="100"/>
      <c r="BG360" s="113"/>
      <c r="BH360" s="55"/>
      <c r="BI360" s="114"/>
      <c r="BK360" s="101"/>
      <c r="BL360" s="101"/>
      <c r="BM360" s="113"/>
      <c r="BN360" s="55"/>
      <c r="BO360" s="114"/>
      <c r="BQ360" s="101"/>
      <c r="BR360" s="101"/>
      <c r="BS360" s="113"/>
      <c r="BT360" s="55"/>
      <c r="BU360" s="114"/>
      <c r="BW360" s="101"/>
      <c r="BX360" s="101"/>
      <c r="BY360" s="113"/>
      <c r="BZ360" s="55"/>
      <c r="CA360" s="114"/>
      <c r="CC360" s="101"/>
      <c r="CD360" s="101"/>
      <c r="CE360" s="113"/>
      <c r="CF360" s="55"/>
      <c r="CG360" s="114"/>
      <c r="CI360" s="101"/>
      <c r="CJ360" s="101"/>
      <c r="CK360" s="113"/>
      <c r="CL360" s="55"/>
      <c r="CM360" s="114"/>
      <c r="CO360" s="101"/>
      <c r="CP360" s="101"/>
      <c r="CQ360" s="113"/>
      <c r="CR360" s="55"/>
      <c r="CS360" s="114"/>
    </row>
    <row r="361" spans="1:97" x14ac:dyDescent="0.2">
      <c r="A361" s="6"/>
      <c r="C361" s="101"/>
      <c r="D361" s="101"/>
      <c r="E361" s="113"/>
      <c r="F361" s="55"/>
      <c r="G361" s="114"/>
      <c r="H361" s="114"/>
      <c r="I361" s="101"/>
      <c r="J361" s="101"/>
      <c r="K361" s="113"/>
      <c r="L361" s="55"/>
      <c r="M361" s="114"/>
      <c r="N361" s="114"/>
      <c r="Q361" s="113"/>
      <c r="R361" s="55"/>
      <c r="S361" s="114"/>
      <c r="W361" s="113"/>
      <c r="X361" s="55"/>
      <c r="Y361" s="114"/>
      <c r="AC361" s="113"/>
      <c r="AD361" s="55"/>
      <c r="AE361" s="114"/>
      <c r="AI361" s="113"/>
      <c r="AJ361" s="55"/>
      <c r="AK361" s="114"/>
      <c r="AO361" s="113"/>
      <c r="AP361" s="55"/>
      <c r="AQ361" s="114"/>
      <c r="AU361" s="113"/>
      <c r="AV361" s="55"/>
      <c r="AW361" s="114"/>
      <c r="AX361" s="100"/>
      <c r="BA361" s="113"/>
      <c r="BB361" s="55"/>
      <c r="BC361" s="114"/>
      <c r="BD361" s="100"/>
      <c r="BG361" s="113"/>
      <c r="BH361" s="55"/>
      <c r="BI361" s="114"/>
      <c r="BK361" s="101"/>
      <c r="BL361" s="101"/>
      <c r="BM361" s="113"/>
      <c r="BN361" s="55"/>
      <c r="BO361" s="114"/>
      <c r="BQ361" s="101"/>
      <c r="BR361" s="101"/>
      <c r="BS361" s="113"/>
      <c r="BT361" s="55"/>
      <c r="BU361" s="114"/>
      <c r="BW361" s="101"/>
      <c r="BX361" s="101"/>
      <c r="BY361" s="113"/>
      <c r="BZ361" s="55"/>
      <c r="CA361" s="114"/>
      <c r="CC361" s="101"/>
      <c r="CD361" s="101"/>
      <c r="CE361" s="113"/>
      <c r="CF361" s="55"/>
      <c r="CG361" s="114"/>
      <c r="CI361" s="101"/>
      <c r="CJ361" s="101"/>
      <c r="CK361" s="113"/>
      <c r="CL361" s="55"/>
      <c r="CM361" s="114"/>
      <c r="CO361" s="101"/>
      <c r="CP361" s="101"/>
      <c r="CQ361" s="113"/>
      <c r="CR361" s="55"/>
      <c r="CS361" s="114"/>
    </row>
    <row r="362" spans="1:97" x14ac:dyDescent="0.2">
      <c r="A362" s="6"/>
      <c r="C362" s="101"/>
      <c r="D362" s="101"/>
      <c r="E362" s="113"/>
      <c r="F362" s="55"/>
      <c r="G362" s="114"/>
      <c r="H362" s="114"/>
      <c r="I362" s="101"/>
      <c r="J362" s="101"/>
      <c r="K362" s="113"/>
      <c r="L362" s="55"/>
      <c r="M362" s="114"/>
      <c r="N362" s="114"/>
      <c r="Q362" s="113"/>
      <c r="R362" s="55"/>
      <c r="S362" s="114"/>
      <c r="W362" s="113"/>
      <c r="X362" s="55"/>
      <c r="Y362" s="114"/>
      <c r="AC362" s="113"/>
      <c r="AD362" s="55"/>
      <c r="AE362" s="114"/>
      <c r="AI362" s="113"/>
      <c r="AJ362" s="55"/>
      <c r="AK362" s="114"/>
      <c r="AO362" s="113"/>
      <c r="AP362" s="55"/>
      <c r="AQ362" s="114"/>
      <c r="AU362" s="113"/>
      <c r="AV362" s="55"/>
      <c r="AW362" s="114"/>
      <c r="AX362" s="100"/>
      <c r="BA362" s="113"/>
      <c r="BB362" s="55"/>
      <c r="BC362" s="114"/>
      <c r="BD362" s="100"/>
      <c r="BG362" s="113"/>
      <c r="BH362" s="55"/>
      <c r="BI362" s="114"/>
      <c r="BK362" s="101"/>
      <c r="BL362" s="101"/>
      <c r="BM362" s="113"/>
      <c r="BN362" s="55"/>
      <c r="BO362" s="114"/>
      <c r="BQ362" s="101"/>
      <c r="BR362" s="101"/>
      <c r="BS362" s="113"/>
      <c r="BT362" s="55"/>
      <c r="BU362" s="114"/>
      <c r="BW362" s="101"/>
      <c r="BX362" s="101"/>
      <c r="BY362" s="113"/>
      <c r="BZ362" s="55"/>
      <c r="CA362" s="114"/>
      <c r="CC362" s="101"/>
      <c r="CD362" s="101"/>
      <c r="CE362" s="113"/>
      <c r="CF362" s="55"/>
      <c r="CG362" s="114"/>
      <c r="CI362" s="101"/>
      <c r="CJ362" s="101"/>
      <c r="CK362" s="113"/>
      <c r="CL362" s="55"/>
      <c r="CM362" s="114"/>
      <c r="CO362" s="101"/>
      <c r="CP362" s="101"/>
      <c r="CQ362" s="113"/>
      <c r="CR362" s="55"/>
      <c r="CS362" s="114"/>
    </row>
    <row r="363" spans="1:97" x14ac:dyDescent="0.2">
      <c r="A363" s="6"/>
      <c r="C363" s="101"/>
      <c r="D363" s="101"/>
      <c r="E363" s="113"/>
      <c r="F363" s="55"/>
      <c r="G363" s="114"/>
      <c r="H363" s="114"/>
      <c r="I363" s="101"/>
      <c r="J363" s="101"/>
      <c r="K363" s="113"/>
      <c r="L363" s="55"/>
      <c r="M363" s="114"/>
      <c r="N363" s="114"/>
      <c r="Q363" s="113"/>
      <c r="R363" s="55"/>
      <c r="S363" s="114"/>
      <c r="W363" s="113"/>
      <c r="X363" s="55"/>
      <c r="Y363" s="114"/>
      <c r="AC363" s="113"/>
      <c r="AD363" s="55"/>
      <c r="AE363" s="114"/>
      <c r="AI363" s="113"/>
      <c r="AJ363" s="55"/>
      <c r="AK363" s="114"/>
      <c r="AO363" s="113"/>
      <c r="AP363" s="55"/>
      <c r="AQ363" s="114"/>
      <c r="AU363" s="113"/>
      <c r="AV363" s="55"/>
      <c r="AW363" s="114"/>
      <c r="AX363" s="100"/>
      <c r="BA363" s="113"/>
      <c r="BB363" s="55"/>
      <c r="BC363" s="114"/>
      <c r="BD363" s="100"/>
      <c r="BG363" s="113"/>
      <c r="BH363" s="55"/>
      <c r="BI363" s="114"/>
      <c r="BK363" s="101"/>
      <c r="BL363" s="101"/>
      <c r="BM363" s="113"/>
      <c r="BN363" s="55"/>
      <c r="BO363" s="114"/>
      <c r="BQ363" s="101"/>
      <c r="BR363" s="101"/>
      <c r="BS363" s="113"/>
      <c r="BT363" s="55"/>
      <c r="BU363" s="114"/>
      <c r="BW363" s="101"/>
      <c r="BX363" s="101"/>
      <c r="BY363" s="113"/>
      <c r="BZ363" s="55"/>
      <c r="CA363" s="114"/>
      <c r="CC363" s="101"/>
      <c r="CD363" s="101"/>
      <c r="CE363" s="113"/>
      <c r="CF363" s="55"/>
      <c r="CG363" s="114"/>
      <c r="CI363" s="101"/>
      <c r="CJ363" s="101"/>
      <c r="CK363" s="113"/>
      <c r="CL363" s="55"/>
      <c r="CM363" s="114"/>
      <c r="CO363" s="101"/>
      <c r="CP363" s="101"/>
      <c r="CQ363" s="113"/>
      <c r="CR363" s="55"/>
      <c r="CS363" s="114"/>
    </row>
    <row r="364" spans="1:97" x14ac:dyDescent="0.2">
      <c r="A364" s="6"/>
      <c r="C364" s="101"/>
      <c r="D364" s="101"/>
      <c r="E364" s="113"/>
      <c r="F364" s="55"/>
      <c r="G364" s="114"/>
      <c r="H364" s="114"/>
      <c r="I364" s="101"/>
      <c r="J364" s="101"/>
      <c r="K364" s="113"/>
      <c r="L364" s="55"/>
      <c r="M364" s="114"/>
      <c r="N364" s="114"/>
      <c r="Q364" s="113"/>
      <c r="R364" s="55"/>
      <c r="S364" s="114"/>
      <c r="W364" s="113"/>
      <c r="X364" s="55"/>
      <c r="Y364" s="114"/>
      <c r="AC364" s="113"/>
      <c r="AD364" s="55"/>
      <c r="AE364" s="114"/>
      <c r="AI364" s="113"/>
      <c r="AJ364" s="55"/>
      <c r="AK364" s="114"/>
      <c r="AO364" s="113"/>
      <c r="AP364" s="55"/>
      <c r="AQ364" s="114"/>
      <c r="AU364" s="113"/>
      <c r="AV364" s="55"/>
      <c r="AW364" s="114"/>
      <c r="AX364" s="100"/>
      <c r="BA364" s="113"/>
      <c r="BB364" s="55"/>
      <c r="BC364" s="114"/>
      <c r="BD364" s="100"/>
      <c r="BG364" s="113"/>
      <c r="BH364" s="55"/>
      <c r="BI364" s="114"/>
      <c r="BK364" s="101"/>
      <c r="BL364" s="101"/>
      <c r="BM364" s="113"/>
      <c r="BN364" s="55"/>
      <c r="BO364" s="114"/>
      <c r="BQ364" s="101"/>
      <c r="BR364" s="101"/>
      <c r="BS364" s="113"/>
      <c r="BT364" s="55"/>
      <c r="BU364" s="114"/>
      <c r="BW364" s="101"/>
      <c r="BX364" s="101"/>
      <c r="BY364" s="113"/>
      <c r="BZ364" s="55"/>
      <c r="CA364" s="114"/>
      <c r="CC364" s="101"/>
      <c r="CD364" s="101"/>
      <c r="CE364" s="113"/>
      <c r="CF364" s="55"/>
      <c r="CG364" s="114"/>
      <c r="CI364" s="101"/>
      <c r="CJ364" s="101"/>
      <c r="CK364" s="113"/>
      <c r="CL364" s="55"/>
      <c r="CM364" s="114"/>
      <c r="CO364" s="101"/>
      <c r="CP364" s="101"/>
      <c r="CQ364" s="113"/>
      <c r="CR364" s="55"/>
      <c r="CS364" s="114"/>
    </row>
    <row r="365" spans="1:97" x14ac:dyDescent="0.2">
      <c r="A365" s="6"/>
      <c r="C365" s="101"/>
      <c r="D365" s="101"/>
      <c r="E365" s="113"/>
      <c r="F365" s="55"/>
      <c r="G365" s="114"/>
      <c r="H365" s="114"/>
      <c r="I365" s="101"/>
      <c r="J365" s="101"/>
      <c r="K365" s="113"/>
      <c r="L365" s="55"/>
      <c r="M365" s="114"/>
      <c r="N365" s="114"/>
      <c r="Q365" s="113"/>
      <c r="R365" s="55"/>
      <c r="S365" s="114"/>
      <c r="W365" s="113"/>
      <c r="X365" s="55"/>
      <c r="Y365" s="114"/>
      <c r="AC365" s="113"/>
      <c r="AD365" s="55"/>
      <c r="AE365" s="114"/>
      <c r="AI365" s="113"/>
      <c r="AJ365" s="55"/>
      <c r="AK365" s="114"/>
      <c r="AO365" s="113"/>
      <c r="AP365" s="55"/>
      <c r="AQ365" s="114"/>
      <c r="AU365" s="113"/>
      <c r="AV365" s="55"/>
      <c r="AW365" s="114"/>
      <c r="AX365" s="100"/>
      <c r="BA365" s="113"/>
      <c r="BB365" s="55"/>
      <c r="BC365" s="114"/>
      <c r="BD365" s="100"/>
      <c r="BG365" s="113"/>
      <c r="BH365" s="55"/>
      <c r="BI365" s="114"/>
      <c r="BK365" s="101"/>
      <c r="BL365" s="101"/>
      <c r="BM365" s="113"/>
      <c r="BN365" s="55"/>
      <c r="BO365" s="114"/>
      <c r="BQ365" s="101"/>
      <c r="BR365" s="101"/>
      <c r="BS365" s="113"/>
      <c r="BT365" s="55"/>
      <c r="BU365" s="114"/>
      <c r="BW365" s="101"/>
      <c r="BX365" s="101"/>
      <c r="BY365" s="113"/>
      <c r="BZ365" s="55"/>
      <c r="CA365" s="114"/>
      <c r="CC365" s="101"/>
      <c r="CD365" s="101"/>
      <c r="CE365" s="113"/>
      <c r="CF365" s="55"/>
      <c r="CG365" s="114"/>
      <c r="CI365" s="101"/>
      <c r="CJ365" s="101"/>
      <c r="CK365" s="113"/>
      <c r="CL365" s="55"/>
      <c r="CM365" s="114"/>
      <c r="CO365" s="101"/>
      <c r="CP365" s="101"/>
      <c r="CQ365" s="113"/>
      <c r="CR365" s="55"/>
      <c r="CS365" s="114"/>
    </row>
    <row r="366" spans="1:97" x14ac:dyDescent="0.2">
      <c r="A366" s="6"/>
      <c r="C366" s="101"/>
      <c r="D366" s="101"/>
      <c r="E366" s="113"/>
      <c r="F366" s="55"/>
      <c r="G366" s="114"/>
      <c r="H366" s="114"/>
      <c r="I366" s="101"/>
      <c r="J366" s="101"/>
      <c r="K366" s="113"/>
      <c r="L366" s="55"/>
      <c r="M366" s="114"/>
      <c r="N366" s="114"/>
      <c r="Q366" s="113"/>
      <c r="R366" s="55"/>
      <c r="S366" s="114"/>
      <c r="W366" s="113"/>
      <c r="X366" s="55"/>
      <c r="Y366" s="114"/>
      <c r="AC366" s="113"/>
      <c r="AD366" s="55"/>
      <c r="AE366" s="114"/>
      <c r="AI366" s="113"/>
      <c r="AJ366" s="55"/>
      <c r="AK366" s="114"/>
      <c r="AO366" s="113"/>
      <c r="AP366" s="55"/>
      <c r="AQ366" s="114"/>
      <c r="AU366" s="113"/>
      <c r="AV366" s="55"/>
      <c r="AW366" s="114"/>
      <c r="AX366" s="100"/>
      <c r="BA366" s="113"/>
      <c r="BB366" s="55"/>
      <c r="BC366" s="114"/>
      <c r="BD366" s="100"/>
      <c r="BG366" s="113"/>
      <c r="BH366" s="55"/>
      <c r="BI366" s="114"/>
      <c r="BK366" s="101"/>
      <c r="BL366" s="101"/>
      <c r="BM366" s="113"/>
      <c r="BN366" s="55"/>
      <c r="BO366" s="114"/>
      <c r="BQ366" s="101"/>
      <c r="BR366" s="101"/>
      <c r="BS366" s="113"/>
      <c r="BT366" s="55"/>
      <c r="BU366" s="114"/>
      <c r="BW366" s="101"/>
      <c r="BX366" s="101"/>
      <c r="BY366" s="113"/>
      <c r="BZ366" s="55"/>
      <c r="CA366" s="114"/>
      <c r="CC366" s="101"/>
      <c r="CD366" s="101"/>
      <c r="CE366" s="113"/>
      <c r="CF366" s="55"/>
      <c r="CG366" s="114"/>
      <c r="CI366" s="101"/>
      <c r="CJ366" s="101"/>
      <c r="CK366" s="113"/>
      <c r="CL366" s="55"/>
      <c r="CM366" s="114"/>
      <c r="CO366" s="101"/>
      <c r="CP366" s="101"/>
      <c r="CQ366" s="113"/>
      <c r="CR366" s="55"/>
      <c r="CS366" s="114"/>
    </row>
    <row r="367" spans="1:97" x14ac:dyDescent="0.2">
      <c r="A367" s="6"/>
      <c r="C367" s="101"/>
      <c r="D367" s="101"/>
      <c r="E367" s="113"/>
      <c r="F367" s="55"/>
      <c r="G367" s="114"/>
      <c r="H367" s="114"/>
      <c r="I367" s="101"/>
      <c r="J367" s="101"/>
      <c r="K367" s="113"/>
      <c r="L367" s="55"/>
      <c r="M367" s="114"/>
      <c r="N367" s="114"/>
      <c r="Q367" s="113"/>
      <c r="R367" s="55"/>
      <c r="S367" s="114"/>
      <c r="W367" s="113"/>
      <c r="X367" s="55"/>
      <c r="Y367" s="114"/>
      <c r="AC367" s="113"/>
      <c r="AD367" s="55"/>
      <c r="AE367" s="114"/>
      <c r="AI367" s="113"/>
      <c r="AJ367" s="55"/>
      <c r="AK367" s="114"/>
      <c r="AO367" s="113"/>
      <c r="AP367" s="55"/>
      <c r="AQ367" s="114"/>
      <c r="AU367" s="113"/>
      <c r="AV367" s="55"/>
      <c r="AW367" s="114"/>
      <c r="AX367" s="100"/>
      <c r="BA367" s="113"/>
      <c r="BB367" s="55"/>
      <c r="BC367" s="114"/>
      <c r="BD367" s="100"/>
      <c r="BG367" s="113"/>
      <c r="BH367" s="55"/>
      <c r="BI367" s="114"/>
      <c r="BK367" s="101"/>
      <c r="BL367" s="101"/>
      <c r="BM367" s="113"/>
      <c r="BN367" s="55"/>
      <c r="BO367" s="114"/>
      <c r="BQ367" s="101"/>
      <c r="BR367" s="101"/>
      <c r="BS367" s="113"/>
      <c r="BT367" s="55"/>
      <c r="BU367" s="114"/>
      <c r="BW367" s="101"/>
      <c r="BX367" s="101"/>
      <c r="BY367" s="113"/>
      <c r="BZ367" s="55"/>
      <c r="CA367" s="114"/>
      <c r="CC367" s="101"/>
      <c r="CD367" s="101"/>
      <c r="CE367" s="113"/>
      <c r="CF367" s="55"/>
      <c r="CG367" s="114"/>
      <c r="CI367" s="101"/>
      <c r="CJ367" s="101"/>
      <c r="CK367" s="113"/>
      <c r="CL367" s="55"/>
      <c r="CM367" s="114"/>
      <c r="CO367" s="101"/>
      <c r="CP367" s="101"/>
      <c r="CQ367" s="113"/>
      <c r="CR367" s="55"/>
      <c r="CS367" s="114"/>
    </row>
    <row r="368" spans="1:97" x14ac:dyDescent="0.2">
      <c r="A368" s="6"/>
      <c r="C368" s="101"/>
      <c r="D368" s="101"/>
      <c r="E368" s="113"/>
      <c r="F368" s="55"/>
      <c r="G368" s="114"/>
      <c r="H368" s="114"/>
      <c r="I368" s="101"/>
      <c r="J368" s="101"/>
      <c r="K368" s="113"/>
      <c r="L368" s="55"/>
      <c r="M368" s="114"/>
      <c r="N368" s="114"/>
      <c r="Q368" s="113"/>
      <c r="R368" s="55"/>
      <c r="S368" s="114"/>
      <c r="W368" s="113"/>
      <c r="X368" s="55"/>
      <c r="Y368" s="114"/>
      <c r="AC368" s="113"/>
      <c r="AD368" s="55"/>
      <c r="AE368" s="114"/>
      <c r="AI368" s="113"/>
      <c r="AJ368" s="55"/>
      <c r="AK368" s="114"/>
      <c r="AO368" s="113"/>
      <c r="AP368" s="55"/>
      <c r="AQ368" s="114"/>
      <c r="AU368" s="113"/>
      <c r="AV368" s="55"/>
      <c r="AW368" s="114"/>
      <c r="AX368" s="100"/>
      <c r="BA368" s="113"/>
      <c r="BB368" s="55"/>
      <c r="BC368" s="114"/>
      <c r="BD368" s="100"/>
      <c r="BG368" s="113"/>
      <c r="BH368" s="55"/>
      <c r="BI368" s="114"/>
      <c r="BK368" s="101"/>
      <c r="BL368" s="101"/>
      <c r="BM368" s="113"/>
      <c r="BN368" s="55"/>
      <c r="BO368" s="114"/>
      <c r="BQ368" s="101"/>
      <c r="BR368" s="101"/>
      <c r="BS368" s="113"/>
      <c r="BT368" s="55"/>
      <c r="BU368" s="114"/>
      <c r="BW368" s="101"/>
      <c r="BX368" s="101"/>
      <c r="BY368" s="113"/>
      <c r="BZ368" s="55"/>
      <c r="CA368" s="114"/>
      <c r="CC368" s="101"/>
      <c r="CD368" s="101"/>
      <c r="CE368" s="113"/>
      <c r="CF368" s="55"/>
      <c r="CG368" s="114"/>
      <c r="CI368" s="101"/>
      <c r="CJ368" s="101"/>
      <c r="CK368" s="113"/>
      <c r="CL368" s="55"/>
      <c r="CM368" s="114"/>
      <c r="CO368" s="101"/>
      <c r="CP368" s="101"/>
      <c r="CQ368" s="113"/>
      <c r="CR368" s="55"/>
      <c r="CS368" s="114"/>
    </row>
    <row r="369" spans="1:97" x14ac:dyDescent="0.2">
      <c r="A369" s="6"/>
      <c r="C369" s="101"/>
      <c r="D369" s="101"/>
      <c r="E369" s="113"/>
      <c r="F369" s="55"/>
      <c r="G369" s="114"/>
      <c r="H369" s="114"/>
      <c r="I369" s="101"/>
      <c r="J369" s="101"/>
      <c r="K369" s="113"/>
      <c r="L369" s="55"/>
      <c r="M369" s="114"/>
      <c r="N369" s="114"/>
      <c r="Q369" s="113"/>
      <c r="R369" s="55"/>
      <c r="S369" s="114"/>
      <c r="W369" s="113"/>
      <c r="X369" s="55"/>
      <c r="Y369" s="114"/>
      <c r="AC369" s="113"/>
      <c r="AD369" s="55"/>
      <c r="AE369" s="114"/>
      <c r="AI369" s="113"/>
      <c r="AJ369" s="55"/>
      <c r="AK369" s="114"/>
      <c r="AO369" s="113"/>
      <c r="AP369" s="55"/>
      <c r="AQ369" s="114"/>
      <c r="AU369" s="113"/>
      <c r="AV369" s="55"/>
      <c r="AW369" s="114"/>
      <c r="AX369" s="100"/>
      <c r="BA369" s="113"/>
      <c r="BB369" s="55"/>
      <c r="BC369" s="114"/>
      <c r="BD369" s="100"/>
      <c r="BG369" s="113"/>
      <c r="BH369" s="55"/>
      <c r="BI369" s="114"/>
      <c r="BK369" s="101"/>
      <c r="BL369" s="101"/>
      <c r="BM369" s="113"/>
      <c r="BN369" s="55"/>
      <c r="BO369" s="114"/>
      <c r="BQ369" s="101"/>
      <c r="BR369" s="101"/>
      <c r="BS369" s="113"/>
      <c r="BT369" s="55"/>
      <c r="BU369" s="114"/>
      <c r="BW369" s="101"/>
      <c r="BX369" s="101"/>
      <c r="BY369" s="113"/>
      <c r="BZ369" s="55"/>
      <c r="CA369" s="114"/>
      <c r="CC369" s="101"/>
      <c r="CD369" s="101"/>
      <c r="CE369" s="113"/>
      <c r="CF369" s="55"/>
      <c r="CG369" s="114"/>
      <c r="CI369" s="101"/>
      <c r="CJ369" s="101"/>
      <c r="CK369" s="113"/>
      <c r="CL369" s="55"/>
      <c r="CM369" s="114"/>
      <c r="CO369" s="101"/>
      <c r="CP369" s="101"/>
      <c r="CQ369" s="113"/>
      <c r="CR369" s="55"/>
      <c r="CS369" s="114"/>
    </row>
    <row r="370" spans="1:97" x14ac:dyDescent="0.2">
      <c r="A370" s="6"/>
      <c r="C370" s="101"/>
      <c r="D370" s="101"/>
      <c r="E370" s="113"/>
      <c r="F370" s="55"/>
      <c r="G370" s="114"/>
      <c r="H370" s="114"/>
      <c r="I370" s="101"/>
      <c r="J370" s="101"/>
      <c r="K370" s="113"/>
      <c r="L370" s="55"/>
      <c r="M370" s="114"/>
      <c r="N370" s="114"/>
      <c r="Q370" s="113"/>
      <c r="R370" s="55"/>
      <c r="S370" s="114"/>
      <c r="W370" s="113"/>
      <c r="X370" s="55"/>
      <c r="Y370" s="114"/>
      <c r="AC370" s="113"/>
      <c r="AD370" s="55"/>
      <c r="AE370" s="114"/>
      <c r="AI370" s="113"/>
      <c r="AJ370" s="55"/>
      <c r="AK370" s="114"/>
      <c r="AO370" s="113"/>
      <c r="AP370" s="55"/>
      <c r="AQ370" s="114"/>
      <c r="AU370" s="113"/>
      <c r="AV370" s="55"/>
      <c r="AW370" s="114"/>
      <c r="AX370" s="100"/>
      <c r="BA370" s="113"/>
      <c r="BB370" s="55"/>
      <c r="BC370" s="114"/>
      <c r="BD370" s="100"/>
      <c r="BG370" s="113"/>
      <c r="BH370" s="55"/>
      <c r="BI370" s="114"/>
      <c r="BK370" s="101"/>
      <c r="BL370" s="101"/>
      <c r="BM370" s="113"/>
      <c r="BN370" s="55"/>
      <c r="BO370" s="114"/>
      <c r="BQ370" s="101"/>
      <c r="BR370" s="101"/>
      <c r="BS370" s="113"/>
      <c r="BT370" s="55"/>
      <c r="BU370" s="114"/>
      <c r="BW370" s="101"/>
      <c r="BX370" s="101"/>
      <c r="BY370" s="113"/>
      <c r="BZ370" s="55"/>
      <c r="CA370" s="114"/>
      <c r="CC370" s="101"/>
      <c r="CD370" s="101"/>
      <c r="CE370" s="113"/>
      <c r="CF370" s="55"/>
      <c r="CG370" s="114"/>
      <c r="CI370" s="101"/>
      <c r="CJ370" s="101"/>
      <c r="CK370" s="113"/>
      <c r="CL370" s="55"/>
      <c r="CM370" s="114"/>
      <c r="CO370" s="101"/>
      <c r="CP370" s="101"/>
      <c r="CQ370" s="113"/>
      <c r="CR370" s="55"/>
      <c r="CS370" s="114"/>
    </row>
    <row r="371" spans="1:97" x14ac:dyDescent="0.2">
      <c r="A371" s="6"/>
      <c r="C371" s="101"/>
      <c r="D371" s="101"/>
      <c r="E371" s="113"/>
      <c r="F371" s="55"/>
      <c r="G371" s="114"/>
      <c r="H371" s="114"/>
      <c r="I371" s="101"/>
      <c r="J371" s="101"/>
      <c r="K371" s="113"/>
      <c r="L371" s="55"/>
      <c r="M371" s="114"/>
      <c r="N371" s="114"/>
      <c r="Q371" s="113"/>
      <c r="R371" s="55"/>
      <c r="S371" s="114"/>
      <c r="W371" s="113"/>
      <c r="X371" s="55"/>
      <c r="Y371" s="114"/>
      <c r="AC371" s="113"/>
      <c r="AD371" s="55"/>
      <c r="AE371" s="114"/>
      <c r="AI371" s="113"/>
      <c r="AJ371" s="55"/>
      <c r="AK371" s="114"/>
      <c r="AO371" s="113"/>
      <c r="AP371" s="55"/>
      <c r="AQ371" s="114"/>
      <c r="AU371" s="113"/>
      <c r="AV371" s="55"/>
      <c r="AW371" s="114"/>
      <c r="AX371" s="100"/>
      <c r="BA371" s="113"/>
      <c r="BB371" s="55"/>
      <c r="BC371" s="114"/>
      <c r="BD371" s="100"/>
      <c r="BG371" s="113"/>
      <c r="BH371" s="55"/>
      <c r="BI371" s="114"/>
      <c r="BK371" s="101"/>
      <c r="BL371" s="101"/>
      <c r="BM371" s="113"/>
      <c r="BN371" s="55"/>
      <c r="BO371" s="114"/>
      <c r="BQ371" s="101"/>
      <c r="BR371" s="101"/>
      <c r="BS371" s="113"/>
      <c r="BT371" s="55"/>
      <c r="BU371" s="114"/>
      <c r="BW371" s="101"/>
      <c r="BX371" s="101"/>
      <c r="BY371" s="113"/>
      <c r="BZ371" s="55"/>
      <c r="CA371" s="114"/>
      <c r="CC371" s="101"/>
      <c r="CD371" s="101"/>
      <c r="CE371" s="113"/>
      <c r="CF371" s="55"/>
      <c r="CG371" s="114"/>
      <c r="CI371" s="101"/>
      <c r="CJ371" s="101"/>
      <c r="CK371" s="113"/>
      <c r="CL371" s="55"/>
      <c r="CM371" s="114"/>
      <c r="CO371" s="101"/>
      <c r="CP371" s="101"/>
      <c r="CQ371" s="113"/>
      <c r="CR371" s="55"/>
      <c r="CS371" s="114"/>
    </row>
    <row r="372" spans="1:97" x14ac:dyDescent="0.2">
      <c r="A372" s="6"/>
      <c r="C372" s="101"/>
      <c r="D372" s="101"/>
      <c r="E372" s="113"/>
      <c r="F372" s="55"/>
      <c r="G372" s="114"/>
      <c r="H372" s="114"/>
      <c r="I372" s="101"/>
      <c r="J372" s="101"/>
      <c r="K372" s="113"/>
      <c r="L372" s="55"/>
      <c r="M372" s="114"/>
      <c r="N372" s="114"/>
      <c r="Q372" s="113"/>
      <c r="R372" s="55"/>
      <c r="S372" s="114"/>
      <c r="W372" s="113"/>
      <c r="X372" s="55"/>
      <c r="Y372" s="114"/>
      <c r="AC372" s="113"/>
      <c r="AD372" s="55"/>
      <c r="AE372" s="114"/>
      <c r="AI372" s="113"/>
      <c r="AJ372" s="55"/>
      <c r="AK372" s="114"/>
      <c r="AO372" s="113"/>
      <c r="AP372" s="55"/>
      <c r="AQ372" s="114"/>
      <c r="AU372" s="113"/>
      <c r="AV372" s="55"/>
      <c r="AW372" s="114"/>
      <c r="AX372" s="100"/>
      <c r="BA372" s="113"/>
      <c r="BB372" s="55"/>
      <c r="BC372" s="114"/>
      <c r="BD372" s="100"/>
      <c r="BG372" s="113"/>
      <c r="BH372" s="55"/>
      <c r="BI372" s="114"/>
      <c r="BK372" s="101"/>
      <c r="BL372" s="101"/>
      <c r="BM372" s="113"/>
      <c r="BN372" s="55"/>
      <c r="BO372" s="114"/>
      <c r="BQ372" s="101"/>
      <c r="BR372" s="101"/>
      <c r="BS372" s="113"/>
      <c r="BT372" s="55"/>
      <c r="BU372" s="114"/>
      <c r="BW372" s="101"/>
      <c r="BX372" s="101"/>
      <c r="BY372" s="113"/>
      <c r="BZ372" s="55"/>
      <c r="CA372" s="114"/>
      <c r="CC372" s="101"/>
      <c r="CD372" s="101"/>
      <c r="CE372" s="113"/>
      <c r="CF372" s="55"/>
      <c r="CG372" s="114"/>
      <c r="CI372" s="101"/>
      <c r="CJ372" s="101"/>
      <c r="CK372" s="113"/>
      <c r="CL372" s="55"/>
      <c r="CM372" s="114"/>
      <c r="CO372" s="101"/>
      <c r="CP372" s="101"/>
      <c r="CQ372" s="113"/>
      <c r="CR372" s="55"/>
      <c r="CS372" s="114"/>
    </row>
    <row r="373" spans="1:97" x14ac:dyDescent="0.2">
      <c r="A373" s="6"/>
      <c r="C373" s="101"/>
      <c r="D373" s="101"/>
      <c r="E373" s="113"/>
      <c r="F373" s="55"/>
      <c r="G373" s="114"/>
      <c r="H373" s="114"/>
      <c r="I373" s="101"/>
      <c r="J373" s="101"/>
      <c r="K373" s="113"/>
      <c r="L373" s="55"/>
      <c r="M373" s="114"/>
      <c r="N373" s="114"/>
      <c r="Q373" s="113"/>
      <c r="R373" s="55"/>
      <c r="S373" s="114"/>
      <c r="W373" s="113"/>
      <c r="X373" s="55"/>
      <c r="Y373" s="114"/>
      <c r="AC373" s="113"/>
      <c r="AD373" s="55"/>
      <c r="AE373" s="114"/>
      <c r="AI373" s="113"/>
      <c r="AJ373" s="55"/>
      <c r="AK373" s="114"/>
      <c r="AO373" s="113"/>
      <c r="AP373" s="55"/>
      <c r="AQ373" s="114"/>
      <c r="AU373" s="113"/>
      <c r="AV373" s="55"/>
      <c r="AW373" s="114"/>
      <c r="AX373" s="100"/>
      <c r="BA373" s="113"/>
      <c r="BB373" s="55"/>
      <c r="BC373" s="114"/>
      <c r="BD373" s="100"/>
      <c r="BG373" s="113"/>
      <c r="BH373" s="55"/>
      <c r="BI373" s="114"/>
      <c r="BK373" s="101"/>
      <c r="BL373" s="101"/>
      <c r="BM373" s="113"/>
      <c r="BN373" s="55"/>
      <c r="BO373" s="114"/>
      <c r="BQ373" s="101"/>
      <c r="BR373" s="101"/>
      <c r="BS373" s="113"/>
      <c r="BT373" s="55"/>
      <c r="BU373" s="114"/>
      <c r="BW373" s="101"/>
      <c r="BX373" s="101"/>
      <c r="BY373" s="113"/>
      <c r="BZ373" s="55"/>
      <c r="CA373" s="114"/>
      <c r="CC373" s="101"/>
      <c r="CD373" s="101"/>
      <c r="CE373" s="113"/>
      <c r="CF373" s="55"/>
      <c r="CG373" s="114"/>
      <c r="CI373" s="101"/>
      <c r="CJ373" s="101"/>
      <c r="CK373" s="113"/>
      <c r="CL373" s="55"/>
      <c r="CM373" s="114"/>
      <c r="CO373" s="101"/>
      <c r="CP373" s="101"/>
      <c r="CQ373" s="113"/>
      <c r="CR373" s="55"/>
      <c r="CS373" s="114"/>
    </row>
    <row r="374" spans="1:97" x14ac:dyDescent="0.2">
      <c r="A374" s="6"/>
      <c r="C374" s="101"/>
      <c r="D374" s="101"/>
      <c r="E374" s="113"/>
      <c r="F374" s="55"/>
      <c r="G374" s="114"/>
      <c r="H374" s="114"/>
      <c r="I374" s="101"/>
      <c r="J374" s="101"/>
      <c r="K374" s="113"/>
      <c r="L374" s="55"/>
      <c r="M374" s="114"/>
      <c r="N374" s="114"/>
      <c r="Q374" s="113"/>
      <c r="R374" s="55"/>
      <c r="S374" s="114"/>
      <c r="W374" s="113"/>
      <c r="X374" s="55"/>
      <c r="Y374" s="114"/>
      <c r="AC374" s="113"/>
      <c r="AD374" s="55"/>
      <c r="AE374" s="114"/>
      <c r="AI374" s="113"/>
      <c r="AJ374" s="55"/>
      <c r="AK374" s="114"/>
      <c r="AO374" s="113"/>
      <c r="AP374" s="55"/>
      <c r="AQ374" s="114"/>
      <c r="AU374" s="113"/>
      <c r="AV374" s="55"/>
      <c r="AW374" s="114"/>
      <c r="AX374" s="100"/>
      <c r="BA374" s="113"/>
      <c r="BB374" s="55"/>
      <c r="BC374" s="114"/>
      <c r="BD374" s="100"/>
      <c r="BG374" s="113"/>
      <c r="BH374" s="55"/>
      <c r="BI374" s="114"/>
      <c r="BK374" s="101"/>
      <c r="BL374" s="101"/>
      <c r="BM374" s="113"/>
      <c r="BN374" s="55"/>
      <c r="BO374" s="114"/>
      <c r="BQ374" s="101"/>
      <c r="BR374" s="101"/>
      <c r="BS374" s="113"/>
      <c r="BT374" s="55"/>
      <c r="BU374" s="114"/>
      <c r="BW374" s="101"/>
      <c r="BX374" s="101"/>
      <c r="BY374" s="113"/>
      <c r="BZ374" s="55"/>
      <c r="CA374" s="114"/>
      <c r="CC374" s="101"/>
      <c r="CD374" s="101"/>
      <c r="CE374" s="113"/>
      <c r="CF374" s="55"/>
      <c r="CG374" s="114"/>
      <c r="CI374" s="101"/>
      <c r="CJ374" s="101"/>
      <c r="CK374" s="113"/>
      <c r="CL374" s="55"/>
      <c r="CM374" s="114"/>
      <c r="CO374" s="101"/>
      <c r="CP374" s="101"/>
      <c r="CQ374" s="113"/>
      <c r="CR374" s="55"/>
      <c r="CS374" s="114"/>
    </row>
    <row r="375" spans="1:97" x14ac:dyDescent="0.2">
      <c r="A375" s="6"/>
      <c r="C375" s="101"/>
      <c r="D375" s="101"/>
      <c r="E375" s="113"/>
      <c r="F375" s="55"/>
      <c r="G375" s="114"/>
      <c r="H375" s="114"/>
      <c r="I375" s="101"/>
      <c r="J375" s="101"/>
      <c r="K375" s="113"/>
      <c r="L375" s="55"/>
      <c r="M375" s="114"/>
      <c r="N375" s="114"/>
      <c r="Q375" s="113"/>
      <c r="R375" s="55"/>
      <c r="S375" s="114"/>
      <c r="W375" s="113"/>
      <c r="X375" s="55"/>
      <c r="Y375" s="114"/>
      <c r="AC375" s="113"/>
      <c r="AD375" s="55"/>
      <c r="AE375" s="114"/>
      <c r="AI375" s="113"/>
      <c r="AJ375" s="55"/>
      <c r="AK375" s="114"/>
      <c r="AO375" s="113"/>
      <c r="AP375" s="55"/>
      <c r="AQ375" s="114"/>
      <c r="AU375" s="113"/>
      <c r="AV375" s="55"/>
      <c r="AW375" s="114"/>
      <c r="AX375" s="100"/>
      <c r="BA375" s="113"/>
      <c r="BB375" s="55"/>
      <c r="BC375" s="114"/>
      <c r="BD375" s="100"/>
      <c r="BG375" s="113"/>
      <c r="BH375" s="55"/>
      <c r="BI375" s="114"/>
      <c r="BK375" s="101"/>
      <c r="BL375" s="101"/>
      <c r="BM375" s="113"/>
      <c r="BN375" s="55"/>
      <c r="BO375" s="114"/>
      <c r="BQ375" s="101"/>
      <c r="BR375" s="101"/>
      <c r="BS375" s="113"/>
      <c r="BT375" s="55"/>
      <c r="BU375" s="114"/>
      <c r="BW375" s="101"/>
      <c r="BX375" s="101"/>
      <c r="BY375" s="113"/>
      <c r="BZ375" s="55"/>
      <c r="CA375" s="114"/>
      <c r="CC375" s="101"/>
      <c r="CD375" s="101"/>
      <c r="CE375" s="113"/>
      <c r="CF375" s="55"/>
      <c r="CG375" s="114"/>
      <c r="CI375" s="101"/>
      <c r="CJ375" s="101"/>
      <c r="CK375" s="113"/>
      <c r="CL375" s="55"/>
      <c r="CM375" s="114"/>
      <c r="CO375" s="101"/>
      <c r="CP375" s="101"/>
      <c r="CQ375" s="113"/>
      <c r="CR375" s="55"/>
      <c r="CS375" s="114"/>
    </row>
    <row r="376" spans="1:97" x14ac:dyDescent="0.2">
      <c r="A376" s="6"/>
      <c r="C376" s="101"/>
      <c r="D376" s="101"/>
      <c r="E376" s="113"/>
      <c r="F376" s="55"/>
      <c r="G376" s="114"/>
      <c r="H376" s="114"/>
      <c r="I376" s="101"/>
      <c r="J376" s="101"/>
      <c r="K376" s="113"/>
      <c r="L376" s="55"/>
      <c r="M376" s="114"/>
      <c r="N376" s="114"/>
      <c r="Q376" s="113"/>
      <c r="R376" s="55"/>
      <c r="S376" s="114"/>
      <c r="W376" s="113"/>
      <c r="X376" s="55"/>
      <c r="Y376" s="114"/>
      <c r="AC376" s="113"/>
      <c r="AD376" s="55"/>
      <c r="AE376" s="114"/>
      <c r="AI376" s="113"/>
      <c r="AJ376" s="55"/>
      <c r="AK376" s="114"/>
      <c r="AO376" s="113"/>
      <c r="AP376" s="55"/>
      <c r="AQ376" s="114"/>
      <c r="AU376" s="113"/>
      <c r="AV376" s="55"/>
      <c r="AW376" s="114"/>
      <c r="AX376" s="100"/>
      <c r="BA376" s="113"/>
      <c r="BB376" s="55"/>
      <c r="BC376" s="114"/>
      <c r="BD376" s="100"/>
      <c r="BG376" s="113"/>
      <c r="BH376" s="55"/>
      <c r="BI376" s="114"/>
      <c r="BK376" s="101"/>
      <c r="BL376" s="101"/>
      <c r="BM376" s="113"/>
      <c r="BN376" s="55"/>
      <c r="BO376" s="114"/>
      <c r="BQ376" s="101"/>
      <c r="BR376" s="101"/>
      <c r="BS376" s="113"/>
      <c r="BT376" s="55"/>
      <c r="BU376" s="114"/>
      <c r="BW376" s="101"/>
      <c r="BX376" s="101"/>
      <c r="BY376" s="113"/>
      <c r="BZ376" s="55"/>
      <c r="CA376" s="114"/>
      <c r="CC376" s="101"/>
      <c r="CD376" s="101"/>
      <c r="CE376" s="113"/>
      <c r="CF376" s="55"/>
      <c r="CG376" s="114"/>
      <c r="CI376" s="101"/>
      <c r="CJ376" s="101"/>
      <c r="CK376" s="113"/>
      <c r="CL376" s="55"/>
      <c r="CM376" s="114"/>
      <c r="CO376" s="101"/>
      <c r="CP376" s="101"/>
      <c r="CQ376" s="113"/>
      <c r="CR376" s="55"/>
      <c r="CS376" s="114"/>
    </row>
    <row r="377" spans="1:97" x14ac:dyDescent="0.2">
      <c r="A377" s="6"/>
      <c r="C377" s="101"/>
      <c r="D377" s="101"/>
      <c r="E377" s="113"/>
      <c r="F377" s="55"/>
      <c r="G377" s="114"/>
      <c r="H377" s="114"/>
      <c r="I377" s="101"/>
      <c r="J377" s="101"/>
      <c r="K377" s="113"/>
      <c r="L377" s="55"/>
      <c r="M377" s="114"/>
      <c r="N377" s="114"/>
      <c r="Q377" s="113"/>
      <c r="R377" s="55"/>
      <c r="S377" s="114"/>
      <c r="W377" s="113"/>
      <c r="X377" s="55"/>
      <c r="Y377" s="114"/>
      <c r="AC377" s="113"/>
      <c r="AD377" s="55"/>
      <c r="AE377" s="114"/>
      <c r="AI377" s="113"/>
      <c r="AJ377" s="55"/>
      <c r="AK377" s="114"/>
      <c r="AO377" s="113"/>
      <c r="AP377" s="55"/>
      <c r="AQ377" s="114"/>
      <c r="AU377" s="113"/>
      <c r="AV377" s="55"/>
      <c r="AW377" s="114"/>
      <c r="AX377" s="100"/>
      <c r="BA377" s="113"/>
      <c r="BB377" s="55"/>
      <c r="BC377" s="114"/>
      <c r="BD377" s="100"/>
      <c r="BG377" s="113"/>
      <c r="BH377" s="55"/>
      <c r="BI377" s="114"/>
      <c r="BK377" s="101"/>
      <c r="BL377" s="101"/>
      <c r="BM377" s="113"/>
      <c r="BN377" s="55"/>
      <c r="BO377" s="114"/>
      <c r="BQ377" s="101"/>
      <c r="BR377" s="101"/>
      <c r="BS377" s="113"/>
      <c r="BT377" s="55"/>
      <c r="BU377" s="114"/>
      <c r="BW377" s="101"/>
      <c r="BX377" s="101"/>
      <c r="BY377" s="113"/>
      <c r="BZ377" s="55"/>
      <c r="CA377" s="114"/>
      <c r="CC377" s="101"/>
      <c r="CD377" s="101"/>
      <c r="CE377" s="113"/>
      <c r="CF377" s="55"/>
      <c r="CG377" s="114"/>
      <c r="CI377" s="101"/>
      <c r="CJ377" s="101"/>
      <c r="CK377" s="113"/>
      <c r="CL377" s="55"/>
      <c r="CM377" s="114"/>
      <c r="CO377" s="101"/>
      <c r="CP377" s="101"/>
      <c r="CQ377" s="113"/>
      <c r="CR377" s="55"/>
      <c r="CS377" s="114"/>
    </row>
    <row r="378" spans="1:97" x14ac:dyDescent="0.2">
      <c r="A378" s="6"/>
      <c r="C378" s="101"/>
      <c r="D378" s="101"/>
      <c r="E378" s="113"/>
      <c r="F378" s="55"/>
      <c r="G378" s="114"/>
      <c r="H378" s="114"/>
      <c r="I378" s="101"/>
      <c r="J378" s="101"/>
      <c r="K378" s="113"/>
      <c r="L378" s="55"/>
      <c r="M378" s="114"/>
      <c r="N378" s="114"/>
      <c r="Q378" s="113"/>
      <c r="R378" s="55"/>
      <c r="S378" s="114"/>
      <c r="W378" s="113"/>
      <c r="X378" s="55"/>
      <c r="Y378" s="114"/>
      <c r="AC378" s="113"/>
      <c r="AD378" s="55"/>
      <c r="AE378" s="114"/>
      <c r="AI378" s="113"/>
      <c r="AJ378" s="55"/>
      <c r="AK378" s="114"/>
      <c r="AO378" s="113"/>
      <c r="AP378" s="55"/>
      <c r="AQ378" s="114"/>
      <c r="AU378" s="113"/>
      <c r="AV378" s="55"/>
      <c r="AW378" s="114"/>
      <c r="AX378" s="100"/>
      <c r="BA378" s="113"/>
      <c r="BB378" s="55"/>
      <c r="BC378" s="114"/>
      <c r="BD378" s="100"/>
      <c r="BG378" s="113"/>
      <c r="BH378" s="55"/>
      <c r="BI378" s="114"/>
      <c r="BK378" s="101"/>
      <c r="BL378" s="101"/>
      <c r="BM378" s="113"/>
      <c r="BN378" s="55"/>
      <c r="BO378" s="114"/>
      <c r="BQ378" s="101"/>
      <c r="BR378" s="101"/>
      <c r="BS378" s="113"/>
      <c r="BT378" s="55"/>
      <c r="BU378" s="114"/>
      <c r="BW378" s="101"/>
      <c r="BX378" s="101"/>
      <c r="BY378" s="113"/>
      <c r="BZ378" s="55"/>
      <c r="CA378" s="114"/>
      <c r="CC378" s="101"/>
      <c r="CD378" s="101"/>
      <c r="CE378" s="113"/>
      <c r="CF378" s="55"/>
      <c r="CG378" s="114"/>
      <c r="CI378" s="101"/>
      <c r="CJ378" s="101"/>
      <c r="CK378" s="113"/>
      <c r="CL378" s="55"/>
      <c r="CM378" s="114"/>
      <c r="CO378" s="101"/>
      <c r="CP378" s="101"/>
      <c r="CQ378" s="113"/>
      <c r="CR378" s="55"/>
      <c r="CS378" s="114"/>
    </row>
    <row r="379" spans="1:97" x14ac:dyDescent="0.2">
      <c r="A379" s="6"/>
      <c r="C379" s="101"/>
      <c r="D379" s="101"/>
      <c r="E379" s="113"/>
      <c r="F379" s="55"/>
      <c r="G379" s="114"/>
      <c r="H379" s="114"/>
      <c r="I379" s="101"/>
      <c r="J379" s="101"/>
      <c r="K379" s="113"/>
      <c r="L379" s="55"/>
      <c r="M379" s="114"/>
      <c r="N379" s="114"/>
      <c r="Q379" s="113"/>
      <c r="R379" s="55"/>
      <c r="S379" s="114"/>
      <c r="W379" s="113"/>
      <c r="X379" s="55"/>
      <c r="Y379" s="114"/>
      <c r="AC379" s="113"/>
      <c r="AD379" s="55"/>
      <c r="AE379" s="114"/>
      <c r="AI379" s="113"/>
      <c r="AJ379" s="55"/>
      <c r="AK379" s="114"/>
      <c r="AO379" s="113"/>
      <c r="AP379" s="55"/>
      <c r="AQ379" s="114"/>
      <c r="AU379" s="113"/>
      <c r="AV379" s="55"/>
      <c r="AW379" s="114"/>
      <c r="AX379" s="100"/>
      <c r="BA379" s="113"/>
      <c r="BB379" s="55"/>
      <c r="BC379" s="114"/>
      <c r="BD379" s="100"/>
      <c r="BG379" s="113"/>
      <c r="BH379" s="55"/>
      <c r="BI379" s="114"/>
      <c r="BK379" s="101"/>
      <c r="BL379" s="101"/>
      <c r="BM379" s="113"/>
      <c r="BN379" s="55"/>
      <c r="BO379" s="114"/>
      <c r="BQ379" s="101"/>
      <c r="BR379" s="101"/>
      <c r="BS379" s="113"/>
      <c r="BT379" s="55"/>
      <c r="BU379" s="114"/>
      <c r="BW379" s="101"/>
      <c r="BX379" s="101"/>
      <c r="BY379" s="113"/>
      <c r="BZ379" s="55"/>
      <c r="CA379" s="114"/>
      <c r="CC379" s="101"/>
      <c r="CD379" s="101"/>
      <c r="CE379" s="113"/>
      <c r="CF379" s="55"/>
      <c r="CG379" s="114"/>
      <c r="CI379" s="101"/>
      <c r="CJ379" s="101"/>
      <c r="CK379" s="113"/>
      <c r="CL379" s="55"/>
      <c r="CM379" s="114"/>
      <c r="CO379" s="101"/>
      <c r="CP379" s="101"/>
      <c r="CQ379" s="113"/>
      <c r="CR379" s="55"/>
      <c r="CS379" s="114"/>
    </row>
    <row r="380" spans="1:97" x14ac:dyDescent="0.2">
      <c r="A380" s="6"/>
      <c r="C380" s="101"/>
      <c r="D380" s="101"/>
      <c r="E380" s="113"/>
      <c r="F380" s="55"/>
      <c r="G380" s="114"/>
      <c r="H380" s="114"/>
      <c r="I380" s="101"/>
      <c r="J380" s="101"/>
      <c r="K380" s="113"/>
      <c r="L380" s="55"/>
      <c r="M380" s="114"/>
      <c r="N380" s="114"/>
      <c r="Q380" s="113"/>
      <c r="R380" s="55"/>
      <c r="S380" s="114"/>
      <c r="W380" s="113"/>
      <c r="X380" s="55"/>
      <c r="Y380" s="114"/>
      <c r="AC380" s="113"/>
      <c r="AD380" s="55"/>
      <c r="AE380" s="114"/>
      <c r="AI380" s="113"/>
      <c r="AJ380" s="55"/>
      <c r="AK380" s="114"/>
      <c r="AO380" s="113"/>
      <c r="AP380" s="55"/>
      <c r="AQ380" s="114"/>
      <c r="AU380" s="113"/>
      <c r="AV380" s="55"/>
      <c r="AW380" s="114"/>
      <c r="AX380" s="100"/>
      <c r="BA380" s="113"/>
      <c r="BB380" s="55"/>
      <c r="BC380" s="114"/>
      <c r="BD380" s="100"/>
      <c r="BG380" s="113"/>
      <c r="BH380" s="55"/>
      <c r="BI380" s="114"/>
      <c r="BK380" s="101"/>
      <c r="BL380" s="101"/>
      <c r="BM380" s="113"/>
      <c r="BN380" s="55"/>
      <c r="BO380" s="114"/>
      <c r="BQ380" s="101"/>
      <c r="BR380" s="101"/>
      <c r="BS380" s="113"/>
      <c r="BT380" s="55"/>
      <c r="BU380" s="114"/>
      <c r="BW380" s="101"/>
      <c r="BX380" s="101"/>
      <c r="BY380" s="113"/>
      <c r="BZ380" s="55"/>
      <c r="CA380" s="114"/>
      <c r="CC380" s="101"/>
      <c r="CD380" s="101"/>
      <c r="CE380" s="113"/>
      <c r="CF380" s="55"/>
      <c r="CG380" s="114"/>
      <c r="CI380" s="101"/>
      <c r="CJ380" s="101"/>
      <c r="CK380" s="113"/>
      <c r="CL380" s="55"/>
      <c r="CM380" s="114"/>
      <c r="CO380" s="101"/>
      <c r="CP380" s="101"/>
      <c r="CQ380" s="113"/>
      <c r="CR380" s="55"/>
      <c r="CS380" s="114"/>
    </row>
    <row r="381" spans="1:97" x14ac:dyDescent="0.2">
      <c r="A381" s="6"/>
      <c r="C381" s="101"/>
      <c r="D381" s="101"/>
      <c r="E381" s="113"/>
      <c r="F381" s="55"/>
      <c r="G381" s="114"/>
      <c r="H381" s="114"/>
      <c r="I381" s="101"/>
      <c r="J381" s="101"/>
      <c r="K381" s="113"/>
      <c r="L381" s="55"/>
      <c r="M381" s="114"/>
      <c r="N381" s="114"/>
      <c r="Q381" s="113"/>
      <c r="R381" s="55"/>
      <c r="S381" s="114"/>
      <c r="W381" s="113"/>
      <c r="X381" s="55"/>
      <c r="Y381" s="114"/>
      <c r="AC381" s="113"/>
      <c r="AD381" s="55"/>
      <c r="AE381" s="114"/>
      <c r="AI381" s="113"/>
      <c r="AJ381" s="55"/>
      <c r="AK381" s="114"/>
      <c r="AO381" s="113"/>
      <c r="AP381" s="55"/>
      <c r="AQ381" s="114"/>
      <c r="AU381" s="113"/>
      <c r="AV381" s="55"/>
      <c r="AW381" s="114"/>
      <c r="AX381" s="100"/>
      <c r="BA381" s="113"/>
      <c r="BB381" s="55"/>
      <c r="BC381" s="114"/>
      <c r="BD381" s="100"/>
      <c r="BG381" s="113"/>
      <c r="BH381" s="55"/>
      <c r="BI381" s="114"/>
      <c r="BK381" s="101"/>
      <c r="BL381" s="101"/>
      <c r="BM381" s="113"/>
      <c r="BN381" s="55"/>
      <c r="BO381" s="114"/>
      <c r="BQ381" s="101"/>
      <c r="BR381" s="101"/>
      <c r="BS381" s="113"/>
      <c r="BT381" s="55"/>
      <c r="BU381" s="114"/>
      <c r="BW381" s="101"/>
      <c r="BX381" s="101"/>
      <c r="BY381" s="113"/>
      <c r="BZ381" s="55"/>
      <c r="CA381" s="114"/>
      <c r="CC381" s="101"/>
      <c r="CD381" s="101"/>
      <c r="CE381" s="113"/>
      <c r="CF381" s="55"/>
      <c r="CG381" s="114"/>
      <c r="CI381" s="101"/>
      <c r="CJ381" s="101"/>
      <c r="CK381" s="113"/>
      <c r="CL381" s="55"/>
      <c r="CM381" s="114"/>
      <c r="CO381" s="101"/>
      <c r="CP381" s="101"/>
      <c r="CQ381" s="113"/>
      <c r="CR381" s="55"/>
      <c r="CS381" s="114"/>
    </row>
    <row r="382" spans="1:97" x14ac:dyDescent="0.2">
      <c r="A382" s="6"/>
      <c r="C382" s="101"/>
      <c r="D382" s="101"/>
      <c r="E382" s="113"/>
      <c r="F382" s="55"/>
      <c r="G382" s="114"/>
      <c r="H382" s="114"/>
      <c r="I382" s="101"/>
      <c r="J382" s="101"/>
      <c r="K382" s="113"/>
      <c r="L382" s="55"/>
      <c r="M382" s="114"/>
      <c r="N382" s="114"/>
      <c r="Q382" s="113"/>
      <c r="R382" s="55"/>
      <c r="S382" s="114"/>
      <c r="W382" s="113"/>
      <c r="X382" s="55"/>
      <c r="Y382" s="114"/>
      <c r="AC382" s="113"/>
      <c r="AD382" s="55"/>
      <c r="AE382" s="114"/>
      <c r="AI382" s="113"/>
      <c r="AJ382" s="55"/>
      <c r="AK382" s="114"/>
      <c r="AO382" s="113"/>
      <c r="AP382" s="55"/>
      <c r="AQ382" s="114"/>
      <c r="AU382" s="113"/>
      <c r="AV382" s="55"/>
      <c r="AW382" s="114"/>
      <c r="AX382" s="100"/>
      <c r="BA382" s="113"/>
      <c r="BB382" s="55"/>
      <c r="BC382" s="114"/>
      <c r="BD382" s="100"/>
      <c r="BG382" s="113"/>
      <c r="BH382" s="55"/>
      <c r="BI382" s="114"/>
      <c r="BK382" s="101"/>
      <c r="BL382" s="101"/>
      <c r="BM382" s="113"/>
      <c r="BN382" s="55"/>
      <c r="BO382" s="114"/>
      <c r="BQ382" s="101"/>
      <c r="BR382" s="101"/>
      <c r="BS382" s="113"/>
      <c r="BT382" s="55"/>
      <c r="BU382" s="114"/>
      <c r="BW382" s="101"/>
      <c r="BX382" s="101"/>
      <c r="BY382" s="113"/>
      <c r="BZ382" s="55"/>
      <c r="CA382" s="114"/>
      <c r="CC382" s="101"/>
      <c r="CD382" s="101"/>
      <c r="CE382" s="113"/>
      <c r="CF382" s="55"/>
      <c r="CG382" s="114"/>
      <c r="CI382" s="101"/>
      <c r="CJ382" s="101"/>
      <c r="CK382" s="113"/>
      <c r="CL382" s="55"/>
      <c r="CM382" s="114"/>
      <c r="CO382" s="101"/>
      <c r="CP382" s="101"/>
      <c r="CQ382" s="113"/>
      <c r="CR382" s="55"/>
      <c r="CS382" s="114"/>
    </row>
    <row r="383" spans="1:97" x14ac:dyDescent="0.2">
      <c r="A383" s="6"/>
      <c r="C383" s="101"/>
      <c r="D383" s="101"/>
      <c r="E383" s="113"/>
      <c r="F383" s="55"/>
      <c r="G383" s="114"/>
      <c r="H383" s="114"/>
      <c r="I383" s="101"/>
      <c r="J383" s="101"/>
      <c r="K383" s="113"/>
      <c r="L383" s="55"/>
      <c r="M383" s="114"/>
      <c r="N383" s="114"/>
      <c r="Q383" s="113"/>
      <c r="R383" s="55"/>
      <c r="S383" s="114"/>
      <c r="W383" s="113"/>
      <c r="X383" s="55"/>
      <c r="Y383" s="114"/>
      <c r="AC383" s="113"/>
      <c r="AD383" s="55"/>
      <c r="AE383" s="114"/>
      <c r="AI383" s="113"/>
      <c r="AJ383" s="55"/>
      <c r="AK383" s="114"/>
      <c r="AO383" s="113"/>
      <c r="AP383" s="55"/>
      <c r="AQ383" s="114"/>
      <c r="AU383" s="113"/>
      <c r="AV383" s="55"/>
      <c r="AW383" s="114"/>
      <c r="AX383" s="100"/>
      <c r="BA383" s="113"/>
      <c r="BB383" s="55"/>
      <c r="BC383" s="114"/>
      <c r="BD383" s="100"/>
      <c r="BG383" s="113"/>
      <c r="BH383" s="55"/>
      <c r="BI383" s="114"/>
      <c r="BK383" s="101"/>
      <c r="BL383" s="101"/>
      <c r="BM383" s="113"/>
      <c r="BN383" s="55"/>
      <c r="BO383" s="114"/>
      <c r="BQ383" s="101"/>
      <c r="BR383" s="101"/>
      <c r="BS383" s="113"/>
      <c r="BT383" s="55"/>
      <c r="BU383" s="114"/>
      <c r="BW383" s="101"/>
      <c r="BX383" s="101"/>
      <c r="BY383" s="113"/>
      <c r="BZ383" s="55"/>
      <c r="CA383" s="114"/>
      <c r="CC383" s="101"/>
      <c r="CD383" s="101"/>
      <c r="CE383" s="113"/>
      <c r="CF383" s="55"/>
      <c r="CG383" s="114"/>
      <c r="CI383" s="101"/>
      <c r="CJ383" s="101"/>
      <c r="CK383" s="113"/>
      <c r="CL383" s="55"/>
      <c r="CM383" s="114"/>
      <c r="CO383" s="101"/>
      <c r="CP383" s="101"/>
      <c r="CQ383" s="113"/>
      <c r="CR383" s="55"/>
      <c r="CS383" s="114"/>
    </row>
    <row r="384" spans="1:97" x14ac:dyDescent="0.2">
      <c r="A384" s="6"/>
      <c r="C384" s="101"/>
      <c r="D384" s="101"/>
      <c r="E384" s="113"/>
      <c r="F384" s="55"/>
      <c r="G384" s="114"/>
      <c r="H384" s="114"/>
      <c r="I384" s="101"/>
      <c r="J384" s="101"/>
      <c r="K384" s="113"/>
      <c r="L384" s="55"/>
      <c r="M384" s="114"/>
      <c r="N384" s="114"/>
      <c r="Q384" s="113"/>
      <c r="R384" s="55"/>
      <c r="S384" s="114"/>
      <c r="W384" s="113"/>
      <c r="X384" s="55"/>
      <c r="Y384" s="114"/>
      <c r="AC384" s="113"/>
      <c r="AD384" s="55"/>
      <c r="AE384" s="114"/>
      <c r="AI384" s="113"/>
      <c r="AJ384" s="55"/>
      <c r="AK384" s="114"/>
      <c r="AO384" s="113"/>
      <c r="AP384" s="55"/>
      <c r="AQ384" s="114"/>
      <c r="AU384" s="113"/>
      <c r="AV384" s="55"/>
      <c r="AW384" s="114"/>
      <c r="AX384" s="100"/>
      <c r="BA384" s="113"/>
      <c r="BB384" s="55"/>
      <c r="BC384" s="114"/>
      <c r="BD384" s="100"/>
      <c r="BG384" s="113"/>
      <c r="BH384" s="55"/>
      <c r="BI384" s="114"/>
      <c r="BK384" s="101"/>
      <c r="BL384" s="101"/>
      <c r="BM384" s="113"/>
      <c r="BN384" s="55"/>
      <c r="BO384" s="114"/>
      <c r="BQ384" s="101"/>
      <c r="BR384" s="101"/>
      <c r="BS384" s="113"/>
      <c r="BT384" s="55"/>
      <c r="BU384" s="114"/>
      <c r="BW384" s="101"/>
      <c r="BX384" s="101"/>
      <c r="BY384" s="113"/>
      <c r="BZ384" s="55"/>
      <c r="CA384" s="114"/>
      <c r="CC384" s="101"/>
      <c r="CD384" s="101"/>
      <c r="CE384" s="113"/>
      <c r="CF384" s="55"/>
      <c r="CG384" s="114"/>
      <c r="CI384" s="101"/>
      <c r="CJ384" s="101"/>
      <c r="CK384" s="113"/>
      <c r="CL384" s="55"/>
      <c r="CM384" s="114"/>
      <c r="CO384" s="101"/>
      <c r="CP384" s="101"/>
      <c r="CQ384" s="113"/>
      <c r="CR384" s="55"/>
      <c r="CS384" s="114"/>
    </row>
    <row r="385" spans="1:97" x14ac:dyDescent="0.2">
      <c r="A385" s="6"/>
      <c r="C385" s="101"/>
      <c r="D385" s="101"/>
      <c r="E385" s="113"/>
      <c r="F385" s="55"/>
      <c r="G385" s="114"/>
      <c r="H385" s="114"/>
      <c r="I385" s="101"/>
      <c r="J385" s="101"/>
      <c r="K385" s="113"/>
      <c r="L385" s="55"/>
      <c r="M385" s="114"/>
      <c r="N385" s="114"/>
      <c r="Q385" s="113"/>
      <c r="R385" s="55"/>
      <c r="S385" s="114"/>
      <c r="W385" s="113"/>
      <c r="X385" s="55"/>
      <c r="Y385" s="114"/>
      <c r="AC385" s="113"/>
      <c r="AD385" s="55"/>
      <c r="AE385" s="114"/>
      <c r="AI385" s="113"/>
      <c r="AJ385" s="55"/>
      <c r="AK385" s="114"/>
      <c r="AO385" s="113"/>
      <c r="AP385" s="55"/>
      <c r="AQ385" s="114"/>
      <c r="AU385" s="113"/>
      <c r="AV385" s="55"/>
      <c r="AW385" s="114"/>
      <c r="AX385" s="100"/>
      <c r="BA385" s="113"/>
      <c r="BB385" s="55"/>
      <c r="BC385" s="114"/>
      <c r="BD385" s="100"/>
      <c r="BG385" s="113"/>
      <c r="BH385" s="55"/>
      <c r="BI385" s="114"/>
      <c r="BK385" s="101"/>
      <c r="BL385" s="101"/>
      <c r="BM385" s="113"/>
      <c r="BN385" s="55"/>
      <c r="BO385" s="114"/>
      <c r="BQ385" s="101"/>
      <c r="BR385" s="101"/>
      <c r="BS385" s="113"/>
      <c r="BT385" s="55"/>
      <c r="BU385" s="114"/>
      <c r="BW385" s="101"/>
      <c r="BX385" s="101"/>
      <c r="BY385" s="113"/>
      <c r="BZ385" s="55"/>
      <c r="CA385" s="114"/>
      <c r="CC385" s="101"/>
      <c r="CD385" s="101"/>
      <c r="CE385" s="113"/>
      <c r="CF385" s="55"/>
      <c r="CG385" s="114"/>
      <c r="CI385" s="101"/>
      <c r="CJ385" s="101"/>
      <c r="CK385" s="113"/>
      <c r="CL385" s="55"/>
      <c r="CM385" s="114"/>
      <c r="CO385" s="101"/>
      <c r="CP385" s="101"/>
      <c r="CQ385" s="113"/>
      <c r="CR385" s="55"/>
      <c r="CS385" s="114"/>
    </row>
    <row r="386" spans="1:97" x14ac:dyDescent="0.2">
      <c r="A386" s="6"/>
      <c r="C386" s="101"/>
      <c r="D386" s="101"/>
      <c r="E386" s="113"/>
      <c r="F386" s="55"/>
      <c r="G386" s="114"/>
      <c r="H386" s="114"/>
      <c r="I386" s="101"/>
      <c r="J386" s="101"/>
      <c r="K386" s="113"/>
      <c r="L386" s="55"/>
      <c r="M386" s="114"/>
      <c r="N386" s="114"/>
      <c r="Q386" s="113"/>
      <c r="R386" s="55"/>
      <c r="S386" s="114"/>
      <c r="W386" s="113"/>
      <c r="X386" s="55"/>
      <c r="Y386" s="114"/>
      <c r="AC386" s="113"/>
      <c r="AD386" s="55"/>
      <c r="AE386" s="114"/>
      <c r="AI386" s="113"/>
      <c r="AJ386" s="55"/>
      <c r="AK386" s="114"/>
      <c r="AO386" s="113"/>
      <c r="AP386" s="55"/>
      <c r="AQ386" s="114"/>
      <c r="AU386" s="113"/>
      <c r="AV386" s="55"/>
      <c r="AW386" s="114"/>
      <c r="AX386" s="100"/>
      <c r="BA386" s="113"/>
      <c r="BB386" s="55"/>
      <c r="BC386" s="114"/>
      <c r="BD386" s="100"/>
      <c r="BG386" s="113"/>
      <c r="BH386" s="55"/>
      <c r="BI386" s="114"/>
      <c r="BK386" s="101"/>
      <c r="BL386" s="101"/>
      <c r="BM386" s="113"/>
      <c r="BN386" s="55"/>
      <c r="BO386" s="114"/>
      <c r="BQ386" s="101"/>
      <c r="BR386" s="101"/>
      <c r="BS386" s="113"/>
      <c r="BT386" s="55"/>
      <c r="BU386" s="114"/>
      <c r="BW386" s="101"/>
      <c r="BX386" s="101"/>
      <c r="BY386" s="113"/>
      <c r="BZ386" s="55"/>
      <c r="CA386" s="114"/>
      <c r="CC386" s="101"/>
      <c r="CD386" s="101"/>
      <c r="CE386" s="113"/>
      <c r="CF386" s="55"/>
      <c r="CG386" s="114"/>
      <c r="CI386" s="101"/>
      <c r="CJ386" s="101"/>
      <c r="CK386" s="113"/>
      <c r="CL386" s="55"/>
      <c r="CM386" s="114"/>
      <c r="CO386" s="101"/>
      <c r="CP386" s="101"/>
      <c r="CQ386" s="113"/>
      <c r="CR386" s="55"/>
      <c r="CS386" s="114"/>
    </row>
    <row r="387" spans="1:97" x14ac:dyDescent="0.2">
      <c r="A387" s="6"/>
      <c r="C387" s="101"/>
      <c r="D387" s="101"/>
      <c r="E387" s="113"/>
      <c r="F387" s="55"/>
      <c r="G387" s="114"/>
      <c r="H387" s="114"/>
      <c r="I387" s="101"/>
      <c r="J387" s="101"/>
      <c r="K387" s="113"/>
      <c r="L387" s="55"/>
      <c r="M387" s="114"/>
      <c r="N387" s="114"/>
      <c r="Q387" s="113"/>
      <c r="R387" s="55"/>
      <c r="S387" s="114"/>
      <c r="W387" s="113"/>
      <c r="X387" s="55"/>
      <c r="Y387" s="114"/>
      <c r="AC387" s="113"/>
      <c r="AD387" s="55"/>
      <c r="AE387" s="114"/>
      <c r="AI387" s="113"/>
      <c r="AJ387" s="55"/>
      <c r="AK387" s="114"/>
      <c r="AO387" s="113"/>
      <c r="AP387" s="55"/>
      <c r="AQ387" s="114"/>
      <c r="AU387" s="113"/>
      <c r="AV387" s="55"/>
      <c r="AW387" s="114"/>
      <c r="AX387" s="100"/>
      <c r="BA387" s="113"/>
      <c r="BB387" s="55"/>
      <c r="BC387" s="114"/>
      <c r="BD387" s="100"/>
      <c r="BG387" s="113"/>
      <c r="BH387" s="55"/>
      <c r="BI387" s="114"/>
      <c r="BK387" s="101"/>
      <c r="BL387" s="101"/>
      <c r="BM387" s="113"/>
      <c r="BN387" s="55"/>
      <c r="BO387" s="114"/>
      <c r="BQ387" s="101"/>
      <c r="BR387" s="101"/>
      <c r="BS387" s="113"/>
      <c r="BT387" s="55"/>
      <c r="BU387" s="114"/>
      <c r="BW387" s="101"/>
      <c r="BX387" s="101"/>
      <c r="BY387" s="113"/>
      <c r="BZ387" s="55"/>
      <c r="CA387" s="114"/>
      <c r="CC387" s="101"/>
      <c r="CD387" s="101"/>
      <c r="CE387" s="113"/>
      <c r="CF387" s="55"/>
      <c r="CG387" s="114"/>
      <c r="CI387" s="101"/>
      <c r="CJ387" s="101"/>
      <c r="CK387" s="113"/>
      <c r="CL387" s="55"/>
      <c r="CM387" s="114"/>
      <c r="CO387" s="101"/>
      <c r="CP387" s="101"/>
      <c r="CQ387" s="113"/>
      <c r="CR387" s="55"/>
      <c r="CS387" s="114"/>
    </row>
    <row r="388" spans="1:97" x14ac:dyDescent="0.2">
      <c r="A388" s="6"/>
    </row>
    <row r="389" spans="1:97" x14ac:dyDescent="0.2">
      <c r="A389" s="6"/>
    </row>
    <row r="390" spans="1:97" x14ac:dyDescent="0.2">
      <c r="A390" s="6"/>
    </row>
    <row r="391" spans="1:97" x14ac:dyDescent="0.2">
      <c r="A391" s="6"/>
    </row>
    <row r="392" spans="1:97" x14ac:dyDescent="0.2">
      <c r="A392" s="6"/>
    </row>
    <row r="393" spans="1:97" x14ac:dyDescent="0.2">
      <c r="A393" s="6"/>
    </row>
    <row r="394" spans="1:97" x14ac:dyDescent="0.2">
      <c r="A394" s="6"/>
    </row>
    <row r="395" spans="1:97" x14ac:dyDescent="0.2">
      <c r="A395" s="6"/>
    </row>
    <row r="396" spans="1:97" x14ac:dyDescent="0.2">
      <c r="A396" s="6"/>
    </row>
    <row r="397" spans="1:97" x14ac:dyDescent="0.2">
      <c r="A397" s="6"/>
    </row>
    <row r="398" spans="1:97" x14ac:dyDescent="0.2">
      <c r="A398" s="6"/>
    </row>
    <row r="399" spans="1:97" x14ac:dyDescent="0.2">
      <c r="A399" s="6"/>
    </row>
    <row r="400" spans="1:97" x14ac:dyDescent="0.2">
      <c r="A400" s="6"/>
    </row>
    <row r="401" spans="1:1" x14ac:dyDescent="0.2">
      <c r="A401" s="6"/>
    </row>
    <row r="402" spans="1:1" x14ac:dyDescent="0.2">
      <c r="A402" s="6"/>
    </row>
    <row r="403" spans="1:1" x14ac:dyDescent="0.2">
      <c r="A403" s="6"/>
    </row>
    <row r="404" spans="1:1" x14ac:dyDescent="0.2">
      <c r="A404" s="6"/>
    </row>
    <row r="405" spans="1:1" x14ac:dyDescent="0.2">
      <c r="A405" s="6"/>
    </row>
    <row r="406" spans="1:1" x14ac:dyDescent="0.2">
      <c r="A406" s="6"/>
    </row>
    <row r="407" spans="1:1" x14ac:dyDescent="0.2">
      <c r="A407" s="6"/>
    </row>
    <row r="408" spans="1:1" x14ac:dyDescent="0.2">
      <c r="A408" s="6"/>
    </row>
    <row r="409" spans="1:1" x14ac:dyDescent="0.2">
      <c r="A409" s="6"/>
    </row>
    <row r="410" spans="1:1" x14ac:dyDescent="0.2">
      <c r="A410" s="6"/>
    </row>
    <row r="411" spans="1:1" x14ac:dyDescent="0.2">
      <c r="A411" s="6"/>
    </row>
    <row r="412" spans="1:1" x14ac:dyDescent="0.2">
      <c r="A412" s="6"/>
    </row>
    <row r="413" spans="1:1" x14ac:dyDescent="0.2">
      <c r="A413" s="6"/>
    </row>
    <row r="414" spans="1:1" x14ac:dyDescent="0.2">
      <c r="A414" s="6"/>
    </row>
    <row r="415" spans="1:1" x14ac:dyDescent="0.2">
      <c r="A415" s="6"/>
    </row>
    <row r="416" spans="1:1" x14ac:dyDescent="0.2">
      <c r="A416" s="6"/>
    </row>
    <row r="417" spans="1:1" x14ac:dyDescent="0.2">
      <c r="A417" s="6"/>
    </row>
    <row r="418" spans="1:1" x14ac:dyDescent="0.2">
      <c r="A418" s="6"/>
    </row>
    <row r="419" spans="1:1" x14ac:dyDescent="0.2">
      <c r="A419" s="6"/>
    </row>
    <row r="420" spans="1:1" x14ac:dyDescent="0.2">
      <c r="A420" s="6"/>
    </row>
    <row r="421" spans="1:1" x14ac:dyDescent="0.2">
      <c r="A421" s="6"/>
    </row>
    <row r="422" spans="1:1" x14ac:dyDescent="0.2">
      <c r="A422" s="6"/>
    </row>
    <row r="423" spans="1:1" x14ac:dyDescent="0.2">
      <c r="A423" s="6"/>
    </row>
    <row r="424" spans="1:1" x14ac:dyDescent="0.2">
      <c r="A424" s="6"/>
    </row>
    <row r="425" spans="1:1" x14ac:dyDescent="0.2">
      <c r="A425" s="6"/>
    </row>
    <row r="426" spans="1:1" x14ac:dyDescent="0.2">
      <c r="A426" s="6"/>
    </row>
    <row r="427" spans="1:1" x14ac:dyDescent="0.2">
      <c r="A427" s="6"/>
    </row>
    <row r="428" spans="1:1" x14ac:dyDescent="0.2">
      <c r="A428" s="6"/>
    </row>
    <row r="429" spans="1:1" x14ac:dyDescent="0.2">
      <c r="A429" s="6"/>
    </row>
    <row r="430" spans="1:1" x14ac:dyDescent="0.2">
      <c r="A430" s="6"/>
    </row>
    <row r="431" spans="1:1" x14ac:dyDescent="0.2">
      <c r="A431" s="6"/>
    </row>
    <row r="432" spans="1:1" x14ac:dyDescent="0.2">
      <c r="A432" s="6"/>
    </row>
    <row r="433" spans="1:1" x14ac:dyDescent="0.2">
      <c r="A433" s="6"/>
    </row>
    <row r="434" spans="1:1" x14ac:dyDescent="0.2">
      <c r="A434" s="6"/>
    </row>
    <row r="435" spans="1:1" x14ac:dyDescent="0.2">
      <c r="A435" s="6"/>
    </row>
    <row r="436" spans="1:1" x14ac:dyDescent="0.2">
      <c r="A436" s="6"/>
    </row>
    <row r="437" spans="1:1" x14ac:dyDescent="0.2">
      <c r="A437" s="6"/>
    </row>
    <row r="438" spans="1:1" x14ac:dyDescent="0.2">
      <c r="A438" s="6"/>
    </row>
    <row r="439" spans="1:1" x14ac:dyDescent="0.2">
      <c r="A439" s="6"/>
    </row>
    <row r="440" spans="1:1" x14ac:dyDescent="0.2">
      <c r="A440" s="6"/>
    </row>
    <row r="441" spans="1:1" x14ac:dyDescent="0.2">
      <c r="A441" s="6"/>
    </row>
    <row r="442" spans="1:1" x14ac:dyDescent="0.2">
      <c r="A442" s="6"/>
    </row>
    <row r="443" spans="1:1" x14ac:dyDescent="0.2">
      <c r="A443" s="6"/>
    </row>
    <row r="444" spans="1:1" x14ac:dyDescent="0.2">
      <c r="A444" s="6"/>
    </row>
    <row r="445" spans="1:1" x14ac:dyDescent="0.2">
      <c r="A445" s="6"/>
    </row>
    <row r="446" spans="1:1" x14ac:dyDescent="0.2">
      <c r="A446" s="6"/>
    </row>
    <row r="447" spans="1:1" x14ac:dyDescent="0.2">
      <c r="A447" s="6"/>
    </row>
    <row r="448" spans="1:1" x14ac:dyDescent="0.2">
      <c r="A448" s="6"/>
    </row>
    <row r="449" spans="1:1" x14ac:dyDescent="0.2">
      <c r="A449" s="6"/>
    </row>
    <row r="450" spans="1:1" x14ac:dyDescent="0.2">
      <c r="A450" s="6"/>
    </row>
    <row r="451" spans="1:1" x14ac:dyDescent="0.2">
      <c r="A451" s="6"/>
    </row>
    <row r="452" spans="1:1" x14ac:dyDescent="0.2">
      <c r="A452" s="6"/>
    </row>
  </sheetData>
  <mergeCells count="18">
    <mergeCell ref="BW5:CA5"/>
    <mergeCell ref="CC5:CG5"/>
    <mergeCell ref="CI5:CM5"/>
    <mergeCell ref="CO5:CS5"/>
    <mergeCell ref="AM5:AQ5"/>
    <mergeCell ref="AS5:AW5"/>
    <mergeCell ref="AY5:BC5"/>
    <mergeCell ref="BE5:BI5"/>
    <mergeCell ref="BK5:BO5"/>
    <mergeCell ref="BQ5:BU5"/>
    <mergeCell ref="D4:G4"/>
    <mergeCell ref="I4:M4"/>
    <mergeCell ref="AG5:AK5"/>
    <mergeCell ref="C5:G5"/>
    <mergeCell ref="I5:M5"/>
    <mergeCell ref="O5:S5"/>
    <mergeCell ref="U5:Y5"/>
    <mergeCell ref="AA5:AE5"/>
  </mergeCells>
  <hyperlinks>
    <hyperlink ref="D4" location="Noteringar!A1" display="[Förklaring]"/>
    <hyperlink ref="I4" location="Noteringar!A1" display="[Förklaring]"/>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CT452"/>
  <sheetViews>
    <sheetView workbookViewId="0">
      <pane xSplit="2" ySplit="6" topLeftCell="C7" activePane="bottomRight" state="frozen"/>
      <selection activeCell="C16" sqref="C16"/>
      <selection pane="topRight" activeCell="C16" sqref="C16"/>
      <selection pane="bottomLeft" activeCell="C16" sqref="C16"/>
      <selection pane="bottomRight" activeCell="C16" sqref="C16"/>
    </sheetView>
  </sheetViews>
  <sheetFormatPr defaultColWidth="7.7109375" defaultRowHeight="12.75" x14ac:dyDescent="0.2"/>
  <cols>
    <col min="1" max="1" width="7.42578125" style="1" customWidth="1"/>
    <col min="2" max="2" width="9" style="7" customWidth="1"/>
    <col min="3" max="3" width="7.7109375" style="99" customWidth="1"/>
    <col min="4" max="4" width="11.7109375" style="99" customWidth="1"/>
    <col min="5" max="5" width="10.5703125" style="99" customWidth="1"/>
    <col min="6" max="6" width="7.5703125" style="122" customWidth="1"/>
    <col min="7" max="7" width="8.5703125" style="99" customWidth="1"/>
    <col min="8" max="8" width="3.7109375" style="100" customWidth="1"/>
    <col min="9" max="9" width="7.7109375" style="100" customWidth="1"/>
    <col min="10" max="10" width="11.7109375" style="100" customWidth="1"/>
    <col min="11" max="11" width="10.5703125" style="100" customWidth="1"/>
    <col min="12" max="12" width="9.28515625" style="118" customWidth="1"/>
    <col min="13" max="13" width="8.5703125" style="100" customWidth="1"/>
    <col min="14" max="14" width="3.7109375" style="99" customWidth="1"/>
    <col min="15" max="15" width="7.7109375" style="101" customWidth="1"/>
    <col min="16" max="16" width="11.7109375" style="101" customWidth="1"/>
    <col min="17" max="17" width="10.5703125" style="101" customWidth="1"/>
    <col min="18" max="18" width="7.5703125" style="120" customWidth="1"/>
    <col min="19" max="19" width="8.5703125" style="101" customWidth="1"/>
    <col min="20" max="20" width="3.7109375" style="101" customWidth="1"/>
    <col min="21" max="21" width="7.7109375" style="101" customWidth="1"/>
    <col min="22" max="22" width="11.7109375" style="101" customWidth="1"/>
    <col min="23" max="23" width="10.5703125" style="101" customWidth="1"/>
    <col min="24" max="24" width="9.7109375" style="120" customWidth="1"/>
    <col min="25" max="25" width="8.5703125" style="101" customWidth="1"/>
    <col min="26" max="26" width="3.7109375" style="101" customWidth="1"/>
    <col min="27" max="27" width="7.7109375" style="101" customWidth="1"/>
    <col min="28" max="28" width="11.7109375" style="101" customWidth="1"/>
    <col min="29" max="29" width="10.5703125" style="101" customWidth="1"/>
    <col min="30" max="30" width="7.5703125" style="120" customWidth="1"/>
    <col min="31" max="31" width="8.5703125" style="101" customWidth="1"/>
    <col min="32" max="32" width="3.7109375" style="101" customWidth="1"/>
    <col min="33" max="33" width="7.7109375" style="101" customWidth="1"/>
    <col min="34" max="34" width="11.7109375" style="101" customWidth="1"/>
    <col min="35" max="35" width="10.5703125" style="101" customWidth="1"/>
    <col min="36" max="36" width="7.5703125" style="120" customWidth="1"/>
    <col min="37" max="37" width="8.5703125" style="101" customWidth="1"/>
    <col min="38" max="38" width="3.7109375" style="101" customWidth="1"/>
    <col min="39" max="39" width="7.7109375" style="101" customWidth="1"/>
    <col min="40" max="40" width="11.7109375" style="101" customWidth="1"/>
    <col min="41" max="41" width="10.5703125" style="101" customWidth="1"/>
    <col min="42" max="42" width="7.5703125" style="120" customWidth="1"/>
    <col min="43" max="43" width="8.5703125" style="101" customWidth="1"/>
    <col min="44" max="44" width="3.7109375" style="101" customWidth="1"/>
    <col min="45" max="45" width="7.7109375" style="101" customWidth="1"/>
    <col min="46" max="46" width="11.7109375" style="101" customWidth="1"/>
    <col min="47" max="47" width="10.5703125" style="101" customWidth="1"/>
    <col min="48" max="48" width="7.5703125" style="120" customWidth="1"/>
    <col min="49" max="49" width="8.5703125" style="101" customWidth="1"/>
    <col min="50" max="50" width="3.7109375" style="101" customWidth="1"/>
    <col min="51" max="51" width="7.7109375" style="101"/>
    <col min="52" max="52" width="11.5703125" style="101" bestFit="1" customWidth="1"/>
    <col min="53" max="53" width="10.7109375" style="101" bestFit="1" customWidth="1"/>
    <col min="54" max="54" width="7.7109375" style="120"/>
    <col min="55" max="55" width="8.42578125" style="101" customWidth="1"/>
    <col min="56" max="56" width="3.7109375" style="101" customWidth="1"/>
    <col min="57" max="57" width="7.7109375" style="101"/>
    <col min="58" max="58" width="11.5703125" style="101" bestFit="1" customWidth="1"/>
    <col min="59" max="59" width="10.7109375" style="101" bestFit="1" customWidth="1"/>
    <col min="60" max="60" width="7.7109375" style="120"/>
    <col min="61" max="61" width="9.28515625" style="101" customWidth="1"/>
    <col min="62" max="62" width="3.7109375" style="100" customWidth="1"/>
    <col min="63" max="63" width="7.7109375" style="100"/>
    <col min="64" max="64" width="11.5703125" style="100" bestFit="1" customWidth="1"/>
    <col min="65" max="65" width="10.7109375" style="100" bestFit="1" customWidth="1"/>
    <col min="66" max="66" width="7.7109375" style="118"/>
    <col min="67" max="67" width="9.140625" style="100" customWidth="1"/>
    <col min="68" max="68" width="3.7109375" style="100" customWidth="1"/>
    <col min="69" max="69" width="7.7109375" style="100"/>
    <col min="70" max="70" width="11.5703125" style="100" bestFit="1" customWidth="1"/>
    <col min="71" max="71" width="10.7109375" style="100" bestFit="1" customWidth="1"/>
    <col min="72" max="72" width="7.7109375" style="118"/>
    <col min="73" max="73" width="8.140625" style="100" customWidth="1"/>
    <col min="74" max="74" width="3.7109375" style="100" customWidth="1"/>
    <col min="75" max="75" width="7.7109375" style="100"/>
    <col min="76" max="76" width="11.5703125" style="100" bestFit="1" customWidth="1"/>
    <col min="77" max="77" width="10.7109375" style="100" bestFit="1" customWidth="1"/>
    <col min="78" max="78" width="7.7109375" style="118"/>
    <col min="79" max="79" width="8.140625" style="100" customWidth="1"/>
    <col min="80" max="80" width="3.7109375" style="100" customWidth="1"/>
    <col min="81" max="81" width="7.7109375" style="100"/>
    <col min="82" max="82" width="11.5703125" style="100" bestFit="1" customWidth="1"/>
    <col min="83" max="83" width="10.7109375" style="100" bestFit="1" customWidth="1"/>
    <col min="84" max="84" width="7.7109375" style="118"/>
    <col min="85" max="85" width="8.42578125" style="100" customWidth="1"/>
    <col min="86" max="86" width="3.7109375" style="100" customWidth="1"/>
    <col min="87" max="87" width="7.7109375" style="100"/>
    <col min="88" max="88" width="11.5703125" style="100" bestFit="1" customWidth="1"/>
    <col min="89" max="89" width="10.7109375" style="100" bestFit="1" customWidth="1"/>
    <col min="90" max="90" width="7.7109375" style="118"/>
    <col min="91" max="91" width="8.42578125" style="100" customWidth="1"/>
    <col min="92" max="92" width="3.7109375" style="100" customWidth="1"/>
    <col min="93" max="93" width="7.7109375" style="100"/>
    <col min="94" max="94" width="11.5703125" style="100" bestFit="1" customWidth="1"/>
    <col min="95" max="95" width="10.7109375" style="100" bestFit="1" customWidth="1"/>
    <col min="96" max="96" width="7.7109375" style="118"/>
    <col min="97" max="97" width="8.7109375" style="100" customWidth="1"/>
    <col min="98" max="16384" width="7.7109375" style="1"/>
  </cols>
  <sheetData>
    <row r="1" spans="1:97" x14ac:dyDescent="0.2">
      <c r="C1" s="98" t="s">
        <v>71</v>
      </c>
    </row>
    <row r="2" spans="1:97" x14ac:dyDescent="0.2">
      <c r="C2" s="102" t="s">
        <v>72</v>
      </c>
    </row>
    <row r="3" spans="1:97" x14ac:dyDescent="0.2">
      <c r="A3" s="3" t="s">
        <v>5</v>
      </c>
      <c r="C3" s="103" t="s">
        <v>70</v>
      </c>
      <c r="D3" s="104"/>
      <c r="E3" s="104"/>
      <c r="F3" s="123"/>
      <c r="G3" s="104"/>
      <c r="H3" s="105"/>
      <c r="I3" s="105"/>
      <c r="J3" s="105"/>
      <c r="K3" s="105"/>
      <c r="L3" s="121"/>
      <c r="M3" s="105"/>
      <c r="N3" s="104"/>
      <c r="AM3" s="103"/>
      <c r="BE3" s="103"/>
    </row>
    <row r="4" spans="1:97" x14ac:dyDescent="0.2">
      <c r="A4" s="8" t="s">
        <v>3</v>
      </c>
      <c r="B4" s="9">
        <f>'Diagram 16-64 år Sysselsatta'!D1</f>
        <v>1</v>
      </c>
      <c r="C4" s="103" t="s">
        <v>68</v>
      </c>
      <c r="D4" s="153" t="s">
        <v>104</v>
      </c>
      <c r="E4" s="154"/>
      <c r="F4" s="154"/>
      <c r="G4" s="154"/>
      <c r="H4" s="106"/>
      <c r="I4" s="153" t="s">
        <v>104</v>
      </c>
      <c r="J4" s="154"/>
      <c r="K4" s="154"/>
      <c r="L4" s="154"/>
      <c r="M4" s="154"/>
      <c r="N4" s="106"/>
    </row>
    <row r="5" spans="1:97" ht="12.75" customHeight="1" x14ac:dyDescent="0.2">
      <c r="A5" s="6" t="s">
        <v>0</v>
      </c>
      <c r="B5" s="6" t="s">
        <v>1</v>
      </c>
      <c r="C5" s="155" t="s">
        <v>40</v>
      </c>
      <c r="D5" s="155"/>
      <c r="E5" s="155"/>
      <c r="F5" s="155"/>
      <c r="G5" s="155"/>
      <c r="H5" s="107"/>
      <c r="I5" s="155" t="s">
        <v>41</v>
      </c>
      <c r="J5" s="155"/>
      <c r="K5" s="155"/>
      <c r="L5" s="155"/>
      <c r="M5" s="155"/>
      <c r="N5" s="107"/>
      <c r="O5" s="155" t="s">
        <v>25</v>
      </c>
      <c r="P5" s="155"/>
      <c r="Q5" s="155"/>
      <c r="R5" s="155"/>
      <c r="S5" s="155"/>
      <c r="T5" s="100"/>
      <c r="U5" s="155" t="s">
        <v>27</v>
      </c>
      <c r="V5" s="155"/>
      <c r="W5" s="155"/>
      <c r="X5" s="155"/>
      <c r="Y5" s="155"/>
      <c r="Z5" s="100"/>
      <c r="AA5" s="155" t="s">
        <v>28</v>
      </c>
      <c r="AB5" s="155"/>
      <c r="AC5" s="155"/>
      <c r="AD5" s="155"/>
      <c r="AE5" s="155"/>
      <c r="AF5" s="100"/>
      <c r="AG5" s="155" t="s">
        <v>29</v>
      </c>
      <c r="AH5" s="155"/>
      <c r="AI5" s="155"/>
      <c r="AJ5" s="155"/>
      <c r="AK5" s="155"/>
      <c r="AL5" s="100"/>
      <c r="AM5" s="155" t="s">
        <v>30</v>
      </c>
      <c r="AN5" s="155"/>
      <c r="AO5" s="155"/>
      <c r="AP5" s="155"/>
      <c r="AQ5" s="155"/>
      <c r="AR5" s="100"/>
      <c r="AS5" s="156" t="s">
        <v>31</v>
      </c>
      <c r="AT5" s="156"/>
      <c r="AU5" s="156"/>
      <c r="AV5" s="156"/>
      <c r="AW5" s="156"/>
      <c r="AX5" s="100"/>
      <c r="AY5" s="156" t="s">
        <v>32</v>
      </c>
      <c r="AZ5" s="156"/>
      <c r="BA5" s="156"/>
      <c r="BB5" s="156"/>
      <c r="BC5" s="156"/>
      <c r="BD5" s="100"/>
      <c r="BE5" s="156" t="s">
        <v>33</v>
      </c>
      <c r="BF5" s="156"/>
      <c r="BG5" s="156"/>
      <c r="BH5" s="156"/>
      <c r="BI5" s="156"/>
      <c r="BK5" s="156" t="s">
        <v>34</v>
      </c>
      <c r="BL5" s="156"/>
      <c r="BM5" s="156"/>
      <c r="BN5" s="156"/>
      <c r="BO5" s="156"/>
      <c r="BQ5" s="156" t="s">
        <v>35</v>
      </c>
      <c r="BR5" s="156"/>
      <c r="BS5" s="156"/>
      <c r="BT5" s="156"/>
      <c r="BU5" s="156"/>
      <c r="BW5" s="156" t="s">
        <v>36</v>
      </c>
      <c r="BX5" s="156"/>
      <c r="BY5" s="156"/>
      <c r="BZ5" s="156"/>
      <c r="CA5" s="156"/>
      <c r="CC5" s="156" t="s">
        <v>37</v>
      </c>
      <c r="CD5" s="156"/>
      <c r="CE5" s="156"/>
      <c r="CF5" s="156"/>
      <c r="CG5" s="156"/>
      <c r="CI5" s="156" t="s">
        <v>38</v>
      </c>
      <c r="CJ5" s="156"/>
      <c r="CK5" s="156"/>
      <c r="CL5" s="156"/>
      <c r="CM5" s="156"/>
      <c r="CO5" s="156" t="s">
        <v>39</v>
      </c>
      <c r="CP5" s="156"/>
      <c r="CQ5" s="156"/>
      <c r="CR5" s="156"/>
      <c r="CS5" s="156"/>
    </row>
    <row r="6" spans="1:97" s="12" customFormat="1" ht="24" customHeight="1" x14ac:dyDescent="0.2">
      <c r="A6" s="11"/>
      <c r="B6" s="128"/>
      <c r="C6" s="108" t="s">
        <v>2</v>
      </c>
      <c r="D6" s="109" t="s">
        <v>10</v>
      </c>
      <c r="E6" s="109" t="s">
        <v>6</v>
      </c>
      <c r="F6" s="119" t="s">
        <v>7</v>
      </c>
      <c r="G6" s="110" t="s">
        <v>26</v>
      </c>
      <c r="H6" s="109"/>
      <c r="I6" s="108" t="s">
        <v>2</v>
      </c>
      <c r="J6" s="109" t="s">
        <v>10</v>
      </c>
      <c r="K6" s="109" t="s">
        <v>6</v>
      </c>
      <c r="L6" s="119" t="s">
        <v>7</v>
      </c>
      <c r="M6" s="110" t="s">
        <v>26</v>
      </c>
      <c r="N6" s="109"/>
      <c r="O6" s="108" t="s">
        <v>2</v>
      </c>
      <c r="P6" s="109" t="s">
        <v>10</v>
      </c>
      <c r="Q6" s="109" t="s">
        <v>6</v>
      </c>
      <c r="R6" s="119" t="s">
        <v>7</v>
      </c>
      <c r="S6" s="110" t="s">
        <v>26</v>
      </c>
      <c r="T6" s="109"/>
      <c r="U6" s="108" t="s">
        <v>2</v>
      </c>
      <c r="V6" s="109" t="s">
        <v>10</v>
      </c>
      <c r="W6" s="109" t="s">
        <v>6</v>
      </c>
      <c r="X6" s="119" t="s">
        <v>7</v>
      </c>
      <c r="Y6" s="110" t="s">
        <v>26</v>
      </c>
      <c r="Z6" s="109"/>
      <c r="AA6" s="108" t="s">
        <v>2</v>
      </c>
      <c r="AB6" s="109" t="s">
        <v>10</v>
      </c>
      <c r="AC6" s="109" t="s">
        <v>6</v>
      </c>
      <c r="AD6" s="119" t="s">
        <v>7</v>
      </c>
      <c r="AE6" s="110" t="s">
        <v>26</v>
      </c>
      <c r="AF6" s="109"/>
      <c r="AG6" s="108" t="s">
        <v>2</v>
      </c>
      <c r="AH6" s="109" t="s">
        <v>10</v>
      </c>
      <c r="AI6" s="109" t="s">
        <v>6</v>
      </c>
      <c r="AJ6" s="119" t="s">
        <v>7</v>
      </c>
      <c r="AK6" s="110" t="s">
        <v>26</v>
      </c>
      <c r="AL6" s="109"/>
      <c r="AM6" s="108" t="s">
        <v>2</v>
      </c>
      <c r="AN6" s="109" t="s">
        <v>10</v>
      </c>
      <c r="AO6" s="109" t="s">
        <v>6</v>
      </c>
      <c r="AP6" s="119" t="s">
        <v>7</v>
      </c>
      <c r="AQ6" s="110" t="s">
        <v>26</v>
      </c>
      <c r="AR6" s="109"/>
      <c r="AS6" s="111" t="s">
        <v>2</v>
      </c>
      <c r="AT6" s="109" t="s">
        <v>10</v>
      </c>
      <c r="AU6" s="109" t="s">
        <v>6</v>
      </c>
      <c r="AV6" s="119" t="s">
        <v>7</v>
      </c>
      <c r="AW6" s="110" t="s">
        <v>26</v>
      </c>
      <c r="AX6" s="112"/>
      <c r="AY6" s="108" t="s">
        <v>2</v>
      </c>
      <c r="AZ6" s="109" t="s">
        <v>10</v>
      </c>
      <c r="BA6" s="109" t="s">
        <v>6</v>
      </c>
      <c r="BB6" s="119" t="s">
        <v>7</v>
      </c>
      <c r="BC6" s="110" t="s">
        <v>26</v>
      </c>
      <c r="BD6" s="112"/>
      <c r="BE6" s="108" t="s">
        <v>2</v>
      </c>
      <c r="BF6" s="109" t="s">
        <v>10</v>
      </c>
      <c r="BG6" s="109" t="s">
        <v>6</v>
      </c>
      <c r="BH6" s="119" t="s">
        <v>7</v>
      </c>
      <c r="BI6" s="110" t="s">
        <v>26</v>
      </c>
      <c r="BJ6" s="112"/>
      <c r="BK6" s="111" t="s">
        <v>2</v>
      </c>
      <c r="BL6" s="109" t="s">
        <v>10</v>
      </c>
      <c r="BM6" s="109" t="s">
        <v>6</v>
      </c>
      <c r="BN6" s="119" t="s">
        <v>7</v>
      </c>
      <c r="BO6" s="110" t="s">
        <v>26</v>
      </c>
      <c r="BP6" s="112"/>
      <c r="BQ6" s="111" t="s">
        <v>2</v>
      </c>
      <c r="BR6" s="109" t="s">
        <v>10</v>
      </c>
      <c r="BS6" s="109" t="s">
        <v>6</v>
      </c>
      <c r="BT6" s="119" t="s">
        <v>7</v>
      </c>
      <c r="BU6" s="110" t="s">
        <v>26</v>
      </c>
      <c r="BV6" s="112"/>
      <c r="BW6" s="111" t="s">
        <v>2</v>
      </c>
      <c r="BX6" s="109" t="s">
        <v>10</v>
      </c>
      <c r="BY6" s="109" t="s">
        <v>6</v>
      </c>
      <c r="BZ6" s="119" t="s">
        <v>7</v>
      </c>
      <c r="CA6" s="110" t="s">
        <v>26</v>
      </c>
      <c r="CB6" s="112"/>
      <c r="CC6" s="111" t="s">
        <v>2</v>
      </c>
      <c r="CD6" s="109" t="s">
        <v>10</v>
      </c>
      <c r="CE6" s="109" t="s">
        <v>6</v>
      </c>
      <c r="CF6" s="119" t="s">
        <v>7</v>
      </c>
      <c r="CG6" s="110" t="s">
        <v>26</v>
      </c>
      <c r="CH6" s="112"/>
      <c r="CI6" s="111" t="s">
        <v>2</v>
      </c>
      <c r="CJ6" s="109" t="s">
        <v>10</v>
      </c>
      <c r="CK6" s="109" t="s">
        <v>6</v>
      </c>
      <c r="CL6" s="119" t="s">
        <v>7</v>
      </c>
      <c r="CM6" s="110" t="s">
        <v>26</v>
      </c>
      <c r="CN6" s="112"/>
      <c r="CO6" s="111" t="s">
        <v>2</v>
      </c>
      <c r="CP6" s="109" t="s">
        <v>10</v>
      </c>
      <c r="CQ6" s="109" t="s">
        <v>6</v>
      </c>
      <c r="CR6" s="119" t="s">
        <v>7</v>
      </c>
      <c r="CS6" s="110" t="s">
        <v>26</v>
      </c>
    </row>
    <row r="7" spans="1:97" x14ac:dyDescent="0.2">
      <c r="A7" s="6"/>
      <c r="B7" s="7">
        <v>1</v>
      </c>
      <c r="C7" s="101">
        <f t="shared" ref="C7:C38" si="0">$B$4*E7+(1-$B$4)*D7</f>
        <v>1952</v>
      </c>
      <c r="D7" s="101">
        <v>1929.1</v>
      </c>
      <c r="E7" s="113">
        <v>1952</v>
      </c>
      <c r="F7" s="55">
        <v>1953.7</v>
      </c>
      <c r="G7" s="114" t="s">
        <v>109</v>
      </c>
      <c r="H7" s="114"/>
      <c r="I7" s="101">
        <f t="shared" ref="I7:I38" si="1">$B$4*K7+(1-$B$4)*J7</f>
        <v>1948.9</v>
      </c>
      <c r="J7" s="101">
        <v>1925.2</v>
      </c>
      <c r="K7" s="113">
        <v>1948.9</v>
      </c>
      <c r="L7" s="55">
        <v>1950.42</v>
      </c>
      <c r="M7" s="114" t="s">
        <v>109</v>
      </c>
      <c r="N7" s="114"/>
      <c r="O7" s="101">
        <f t="shared" ref="O7:O38" si="2">$B$4*Q7+(1-$B$4)*P7</f>
        <v>12.4</v>
      </c>
      <c r="P7" s="101">
        <v>10.7</v>
      </c>
      <c r="Q7" s="113">
        <v>12.4</v>
      </c>
      <c r="R7" s="55">
        <v>12.72</v>
      </c>
      <c r="S7" s="114" t="s">
        <v>109</v>
      </c>
      <c r="U7" s="101">
        <f t="shared" ref="U7:U38" si="3">$B$4*W7+(1-$B$4)*V7</f>
        <v>252</v>
      </c>
      <c r="V7" s="101">
        <v>250</v>
      </c>
      <c r="W7" s="113">
        <v>252</v>
      </c>
      <c r="X7" s="55">
        <v>253.64</v>
      </c>
      <c r="Y7" s="114" t="s">
        <v>109</v>
      </c>
      <c r="AA7" s="101">
        <f t="shared" ref="AA7:AA38" si="4">$B$4*AC7+(1-$B$4)*AB7</f>
        <v>97.7</v>
      </c>
      <c r="AB7" s="101">
        <v>97.7</v>
      </c>
      <c r="AC7" s="113">
        <v>97.7</v>
      </c>
      <c r="AD7" s="55">
        <v>98.1</v>
      </c>
      <c r="AE7" s="114" t="s">
        <v>109</v>
      </c>
      <c r="AG7" s="101">
        <f t="shared" ref="AG7:AG38" si="5">$B$4*AI7+(1-$B$4)*AH7</f>
        <v>18.600000000000001</v>
      </c>
      <c r="AH7" s="101">
        <v>17.899999999999999</v>
      </c>
      <c r="AI7" s="113">
        <v>18.600000000000001</v>
      </c>
      <c r="AJ7" s="55">
        <v>19.11</v>
      </c>
      <c r="AK7" s="114" t="s">
        <v>109</v>
      </c>
      <c r="AM7" s="101">
        <f t="shared" ref="AM7:AM38" si="6">$B$4*AO7+(1-$B$4)*AN7</f>
        <v>229</v>
      </c>
      <c r="AN7" s="101">
        <v>222.8</v>
      </c>
      <c r="AO7" s="113">
        <v>229</v>
      </c>
      <c r="AP7" s="55">
        <v>232.48</v>
      </c>
      <c r="AQ7" s="114" t="s">
        <v>109</v>
      </c>
      <c r="AS7" s="101">
        <f t="shared" ref="AS7:AS38" si="7">$B$4*AU7+(1-$B$4)*AT7</f>
        <v>72.3</v>
      </c>
      <c r="AT7" s="101">
        <v>70.099999999999994</v>
      </c>
      <c r="AU7" s="113">
        <v>72.3</v>
      </c>
      <c r="AV7" s="55">
        <v>71.73</v>
      </c>
      <c r="AW7" s="114" t="s">
        <v>109</v>
      </c>
      <c r="AX7" s="100"/>
      <c r="AY7" s="101">
        <f t="shared" ref="AY7:AY38" si="8">$B$4*BA7+(1-$B$4)*AZ7</f>
        <v>53.3</v>
      </c>
      <c r="AZ7" s="101">
        <v>49.6</v>
      </c>
      <c r="BA7" s="113">
        <v>53.3</v>
      </c>
      <c r="BB7" s="55">
        <v>53.44</v>
      </c>
      <c r="BC7" s="114" t="s">
        <v>109</v>
      </c>
      <c r="BD7" s="100"/>
      <c r="BE7" s="101">
        <f t="shared" ref="BE7:BE38" si="9">$B$4*BG7+(1-$B$4)*BF7</f>
        <v>48.8</v>
      </c>
      <c r="BF7" s="101">
        <v>48</v>
      </c>
      <c r="BG7" s="113">
        <v>48.8</v>
      </c>
      <c r="BH7" s="55">
        <v>49.24</v>
      </c>
      <c r="BI7" s="114" t="s">
        <v>109</v>
      </c>
      <c r="BK7" s="101">
        <f t="shared" ref="BK7:BK38" si="10">$B$4*BM7+(1-$B$4)*BL7</f>
        <v>156.5</v>
      </c>
      <c r="BL7" s="101">
        <v>155.1</v>
      </c>
      <c r="BM7" s="113">
        <v>156.5</v>
      </c>
      <c r="BN7" s="55">
        <v>153.57</v>
      </c>
      <c r="BO7" s="114" t="s">
        <v>109</v>
      </c>
      <c r="BQ7" s="101">
        <f t="shared" ref="BQ7:BQ38" si="11">$B$4*BS7+(1-$B$4)*BR7</f>
        <v>122.1</v>
      </c>
      <c r="BR7" s="101">
        <v>118.2</v>
      </c>
      <c r="BS7" s="113">
        <v>122.1</v>
      </c>
      <c r="BT7" s="55">
        <v>119.67</v>
      </c>
      <c r="BU7" s="114" t="s">
        <v>109</v>
      </c>
      <c r="BW7" s="101">
        <f t="shared" ref="BW7:BW38" si="12">$B$4*BY7+(1-$B$4)*BX7</f>
        <v>322.2</v>
      </c>
      <c r="BX7" s="101">
        <v>335.1</v>
      </c>
      <c r="BY7" s="113">
        <v>322.2</v>
      </c>
      <c r="BZ7" s="55">
        <v>323.36</v>
      </c>
      <c r="CA7" s="114" t="s">
        <v>109</v>
      </c>
      <c r="CC7" s="101">
        <f t="shared" ref="CC7:CC38" si="13">$B$4*CE7+(1-$B$4)*CD7</f>
        <v>584.1</v>
      </c>
      <c r="CD7" s="101">
        <v>570.29999999999995</v>
      </c>
      <c r="CE7" s="113">
        <v>584.1</v>
      </c>
      <c r="CF7" s="55">
        <v>583.78</v>
      </c>
      <c r="CG7" s="114" t="s">
        <v>109</v>
      </c>
      <c r="CI7" s="101">
        <f t="shared" ref="CI7:CI38" si="14">$B$4*CK7+(1-$B$4)*CJ7</f>
        <v>76.7</v>
      </c>
      <c r="CJ7" s="101">
        <v>76.2</v>
      </c>
      <c r="CK7" s="113">
        <v>76.7</v>
      </c>
      <c r="CL7" s="55">
        <v>76.78</v>
      </c>
      <c r="CM7" s="114" t="s">
        <v>109</v>
      </c>
      <c r="CO7" s="101">
        <f t="shared" ref="CO7:CO38" si="15">$B$4*CQ7+(1-$B$4)*CP7</f>
        <v>3.1</v>
      </c>
      <c r="CP7" s="101">
        <v>3.9</v>
      </c>
      <c r="CQ7" s="113">
        <v>3.1</v>
      </c>
      <c r="CR7" s="55">
        <v>3.27</v>
      </c>
      <c r="CS7" s="114" t="s">
        <v>109</v>
      </c>
    </row>
    <row r="8" spans="1:97" x14ac:dyDescent="0.2">
      <c r="A8" s="6">
        <v>87</v>
      </c>
      <c r="B8" s="7">
        <v>2</v>
      </c>
      <c r="C8" s="101">
        <f t="shared" si="0"/>
        <v>1958.5</v>
      </c>
      <c r="D8" s="101">
        <v>1969.8</v>
      </c>
      <c r="E8" s="113">
        <v>1958.5</v>
      </c>
      <c r="F8" s="55">
        <v>1962</v>
      </c>
      <c r="G8" s="114">
        <v>33.200000000000003</v>
      </c>
      <c r="H8" s="114"/>
      <c r="I8" s="101">
        <f t="shared" si="1"/>
        <v>1953.5</v>
      </c>
      <c r="J8" s="101">
        <v>1965.5</v>
      </c>
      <c r="K8" s="113">
        <v>1953.5</v>
      </c>
      <c r="L8" s="55">
        <v>1957.26</v>
      </c>
      <c r="M8" s="114">
        <v>27.3</v>
      </c>
      <c r="N8" s="114"/>
      <c r="O8" s="101">
        <f t="shared" si="2"/>
        <v>12.7</v>
      </c>
      <c r="P8" s="101">
        <v>13.8</v>
      </c>
      <c r="Q8" s="113">
        <v>12.7</v>
      </c>
      <c r="R8" s="55">
        <v>13.51</v>
      </c>
      <c r="S8" s="114">
        <v>3.1</v>
      </c>
      <c r="U8" s="101">
        <f t="shared" si="3"/>
        <v>256</v>
      </c>
      <c r="V8" s="101">
        <v>259.60000000000002</v>
      </c>
      <c r="W8" s="113">
        <v>256</v>
      </c>
      <c r="X8" s="55">
        <v>255.6</v>
      </c>
      <c r="Y8" s="114">
        <v>7.9</v>
      </c>
      <c r="AA8" s="101">
        <f t="shared" si="4"/>
        <v>98.3</v>
      </c>
      <c r="AB8" s="101">
        <v>99.9</v>
      </c>
      <c r="AC8" s="113">
        <v>98.3</v>
      </c>
      <c r="AD8" s="55">
        <v>98.07</v>
      </c>
      <c r="AE8" s="114">
        <v>-0.1</v>
      </c>
      <c r="AG8" s="101">
        <f t="shared" si="5"/>
        <v>19.399999999999999</v>
      </c>
      <c r="AH8" s="101">
        <v>19.5</v>
      </c>
      <c r="AI8" s="113">
        <v>19.399999999999999</v>
      </c>
      <c r="AJ8" s="55">
        <v>20.05</v>
      </c>
      <c r="AK8" s="114">
        <v>3.7</v>
      </c>
      <c r="AM8" s="101">
        <f t="shared" si="6"/>
        <v>230.9</v>
      </c>
      <c r="AN8" s="101">
        <v>234.4</v>
      </c>
      <c r="AO8" s="113">
        <v>230.9</v>
      </c>
      <c r="AP8" s="55">
        <v>231.78</v>
      </c>
      <c r="AQ8" s="114">
        <v>-2.8</v>
      </c>
      <c r="AS8" s="101">
        <f t="shared" si="7"/>
        <v>72.8</v>
      </c>
      <c r="AT8" s="101">
        <v>75.3</v>
      </c>
      <c r="AU8" s="113">
        <v>72.8</v>
      </c>
      <c r="AV8" s="55">
        <v>72.27</v>
      </c>
      <c r="AW8" s="114">
        <v>2.2000000000000002</v>
      </c>
      <c r="AX8" s="100"/>
      <c r="AY8" s="101">
        <f t="shared" si="8"/>
        <v>55.5</v>
      </c>
      <c r="AZ8" s="101">
        <v>57.4</v>
      </c>
      <c r="BA8" s="113">
        <v>55.5</v>
      </c>
      <c r="BB8" s="55">
        <v>53.57</v>
      </c>
      <c r="BC8" s="114">
        <v>0.5</v>
      </c>
      <c r="BD8" s="100"/>
      <c r="BE8" s="101">
        <f t="shared" si="9"/>
        <v>50.5</v>
      </c>
      <c r="BF8" s="101">
        <v>51.6</v>
      </c>
      <c r="BG8" s="113">
        <v>50.5</v>
      </c>
      <c r="BH8" s="55">
        <v>49.98</v>
      </c>
      <c r="BI8" s="114">
        <v>3</v>
      </c>
      <c r="BK8" s="101">
        <f t="shared" si="10"/>
        <v>153.69999999999999</v>
      </c>
      <c r="BL8" s="101">
        <v>155.9</v>
      </c>
      <c r="BM8" s="113">
        <v>153.69999999999999</v>
      </c>
      <c r="BN8" s="55">
        <v>154.16</v>
      </c>
      <c r="BO8" s="114">
        <v>2.4</v>
      </c>
      <c r="BQ8" s="101">
        <f t="shared" si="11"/>
        <v>120.5</v>
      </c>
      <c r="BR8" s="101">
        <v>123.5</v>
      </c>
      <c r="BS8" s="113">
        <v>120.5</v>
      </c>
      <c r="BT8" s="55">
        <v>119.11</v>
      </c>
      <c r="BU8" s="114">
        <v>-2.2999999999999998</v>
      </c>
      <c r="BW8" s="101">
        <f t="shared" si="12"/>
        <v>319.3</v>
      </c>
      <c r="BX8" s="101">
        <v>301</v>
      </c>
      <c r="BY8" s="113">
        <v>319.3</v>
      </c>
      <c r="BZ8" s="55">
        <v>322.94</v>
      </c>
      <c r="CA8" s="114">
        <v>-1.7</v>
      </c>
      <c r="CC8" s="101">
        <f t="shared" si="13"/>
        <v>585.5</v>
      </c>
      <c r="CD8" s="101">
        <v>593.4</v>
      </c>
      <c r="CE8" s="113">
        <v>585.5</v>
      </c>
      <c r="CF8" s="55">
        <v>586.03</v>
      </c>
      <c r="CG8" s="114">
        <v>9</v>
      </c>
      <c r="CI8" s="101">
        <f t="shared" si="14"/>
        <v>75.900000000000006</v>
      </c>
      <c r="CJ8" s="101">
        <v>79.2</v>
      </c>
      <c r="CK8" s="113">
        <v>75.900000000000006</v>
      </c>
      <c r="CL8" s="55">
        <v>77.3</v>
      </c>
      <c r="CM8" s="114">
        <v>2.1</v>
      </c>
      <c r="CO8" s="101">
        <f t="shared" si="15"/>
        <v>5</v>
      </c>
      <c r="CP8" s="101">
        <v>4.4000000000000004</v>
      </c>
      <c r="CQ8" s="113">
        <v>5</v>
      </c>
      <c r="CR8" s="55">
        <v>4.74</v>
      </c>
      <c r="CS8" s="114">
        <v>5.9</v>
      </c>
    </row>
    <row r="9" spans="1:97" x14ac:dyDescent="0.2">
      <c r="A9" s="6">
        <v>87</v>
      </c>
      <c r="B9" s="7">
        <v>3</v>
      </c>
      <c r="C9" s="101">
        <f t="shared" si="0"/>
        <v>1971.2</v>
      </c>
      <c r="D9" s="101">
        <v>1990.7</v>
      </c>
      <c r="E9" s="113">
        <v>1971.2</v>
      </c>
      <c r="F9" s="55">
        <v>1972.01</v>
      </c>
      <c r="G9" s="114">
        <v>40</v>
      </c>
      <c r="H9" s="114"/>
      <c r="I9" s="101">
        <f t="shared" si="1"/>
        <v>1965.1</v>
      </c>
      <c r="J9" s="101">
        <v>1984.9</v>
      </c>
      <c r="K9" s="113">
        <v>1965.1</v>
      </c>
      <c r="L9" s="55">
        <v>1965.85</v>
      </c>
      <c r="M9" s="114">
        <v>34.4</v>
      </c>
      <c r="N9" s="114"/>
      <c r="O9" s="101">
        <f t="shared" si="2"/>
        <v>15.2</v>
      </c>
      <c r="P9" s="101">
        <v>16.5</v>
      </c>
      <c r="Q9" s="113">
        <v>15.2</v>
      </c>
      <c r="R9" s="55">
        <v>13.87</v>
      </c>
      <c r="S9" s="114">
        <v>1.4</v>
      </c>
      <c r="U9" s="101">
        <f t="shared" si="3"/>
        <v>257.89999999999998</v>
      </c>
      <c r="V9" s="101">
        <v>260.5</v>
      </c>
      <c r="W9" s="113">
        <v>257.89999999999998</v>
      </c>
      <c r="X9" s="55">
        <v>258.06</v>
      </c>
      <c r="Y9" s="114">
        <v>9.8000000000000007</v>
      </c>
      <c r="AA9" s="101">
        <f t="shared" si="4"/>
        <v>97.9</v>
      </c>
      <c r="AB9" s="101">
        <v>98.4</v>
      </c>
      <c r="AC9" s="113">
        <v>97.9</v>
      </c>
      <c r="AD9" s="55">
        <v>98.53</v>
      </c>
      <c r="AE9" s="114">
        <v>1.8</v>
      </c>
      <c r="AG9" s="101">
        <f t="shared" si="5"/>
        <v>21.9</v>
      </c>
      <c r="AH9" s="101">
        <v>21.6</v>
      </c>
      <c r="AI9" s="113">
        <v>21.9</v>
      </c>
      <c r="AJ9" s="55">
        <v>20.89</v>
      </c>
      <c r="AK9" s="114">
        <v>3.4</v>
      </c>
      <c r="AM9" s="101">
        <f t="shared" si="6"/>
        <v>231.4</v>
      </c>
      <c r="AN9" s="101">
        <v>235.7</v>
      </c>
      <c r="AO9" s="113">
        <v>231.4</v>
      </c>
      <c r="AP9" s="55">
        <v>230.89</v>
      </c>
      <c r="AQ9" s="114">
        <v>-3.6</v>
      </c>
      <c r="AS9" s="101">
        <f t="shared" si="7"/>
        <v>72.3</v>
      </c>
      <c r="AT9" s="101">
        <v>71.8</v>
      </c>
      <c r="AU9" s="113">
        <v>72.3</v>
      </c>
      <c r="AV9" s="55">
        <v>72.930000000000007</v>
      </c>
      <c r="AW9" s="114">
        <v>2.6</v>
      </c>
      <c r="AX9" s="100"/>
      <c r="AY9" s="101">
        <f t="shared" si="8"/>
        <v>53</v>
      </c>
      <c r="AZ9" s="101">
        <v>56.1</v>
      </c>
      <c r="BA9" s="113">
        <v>53</v>
      </c>
      <c r="BB9" s="55">
        <v>53.67</v>
      </c>
      <c r="BC9" s="114">
        <v>0.4</v>
      </c>
      <c r="BD9" s="100"/>
      <c r="BE9" s="101">
        <f t="shared" si="9"/>
        <v>50.7</v>
      </c>
      <c r="BF9" s="101">
        <v>50.1</v>
      </c>
      <c r="BG9" s="113">
        <v>50.7</v>
      </c>
      <c r="BH9" s="55">
        <v>50.35</v>
      </c>
      <c r="BI9" s="114">
        <v>1.5</v>
      </c>
      <c r="BK9" s="101">
        <f t="shared" si="10"/>
        <v>156.1</v>
      </c>
      <c r="BL9" s="101">
        <v>158.4</v>
      </c>
      <c r="BM9" s="113">
        <v>156.1</v>
      </c>
      <c r="BN9" s="55">
        <v>155.53</v>
      </c>
      <c r="BO9" s="114">
        <v>5.5</v>
      </c>
      <c r="BQ9" s="101">
        <f t="shared" si="11"/>
        <v>119.1</v>
      </c>
      <c r="BR9" s="101">
        <v>119.1</v>
      </c>
      <c r="BS9" s="113">
        <v>119.1</v>
      </c>
      <c r="BT9" s="55">
        <v>118.51</v>
      </c>
      <c r="BU9" s="114">
        <v>-2.4</v>
      </c>
      <c r="BW9" s="101">
        <f t="shared" si="12"/>
        <v>323.10000000000002</v>
      </c>
      <c r="BX9" s="101">
        <v>324</v>
      </c>
      <c r="BY9" s="113">
        <v>323.10000000000002</v>
      </c>
      <c r="BZ9" s="55">
        <v>323.44</v>
      </c>
      <c r="CA9" s="114">
        <v>2</v>
      </c>
      <c r="CC9" s="101">
        <f t="shared" si="13"/>
        <v>584.20000000000005</v>
      </c>
      <c r="CD9" s="101">
        <v>589.6</v>
      </c>
      <c r="CE9" s="113">
        <v>584.20000000000005</v>
      </c>
      <c r="CF9" s="55">
        <v>588.47</v>
      </c>
      <c r="CG9" s="114">
        <v>9.6999999999999993</v>
      </c>
      <c r="CI9" s="101">
        <f t="shared" si="14"/>
        <v>79.099999999999994</v>
      </c>
      <c r="CJ9" s="101">
        <v>80.3</v>
      </c>
      <c r="CK9" s="113">
        <v>79.099999999999994</v>
      </c>
      <c r="CL9" s="55">
        <v>78.22</v>
      </c>
      <c r="CM9" s="114">
        <v>3.7</v>
      </c>
      <c r="CO9" s="101">
        <f t="shared" si="15"/>
        <v>6.2</v>
      </c>
      <c r="CP9" s="101">
        <v>5.8</v>
      </c>
      <c r="CQ9" s="113">
        <v>6.2</v>
      </c>
      <c r="CR9" s="55">
        <v>6.16</v>
      </c>
      <c r="CS9" s="114">
        <v>5.7</v>
      </c>
    </row>
    <row r="10" spans="1:97" x14ac:dyDescent="0.2">
      <c r="A10" s="6">
        <v>87</v>
      </c>
      <c r="B10" s="7">
        <v>4</v>
      </c>
      <c r="C10" s="101">
        <f t="shared" si="0"/>
        <v>1983.4</v>
      </c>
      <c r="D10" s="101">
        <v>1974.2</v>
      </c>
      <c r="E10" s="113">
        <v>1983.4</v>
      </c>
      <c r="F10" s="55">
        <v>1981.52</v>
      </c>
      <c r="G10" s="114">
        <v>38</v>
      </c>
      <c r="H10" s="114"/>
      <c r="I10" s="101">
        <f t="shared" si="1"/>
        <v>1976.3</v>
      </c>
      <c r="J10" s="101">
        <v>1966.6</v>
      </c>
      <c r="K10" s="113">
        <v>1976.3</v>
      </c>
      <c r="L10" s="55">
        <v>1974.26</v>
      </c>
      <c r="M10" s="114">
        <v>33.6</v>
      </c>
      <c r="N10" s="114"/>
      <c r="O10" s="101">
        <f t="shared" si="2"/>
        <v>13.3</v>
      </c>
      <c r="P10" s="101">
        <v>12.4</v>
      </c>
      <c r="Q10" s="113">
        <v>13.3</v>
      </c>
      <c r="R10" s="55">
        <v>13.26</v>
      </c>
      <c r="S10" s="114">
        <v>-2.4</v>
      </c>
      <c r="U10" s="101">
        <f t="shared" si="3"/>
        <v>261.2</v>
      </c>
      <c r="V10" s="101">
        <v>259.60000000000002</v>
      </c>
      <c r="W10" s="113">
        <v>261.2</v>
      </c>
      <c r="X10" s="55">
        <v>260.26</v>
      </c>
      <c r="Y10" s="114">
        <v>8.8000000000000007</v>
      </c>
      <c r="AA10" s="101">
        <f t="shared" si="4"/>
        <v>99.9</v>
      </c>
      <c r="AB10" s="101">
        <v>99.2</v>
      </c>
      <c r="AC10" s="113">
        <v>99.9</v>
      </c>
      <c r="AD10" s="55">
        <v>99.66</v>
      </c>
      <c r="AE10" s="114">
        <v>4.5</v>
      </c>
      <c r="AG10" s="101">
        <f t="shared" si="5"/>
        <v>21.9</v>
      </c>
      <c r="AH10" s="101">
        <v>22.4</v>
      </c>
      <c r="AI10" s="113">
        <v>21.9</v>
      </c>
      <c r="AJ10" s="55">
        <v>21.35</v>
      </c>
      <c r="AK10" s="114">
        <v>1.8</v>
      </c>
      <c r="AM10" s="101">
        <f t="shared" si="6"/>
        <v>227.8</v>
      </c>
      <c r="AN10" s="101">
        <v>226.5</v>
      </c>
      <c r="AO10" s="113">
        <v>227.8</v>
      </c>
      <c r="AP10" s="55">
        <v>230.18</v>
      </c>
      <c r="AQ10" s="114">
        <v>-2.8</v>
      </c>
      <c r="AS10" s="101">
        <f t="shared" si="7"/>
        <v>73.900000000000006</v>
      </c>
      <c r="AT10" s="101">
        <v>74.2</v>
      </c>
      <c r="AU10" s="113">
        <v>73.900000000000006</v>
      </c>
      <c r="AV10" s="55">
        <v>73.17</v>
      </c>
      <c r="AW10" s="114">
        <v>0.9</v>
      </c>
      <c r="AX10" s="100"/>
      <c r="AY10" s="101">
        <f t="shared" si="8"/>
        <v>53.5</v>
      </c>
      <c r="AZ10" s="101">
        <v>51.5</v>
      </c>
      <c r="BA10" s="113">
        <v>53.5</v>
      </c>
      <c r="BB10" s="55">
        <v>53.69</v>
      </c>
      <c r="BC10" s="114">
        <v>0.1</v>
      </c>
      <c r="BD10" s="100"/>
      <c r="BE10" s="101">
        <f t="shared" si="9"/>
        <v>49.7</v>
      </c>
      <c r="BF10" s="101">
        <v>49.7</v>
      </c>
      <c r="BG10" s="113">
        <v>49.7</v>
      </c>
      <c r="BH10" s="55">
        <v>50.26</v>
      </c>
      <c r="BI10" s="114">
        <v>-0.4</v>
      </c>
      <c r="BK10" s="101">
        <f t="shared" si="10"/>
        <v>159.80000000000001</v>
      </c>
      <c r="BL10" s="101">
        <v>155.6</v>
      </c>
      <c r="BM10" s="113">
        <v>159.80000000000001</v>
      </c>
      <c r="BN10" s="55">
        <v>157.6</v>
      </c>
      <c r="BO10" s="114">
        <v>8.3000000000000007</v>
      </c>
      <c r="BQ10" s="101">
        <f t="shared" si="11"/>
        <v>118.8</v>
      </c>
      <c r="BR10" s="101">
        <v>119.7</v>
      </c>
      <c r="BS10" s="113">
        <v>118.8</v>
      </c>
      <c r="BT10" s="55">
        <v>118.11</v>
      </c>
      <c r="BU10" s="114">
        <v>-1.6</v>
      </c>
      <c r="BW10" s="101">
        <f t="shared" si="12"/>
        <v>324.60000000000002</v>
      </c>
      <c r="BX10" s="101">
        <v>323.3</v>
      </c>
      <c r="BY10" s="113">
        <v>324.60000000000002</v>
      </c>
      <c r="BZ10" s="55">
        <v>324.58999999999997</v>
      </c>
      <c r="CA10" s="114">
        <v>4.5999999999999996</v>
      </c>
      <c r="CC10" s="101">
        <f t="shared" si="13"/>
        <v>593.5</v>
      </c>
      <c r="CD10" s="101">
        <v>596.4</v>
      </c>
      <c r="CE10" s="113">
        <v>593.5</v>
      </c>
      <c r="CF10" s="55">
        <v>591.38</v>
      </c>
      <c r="CG10" s="114">
        <v>11.6</v>
      </c>
      <c r="CI10" s="101">
        <f t="shared" si="14"/>
        <v>77.3</v>
      </c>
      <c r="CJ10" s="101">
        <v>74.400000000000006</v>
      </c>
      <c r="CK10" s="113">
        <v>77.3</v>
      </c>
      <c r="CL10" s="55">
        <v>79.38</v>
      </c>
      <c r="CM10" s="114">
        <v>4.7</v>
      </c>
      <c r="CO10" s="101">
        <f t="shared" si="15"/>
        <v>7.1</v>
      </c>
      <c r="CP10" s="101">
        <v>7.6</v>
      </c>
      <c r="CQ10" s="113">
        <v>7.1</v>
      </c>
      <c r="CR10" s="55">
        <v>7.26</v>
      </c>
      <c r="CS10" s="114">
        <v>4.4000000000000004</v>
      </c>
    </row>
    <row r="11" spans="1:97" x14ac:dyDescent="0.2">
      <c r="A11" s="6"/>
      <c r="B11" s="7">
        <v>1</v>
      </c>
      <c r="C11" s="101">
        <f t="shared" si="0"/>
        <v>1991.5</v>
      </c>
      <c r="D11" s="101">
        <v>1968.9</v>
      </c>
      <c r="E11" s="113">
        <v>1991.5</v>
      </c>
      <c r="F11" s="55">
        <v>1988.79</v>
      </c>
      <c r="G11" s="114">
        <v>29.1</v>
      </c>
      <c r="H11" s="114"/>
      <c r="I11" s="101">
        <f t="shared" si="1"/>
        <v>1983.5</v>
      </c>
      <c r="J11" s="101">
        <v>1960.1</v>
      </c>
      <c r="K11" s="113">
        <v>1983.5</v>
      </c>
      <c r="L11" s="55">
        <v>1980.83</v>
      </c>
      <c r="M11" s="114">
        <v>26.3</v>
      </c>
      <c r="N11" s="114"/>
      <c r="O11" s="101">
        <f t="shared" si="2"/>
        <v>11.3</v>
      </c>
      <c r="P11" s="101">
        <v>9.5</v>
      </c>
      <c r="Q11" s="113">
        <v>11.3</v>
      </c>
      <c r="R11" s="55">
        <v>12.03</v>
      </c>
      <c r="S11" s="114">
        <v>-4.9000000000000004</v>
      </c>
      <c r="U11" s="101">
        <f t="shared" si="3"/>
        <v>261.89999999999998</v>
      </c>
      <c r="V11" s="101">
        <v>259.89999999999998</v>
      </c>
      <c r="W11" s="113">
        <v>261.89999999999998</v>
      </c>
      <c r="X11" s="55">
        <v>259.99</v>
      </c>
      <c r="Y11" s="114">
        <v>-1.1000000000000001</v>
      </c>
      <c r="AA11" s="101">
        <f t="shared" si="4"/>
        <v>102.1</v>
      </c>
      <c r="AB11" s="101">
        <v>102.2</v>
      </c>
      <c r="AC11" s="113">
        <v>102.1</v>
      </c>
      <c r="AD11" s="55">
        <v>100.52</v>
      </c>
      <c r="AE11" s="114">
        <v>3.4</v>
      </c>
      <c r="AG11" s="101">
        <f t="shared" si="5"/>
        <v>20.6</v>
      </c>
      <c r="AH11" s="101">
        <v>20</v>
      </c>
      <c r="AI11" s="113">
        <v>20.6</v>
      </c>
      <c r="AJ11" s="55">
        <v>21.35</v>
      </c>
      <c r="AK11" s="114">
        <v>0</v>
      </c>
      <c r="AM11" s="101">
        <f t="shared" si="6"/>
        <v>233.2</v>
      </c>
      <c r="AN11" s="101">
        <v>227.1</v>
      </c>
      <c r="AO11" s="113">
        <v>233.2</v>
      </c>
      <c r="AP11" s="55">
        <v>230.97</v>
      </c>
      <c r="AQ11" s="114">
        <v>3.1</v>
      </c>
      <c r="AS11" s="101">
        <f t="shared" si="7"/>
        <v>72</v>
      </c>
      <c r="AT11" s="101">
        <v>69.900000000000006</v>
      </c>
      <c r="AU11" s="113">
        <v>72</v>
      </c>
      <c r="AV11" s="55">
        <v>72.900000000000006</v>
      </c>
      <c r="AW11" s="114">
        <v>-1</v>
      </c>
      <c r="AX11" s="100"/>
      <c r="AY11" s="101">
        <f t="shared" si="8"/>
        <v>54.8</v>
      </c>
      <c r="AZ11" s="101">
        <v>51.1</v>
      </c>
      <c r="BA11" s="113">
        <v>54.8</v>
      </c>
      <c r="BB11" s="55">
        <v>53.73</v>
      </c>
      <c r="BC11" s="114">
        <v>0.2</v>
      </c>
      <c r="BD11" s="100"/>
      <c r="BE11" s="101">
        <f t="shared" si="9"/>
        <v>49.9</v>
      </c>
      <c r="BF11" s="101">
        <v>49.2</v>
      </c>
      <c r="BG11" s="113">
        <v>49.9</v>
      </c>
      <c r="BH11" s="55">
        <v>49.88</v>
      </c>
      <c r="BI11" s="114">
        <v>-1.5</v>
      </c>
      <c r="BK11" s="101">
        <f t="shared" si="10"/>
        <v>159</v>
      </c>
      <c r="BL11" s="101">
        <v>157.5</v>
      </c>
      <c r="BM11" s="113">
        <v>159</v>
      </c>
      <c r="BN11" s="55">
        <v>159.69</v>
      </c>
      <c r="BO11" s="114">
        <v>8.3000000000000007</v>
      </c>
      <c r="BQ11" s="101">
        <f t="shared" si="11"/>
        <v>116.7</v>
      </c>
      <c r="BR11" s="101">
        <v>112.8</v>
      </c>
      <c r="BS11" s="113">
        <v>116.7</v>
      </c>
      <c r="BT11" s="55">
        <v>118.26</v>
      </c>
      <c r="BU11" s="114">
        <v>0.6</v>
      </c>
      <c r="BW11" s="101">
        <f t="shared" si="12"/>
        <v>327</v>
      </c>
      <c r="BX11" s="101">
        <v>339.9</v>
      </c>
      <c r="BY11" s="113">
        <v>327</v>
      </c>
      <c r="BZ11" s="55">
        <v>326.11</v>
      </c>
      <c r="CA11" s="114">
        <v>6.1</v>
      </c>
      <c r="CC11" s="101">
        <f t="shared" si="13"/>
        <v>593.6</v>
      </c>
      <c r="CD11" s="101">
        <v>580</v>
      </c>
      <c r="CE11" s="113">
        <v>593.6</v>
      </c>
      <c r="CF11" s="55">
        <v>594.82000000000005</v>
      </c>
      <c r="CG11" s="114">
        <v>13.8</v>
      </c>
      <c r="CI11" s="101">
        <f t="shared" si="14"/>
        <v>82.4</v>
      </c>
      <c r="CJ11" s="101">
        <v>81.900000000000006</v>
      </c>
      <c r="CK11" s="113">
        <v>82.4</v>
      </c>
      <c r="CL11" s="55">
        <v>79.98</v>
      </c>
      <c r="CM11" s="114">
        <v>2.4</v>
      </c>
      <c r="CO11" s="101">
        <f t="shared" si="15"/>
        <v>7.9</v>
      </c>
      <c r="CP11" s="101">
        <v>8.8000000000000007</v>
      </c>
      <c r="CQ11" s="113">
        <v>7.9</v>
      </c>
      <c r="CR11" s="55">
        <v>7.96</v>
      </c>
      <c r="CS11" s="114">
        <v>2.8</v>
      </c>
    </row>
    <row r="12" spans="1:97" x14ac:dyDescent="0.2">
      <c r="A12" s="6">
        <v>88</v>
      </c>
      <c r="B12" s="7">
        <v>2</v>
      </c>
      <c r="C12" s="101">
        <f t="shared" si="0"/>
        <v>1993.7</v>
      </c>
      <c r="D12" s="101">
        <v>2005.8</v>
      </c>
      <c r="E12" s="113">
        <v>1993.7</v>
      </c>
      <c r="F12" s="55">
        <v>1995.75</v>
      </c>
      <c r="G12" s="114">
        <v>27.8</v>
      </c>
      <c r="H12" s="114"/>
      <c r="I12" s="101">
        <f t="shared" si="1"/>
        <v>1985.2</v>
      </c>
      <c r="J12" s="101">
        <v>1997.9</v>
      </c>
      <c r="K12" s="113">
        <v>1985.2</v>
      </c>
      <c r="L12" s="55">
        <v>1987.44</v>
      </c>
      <c r="M12" s="114">
        <v>26.4</v>
      </c>
      <c r="N12" s="114"/>
      <c r="O12" s="101">
        <f t="shared" si="2"/>
        <v>11.6</v>
      </c>
      <c r="P12" s="101">
        <v>12.8</v>
      </c>
      <c r="Q12" s="113">
        <v>11.6</v>
      </c>
      <c r="R12" s="55">
        <v>11.2</v>
      </c>
      <c r="S12" s="114">
        <v>-3.3</v>
      </c>
      <c r="U12" s="101">
        <f t="shared" si="3"/>
        <v>254.7</v>
      </c>
      <c r="V12" s="101">
        <v>258.10000000000002</v>
      </c>
      <c r="W12" s="113">
        <v>254.7</v>
      </c>
      <c r="X12" s="55">
        <v>258.01</v>
      </c>
      <c r="Y12" s="114">
        <v>-7.9</v>
      </c>
      <c r="AA12" s="101">
        <f t="shared" si="4"/>
        <v>100.2</v>
      </c>
      <c r="AB12" s="101">
        <v>101.7</v>
      </c>
      <c r="AC12" s="113">
        <v>100.2</v>
      </c>
      <c r="AD12" s="55">
        <v>100.67</v>
      </c>
      <c r="AE12" s="114">
        <v>0.6</v>
      </c>
      <c r="AG12" s="101">
        <f t="shared" si="5"/>
        <v>21.7</v>
      </c>
      <c r="AH12" s="101">
        <v>21.8</v>
      </c>
      <c r="AI12" s="113">
        <v>21.7</v>
      </c>
      <c r="AJ12" s="55">
        <v>21.4</v>
      </c>
      <c r="AK12" s="114">
        <v>0.2</v>
      </c>
      <c r="AM12" s="101">
        <f t="shared" si="6"/>
        <v>232.2</v>
      </c>
      <c r="AN12" s="101">
        <v>235.7</v>
      </c>
      <c r="AO12" s="113">
        <v>232.2</v>
      </c>
      <c r="AP12" s="55">
        <v>232.9</v>
      </c>
      <c r="AQ12" s="114">
        <v>7.7</v>
      </c>
      <c r="AS12" s="101">
        <f t="shared" si="7"/>
        <v>71.2</v>
      </c>
      <c r="AT12" s="101">
        <v>73.8</v>
      </c>
      <c r="AU12" s="113">
        <v>71.2</v>
      </c>
      <c r="AV12" s="55">
        <v>72.739999999999995</v>
      </c>
      <c r="AW12" s="114">
        <v>-0.7</v>
      </c>
      <c r="AX12" s="100"/>
      <c r="AY12" s="101">
        <f t="shared" si="8"/>
        <v>53.6</v>
      </c>
      <c r="AZ12" s="101">
        <v>55.3</v>
      </c>
      <c r="BA12" s="113">
        <v>53.6</v>
      </c>
      <c r="BB12" s="55">
        <v>53.61</v>
      </c>
      <c r="BC12" s="114">
        <v>-0.5</v>
      </c>
      <c r="BD12" s="100"/>
      <c r="BE12" s="101">
        <f t="shared" si="9"/>
        <v>48.7</v>
      </c>
      <c r="BF12" s="101">
        <v>49.8</v>
      </c>
      <c r="BG12" s="113">
        <v>48.7</v>
      </c>
      <c r="BH12" s="55">
        <v>49.64</v>
      </c>
      <c r="BI12" s="114">
        <v>-1</v>
      </c>
      <c r="BK12" s="101">
        <f t="shared" si="10"/>
        <v>161.4</v>
      </c>
      <c r="BL12" s="101">
        <v>163.6</v>
      </c>
      <c r="BM12" s="113">
        <v>161.4</v>
      </c>
      <c r="BN12" s="55">
        <v>160.84</v>
      </c>
      <c r="BO12" s="114">
        <v>4.5999999999999996</v>
      </c>
      <c r="BQ12" s="101">
        <f t="shared" si="11"/>
        <v>117.7</v>
      </c>
      <c r="BR12" s="101">
        <v>121.1</v>
      </c>
      <c r="BS12" s="113">
        <v>117.7</v>
      </c>
      <c r="BT12" s="55">
        <v>119.27</v>
      </c>
      <c r="BU12" s="114">
        <v>4.0999999999999996</v>
      </c>
      <c r="BW12" s="101">
        <f t="shared" si="12"/>
        <v>332.7</v>
      </c>
      <c r="BX12" s="101">
        <v>314.39999999999998</v>
      </c>
      <c r="BY12" s="113">
        <v>332.7</v>
      </c>
      <c r="BZ12" s="55">
        <v>327.78</v>
      </c>
      <c r="CA12" s="114">
        <v>6.7</v>
      </c>
      <c r="CC12" s="101">
        <f t="shared" si="13"/>
        <v>597.79999999999995</v>
      </c>
      <c r="CD12" s="101">
        <v>606.6</v>
      </c>
      <c r="CE12" s="113">
        <v>597.79999999999995</v>
      </c>
      <c r="CF12" s="55">
        <v>598.44000000000005</v>
      </c>
      <c r="CG12" s="114">
        <v>14.5</v>
      </c>
      <c r="CI12" s="101">
        <f t="shared" si="14"/>
        <v>80.5</v>
      </c>
      <c r="CJ12" s="101">
        <v>83.8</v>
      </c>
      <c r="CK12" s="113">
        <v>80.5</v>
      </c>
      <c r="CL12" s="55">
        <v>80.28</v>
      </c>
      <c r="CM12" s="114">
        <v>1.2</v>
      </c>
      <c r="CO12" s="101">
        <f t="shared" si="15"/>
        <v>8.5</v>
      </c>
      <c r="CP12" s="101">
        <v>7.9</v>
      </c>
      <c r="CQ12" s="113">
        <v>8.5</v>
      </c>
      <c r="CR12" s="55">
        <v>8.31</v>
      </c>
      <c r="CS12" s="114">
        <v>1.4</v>
      </c>
    </row>
    <row r="13" spans="1:97" x14ac:dyDescent="0.2">
      <c r="A13" s="6">
        <v>88</v>
      </c>
      <c r="B13" s="7">
        <v>3</v>
      </c>
      <c r="C13" s="101">
        <f t="shared" si="0"/>
        <v>2004.8</v>
      </c>
      <c r="D13" s="101">
        <v>2024</v>
      </c>
      <c r="E13" s="113">
        <v>2004.8</v>
      </c>
      <c r="F13" s="55">
        <v>2003.39</v>
      </c>
      <c r="G13" s="114">
        <v>30.6</v>
      </c>
      <c r="H13" s="114"/>
      <c r="I13" s="101">
        <f t="shared" si="1"/>
        <v>1996.1</v>
      </c>
      <c r="J13" s="101">
        <v>2015.7</v>
      </c>
      <c r="K13" s="113">
        <v>1996.1</v>
      </c>
      <c r="L13" s="55">
        <v>1995.06</v>
      </c>
      <c r="M13" s="114">
        <v>30.5</v>
      </c>
      <c r="N13" s="114"/>
      <c r="O13" s="101">
        <f t="shared" si="2"/>
        <v>10.6</v>
      </c>
      <c r="P13" s="101">
        <v>11.8</v>
      </c>
      <c r="Q13" s="113">
        <v>10.6</v>
      </c>
      <c r="R13" s="55">
        <v>11.23</v>
      </c>
      <c r="S13" s="114">
        <v>0.1</v>
      </c>
      <c r="U13" s="101">
        <f t="shared" si="3"/>
        <v>258.7</v>
      </c>
      <c r="V13" s="101">
        <v>261.2</v>
      </c>
      <c r="W13" s="113">
        <v>258.7</v>
      </c>
      <c r="X13" s="55">
        <v>256.33999999999997</v>
      </c>
      <c r="Y13" s="114">
        <v>-6.7</v>
      </c>
      <c r="AA13" s="101">
        <f t="shared" si="4"/>
        <v>101.3</v>
      </c>
      <c r="AB13" s="101">
        <v>101.7</v>
      </c>
      <c r="AC13" s="113">
        <v>101.3</v>
      </c>
      <c r="AD13" s="55">
        <v>100.45</v>
      </c>
      <c r="AE13" s="114">
        <v>-0.9</v>
      </c>
      <c r="AG13" s="101">
        <f t="shared" si="5"/>
        <v>21.8</v>
      </c>
      <c r="AH13" s="101">
        <v>21.6</v>
      </c>
      <c r="AI13" s="113">
        <v>21.8</v>
      </c>
      <c r="AJ13" s="55">
        <v>21.68</v>
      </c>
      <c r="AK13" s="114">
        <v>1.1000000000000001</v>
      </c>
      <c r="AM13" s="101">
        <f t="shared" si="6"/>
        <v>235.9</v>
      </c>
      <c r="AN13" s="101">
        <v>240</v>
      </c>
      <c r="AO13" s="113">
        <v>235.9</v>
      </c>
      <c r="AP13" s="55">
        <v>233.78</v>
      </c>
      <c r="AQ13" s="114">
        <v>3.5</v>
      </c>
      <c r="AS13" s="101">
        <f t="shared" si="7"/>
        <v>72.900000000000006</v>
      </c>
      <c r="AT13" s="101">
        <v>72.5</v>
      </c>
      <c r="AU13" s="113">
        <v>72.900000000000006</v>
      </c>
      <c r="AV13" s="55">
        <v>72.569999999999993</v>
      </c>
      <c r="AW13" s="114">
        <v>-0.7</v>
      </c>
      <c r="AX13" s="100"/>
      <c r="AY13" s="101">
        <f t="shared" si="8"/>
        <v>54</v>
      </c>
      <c r="AZ13" s="101">
        <v>57</v>
      </c>
      <c r="BA13" s="113">
        <v>54</v>
      </c>
      <c r="BB13" s="55">
        <v>53.42</v>
      </c>
      <c r="BC13" s="114">
        <v>-0.8</v>
      </c>
      <c r="BD13" s="100"/>
      <c r="BE13" s="101">
        <f t="shared" si="9"/>
        <v>49.8</v>
      </c>
      <c r="BF13" s="101">
        <v>49.2</v>
      </c>
      <c r="BG13" s="113">
        <v>49.8</v>
      </c>
      <c r="BH13" s="55">
        <v>49.86</v>
      </c>
      <c r="BI13" s="114">
        <v>0.9</v>
      </c>
      <c r="BK13" s="101">
        <f t="shared" si="10"/>
        <v>161.30000000000001</v>
      </c>
      <c r="BL13" s="101">
        <v>163.6</v>
      </c>
      <c r="BM13" s="113">
        <v>161.30000000000001</v>
      </c>
      <c r="BN13" s="55">
        <v>161.21</v>
      </c>
      <c r="BO13" s="114">
        <v>1.5</v>
      </c>
      <c r="BQ13" s="101">
        <f t="shared" si="11"/>
        <v>121.9</v>
      </c>
      <c r="BR13" s="101">
        <v>121.7</v>
      </c>
      <c r="BS13" s="113">
        <v>121.9</v>
      </c>
      <c r="BT13" s="55">
        <v>120.92</v>
      </c>
      <c r="BU13" s="114">
        <v>6.6</v>
      </c>
      <c r="BW13" s="101">
        <f t="shared" si="12"/>
        <v>326.2</v>
      </c>
      <c r="BX13" s="101">
        <v>327.5</v>
      </c>
      <c r="BY13" s="113">
        <v>326.2</v>
      </c>
      <c r="BZ13" s="55">
        <v>329.61</v>
      </c>
      <c r="CA13" s="114">
        <v>7.3</v>
      </c>
      <c r="CC13" s="101">
        <f t="shared" si="13"/>
        <v>602.6</v>
      </c>
      <c r="CD13" s="101">
        <v>607.79999999999995</v>
      </c>
      <c r="CE13" s="113">
        <v>602.6</v>
      </c>
      <c r="CF13" s="55">
        <v>602.39</v>
      </c>
      <c r="CG13" s="114">
        <v>15.8</v>
      </c>
      <c r="CI13" s="101">
        <f t="shared" si="14"/>
        <v>79</v>
      </c>
      <c r="CJ13" s="101">
        <v>80.099999999999994</v>
      </c>
      <c r="CK13" s="113">
        <v>79</v>
      </c>
      <c r="CL13" s="55">
        <v>80.510000000000005</v>
      </c>
      <c r="CM13" s="114">
        <v>0.9</v>
      </c>
      <c r="CO13" s="101">
        <f t="shared" si="15"/>
        <v>8.6999999999999993</v>
      </c>
      <c r="CP13" s="101">
        <v>8.3000000000000007</v>
      </c>
      <c r="CQ13" s="113">
        <v>8.6999999999999993</v>
      </c>
      <c r="CR13" s="55">
        <v>8.33</v>
      </c>
      <c r="CS13" s="114">
        <v>0.1</v>
      </c>
    </row>
    <row r="14" spans="1:97" x14ac:dyDescent="0.2">
      <c r="A14" s="6">
        <v>88</v>
      </c>
      <c r="B14" s="7">
        <v>4</v>
      </c>
      <c r="C14" s="101">
        <f t="shared" si="0"/>
        <v>2012.2</v>
      </c>
      <c r="D14" s="101">
        <v>2002.8</v>
      </c>
      <c r="E14" s="113">
        <v>2012.2</v>
      </c>
      <c r="F14" s="55">
        <v>2009.38</v>
      </c>
      <c r="G14" s="114">
        <v>24</v>
      </c>
      <c r="H14" s="114"/>
      <c r="I14" s="101">
        <f t="shared" si="1"/>
        <v>2004.2</v>
      </c>
      <c r="J14" s="101">
        <v>1994.3</v>
      </c>
      <c r="K14" s="113">
        <v>2004.2</v>
      </c>
      <c r="L14" s="55">
        <v>2001.18</v>
      </c>
      <c r="M14" s="114">
        <v>24.5</v>
      </c>
      <c r="N14" s="114"/>
      <c r="O14" s="101">
        <f t="shared" si="2"/>
        <v>11.6</v>
      </c>
      <c r="P14" s="101">
        <v>10.6</v>
      </c>
      <c r="Q14" s="113">
        <v>11.6</v>
      </c>
      <c r="R14" s="55">
        <v>11.53</v>
      </c>
      <c r="S14" s="114">
        <v>1.2</v>
      </c>
      <c r="U14" s="101">
        <f t="shared" si="3"/>
        <v>257.10000000000002</v>
      </c>
      <c r="V14" s="101">
        <v>255.4</v>
      </c>
      <c r="W14" s="113">
        <v>257.10000000000002</v>
      </c>
      <c r="X14" s="55">
        <v>257.11</v>
      </c>
      <c r="Y14" s="114">
        <v>3.1</v>
      </c>
      <c r="AA14" s="101">
        <f t="shared" si="4"/>
        <v>101.1</v>
      </c>
      <c r="AB14" s="101">
        <v>100.4</v>
      </c>
      <c r="AC14" s="113">
        <v>101.1</v>
      </c>
      <c r="AD14" s="55">
        <v>100.95</v>
      </c>
      <c r="AE14" s="114">
        <v>2</v>
      </c>
      <c r="AG14" s="101">
        <f t="shared" si="5"/>
        <v>22</v>
      </c>
      <c r="AH14" s="101">
        <v>22.4</v>
      </c>
      <c r="AI14" s="113">
        <v>22</v>
      </c>
      <c r="AJ14" s="55">
        <v>22.2</v>
      </c>
      <c r="AK14" s="114">
        <v>2.1</v>
      </c>
      <c r="AM14" s="101">
        <f t="shared" si="6"/>
        <v>233</v>
      </c>
      <c r="AN14" s="101">
        <v>232</v>
      </c>
      <c r="AO14" s="113">
        <v>233</v>
      </c>
      <c r="AP14" s="55">
        <v>233.33</v>
      </c>
      <c r="AQ14" s="114">
        <v>-1.8</v>
      </c>
      <c r="AS14" s="101">
        <f t="shared" si="7"/>
        <v>71.400000000000006</v>
      </c>
      <c r="AT14" s="101">
        <v>71.7</v>
      </c>
      <c r="AU14" s="113">
        <v>71.400000000000006</v>
      </c>
      <c r="AV14" s="55">
        <v>72.069999999999993</v>
      </c>
      <c r="AW14" s="114">
        <v>-2</v>
      </c>
      <c r="AX14" s="100"/>
      <c r="AY14" s="101">
        <f t="shared" si="8"/>
        <v>52.7</v>
      </c>
      <c r="AZ14" s="101">
        <v>50.8</v>
      </c>
      <c r="BA14" s="113">
        <v>52.7</v>
      </c>
      <c r="BB14" s="55">
        <v>53.64</v>
      </c>
      <c r="BC14" s="114">
        <v>0.9</v>
      </c>
      <c r="BD14" s="100"/>
      <c r="BE14" s="101">
        <f t="shared" si="9"/>
        <v>50</v>
      </c>
      <c r="BF14" s="101">
        <v>50.1</v>
      </c>
      <c r="BG14" s="113">
        <v>50</v>
      </c>
      <c r="BH14" s="55">
        <v>50.75</v>
      </c>
      <c r="BI14" s="114">
        <v>3.5</v>
      </c>
      <c r="BK14" s="101">
        <f t="shared" si="10"/>
        <v>161.6</v>
      </c>
      <c r="BL14" s="101">
        <v>157.30000000000001</v>
      </c>
      <c r="BM14" s="113">
        <v>161.6</v>
      </c>
      <c r="BN14" s="55">
        <v>160.85</v>
      </c>
      <c r="BO14" s="114">
        <v>-1.4</v>
      </c>
      <c r="BQ14" s="101">
        <f t="shared" si="11"/>
        <v>122.4</v>
      </c>
      <c r="BR14" s="101">
        <v>123.5</v>
      </c>
      <c r="BS14" s="113">
        <v>122.4</v>
      </c>
      <c r="BT14" s="55">
        <v>122.41</v>
      </c>
      <c r="BU14" s="114">
        <v>6</v>
      </c>
      <c r="BW14" s="101">
        <f t="shared" si="12"/>
        <v>333.2</v>
      </c>
      <c r="BX14" s="101">
        <v>331.5</v>
      </c>
      <c r="BY14" s="113">
        <v>333.2</v>
      </c>
      <c r="BZ14" s="55">
        <v>329.83</v>
      </c>
      <c r="CA14" s="114">
        <v>0.9</v>
      </c>
      <c r="CC14" s="101">
        <f t="shared" si="13"/>
        <v>605.20000000000005</v>
      </c>
      <c r="CD14" s="101">
        <v>608</v>
      </c>
      <c r="CE14" s="113">
        <v>605.20000000000005</v>
      </c>
      <c r="CF14" s="55">
        <v>605.33000000000004</v>
      </c>
      <c r="CG14" s="114">
        <v>11.7</v>
      </c>
      <c r="CI14" s="101">
        <f t="shared" si="14"/>
        <v>82.4</v>
      </c>
      <c r="CJ14" s="101">
        <v>79.5</v>
      </c>
      <c r="CK14" s="113">
        <v>82.4</v>
      </c>
      <c r="CL14" s="55">
        <v>80.5</v>
      </c>
      <c r="CM14" s="114">
        <v>0</v>
      </c>
      <c r="CO14" s="101">
        <f t="shared" si="15"/>
        <v>8</v>
      </c>
      <c r="CP14" s="101">
        <v>8.4</v>
      </c>
      <c r="CQ14" s="113">
        <v>8</v>
      </c>
      <c r="CR14" s="55">
        <v>8.2100000000000009</v>
      </c>
      <c r="CS14" s="114">
        <v>-0.5</v>
      </c>
    </row>
    <row r="15" spans="1:97" x14ac:dyDescent="0.2">
      <c r="A15" s="6"/>
      <c r="B15" s="7">
        <v>1</v>
      </c>
      <c r="C15" s="101">
        <f t="shared" si="0"/>
        <v>2010</v>
      </c>
      <c r="D15" s="101">
        <v>1987.6</v>
      </c>
      <c r="E15" s="113">
        <v>2010</v>
      </c>
      <c r="F15" s="55">
        <v>2013.46</v>
      </c>
      <c r="G15" s="114">
        <v>16.3</v>
      </c>
      <c r="H15" s="114"/>
      <c r="I15" s="101">
        <f t="shared" si="1"/>
        <v>2002.1</v>
      </c>
      <c r="J15" s="101">
        <v>1979</v>
      </c>
      <c r="K15" s="113">
        <v>2002.1</v>
      </c>
      <c r="L15" s="55">
        <v>2005.27</v>
      </c>
      <c r="M15" s="114">
        <v>16.399999999999999</v>
      </c>
      <c r="N15" s="114"/>
      <c r="O15" s="101">
        <f t="shared" si="2"/>
        <v>12.4</v>
      </c>
      <c r="P15" s="101">
        <v>10.6</v>
      </c>
      <c r="Q15" s="113">
        <v>12.4</v>
      </c>
      <c r="R15" s="55">
        <v>11.45</v>
      </c>
      <c r="S15" s="114">
        <v>-0.3</v>
      </c>
      <c r="U15" s="101">
        <f t="shared" si="3"/>
        <v>259.60000000000002</v>
      </c>
      <c r="V15" s="101">
        <v>257.39999999999998</v>
      </c>
      <c r="W15" s="113">
        <v>259.60000000000002</v>
      </c>
      <c r="X15" s="55">
        <v>259.72000000000003</v>
      </c>
      <c r="Y15" s="114">
        <v>10.4</v>
      </c>
      <c r="AA15" s="101">
        <f t="shared" si="4"/>
        <v>100.6</v>
      </c>
      <c r="AB15" s="101">
        <v>100.7</v>
      </c>
      <c r="AC15" s="113">
        <v>100.6</v>
      </c>
      <c r="AD15" s="55">
        <v>102.14</v>
      </c>
      <c r="AE15" s="114">
        <v>4.8</v>
      </c>
      <c r="AG15" s="101">
        <f t="shared" si="5"/>
        <v>22.6</v>
      </c>
      <c r="AH15" s="101">
        <v>22.1</v>
      </c>
      <c r="AI15" s="113">
        <v>22.6</v>
      </c>
      <c r="AJ15" s="55">
        <v>22.39</v>
      </c>
      <c r="AK15" s="114">
        <v>0.8</v>
      </c>
      <c r="AM15" s="101">
        <f t="shared" si="6"/>
        <v>233.1</v>
      </c>
      <c r="AN15" s="101">
        <v>227.5</v>
      </c>
      <c r="AO15" s="113">
        <v>233.1</v>
      </c>
      <c r="AP15" s="55">
        <v>233.26</v>
      </c>
      <c r="AQ15" s="114">
        <v>-0.3</v>
      </c>
      <c r="AS15" s="101">
        <f t="shared" si="7"/>
        <v>71.099999999999994</v>
      </c>
      <c r="AT15" s="101">
        <v>69</v>
      </c>
      <c r="AU15" s="113">
        <v>71.099999999999994</v>
      </c>
      <c r="AV15" s="55">
        <v>71.09</v>
      </c>
      <c r="AW15" s="114">
        <v>-3.9</v>
      </c>
      <c r="AX15" s="100"/>
      <c r="AY15" s="101">
        <f t="shared" si="8"/>
        <v>53.7</v>
      </c>
      <c r="AZ15" s="101">
        <v>50</v>
      </c>
      <c r="BA15" s="113">
        <v>53.7</v>
      </c>
      <c r="BB15" s="55">
        <v>54.62</v>
      </c>
      <c r="BC15" s="114">
        <v>3.9</v>
      </c>
      <c r="BD15" s="100"/>
      <c r="BE15" s="101">
        <f t="shared" si="9"/>
        <v>52.7</v>
      </c>
      <c r="BF15" s="101">
        <v>52</v>
      </c>
      <c r="BG15" s="113">
        <v>52.7</v>
      </c>
      <c r="BH15" s="55">
        <v>51.87</v>
      </c>
      <c r="BI15" s="114">
        <v>4.5</v>
      </c>
      <c r="BK15" s="101">
        <f t="shared" si="10"/>
        <v>158.6</v>
      </c>
      <c r="BL15" s="101">
        <v>156.5</v>
      </c>
      <c r="BM15" s="113">
        <v>158.6</v>
      </c>
      <c r="BN15" s="55">
        <v>160.77000000000001</v>
      </c>
      <c r="BO15" s="114">
        <v>-0.3</v>
      </c>
      <c r="BQ15" s="101">
        <f t="shared" si="11"/>
        <v>122.2</v>
      </c>
      <c r="BR15" s="101">
        <v>118</v>
      </c>
      <c r="BS15" s="113">
        <v>122.2</v>
      </c>
      <c r="BT15" s="55">
        <v>123.07</v>
      </c>
      <c r="BU15" s="114">
        <v>2.7</v>
      </c>
      <c r="BW15" s="101">
        <f t="shared" si="12"/>
        <v>328.3</v>
      </c>
      <c r="BX15" s="101">
        <v>341.4</v>
      </c>
      <c r="BY15" s="113">
        <v>328.3</v>
      </c>
      <c r="BZ15" s="55">
        <v>328.22</v>
      </c>
      <c r="CA15" s="114">
        <v>-6.4</v>
      </c>
      <c r="CC15" s="101">
        <f t="shared" si="13"/>
        <v>607.79999999999995</v>
      </c>
      <c r="CD15" s="101">
        <v>594.5</v>
      </c>
      <c r="CE15" s="113">
        <v>607.79999999999995</v>
      </c>
      <c r="CF15" s="55">
        <v>607.37</v>
      </c>
      <c r="CG15" s="114">
        <v>8.1999999999999993</v>
      </c>
      <c r="CI15" s="101">
        <f t="shared" si="14"/>
        <v>78.599999999999994</v>
      </c>
      <c r="CJ15" s="101">
        <v>78.3</v>
      </c>
      <c r="CK15" s="113">
        <v>78.599999999999994</v>
      </c>
      <c r="CL15" s="55">
        <v>79.98</v>
      </c>
      <c r="CM15" s="114">
        <v>-2.1</v>
      </c>
      <c r="CO15" s="101">
        <f t="shared" si="15"/>
        <v>7.9</v>
      </c>
      <c r="CP15" s="101">
        <v>8.6999999999999993</v>
      </c>
      <c r="CQ15" s="113">
        <v>7.9</v>
      </c>
      <c r="CR15" s="55">
        <v>8.1999999999999993</v>
      </c>
      <c r="CS15" s="114">
        <v>-0.1</v>
      </c>
    </row>
    <row r="16" spans="1:97" x14ac:dyDescent="0.2">
      <c r="A16" s="6">
        <v>89</v>
      </c>
      <c r="B16" s="7">
        <v>2</v>
      </c>
      <c r="C16" s="101">
        <f t="shared" si="0"/>
        <v>2017.2</v>
      </c>
      <c r="D16" s="101">
        <v>2030.7</v>
      </c>
      <c r="E16" s="113">
        <v>2017.2</v>
      </c>
      <c r="F16" s="55">
        <v>2018.48</v>
      </c>
      <c r="G16" s="114">
        <v>20.100000000000001</v>
      </c>
      <c r="H16" s="114"/>
      <c r="I16" s="101">
        <f t="shared" si="1"/>
        <v>2009.1</v>
      </c>
      <c r="J16" s="101">
        <v>2023.4</v>
      </c>
      <c r="K16" s="113">
        <v>2009.1</v>
      </c>
      <c r="L16" s="55">
        <v>2010.23</v>
      </c>
      <c r="M16" s="114">
        <v>19.899999999999999</v>
      </c>
      <c r="N16" s="114"/>
      <c r="O16" s="101">
        <f t="shared" si="2"/>
        <v>10.4</v>
      </c>
      <c r="P16" s="101">
        <v>11.8</v>
      </c>
      <c r="Q16" s="113">
        <v>10.4</v>
      </c>
      <c r="R16" s="55">
        <v>11.02</v>
      </c>
      <c r="S16" s="114">
        <v>-1.7</v>
      </c>
      <c r="U16" s="101">
        <f t="shared" si="3"/>
        <v>265.10000000000002</v>
      </c>
      <c r="V16" s="101">
        <v>268.3</v>
      </c>
      <c r="W16" s="113">
        <v>265.10000000000002</v>
      </c>
      <c r="X16" s="55">
        <v>261.62</v>
      </c>
      <c r="Y16" s="114">
        <v>7.6</v>
      </c>
      <c r="AA16" s="101">
        <f t="shared" si="4"/>
        <v>104</v>
      </c>
      <c r="AB16" s="101">
        <v>105.3</v>
      </c>
      <c r="AC16" s="113">
        <v>104</v>
      </c>
      <c r="AD16" s="55">
        <v>103</v>
      </c>
      <c r="AE16" s="114">
        <v>3.4</v>
      </c>
      <c r="AG16" s="101">
        <f t="shared" si="5"/>
        <v>22.7</v>
      </c>
      <c r="AH16" s="101">
        <v>22.8</v>
      </c>
      <c r="AI16" s="113">
        <v>22.7</v>
      </c>
      <c r="AJ16" s="55">
        <v>22.13</v>
      </c>
      <c r="AK16" s="114">
        <v>-1.1000000000000001</v>
      </c>
      <c r="AM16" s="101">
        <f t="shared" si="6"/>
        <v>235.1</v>
      </c>
      <c r="AN16" s="101">
        <v>238.3</v>
      </c>
      <c r="AO16" s="113">
        <v>235.1</v>
      </c>
      <c r="AP16" s="55">
        <v>234.13</v>
      </c>
      <c r="AQ16" s="114">
        <v>3.5</v>
      </c>
      <c r="AS16" s="101">
        <f t="shared" si="7"/>
        <v>70.400000000000006</v>
      </c>
      <c r="AT16" s="101">
        <v>73</v>
      </c>
      <c r="AU16" s="113">
        <v>70.400000000000006</v>
      </c>
      <c r="AV16" s="55">
        <v>70.48</v>
      </c>
      <c r="AW16" s="114">
        <v>-2.4</v>
      </c>
      <c r="AX16" s="100"/>
      <c r="AY16" s="101">
        <f t="shared" si="8"/>
        <v>55.6</v>
      </c>
      <c r="AZ16" s="101">
        <v>57.2</v>
      </c>
      <c r="BA16" s="113">
        <v>55.6</v>
      </c>
      <c r="BB16" s="55">
        <v>56.3</v>
      </c>
      <c r="BC16" s="114">
        <v>6.7</v>
      </c>
      <c r="BD16" s="100"/>
      <c r="BE16" s="101">
        <f t="shared" si="9"/>
        <v>53</v>
      </c>
      <c r="BF16" s="101">
        <v>53.9</v>
      </c>
      <c r="BG16" s="113">
        <v>53</v>
      </c>
      <c r="BH16" s="55">
        <v>52.95</v>
      </c>
      <c r="BI16" s="114">
        <v>4.3</v>
      </c>
      <c r="BK16" s="101">
        <f t="shared" si="10"/>
        <v>161.69999999999999</v>
      </c>
      <c r="BL16" s="101">
        <v>164.2</v>
      </c>
      <c r="BM16" s="113">
        <v>161.69999999999999</v>
      </c>
      <c r="BN16" s="55">
        <v>161.37</v>
      </c>
      <c r="BO16" s="114">
        <v>2.4</v>
      </c>
      <c r="BQ16" s="101">
        <f t="shared" si="11"/>
        <v>122.1</v>
      </c>
      <c r="BR16" s="101">
        <v>125.8</v>
      </c>
      <c r="BS16" s="113">
        <v>122.1</v>
      </c>
      <c r="BT16" s="55">
        <v>123.41</v>
      </c>
      <c r="BU16" s="114">
        <v>1.3</v>
      </c>
      <c r="BW16" s="101">
        <f t="shared" si="12"/>
        <v>327.3</v>
      </c>
      <c r="BX16" s="101">
        <v>309.7</v>
      </c>
      <c r="BY16" s="113">
        <v>327.3</v>
      </c>
      <c r="BZ16" s="55">
        <v>326.41000000000003</v>
      </c>
      <c r="CA16" s="114">
        <v>-7.3</v>
      </c>
      <c r="CC16" s="101">
        <f t="shared" si="13"/>
        <v>606</v>
      </c>
      <c r="CD16" s="101">
        <v>615.70000000000005</v>
      </c>
      <c r="CE16" s="113">
        <v>606</v>
      </c>
      <c r="CF16" s="55">
        <v>610.67999999999995</v>
      </c>
      <c r="CG16" s="114">
        <v>13.2</v>
      </c>
      <c r="CI16" s="101">
        <f t="shared" si="14"/>
        <v>78.2</v>
      </c>
      <c r="CJ16" s="101">
        <v>81.5</v>
      </c>
      <c r="CK16" s="113">
        <v>78.2</v>
      </c>
      <c r="CL16" s="55">
        <v>78.58</v>
      </c>
      <c r="CM16" s="114">
        <v>-5.6</v>
      </c>
      <c r="CO16" s="101">
        <f t="shared" si="15"/>
        <v>8.1</v>
      </c>
      <c r="CP16" s="101">
        <v>7.4</v>
      </c>
      <c r="CQ16" s="113">
        <v>8.1</v>
      </c>
      <c r="CR16" s="55">
        <v>8.24</v>
      </c>
      <c r="CS16" s="114">
        <v>0.2</v>
      </c>
    </row>
    <row r="17" spans="1:97" x14ac:dyDescent="0.2">
      <c r="A17" s="6">
        <v>89</v>
      </c>
      <c r="B17" s="7">
        <v>3</v>
      </c>
      <c r="C17" s="101">
        <f t="shared" si="0"/>
        <v>2027.8</v>
      </c>
      <c r="D17" s="101">
        <v>2046.5</v>
      </c>
      <c r="E17" s="113">
        <v>2027.8</v>
      </c>
      <c r="F17" s="55">
        <v>2026.73</v>
      </c>
      <c r="G17" s="114">
        <v>33</v>
      </c>
      <c r="H17" s="114"/>
      <c r="I17" s="101">
        <f t="shared" si="1"/>
        <v>2019.8</v>
      </c>
      <c r="J17" s="101">
        <v>2038.9</v>
      </c>
      <c r="K17" s="113">
        <v>2019.8</v>
      </c>
      <c r="L17" s="55">
        <v>2018.24</v>
      </c>
      <c r="M17" s="114">
        <v>32</v>
      </c>
      <c r="N17" s="114"/>
      <c r="O17" s="101">
        <f t="shared" si="2"/>
        <v>10.6</v>
      </c>
      <c r="P17" s="101">
        <v>11.7</v>
      </c>
      <c r="Q17" s="113">
        <v>10.6</v>
      </c>
      <c r="R17" s="55">
        <v>10.93</v>
      </c>
      <c r="S17" s="114">
        <v>-0.3</v>
      </c>
      <c r="U17" s="101">
        <f t="shared" si="3"/>
        <v>260.60000000000002</v>
      </c>
      <c r="V17" s="101">
        <v>263.10000000000002</v>
      </c>
      <c r="W17" s="113">
        <v>260.60000000000002</v>
      </c>
      <c r="X17" s="55">
        <v>261.82</v>
      </c>
      <c r="Y17" s="114">
        <v>0.8</v>
      </c>
      <c r="AA17" s="101">
        <f t="shared" si="4"/>
        <v>102.8</v>
      </c>
      <c r="AB17" s="101">
        <v>103.2</v>
      </c>
      <c r="AC17" s="113">
        <v>102.8</v>
      </c>
      <c r="AD17" s="55">
        <v>102.86</v>
      </c>
      <c r="AE17" s="114">
        <v>-0.5</v>
      </c>
      <c r="AG17" s="101">
        <f t="shared" si="5"/>
        <v>20.9</v>
      </c>
      <c r="AH17" s="101">
        <v>20.6</v>
      </c>
      <c r="AI17" s="113">
        <v>20.9</v>
      </c>
      <c r="AJ17" s="55">
        <v>22.24</v>
      </c>
      <c r="AK17" s="114">
        <v>0.4</v>
      </c>
      <c r="AM17" s="101">
        <f t="shared" si="6"/>
        <v>234.9</v>
      </c>
      <c r="AN17" s="101">
        <v>238.8</v>
      </c>
      <c r="AO17" s="113">
        <v>234.9</v>
      </c>
      <c r="AP17" s="55">
        <v>235.01</v>
      </c>
      <c r="AQ17" s="114">
        <v>3.5</v>
      </c>
      <c r="AS17" s="101">
        <f t="shared" si="7"/>
        <v>71.599999999999994</v>
      </c>
      <c r="AT17" s="101">
        <v>71.400000000000006</v>
      </c>
      <c r="AU17" s="113">
        <v>71.599999999999994</v>
      </c>
      <c r="AV17" s="55">
        <v>70.95</v>
      </c>
      <c r="AW17" s="114">
        <v>1.9</v>
      </c>
      <c r="AX17" s="100"/>
      <c r="AY17" s="101">
        <f t="shared" si="8"/>
        <v>58.6</v>
      </c>
      <c r="AZ17" s="101">
        <v>61.5</v>
      </c>
      <c r="BA17" s="113">
        <v>58.6</v>
      </c>
      <c r="BB17" s="55">
        <v>57.47</v>
      </c>
      <c r="BC17" s="114">
        <v>4.7</v>
      </c>
      <c r="BD17" s="100"/>
      <c r="BE17" s="101">
        <f t="shared" si="9"/>
        <v>53.8</v>
      </c>
      <c r="BF17" s="101">
        <v>53.4</v>
      </c>
      <c r="BG17" s="113">
        <v>53.8</v>
      </c>
      <c r="BH17" s="55">
        <v>53.65</v>
      </c>
      <c r="BI17" s="114">
        <v>2.8</v>
      </c>
      <c r="BK17" s="101">
        <f t="shared" si="10"/>
        <v>161.80000000000001</v>
      </c>
      <c r="BL17" s="101">
        <v>163.80000000000001</v>
      </c>
      <c r="BM17" s="113">
        <v>161.80000000000001</v>
      </c>
      <c r="BN17" s="55">
        <v>162.32</v>
      </c>
      <c r="BO17" s="114">
        <v>3.8</v>
      </c>
      <c r="BQ17" s="101">
        <f t="shared" si="11"/>
        <v>123.4</v>
      </c>
      <c r="BR17" s="101">
        <v>123</v>
      </c>
      <c r="BS17" s="113">
        <v>123.4</v>
      </c>
      <c r="BT17" s="55">
        <v>124.16</v>
      </c>
      <c r="BU17" s="114">
        <v>3</v>
      </c>
      <c r="BW17" s="101">
        <f t="shared" si="12"/>
        <v>324.60000000000002</v>
      </c>
      <c r="BX17" s="101">
        <v>326.5</v>
      </c>
      <c r="BY17" s="113">
        <v>324.60000000000002</v>
      </c>
      <c r="BZ17" s="55">
        <v>326.64</v>
      </c>
      <c r="CA17" s="114">
        <v>0.9</v>
      </c>
      <c r="CC17" s="101">
        <f t="shared" si="13"/>
        <v>619.70000000000005</v>
      </c>
      <c r="CD17" s="101">
        <v>624.79999999999995</v>
      </c>
      <c r="CE17" s="113">
        <v>619.70000000000005</v>
      </c>
      <c r="CF17" s="55">
        <v>615.82000000000005</v>
      </c>
      <c r="CG17" s="114">
        <v>20.6</v>
      </c>
      <c r="CI17" s="101">
        <f t="shared" si="14"/>
        <v>78.7</v>
      </c>
      <c r="CJ17" s="101">
        <v>79.5</v>
      </c>
      <c r="CK17" s="113">
        <v>78.7</v>
      </c>
      <c r="CL17" s="55">
        <v>76.260000000000005</v>
      </c>
      <c r="CM17" s="114">
        <v>-9.3000000000000007</v>
      </c>
      <c r="CO17" s="101">
        <f t="shared" si="15"/>
        <v>7.9</v>
      </c>
      <c r="CP17" s="101">
        <v>7.6</v>
      </c>
      <c r="CQ17" s="113">
        <v>7.9</v>
      </c>
      <c r="CR17" s="55">
        <v>8.49</v>
      </c>
      <c r="CS17" s="114">
        <v>1</v>
      </c>
    </row>
    <row r="18" spans="1:97" x14ac:dyDescent="0.2">
      <c r="A18" s="6">
        <v>89</v>
      </c>
      <c r="B18" s="7">
        <v>4</v>
      </c>
      <c r="C18" s="101">
        <f t="shared" si="0"/>
        <v>2036</v>
      </c>
      <c r="D18" s="101">
        <v>2026.5</v>
      </c>
      <c r="E18" s="113">
        <v>2036</v>
      </c>
      <c r="F18" s="55">
        <v>2037.47</v>
      </c>
      <c r="G18" s="114">
        <v>43</v>
      </c>
      <c r="H18" s="114"/>
      <c r="I18" s="101">
        <f t="shared" si="1"/>
        <v>2026.7</v>
      </c>
      <c r="J18" s="101">
        <v>2016.7</v>
      </c>
      <c r="K18" s="113">
        <v>2026.7</v>
      </c>
      <c r="L18" s="55">
        <v>2028.59</v>
      </c>
      <c r="M18" s="114">
        <v>41.4</v>
      </c>
      <c r="N18" s="114"/>
      <c r="O18" s="101">
        <f t="shared" si="2"/>
        <v>11.9</v>
      </c>
      <c r="P18" s="101">
        <v>10.9</v>
      </c>
      <c r="Q18" s="113">
        <v>11.9</v>
      </c>
      <c r="R18" s="55">
        <v>11.6</v>
      </c>
      <c r="S18" s="114">
        <v>2.7</v>
      </c>
      <c r="U18" s="101">
        <f t="shared" si="3"/>
        <v>260.60000000000002</v>
      </c>
      <c r="V18" s="101">
        <v>258.5</v>
      </c>
      <c r="W18" s="113">
        <v>260.60000000000002</v>
      </c>
      <c r="X18" s="55">
        <v>260.23</v>
      </c>
      <c r="Y18" s="114">
        <v>-6.4</v>
      </c>
      <c r="AA18" s="101">
        <f t="shared" si="4"/>
        <v>101.7</v>
      </c>
      <c r="AB18" s="101">
        <v>101</v>
      </c>
      <c r="AC18" s="113">
        <v>101.7</v>
      </c>
      <c r="AD18" s="55">
        <v>101.46</v>
      </c>
      <c r="AE18" s="114">
        <v>-5.6</v>
      </c>
      <c r="AG18" s="101">
        <f t="shared" si="5"/>
        <v>23.6</v>
      </c>
      <c r="AH18" s="101">
        <v>23.8</v>
      </c>
      <c r="AI18" s="113">
        <v>23.6</v>
      </c>
      <c r="AJ18" s="55">
        <v>22.99</v>
      </c>
      <c r="AK18" s="114">
        <v>3</v>
      </c>
      <c r="AM18" s="101">
        <f t="shared" si="6"/>
        <v>234.9</v>
      </c>
      <c r="AN18" s="101">
        <v>234.4</v>
      </c>
      <c r="AO18" s="113">
        <v>234.9</v>
      </c>
      <c r="AP18" s="55">
        <v>235.15</v>
      </c>
      <c r="AQ18" s="114">
        <v>0.6</v>
      </c>
      <c r="AS18" s="101">
        <f t="shared" si="7"/>
        <v>72.599999999999994</v>
      </c>
      <c r="AT18" s="101">
        <v>72.8</v>
      </c>
      <c r="AU18" s="113">
        <v>72.599999999999994</v>
      </c>
      <c r="AV18" s="55">
        <v>72.760000000000005</v>
      </c>
      <c r="AW18" s="114">
        <v>7.2</v>
      </c>
      <c r="AX18" s="100"/>
      <c r="AY18" s="101">
        <f t="shared" si="8"/>
        <v>57.6</v>
      </c>
      <c r="AZ18" s="101">
        <v>55.8</v>
      </c>
      <c r="BA18" s="113">
        <v>57.6</v>
      </c>
      <c r="BB18" s="55">
        <v>57.42</v>
      </c>
      <c r="BC18" s="114">
        <v>-0.2</v>
      </c>
      <c r="BD18" s="100"/>
      <c r="BE18" s="101">
        <f t="shared" si="9"/>
        <v>54.6</v>
      </c>
      <c r="BF18" s="101">
        <v>54.7</v>
      </c>
      <c r="BG18" s="113">
        <v>54.6</v>
      </c>
      <c r="BH18" s="55">
        <v>54.14</v>
      </c>
      <c r="BI18" s="114">
        <v>2</v>
      </c>
      <c r="BK18" s="101">
        <f t="shared" si="10"/>
        <v>161.69999999999999</v>
      </c>
      <c r="BL18" s="101">
        <v>157.6</v>
      </c>
      <c r="BM18" s="113">
        <v>161.69999999999999</v>
      </c>
      <c r="BN18" s="55">
        <v>163.58000000000001</v>
      </c>
      <c r="BO18" s="114">
        <v>5</v>
      </c>
      <c r="BQ18" s="101">
        <f t="shared" si="11"/>
        <v>124.6</v>
      </c>
      <c r="BR18" s="101">
        <v>125.7</v>
      </c>
      <c r="BS18" s="113">
        <v>124.6</v>
      </c>
      <c r="BT18" s="55">
        <v>125.18</v>
      </c>
      <c r="BU18" s="114">
        <v>4.0999999999999996</v>
      </c>
      <c r="BW18" s="101">
        <f t="shared" si="12"/>
        <v>328.5</v>
      </c>
      <c r="BX18" s="101">
        <v>326.3</v>
      </c>
      <c r="BY18" s="113">
        <v>328.5</v>
      </c>
      <c r="BZ18" s="55">
        <v>329.2</v>
      </c>
      <c r="CA18" s="114">
        <v>10.199999999999999</v>
      </c>
      <c r="CC18" s="101">
        <f t="shared" si="13"/>
        <v>621.20000000000005</v>
      </c>
      <c r="CD18" s="101">
        <v>623.79999999999995</v>
      </c>
      <c r="CE18" s="113">
        <v>621.20000000000005</v>
      </c>
      <c r="CF18" s="55">
        <v>621.62</v>
      </c>
      <c r="CG18" s="114">
        <v>23.2</v>
      </c>
      <c r="CI18" s="101">
        <f t="shared" si="14"/>
        <v>73.900000000000006</v>
      </c>
      <c r="CJ18" s="101">
        <v>71.5</v>
      </c>
      <c r="CK18" s="113">
        <v>73.900000000000006</v>
      </c>
      <c r="CL18" s="55">
        <v>73.73</v>
      </c>
      <c r="CM18" s="114">
        <v>-10.1</v>
      </c>
      <c r="CO18" s="101">
        <f t="shared" si="15"/>
        <v>9.3000000000000007</v>
      </c>
      <c r="CP18" s="101">
        <v>9.8000000000000007</v>
      </c>
      <c r="CQ18" s="113">
        <v>9.3000000000000007</v>
      </c>
      <c r="CR18" s="55">
        <v>8.8800000000000008</v>
      </c>
      <c r="CS18" s="114">
        <v>1.6</v>
      </c>
    </row>
    <row r="19" spans="1:97" x14ac:dyDescent="0.2">
      <c r="A19" s="6"/>
      <c r="B19" s="7">
        <v>1</v>
      </c>
      <c r="C19" s="101">
        <f t="shared" si="0"/>
        <v>2049.3000000000002</v>
      </c>
      <c r="D19" s="101">
        <v>2027.1</v>
      </c>
      <c r="E19" s="113">
        <v>2049.3000000000002</v>
      </c>
      <c r="F19" s="55">
        <v>2047.61</v>
      </c>
      <c r="G19" s="114">
        <v>40.6</v>
      </c>
      <c r="H19" s="114"/>
      <c r="I19" s="101">
        <f t="shared" si="1"/>
        <v>2039.4</v>
      </c>
      <c r="J19" s="101">
        <v>2016.6</v>
      </c>
      <c r="K19" s="113">
        <v>2039.4</v>
      </c>
      <c r="L19" s="55">
        <v>2038.57</v>
      </c>
      <c r="M19" s="114">
        <v>39.9</v>
      </c>
      <c r="N19" s="114"/>
      <c r="O19" s="101">
        <f t="shared" si="2"/>
        <v>12.4</v>
      </c>
      <c r="P19" s="101">
        <v>10.7</v>
      </c>
      <c r="Q19" s="113">
        <v>12.4</v>
      </c>
      <c r="R19" s="55">
        <v>12.45</v>
      </c>
      <c r="S19" s="114">
        <v>3.4</v>
      </c>
      <c r="U19" s="101">
        <f t="shared" si="3"/>
        <v>258.5</v>
      </c>
      <c r="V19" s="101">
        <v>256</v>
      </c>
      <c r="W19" s="113">
        <v>258.5</v>
      </c>
      <c r="X19" s="55">
        <v>258.29000000000002</v>
      </c>
      <c r="Y19" s="114">
        <v>-7.8</v>
      </c>
      <c r="AA19" s="101">
        <f t="shared" si="4"/>
        <v>100.2</v>
      </c>
      <c r="AB19" s="101">
        <v>100.1</v>
      </c>
      <c r="AC19" s="113">
        <v>100.2</v>
      </c>
      <c r="AD19" s="55">
        <v>99.9</v>
      </c>
      <c r="AE19" s="114">
        <v>-6.3</v>
      </c>
      <c r="AG19" s="101">
        <f t="shared" si="5"/>
        <v>24.8</v>
      </c>
      <c r="AH19" s="101">
        <v>24.5</v>
      </c>
      <c r="AI19" s="113">
        <v>24.8</v>
      </c>
      <c r="AJ19" s="55">
        <v>23.83</v>
      </c>
      <c r="AK19" s="114">
        <v>3.4</v>
      </c>
      <c r="AM19" s="101">
        <f t="shared" si="6"/>
        <v>235.4</v>
      </c>
      <c r="AN19" s="101">
        <v>230</v>
      </c>
      <c r="AO19" s="113">
        <v>235.4</v>
      </c>
      <c r="AP19" s="55">
        <v>234.41</v>
      </c>
      <c r="AQ19" s="114">
        <v>-3</v>
      </c>
      <c r="AS19" s="101">
        <f t="shared" si="7"/>
        <v>75.400000000000006</v>
      </c>
      <c r="AT19" s="101">
        <v>73.5</v>
      </c>
      <c r="AU19" s="113">
        <v>75.400000000000006</v>
      </c>
      <c r="AV19" s="55">
        <v>75.150000000000006</v>
      </c>
      <c r="AW19" s="114">
        <v>9.6</v>
      </c>
      <c r="AX19" s="100"/>
      <c r="AY19" s="101">
        <f t="shared" si="8"/>
        <v>56.3</v>
      </c>
      <c r="AZ19" s="101">
        <v>52.5</v>
      </c>
      <c r="BA19" s="113">
        <v>56.3</v>
      </c>
      <c r="BB19" s="55">
        <v>56.97</v>
      </c>
      <c r="BC19" s="114">
        <v>-1.8</v>
      </c>
      <c r="BD19" s="100"/>
      <c r="BE19" s="101">
        <f t="shared" si="9"/>
        <v>53.8</v>
      </c>
      <c r="BF19" s="101">
        <v>53.2</v>
      </c>
      <c r="BG19" s="113">
        <v>53.8</v>
      </c>
      <c r="BH19" s="55">
        <v>54.66</v>
      </c>
      <c r="BI19" s="114">
        <v>2.1</v>
      </c>
      <c r="BK19" s="101">
        <f t="shared" si="10"/>
        <v>166.1</v>
      </c>
      <c r="BL19" s="101">
        <v>163.6</v>
      </c>
      <c r="BM19" s="113">
        <v>166.1</v>
      </c>
      <c r="BN19" s="55">
        <v>165.1</v>
      </c>
      <c r="BO19" s="114">
        <v>6.1</v>
      </c>
      <c r="BQ19" s="101">
        <f t="shared" si="11"/>
        <v>126.3</v>
      </c>
      <c r="BR19" s="101">
        <v>122.2</v>
      </c>
      <c r="BS19" s="113">
        <v>126.3</v>
      </c>
      <c r="BT19" s="55">
        <v>125.82</v>
      </c>
      <c r="BU19" s="114">
        <v>2.5</v>
      </c>
      <c r="BW19" s="101">
        <f t="shared" si="12"/>
        <v>333</v>
      </c>
      <c r="BX19" s="101">
        <v>345.4</v>
      </c>
      <c r="BY19" s="113">
        <v>333</v>
      </c>
      <c r="BZ19" s="55">
        <v>332</v>
      </c>
      <c r="CA19" s="114">
        <v>11.2</v>
      </c>
      <c r="CC19" s="101">
        <f t="shared" si="13"/>
        <v>626</v>
      </c>
      <c r="CD19" s="101">
        <v>613.5</v>
      </c>
      <c r="CE19" s="113">
        <v>626</v>
      </c>
      <c r="CF19" s="55">
        <v>626.71</v>
      </c>
      <c r="CG19" s="114">
        <v>20.399999999999999</v>
      </c>
      <c r="CI19" s="101">
        <f t="shared" si="14"/>
        <v>70.3</v>
      </c>
      <c r="CJ19" s="101">
        <v>70.099999999999994</v>
      </c>
      <c r="CK19" s="113">
        <v>70.3</v>
      </c>
      <c r="CL19" s="55">
        <v>72.09</v>
      </c>
      <c r="CM19" s="114">
        <v>-6.6</v>
      </c>
      <c r="CO19" s="101">
        <f t="shared" si="15"/>
        <v>9.9</v>
      </c>
      <c r="CP19" s="101">
        <v>10.5</v>
      </c>
      <c r="CQ19" s="113">
        <v>9.9</v>
      </c>
      <c r="CR19" s="55">
        <v>9.0399999999999991</v>
      </c>
      <c r="CS19" s="114">
        <v>0.7</v>
      </c>
    </row>
    <row r="20" spans="1:97" x14ac:dyDescent="0.2">
      <c r="A20" s="6">
        <v>90</v>
      </c>
      <c r="B20" s="7">
        <v>2</v>
      </c>
      <c r="C20" s="101">
        <f t="shared" si="0"/>
        <v>2054.6999999999998</v>
      </c>
      <c r="D20" s="101">
        <v>2069.4</v>
      </c>
      <c r="E20" s="113">
        <v>2054.6999999999998</v>
      </c>
      <c r="F20" s="55">
        <v>2052.77</v>
      </c>
      <c r="G20" s="114">
        <v>20.6</v>
      </c>
      <c r="H20" s="114"/>
      <c r="I20" s="101">
        <f t="shared" si="1"/>
        <v>2046.3</v>
      </c>
      <c r="J20" s="101">
        <v>2061.6999999999998</v>
      </c>
      <c r="K20" s="113">
        <v>2046.3</v>
      </c>
      <c r="L20" s="55">
        <v>2044.08</v>
      </c>
      <c r="M20" s="114">
        <v>22.1</v>
      </c>
      <c r="N20" s="114"/>
      <c r="O20" s="101">
        <f t="shared" si="2"/>
        <v>13.4</v>
      </c>
      <c r="P20" s="101">
        <v>14.8</v>
      </c>
      <c r="Q20" s="113">
        <v>13.4</v>
      </c>
      <c r="R20" s="55">
        <v>12.79</v>
      </c>
      <c r="S20" s="114">
        <v>1.4</v>
      </c>
      <c r="U20" s="101">
        <f t="shared" si="3"/>
        <v>256.89999999999998</v>
      </c>
      <c r="V20" s="101">
        <v>259.89999999999998</v>
      </c>
      <c r="W20" s="113">
        <v>256.89999999999998</v>
      </c>
      <c r="X20" s="55">
        <v>256.11</v>
      </c>
      <c r="Y20" s="114">
        <v>-8.6999999999999993</v>
      </c>
      <c r="AA20" s="101">
        <f t="shared" si="4"/>
        <v>98.9</v>
      </c>
      <c r="AB20" s="101">
        <v>99.8</v>
      </c>
      <c r="AC20" s="113">
        <v>98.9</v>
      </c>
      <c r="AD20" s="55">
        <v>98.74</v>
      </c>
      <c r="AE20" s="114">
        <v>-4.5999999999999996</v>
      </c>
      <c r="AG20" s="101">
        <f t="shared" si="5"/>
        <v>24</v>
      </c>
      <c r="AH20" s="101">
        <v>24</v>
      </c>
      <c r="AI20" s="113">
        <v>24</v>
      </c>
      <c r="AJ20" s="55">
        <v>24.25</v>
      </c>
      <c r="AK20" s="114">
        <v>1.7</v>
      </c>
      <c r="AM20" s="101">
        <f t="shared" si="6"/>
        <v>236.6</v>
      </c>
      <c r="AN20" s="101">
        <v>239.1</v>
      </c>
      <c r="AO20" s="113">
        <v>236.6</v>
      </c>
      <c r="AP20" s="55">
        <v>233.56</v>
      </c>
      <c r="AQ20" s="114">
        <v>-3.4</v>
      </c>
      <c r="AS20" s="101">
        <f t="shared" si="7"/>
        <v>78.400000000000006</v>
      </c>
      <c r="AT20" s="101">
        <v>80.900000000000006</v>
      </c>
      <c r="AU20" s="113">
        <v>78.400000000000006</v>
      </c>
      <c r="AV20" s="55">
        <v>76.73</v>
      </c>
      <c r="AW20" s="114">
        <v>6.3</v>
      </c>
      <c r="AX20" s="100"/>
      <c r="AY20" s="101">
        <f t="shared" si="8"/>
        <v>55.8</v>
      </c>
      <c r="AZ20" s="101">
        <v>57.5</v>
      </c>
      <c r="BA20" s="113">
        <v>55.8</v>
      </c>
      <c r="BB20" s="55">
        <v>57.35</v>
      </c>
      <c r="BC20" s="114">
        <v>1.5</v>
      </c>
      <c r="BD20" s="100"/>
      <c r="BE20" s="101">
        <f t="shared" si="9"/>
        <v>57.4</v>
      </c>
      <c r="BF20" s="101">
        <v>57.9</v>
      </c>
      <c r="BG20" s="113">
        <v>57.4</v>
      </c>
      <c r="BH20" s="55">
        <v>55.07</v>
      </c>
      <c r="BI20" s="114">
        <v>1.6</v>
      </c>
      <c r="BK20" s="101">
        <f t="shared" si="10"/>
        <v>164.7</v>
      </c>
      <c r="BL20" s="101">
        <v>167.5</v>
      </c>
      <c r="BM20" s="113">
        <v>164.7</v>
      </c>
      <c r="BN20" s="55">
        <v>166.84</v>
      </c>
      <c r="BO20" s="114">
        <v>7</v>
      </c>
      <c r="BQ20" s="101">
        <f t="shared" si="11"/>
        <v>125.3</v>
      </c>
      <c r="BR20" s="101">
        <v>129.19999999999999</v>
      </c>
      <c r="BS20" s="113">
        <v>125.3</v>
      </c>
      <c r="BT20" s="55">
        <v>125.42</v>
      </c>
      <c r="BU20" s="114">
        <v>-1.6</v>
      </c>
      <c r="BW20" s="101">
        <f t="shared" si="12"/>
        <v>325.7</v>
      </c>
      <c r="BX20" s="101">
        <v>310.10000000000002</v>
      </c>
      <c r="BY20" s="113">
        <v>325.7</v>
      </c>
      <c r="BZ20" s="55">
        <v>334.17</v>
      </c>
      <c r="CA20" s="114">
        <v>8.6999999999999993</v>
      </c>
      <c r="CC20" s="101">
        <f t="shared" si="13"/>
        <v>633</v>
      </c>
      <c r="CD20" s="101">
        <v>642.79999999999995</v>
      </c>
      <c r="CE20" s="113">
        <v>633</v>
      </c>
      <c r="CF20" s="55">
        <v>629.29</v>
      </c>
      <c r="CG20" s="114">
        <v>10.3</v>
      </c>
      <c r="CI20" s="101">
        <f t="shared" si="14"/>
        <v>74.099999999999994</v>
      </c>
      <c r="CJ20" s="101">
        <v>77</v>
      </c>
      <c r="CK20" s="113">
        <v>74.099999999999994</v>
      </c>
      <c r="CL20" s="55">
        <v>71.47</v>
      </c>
      <c r="CM20" s="114">
        <v>-2.5</v>
      </c>
      <c r="CO20" s="101">
        <f t="shared" si="15"/>
        <v>8.4</v>
      </c>
      <c r="CP20" s="101">
        <v>7.7</v>
      </c>
      <c r="CQ20" s="113">
        <v>8.4</v>
      </c>
      <c r="CR20" s="55">
        <v>8.69</v>
      </c>
      <c r="CS20" s="114">
        <v>-1.4</v>
      </c>
    </row>
    <row r="21" spans="1:97" x14ac:dyDescent="0.2">
      <c r="A21" s="6">
        <v>90</v>
      </c>
      <c r="B21" s="7">
        <v>3</v>
      </c>
      <c r="C21" s="101">
        <f t="shared" si="0"/>
        <v>2049.5</v>
      </c>
      <c r="D21" s="101">
        <v>2068</v>
      </c>
      <c r="E21" s="113">
        <v>2049.5</v>
      </c>
      <c r="F21" s="55">
        <v>2051.11</v>
      </c>
      <c r="G21" s="114">
        <v>-6.6</v>
      </c>
      <c r="H21" s="114"/>
      <c r="I21" s="101">
        <f t="shared" si="1"/>
        <v>2041.2</v>
      </c>
      <c r="J21" s="101">
        <v>2060.1</v>
      </c>
      <c r="K21" s="113">
        <v>2041.2</v>
      </c>
      <c r="L21" s="55">
        <v>2043.15</v>
      </c>
      <c r="M21" s="114">
        <v>-3.7</v>
      </c>
      <c r="N21" s="114"/>
      <c r="O21" s="101">
        <f t="shared" si="2"/>
        <v>12.3</v>
      </c>
      <c r="P21" s="101">
        <v>13.3</v>
      </c>
      <c r="Q21" s="113">
        <v>12.3</v>
      </c>
      <c r="R21" s="55">
        <v>12.5</v>
      </c>
      <c r="S21" s="114">
        <v>-1.1000000000000001</v>
      </c>
      <c r="U21" s="101">
        <f t="shared" si="3"/>
        <v>251.3</v>
      </c>
      <c r="V21" s="101">
        <v>253.9</v>
      </c>
      <c r="W21" s="113">
        <v>251.3</v>
      </c>
      <c r="X21" s="55">
        <v>252.7</v>
      </c>
      <c r="Y21" s="114">
        <v>-13.7</v>
      </c>
      <c r="AA21" s="101">
        <f t="shared" si="4"/>
        <v>97.5</v>
      </c>
      <c r="AB21" s="101">
        <v>97.9</v>
      </c>
      <c r="AC21" s="113">
        <v>97.5</v>
      </c>
      <c r="AD21" s="55">
        <v>97.36</v>
      </c>
      <c r="AE21" s="114">
        <v>-5.5</v>
      </c>
      <c r="AG21" s="101">
        <f t="shared" si="5"/>
        <v>24.5</v>
      </c>
      <c r="AH21" s="101">
        <v>24.3</v>
      </c>
      <c r="AI21" s="113">
        <v>24.5</v>
      </c>
      <c r="AJ21" s="55">
        <v>24.31</v>
      </c>
      <c r="AK21" s="114">
        <v>0.2</v>
      </c>
      <c r="AM21" s="101">
        <f t="shared" si="6"/>
        <v>230.4</v>
      </c>
      <c r="AN21" s="101">
        <v>234.2</v>
      </c>
      <c r="AO21" s="113">
        <v>230.4</v>
      </c>
      <c r="AP21" s="55">
        <v>233.52</v>
      </c>
      <c r="AQ21" s="114">
        <v>-0.2</v>
      </c>
      <c r="AS21" s="101">
        <f t="shared" si="7"/>
        <v>76.2</v>
      </c>
      <c r="AT21" s="101">
        <v>76.2</v>
      </c>
      <c r="AU21" s="113">
        <v>76.2</v>
      </c>
      <c r="AV21" s="55">
        <v>77.5</v>
      </c>
      <c r="AW21" s="114">
        <v>3</v>
      </c>
      <c r="AX21" s="100"/>
      <c r="AY21" s="101">
        <f t="shared" si="8"/>
        <v>58.3</v>
      </c>
      <c r="AZ21" s="101">
        <v>61.1</v>
      </c>
      <c r="BA21" s="113">
        <v>58.3</v>
      </c>
      <c r="BB21" s="55">
        <v>58.9</v>
      </c>
      <c r="BC21" s="114">
        <v>6.2</v>
      </c>
      <c r="BD21" s="100"/>
      <c r="BE21" s="101">
        <f t="shared" si="9"/>
        <v>53.4</v>
      </c>
      <c r="BF21" s="101">
        <v>53.4</v>
      </c>
      <c r="BG21" s="113">
        <v>53.4</v>
      </c>
      <c r="BH21" s="55">
        <v>55.38</v>
      </c>
      <c r="BI21" s="114">
        <v>1.3</v>
      </c>
      <c r="BK21" s="101">
        <f t="shared" si="10"/>
        <v>168.9</v>
      </c>
      <c r="BL21" s="101">
        <v>170.6</v>
      </c>
      <c r="BM21" s="113">
        <v>168.9</v>
      </c>
      <c r="BN21" s="55">
        <v>168.09</v>
      </c>
      <c r="BO21" s="114">
        <v>5</v>
      </c>
      <c r="BQ21" s="101">
        <f t="shared" si="11"/>
        <v>124.5</v>
      </c>
      <c r="BR21" s="101">
        <v>123.9</v>
      </c>
      <c r="BS21" s="113">
        <v>124.5</v>
      </c>
      <c r="BT21" s="55">
        <v>124.12</v>
      </c>
      <c r="BU21" s="114">
        <v>-5.2</v>
      </c>
      <c r="BW21" s="101">
        <f t="shared" si="12"/>
        <v>342.2</v>
      </c>
      <c r="BX21" s="101">
        <v>344</v>
      </c>
      <c r="BY21" s="113">
        <v>342.2</v>
      </c>
      <c r="BZ21" s="55">
        <v>335.52</v>
      </c>
      <c r="CA21" s="114">
        <v>5.4</v>
      </c>
      <c r="CC21" s="101">
        <f t="shared" si="13"/>
        <v>628.29999999999995</v>
      </c>
      <c r="CD21" s="101">
        <v>633.70000000000005</v>
      </c>
      <c r="CE21" s="113">
        <v>628.29999999999995</v>
      </c>
      <c r="CF21" s="55">
        <v>628.35</v>
      </c>
      <c r="CG21" s="114">
        <v>-3.8</v>
      </c>
      <c r="CI21" s="101">
        <f t="shared" si="14"/>
        <v>69.8</v>
      </c>
      <c r="CJ21" s="101">
        <v>70.5</v>
      </c>
      <c r="CK21" s="113">
        <v>69.8</v>
      </c>
      <c r="CL21" s="55">
        <v>71.39</v>
      </c>
      <c r="CM21" s="114">
        <v>-0.3</v>
      </c>
      <c r="CO21" s="101">
        <f t="shared" si="15"/>
        <v>8.3000000000000007</v>
      </c>
      <c r="CP21" s="101">
        <v>7.9</v>
      </c>
      <c r="CQ21" s="113">
        <v>8.3000000000000007</v>
      </c>
      <c r="CR21" s="55">
        <v>7.96</v>
      </c>
      <c r="CS21" s="114">
        <v>-2.9</v>
      </c>
    </row>
    <row r="22" spans="1:97" x14ac:dyDescent="0.2">
      <c r="A22" s="6">
        <v>90</v>
      </c>
      <c r="B22" s="7">
        <v>4</v>
      </c>
      <c r="C22" s="101">
        <f t="shared" si="0"/>
        <v>2041.7</v>
      </c>
      <c r="D22" s="101">
        <v>2032.4</v>
      </c>
      <c r="E22" s="113">
        <v>2041.7</v>
      </c>
      <c r="F22" s="55">
        <v>2045.36</v>
      </c>
      <c r="G22" s="114">
        <v>-23</v>
      </c>
      <c r="H22" s="114"/>
      <c r="I22" s="101">
        <f t="shared" si="1"/>
        <v>2034.7</v>
      </c>
      <c r="J22" s="101">
        <v>2024.8</v>
      </c>
      <c r="K22" s="113">
        <v>2034.7</v>
      </c>
      <c r="L22" s="55">
        <v>2038.01</v>
      </c>
      <c r="M22" s="114">
        <v>-20.5</v>
      </c>
      <c r="N22" s="114"/>
      <c r="O22" s="101">
        <f t="shared" si="2"/>
        <v>11.6</v>
      </c>
      <c r="P22" s="101">
        <v>10.7</v>
      </c>
      <c r="Q22" s="113">
        <v>11.6</v>
      </c>
      <c r="R22" s="55">
        <v>12.14</v>
      </c>
      <c r="S22" s="114">
        <v>-1.4</v>
      </c>
      <c r="U22" s="101">
        <f t="shared" si="3"/>
        <v>246.3</v>
      </c>
      <c r="V22" s="101">
        <v>243.9</v>
      </c>
      <c r="W22" s="113">
        <v>246.3</v>
      </c>
      <c r="X22" s="55">
        <v>247.3</v>
      </c>
      <c r="Y22" s="114">
        <v>-21.6</v>
      </c>
      <c r="AA22" s="101">
        <f t="shared" si="4"/>
        <v>93.8</v>
      </c>
      <c r="AB22" s="101">
        <v>93.2</v>
      </c>
      <c r="AC22" s="113">
        <v>93.8</v>
      </c>
      <c r="AD22" s="55">
        <v>95.18</v>
      </c>
      <c r="AE22" s="114">
        <v>-8.6999999999999993</v>
      </c>
      <c r="AG22" s="101">
        <f t="shared" si="5"/>
        <v>23.6</v>
      </c>
      <c r="AH22" s="101">
        <v>23.8</v>
      </c>
      <c r="AI22" s="113">
        <v>23.6</v>
      </c>
      <c r="AJ22" s="55">
        <v>24.45</v>
      </c>
      <c r="AK22" s="114">
        <v>0.6</v>
      </c>
      <c r="AM22" s="101">
        <f t="shared" si="6"/>
        <v>236.7</v>
      </c>
      <c r="AN22" s="101">
        <v>236.6</v>
      </c>
      <c r="AO22" s="113">
        <v>236.7</v>
      </c>
      <c r="AP22" s="55">
        <v>233.67</v>
      </c>
      <c r="AQ22" s="114">
        <v>0.6</v>
      </c>
      <c r="AS22" s="101">
        <f t="shared" si="7"/>
        <v>78.8</v>
      </c>
      <c r="AT22" s="101">
        <v>78.900000000000006</v>
      </c>
      <c r="AU22" s="113">
        <v>78.8</v>
      </c>
      <c r="AV22" s="55">
        <v>77.84</v>
      </c>
      <c r="AW22" s="114">
        <v>1.4</v>
      </c>
      <c r="AX22" s="100"/>
      <c r="AY22" s="101">
        <f t="shared" si="8"/>
        <v>61.2</v>
      </c>
      <c r="AZ22" s="101">
        <v>59.6</v>
      </c>
      <c r="BA22" s="113">
        <v>61.2</v>
      </c>
      <c r="BB22" s="55">
        <v>60.64</v>
      </c>
      <c r="BC22" s="114">
        <v>7</v>
      </c>
      <c r="BD22" s="100"/>
      <c r="BE22" s="101">
        <f t="shared" si="9"/>
        <v>56.2</v>
      </c>
      <c r="BF22" s="101">
        <v>56.2</v>
      </c>
      <c r="BG22" s="113">
        <v>56.2</v>
      </c>
      <c r="BH22" s="55">
        <v>55.03</v>
      </c>
      <c r="BI22" s="114">
        <v>-1.4</v>
      </c>
      <c r="BK22" s="101">
        <f t="shared" si="10"/>
        <v>166.4</v>
      </c>
      <c r="BL22" s="101">
        <v>162.80000000000001</v>
      </c>
      <c r="BM22" s="113">
        <v>166.4</v>
      </c>
      <c r="BN22" s="55">
        <v>169.25</v>
      </c>
      <c r="BO22" s="114">
        <v>4.5999999999999996</v>
      </c>
      <c r="BQ22" s="101">
        <f t="shared" si="11"/>
        <v>122.1</v>
      </c>
      <c r="BR22" s="101">
        <v>123.3</v>
      </c>
      <c r="BS22" s="113">
        <v>122.1</v>
      </c>
      <c r="BT22" s="55">
        <v>123.35</v>
      </c>
      <c r="BU22" s="114">
        <v>-3.1</v>
      </c>
      <c r="BW22" s="101">
        <f t="shared" si="12"/>
        <v>336</v>
      </c>
      <c r="BX22" s="101">
        <v>333.6</v>
      </c>
      <c r="BY22" s="113">
        <v>336</v>
      </c>
      <c r="BZ22" s="55">
        <v>336.88</v>
      </c>
      <c r="CA22" s="114">
        <v>5.5</v>
      </c>
      <c r="CC22" s="101">
        <f t="shared" si="13"/>
        <v>624.79999999999995</v>
      </c>
      <c r="CD22" s="101">
        <v>626.6</v>
      </c>
      <c r="CE22" s="113">
        <v>624.79999999999995</v>
      </c>
      <c r="CF22" s="55">
        <v>625.21</v>
      </c>
      <c r="CG22" s="114">
        <v>-12.5</v>
      </c>
      <c r="CI22" s="101">
        <f t="shared" si="14"/>
        <v>70.3</v>
      </c>
      <c r="CJ22" s="101">
        <v>68.2</v>
      </c>
      <c r="CK22" s="113">
        <v>70.3</v>
      </c>
      <c r="CL22" s="55">
        <v>71.430000000000007</v>
      </c>
      <c r="CM22" s="114">
        <v>0.2</v>
      </c>
      <c r="CO22" s="101">
        <f t="shared" si="15"/>
        <v>7</v>
      </c>
      <c r="CP22" s="101">
        <v>7.6</v>
      </c>
      <c r="CQ22" s="113">
        <v>7</v>
      </c>
      <c r="CR22" s="55">
        <v>7.35</v>
      </c>
      <c r="CS22" s="114">
        <v>-2.5</v>
      </c>
    </row>
    <row r="23" spans="1:97" x14ac:dyDescent="0.2">
      <c r="A23" s="6"/>
      <c r="B23" s="7">
        <v>1</v>
      </c>
      <c r="C23" s="101">
        <f t="shared" si="0"/>
        <v>2040.5</v>
      </c>
      <c r="D23" s="101">
        <v>2018.1</v>
      </c>
      <c r="E23" s="113">
        <v>2040.5</v>
      </c>
      <c r="F23" s="55">
        <v>2037.25</v>
      </c>
      <c r="G23" s="114">
        <v>-32.4</v>
      </c>
      <c r="H23" s="114"/>
      <c r="I23" s="101">
        <f t="shared" si="1"/>
        <v>2033.5</v>
      </c>
      <c r="J23" s="101">
        <v>2010.6</v>
      </c>
      <c r="K23" s="113">
        <v>2033.5</v>
      </c>
      <c r="L23" s="55">
        <v>2030.12</v>
      </c>
      <c r="M23" s="114">
        <v>-31.6</v>
      </c>
      <c r="N23" s="114"/>
      <c r="O23" s="101">
        <f t="shared" si="2"/>
        <v>11.3</v>
      </c>
      <c r="P23" s="101">
        <v>9.9</v>
      </c>
      <c r="Q23" s="113">
        <v>11.3</v>
      </c>
      <c r="R23" s="55">
        <v>12.29</v>
      </c>
      <c r="S23" s="114">
        <v>0.6</v>
      </c>
      <c r="U23" s="101">
        <f t="shared" si="3"/>
        <v>239.7</v>
      </c>
      <c r="V23" s="101">
        <v>236.9</v>
      </c>
      <c r="W23" s="113">
        <v>239.7</v>
      </c>
      <c r="X23" s="55">
        <v>240.27</v>
      </c>
      <c r="Y23" s="114">
        <v>-28.1</v>
      </c>
      <c r="AA23" s="101">
        <f t="shared" si="4"/>
        <v>92.7</v>
      </c>
      <c r="AB23" s="101">
        <v>92.5</v>
      </c>
      <c r="AC23" s="113">
        <v>92.7</v>
      </c>
      <c r="AD23" s="55">
        <v>92.21</v>
      </c>
      <c r="AE23" s="114">
        <v>-11.9</v>
      </c>
      <c r="AG23" s="101">
        <f t="shared" si="5"/>
        <v>24.5</v>
      </c>
      <c r="AH23" s="101">
        <v>24.2</v>
      </c>
      <c r="AI23" s="113">
        <v>24.5</v>
      </c>
      <c r="AJ23" s="55">
        <v>24.82</v>
      </c>
      <c r="AK23" s="114">
        <v>1.5</v>
      </c>
      <c r="AM23" s="101">
        <f t="shared" si="6"/>
        <v>231.2</v>
      </c>
      <c r="AN23" s="101">
        <v>226.2</v>
      </c>
      <c r="AO23" s="113">
        <v>231.2</v>
      </c>
      <c r="AP23" s="55">
        <v>232.85</v>
      </c>
      <c r="AQ23" s="114">
        <v>-3.3</v>
      </c>
      <c r="AS23" s="101">
        <f t="shared" si="7"/>
        <v>78.400000000000006</v>
      </c>
      <c r="AT23" s="101">
        <v>76.599999999999994</v>
      </c>
      <c r="AU23" s="113">
        <v>78.400000000000006</v>
      </c>
      <c r="AV23" s="55">
        <v>77.73</v>
      </c>
      <c r="AW23" s="114">
        <v>-0.5</v>
      </c>
      <c r="AX23" s="100"/>
      <c r="AY23" s="101">
        <f t="shared" si="8"/>
        <v>61.9</v>
      </c>
      <c r="AZ23" s="101">
        <v>58.3</v>
      </c>
      <c r="BA23" s="113">
        <v>61.9</v>
      </c>
      <c r="BB23" s="55">
        <v>61.15</v>
      </c>
      <c r="BC23" s="114">
        <v>2.1</v>
      </c>
      <c r="BD23" s="100"/>
      <c r="BE23" s="101">
        <f t="shared" si="9"/>
        <v>54.5</v>
      </c>
      <c r="BF23" s="101">
        <v>53.8</v>
      </c>
      <c r="BG23" s="113">
        <v>54.5</v>
      </c>
      <c r="BH23" s="55">
        <v>54.2</v>
      </c>
      <c r="BI23" s="114">
        <v>-3.3</v>
      </c>
      <c r="BK23" s="101">
        <f t="shared" si="10"/>
        <v>170.8</v>
      </c>
      <c r="BL23" s="101">
        <v>167.9</v>
      </c>
      <c r="BM23" s="113">
        <v>170.8</v>
      </c>
      <c r="BN23" s="55">
        <v>170.07</v>
      </c>
      <c r="BO23" s="114">
        <v>3.3</v>
      </c>
      <c r="BQ23" s="101">
        <f t="shared" si="11"/>
        <v>123.5</v>
      </c>
      <c r="BR23" s="101">
        <v>119.9</v>
      </c>
      <c r="BS23" s="113">
        <v>123.5</v>
      </c>
      <c r="BT23" s="55">
        <v>124.31</v>
      </c>
      <c r="BU23" s="114">
        <v>3.8</v>
      </c>
      <c r="BW23" s="101">
        <f t="shared" si="12"/>
        <v>341.4</v>
      </c>
      <c r="BX23" s="101">
        <v>352.3</v>
      </c>
      <c r="BY23" s="113">
        <v>341.4</v>
      </c>
      <c r="BZ23" s="55">
        <v>338.33</v>
      </c>
      <c r="CA23" s="114">
        <v>5.8</v>
      </c>
      <c r="CC23" s="101">
        <f t="shared" si="13"/>
        <v>622.1</v>
      </c>
      <c r="CD23" s="101">
        <v>610.6</v>
      </c>
      <c r="CE23" s="113">
        <v>622.1</v>
      </c>
      <c r="CF23" s="55">
        <v>621.25</v>
      </c>
      <c r="CG23" s="114">
        <v>-15.9</v>
      </c>
      <c r="CI23" s="101">
        <f t="shared" si="14"/>
        <v>73.099999999999994</v>
      </c>
      <c r="CJ23" s="101">
        <v>73</v>
      </c>
      <c r="CK23" s="113">
        <v>73.099999999999994</v>
      </c>
      <c r="CL23" s="55">
        <v>71.989999999999995</v>
      </c>
      <c r="CM23" s="114">
        <v>2.2000000000000002</v>
      </c>
      <c r="CO23" s="101">
        <f t="shared" si="15"/>
        <v>6.9</v>
      </c>
      <c r="CP23" s="101">
        <v>7.5</v>
      </c>
      <c r="CQ23" s="113">
        <v>6.9</v>
      </c>
      <c r="CR23" s="55">
        <v>7.13</v>
      </c>
      <c r="CS23" s="114">
        <v>-0.9</v>
      </c>
    </row>
    <row r="24" spans="1:97" x14ac:dyDescent="0.2">
      <c r="A24" s="6">
        <v>91</v>
      </c>
      <c r="B24" s="7">
        <v>2</v>
      </c>
      <c r="C24" s="101">
        <f t="shared" si="0"/>
        <v>2027.2</v>
      </c>
      <c r="D24" s="101">
        <v>2042.9</v>
      </c>
      <c r="E24" s="113">
        <v>2027.2</v>
      </c>
      <c r="F24" s="55">
        <v>2025.39</v>
      </c>
      <c r="G24" s="114">
        <v>-47.5</v>
      </c>
      <c r="H24" s="114"/>
      <c r="I24" s="101">
        <f t="shared" si="1"/>
        <v>2020.2</v>
      </c>
      <c r="J24" s="101">
        <v>2036.4</v>
      </c>
      <c r="K24" s="113">
        <v>2020.2</v>
      </c>
      <c r="L24" s="55">
        <v>2018.03</v>
      </c>
      <c r="M24" s="114">
        <v>-48.3</v>
      </c>
      <c r="N24" s="114"/>
      <c r="O24" s="101">
        <f t="shared" si="2"/>
        <v>13.3</v>
      </c>
      <c r="P24" s="101">
        <v>14.8</v>
      </c>
      <c r="Q24" s="113">
        <v>13.3</v>
      </c>
      <c r="R24" s="55">
        <v>12.92</v>
      </c>
      <c r="S24" s="114">
        <v>2.5</v>
      </c>
      <c r="U24" s="101">
        <f t="shared" si="3"/>
        <v>230.6</v>
      </c>
      <c r="V24" s="101">
        <v>233.5</v>
      </c>
      <c r="W24" s="113">
        <v>230.6</v>
      </c>
      <c r="X24" s="55">
        <v>233.12</v>
      </c>
      <c r="Y24" s="114">
        <v>-28.6</v>
      </c>
      <c r="AA24" s="101">
        <f t="shared" si="4"/>
        <v>88.4</v>
      </c>
      <c r="AB24" s="101">
        <v>89</v>
      </c>
      <c r="AC24" s="113">
        <v>88.4</v>
      </c>
      <c r="AD24" s="55">
        <v>88.98</v>
      </c>
      <c r="AE24" s="114">
        <v>-12.9</v>
      </c>
      <c r="AG24" s="101">
        <f t="shared" si="5"/>
        <v>25.5</v>
      </c>
      <c r="AH24" s="101">
        <v>25.5</v>
      </c>
      <c r="AI24" s="113">
        <v>25.5</v>
      </c>
      <c r="AJ24" s="55">
        <v>25.15</v>
      </c>
      <c r="AK24" s="114">
        <v>1.3</v>
      </c>
      <c r="AM24" s="101">
        <f t="shared" si="6"/>
        <v>229</v>
      </c>
      <c r="AN24" s="101">
        <v>230.9</v>
      </c>
      <c r="AO24" s="113">
        <v>229</v>
      </c>
      <c r="AP24" s="55">
        <v>230.68</v>
      </c>
      <c r="AQ24" s="114">
        <v>-8.6999999999999993</v>
      </c>
      <c r="AS24" s="101">
        <f t="shared" si="7"/>
        <v>76.5</v>
      </c>
      <c r="AT24" s="101">
        <v>78.7</v>
      </c>
      <c r="AU24" s="113">
        <v>76.5</v>
      </c>
      <c r="AV24" s="55">
        <v>76.52</v>
      </c>
      <c r="AW24" s="114">
        <v>-4.8</v>
      </c>
      <c r="AX24" s="100"/>
      <c r="AY24" s="101">
        <f t="shared" si="8"/>
        <v>60.2</v>
      </c>
      <c r="AZ24" s="101">
        <v>61.8</v>
      </c>
      <c r="BA24" s="113">
        <v>60.2</v>
      </c>
      <c r="BB24" s="55">
        <v>60.07</v>
      </c>
      <c r="BC24" s="114">
        <v>-4.4000000000000004</v>
      </c>
      <c r="BD24" s="100"/>
      <c r="BE24" s="101">
        <f t="shared" si="9"/>
        <v>51.9</v>
      </c>
      <c r="BF24" s="101">
        <v>52.1</v>
      </c>
      <c r="BG24" s="113">
        <v>51.9</v>
      </c>
      <c r="BH24" s="55">
        <v>53.38</v>
      </c>
      <c r="BI24" s="114">
        <v>-3.3</v>
      </c>
      <c r="BK24" s="101">
        <f t="shared" si="10"/>
        <v>169.4</v>
      </c>
      <c r="BL24" s="101">
        <v>172.5</v>
      </c>
      <c r="BM24" s="113">
        <v>169.4</v>
      </c>
      <c r="BN24" s="55">
        <v>170.02</v>
      </c>
      <c r="BO24" s="114">
        <v>-0.2</v>
      </c>
      <c r="BQ24" s="101">
        <f t="shared" si="11"/>
        <v>129.30000000000001</v>
      </c>
      <c r="BR24" s="101">
        <v>133.1</v>
      </c>
      <c r="BS24" s="113">
        <v>129.30000000000001</v>
      </c>
      <c r="BT24" s="55">
        <v>126.11</v>
      </c>
      <c r="BU24" s="114">
        <v>7.2</v>
      </c>
      <c r="BW24" s="101">
        <f t="shared" si="12"/>
        <v>338.1</v>
      </c>
      <c r="BX24" s="101">
        <v>325.60000000000002</v>
      </c>
      <c r="BY24" s="113">
        <v>338.1</v>
      </c>
      <c r="BZ24" s="55">
        <v>339.64</v>
      </c>
      <c r="CA24" s="114">
        <v>5.3</v>
      </c>
      <c r="CC24" s="101">
        <f t="shared" si="13"/>
        <v>623.29999999999995</v>
      </c>
      <c r="CD24" s="101">
        <v>632.4</v>
      </c>
      <c r="CE24" s="113">
        <v>623.29999999999995</v>
      </c>
      <c r="CF24" s="55">
        <v>616.41999999999996</v>
      </c>
      <c r="CG24" s="114">
        <v>-19.3</v>
      </c>
      <c r="CI24" s="101">
        <f t="shared" si="14"/>
        <v>72</v>
      </c>
      <c r="CJ24" s="101">
        <v>74.5</v>
      </c>
      <c r="CK24" s="113">
        <v>72</v>
      </c>
      <c r="CL24" s="55">
        <v>73.040000000000006</v>
      </c>
      <c r="CM24" s="114">
        <v>4.2</v>
      </c>
      <c r="CO24" s="101">
        <f t="shared" si="15"/>
        <v>7</v>
      </c>
      <c r="CP24" s="101">
        <v>6.4</v>
      </c>
      <c r="CQ24" s="113">
        <v>7</v>
      </c>
      <c r="CR24" s="55">
        <v>7.35</v>
      </c>
      <c r="CS24" s="114">
        <v>0.9</v>
      </c>
    </row>
    <row r="25" spans="1:97" x14ac:dyDescent="0.2">
      <c r="A25" s="6">
        <v>91</v>
      </c>
      <c r="B25" s="7">
        <v>3</v>
      </c>
      <c r="C25" s="101">
        <f t="shared" si="0"/>
        <v>2010.3</v>
      </c>
      <c r="D25" s="101">
        <v>2028.3</v>
      </c>
      <c r="E25" s="113">
        <v>2010.3</v>
      </c>
      <c r="F25" s="55">
        <v>2009.69</v>
      </c>
      <c r="G25" s="114">
        <v>-62.8</v>
      </c>
      <c r="H25" s="114"/>
      <c r="I25" s="101">
        <f t="shared" si="1"/>
        <v>2002.1</v>
      </c>
      <c r="J25" s="101">
        <v>2020.7</v>
      </c>
      <c r="K25" s="113">
        <v>2002.1</v>
      </c>
      <c r="L25" s="55">
        <v>2002.21</v>
      </c>
      <c r="M25" s="114">
        <v>-63.3</v>
      </c>
      <c r="N25" s="114"/>
      <c r="O25" s="101">
        <f t="shared" si="2"/>
        <v>13.5</v>
      </c>
      <c r="P25" s="101">
        <v>14.4</v>
      </c>
      <c r="Q25" s="113">
        <v>13.5</v>
      </c>
      <c r="R25" s="55">
        <v>13.39</v>
      </c>
      <c r="S25" s="114">
        <v>1.9</v>
      </c>
      <c r="U25" s="101">
        <f t="shared" si="3"/>
        <v>227.2</v>
      </c>
      <c r="V25" s="101">
        <v>229.8</v>
      </c>
      <c r="W25" s="113">
        <v>227.2</v>
      </c>
      <c r="X25" s="55">
        <v>226.45</v>
      </c>
      <c r="Y25" s="114">
        <v>-26.7</v>
      </c>
      <c r="AA25" s="101">
        <f t="shared" si="4"/>
        <v>85.4</v>
      </c>
      <c r="AB25" s="101">
        <v>85.7</v>
      </c>
      <c r="AC25" s="113">
        <v>85.4</v>
      </c>
      <c r="AD25" s="55">
        <v>86.02</v>
      </c>
      <c r="AE25" s="114">
        <v>-11.8</v>
      </c>
      <c r="AG25" s="101">
        <f t="shared" si="5"/>
        <v>24.9</v>
      </c>
      <c r="AH25" s="101">
        <v>24.9</v>
      </c>
      <c r="AI25" s="113">
        <v>24.9</v>
      </c>
      <c r="AJ25" s="55">
        <v>24.81</v>
      </c>
      <c r="AK25" s="114">
        <v>-1.4</v>
      </c>
      <c r="AM25" s="101">
        <f t="shared" si="6"/>
        <v>229.6</v>
      </c>
      <c r="AN25" s="101">
        <v>233.1</v>
      </c>
      <c r="AO25" s="113">
        <v>229.6</v>
      </c>
      <c r="AP25" s="55">
        <v>228.79</v>
      </c>
      <c r="AQ25" s="114">
        <v>-7.6</v>
      </c>
      <c r="AS25" s="101">
        <f t="shared" si="7"/>
        <v>74.7</v>
      </c>
      <c r="AT25" s="101">
        <v>75</v>
      </c>
      <c r="AU25" s="113">
        <v>74.7</v>
      </c>
      <c r="AV25" s="55">
        <v>74.290000000000006</v>
      </c>
      <c r="AW25" s="114">
        <v>-8.9</v>
      </c>
      <c r="AX25" s="100"/>
      <c r="AY25" s="101">
        <f t="shared" si="8"/>
        <v>57.3</v>
      </c>
      <c r="AZ25" s="101">
        <v>59.9</v>
      </c>
      <c r="BA25" s="113">
        <v>57.3</v>
      </c>
      <c r="BB25" s="55">
        <v>58.02</v>
      </c>
      <c r="BC25" s="114">
        <v>-8.1999999999999993</v>
      </c>
      <c r="BD25" s="100"/>
      <c r="BE25" s="101">
        <f t="shared" si="9"/>
        <v>54.5</v>
      </c>
      <c r="BF25" s="101">
        <v>54.8</v>
      </c>
      <c r="BG25" s="113">
        <v>54.5</v>
      </c>
      <c r="BH25" s="55">
        <v>52.91</v>
      </c>
      <c r="BI25" s="114">
        <v>-1.9</v>
      </c>
      <c r="BK25" s="101">
        <f t="shared" si="10"/>
        <v>170.5</v>
      </c>
      <c r="BL25" s="101">
        <v>171.9</v>
      </c>
      <c r="BM25" s="113">
        <v>170.5</v>
      </c>
      <c r="BN25" s="55">
        <v>169.36</v>
      </c>
      <c r="BO25" s="114">
        <v>-2.6</v>
      </c>
      <c r="BQ25" s="101">
        <f t="shared" si="11"/>
        <v>125.7</v>
      </c>
      <c r="BR25" s="101">
        <v>125</v>
      </c>
      <c r="BS25" s="113">
        <v>125.7</v>
      </c>
      <c r="BT25" s="55">
        <v>126.87</v>
      </c>
      <c r="BU25" s="114">
        <v>3.1</v>
      </c>
      <c r="BW25" s="101">
        <f t="shared" si="12"/>
        <v>341.4</v>
      </c>
      <c r="BX25" s="101">
        <v>342.8</v>
      </c>
      <c r="BY25" s="113">
        <v>341.4</v>
      </c>
      <c r="BZ25" s="55">
        <v>341.7</v>
      </c>
      <c r="CA25" s="114">
        <v>8.1999999999999993</v>
      </c>
      <c r="CC25" s="101">
        <f t="shared" si="13"/>
        <v>608</v>
      </c>
      <c r="CD25" s="101">
        <v>613.9</v>
      </c>
      <c r="CE25" s="113">
        <v>608</v>
      </c>
      <c r="CF25" s="55">
        <v>610.07000000000005</v>
      </c>
      <c r="CG25" s="114">
        <v>-25.4</v>
      </c>
      <c r="CI25" s="101">
        <f t="shared" si="14"/>
        <v>73.8</v>
      </c>
      <c r="CJ25" s="101">
        <v>74.3</v>
      </c>
      <c r="CK25" s="113">
        <v>73.8</v>
      </c>
      <c r="CL25" s="55">
        <v>74.47</v>
      </c>
      <c r="CM25" s="114">
        <v>5.7</v>
      </c>
      <c r="CO25" s="101">
        <f t="shared" si="15"/>
        <v>8.1999999999999993</v>
      </c>
      <c r="CP25" s="101">
        <v>7.6</v>
      </c>
      <c r="CQ25" s="113">
        <v>8.1999999999999993</v>
      </c>
      <c r="CR25" s="55">
        <v>7.48</v>
      </c>
      <c r="CS25" s="114">
        <v>0.5</v>
      </c>
    </row>
    <row r="26" spans="1:97" x14ac:dyDescent="0.2">
      <c r="A26" s="6">
        <v>91</v>
      </c>
      <c r="B26" s="7">
        <v>4</v>
      </c>
      <c r="C26" s="101">
        <f t="shared" si="0"/>
        <v>1994.8</v>
      </c>
      <c r="D26" s="101">
        <v>1985.5</v>
      </c>
      <c r="E26" s="113">
        <v>1994.8</v>
      </c>
      <c r="F26" s="55">
        <v>1993.79</v>
      </c>
      <c r="G26" s="114">
        <v>-63.6</v>
      </c>
      <c r="H26" s="114"/>
      <c r="I26" s="101">
        <f t="shared" si="1"/>
        <v>1987.6</v>
      </c>
      <c r="J26" s="101">
        <v>1977.7</v>
      </c>
      <c r="K26" s="113">
        <v>1987.6</v>
      </c>
      <c r="L26" s="55">
        <v>1986.79</v>
      </c>
      <c r="M26" s="114">
        <v>-61.7</v>
      </c>
      <c r="N26" s="114"/>
      <c r="O26" s="101">
        <f t="shared" si="2"/>
        <v>13.3</v>
      </c>
      <c r="P26" s="101">
        <v>12.4</v>
      </c>
      <c r="Q26" s="113">
        <v>13.3</v>
      </c>
      <c r="R26" s="55">
        <v>13.35</v>
      </c>
      <c r="S26" s="114">
        <v>-0.2</v>
      </c>
      <c r="U26" s="101">
        <f t="shared" si="3"/>
        <v>220.8</v>
      </c>
      <c r="V26" s="101">
        <v>218.1</v>
      </c>
      <c r="W26" s="113">
        <v>220.8</v>
      </c>
      <c r="X26" s="55">
        <v>220.22</v>
      </c>
      <c r="Y26" s="114">
        <v>-24.9</v>
      </c>
      <c r="AA26" s="101">
        <f t="shared" si="4"/>
        <v>84.4</v>
      </c>
      <c r="AB26" s="101">
        <v>83.9</v>
      </c>
      <c r="AC26" s="113">
        <v>84.4</v>
      </c>
      <c r="AD26" s="55">
        <v>83.77</v>
      </c>
      <c r="AE26" s="114">
        <v>-9</v>
      </c>
      <c r="AG26" s="101">
        <f t="shared" si="5"/>
        <v>23.9</v>
      </c>
      <c r="AH26" s="101">
        <v>23.9</v>
      </c>
      <c r="AI26" s="113">
        <v>23.9</v>
      </c>
      <c r="AJ26" s="55">
        <v>23.71</v>
      </c>
      <c r="AK26" s="114">
        <v>-4.4000000000000004</v>
      </c>
      <c r="AM26" s="101">
        <f t="shared" si="6"/>
        <v>226.4</v>
      </c>
      <c r="AN26" s="101">
        <v>226.7</v>
      </c>
      <c r="AO26" s="113">
        <v>226.4</v>
      </c>
      <c r="AP26" s="55">
        <v>227.08</v>
      </c>
      <c r="AQ26" s="114">
        <v>-6.8</v>
      </c>
      <c r="AS26" s="101">
        <f t="shared" si="7"/>
        <v>71.7</v>
      </c>
      <c r="AT26" s="101">
        <v>71.7</v>
      </c>
      <c r="AU26" s="113">
        <v>71.7</v>
      </c>
      <c r="AV26" s="55">
        <v>72.489999999999995</v>
      </c>
      <c r="AW26" s="114">
        <v>-7.2</v>
      </c>
      <c r="AX26" s="100"/>
      <c r="AY26" s="101">
        <f t="shared" si="8"/>
        <v>57.7</v>
      </c>
      <c r="AZ26" s="101">
        <v>56.2</v>
      </c>
      <c r="BA26" s="113">
        <v>57.7</v>
      </c>
      <c r="BB26" s="55">
        <v>56.41</v>
      </c>
      <c r="BC26" s="114">
        <v>-6.4</v>
      </c>
      <c r="BD26" s="100"/>
      <c r="BE26" s="101">
        <f t="shared" si="9"/>
        <v>52.6</v>
      </c>
      <c r="BF26" s="101">
        <v>52.7</v>
      </c>
      <c r="BG26" s="113">
        <v>52.6</v>
      </c>
      <c r="BH26" s="55">
        <v>53.01</v>
      </c>
      <c r="BI26" s="114">
        <v>0.4</v>
      </c>
      <c r="BK26" s="101">
        <f t="shared" si="10"/>
        <v>167.7</v>
      </c>
      <c r="BL26" s="101">
        <v>164.9</v>
      </c>
      <c r="BM26" s="113">
        <v>167.7</v>
      </c>
      <c r="BN26" s="55">
        <v>168.74</v>
      </c>
      <c r="BO26" s="114">
        <v>-2.5</v>
      </c>
      <c r="BQ26" s="101">
        <f t="shared" si="11"/>
        <v>129.4</v>
      </c>
      <c r="BR26" s="101">
        <v>130.19999999999999</v>
      </c>
      <c r="BS26" s="113">
        <v>129.4</v>
      </c>
      <c r="BT26" s="55">
        <v>126.38</v>
      </c>
      <c r="BU26" s="114">
        <v>-2</v>
      </c>
      <c r="BW26" s="101">
        <f t="shared" si="12"/>
        <v>340.1</v>
      </c>
      <c r="BX26" s="101">
        <v>337.9</v>
      </c>
      <c r="BY26" s="113">
        <v>340.1</v>
      </c>
      <c r="BZ26" s="55">
        <v>343.44</v>
      </c>
      <c r="CA26" s="114">
        <v>6.9</v>
      </c>
      <c r="CC26" s="101">
        <f t="shared" si="13"/>
        <v>606</v>
      </c>
      <c r="CD26" s="101">
        <v>606.6</v>
      </c>
      <c r="CE26" s="113">
        <v>606</v>
      </c>
      <c r="CF26" s="55">
        <v>604.30999999999995</v>
      </c>
      <c r="CG26" s="114">
        <v>-23</v>
      </c>
      <c r="CI26" s="101">
        <f t="shared" si="14"/>
        <v>76.900000000000006</v>
      </c>
      <c r="CJ26" s="101">
        <v>75.099999999999994</v>
      </c>
      <c r="CK26" s="113">
        <v>76.900000000000006</v>
      </c>
      <c r="CL26" s="55">
        <v>76.47</v>
      </c>
      <c r="CM26" s="114">
        <v>8</v>
      </c>
      <c r="CO26" s="101">
        <f t="shared" si="15"/>
        <v>7.2</v>
      </c>
      <c r="CP26" s="101">
        <v>7.8</v>
      </c>
      <c r="CQ26" s="113">
        <v>7.2</v>
      </c>
      <c r="CR26" s="55">
        <v>7.01</v>
      </c>
      <c r="CS26" s="114">
        <v>-1.9</v>
      </c>
    </row>
    <row r="27" spans="1:97" x14ac:dyDescent="0.2">
      <c r="A27" s="6"/>
      <c r="B27" s="7">
        <v>1</v>
      </c>
      <c r="C27" s="101">
        <f t="shared" si="0"/>
        <v>1976.6</v>
      </c>
      <c r="D27" s="101">
        <v>1953.6</v>
      </c>
      <c r="E27" s="113">
        <v>1976.6</v>
      </c>
      <c r="F27" s="55">
        <v>1978.75</v>
      </c>
      <c r="G27" s="114">
        <v>-60.2</v>
      </c>
      <c r="H27" s="114"/>
      <c r="I27" s="101">
        <f t="shared" si="1"/>
        <v>1971</v>
      </c>
      <c r="J27" s="101">
        <v>1947.6</v>
      </c>
      <c r="K27" s="113">
        <v>1971</v>
      </c>
      <c r="L27" s="55">
        <v>1972.3</v>
      </c>
      <c r="M27" s="114">
        <v>-57.9</v>
      </c>
      <c r="N27" s="114"/>
      <c r="O27" s="101">
        <f t="shared" si="2"/>
        <v>13.4</v>
      </c>
      <c r="P27" s="101">
        <v>12.2</v>
      </c>
      <c r="Q27" s="113">
        <v>13.4</v>
      </c>
      <c r="R27" s="55">
        <v>13.2</v>
      </c>
      <c r="S27" s="114">
        <v>-0.6</v>
      </c>
      <c r="U27" s="101">
        <f t="shared" si="3"/>
        <v>213.1</v>
      </c>
      <c r="V27" s="101">
        <v>209.9</v>
      </c>
      <c r="W27" s="113">
        <v>213.1</v>
      </c>
      <c r="X27" s="55">
        <v>213.95</v>
      </c>
      <c r="Y27" s="114">
        <v>-25.1</v>
      </c>
      <c r="AA27" s="101">
        <f t="shared" si="4"/>
        <v>82.3</v>
      </c>
      <c r="AB27" s="101">
        <v>81.900000000000006</v>
      </c>
      <c r="AC27" s="113">
        <v>82.3</v>
      </c>
      <c r="AD27" s="55">
        <v>82.09</v>
      </c>
      <c r="AE27" s="114">
        <v>-6.7</v>
      </c>
      <c r="AG27" s="101">
        <f t="shared" si="5"/>
        <v>23</v>
      </c>
      <c r="AH27" s="101">
        <v>22.7</v>
      </c>
      <c r="AI27" s="113">
        <v>23</v>
      </c>
      <c r="AJ27" s="55">
        <v>22.75</v>
      </c>
      <c r="AK27" s="114">
        <v>-3.8</v>
      </c>
      <c r="AM27" s="101">
        <f t="shared" si="6"/>
        <v>225.1</v>
      </c>
      <c r="AN27" s="101">
        <v>220.2</v>
      </c>
      <c r="AO27" s="113">
        <v>225.1</v>
      </c>
      <c r="AP27" s="55">
        <v>224.45</v>
      </c>
      <c r="AQ27" s="114">
        <v>-10.5</v>
      </c>
      <c r="AS27" s="101">
        <f t="shared" si="7"/>
        <v>71.099999999999994</v>
      </c>
      <c r="AT27" s="101">
        <v>69.400000000000006</v>
      </c>
      <c r="AU27" s="113">
        <v>71.099999999999994</v>
      </c>
      <c r="AV27" s="55">
        <v>71.78</v>
      </c>
      <c r="AW27" s="114">
        <v>-2.8</v>
      </c>
      <c r="AX27" s="100"/>
      <c r="AY27" s="101">
        <f t="shared" si="8"/>
        <v>54.7</v>
      </c>
      <c r="AZ27" s="101">
        <v>51.2</v>
      </c>
      <c r="BA27" s="113">
        <v>54.7</v>
      </c>
      <c r="BB27" s="55">
        <v>56</v>
      </c>
      <c r="BC27" s="114">
        <v>-1.6</v>
      </c>
      <c r="BD27" s="100"/>
      <c r="BE27" s="101">
        <f t="shared" si="9"/>
        <v>53.4</v>
      </c>
      <c r="BF27" s="101">
        <v>52.7</v>
      </c>
      <c r="BG27" s="113">
        <v>53.4</v>
      </c>
      <c r="BH27" s="55">
        <v>53.15</v>
      </c>
      <c r="BI27" s="114">
        <v>0.6</v>
      </c>
      <c r="BK27" s="101">
        <f t="shared" si="10"/>
        <v>167.8</v>
      </c>
      <c r="BL27" s="101">
        <v>164.7</v>
      </c>
      <c r="BM27" s="113">
        <v>167.8</v>
      </c>
      <c r="BN27" s="55">
        <v>168.36</v>
      </c>
      <c r="BO27" s="114">
        <v>-1.5</v>
      </c>
      <c r="BQ27" s="101">
        <f t="shared" si="11"/>
        <v>124.3</v>
      </c>
      <c r="BR27" s="101">
        <v>121.5</v>
      </c>
      <c r="BS27" s="113">
        <v>124.3</v>
      </c>
      <c r="BT27" s="55">
        <v>126.08</v>
      </c>
      <c r="BU27" s="114">
        <v>-1.2</v>
      </c>
      <c r="BW27" s="101">
        <f t="shared" si="12"/>
        <v>346.5</v>
      </c>
      <c r="BX27" s="101">
        <v>355.2</v>
      </c>
      <c r="BY27" s="113">
        <v>346.5</v>
      </c>
      <c r="BZ27" s="55">
        <v>342.93</v>
      </c>
      <c r="CA27" s="114">
        <v>-2.1</v>
      </c>
      <c r="CC27" s="101">
        <f t="shared" si="13"/>
        <v>597.9</v>
      </c>
      <c r="CD27" s="101">
        <v>587.5</v>
      </c>
      <c r="CE27" s="113">
        <v>597.9</v>
      </c>
      <c r="CF27" s="55">
        <v>599.86</v>
      </c>
      <c r="CG27" s="114">
        <v>-17.8</v>
      </c>
      <c r="CI27" s="101">
        <f t="shared" si="14"/>
        <v>79.599999999999994</v>
      </c>
      <c r="CJ27" s="101">
        <v>79.400000000000006</v>
      </c>
      <c r="CK27" s="113">
        <v>79.599999999999994</v>
      </c>
      <c r="CL27" s="55">
        <v>78.31</v>
      </c>
      <c r="CM27" s="114">
        <v>7.4</v>
      </c>
      <c r="CO27" s="101">
        <f t="shared" si="15"/>
        <v>5.6</v>
      </c>
      <c r="CP27" s="101">
        <v>6.1</v>
      </c>
      <c r="CQ27" s="113">
        <v>5.6</v>
      </c>
      <c r="CR27" s="55">
        <v>6.45</v>
      </c>
      <c r="CS27" s="114">
        <v>-2.2000000000000002</v>
      </c>
    </row>
    <row r="28" spans="1:97" x14ac:dyDescent="0.2">
      <c r="A28" s="6">
        <v>92</v>
      </c>
      <c r="B28" s="7">
        <v>2</v>
      </c>
      <c r="C28" s="101">
        <f t="shared" si="0"/>
        <v>1967.2</v>
      </c>
      <c r="D28" s="101">
        <v>1982.9</v>
      </c>
      <c r="E28" s="113">
        <v>1967.2</v>
      </c>
      <c r="F28" s="55">
        <v>1960.51</v>
      </c>
      <c r="G28" s="114">
        <v>-72.900000000000006</v>
      </c>
      <c r="H28" s="114"/>
      <c r="I28" s="101">
        <f t="shared" si="1"/>
        <v>1960.6</v>
      </c>
      <c r="J28" s="101">
        <v>1976.7</v>
      </c>
      <c r="K28" s="113">
        <v>1960.6</v>
      </c>
      <c r="L28" s="55">
        <v>1954.01</v>
      </c>
      <c r="M28" s="114">
        <v>-73.2</v>
      </c>
      <c r="N28" s="114"/>
      <c r="O28" s="101">
        <f t="shared" si="2"/>
        <v>12.9</v>
      </c>
      <c r="P28" s="101">
        <v>14.3</v>
      </c>
      <c r="Q28" s="113">
        <v>12.9</v>
      </c>
      <c r="R28" s="55">
        <v>13.25</v>
      </c>
      <c r="S28" s="114">
        <v>0.2</v>
      </c>
      <c r="U28" s="101">
        <f t="shared" si="3"/>
        <v>208.4</v>
      </c>
      <c r="V28" s="101">
        <v>211</v>
      </c>
      <c r="W28" s="113">
        <v>208.4</v>
      </c>
      <c r="X28" s="55">
        <v>207.27</v>
      </c>
      <c r="Y28" s="114">
        <v>-26.7</v>
      </c>
      <c r="AA28" s="101">
        <f t="shared" si="4"/>
        <v>80.2</v>
      </c>
      <c r="AB28" s="101">
        <v>80.599999999999994</v>
      </c>
      <c r="AC28" s="113">
        <v>80.2</v>
      </c>
      <c r="AD28" s="55">
        <v>80.25</v>
      </c>
      <c r="AE28" s="114">
        <v>-7.4</v>
      </c>
      <c r="AG28" s="101">
        <f t="shared" si="5"/>
        <v>21.8</v>
      </c>
      <c r="AH28" s="101">
        <v>21.7</v>
      </c>
      <c r="AI28" s="113">
        <v>21.8</v>
      </c>
      <c r="AJ28" s="55">
        <v>22.34</v>
      </c>
      <c r="AK28" s="114">
        <v>-1.6</v>
      </c>
      <c r="AM28" s="101">
        <f t="shared" si="6"/>
        <v>219.9</v>
      </c>
      <c r="AN28" s="101">
        <v>221.1</v>
      </c>
      <c r="AO28" s="113">
        <v>219.9</v>
      </c>
      <c r="AP28" s="55">
        <v>221.36</v>
      </c>
      <c r="AQ28" s="114">
        <v>-12.4</v>
      </c>
      <c r="AS28" s="101">
        <f t="shared" si="7"/>
        <v>73.099999999999994</v>
      </c>
      <c r="AT28" s="101">
        <v>74.7</v>
      </c>
      <c r="AU28" s="113">
        <v>73.099999999999994</v>
      </c>
      <c r="AV28" s="55">
        <v>71.7</v>
      </c>
      <c r="AW28" s="114">
        <v>-0.3</v>
      </c>
      <c r="AX28" s="100"/>
      <c r="AY28" s="101">
        <f t="shared" si="8"/>
        <v>57.4</v>
      </c>
      <c r="AZ28" s="101">
        <v>59.1</v>
      </c>
      <c r="BA28" s="113">
        <v>57.4</v>
      </c>
      <c r="BB28" s="55">
        <v>55.52</v>
      </c>
      <c r="BC28" s="114">
        <v>-2</v>
      </c>
      <c r="BD28" s="100"/>
      <c r="BE28" s="101">
        <f t="shared" si="9"/>
        <v>52.8</v>
      </c>
      <c r="BF28" s="101">
        <v>52.7</v>
      </c>
      <c r="BG28" s="113">
        <v>52.8</v>
      </c>
      <c r="BH28" s="55">
        <v>53.1</v>
      </c>
      <c r="BI28" s="114">
        <v>-0.2</v>
      </c>
      <c r="BK28" s="101">
        <f t="shared" si="10"/>
        <v>171.5</v>
      </c>
      <c r="BL28" s="101">
        <v>174.5</v>
      </c>
      <c r="BM28" s="113">
        <v>171.5</v>
      </c>
      <c r="BN28" s="55">
        <v>166.64</v>
      </c>
      <c r="BO28" s="114">
        <v>-6.9</v>
      </c>
      <c r="BQ28" s="101">
        <f t="shared" si="11"/>
        <v>128.5</v>
      </c>
      <c r="BR28" s="101">
        <v>131.69999999999999</v>
      </c>
      <c r="BS28" s="113">
        <v>128.5</v>
      </c>
      <c r="BT28" s="55">
        <v>126.41</v>
      </c>
      <c r="BU28" s="114">
        <v>1.3</v>
      </c>
      <c r="BW28" s="101">
        <f t="shared" si="12"/>
        <v>336.7</v>
      </c>
      <c r="BX28" s="101">
        <v>328.2</v>
      </c>
      <c r="BY28" s="113">
        <v>336.7</v>
      </c>
      <c r="BZ28" s="55">
        <v>339.68</v>
      </c>
      <c r="CA28" s="114">
        <v>-13</v>
      </c>
      <c r="CC28" s="101">
        <f t="shared" si="13"/>
        <v>596.4</v>
      </c>
      <c r="CD28" s="101">
        <v>604.1</v>
      </c>
      <c r="CE28" s="113">
        <v>596.4</v>
      </c>
      <c r="CF28" s="55">
        <v>595.02</v>
      </c>
      <c r="CG28" s="114">
        <v>-19.3</v>
      </c>
      <c r="CI28" s="101">
        <f t="shared" si="14"/>
        <v>79.599999999999994</v>
      </c>
      <c r="CJ28" s="101">
        <v>81.5</v>
      </c>
      <c r="CK28" s="113">
        <v>79.599999999999994</v>
      </c>
      <c r="CL28" s="55">
        <v>79.73</v>
      </c>
      <c r="CM28" s="114">
        <v>5.7</v>
      </c>
      <c r="CO28" s="101">
        <f t="shared" si="15"/>
        <v>6.6</v>
      </c>
      <c r="CP28" s="101">
        <v>6.1</v>
      </c>
      <c r="CQ28" s="113">
        <v>6.6</v>
      </c>
      <c r="CR28" s="55">
        <v>6.51</v>
      </c>
      <c r="CS28" s="114">
        <v>0.2</v>
      </c>
    </row>
    <row r="29" spans="1:97" x14ac:dyDescent="0.2">
      <c r="A29" s="6">
        <v>92</v>
      </c>
      <c r="B29" s="7">
        <v>3</v>
      </c>
      <c r="C29" s="101">
        <f t="shared" si="0"/>
        <v>1933</v>
      </c>
      <c r="D29" s="101">
        <v>1951.2</v>
      </c>
      <c r="E29" s="113">
        <v>1933</v>
      </c>
      <c r="F29" s="55">
        <v>1935.9</v>
      </c>
      <c r="G29" s="114">
        <v>-98.5</v>
      </c>
      <c r="H29" s="114"/>
      <c r="I29" s="101">
        <f t="shared" si="1"/>
        <v>1925.9</v>
      </c>
      <c r="J29" s="101">
        <v>1944.8</v>
      </c>
      <c r="K29" s="113">
        <v>1925.9</v>
      </c>
      <c r="L29" s="55">
        <v>1928.78</v>
      </c>
      <c r="M29" s="114">
        <v>-100.9</v>
      </c>
      <c r="N29" s="114"/>
      <c r="O29" s="101">
        <f t="shared" si="2"/>
        <v>13.8</v>
      </c>
      <c r="P29" s="101">
        <v>14.7</v>
      </c>
      <c r="Q29" s="113">
        <v>13.8</v>
      </c>
      <c r="R29" s="55">
        <v>13.28</v>
      </c>
      <c r="S29" s="114">
        <v>0.1</v>
      </c>
      <c r="U29" s="101">
        <f t="shared" si="3"/>
        <v>201.1</v>
      </c>
      <c r="V29" s="101">
        <v>203.6</v>
      </c>
      <c r="W29" s="113">
        <v>201.1</v>
      </c>
      <c r="X29" s="55">
        <v>200.21</v>
      </c>
      <c r="Y29" s="114">
        <v>-28.3</v>
      </c>
      <c r="AA29" s="101">
        <f t="shared" si="4"/>
        <v>78.599999999999994</v>
      </c>
      <c r="AB29" s="101">
        <v>78.7</v>
      </c>
      <c r="AC29" s="113">
        <v>78.599999999999994</v>
      </c>
      <c r="AD29" s="55">
        <v>77.760000000000005</v>
      </c>
      <c r="AE29" s="114">
        <v>-10</v>
      </c>
      <c r="AG29" s="101">
        <f t="shared" si="5"/>
        <v>22</v>
      </c>
      <c r="AH29" s="101">
        <v>22.2</v>
      </c>
      <c r="AI29" s="113">
        <v>22</v>
      </c>
      <c r="AJ29" s="55">
        <v>22.02</v>
      </c>
      <c r="AK29" s="114">
        <v>-1.3</v>
      </c>
      <c r="AM29" s="101">
        <f t="shared" si="6"/>
        <v>218.4</v>
      </c>
      <c r="AN29" s="101">
        <v>222</v>
      </c>
      <c r="AO29" s="113">
        <v>218.4</v>
      </c>
      <c r="AP29" s="55">
        <v>217.2</v>
      </c>
      <c r="AQ29" s="114">
        <v>-16.7</v>
      </c>
      <c r="AS29" s="101">
        <f t="shared" si="7"/>
        <v>71.3</v>
      </c>
      <c r="AT29" s="101">
        <v>71.900000000000006</v>
      </c>
      <c r="AU29" s="113">
        <v>71.3</v>
      </c>
      <c r="AV29" s="55">
        <v>71.19</v>
      </c>
      <c r="AW29" s="114">
        <v>-2</v>
      </c>
      <c r="AX29" s="100"/>
      <c r="AY29" s="101">
        <f t="shared" si="8"/>
        <v>54.6</v>
      </c>
      <c r="AZ29" s="101">
        <v>57.1</v>
      </c>
      <c r="BA29" s="113">
        <v>54.6</v>
      </c>
      <c r="BB29" s="55">
        <v>53.87</v>
      </c>
      <c r="BC29" s="114">
        <v>-6.6</v>
      </c>
      <c r="BD29" s="100"/>
      <c r="BE29" s="101">
        <f t="shared" si="9"/>
        <v>53.5</v>
      </c>
      <c r="BF29" s="101">
        <v>54</v>
      </c>
      <c r="BG29" s="113">
        <v>53.5</v>
      </c>
      <c r="BH29" s="55">
        <v>52.68</v>
      </c>
      <c r="BI29" s="114">
        <v>-1.7</v>
      </c>
      <c r="BK29" s="101">
        <f t="shared" si="10"/>
        <v>160.69999999999999</v>
      </c>
      <c r="BL29" s="101">
        <v>162.1</v>
      </c>
      <c r="BM29" s="113">
        <v>160.69999999999999</v>
      </c>
      <c r="BN29" s="55">
        <v>163.35</v>
      </c>
      <c r="BO29" s="114">
        <v>-13.2</v>
      </c>
      <c r="BQ29" s="101">
        <f t="shared" si="11"/>
        <v>125.6</v>
      </c>
      <c r="BR29" s="101">
        <v>125</v>
      </c>
      <c r="BS29" s="113">
        <v>125.6</v>
      </c>
      <c r="BT29" s="55">
        <v>126.29</v>
      </c>
      <c r="BU29" s="114">
        <v>-0.5</v>
      </c>
      <c r="BW29" s="101">
        <f t="shared" si="12"/>
        <v>336.5</v>
      </c>
      <c r="BX29" s="101">
        <v>336.3</v>
      </c>
      <c r="BY29" s="113">
        <v>336.5</v>
      </c>
      <c r="BZ29" s="55">
        <v>335.08</v>
      </c>
      <c r="CA29" s="114">
        <v>-18.399999999999999</v>
      </c>
      <c r="CC29" s="101">
        <f t="shared" si="13"/>
        <v>584.4</v>
      </c>
      <c r="CD29" s="101">
        <v>591.4</v>
      </c>
      <c r="CE29" s="113">
        <v>584.4</v>
      </c>
      <c r="CF29" s="55">
        <v>590.07000000000005</v>
      </c>
      <c r="CG29" s="114">
        <v>-19.8</v>
      </c>
      <c r="CI29" s="101">
        <f t="shared" si="14"/>
        <v>81.2</v>
      </c>
      <c r="CJ29" s="101">
        <v>81.8</v>
      </c>
      <c r="CK29" s="113">
        <v>81.2</v>
      </c>
      <c r="CL29" s="55">
        <v>81.11</v>
      </c>
      <c r="CM29" s="114">
        <v>5.5</v>
      </c>
      <c r="CO29" s="101">
        <f t="shared" si="15"/>
        <v>7.1</v>
      </c>
      <c r="CP29" s="101">
        <v>6.4</v>
      </c>
      <c r="CQ29" s="113">
        <v>7.1</v>
      </c>
      <c r="CR29" s="55">
        <v>7.12</v>
      </c>
      <c r="CS29" s="114">
        <v>2.5</v>
      </c>
    </row>
    <row r="30" spans="1:97" x14ac:dyDescent="0.2">
      <c r="A30" s="6">
        <v>92</v>
      </c>
      <c r="B30" s="7">
        <v>4</v>
      </c>
      <c r="C30" s="101">
        <f t="shared" si="0"/>
        <v>1907.3</v>
      </c>
      <c r="D30" s="101">
        <v>1897.7</v>
      </c>
      <c r="E30" s="113">
        <v>1907.3</v>
      </c>
      <c r="F30" s="55">
        <v>1904.15</v>
      </c>
      <c r="G30" s="114">
        <v>-127</v>
      </c>
      <c r="H30" s="114"/>
      <c r="I30" s="101">
        <f t="shared" si="1"/>
        <v>1899.7</v>
      </c>
      <c r="J30" s="101">
        <v>1889.4</v>
      </c>
      <c r="K30" s="113">
        <v>1899.7</v>
      </c>
      <c r="L30" s="55">
        <v>1896.55</v>
      </c>
      <c r="M30" s="114">
        <v>-128.9</v>
      </c>
      <c r="N30" s="114"/>
      <c r="O30" s="101">
        <f t="shared" si="2"/>
        <v>13.2</v>
      </c>
      <c r="P30" s="101">
        <v>12.4</v>
      </c>
      <c r="Q30" s="113">
        <v>13.2</v>
      </c>
      <c r="R30" s="55">
        <v>12.9</v>
      </c>
      <c r="S30" s="114">
        <v>-1.6</v>
      </c>
      <c r="U30" s="101">
        <f t="shared" si="3"/>
        <v>191.5</v>
      </c>
      <c r="V30" s="101">
        <v>188.9</v>
      </c>
      <c r="W30" s="113">
        <v>191.5</v>
      </c>
      <c r="X30" s="55">
        <v>193.56</v>
      </c>
      <c r="Y30" s="114">
        <v>-26.6</v>
      </c>
      <c r="AA30" s="101">
        <f t="shared" si="4"/>
        <v>74.599999999999994</v>
      </c>
      <c r="AB30" s="101">
        <v>74.3</v>
      </c>
      <c r="AC30" s="113">
        <v>74.599999999999994</v>
      </c>
      <c r="AD30" s="55">
        <v>74.33</v>
      </c>
      <c r="AE30" s="114">
        <v>-13.7</v>
      </c>
      <c r="AG30" s="101">
        <f t="shared" si="5"/>
        <v>21.5</v>
      </c>
      <c r="AH30" s="101">
        <v>21.5</v>
      </c>
      <c r="AI30" s="113">
        <v>21.5</v>
      </c>
      <c r="AJ30" s="55">
        <v>21.38</v>
      </c>
      <c r="AK30" s="114">
        <v>-2.6</v>
      </c>
      <c r="AM30" s="101">
        <f t="shared" si="6"/>
        <v>210.9</v>
      </c>
      <c r="AN30" s="101">
        <v>211.3</v>
      </c>
      <c r="AO30" s="113">
        <v>210.9</v>
      </c>
      <c r="AP30" s="55">
        <v>211.5</v>
      </c>
      <c r="AQ30" s="114">
        <v>-22.8</v>
      </c>
      <c r="AS30" s="101">
        <f t="shared" si="7"/>
        <v>70</v>
      </c>
      <c r="AT30" s="101">
        <v>69.900000000000006</v>
      </c>
      <c r="AU30" s="113">
        <v>70</v>
      </c>
      <c r="AV30" s="55">
        <v>69.47</v>
      </c>
      <c r="AW30" s="114">
        <v>-6.9</v>
      </c>
      <c r="AX30" s="100"/>
      <c r="AY30" s="101">
        <f t="shared" si="8"/>
        <v>49.2</v>
      </c>
      <c r="AZ30" s="101">
        <v>47.9</v>
      </c>
      <c r="BA30" s="113">
        <v>49.2</v>
      </c>
      <c r="BB30" s="55">
        <v>51.43</v>
      </c>
      <c r="BC30" s="114">
        <v>-9.6999999999999993</v>
      </c>
      <c r="BD30" s="100"/>
      <c r="BE30" s="101">
        <f t="shared" si="9"/>
        <v>50.9</v>
      </c>
      <c r="BF30" s="101">
        <v>50.9</v>
      </c>
      <c r="BG30" s="113">
        <v>50.9</v>
      </c>
      <c r="BH30" s="55">
        <v>51.79</v>
      </c>
      <c r="BI30" s="114">
        <v>-3.6</v>
      </c>
      <c r="BK30" s="101">
        <f t="shared" si="10"/>
        <v>162.9</v>
      </c>
      <c r="BL30" s="101">
        <v>160.9</v>
      </c>
      <c r="BM30" s="113">
        <v>162.9</v>
      </c>
      <c r="BN30" s="55">
        <v>158.99</v>
      </c>
      <c r="BO30" s="114">
        <v>-17.399999999999999</v>
      </c>
      <c r="BQ30" s="101">
        <f t="shared" si="11"/>
        <v>124.6</v>
      </c>
      <c r="BR30" s="101">
        <v>125.2</v>
      </c>
      <c r="BS30" s="113">
        <v>124.6</v>
      </c>
      <c r="BT30" s="55">
        <v>124.3</v>
      </c>
      <c r="BU30" s="114">
        <v>-7.9</v>
      </c>
      <c r="BW30" s="101">
        <f t="shared" si="12"/>
        <v>330.6</v>
      </c>
      <c r="BX30" s="101">
        <v>329</v>
      </c>
      <c r="BY30" s="113">
        <v>330.6</v>
      </c>
      <c r="BZ30" s="55">
        <v>332.14</v>
      </c>
      <c r="CA30" s="114">
        <v>-11.8</v>
      </c>
      <c r="CC30" s="101">
        <f t="shared" si="13"/>
        <v>589.1</v>
      </c>
      <c r="CD30" s="101">
        <v>588.20000000000005</v>
      </c>
      <c r="CE30" s="113">
        <v>589.1</v>
      </c>
      <c r="CF30" s="55">
        <v>584.59</v>
      </c>
      <c r="CG30" s="114">
        <v>-21.9</v>
      </c>
      <c r="CI30" s="101">
        <f t="shared" si="14"/>
        <v>82.8</v>
      </c>
      <c r="CJ30" s="101">
        <v>81.099999999999994</v>
      </c>
      <c r="CK30" s="113">
        <v>82.8</v>
      </c>
      <c r="CL30" s="55">
        <v>81.900000000000006</v>
      </c>
      <c r="CM30" s="114">
        <v>3.2</v>
      </c>
      <c r="CO30" s="101">
        <f t="shared" si="15"/>
        <v>7.6</v>
      </c>
      <c r="CP30" s="101">
        <v>8.3000000000000007</v>
      </c>
      <c r="CQ30" s="113">
        <v>7.6</v>
      </c>
      <c r="CR30" s="55">
        <v>7.6</v>
      </c>
      <c r="CS30" s="114">
        <v>1.9</v>
      </c>
    </row>
    <row r="31" spans="1:97" x14ac:dyDescent="0.2">
      <c r="A31" s="6"/>
      <c r="B31" s="7">
        <v>1</v>
      </c>
      <c r="C31" s="101">
        <f t="shared" si="0"/>
        <v>1870.6</v>
      </c>
      <c r="D31" s="101">
        <v>1847</v>
      </c>
      <c r="E31" s="113">
        <v>1870.6</v>
      </c>
      <c r="F31" s="55">
        <v>1868.84</v>
      </c>
      <c r="G31" s="114">
        <v>-141.30000000000001</v>
      </c>
      <c r="H31" s="114"/>
      <c r="I31" s="101">
        <f t="shared" si="1"/>
        <v>1862.9</v>
      </c>
      <c r="J31" s="101">
        <v>1838.9</v>
      </c>
      <c r="K31" s="113">
        <v>1862.9</v>
      </c>
      <c r="L31" s="55">
        <v>1861.4</v>
      </c>
      <c r="M31" s="114">
        <v>-140.6</v>
      </c>
      <c r="N31" s="114"/>
      <c r="O31" s="101">
        <f t="shared" si="2"/>
        <v>12.3</v>
      </c>
      <c r="P31" s="101">
        <v>11.3</v>
      </c>
      <c r="Q31" s="113">
        <v>12.3</v>
      </c>
      <c r="R31" s="55">
        <v>11.99</v>
      </c>
      <c r="S31" s="114">
        <v>-3.6</v>
      </c>
      <c r="U31" s="101">
        <f t="shared" si="3"/>
        <v>189.9</v>
      </c>
      <c r="V31" s="101">
        <v>186.5</v>
      </c>
      <c r="W31" s="113">
        <v>189.9</v>
      </c>
      <c r="X31" s="55">
        <v>188.36</v>
      </c>
      <c r="Y31" s="114">
        <v>-20.8</v>
      </c>
      <c r="AA31" s="101">
        <f t="shared" si="4"/>
        <v>69.7</v>
      </c>
      <c r="AB31" s="101">
        <v>69.2</v>
      </c>
      <c r="AC31" s="113">
        <v>69.7</v>
      </c>
      <c r="AD31" s="55">
        <v>70.459999999999994</v>
      </c>
      <c r="AE31" s="114">
        <v>-15.5</v>
      </c>
      <c r="AG31" s="101">
        <f t="shared" si="5"/>
        <v>20.100000000000001</v>
      </c>
      <c r="AH31" s="101">
        <v>19.600000000000001</v>
      </c>
      <c r="AI31" s="113">
        <v>20.100000000000001</v>
      </c>
      <c r="AJ31" s="55">
        <v>20.239999999999998</v>
      </c>
      <c r="AK31" s="114">
        <v>-4.5999999999999996</v>
      </c>
      <c r="AM31" s="101">
        <f t="shared" si="6"/>
        <v>203.9</v>
      </c>
      <c r="AN31" s="101">
        <v>199.3</v>
      </c>
      <c r="AO31" s="113">
        <v>203.9</v>
      </c>
      <c r="AP31" s="55">
        <v>204.87</v>
      </c>
      <c r="AQ31" s="114">
        <v>-26.5</v>
      </c>
      <c r="AS31" s="101">
        <f t="shared" si="7"/>
        <v>67.3</v>
      </c>
      <c r="AT31" s="101">
        <v>65.599999999999994</v>
      </c>
      <c r="AU31" s="113">
        <v>67.3</v>
      </c>
      <c r="AV31" s="55">
        <v>67</v>
      </c>
      <c r="AW31" s="114">
        <v>-9.9</v>
      </c>
      <c r="AX31" s="100"/>
      <c r="AY31" s="101">
        <f t="shared" si="8"/>
        <v>50.9</v>
      </c>
      <c r="AZ31" s="101">
        <v>47.4</v>
      </c>
      <c r="BA31" s="113">
        <v>50.9</v>
      </c>
      <c r="BB31" s="55">
        <v>49.29</v>
      </c>
      <c r="BC31" s="114">
        <v>-8.6</v>
      </c>
      <c r="BD31" s="100"/>
      <c r="BE31" s="101">
        <f t="shared" si="9"/>
        <v>50.8</v>
      </c>
      <c r="BF31" s="101">
        <v>49.9</v>
      </c>
      <c r="BG31" s="113">
        <v>50.8</v>
      </c>
      <c r="BH31" s="55">
        <v>50.34</v>
      </c>
      <c r="BI31" s="114">
        <v>-5.8</v>
      </c>
      <c r="BK31" s="101">
        <f t="shared" si="10"/>
        <v>154.5</v>
      </c>
      <c r="BL31" s="101">
        <v>151.1</v>
      </c>
      <c r="BM31" s="113">
        <v>154.5</v>
      </c>
      <c r="BN31" s="55">
        <v>154.94</v>
      </c>
      <c r="BO31" s="114">
        <v>-16.2</v>
      </c>
      <c r="BQ31" s="101">
        <f t="shared" si="11"/>
        <v>121.3</v>
      </c>
      <c r="BR31" s="101">
        <v>119.2</v>
      </c>
      <c r="BS31" s="113">
        <v>121.3</v>
      </c>
      <c r="BT31" s="55">
        <v>119.98</v>
      </c>
      <c r="BU31" s="114">
        <v>-17.3</v>
      </c>
      <c r="BW31" s="101">
        <f t="shared" si="12"/>
        <v>329.5</v>
      </c>
      <c r="BX31" s="101">
        <v>336.1</v>
      </c>
      <c r="BY31" s="113">
        <v>329.5</v>
      </c>
      <c r="BZ31" s="55">
        <v>332.31</v>
      </c>
      <c r="CA31" s="114">
        <v>0.7</v>
      </c>
      <c r="CC31" s="101">
        <f t="shared" si="13"/>
        <v>578.79999999999995</v>
      </c>
      <c r="CD31" s="101">
        <v>569.29999999999995</v>
      </c>
      <c r="CE31" s="113">
        <v>578.79999999999995</v>
      </c>
      <c r="CF31" s="55">
        <v>578.19000000000005</v>
      </c>
      <c r="CG31" s="114">
        <v>-25.6</v>
      </c>
      <c r="CI31" s="101">
        <f t="shared" si="14"/>
        <v>81.099999999999994</v>
      </c>
      <c r="CJ31" s="101">
        <v>81</v>
      </c>
      <c r="CK31" s="113">
        <v>81.099999999999994</v>
      </c>
      <c r="CL31" s="55">
        <v>81.5</v>
      </c>
      <c r="CM31" s="114">
        <v>-1.6</v>
      </c>
      <c r="CO31" s="101">
        <f t="shared" si="15"/>
        <v>7.7</v>
      </c>
      <c r="CP31" s="101">
        <v>8.1</v>
      </c>
      <c r="CQ31" s="113">
        <v>7.7</v>
      </c>
      <c r="CR31" s="55">
        <v>7.44</v>
      </c>
      <c r="CS31" s="114">
        <v>-0.6</v>
      </c>
    </row>
    <row r="32" spans="1:97" x14ac:dyDescent="0.2">
      <c r="A32" s="6">
        <v>93</v>
      </c>
      <c r="B32" s="7">
        <v>2</v>
      </c>
      <c r="C32" s="101">
        <f t="shared" si="0"/>
        <v>1831.8</v>
      </c>
      <c r="D32" s="101">
        <v>1846.9</v>
      </c>
      <c r="E32" s="113">
        <v>1831.8</v>
      </c>
      <c r="F32" s="55">
        <v>1837.56</v>
      </c>
      <c r="G32" s="114">
        <v>-125.1</v>
      </c>
      <c r="H32" s="114"/>
      <c r="I32" s="101">
        <f t="shared" si="1"/>
        <v>1824.4</v>
      </c>
      <c r="J32" s="101">
        <v>1839.9</v>
      </c>
      <c r="K32" s="113">
        <v>1824.4</v>
      </c>
      <c r="L32" s="55">
        <v>1830.58</v>
      </c>
      <c r="M32" s="114">
        <v>-123.3</v>
      </c>
      <c r="N32" s="114"/>
      <c r="O32" s="101">
        <f t="shared" si="2"/>
        <v>11.1</v>
      </c>
      <c r="P32" s="101">
        <v>12.4</v>
      </c>
      <c r="Q32" s="113">
        <v>11.1</v>
      </c>
      <c r="R32" s="55">
        <v>11.02</v>
      </c>
      <c r="S32" s="114">
        <v>-3.9</v>
      </c>
      <c r="U32" s="101">
        <f t="shared" si="3"/>
        <v>184.8</v>
      </c>
      <c r="V32" s="101">
        <v>187</v>
      </c>
      <c r="W32" s="113">
        <v>184.8</v>
      </c>
      <c r="X32" s="55">
        <v>185.14</v>
      </c>
      <c r="Y32" s="114">
        <v>-12.9</v>
      </c>
      <c r="AA32" s="101">
        <f t="shared" si="4"/>
        <v>65.900000000000006</v>
      </c>
      <c r="AB32" s="101">
        <v>66.099999999999994</v>
      </c>
      <c r="AC32" s="113">
        <v>65.900000000000006</v>
      </c>
      <c r="AD32" s="55">
        <v>67.489999999999995</v>
      </c>
      <c r="AE32" s="114">
        <v>-11.9</v>
      </c>
      <c r="AG32" s="101">
        <f t="shared" si="5"/>
        <v>18.7</v>
      </c>
      <c r="AH32" s="101">
        <v>18.7</v>
      </c>
      <c r="AI32" s="113">
        <v>18.7</v>
      </c>
      <c r="AJ32" s="55">
        <v>18.8</v>
      </c>
      <c r="AK32" s="114">
        <v>-5.7</v>
      </c>
      <c r="AM32" s="101">
        <f t="shared" si="6"/>
        <v>198</v>
      </c>
      <c r="AN32" s="101">
        <v>198.8</v>
      </c>
      <c r="AO32" s="113">
        <v>198</v>
      </c>
      <c r="AP32" s="55">
        <v>199.51</v>
      </c>
      <c r="AQ32" s="114">
        <v>-21.4</v>
      </c>
      <c r="AS32" s="101">
        <f t="shared" si="7"/>
        <v>63.3</v>
      </c>
      <c r="AT32" s="101">
        <v>64.400000000000006</v>
      </c>
      <c r="AU32" s="113">
        <v>63.3</v>
      </c>
      <c r="AV32" s="55">
        <v>64.97</v>
      </c>
      <c r="AW32" s="114">
        <v>-8.1</v>
      </c>
      <c r="AX32" s="100"/>
      <c r="AY32" s="101">
        <f t="shared" si="8"/>
        <v>48.4</v>
      </c>
      <c r="AZ32" s="101">
        <v>50.1</v>
      </c>
      <c r="BA32" s="113">
        <v>48.4</v>
      </c>
      <c r="BB32" s="55">
        <v>48.16</v>
      </c>
      <c r="BC32" s="114">
        <v>-4.5</v>
      </c>
      <c r="BD32" s="100"/>
      <c r="BE32" s="101">
        <f t="shared" si="9"/>
        <v>47.9</v>
      </c>
      <c r="BF32" s="101">
        <v>47.7</v>
      </c>
      <c r="BG32" s="113">
        <v>47.9</v>
      </c>
      <c r="BH32" s="55">
        <v>48.8</v>
      </c>
      <c r="BI32" s="114">
        <v>-6.2</v>
      </c>
      <c r="BK32" s="101">
        <f t="shared" si="10"/>
        <v>151.69999999999999</v>
      </c>
      <c r="BL32" s="101">
        <v>154.69999999999999</v>
      </c>
      <c r="BM32" s="113">
        <v>151.69999999999999</v>
      </c>
      <c r="BN32" s="55">
        <v>152.69</v>
      </c>
      <c r="BO32" s="114">
        <v>-9</v>
      </c>
      <c r="BQ32" s="101">
        <f t="shared" si="11"/>
        <v>112.7</v>
      </c>
      <c r="BR32" s="101">
        <v>115.1</v>
      </c>
      <c r="BS32" s="113">
        <v>112.7</v>
      </c>
      <c r="BT32" s="55">
        <v>115.06</v>
      </c>
      <c r="BU32" s="114">
        <v>-19.7</v>
      </c>
      <c r="BW32" s="101">
        <f t="shared" si="12"/>
        <v>340.2</v>
      </c>
      <c r="BX32" s="101">
        <v>335.6</v>
      </c>
      <c r="BY32" s="113">
        <v>340.2</v>
      </c>
      <c r="BZ32" s="55">
        <v>332.87</v>
      </c>
      <c r="CA32" s="114">
        <v>2.2000000000000002</v>
      </c>
      <c r="CC32" s="101">
        <f t="shared" si="13"/>
        <v>566.6</v>
      </c>
      <c r="CD32" s="101">
        <v>572.5</v>
      </c>
      <c r="CE32" s="113">
        <v>566.6</v>
      </c>
      <c r="CF32" s="55">
        <v>571.46</v>
      </c>
      <c r="CG32" s="114">
        <v>-26.9</v>
      </c>
      <c r="CI32" s="101">
        <f t="shared" si="14"/>
        <v>78.8</v>
      </c>
      <c r="CJ32" s="101">
        <v>80.599999999999994</v>
      </c>
      <c r="CK32" s="113">
        <v>78.8</v>
      </c>
      <c r="CL32" s="55">
        <v>80.2</v>
      </c>
      <c r="CM32" s="114">
        <v>-5.2</v>
      </c>
      <c r="CO32" s="101">
        <f t="shared" si="15"/>
        <v>7.4</v>
      </c>
      <c r="CP32" s="101">
        <v>7.1</v>
      </c>
      <c r="CQ32" s="113">
        <v>7.4</v>
      </c>
      <c r="CR32" s="55">
        <v>6.97</v>
      </c>
      <c r="CS32" s="114">
        <v>-1.9</v>
      </c>
    </row>
    <row r="33" spans="1:97" x14ac:dyDescent="0.2">
      <c r="A33" s="6">
        <v>93</v>
      </c>
      <c r="B33" s="7">
        <v>3</v>
      </c>
      <c r="C33" s="101">
        <f t="shared" si="0"/>
        <v>1820.1</v>
      </c>
      <c r="D33" s="101">
        <v>1838.1</v>
      </c>
      <c r="E33" s="113">
        <v>1820.1</v>
      </c>
      <c r="F33" s="55">
        <v>1815.93</v>
      </c>
      <c r="G33" s="114">
        <v>-86.5</v>
      </c>
      <c r="H33" s="114"/>
      <c r="I33" s="101">
        <f t="shared" si="1"/>
        <v>1813.6</v>
      </c>
      <c r="J33" s="101">
        <v>1832.3</v>
      </c>
      <c r="K33" s="113">
        <v>1813.6</v>
      </c>
      <c r="L33" s="55">
        <v>1808.85</v>
      </c>
      <c r="M33" s="114">
        <v>-86.9</v>
      </c>
      <c r="N33" s="114"/>
      <c r="O33" s="101">
        <f t="shared" si="2"/>
        <v>10.6</v>
      </c>
      <c r="P33" s="101">
        <v>11.4</v>
      </c>
      <c r="Q33" s="113">
        <v>10.6</v>
      </c>
      <c r="R33" s="55">
        <v>10.68</v>
      </c>
      <c r="S33" s="114">
        <v>-1.4</v>
      </c>
      <c r="U33" s="101">
        <f t="shared" si="3"/>
        <v>183.3</v>
      </c>
      <c r="V33" s="101">
        <v>185.8</v>
      </c>
      <c r="W33" s="113">
        <v>183.3</v>
      </c>
      <c r="X33" s="55">
        <v>183.06</v>
      </c>
      <c r="Y33" s="114">
        <v>-8.3000000000000007</v>
      </c>
      <c r="AA33" s="101">
        <f t="shared" si="4"/>
        <v>66.8</v>
      </c>
      <c r="AB33" s="101">
        <v>66.7</v>
      </c>
      <c r="AC33" s="113">
        <v>66.8</v>
      </c>
      <c r="AD33" s="55">
        <v>66.27</v>
      </c>
      <c r="AE33" s="114">
        <v>-4.9000000000000004</v>
      </c>
      <c r="AG33" s="101">
        <f t="shared" si="5"/>
        <v>17.7</v>
      </c>
      <c r="AH33" s="101">
        <v>18.100000000000001</v>
      </c>
      <c r="AI33" s="113">
        <v>17.7</v>
      </c>
      <c r="AJ33" s="55">
        <v>17.63</v>
      </c>
      <c r="AK33" s="114">
        <v>-4.7</v>
      </c>
      <c r="AM33" s="101">
        <f t="shared" si="6"/>
        <v>197.2</v>
      </c>
      <c r="AN33" s="101">
        <v>201</v>
      </c>
      <c r="AO33" s="113">
        <v>197.2</v>
      </c>
      <c r="AP33" s="55">
        <v>196.79</v>
      </c>
      <c r="AQ33" s="114">
        <v>-10.9</v>
      </c>
      <c r="AS33" s="101">
        <f t="shared" si="7"/>
        <v>64.3</v>
      </c>
      <c r="AT33" s="101">
        <v>65</v>
      </c>
      <c r="AU33" s="113">
        <v>64.3</v>
      </c>
      <c r="AV33" s="55">
        <v>64.010000000000005</v>
      </c>
      <c r="AW33" s="114">
        <v>-3.8</v>
      </c>
      <c r="AX33" s="100"/>
      <c r="AY33" s="101">
        <f t="shared" si="8"/>
        <v>46.8</v>
      </c>
      <c r="AZ33" s="101">
        <v>49.4</v>
      </c>
      <c r="BA33" s="113">
        <v>46.8</v>
      </c>
      <c r="BB33" s="55">
        <v>47.86</v>
      </c>
      <c r="BC33" s="114">
        <v>-1.2</v>
      </c>
      <c r="BD33" s="100"/>
      <c r="BE33" s="101">
        <f t="shared" si="9"/>
        <v>47.1</v>
      </c>
      <c r="BF33" s="101">
        <v>47.7</v>
      </c>
      <c r="BG33" s="113">
        <v>47.1</v>
      </c>
      <c r="BH33" s="55">
        <v>47.69</v>
      </c>
      <c r="BI33" s="114">
        <v>-4.4000000000000004</v>
      </c>
      <c r="BK33" s="101">
        <f t="shared" si="10"/>
        <v>152.30000000000001</v>
      </c>
      <c r="BL33" s="101">
        <v>153.69999999999999</v>
      </c>
      <c r="BM33" s="113">
        <v>152.30000000000001</v>
      </c>
      <c r="BN33" s="55">
        <v>152.33000000000001</v>
      </c>
      <c r="BO33" s="114">
        <v>-1.4</v>
      </c>
      <c r="BQ33" s="101">
        <f t="shared" si="11"/>
        <v>112.4</v>
      </c>
      <c r="BR33" s="101">
        <v>112.1</v>
      </c>
      <c r="BS33" s="113">
        <v>112.4</v>
      </c>
      <c r="BT33" s="55">
        <v>111.57</v>
      </c>
      <c r="BU33" s="114">
        <v>-14</v>
      </c>
      <c r="BW33" s="101">
        <f t="shared" si="12"/>
        <v>330.7</v>
      </c>
      <c r="BX33" s="101">
        <v>328.2</v>
      </c>
      <c r="BY33" s="113">
        <v>330.7</v>
      </c>
      <c r="BZ33" s="55">
        <v>330.59</v>
      </c>
      <c r="CA33" s="114">
        <v>-9.1</v>
      </c>
      <c r="CC33" s="101">
        <f t="shared" si="13"/>
        <v>569.70000000000005</v>
      </c>
      <c r="CD33" s="101">
        <v>578</v>
      </c>
      <c r="CE33" s="113">
        <v>569.70000000000005</v>
      </c>
      <c r="CF33" s="55">
        <v>566.44000000000005</v>
      </c>
      <c r="CG33" s="114">
        <v>-20.100000000000001</v>
      </c>
      <c r="CI33" s="101">
        <f t="shared" si="14"/>
        <v>80.2</v>
      </c>
      <c r="CJ33" s="101">
        <v>80.599999999999994</v>
      </c>
      <c r="CK33" s="113">
        <v>80.2</v>
      </c>
      <c r="CL33" s="55">
        <v>78.81</v>
      </c>
      <c r="CM33" s="114">
        <v>-5.6</v>
      </c>
      <c r="CO33" s="101">
        <f t="shared" si="15"/>
        <v>6.6</v>
      </c>
      <c r="CP33" s="101">
        <v>5.9</v>
      </c>
      <c r="CQ33" s="113">
        <v>6.6</v>
      </c>
      <c r="CR33" s="55">
        <v>7.08</v>
      </c>
      <c r="CS33" s="114">
        <v>0.4</v>
      </c>
    </row>
    <row r="34" spans="1:97" x14ac:dyDescent="0.2">
      <c r="A34" s="6">
        <v>93</v>
      </c>
      <c r="B34" s="7">
        <v>4</v>
      </c>
      <c r="C34" s="101">
        <f t="shared" si="0"/>
        <v>1806.6</v>
      </c>
      <c r="D34" s="101">
        <v>1797.1</v>
      </c>
      <c r="E34" s="113">
        <v>1806.6</v>
      </c>
      <c r="F34" s="55">
        <v>1804.83</v>
      </c>
      <c r="G34" s="114">
        <v>-44.4</v>
      </c>
      <c r="H34" s="114"/>
      <c r="I34" s="101">
        <f t="shared" si="1"/>
        <v>1798.7</v>
      </c>
      <c r="J34" s="101">
        <v>1788.6</v>
      </c>
      <c r="K34" s="113">
        <v>1798.7</v>
      </c>
      <c r="L34" s="55">
        <v>1796.61</v>
      </c>
      <c r="M34" s="114">
        <v>-48.9</v>
      </c>
      <c r="N34" s="114"/>
      <c r="O34" s="101">
        <f t="shared" si="2"/>
        <v>11.2</v>
      </c>
      <c r="P34" s="101">
        <v>10.4</v>
      </c>
      <c r="Q34" s="113">
        <v>11.2</v>
      </c>
      <c r="R34" s="55">
        <v>10.93</v>
      </c>
      <c r="S34" s="114">
        <v>1</v>
      </c>
      <c r="U34" s="101">
        <f t="shared" si="3"/>
        <v>182.7</v>
      </c>
      <c r="V34" s="101">
        <v>180.4</v>
      </c>
      <c r="W34" s="113">
        <v>182.7</v>
      </c>
      <c r="X34" s="55">
        <v>181.4</v>
      </c>
      <c r="Y34" s="114">
        <v>-6.7</v>
      </c>
      <c r="AA34" s="101">
        <f t="shared" si="4"/>
        <v>66.3</v>
      </c>
      <c r="AB34" s="101">
        <v>66.2</v>
      </c>
      <c r="AC34" s="113">
        <v>66.3</v>
      </c>
      <c r="AD34" s="55">
        <v>66.56</v>
      </c>
      <c r="AE34" s="114">
        <v>1.2</v>
      </c>
      <c r="AG34" s="101">
        <f t="shared" si="5"/>
        <v>17.100000000000001</v>
      </c>
      <c r="AH34" s="101">
        <v>17</v>
      </c>
      <c r="AI34" s="113">
        <v>17.100000000000001</v>
      </c>
      <c r="AJ34" s="55">
        <v>16.91</v>
      </c>
      <c r="AK34" s="114">
        <v>-2.9</v>
      </c>
      <c r="AM34" s="101">
        <f t="shared" si="6"/>
        <v>195.8</v>
      </c>
      <c r="AN34" s="101">
        <v>196.1</v>
      </c>
      <c r="AO34" s="113">
        <v>195.8</v>
      </c>
      <c r="AP34" s="55">
        <v>196.23</v>
      </c>
      <c r="AQ34" s="114">
        <v>-2.2999999999999998</v>
      </c>
      <c r="AS34" s="101">
        <f t="shared" si="7"/>
        <v>63.6</v>
      </c>
      <c r="AT34" s="101">
        <v>63.3</v>
      </c>
      <c r="AU34" s="113">
        <v>63.6</v>
      </c>
      <c r="AV34" s="55">
        <v>63.82</v>
      </c>
      <c r="AW34" s="114">
        <v>-0.8</v>
      </c>
      <c r="AX34" s="100"/>
      <c r="AY34" s="101">
        <f t="shared" si="8"/>
        <v>48.5</v>
      </c>
      <c r="AZ34" s="101">
        <v>47.3</v>
      </c>
      <c r="BA34" s="113">
        <v>48.5</v>
      </c>
      <c r="BB34" s="55">
        <v>47.77</v>
      </c>
      <c r="BC34" s="114">
        <v>-0.4</v>
      </c>
      <c r="BD34" s="100"/>
      <c r="BE34" s="101">
        <f t="shared" si="9"/>
        <v>47.9</v>
      </c>
      <c r="BF34" s="101">
        <v>47.7</v>
      </c>
      <c r="BG34" s="113">
        <v>47.9</v>
      </c>
      <c r="BH34" s="55">
        <v>47.11</v>
      </c>
      <c r="BI34" s="114">
        <v>-2.2999999999999998</v>
      </c>
      <c r="BK34" s="101">
        <f t="shared" si="10"/>
        <v>155.4</v>
      </c>
      <c r="BL34" s="101">
        <v>154</v>
      </c>
      <c r="BM34" s="113">
        <v>155.4</v>
      </c>
      <c r="BN34" s="55">
        <v>153.5</v>
      </c>
      <c r="BO34" s="114">
        <v>4.5999999999999996</v>
      </c>
      <c r="BQ34" s="101">
        <f t="shared" si="11"/>
        <v>108.7</v>
      </c>
      <c r="BR34" s="101">
        <v>109</v>
      </c>
      <c r="BS34" s="113">
        <v>108.7</v>
      </c>
      <c r="BT34" s="55">
        <v>109.78</v>
      </c>
      <c r="BU34" s="114">
        <v>-7.2</v>
      </c>
      <c r="BW34" s="101">
        <f t="shared" si="12"/>
        <v>329</v>
      </c>
      <c r="BX34" s="101">
        <v>328.5</v>
      </c>
      <c r="BY34" s="113">
        <v>329</v>
      </c>
      <c r="BZ34" s="55">
        <v>325.48</v>
      </c>
      <c r="CA34" s="114">
        <v>-20.399999999999999</v>
      </c>
      <c r="CC34" s="101">
        <f t="shared" si="13"/>
        <v>560.29999999999995</v>
      </c>
      <c r="CD34" s="101">
        <v>558.1</v>
      </c>
      <c r="CE34" s="113">
        <v>560.29999999999995</v>
      </c>
      <c r="CF34" s="55">
        <v>564.9</v>
      </c>
      <c r="CG34" s="114">
        <v>-6.1</v>
      </c>
      <c r="CI34" s="101">
        <f t="shared" si="14"/>
        <v>77</v>
      </c>
      <c r="CJ34" s="101">
        <v>75.5</v>
      </c>
      <c r="CK34" s="113">
        <v>77</v>
      </c>
      <c r="CL34" s="55">
        <v>77.760000000000005</v>
      </c>
      <c r="CM34" s="114">
        <v>-4.2</v>
      </c>
      <c r="CO34" s="101">
        <f t="shared" si="15"/>
        <v>8</v>
      </c>
      <c r="CP34" s="101">
        <v>8.5</v>
      </c>
      <c r="CQ34" s="113">
        <v>8</v>
      </c>
      <c r="CR34" s="55">
        <v>8.2200000000000006</v>
      </c>
      <c r="CS34" s="114">
        <v>4.5</v>
      </c>
    </row>
    <row r="35" spans="1:97" x14ac:dyDescent="0.2">
      <c r="A35" s="6"/>
      <c r="B35" s="7">
        <v>1</v>
      </c>
      <c r="C35" s="101">
        <f t="shared" si="0"/>
        <v>1796.9</v>
      </c>
      <c r="D35" s="101">
        <v>1772.9</v>
      </c>
      <c r="E35" s="113">
        <v>1796.9</v>
      </c>
      <c r="F35" s="55">
        <v>1799.66</v>
      </c>
      <c r="G35" s="114">
        <v>-20.7</v>
      </c>
      <c r="H35" s="114"/>
      <c r="I35" s="101">
        <f t="shared" si="1"/>
        <v>1787.2</v>
      </c>
      <c r="J35" s="101">
        <v>1762.8</v>
      </c>
      <c r="K35" s="113">
        <v>1787.2</v>
      </c>
      <c r="L35" s="55">
        <v>1790.22</v>
      </c>
      <c r="M35" s="114">
        <v>-25.6</v>
      </c>
      <c r="N35" s="114"/>
      <c r="O35" s="101">
        <f t="shared" si="2"/>
        <v>12.1</v>
      </c>
      <c r="P35" s="101">
        <v>11.2</v>
      </c>
      <c r="Q35" s="113">
        <v>12.1</v>
      </c>
      <c r="R35" s="55">
        <v>11.15</v>
      </c>
      <c r="S35" s="114">
        <v>0.9</v>
      </c>
      <c r="U35" s="101">
        <f t="shared" si="3"/>
        <v>177.6</v>
      </c>
      <c r="V35" s="101">
        <v>174.3</v>
      </c>
      <c r="W35" s="113">
        <v>177.6</v>
      </c>
      <c r="X35" s="55">
        <v>180.01</v>
      </c>
      <c r="Y35" s="114">
        <v>-5.6</v>
      </c>
      <c r="AA35" s="101">
        <f t="shared" si="4"/>
        <v>66.7</v>
      </c>
      <c r="AB35" s="101">
        <v>66.099999999999994</v>
      </c>
      <c r="AC35" s="113">
        <v>66.7</v>
      </c>
      <c r="AD35" s="55">
        <v>67.400000000000006</v>
      </c>
      <c r="AE35" s="114">
        <v>3.4</v>
      </c>
      <c r="AG35" s="101">
        <f t="shared" si="5"/>
        <v>16.3</v>
      </c>
      <c r="AH35" s="101">
        <v>15.6</v>
      </c>
      <c r="AI35" s="113">
        <v>16.3</v>
      </c>
      <c r="AJ35" s="55">
        <v>16.399999999999999</v>
      </c>
      <c r="AK35" s="114">
        <v>-2</v>
      </c>
      <c r="AM35" s="101">
        <f t="shared" si="6"/>
        <v>198.3</v>
      </c>
      <c r="AN35" s="101">
        <v>194</v>
      </c>
      <c r="AO35" s="113">
        <v>198.3</v>
      </c>
      <c r="AP35" s="55">
        <v>196.58</v>
      </c>
      <c r="AQ35" s="114">
        <v>1.4</v>
      </c>
      <c r="AS35" s="101">
        <f t="shared" si="7"/>
        <v>63.2</v>
      </c>
      <c r="AT35" s="101">
        <v>61.5</v>
      </c>
      <c r="AU35" s="113">
        <v>63.2</v>
      </c>
      <c r="AV35" s="55">
        <v>63.62</v>
      </c>
      <c r="AW35" s="114">
        <v>-0.8</v>
      </c>
      <c r="AX35" s="100"/>
      <c r="AY35" s="101">
        <f t="shared" si="8"/>
        <v>47.8</v>
      </c>
      <c r="AZ35" s="101">
        <v>44.4</v>
      </c>
      <c r="BA35" s="113">
        <v>47.8</v>
      </c>
      <c r="BB35" s="55">
        <v>47.11</v>
      </c>
      <c r="BC35" s="114">
        <v>-2.7</v>
      </c>
      <c r="BD35" s="100"/>
      <c r="BE35" s="101">
        <f t="shared" si="9"/>
        <v>46</v>
      </c>
      <c r="BF35" s="101">
        <v>45.2</v>
      </c>
      <c r="BG35" s="113">
        <v>46</v>
      </c>
      <c r="BH35" s="55">
        <v>46.99</v>
      </c>
      <c r="BI35" s="114">
        <v>-0.5</v>
      </c>
      <c r="BK35" s="101">
        <f t="shared" si="10"/>
        <v>154.9</v>
      </c>
      <c r="BL35" s="101">
        <v>151.4</v>
      </c>
      <c r="BM35" s="113">
        <v>154.9</v>
      </c>
      <c r="BN35" s="55">
        <v>155.19</v>
      </c>
      <c r="BO35" s="114">
        <v>6.8</v>
      </c>
      <c r="BQ35" s="101">
        <f t="shared" si="11"/>
        <v>108.4</v>
      </c>
      <c r="BR35" s="101">
        <v>106.9</v>
      </c>
      <c r="BS35" s="113">
        <v>108.4</v>
      </c>
      <c r="BT35" s="55">
        <v>107.73</v>
      </c>
      <c r="BU35" s="114">
        <v>-8.1999999999999993</v>
      </c>
      <c r="BW35" s="101">
        <f t="shared" si="12"/>
        <v>317.39999999999998</v>
      </c>
      <c r="BX35" s="101">
        <v>322.2</v>
      </c>
      <c r="BY35" s="113">
        <v>317.39999999999998</v>
      </c>
      <c r="BZ35" s="55">
        <v>322.60000000000002</v>
      </c>
      <c r="CA35" s="114">
        <v>-11.5</v>
      </c>
      <c r="CC35" s="101">
        <f t="shared" si="13"/>
        <v>567.70000000000005</v>
      </c>
      <c r="CD35" s="101">
        <v>558.6</v>
      </c>
      <c r="CE35" s="113">
        <v>567.70000000000005</v>
      </c>
      <c r="CF35" s="55">
        <v>564.79</v>
      </c>
      <c r="CG35" s="114">
        <v>-0.5</v>
      </c>
      <c r="CI35" s="101">
        <f t="shared" si="14"/>
        <v>76.5</v>
      </c>
      <c r="CJ35" s="101">
        <v>76.5</v>
      </c>
      <c r="CK35" s="113">
        <v>76.5</v>
      </c>
      <c r="CL35" s="55">
        <v>77.08</v>
      </c>
      <c r="CM35" s="114">
        <v>-2.7</v>
      </c>
      <c r="CO35" s="101">
        <f t="shared" si="15"/>
        <v>9.6999999999999993</v>
      </c>
      <c r="CP35" s="101">
        <v>10.1</v>
      </c>
      <c r="CQ35" s="113">
        <v>9.6999999999999993</v>
      </c>
      <c r="CR35" s="55">
        <v>9.4499999999999993</v>
      </c>
      <c r="CS35" s="114">
        <v>4.9000000000000004</v>
      </c>
    </row>
    <row r="36" spans="1:97" x14ac:dyDescent="0.2">
      <c r="A36" s="6">
        <v>94</v>
      </c>
      <c r="B36" s="7">
        <v>2</v>
      </c>
      <c r="C36" s="101">
        <f t="shared" si="0"/>
        <v>1800.2</v>
      </c>
      <c r="D36" s="101">
        <v>1813.7</v>
      </c>
      <c r="E36" s="113">
        <v>1800.2</v>
      </c>
      <c r="F36" s="55">
        <v>1798.71</v>
      </c>
      <c r="G36" s="114">
        <v>-3.8</v>
      </c>
      <c r="H36" s="114"/>
      <c r="I36" s="101">
        <f t="shared" si="1"/>
        <v>1789.9</v>
      </c>
      <c r="J36" s="101">
        <v>1803.6</v>
      </c>
      <c r="K36" s="113">
        <v>1789.9</v>
      </c>
      <c r="L36" s="55">
        <v>1788.67</v>
      </c>
      <c r="M36" s="114">
        <v>-6.2</v>
      </c>
      <c r="N36" s="114"/>
      <c r="O36" s="101">
        <f t="shared" si="2"/>
        <v>10.9</v>
      </c>
      <c r="P36" s="101">
        <v>11.9</v>
      </c>
      <c r="Q36" s="113">
        <v>10.9</v>
      </c>
      <c r="R36" s="55">
        <v>10.96</v>
      </c>
      <c r="S36" s="114">
        <v>-0.8</v>
      </c>
      <c r="U36" s="101">
        <f t="shared" si="3"/>
        <v>179.8</v>
      </c>
      <c r="V36" s="101">
        <v>181.7</v>
      </c>
      <c r="W36" s="113">
        <v>179.8</v>
      </c>
      <c r="X36" s="55">
        <v>178.66</v>
      </c>
      <c r="Y36" s="114">
        <v>-5.4</v>
      </c>
      <c r="AA36" s="101">
        <f t="shared" si="4"/>
        <v>70.599999999999994</v>
      </c>
      <c r="AB36" s="101">
        <v>70.599999999999994</v>
      </c>
      <c r="AC36" s="113">
        <v>70.599999999999994</v>
      </c>
      <c r="AD36" s="55">
        <v>68.09</v>
      </c>
      <c r="AE36" s="114">
        <v>2.7</v>
      </c>
      <c r="AG36" s="101">
        <f t="shared" si="5"/>
        <v>16</v>
      </c>
      <c r="AH36" s="101">
        <v>16.2</v>
      </c>
      <c r="AI36" s="113">
        <v>16</v>
      </c>
      <c r="AJ36" s="55">
        <v>16.02</v>
      </c>
      <c r="AK36" s="114">
        <v>-1.5</v>
      </c>
      <c r="AM36" s="101">
        <f t="shared" si="6"/>
        <v>198.1</v>
      </c>
      <c r="AN36" s="101">
        <v>198.7</v>
      </c>
      <c r="AO36" s="113">
        <v>198.1</v>
      </c>
      <c r="AP36" s="55">
        <v>196.74</v>
      </c>
      <c r="AQ36" s="114">
        <v>0.6</v>
      </c>
      <c r="AS36" s="101">
        <f t="shared" si="7"/>
        <v>62.9</v>
      </c>
      <c r="AT36" s="101">
        <v>63.4</v>
      </c>
      <c r="AU36" s="113">
        <v>62.9</v>
      </c>
      <c r="AV36" s="55">
        <v>62.97</v>
      </c>
      <c r="AW36" s="114">
        <v>-2.6</v>
      </c>
      <c r="AX36" s="100"/>
      <c r="AY36" s="101">
        <f t="shared" si="8"/>
        <v>45.4</v>
      </c>
      <c r="AZ36" s="101">
        <v>46.8</v>
      </c>
      <c r="BA36" s="113">
        <v>45.4</v>
      </c>
      <c r="BB36" s="55">
        <v>46.26</v>
      </c>
      <c r="BC36" s="114">
        <v>-3.4</v>
      </c>
      <c r="BD36" s="100"/>
      <c r="BE36" s="101">
        <f t="shared" si="9"/>
        <v>47.3</v>
      </c>
      <c r="BF36" s="101">
        <v>47</v>
      </c>
      <c r="BG36" s="113">
        <v>47.3</v>
      </c>
      <c r="BH36" s="55">
        <v>46.84</v>
      </c>
      <c r="BI36" s="114">
        <v>-0.6</v>
      </c>
      <c r="BK36" s="101">
        <f t="shared" si="10"/>
        <v>157.19999999999999</v>
      </c>
      <c r="BL36" s="101">
        <v>159.80000000000001</v>
      </c>
      <c r="BM36" s="113">
        <v>157.19999999999999</v>
      </c>
      <c r="BN36" s="55">
        <v>158.08000000000001</v>
      </c>
      <c r="BO36" s="114">
        <v>11.6</v>
      </c>
      <c r="BQ36" s="101">
        <f t="shared" si="11"/>
        <v>104.2</v>
      </c>
      <c r="BR36" s="101">
        <v>105.6</v>
      </c>
      <c r="BS36" s="113">
        <v>104.2</v>
      </c>
      <c r="BT36" s="55">
        <v>104.45</v>
      </c>
      <c r="BU36" s="114">
        <v>-13.1</v>
      </c>
      <c r="BW36" s="101">
        <f t="shared" si="12"/>
        <v>327.2</v>
      </c>
      <c r="BX36" s="101">
        <v>326.2</v>
      </c>
      <c r="BY36" s="113">
        <v>327.2</v>
      </c>
      <c r="BZ36" s="55">
        <v>323.95999999999998</v>
      </c>
      <c r="CA36" s="114">
        <v>5.5</v>
      </c>
      <c r="CC36" s="101">
        <f t="shared" si="13"/>
        <v>563.6</v>
      </c>
      <c r="CD36" s="101">
        <v>567.20000000000005</v>
      </c>
      <c r="CE36" s="113">
        <v>563.6</v>
      </c>
      <c r="CF36" s="55">
        <v>565.62</v>
      </c>
      <c r="CG36" s="114">
        <v>3.3</v>
      </c>
      <c r="CI36" s="101">
        <f t="shared" si="14"/>
        <v>76.400000000000006</v>
      </c>
      <c r="CJ36" s="101">
        <v>78</v>
      </c>
      <c r="CK36" s="113">
        <v>76.400000000000006</v>
      </c>
      <c r="CL36" s="55">
        <v>77.08</v>
      </c>
      <c r="CM36" s="114">
        <v>0</v>
      </c>
      <c r="CO36" s="101">
        <f t="shared" si="15"/>
        <v>10.4</v>
      </c>
      <c r="CP36" s="101">
        <v>10.1</v>
      </c>
      <c r="CQ36" s="113">
        <v>10.4</v>
      </c>
      <c r="CR36" s="55">
        <v>10.039999999999999</v>
      </c>
      <c r="CS36" s="114">
        <v>2.4</v>
      </c>
    </row>
    <row r="37" spans="1:97" x14ac:dyDescent="0.2">
      <c r="A37" s="6">
        <v>94</v>
      </c>
      <c r="B37" s="7">
        <v>3</v>
      </c>
      <c r="C37" s="101">
        <f t="shared" si="0"/>
        <v>1798.3</v>
      </c>
      <c r="D37" s="101">
        <v>1817.3</v>
      </c>
      <c r="E37" s="113">
        <v>1798.3</v>
      </c>
      <c r="F37" s="55">
        <v>1801.99</v>
      </c>
      <c r="G37" s="114">
        <v>13.1</v>
      </c>
      <c r="H37" s="114"/>
      <c r="I37" s="101">
        <f t="shared" si="1"/>
        <v>1789.3</v>
      </c>
      <c r="J37" s="101">
        <v>1809</v>
      </c>
      <c r="K37" s="113">
        <v>1789.3</v>
      </c>
      <c r="L37" s="55">
        <v>1791.73</v>
      </c>
      <c r="M37" s="114">
        <v>12.2</v>
      </c>
      <c r="N37" s="114"/>
      <c r="O37" s="101">
        <f t="shared" si="2"/>
        <v>10.6</v>
      </c>
      <c r="P37" s="101">
        <v>11.2</v>
      </c>
      <c r="Q37" s="113">
        <v>10.6</v>
      </c>
      <c r="R37" s="55">
        <v>10.65</v>
      </c>
      <c r="S37" s="114">
        <v>-1.2</v>
      </c>
      <c r="U37" s="101">
        <f t="shared" si="3"/>
        <v>177</v>
      </c>
      <c r="V37" s="101">
        <v>179.5</v>
      </c>
      <c r="W37" s="113">
        <v>177</v>
      </c>
      <c r="X37" s="55">
        <v>178.05</v>
      </c>
      <c r="Y37" s="114">
        <v>-2.4</v>
      </c>
      <c r="AA37" s="101">
        <f t="shared" si="4"/>
        <v>67.5</v>
      </c>
      <c r="AB37" s="101">
        <v>67.400000000000006</v>
      </c>
      <c r="AC37" s="113">
        <v>67.5</v>
      </c>
      <c r="AD37" s="55">
        <v>68.75</v>
      </c>
      <c r="AE37" s="114">
        <v>2.6</v>
      </c>
      <c r="AG37" s="101">
        <f t="shared" si="5"/>
        <v>16.100000000000001</v>
      </c>
      <c r="AH37" s="101">
        <v>16.600000000000001</v>
      </c>
      <c r="AI37" s="113">
        <v>16.100000000000001</v>
      </c>
      <c r="AJ37" s="55">
        <v>15.9</v>
      </c>
      <c r="AK37" s="114">
        <v>-0.5</v>
      </c>
      <c r="AM37" s="101">
        <f t="shared" si="6"/>
        <v>195.5</v>
      </c>
      <c r="AN37" s="101">
        <v>199.3</v>
      </c>
      <c r="AO37" s="113">
        <v>195.5</v>
      </c>
      <c r="AP37" s="55">
        <v>196.86</v>
      </c>
      <c r="AQ37" s="114">
        <v>0.5</v>
      </c>
      <c r="AS37" s="101">
        <f t="shared" si="7"/>
        <v>62.5</v>
      </c>
      <c r="AT37" s="101">
        <v>63.4</v>
      </c>
      <c r="AU37" s="113">
        <v>62.5</v>
      </c>
      <c r="AV37" s="55">
        <v>61.91</v>
      </c>
      <c r="AW37" s="114">
        <v>-4.3</v>
      </c>
      <c r="AX37" s="100"/>
      <c r="AY37" s="101">
        <f t="shared" si="8"/>
        <v>47</v>
      </c>
      <c r="AZ37" s="101">
        <v>49.7</v>
      </c>
      <c r="BA37" s="113">
        <v>47</v>
      </c>
      <c r="BB37" s="55">
        <v>46.36</v>
      </c>
      <c r="BC37" s="114">
        <v>0.4</v>
      </c>
      <c r="BD37" s="100"/>
      <c r="BE37" s="101">
        <f t="shared" si="9"/>
        <v>47</v>
      </c>
      <c r="BF37" s="101">
        <v>47.6</v>
      </c>
      <c r="BG37" s="113">
        <v>47</v>
      </c>
      <c r="BH37" s="55">
        <v>46.89</v>
      </c>
      <c r="BI37" s="114">
        <v>0.2</v>
      </c>
      <c r="BK37" s="101">
        <f t="shared" si="10"/>
        <v>162.5</v>
      </c>
      <c r="BL37" s="101">
        <v>164.2</v>
      </c>
      <c r="BM37" s="113">
        <v>162.5</v>
      </c>
      <c r="BN37" s="55">
        <v>162.1</v>
      </c>
      <c r="BO37" s="114">
        <v>16.100000000000001</v>
      </c>
      <c r="BQ37" s="101">
        <f t="shared" si="11"/>
        <v>101.2</v>
      </c>
      <c r="BR37" s="101">
        <v>101.3</v>
      </c>
      <c r="BS37" s="113">
        <v>101.2</v>
      </c>
      <c r="BT37" s="55">
        <v>101.09</v>
      </c>
      <c r="BU37" s="114">
        <v>-13.4</v>
      </c>
      <c r="BW37" s="101">
        <f t="shared" si="12"/>
        <v>326.2</v>
      </c>
      <c r="BX37" s="101">
        <v>321.3</v>
      </c>
      <c r="BY37" s="113">
        <v>326.2</v>
      </c>
      <c r="BZ37" s="55">
        <v>327.24</v>
      </c>
      <c r="CA37" s="114">
        <v>13.1</v>
      </c>
      <c r="CC37" s="101">
        <f t="shared" si="13"/>
        <v>566.20000000000005</v>
      </c>
      <c r="CD37" s="101">
        <v>576.79999999999995</v>
      </c>
      <c r="CE37" s="113">
        <v>566.20000000000005</v>
      </c>
      <c r="CF37" s="55">
        <v>566.47</v>
      </c>
      <c r="CG37" s="114">
        <v>3.4</v>
      </c>
      <c r="CI37" s="101">
        <f t="shared" si="14"/>
        <v>76.599999999999994</v>
      </c>
      <c r="CJ37" s="101">
        <v>77.099999999999994</v>
      </c>
      <c r="CK37" s="113">
        <v>76.599999999999994</v>
      </c>
      <c r="CL37" s="55">
        <v>77.25</v>
      </c>
      <c r="CM37" s="114">
        <v>0.7</v>
      </c>
      <c r="CO37" s="101">
        <f t="shared" si="15"/>
        <v>9</v>
      </c>
      <c r="CP37" s="101">
        <v>8.3000000000000007</v>
      </c>
      <c r="CQ37" s="113">
        <v>9</v>
      </c>
      <c r="CR37" s="55">
        <v>10.26</v>
      </c>
      <c r="CS37" s="114">
        <v>0.9</v>
      </c>
    </row>
    <row r="38" spans="1:97" x14ac:dyDescent="0.2">
      <c r="A38" s="6">
        <v>94</v>
      </c>
      <c r="B38" s="7">
        <v>4</v>
      </c>
      <c r="C38" s="101">
        <f t="shared" si="0"/>
        <v>1807.9</v>
      </c>
      <c r="D38" s="101">
        <v>1798.2</v>
      </c>
      <c r="E38" s="113">
        <v>1807.9</v>
      </c>
      <c r="F38" s="55">
        <v>1808.41</v>
      </c>
      <c r="G38" s="114">
        <v>25.7</v>
      </c>
      <c r="H38" s="114"/>
      <c r="I38" s="101">
        <f t="shared" si="1"/>
        <v>1796.5</v>
      </c>
      <c r="J38" s="101">
        <v>1786.3</v>
      </c>
      <c r="K38" s="113">
        <v>1796.5</v>
      </c>
      <c r="L38" s="55">
        <v>1797.9</v>
      </c>
      <c r="M38" s="114">
        <v>24.7</v>
      </c>
      <c r="N38" s="114"/>
      <c r="O38" s="101">
        <f t="shared" si="2"/>
        <v>10.3</v>
      </c>
      <c r="P38" s="101">
        <v>9.6</v>
      </c>
      <c r="Q38" s="113">
        <v>10.3</v>
      </c>
      <c r="R38" s="55">
        <v>10.65</v>
      </c>
      <c r="S38" s="114">
        <v>0</v>
      </c>
      <c r="U38" s="101">
        <f t="shared" si="3"/>
        <v>177.8</v>
      </c>
      <c r="V38" s="101">
        <v>175.9</v>
      </c>
      <c r="W38" s="113">
        <v>177.8</v>
      </c>
      <c r="X38" s="55">
        <v>178.53</v>
      </c>
      <c r="Y38" s="114">
        <v>1.9</v>
      </c>
      <c r="AA38" s="101">
        <f t="shared" si="4"/>
        <v>69.7</v>
      </c>
      <c r="AB38" s="101">
        <v>69.7</v>
      </c>
      <c r="AC38" s="113">
        <v>69.7</v>
      </c>
      <c r="AD38" s="55">
        <v>69.8</v>
      </c>
      <c r="AE38" s="114">
        <v>4.2</v>
      </c>
      <c r="AG38" s="101">
        <f t="shared" si="5"/>
        <v>15.4</v>
      </c>
      <c r="AH38" s="101">
        <v>15.4</v>
      </c>
      <c r="AI38" s="113">
        <v>15.4</v>
      </c>
      <c r="AJ38" s="55">
        <v>15.87</v>
      </c>
      <c r="AK38" s="114">
        <v>-0.1</v>
      </c>
      <c r="AM38" s="101">
        <f t="shared" si="6"/>
        <v>198.9</v>
      </c>
      <c r="AN38" s="101">
        <v>199.2</v>
      </c>
      <c r="AO38" s="113">
        <v>198.9</v>
      </c>
      <c r="AP38" s="55">
        <v>197.36</v>
      </c>
      <c r="AQ38" s="114">
        <v>2</v>
      </c>
      <c r="AS38" s="101">
        <f t="shared" si="7"/>
        <v>60.4</v>
      </c>
      <c r="AT38" s="101">
        <v>59.9</v>
      </c>
      <c r="AU38" s="113">
        <v>60.4</v>
      </c>
      <c r="AV38" s="55">
        <v>60.8</v>
      </c>
      <c r="AW38" s="114">
        <v>-4.4000000000000004</v>
      </c>
      <c r="AX38" s="100"/>
      <c r="AY38" s="101">
        <f t="shared" si="8"/>
        <v>48.5</v>
      </c>
      <c r="AZ38" s="101">
        <v>47.4</v>
      </c>
      <c r="BA38" s="113">
        <v>48.5</v>
      </c>
      <c r="BB38" s="55">
        <v>47.62</v>
      </c>
      <c r="BC38" s="114">
        <v>5</v>
      </c>
      <c r="BD38" s="100"/>
      <c r="BE38" s="101">
        <f t="shared" si="9"/>
        <v>47.7</v>
      </c>
      <c r="BF38" s="101">
        <v>47.2</v>
      </c>
      <c r="BG38" s="113">
        <v>47.7</v>
      </c>
      <c r="BH38" s="55">
        <v>47.47</v>
      </c>
      <c r="BI38" s="114">
        <v>2.2999999999999998</v>
      </c>
      <c r="BK38" s="101">
        <f t="shared" si="10"/>
        <v>164.8</v>
      </c>
      <c r="BL38" s="101">
        <v>163.69999999999999</v>
      </c>
      <c r="BM38" s="113">
        <v>164.8</v>
      </c>
      <c r="BN38" s="55">
        <v>166.17</v>
      </c>
      <c r="BO38" s="114">
        <v>16.3</v>
      </c>
      <c r="BQ38" s="101">
        <f t="shared" si="11"/>
        <v>97.6</v>
      </c>
      <c r="BR38" s="101">
        <v>97.6</v>
      </c>
      <c r="BS38" s="113">
        <v>97.6</v>
      </c>
      <c r="BT38" s="55">
        <v>98.74</v>
      </c>
      <c r="BU38" s="114">
        <v>-9.4</v>
      </c>
      <c r="BW38" s="101">
        <f t="shared" si="12"/>
        <v>331.3</v>
      </c>
      <c r="BX38" s="101">
        <v>331.9</v>
      </c>
      <c r="BY38" s="113">
        <v>331.3</v>
      </c>
      <c r="BZ38" s="55">
        <v>330.22</v>
      </c>
      <c r="CA38" s="114">
        <v>11.9</v>
      </c>
      <c r="CC38" s="101">
        <f t="shared" si="13"/>
        <v>565.6</v>
      </c>
      <c r="CD38" s="101">
        <v>561.70000000000005</v>
      </c>
      <c r="CE38" s="113">
        <v>565.6</v>
      </c>
      <c r="CF38" s="55">
        <v>566.89</v>
      </c>
      <c r="CG38" s="114">
        <v>1.7</v>
      </c>
      <c r="CI38" s="101">
        <f t="shared" si="14"/>
        <v>77.400000000000006</v>
      </c>
      <c r="CJ38" s="101">
        <v>76.099999999999994</v>
      </c>
      <c r="CK38" s="113">
        <v>77.400000000000006</v>
      </c>
      <c r="CL38" s="55">
        <v>76.819999999999993</v>
      </c>
      <c r="CM38" s="114">
        <v>-1.7</v>
      </c>
      <c r="CO38" s="101">
        <f t="shared" si="15"/>
        <v>11.4</v>
      </c>
      <c r="CP38" s="101">
        <v>11.8</v>
      </c>
      <c r="CQ38" s="113">
        <v>11.4</v>
      </c>
      <c r="CR38" s="55">
        <v>10.51</v>
      </c>
      <c r="CS38" s="114">
        <v>1</v>
      </c>
    </row>
    <row r="39" spans="1:97" x14ac:dyDescent="0.2">
      <c r="A39" s="6"/>
      <c r="B39" s="7">
        <v>1</v>
      </c>
      <c r="C39" s="101">
        <f t="shared" ref="C39:C70" si="16">$B$4*E39+(1-$B$4)*D39</f>
        <v>1811.9</v>
      </c>
      <c r="D39" s="101">
        <v>1788.1</v>
      </c>
      <c r="E39" s="113">
        <v>1811.9</v>
      </c>
      <c r="F39" s="55">
        <v>1816.26</v>
      </c>
      <c r="G39" s="114">
        <v>31.4</v>
      </c>
      <c r="H39" s="114"/>
      <c r="I39" s="101">
        <f t="shared" ref="I39:I70" si="17">$B$4*K39+(1-$B$4)*J39</f>
        <v>1800.7</v>
      </c>
      <c r="J39" s="101">
        <v>1776.6</v>
      </c>
      <c r="K39" s="113">
        <v>1800.7</v>
      </c>
      <c r="L39" s="55">
        <v>1805.67</v>
      </c>
      <c r="M39" s="114">
        <v>31.1</v>
      </c>
      <c r="N39" s="114"/>
      <c r="O39" s="101">
        <f t="shared" ref="O39:O70" si="18">$B$4*Q39+(1-$B$4)*P39</f>
        <v>10.199999999999999</v>
      </c>
      <c r="P39" s="101">
        <v>9.3000000000000007</v>
      </c>
      <c r="Q39" s="113">
        <v>10.199999999999999</v>
      </c>
      <c r="R39" s="55">
        <v>10.7</v>
      </c>
      <c r="S39" s="114">
        <v>0.2</v>
      </c>
      <c r="U39" s="101">
        <f t="shared" ref="U39:U70" si="19">$B$4*W39+(1-$B$4)*V39</f>
        <v>180.6</v>
      </c>
      <c r="V39" s="101">
        <v>177.3</v>
      </c>
      <c r="W39" s="113">
        <v>180.6</v>
      </c>
      <c r="X39" s="55">
        <v>179.86</v>
      </c>
      <c r="Y39" s="114">
        <v>5.3</v>
      </c>
      <c r="AA39" s="101">
        <f t="shared" ref="AA39:AA70" si="20">$B$4*AC39+(1-$B$4)*AB39</f>
        <v>72.3</v>
      </c>
      <c r="AB39" s="101">
        <v>71.7</v>
      </c>
      <c r="AC39" s="113">
        <v>72.3</v>
      </c>
      <c r="AD39" s="55">
        <v>71.38</v>
      </c>
      <c r="AE39" s="114">
        <v>6.3</v>
      </c>
      <c r="AG39" s="101">
        <f t="shared" ref="AG39:AG70" si="21">$B$4*AI39+(1-$B$4)*AH39</f>
        <v>15.6</v>
      </c>
      <c r="AH39" s="101">
        <v>14.9</v>
      </c>
      <c r="AI39" s="113">
        <v>15.6</v>
      </c>
      <c r="AJ39" s="55">
        <v>15.68</v>
      </c>
      <c r="AK39" s="114">
        <v>-0.7</v>
      </c>
      <c r="AM39" s="101">
        <f t="shared" ref="AM39:AM70" si="22">$B$4*AO39+(1-$B$4)*AN39</f>
        <v>197.2</v>
      </c>
      <c r="AN39" s="101">
        <v>193.3</v>
      </c>
      <c r="AO39" s="113">
        <v>197.2</v>
      </c>
      <c r="AP39" s="55">
        <v>198.09</v>
      </c>
      <c r="AQ39" s="114">
        <v>2.9</v>
      </c>
      <c r="AS39" s="101">
        <f t="shared" ref="AS39:AS70" si="23">$B$4*AU39+(1-$B$4)*AT39</f>
        <v>60.4</v>
      </c>
      <c r="AT39" s="101">
        <v>58.7</v>
      </c>
      <c r="AU39" s="113">
        <v>60.4</v>
      </c>
      <c r="AV39" s="55">
        <v>60.22</v>
      </c>
      <c r="AW39" s="114">
        <v>-2.2999999999999998</v>
      </c>
      <c r="AX39" s="100"/>
      <c r="AY39" s="101">
        <f t="shared" ref="AY39:AY70" si="24">$B$4*BA39+(1-$B$4)*AZ39</f>
        <v>47.3</v>
      </c>
      <c r="AZ39" s="101">
        <v>44</v>
      </c>
      <c r="BA39" s="113">
        <v>47.3</v>
      </c>
      <c r="BB39" s="55">
        <v>49.55</v>
      </c>
      <c r="BC39" s="114">
        <v>7.7</v>
      </c>
      <c r="BD39" s="100"/>
      <c r="BE39" s="101">
        <f t="shared" ref="BE39:BE70" si="25">$B$4*BG39+(1-$B$4)*BF39</f>
        <v>48.8</v>
      </c>
      <c r="BF39" s="101">
        <v>47.9</v>
      </c>
      <c r="BG39" s="113">
        <v>48.8</v>
      </c>
      <c r="BH39" s="55">
        <v>48.7</v>
      </c>
      <c r="BI39" s="114">
        <v>4.9000000000000004</v>
      </c>
      <c r="BK39" s="101">
        <f t="shared" ref="BK39:BK70" si="26">$B$4*BM39+(1-$B$4)*BL39</f>
        <v>168.6</v>
      </c>
      <c r="BL39" s="101">
        <v>165.4</v>
      </c>
      <c r="BM39" s="113">
        <v>168.6</v>
      </c>
      <c r="BN39" s="55">
        <v>169.68</v>
      </c>
      <c r="BO39" s="114">
        <v>14</v>
      </c>
      <c r="BQ39" s="101">
        <f t="shared" ref="BQ39:BQ70" si="27">$B$4*BS39+(1-$B$4)*BR39</f>
        <v>98.5</v>
      </c>
      <c r="BR39" s="101">
        <v>97.3</v>
      </c>
      <c r="BS39" s="113">
        <v>98.5</v>
      </c>
      <c r="BT39" s="55">
        <v>97.27</v>
      </c>
      <c r="BU39" s="114">
        <v>-5.9</v>
      </c>
      <c r="BW39" s="101">
        <f t="shared" ref="BW39:BW70" si="28">$B$4*BY39+(1-$B$4)*BX39</f>
        <v>331.7</v>
      </c>
      <c r="BX39" s="101">
        <v>335.6</v>
      </c>
      <c r="BY39" s="113">
        <v>331.7</v>
      </c>
      <c r="BZ39" s="55">
        <v>331.55</v>
      </c>
      <c r="CA39" s="114">
        <v>5.3</v>
      </c>
      <c r="CC39" s="101">
        <f t="shared" ref="CC39:CC70" si="29">$B$4*CE39+(1-$B$4)*CD39</f>
        <v>566</v>
      </c>
      <c r="CD39" s="101">
        <v>557.29999999999995</v>
      </c>
      <c r="CE39" s="113">
        <v>566</v>
      </c>
      <c r="CF39" s="55">
        <v>567.61</v>
      </c>
      <c r="CG39" s="114">
        <v>2.9</v>
      </c>
      <c r="CI39" s="101">
        <f t="shared" ref="CI39:CI70" si="30">$B$4*CK39+(1-$B$4)*CJ39</f>
        <v>75.400000000000006</v>
      </c>
      <c r="CJ39" s="101">
        <v>75.3</v>
      </c>
      <c r="CK39" s="113">
        <v>75.400000000000006</v>
      </c>
      <c r="CL39" s="55">
        <v>76.2</v>
      </c>
      <c r="CM39" s="114">
        <v>-2.5</v>
      </c>
      <c r="CO39" s="101">
        <f t="shared" ref="CO39:CO70" si="31">$B$4*CQ39+(1-$B$4)*CP39</f>
        <v>11.2</v>
      </c>
      <c r="CP39" s="101">
        <v>11.5</v>
      </c>
      <c r="CQ39" s="113">
        <v>11.2</v>
      </c>
      <c r="CR39" s="55">
        <v>10.59</v>
      </c>
      <c r="CS39" s="114">
        <v>0.3</v>
      </c>
    </row>
    <row r="40" spans="1:97" x14ac:dyDescent="0.2">
      <c r="A40" s="6">
        <v>95</v>
      </c>
      <c r="B40" s="7">
        <v>2</v>
      </c>
      <c r="C40" s="101">
        <f t="shared" si="16"/>
        <v>1823.5</v>
      </c>
      <c r="D40" s="101">
        <v>1835.4</v>
      </c>
      <c r="E40" s="113">
        <v>1823.5</v>
      </c>
      <c r="F40" s="55">
        <v>1819.61</v>
      </c>
      <c r="G40" s="114">
        <v>13.4</v>
      </c>
      <c r="H40" s="114"/>
      <c r="I40" s="101">
        <f t="shared" si="17"/>
        <v>1813.9</v>
      </c>
      <c r="J40" s="101">
        <v>1825.9</v>
      </c>
      <c r="K40" s="113">
        <v>1813.9</v>
      </c>
      <c r="L40" s="55">
        <v>1809.59</v>
      </c>
      <c r="M40" s="114">
        <v>15.7</v>
      </c>
      <c r="N40" s="114"/>
      <c r="O40" s="101">
        <f t="shared" si="18"/>
        <v>10.6</v>
      </c>
      <c r="P40" s="101">
        <v>11.5</v>
      </c>
      <c r="Q40" s="113">
        <v>10.6</v>
      </c>
      <c r="R40" s="55">
        <v>10.38</v>
      </c>
      <c r="S40" s="114">
        <v>-1.3</v>
      </c>
      <c r="U40" s="101">
        <f t="shared" si="19"/>
        <v>181.2</v>
      </c>
      <c r="V40" s="101">
        <v>182.8</v>
      </c>
      <c r="W40" s="113">
        <v>181.2</v>
      </c>
      <c r="X40" s="55">
        <v>181.5</v>
      </c>
      <c r="Y40" s="114">
        <v>6.6</v>
      </c>
      <c r="AA40" s="101">
        <f t="shared" si="20"/>
        <v>72.099999999999994</v>
      </c>
      <c r="AB40" s="101">
        <v>72</v>
      </c>
      <c r="AC40" s="113">
        <v>72.099999999999994</v>
      </c>
      <c r="AD40" s="55">
        <v>72.89</v>
      </c>
      <c r="AE40" s="114">
        <v>6</v>
      </c>
      <c r="AG40" s="101">
        <f t="shared" si="21"/>
        <v>15.3</v>
      </c>
      <c r="AH40" s="101">
        <v>15.7</v>
      </c>
      <c r="AI40" s="113">
        <v>15.3</v>
      </c>
      <c r="AJ40" s="55">
        <v>15.31</v>
      </c>
      <c r="AK40" s="114">
        <v>-1.5</v>
      </c>
      <c r="AM40" s="101">
        <f t="shared" si="22"/>
        <v>198.5</v>
      </c>
      <c r="AN40" s="101">
        <v>199.3</v>
      </c>
      <c r="AO40" s="113">
        <v>198.5</v>
      </c>
      <c r="AP40" s="55">
        <v>197.67</v>
      </c>
      <c r="AQ40" s="114">
        <v>-1.7</v>
      </c>
      <c r="AS40" s="101">
        <f t="shared" si="23"/>
        <v>60.1</v>
      </c>
      <c r="AT40" s="101">
        <v>60.2</v>
      </c>
      <c r="AU40" s="113">
        <v>60.1</v>
      </c>
      <c r="AV40" s="55">
        <v>60.21</v>
      </c>
      <c r="AW40" s="114">
        <v>-0.1</v>
      </c>
      <c r="AX40" s="100"/>
      <c r="AY40" s="101">
        <f t="shared" si="24"/>
        <v>51.7</v>
      </c>
      <c r="AZ40" s="101">
        <v>52.7</v>
      </c>
      <c r="BA40" s="113">
        <v>51.7</v>
      </c>
      <c r="BB40" s="55">
        <v>51.13</v>
      </c>
      <c r="BC40" s="114">
        <v>6.3</v>
      </c>
      <c r="BD40" s="100"/>
      <c r="BE40" s="101">
        <f t="shared" si="25"/>
        <v>50.5</v>
      </c>
      <c r="BF40" s="101">
        <v>50.4</v>
      </c>
      <c r="BG40" s="113">
        <v>50.5</v>
      </c>
      <c r="BH40" s="55">
        <v>49.96</v>
      </c>
      <c r="BI40" s="114">
        <v>5</v>
      </c>
      <c r="BK40" s="101">
        <f t="shared" si="26"/>
        <v>172.2</v>
      </c>
      <c r="BL40" s="101">
        <v>174.2</v>
      </c>
      <c r="BM40" s="113">
        <v>172.2</v>
      </c>
      <c r="BN40" s="55">
        <v>172.03</v>
      </c>
      <c r="BO40" s="114">
        <v>9.4</v>
      </c>
      <c r="BQ40" s="101">
        <f t="shared" si="27"/>
        <v>94.8</v>
      </c>
      <c r="BR40" s="101">
        <v>95.5</v>
      </c>
      <c r="BS40" s="113">
        <v>94.8</v>
      </c>
      <c r="BT40" s="55">
        <v>95.8</v>
      </c>
      <c r="BU40" s="114">
        <v>-5.9</v>
      </c>
      <c r="BW40" s="101">
        <f t="shared" si="28"/>
        <v>331.5</v>
      </c>
      <c r="BX40" s="101">
        <v>332.2</v>
      </c>
      <c r="BY40" s="113">
        <v>331.5</v>
      </c>
      <c r="BZ40" s="55">
        <v>331.77</v>
      </c>
      <c r="CA40" s="114">
        <v>0.9</v>
      </c>
      <c r="CC40" s="101">
        <f t="shared" si="29"/>
        <v>570.6</v>
      </c>
      <c r="CD40" s="101">
        <v>572.6</v>
      </c>
      <c r="CE40" s="113">
        <v>570.6</v>
      </c>
      <c r="CF40" s="55">
        <v>567.52</v>
      </c>
      <c r="CG40" s="114">
        <v>-0.4</v>
      </c>
      <c r="CI40" s="101">
        <f t="shared" si="30"/>
        <v>76.3</v>
      </c>
      <c r="CJ40" s="101">
        <v>78.2</v>
      </c>
      <c r="CK40" s="113">
        <v>76.3</v>
      </c>
      <c r="CL40" s="55">
        <v>75.790000000000006</v>
      </c>
      <c r="CM40" s="114">
        <v>-1.6</v>
      </c>
      <c r="CO40" s="101">
        <f t="shared" si="31"/>
        <v>9.6</v>
      </c>
      <c r="CP40" s="101">
        <v>9.5</v>
      </c>
      <c r="CQ40" s="113">
        <v>9.6</v>
      </c>
      <c r="CR40" s="55">
        <v>10.02</v>
      </c>
      <c r="CS40" s="114">
        <v>-2.2999999999999998</v>
      </c>
    </row>
    <row r="41" spans="1:97" x14ac:dyDescent="0.2">
      <c r="A41" s="6">
        <v>95</v>
      </c>
      <c r="B41" s="7">
        <v>3</v>
      </c>
      <c r="C41" s="101">
        <f t="shared" si="16"/>
        <v>1817.6</v>
      </c>
      <c r="D41" s="101">
        <v>1837.3</v>
      </c>
      <c r="E41" s="113">
        <v>1817.6</v>
      </c>
      <c r="F41" s="55">
        <v>1815.54</v>
      </c>
      <c r="G41" s="114">
        <v>-16.3</v>
      </c>
      <c r="H41" s="114"/>
      <c r="I41" s="101">
        <f t="shared" si="17"/>
        <v>1807.8</v>
      </c>
      <c r="J41" s="101">
        <v>1828</v>
      </c>
      <c r="K41" s="113">
        <v>1807.8</v>
      </c>
      <c r="L41" s="55">
        <v>1806.5</v>
      </c>
      <c r="M41" s="114">
        <v>-12.3</v>
      </c>
      <c r="N41" s="114"/>
      <c r="O41" s="101">
        <f t="shared" si="18"/>
        <v>9.1</v>
      </c>
      <c r="P41" s="101">
        <v>9.8000000000000007</v>
      </c>
      <c r="Q41" s="113">
        <v>9.1</v>
      </c>
      <c r="R41" s="55">
        <v>9.7799999999999994</v>
      </c>
      <c r="S41" s="114">
        <v>-2.4</v>
      </c>
      <c r="U41" s="101">
        <f t="shared" si="19"/>
        <v>183.2</v>
      </c>
      <c r="V41" s="101">
        <v>185.9</v>
      </c>
      <c r="W41" s="113">
        <v>183.2</v>
      </c>
      <c r="X41" s="55">
        <v>183.1</v>
      </c>
      <c r="Y41" s="114">
        <v>6.4</v>
      </c>
      <c r="AA41" s="101">
        <f t="shared" si="20"/>
        <v>73.8</v>
      </c>
      <c r="AB41" s="101">
        <v>73.7</v>
      </c>
      <c r="AC41" s="113">
        <v>73.8</v>
      </c>
      <c r="AD41" s="55">
        <v>73.67</v>
      </c>
      <c r="AE41" s="114">
        <v>3.1</v>
      </c>
      <c r="AG41" s="101">
        <f t="shared" si="21"/>
        <v>15.1</v>
      </c>
      <c r="AH41" s="101">
        <v>15.7</v>
      </c>
      <c r="AI41" s="113">
        <v>15.1</v>
      </c>
      <c r="AJ41" s="55">
        <v>15.05</v>
      </c>
      <c r="AK41" s="114">
        <v>-1</v>
      </c>
      <c r="AM41" s="101">
        <f t="shared" si="22"/>
        <v>195.9</v>
      </c>
      <c r="AN41" s="101">
        <v>199.5</v>
      </c>
      <c r="AO41" s="113">
        <v>195.9</v>
      </c>
      <c r="AP41" s="55">
        <v>196.08</v>
      </c>
      <c r="AQ41" s="114">
        <v>-6.3</v>
      </c>
      <c r="AS41" s="101">
        <f t="shared" si="23"/>
        <v>59.5</v>
      </c>
      <c r="AT41" s="101">
        <v>60.7</v>
      </c>
      <c r="AU41" s="113">
        <v>59.5</v>
      </c>
      <c r="AV41" s="55">
        <v>60.19</v>
      </c>
      <c r="AW41" s="114">
        <v>-0.1</v>
      </c>
      <c r="AX41" s="100"/>
      <c r="AY41" s="101">
        <f t="shared" si="24"/>
        <v>51.7</v>
      </c>
      <c r="AZ41" s="101">
        <v>54.7</v>
      </c>
      <c r="BA41" s="113">
        <v>51.7</v>
      </c>
      <c r="BB41" s="55">
        <v>51.66</v>
      </c>
      <c r="BC41" s="114">
        <v>2.1</v>
      </c>
      <c r="BD41" s="100"/>
      <c r="BE41" s="101">
        <f t="shared" si="25"/>
        <v>50.5</v>
      </c>
      <c r="BF41" s="101">
        <v>51</v>
      </c>
      <c r="BG41" s="113">
        <v>50.5</v>
      </c>
      <c r="BH41" s="55">
        <v>50.27</v>
      </c>
      <c r="BI41" s="114">
        <v>1.2</v>
      </c>
      <c r="BK41" s="101">
        <f t="shared" si="26"/>
        <v>173.3</v>
      </c>
      <c r="BL41" s="101">
        <v>175.3</v>
      </c>
      <c r="BM41" s="113">
        <v>173.3</v>
      </c>
      <c r="BN41" s="55">
        <v>172.46</v>
      </c>
      <c r="BO41" s="114">
        <v>1.7</v>
      </c>
      <c r="BQ41" s="101">
        <f t="shared" si="27"/>
        <v>94.6</v>
      </c>
      <c r="BR41" s="101">
        <v>95</v>
      </c>
      <c r="BS41" s="113">
        <v>94.6</v>
      </c>
      <c r="BT41" s="55">
        <v>94.08</v>
      </c>
      <c r="BU41" s="114">
        <v>-6.9</v>
      </c>
      <c r="BW41" s="101">
        <f t="shared" si="28"/>
        <v>329.8</v>
      </c>
      <c r="BX41" s="101">
        <v>323</v>
      </c>
      <c r="BY41" s="113">
        <v>329.8</v>
      </c>
      <c r="BZ41" s="55">
        <v>331.87</v>
      </c>
      <c r="CA41" s="114">
        <v>0.4</v>
      </c>
      <c r="CC41" s="101">
        <f t="shared" si="29"/>
        <v>568.1</v>
      </c>
      <c r="CD41" s="101">
        <v>580.29999999999995</v>
      </c>
      <c r="CE41" s="113">
        <v>568.1</v>
      </c>
      <c r="CF41" s="55">
        <v>565.32000000000005</v>
      </c>
      <c r="CG41" s="114">
        <v>-8.8000000000000007</v>
      </c>
      <c r="CI41" s="101">
        <f t="shared" si="30"/>
        <v>76.400000000000006</v>
      </c>
      <c r="CJ41" s="101">
        <v>76.599999999999994</v>
      </c>
      <c r="CK41" s="113">
        <v>76.400000000000006</v>
      </c>
      <c r="CL41" s="55">
        <v>75.989999999999995</v>
      </c>
      <c r="CM41" s="114">
        <v>0.8</v>
      </c>
      <c r="CO41" s="101">
        <f t="shared" si="31"/>
        <v>9.9</v>
      </c>
      <c r="CP41" s="101">
        <v>9.3000000000000007</v>
      </c>
      <c r="CQ41" s="113">
        <v>9.9</v>
      </c>
      <c r="CR41" s="55">
        <v>9.0299999999999994</v>
      </c>
      <c r="CS41" s="114">
        <v>-3.9</v>
      </c>
    </row>
    <row r="42" spans="1:97" x14ac:dyDescent="0.2">
      <c r="A42" s="6">
        <v>95</v>
      </c>
      <c r="B42" s="7">
        <v>4</v>
      </c>
      <c r="C42" s="101">
        <f t="shared" si="16"/>
        <v>1798.2</v>
      </c>
      <c r="D42" s="101">
        <v>1788.6</v>
      </c>
      <c r="E42" s="113">
        <v>1798.2</v>
      </c>
      <c r="F42" s="55">
        <v>1808.06</v>
      </c>
      <c r="G42" s="114">
        <v>-29.9</v>
      </c>
      <c r="H42" s="114"/>
      <c r="I42" s="101">
        <f t="shared" si="17"/>
        <v>1790.6</v>
      </c>
      <c r="J42" s="101">
        <v>1780.6</v>
      </c>
      <c r="K42" s="113">
        <v>1790.6</v>
      </c>
      <c r="L42" s="55">
        <v>1799.76</v>
      </c>
      <c r="M42" s="114">
        <v>-27</v>
      </c>
      <c r="N42" s="114"/>
      <c r="O42" s="101">
        <f t="shared" si="18"/>
        <v>9.1999999999999993</v>
      </c>
      <c r="P42" s="101">
        <v>8.4</v>
      </c>
      <c r="Q42" s="113">
        <v>9.1999999999999993</v>
      </c>
      <c r="R42" s="55">
        <v>9.23</v>
      </c>
      <c r="S42" s="114">
        <v>-2.2000000000000002</v>
      </c>
      <c r="U42" s="101">
        <f t="shared" si="19"/>
        <v>184.8</v>
      </c>
      <c r="V42" s="101">
        <v>183</v>
      </c>
      <c r="W42" s="113">
        <v>184.8</v>
      </c>
      <c r="X42" s="55">
        <v>184.62</v>
      </c>
      <c r="Y42" s="114">
        <v>6.1</v>
      </c>
      <c r="AA42" s="101">
        <f t="shared" si="20"/>
        <v>74</v>
      </c>
      <c r="AB42" s="101">
        <v>74.099999999999994</v>
      </c>
      <c r="AC42" s="113">
        <v>74</v>
      </c>
      <c r="AD42" s="55">
        <v>73.95</v>
      </c>
      <c r="AE42" s="114">
        <v>1.1000000000000001</v>
      </c>
      <c r="AG42" s="101">
        <f t="shared" si="21"/>
        <v>15.3</v>
      </c>
      <c r="AH42" s="101">
        <v>15.2</v>
      </c>
      <c r="AI42" s="113">
        <v>15.3</v>
      </c>
      <c r="AJ42" s="55">
        <v>15.24</v>
      </c>
      <c r="AK42" s="114">
        <v>0.8</v>
      </c>
      <c r="AM42" s="101">
        <f t="shared" si="22"/>
        <v>192.8</v>
      </c>
      <c r="AN42" s="101">
        <v>193.2</v>
      </c>
      <c r="AO42" s="113">
        <v>192.8</v>
      </c>
      <c r="AP42" s="55">
        <v>194.09</v>
      </c>
      <c r="AQ42" s="114">
        <v>-8</v>
      </c>
      <c r="AS42" s="101">
        <f t="shared" si="23"/>
        <v>59.7</v>
      </c>
      <c r="AT42" s="101">
        <v>59.2</v>
      </c>
      <c r="AU42" s="113">
        <v>59.7</v>
      </c>
      <c r="AV42" s="55">
        <v>60.08</v>
      </c>
      <c r="AW42" s="114">
        <v>-0.5</v>
      </c>
      <c r="AX42" s="100"/>
      <c r="AY42" s="101">
        <f t="shared" si="24"/>
        <v>49.6</v>
      </c>
      <c r="AZ42" s="101">
        <v>48.7</v>
      </c>
      <c r="BA42" s="113">
        <v>49.6</v>
      </c>
      <c r="BB42" s="55">
        <v>50.71</v>
      </c>
      <c r="BC42" s="114">
        <v>-3.8</v>
      </c>
      <c r="BD42" s="100"/>
      <c r="BE42" s="101">
        <f t="shared" si="25"/>
        <v>49.2</v>
      </c>
      <c r="BF42" s="101">
        <v>48.7</v>
      </c>
      <c r="BG42" s="113">
        <v>49.2</v>
      </c>
      <c r="BH42" s="55">
        <v>49.96</v>
      </c>
      <c r="BI42" s="114">
        <v>-1.2</v>
      </c>
      <c r="BK42" s="101">
        <f t="shared" si="26"/>
        <v>170.3</v>
      </c>
      <c r="BL42" s="101">
        <v>169</v>
      </c>
      <c r="BM42" s="113">
        <v>170.3</v>
      </c>
      <c r="BN42" s="55">
        <v>171.47</v>
      </c>
      <c r="BO42" s="114">
        <v>-4</v>
      </c>
      <c r="BQ42" s="101">
        <f t="shared" si="27"/>
        <v>93</v>
      </c>
      <c r="BR42" s="101">
        <v>92.6</v>
      </c>
      <c r="BS42" s="113">
        <v>93</v>
      </c>
      <c r="BT42" s="55">
        <v>93.15</v>
      </c>
      <c r="BU42" s="114">
        <v>-3.7</v>
      </c>
      <c r="BW42" s="101">
        <f t="shared" si="28"/>
        <v>330.8</v>
      </c>
      <c r="BX42" s="101">
        <v>332.5</v>
      </c>
      <c r="BY42" s="113">
        <v>330.8</v>
      </c>
      <c r="BZ42" s="55">
        <v>333.04</v>
      </c>
      <c r="CA42" s="114">
        <v>4.7</v>
      </c>
      <c r="CC42" s="101">
        <f t="shared" si="29"/>
        <v>559.4</v>
      </c>
      <c r="CD42" s="101">
        <v>554.5</v>
      </c>
      <c r="CE42" s="113">
        <v>559.4</v>
      </c>
      <c r="CF42" s="55">
        <v>560.13</v>
      </c>
      <c r="CG42" s="114">
        <v>-20.7</v>
      </c>
      <c r="CI42" s="101">
        <f t="shared" si="30"/>
        <v>75.8</v>
      </c>
      <c r="CJ42" s="101">
        <v>74.7</v>
      </c>
      <c r="CK42" s="113">
        <v>75.8</v>
      </c>
      <c r="CL42" s="55">
        <v>77.28</v>
      </c>
      <c r="CM42" s="114">
        <v>5.2</v>
      </c>
      <c r="CO42" s="101">
        <f t="shared" si="31"/>
        <v>7.7</v>
      </c>
      <c r="CP42" s="101">
        <v>8.1</v>
      </c>
      <c r="CQ42" s="113">
        <v>7.7</v>
      </c>
      <c r="CR42" s="55">
        <v>8.3000000000000007</v>
      </c>
      <c r="CS42" s="114">
        <v>-3</v>
      </c>
    </row>
    <row r="43" spans="1:97" x14ac:dyDescent="0.2">
      <c r="A43" s="6"/>
      <c r="B43" s="7">
        <v>1</v>
      </c>
      <c r="C43" s="101">
        <f t="shared" si="16"/>
        <v>1809.1</v>
      </c>
      <c r="D43" s="101">
        <v>1785.4</v>
      </c>
      <c r="E43" s="113">
        <v>1809.1</v>
      </c>
      <c r="F43" s="55">
        <v>1802.68</v>
      </c>
      <c r="G43" s="114">
        <v>-21.5</v>
      </c>
      <c r="H43" s="114"/>
      <c r="I43" s="101">
        <f t="shared" si="17"/>
        <v>1800.8</v>
      </c>
      <c r="J43" s="101">
        <v>1776.9</v>
      </c>
      <c r="K43" s="113">
        <v>1800.8</v>
      </c>
      <c r="L43" s="55">
        <v>1794.24</v>
      </c>
      <c r="M43" s="114">
        <v>-22.1</v>
      </c>
      <c r="N43" s="114"/>
      <c r="O43" s="101">
        <f t="shared" si="18"/>
        <v>9</v>
      </c>
      <c r="P43" s="101">
        <v>8.1</v>
      </c>
      <c r="Q43" s="113">
        <v>9</v>
      </c>
      <c r="R43" s="55">
        <v>8.98</v>
      </c>
      <c r="S43" s="114">
        <v>-1</v>
      </c>
      <c r="U43" s="101">
        <f t="shared" si="19"/>
        <v>186.4</v>
      </c>
      <c r="V43" s="101">
        <v>183</v>
      </c>
      <c r="W43" s="113">
        <v>186.4</v>
      </c>
      <c r="X43" s="55">
        <v>185.19</v>
      </c>
      <c r="Y43" s="114">
        <v>2.2999999999999998</v>
      </c>
      <c r="AA43" s="101">
        <f t="shared" si="20"/>
        <v>73.3</v>
      </c>
      <c r="AB43" s="101">
        <v>72.900000000000006</v>
      </c>
      <c r="AC43" s="113">
        <v>73.3</v>
      </c>
      <c r="AD43" s="55">
        <v>73.819999999999993</v>
      </c>
      <c r="AE43" s="114">
        <v>-0.5</v>
      </c>
      <c r="AG43" s="101">
        <f t="shared" si="21"/>
        <v>16.3</v>
      </c>
      <c r="AH43" s="101">
        <v>15.6</v>
      </c>
      <c r="AI43" s="113">
        <v>16.3</v>
      </c>
      <c r="AJ43" s="55">
        <v>15.75</v>
      </c>
      <c r="AK43" s="114">
        <v>2</v>
      </c>
      <c r="AM43" s="101">
        <f t="shared" si="22"/>
        <v>193.8</v>
      </c>
      <c r="AN43" s="101">
        <v>189.8</v>
      </c>
      <c r="AO43" s="113">
        <v>193.8</v>
      </c>
      <c r="AP43" s="55">
        <v>192.48</v>
      </c>
      <c r="AQ43" s="114">
        <v>-6.5</v>
      </c>
      <c r="AS43" s="101">
        <f t="shared" si="23"/>
        <v>59.8</v>
      </c>
      <c r="AT43" s="101">
        <v>58.2</v>
      </c>
      <c r="AU43" s="113">
        <v>59.8</v>
      </c>
      <c r="AV43" s="55">
        <v>59.96</v>
      </c>
      <c r="AW43" s="114">
        <v>-0.5</v>
      </c>
      <c r="AX43" s="100"/>
      <c r="AY43" s="101">
        <f t="shared" si="24"/>
        <v>49.6</v>
      </c>
      <c r="AZ43" s="101">
        <v>46.3</v>
      </c>
      <c r="BA43" s="113">
        <v>49.6</v>
      </c>
      <c r="BB43" s="55">
        <v>49.24</v>
      </c>
      <c r="BC43" s="114">
        <v>-5.9</v>
      </c>
      <c r="BD43" s="100"/>
      <c r="BE43" s="101">
        <f t="shared" si="25"/>
        <v>49.5</v>
      </c>
      <c r="BF43" s="101">
        <v>48.6</v>
      </c>
      <c r="BG43" s="113">
        <v>49.5</v>
      </c>
      <c r="BH43" s="55">
        <v>49.57</v>
      </c>
      <c r="BI43" s="114">
        <v>-1.5</v>
      </c>
      <c r="BK43" s="101">
        <f t="shared" si="26"/>
        <v>171.2</v>
      </c>
      <c r="BL43" s="101">
        <v>168.3</v>
      </c>
      <c r="BM43" s="113">
        <v>171.2</v>
      </c>
      <c r="BN43" s="55">
        <v>170.44</v>
      </c>
      <c r="BO43" s="114">
        <v>-4.0999999999999996</v>
      </c>
      <c r="BQ43" s="101">
        <f t="shared" si="27"/>
        <v>93.7</v>
      </c>
      <c r="BR43" s="101">
        <v>92.5</v>
      </c>
      <c r="BS43" s="113">
        <v>93.7</v>
      </c>
      <c r="BT43" s="55">
        <v>94.33</v>
      </c>
      <c r="BU43" s="114">
        <v>4.7</v>
      </c>
      <c r="BW43" s="101">
        <f t="shared" si="28"/>
        <v>335.2</v>
      </c>
      <c r="BX43" s="101">
        <v>339</v>
      </c>
      <c r="BY43" s="113">
        <v>335.2</v>
      </c>
      <c r="BZ43" s="55">
        <v>333.63</v>
      </c>
      <c r="CA43" s="114">
        <v>2.4</v>
      </c>
      <c r="CC43" s="101">
        <f t="shared" si="29"/>
        <v>555.5</v>
      </c>
      <c r="CD43" s="101">
        <v>546.70000000000005</v>
      </c>
      <c r="CE43" s="113">
        <v>555.5</v>
      </c>
      <c r="CF43" s="55">
        <v>554.59</v>
      </c>
      <c r="CG43" s="114">
        <v>-22.1</v>
      </c>
      <c r="CI43" s="101">
        <f t="shared" si="30"/>
        <v>80.2</v>
      </c>
      <c r="CJ43" s="101">
        <v>80</v>
      </c>
      <c r="CK43" s="113">
        <v>80.2</v>
      </c>
      <c r="CL43" s="55">
        <v>79.38</v>
      </c>
      <c r="CM43" s="114">
        <v>8.4</v>
      </c>
      <c r="CO43" s="101">
        <f t="shared" si="31"/>
        <v>8.3000000000000007</v>
      </c>
      <c r="CP43" s="101">
        <v>8.4</v>
      </c>
      <c r="CQ43" s="113">
        <v>8.3000000000000007</v>
      </c>
      <c r="CR43" s="55">
        <v>8.43</v>
      </c>
      <c r="CS43" s="114">
        <v>0.5</v>
      </c>
    </row>
    <row r="44" spans="1:97" x14ac:dyDescent="0.2">
      <c r="A44" s="6">
        <v>96</v>
      </c>
      <c r="B44" s="7">
        <v>2</v>
      </c>
      <c r="C44" s="101">
        <f t="shared" si="16"/>
        <v>1800.8</v>
      </c>
      <c r="D44" s="101">
        <v>1811.6</v>
      </c>
      <c r="E44" s="113">
        <v>1800.8</v>
      </c>
      <c r="F44" s="55">
        <v>1801.87</v>
      </c>
      <c r="G44" s="114">
        <v>-3.2</v>
      </c>
      <c r="H44" s="114"/>
      <c r="I44" s="101">
        <f t="shared" si="17"/>
        <v>1791.4</v>
      </c>
      <c r="J44" s="101">
        <v>1802.3</v>
      </c>
      <c r="K44" s="113">
        <v>1791.4</v>
      </c>
      <c r="L44" s="55">
        <v>1792.69</v>
      </c>
      <c r="M44" s="114">
        <v>-6.2</v>
      </c>
      <c r="N44" s="114"/>
      <c r="O44" s="101">
        <f t="shared" si="18"/>
        <v>8.6</v>
      </c>
      <c r="P44" s="101">
        <v>9.4</v>
      </c>
      <c r="Q44" s="113">
        <v>8.6</v>
      </c>
      <c r="R44" s="55">
        <v>9.1199999999999992</v>
      </c>
      <c r="S44" s="114">
        <v>0.5</v>
      </c>
      <c r="U44" s="101">
        <f t="shared" si="19"/>
        <v>184.3</v>
      </c>
      <c r="V44" s="101">
        <v>185.7</v>
      </c>
      <c r="W44" s="113">
        <v>184.3</v>
      </c>
      <c r="X44" s="55">
        <v>184.92</v>
      </c>
      <c r="Y44" s="114">
        <v>-1.1000000000000001</v>
      </c>
      <c r="AA44" s="101">
        <f t="shared" si="20"/>
        <v>73.5</v>
      </c>
      <c r="AB44" s="101">
        <v>73.3</v>
      </c>
      <c r="AC44" s="113">
        <v>73.5</v>
      </c>
      <c r="AD44" s="55">
        <v>73.510000000000005</v>
      </c>
      <c r="AE44" s="114">
        <v>-1.2</v>
      </c>
      <c r="AG44" s="101">
        <f t="shared" si="21"/>
        <v>16.3</v>
      </c>
      <c r="AH44" s="101">
        <v>16.899999999999999</v>
      </c>
      <c r="AI44" s="113">
        <v>16.3</v>
      </c>
      <c r="AJ44" s="55">
        <v>16.11</v>
      </c>
      <c r="AK44" s="114">
        <v>1.5</v>
      </c>
      <c r="AM44" s="101">
        <f t="shared" si="22"/>
        <v>189.8</v>
      </c>
      <c r="AN44" s="101">
        <v>190.7</v>
      </c>
      <c r="AO44" s="113">
        <v>189.8</v>
      </c>
      <c r="AP44" s="55">
        <v>191.62</v>
      </c>
      <c r="AQ44" s="114">
        <v>-3.4</v>
      </c>
      <c r="AS44" s="101">
        <f t="shared" si="23"/>
        <v>60.4</v>
      </c>
      <c r="AT44" s="101">
        <v>60.3</v>
      </c>
      <c r="AU44" s="113">
        <v>60.4</v>
      </c>
      <c r="AV44" s="55">
        <v>59.79</v>
      </c>
      <c r="AW44" s="114">
        <v>-0.7</v>
      </c>
      <c r="AX44" s="100"/>
      <c r="AY44" s="101">
        <f t="shared" si="24"/>
        <v>48</v>
      </c>
      <c r="AZ44" s="101">
        <v>48.9</v>
      </c>
      <c r="BA44" s="113">
        <v>48</v>
      </c>
      <c r="BB44" s="55">
        <v>49.03</v>
      </c>
      <c r="BC44" s="114">
        <v>-0.8</v>
      </c>
      <c r="BD44" s="100"/>
      <c r="BE44" s="101">
        <f t="shared" si="25"/>
        <v>50.4</v>
      </c>
      <c r="BF44" s="101">
        <v>50.2</v>
      </c>
      <c r="BG44" s="113">
        <v>50.4</v>
      </c>
      <c r="BH44" s="55">
        <v>49.19</v>
      </c>
      <c r="BI44" s="114">
        <v>-1.5</v>
      </c>
      <c r="BK44" s="101">
        <f t="shared" si="26"/>
        <v>170.3</v>
      </c>
      <c r="BL44" s="101">
        <v>171.9</v>
      </c>
      <c r="BM44" s="113">
        <v>170.3</v>
      </c>
      <c r="BN44" s="55">
        <v>170.39</v>
      </c>
      <c r="BO44" s="114">
        <v>-0.2</v>
      </c>
      <c r="BQ44" s="101">
        <f t="shared" si="27"/>
        <v>97.9</v>
      </c>
      <c r="BR44" s="101">
        <v>98.3</v>
      </c>
      <c r="BS44" s="113">
        <v>97.9</v>
      </c>
      <c r="BT44" s="55">
        <v>97.39</v>
      </c>
      <c r="BU44" s="114">
        <v>12.2</v>
      </c>
      <c r="BW44" s="101">
        <f t="shared" si="28"/>
        <v>332.5</v>
      </c>
      <c r="BX44" s="101">
        <v>333.4</v>
      </c>
      <c r="BY44" s="113">
        <v>332.5</v>
      </c>
      <c r="BZ44" s="55">
        <v>332.14</v>
      </c>
      <c r="CA44" s="114">
        <v>-6</v>
      </c>
      <c r="CC44" s="101">
        <f t="shared" si="29"/>
        <v>549.1</v>
      </c>
      <c r="CD44" s="101">
        <v>551.20000000000005</v>
      </c>
      <c r="CE44" s="113">
        <v>549.1</v>
      </c>
      <c r="CF44" s="55">
        <v>551.19000000000005</v>
      </c>
      <c r="CG44" s="114">
        <v>-13.6</v>
      </c>
      <c r="CI44" s="101">
        <f t="shared" si="30"/>
        <v>83</v>
      </c>
      <c r="CJ44" s="101">
        <v>84.9</v>
      </c>
      <c r="CK44" s="113">
        <v>83</v>
      </c>
      <c r="CL44" s="55">
        <v>81.2</v>
      </c>
      <c r="CM44" s="114">
        <v>7.3</v>
      </c>
      <c r="CO44" s="101">
        <f t="shared" si="31"/>
        <v>9.5</v>
      </c>
      <c r="CP44" s="101">
        <v>9.3000000000000007</v>
      </c>
      <c r="CQ44" s="113">
        <v>9.5</v>
      </c>
      <c r="CR44" s="55">
        <v>9.19</v>
      </c>
      <c r="CS44" s="114">
        <v>3</v>
      </c>
    </row>
    <row r="45" spans="1:97" x14ac:dyDescent="0.2">
      <c r="A45" s="6">
        <v>96</v>
      </c>
      <c r="B45" s="7">
        <v>3</v>
      </c>
      <c r="C45" s="101">
        <f t="shared" si="16"/>
        <v>1796.3</v>
      </c>
      <c r="D45" s="101">
        <v>1817.2</v>
      </c>
      <c r="E45" s="113">
        <v>1796.3</v>
      </c>
      <c r="F45" s="55">
        <v>1800.83</v>
      </c>
      <c r="G45" s="114">
        <v>-4.2</v>
      </c>
      <c r="H45" s="114"/>
      <c r="I45" s="101">
        <f t="shared" si="17"/>
        <v>1786.3</v>
      </c>
      <c r="J45" s="101">
        <v>1807.4</v>
      </c>
      <c r="K45" s="113">
        <v>1786.3</v>
      </c>
      <c r="L45" s="55">
        <v>1791.3</v>
      </c>
      <c r="M45" s="114">
        <v>-5.6</v>
      </c>
      <c r="N45" s="114"/>
      <c r="O45" s="101">
        <f t="shared" si="18"/>
        <v>9.1999999999999993</v>
      </c>
      <c r="P45" s="101">
        <v>9.9</v>
      </c>
      <c r="Q45" s="113">
        <v>9.1999999999999993</v>
      </c>
      <c r="R45" s="55">
        <v>9.34</v>
      </c>
      <c r="S45" s="114">
        <v>0.9</v>
      </c>
      <c r="U45" s="101">
        <f t="shared" si="19"/>
        <v>183.1</v>
      </c>
      <c r="V45" s="101">
        <v>186.2</v>
      </c>
      <c r="W45" s="113">
        <v>183.1</v>
      </c>
      <c r="X45" s="55">
        <v>184.71</v>
      </c>
      <c r="Y45" s="114">
        <v>-0.8</v>
      </c>
      <c r="AA45" s="101">
        <f t="shared" si="20"/>
        <v>72.099999999999994</v>
      </c>
      <c r="AB45" s="101">
        <v>72.3</v>
      </c>
      <c r="AC45" s="113">
        <v>72.099999999999994</v>
      </c>
      <c r="AD45" s="55">
        <v>73.150000000000006</v>
      </c>
      <c r="AE45" s="114">
        <v>-1.4</v>
      </c>
      <c r="AG45" s="101">
        <f t="shared" si="21"/>
        <v>15.8</v>
      </c>
      <c r="AH45" s="101">
        <v>16.399999999999999</v>
      </c>
      <c r="AI45" s="113">
        <v>15.8</v>
      </c>
      <c r="AJ45" s="55">
        <v>15.96</v>
      </c>
      <c r="AK45" s="114">
        <v>-0.6</v>
      </c>
      <c r="AM45" s="101">
        <f t="shared" si="22"/>
        <v>192.9</v>
      </c>
      <c r="AN45" s="101">
        <v>196.6</v>
      </c>
      <c r="AO45" s="113">
        <v>192.9</v>
      </c>
      <c r="AP45" s="55">
        <v>190.87</v>
      </c>
      <c r="AQ45" s="114">
        <v>-3</v>
      </c>
      <c r="AS45" s="101">
        <f t="shared" si="23"/>
        <v>58.5</v>
      </c>
      <c r="AT45" s="101">
        <v>59.8</v>
      </c>
      <c r="AU45" s="113">
        <v>58.5</v>
      </c>
      <c r="AV45" s="55">
        <v>59.69</v>
      </c>
      <c r="AW45" s="114">
        <v>-0.4</v>
      </c>
      <c r="AX45" s="100"/>
      <c r="AY45" s="101">
        <f t="shared" si="24"/>
        <v>50.2</v>
      </c>
      <c r="AZ45" s="101">
        <v>53.4</v>
      </c>
      <c r="BA45" s="113">
        <v>50.2</v>
      </c>
      <c r="BB45" s="55">
        <v>50.17</v>
      </c>
      <c r="BC45" s="114">
        <v>4.5</v>
      </c>
      <c r="BD45" s="100"/>
      <c r="BE45" s="101">
        <f t="shared" si="25"/>
        <v>47.5</v>
      </c>
      <c r="BF45" s="101">
        <v>48.1</v>
      </c>
      <c r="BG45" s="113">
        <v>47.5</v>
      </c>
      <c r="BH45" s="55">
        <v>48.89</v>
      </c>
      <c r="BI45" s="114">
        <v>-1.2</v>
      </c>
      <c r="BK45" s="101">
        <f t="shared" si="26"/>
        <v>170.7</v>
      </c>
      <c r="BL45" s="101">
        <v>172.9</v>
      </c>
      <c r="BM45" s="113">
        <v>170.7</v>
      </c>
      <c r="BN45" s="55">
        <v>171.23</v>
      </c>
      <c r="BO45" s="114">
        <v>3.4</v>
      </c>
      <c r="BQ45" s="101">
        <f t="shared" si="27"/>
        <v>99.9</v>
      </c>
      <c r="BR45" s="101">
        <v>100.4</v>
      </c>
      <c r="BS45" s="113">
        <v>99.9</v>
      </c>
      <c r="BT45" s="55">
        <v>100.78</v>
      </c>
      <c r="BU45" s="114">
        <v>13.6</v>
      </c>
      <c r="BW45" s="101">
        <f t="shared" si="28"/>
        <v>327.8</v>
      </c>
      <c r="BX45" s="101">
        <v>319.7</v>
      </c>
      <c r="BY45" s="113">
        <v>327.8</v>
      </c>
      <c r="BZ45" s="55">
        <v>328.85</v>
      </c>
      <c r="CA45" s="114">
        <v>-13.2</v>
      </c>
      <c r="CC45" s="101">
        <f t="shared" si="29"/>
        <v>549</v>
      </c>
      <c r="CD45" s="101">
        <v>562.20000000000005</v>
      </c>
      <c r="CE45" s="113">
        <v>549</v>
      </c>
      <c r="CF45" s="55">
        <v>548.30999999999995</v>
      </c>
      <c r="CG45" s="114">
        <v>-11.6</v>
      </c>
      <c r="CI45" s="101">
        <f t="shared" si="30"/>
        <v>81</v>
      </c>
      <c r="CJ45" s="101">
        <v>81.099999999999994</v>
      </c>
      <c r="CK45" s="113">
        <v>81</v>
      </c>
      <c r="CL45" s="55">
        <v>81.93</v>
      </c>
      <c r="CM45" s="114">
        <v>2.9</v>
      </c>
      <c r="CO45" s="101">
        <f t="shared" si="31"/>
        <v>10</v>
      </c>
      <c r="CP45" s="101">
        <v>9.6999999999999993</v>
      </c>
      <c r="CQ45" s="113">
        <v>10</v>
      </c>
      <c r="CR45" s="55">
        <v>9.5299999999999994</v>
      </c>
      <c r="CS45" s="114">
        <v>1.4</v>
      </c>
    </row>
    <row r="46" spans="1:97" x14ac:dyDescent="0.2">
      <c r="A46" s="6">
        <v>96</v>
      </c>
      <c r="B46" s="7">
        <v>4</v>
      </c>
      <c r="C46" s="101">
        <f t="shared" si="16"/>
        <v>1801</v>
      </c>
      <c r="D46" s="101">
        <v>1791.2</v>
      </c>
      <c r="E46" s="113">
        <v>1801</v>
      </c>
      <c r="F46" s="55">
        <v>1794.44</v>
      </c>
      <c r="G46" s="114">
        <v>-25.6</v>
      </c>
      <c r="H46" s="114"/>
      <c r="I46" s="101">
        <f t="shared" si="17"/>
        <v>1791.8</v>
      </c>
      <c r="J46" s="101">
        <v>1781.7</v>
      </c>
      <c r="K46" s="113">
        <v>1791.8</v>
      </c>
      <c r="L46" s="55">
        <v>1785.01</v>
      </c>
      <c r="M46" s="114">
        <v>-25.1</v>
      </c>
      <c r="N46" s="114"/>
      <c r="O46" s="101">
        <f t="shared" si="18"/>
        <v>9.9</v>
      </c>
      <c r="P46" s="101">
        <v>9</v>
      </c>
      <c r="Q46" s="113">
        <v>9.9</v>
      </c>
      <c r="R46" s="55">
        <v>9.41</v>
      </c>
      <c r="S46" s="114">
        <v>0.3</v>
      </c>
      <c r="U46" s="101">
        <f t="shared" si="19"/>
        <v>186.1</v>
      </c>
      <c r="V46" s="101">
        <v>184.5</v>
      </c>
      <c r="W46" s="113">
        <v>186.1</v>
      </c>
      <c r="X46" s="55">
        <v>184.7</v>
      </c>
      <c r="Y46" s="114">
        <v>0</v>
      </c>
      <c r="AA46" s="101">
        <f t="shared" si="20"/>
        <v>73.5</v>
      </c>
      <c r="AB46" s="101">
        <v>73.599999999999994</v>
      </c>
      <c r="AC46" s="113">
        <v>73.5</v>
      </c>
      <c r="AD46" s="55">
        <v>72.75</v>
      </c>
      <c r="AE46" s="114">
        <v>-1.6</v>
      </c>
      <c r="AG46" s="101">
        <f t="shared" si="21"/>
        <v>16</v>
      </c>
      <c r="AH46" s="101">
        <v>15.9</v>
      </c>
      <c r="AI46" s="113">
        <v>16</v>
      </c>
      <c r="AJ46" s="55">
        <v>15.47</v>
      </c>
      <c r="AK46" s="114">
        <v>-1.9</v>
      </c>
      <c r="AM46" s="101">
        <f t="shared" si="22"/>
        <v>189.8</v>
      </c>
      <c r="AN46" s="101">
        <v>190.1</v>
      </c>
      <c r="AO46" s="113">
        <v>189.8</v>
      </c>
      <c r="AP46" s="55">
        <v>190.2</v>
      </c>
      <c r="AQ46" s="114">
        <v>-2.7</v>
      </c>
      <c r="AS46" s="101">
        <f t="shared" si="23"/>
        <v>60</v>
      </c>
      <c r="AT46" s="101">
        <v>59.5</v>
      </c>
      <c r="AU46" s="113">
        <v>60</v>
      </c>
      <c r="AV46" s="55">
        <v>59.8</v>
      </c>
      <c r="AW46" s="114">
        <v>0.4</v>
      </c>
      <c r="AX46" s="100"/>
      <c r="AY46" s="101">
        <f t="shared" si="24"/>
        <v>52.3</v>
      </c>
      <c r="AZ46" s="101">
        <v>51.6</v>
      </c>
      <c r="BA46" s="113">
        <v>52.3</v>
      </c>
      <c r="BB46" s="55">
        <v>51.88</v>
      </c>
      <c r="BC46" s="114">
        <v>6.9</v>
      </c>
      <c r="BD46" s="100"/>
      <c r="BE46" s="101">
        <f t="shared" si="25"/>
        <v>48.6</v>
      </c>
      <c r="BF46" s="101">
        <v>48.1</v>
      </c>
      <c r="BG46" s="113">
        <v>48.6</v>
      </c>
      <c r="BH46" s="55">
        <v>48.67</v>
      </c>
      <c r="BI46" s="114">
        <v>-0.9</v>
      </c>
      <c r="BK46" s="101">
        <f t="shared" si="26"/>
        <v>172</v>
      </c>
      <c r="BL46" s="101">
        <v>170.6</v>
      </c>
      <c r="BM46" s="113">
        <v>172</v>
      </c>
      <c r="BN46" s="55">
        <v>172.17</v>
      </c>
      <c r="BO46" s="114">
        <v>3.7</v>
      </c>
      <c r="BQ46" s="101">
        <f t="shared" si="27"/>
        <v>104.1</v>
      </c>
      <c r="BR46" s="101">
        <v>103.8</v>
      </c>
      <c r="BS46" s="113">
        <v>104.1</v>
      </c>
      <c r="BT46" s="55">
        <v>102.81</v>
      </c>
      <c r="BU46" s="114">
        <v>8.1</v>
      </c>
      <c r="BW46" s="101">
        <f t="shared" si="28"/>
        <v>326.10000000000002</v>
      </c>
      <c r="BX46" s="101">
        <v>328.3</v>
      </c>
      <c r="BY46" s="113">
        <v>326.10000000000002</v>
      </c>
      <c r="BZ46" s="55">
        <v>324.69</v>
      </c>
      <c r="CA46" s="114">
        <v>-16.600000000000001</v>
      </c>
      <c r="CC46" s="101">
        <f t="shared" si="29"/>
        <v>543.5</v>
      </c>
      <c r="CD46" s="101">
        <v>538</v>
      </c>
      <c r="CE46" s="113">
        <v>543.5</v>
      </c>
      <c r="CF46" s="55">
        <v>542.69000000000005</v>
      </c>
      <c r="CG46" s="114">
        <v>-22.5</v>
      </c>
      <c r="CI46" s="101">
        <f t="shared" si="30"/>
        <v>82.7</v>
      </c>
      <c r="CJ46" s="101">
        <v>81.599999999999994</v>
      </c>
      <c r="CK46" s="113">
        <v>82.7</v>
      </c>
      <c r="CL46" s="55">
        <v>81.77</v>
      </c>
      <c r="CM46" s="114">
        <v>-0.6</v>
      </c>
      <c r="CO46" s="101">
        <f t="shared" si="31"/>
        <v>9.1</v>
      </c>
      <c r="CP46" s="101">
        <v>9.4</v>
      </c>
      <c r="CQ46" s="113">
        <v>9.1</v>
      </c>
      <c r="CR46" s="55">
        <v>9.42</v>
      </c>
      <c r="CS46" s="114">
        <v>-0.4</v>
      </c>
    </row>
    <row r="47" spans="1:97" x14ac:dyDescent="0.2">
      <c r="A47" s="6"/>
      <c r="B47" s="7">
        <v>1</v>
      </c>
      <c r="C47" s="101">
        <f t="shared" si="16"/>
        <v>1784.8</v>
      </c>
      <c r="D47" s="101">
        <v>1761.5</v>
      </c>
      <c r="E47" s="113">
        <v>1784.8</v>
      </c>
      <c r="F47" s="55">
        <v>1784.58</v>
      </c>
      <c r="G47" s="114">
        <v>-39.4</v>
      </c>
      <c r="H47" s="114"/>
      <c r="I47" s="101">
        <f t="shared" si="17"/>
        <v>1775.7</v>
      </c>
      <c r="J47" s="101">
        <v>1752.4</v>
      </c>
      <c r="K47" s="113">
        <v>1775.7</v>
      </c>
      <c r="L47" s="55">
        <v>1775.07</v>
      </c>
      <c r="M47" s="114">
        <v>-39.799999999999997</v>
      </c>
      <c r="N47" s="114"/>
      <c r="O47" s="101">
        <f t="shared" si="18"/>
        <v>9.1</v>
      </c>
      <c r="P47" s="101">
        <v>8.1999999999999993</v>
      </c>
      <c r="Q47" s="113">
        <v>9.1</v>
      </c>
      <c r="R47" s="55">
        <v>9.35</v>
      </c>
      <c r="S47" s="114">
        <v>-0.2</v>
      </c>
      <c r="U47" s="101">
        <f t="shared" si="19"/>
        <v>184.9</v>
      </c>
      <c r="V47" s="101">
        <v>181.4</v>
      </c>
      <c r="W47" s="113">
        <v>184.9</v>
      </c>
      <c r="X47" s="55">
        <v>184.96</v>
      </c>
      <c r="Y47" s="114">
        <v>1</v>
      </c>
      <c r="AA47" s="101">
        <f t="shared" si="20"/>
        <v>72.5</v>
      </c>
      <c r="AB47" s="101">
        <v>72.2</v>
      </c>
      <c r="AC47" s="113">
        <v>72.5</v>
      </c>
      <c r="AD47" s="55">
        <v>73.05</v>
      </c>
      <c r="AE47" s="114">
        <v>1.2</v>
      </c>
      <c r="AG47" s="101">
        <f t="shared" si="21"/>
        <v>14.5</v>
      </c>
      <c r="AH47" s="101">
        <v>13.8</v>
      </c>
      <c r="AI47" s="113">
        <v>14.5</v>
      </c>
      <c r="AJ47" s="55">
        <v>15.15</v>
      </c>
      <c r="AK47" s="114">
        <v>-1.3</v>
      </c>
      <c r="AM47" s="101">
        <f t="shared" si="22"/>
        <v>189.5</v>
      </c>
      <c r="AN47" s="101">
        <v>185.6</v>
      </c>
      <c r="AO47" s="113">
        <v>189.5</v>
      </c>
      <c r="AP47" s="55">
        <v>189.43</v>
      </c>
      <c r="AQ47" s="114">
        <v>-3.1</v>
      </c>
      <c r="AS47" s="101">
        <f t="shared" si="23"/>
        <v>60.2</v>
      </c>
      <c r="AT47" s="101">
        <v>58.7</v>
      </c>
      <c r="AU47" s="113">
        <v>60.2</v>
      </c>
      <c r="AV47" s="55">
        <v>60.21</v>
      </c>
      <c r="AW47" s="114">
        <v>1.7</v>
      </c>
      <c r="AX47" s="100"/>
      <c r="AY47" s="101">
        <f t="shared" si="24"/>
        <v>53.9</v>
      </c>
      <c r="AZ47" s="101">
        <v>50.5</v>
      </c>
      <c r="BA47" s="113">
        <v>53.9</v>
      </c>
      <c r="BB47" s="55">
        <v>53.01</v>
      </c>
      <c r="BC47" s="114">
        <v>4.5</v>
      </c>
      <c r="BD47" s="100"/>
      <c r="BE47" s="101">
        <f t="shared" si="25"/>
        <v>50</v>
      </c>
      <c r="BF47" s="101">
        <v>49.1</v>
      </c>
      <c r="BG47" s="113">
        <v>50</v>
      </c>
      <c r="BH47" s="55">
        <v>48.64</v>
      </c>
      <c r="BI47" s="114">
        <v>-0.1</v>
      </c>
      <c r="BK47" s="101">
        <f t="shared" si="26"/>
        <v>173.3</v>
      </c>
      <c r="BL47" s="101">
        <v>171</v>
      </c>
      <c r="BM47" s="113">
        <v>173.3</v>
      </c>
      <c r="BN47" s="55">
        <v>173.39</v>
      </c>
      <c r="BO47" s="114">
        <v>4.9000000000000004</v>
      </c>
      <c r="BQ47" s="101">
        <f t="shared" si="27"/>
        <v>103.7</v>
      </c>
      <c r="BR47" s="101">
        <v>102.6</v>
      </c>
      <c r="BS47" s="113">
        <v>103.7</v>
      </c>
      <c r="BT47" s="55">
        <v>103.84</v>
      </c>
      <c r="BU47" s="114">
        <v>4.0999999999999996</v>
      </c>
      <c r="BW47" s="101">
        <f t="shared" si="28"/>
        <v>319.3</v>
      </c>
      <c r="BX47" s="101">
        <v>323.7</v>
      </c>
      <c r="BY47" s="113">
        <v>319.3</v>
      </c>
      <c r="BZ47" s="55">
        <v>320.83</v>
      </c>
      <c r="CA47" s="114">
        <v>-15.4</v>
      </c>
      <c r="CC47" s="101">
        <f t="shared" si="29"/>
        <v>533.4</v>
      </c>
      <c r="CD47" s="101">
        <v>524.5</v>
      </c>
      <c r="CE47" s="113">
        <v>533.4</v>
      </c>
      <c r="CF47" s="55">
        <v>534.27</v>
      </c>
      <c r="CG47" s="114">
        <v>-33.700000000000003</v>
      </c>
      <c r="CI47" s="101">
        <f t="shared" si="30"/>
        <v>82.7</v>
      </c>
      <c r="CJ47" s="101">
        <v>82.3</v>
      </c>
      <c r="CK47" s="113">
        <v>82.7</v>
      </c>
      <c r="CL47" s="55">
        <v>80.989999999999995</v>
      </c>
      <c r="CM47" s="114">
        <v>-3.1</v>
      </c>
      <c r="CO47" s="101">
        <f t="shared" si="31"/>
        <v>9.1</v>
      </c>
      <c r="CP47" s="101">
        <v>9.1</v>
      </c>
      <c r="CQ47" s="113">
        <v>9.1</v>
      </c>
      <c r="CR47" s="55">
        <v>9.51</v>
      </c>
      <c r="CS47" s="114">
        <v>0.3</v>
      </c>
    </row>
    <row r="48" spans="1:97" x14ac:dyDescent="0.2">
      <c r="A48" s="6">
        <v>97</v>
      </c>
      <c r="B48" s="7">
        <v>2</v>
      </c>
      <c r="C48" s="101">
        <f t="shared" si="16"/>
        <v>1771.5</v>
      </c>
      <c r="D48" s="101">
        <v>1782.5</v>
      </c>
      <c r="E48" s="113">
        <v>1771.5</v>
      </c>
      <c r="F48" s="55">
        <v>1777</v>
      </c>
      <c r="G48" s="114">
        <v>-30.3</v>
      </c>
      <c r="H48" s="114"/>
      <c r="I48" s="101">
        <f t="shared" si="17"/>
        <v>1761.9</v>
      </c>
      <c r="J48" s="101">
        <v>1773</v>
      </c>
      <c r="K48" s="113">
        <v>1761.9</v>
      </c>
      <c r="L48" s="55">
        <v>1767</v>
      </c>
      <c r="M48" s="114">
        <v>-32.299999999999997</v>
      </c>
      <c r="N48" s="114"/>
      <c r="O48" s="101">
        <f t="shared" si="18"/>
        <v>9.6</v>
      </c>
      <c r="P48" s="101">
        <v>10.4</v>
      </c>
      <c r="Q48" s="113">
        <v>9.6</v>
      </c>
      <c r="R48" s="55">
        <v>9.27</v>
      </c>
      <c r="S48" s="114">
        <v>-0.3</v>
      </c>
      <c r="U48" s="101">
        <f t="shared" si="19"/>
        <v>184.3</v>
      </c>
      <c r="V48" s="101">
        <v>185.7</v>
      </c>
      <c r="W48" s="113">
        <v>184.3</v>
      </c>
      <c r="X48" s="55">
        <v>185.41</v>
      </c>
      <c r="Y48" s="114">
        <v>1.8</v>
      </c>
      <c r="AA48" s="101">
        <f t="shared" si="20"/>
        <v>73.5</v>
      </c>
      <c r="AB48" s="101">
        <v>73.400000000000006</v>
      </c>
      <c r="AC48" s="113">
        <v>73.5</v>
      </c>
      <c r="AD48" s="55">
        <v>74.48</v>
      </c>
      <c r="AE48" s="114">
        <v>5.7</v>
      </c>
      <c r="AG48" s="101">
        <f t="shared" si="21"/>
        <v>15.2</v>
      </c>
      <c r="AH48" s="101">
        <v>15.8</v>
      </c>
      <c r="AI48" s="113">
        <v>15.2</v>
      </c>
      <c r="AJ48" s="55">
        <v>15.17</v>
      </c>
      <c r="AK48" s="114">
        <v>0.1</v>
      </c>
      <c r="AM48" s="101">
        <f t="shared" si="22"/>
        <v>190.3</v>
      </c>
      <c r="AN48" s="101">
        <v>191</v>
      </c>
      <c r="AO48" s="113">
        <v>190.3</v>
      </c>
      <c r="AP48" s="55">
        <v>188.68</v>
      </c>
      <c r="AQ48" s="114">
        <v>-3</v>
      </c>
      <c r="AS48" s="101">
        <f t="shared" si="23"/>
        <v>60.2</v>
      </c>
      <c r="AT48" s="101">
        <v>60.1</v>
      </c>
      <c r="AU48" s="113">
        <v>60.2</v>
      </c>
      <c r="AV48" s="55">
        <v>60.79</v>
      </c>
      <c r="AW48" s="114">
        <v>2.2999999999999998</v>
      </c>
      <c r="AX48" s="100"/>
      <c r="AY48" s="101">
        <f t="shared" si="24"/>
        <v>53.1</v>
      </c>
      <c r="AZ48" s="101">
        <v>54.2</v>
      </c>
      <c r="BA48" s="113">
        <v>53.1</v>
      </c>
      <c r="BB48" s="55">
        <v>53.53</v>
      </c>
      <c r="BC48" s="114">
        <v>2.1</v>
      </c>
      <c r="BD48" s="100"/>
      <c r="BE48" s="101">
        <f t="shared" si="25"/>
        <v>47</v>
      </c>
      <c r="BF48" s="101">
        <v>46.9</v>
      </c>
      <c r="BG48" s="113">
        <v>47</v>
      </c>
      <c r="BH48" s="55">
        <v>48.87</v>
      </c>
      <c r="BI48" s="114">
        <v>0.9</v>
      </c>
      <c r="BK48" s="101">
        <f t="shared" si="26"/>
        <v>175.2</v>
      </c>
      <c r="BL48" s="101">
        <v>176.4</v>
      </c>
      <c r="BM48" s="113">
        <v>175.2</v>
      </c>
      <c r="BN48" s="55">
        <v>175</v>
      </c>
      <c r="BO48" s="114">
        <v>6.4</v>
      </c>
      <c r="BQ48" s="101">
        <f t="shared" si="27"/>
        <v>104.6</v>
      </c>
      <c r="BR48" s="101">
        <v>104.8</v>
      </c>
      <c r="BS48" s="113">
        <v>104.6</v>
      </c>
      <c r="BT48" s="55">
        <v>104.74</v>
      </c>
      <c r="BU48" s="114">
        <v>3.6</v>
      </c>
      <c r="BW48" s="101">
        <f t="shared" si="28"/>
        <v>319.5</v>
      </c>
      <c r="BX48" s="101">
        <v>319.8</v>
      </c>
      <c r="BY48" s="113">
        <v>319.5</v>
      </c>
      <c r="BZ48" s="55">
        <v>318.54000000000002</v>
      </c>
      <c r="CA48" s="114">
        <v>-9.1999999999999993</v>
      </c>
      <c r="CC48" s="101">
        <f t="shared" si="29"/>
        <v>522.5</v>
      </c>
      <c r="CD48" s="101">
        <v>525.4</v>
      </c>
      <c r="CE48" s="113">
        <v>522.5</v>
      </c>
      <c r="CF48" s="55">
        <v>526.04999999999995</v>
      </c>
      <c r="CG48" s="114">
        <v>-32.9</v>
      </c>
      <c r="CI48" s="101">
        <f t="shared" si="30"/>
        <v>79.5</v>
      </c>
      <c r="CJ48" s="101">
        <v>81.5</v>
      </c>
      <c r="CK48" s="113">
        <v>79.5</v>
      </c>
      <c r="CL48" s="55">
        <v>79.790000000000006</v>
      </c>
      <c r="CM48" s="114">
        <v>-4.8</v>
      </c>
      <c r="CO48" s="101">
        <f t="shared" si="31"/>
        <v>9.6999999999999993</v>
      </c>
      <c r="CP48" s="101">
        <v>9.4</v>
      </c>
      <c r="CQ48" s="113">
        <v>9.6999999999999993</v>
      </c>
      <c r="CR48" s="55">
        <v>10</v>
      </c>
      <c r="CS48" s="114">
        <v>2</v>
      </c>
    </row>
    <row r="49" spans="1:97" x14ac:dyDescent="0.2">
      <c r="A49" s="6">
        <v>97</v>
      </c>
      <c r="B49" s="7">
        <v>3</v>
      </c>
      <c r="C49" s="101">
        <f t="shared" si="16"/>
        <v>1783.4</v>
      </c>
      <c r="D49" s="101">
        <v>1804.2</v>
      </c>
      <c r="E49" s="113">
        <v>1783.4</v>
      </c>
      <c r="F49" s="55">
        <v>1776.63</v>
      </c>
      <c r="G49" s="114">
        <v>-1.5</v>
      </c>
      <c r="H49" s="114"/>
      <c r="I49" s="101">
        <f t="shared" si="17"/>
        <v>1773.2</v>
      </c>
      <c r="J49" s="101">
        <v>1794.1</v>
      </c>
      <c r="K49" s="113">
        <v>1773.2</v>
      </c>
      <c r="L49" s="55">
        <v>1766.15</v>
      </c>
      <c r="M49" s="114">
        <v>-3.4</v>
      </c>
      <c r="N49" s="114"/>
      <c r="O49" s="101">
        <f t="shared" si="18"/>
        <v>9.5</v>
      </c>
      <c r="P49" s="101">
        <v>10.199999999999999</v>
      </c>
      <c r="Q49" s="113">
        <v>9.5</v>
      </c>
      <c r="R49" s="55">
        <v>8.99</v>
      </c>
      <c r="S49" s="114">
        <v>-1.1000000000000001</v>
      </c>
      <c r="U49" s="101">
        <f t="shared" si="19"/>
        <v>186.7</v>
      </c>
      <c r="V49" s="101">
        <v>190.1</v>
      </c>
      <c r="W49" s="113">
        <v>186.7</v>
      </c>
      <c r="X49" s="55">
        <v>185.86</v>
      </c>
      <c r="Y49" s="114">
        <v>1.8</v>
      </c>
      <c r="AA49" s="101">
        <f t="shared" si="20"/>
        <v>77.5</v>
      </c>
      <c r="AB49" s="101">
        <v>78</v>
      </c>
      <c r="AC49" s="113">
        <v>77.5</v>
      </c>
      <c r="AD49" s="55">
        <v>76.680000000000007</v>
      </c>
      <c r="AE49" s="114">
        <v>8.8000000000000007</v>
      </c>
      <c r="AG49" s="101">
        <f t="shared" si="21"/>
        <v>15.2</v>
      </c>
      <c r="AH49" s="101">
        <v>15.9</v>
      </c>
      <c r="AI49" s="113">
        <v>15.2</v>
      </c>
      <c r="AJ49" s="55">
        <v>15.34</v>
      </c>
      <c r="AK49" s="114">
        <v>0.7</v>
      </c>
      <c r="AM49" s="101">
        <f t="shared" si="22"/>
        <v>185.1</v>
      </c>
      <c r="AN49" s="101">
        <v>189</v>
      </c>
      <c r="AO49" s="113">
        <v>185.1</v>
      </c>
      <c r="AP49" s="55">
        <v>188.44</v>
      </c>
      <c r="AQ49" s="114">
        <v>-1</v>
      </c>
      <c r="AS49" s="101">
        <f t="shared" si="23"/>
        <v>62.4</v>
      </c>
      <c r="AT49" s="101">
        <v>63.8</v>
      </c>
      <c r="AU49" s="113">
        <v>62.4</v>
      </c>
      <c r="AV49" s="55">
        <v>61.02</v>
      </c>
      <c r="AW49" s="114">
        <v>0.9</v>
      </c>
      <c r="AX49" s="100"/>
      <c r="AY49" s="101">
        <f t="shared" si="24"/>
        <v>54.9</v>
      </c>
      <c r="AZ49" s="101">
        <v>58.2</v>
      </c>
      <c r="BA49" s="113">
        <v>54.9</v>
      </c>
      <c r="BB49" s="55">
        <v>54.49</v>
      </c>
      <c r="BC49" s="114">
        <v>3.8</v>
      </c>
      <c r="BD49" s="100"/>
      <c r="BE49" s="101">
        <f t="shared" si="25"/>
        <v>50.3</v>
      </c>
      <c r="BF49" s="101">
        <v>50.7</v>
      </c>
      <c r="BG49" s="113">
        <v>50.3</v>
      </c>
      <c r="BH49" s="55">
        <v>48.95</v>
      </c>
      <c r="BI49" s="114">
        <v>0.3</v>
      </c>
      <c r="BK49" s="101">
        <f t="shared" si="26"/>
        <v>179.2</v>
      </c>
      <c r="BL49" s="101">
        <v>181</v>
      </c>
      <c r="BM49" s="113">
        <v>179.2</v>
      </c>
      <c r="BN49" s="55">
        <v>177.16</v>
      </c>
      <c r="BO49" s="114">
        <v>8.6</v>
      </c>
      <c r="BQ49" s="101">
        <f t="shared" si="27"/>
        <v>106.8</v>
      </c>
      <c r="BR49" s="101">
        <v>107.4</v>
      </c>
      <c r="BS49" s="113">
        <v>106.8</v>
      </c>
      <c r="BT49" s="55">
        <v>105.3</v>
      </c>
      <c r="BU49" s="114">
        <v>2.2000000000000002</v>
      </c>
      <c r="BW49" s="101">
        <f t="shared" si="28"/>
        <v>320.10000000000002</v>
      </c>
      <c r="BX49" s="101">
        <v>311.2</v>
      </c>
      <c r="BY49" s="113">
        <v>320.10000000000002</v>
      </c>
      <c r="BZ49" s="55">
        <v>318.49</v>
      </c>
      <c r="CA49" s="114">
        <v>-0.2</v>
      </c>
      <c r="CC49" s="101">
        <f t="shared" si="29"/>
        <v>523.29999999999995</v>
      </c>
      <c r="CD49" s="101">
        <v>536.5</v>
      </c>
      <c r="CE49" s="113">
        <v>523.29999999999995</v>
      </c>
      <c r="CF49" s="55">
        <v>522.25</v>
      </c>
      <c r="CG49" s="114">
        <v>-15.2</v>
      </c>
      <c r="CI49" s="101">
        <f t="shared" si="30"/>
        <v>78.5</v>
      </c>
      <c r="CJ49" s="101">
        <v>78.599999999999994</v>
      </c>
      <c r="CK49" s="113">
        <v>78.5</v>
      </c>
      <c r="CL49" s="55">
        <v>78.72</v>
      </c>
      <c r="CM49" s="114">
        <v>-4.3</v>
      </c>
      <c r="CO49" s="101">
        <f t="shared" si="31"/>
        <v>10.199999999999999</v>
      </c>
      <c r="CP49" s="101">
        <v>10.1</v>
      </c>
      <c r="CQ49" s="113">
        <v>10.199999999999999</v>
      </c>
      <c r="CR49" s="55">
        <v>10.48</v>
      </c>
      <c r="CS49" s="114">
        <v>1.9</v>
      </c>
    </row>
    <row r="50" spans="1:97" x14ac:dyDescent="0.2">
      <c r="A50" s="6">
        <v>97</v>
      </c>
      <c r="B50" s="7">
        <v>4</v>
      </c>
      <c r="C50" s="101">
        <f t="shared" si="16"/>
        <v>1780</v>
      </c>
      <c r="D50" s="101">
        <v>1770.6</v>
      </c>
      <c r="E50" s="113">
        <v>1780</v>
      </c>
      <c r="F50" s="55">
        <v>1779.59</v>
      </c>
      <c r="G50" s="114">
        <v>11.8</v>
      </c>
      <c r="H50" s="114"/>
      <c r="I50" s="101">
        <f t="shared" si="17"/>
        <v>1769.4</v>
      </c>
      <c r="J50" s="101">
        <v>1759.8</v>
      </c>
      <c r="K50" s="113">
        <v>1769.4</v>
      </c>
      <c r="L50" s="55">
        <v>1768.97</v>
      </c>
      <c r="M50" s="114">
        <v>11.3</v>
      </c>
      <c r="N50" s="114"/>
      <c r="O50" s="101">
        <f t="shared" si="18"/>
        <v>8.1999999999999993</v>
      </c>
      <c r="P50" s="101">
        <v>7.2</v>
      </c>
      <c r="Q50" s="113">
        <v>8.1999999999999993</v>
      </c>
      <c r="R50" s="55">
        <v>8.2899999999999991</v>
      </c>
      <c r="S50" s="114">
        <v>-2.8</v>
      </c>
      <c r="U50" s="101">
        <f t="shared" si="19"/>
        <v>185.6</v>
      </c>
      <c r="V50" s="101">
        <v>183.8</v>
      </c>
      <c r="W50" s="113">
        <v>185.6</v>
      </c>
      <c r="X50" s="55">
        <v>185.73</v>
      </c>
      <c r="Y50" s="114">
        <v>-0.5</v>
      </c>
      <c r="AA50" s="101">
        <f t="shared" si="20"/>
        <v>78</v>
      </c>
      <c r="AB50" s="101">
        <v>78.099999999999994</v>
      </c>
      <c r="AC50" s="113">
        <v>78</v>
      </c>
      <c r="AD50" s="55">
        <v>78.31</v>
      </c>
      <c r="AE50" s="114">
        <v>6.5</v>
      </c>
      <c r="AG50" s="101">
        <f t="shared" si="21"/>
        <v>15.5</v>
      </c>
      <c r="AH50" s="101">
        <v>15.3</v>
      </c>
      <c r="AI50" s="113">
        <v>15.5</v>
      </c>
      <c r="AJ50" s="55">
        <v>15.5</v>
      </c>
      <c r="AK50" s="114">
        <v>0.6</v>
      </c>
      <c r="AM50" s="101">
        <f t="shared" si="22"/>
        <v>190.3</v>
      </c>
      <c r="AN50" s="101">
        <v>190.6</v>
      </c>
      <c r="AO50" s="113">
        <v>190.3</v>
      </c>
      <c r="AP50" s="55">
        <v>188.57</v>
      </c>
      <c r="AQ50" s="114">
        <v>0.5</v>
      </c>
      <c r="AS50" s="101">
        <f t="shared" si="23"/>
        <v>60.5</v>
      </c>
      <c r="AT50" s="101">
        <v>60.1</v>
      </c>
      <c r="AU50" s="113">
        <v>60.5</v>
      </c>
      <c r="AV50" s="55">
        <v>60.46</v>
      </c>
      <c r="AW50" s="114">
        <v>-2.2000000000000002</v>
      </c>
      <c r="AX50" s="100"/>
      <c r="AY50" s="101">
        <f t="shared" si="24"/>
        <v>56</v>
      </c>
      <c r="AZ50" s="101">
        <v>55.3</v>
      </c>
      <c r="BA50" s="113">
        <v>56</v>
      </c>
      <c r="BB50" s="55">
        <v>56.05</v>
      </c>
      <c r="BC50" s="114">
        <v>6.2</v>
      </c>
      <c r="BD50" s="100"/>
      <c r="BE50" s="101">
        <f t="shared" si="25"/>
        <v>48.5</v>
      </c>
      <c r="BF50" s="101">
        <v>48</v>
      </c>
      <c r="BG50" s="113">
        <v>48.5</v>
      </c>
      <c r="BH50" s="55">
        <v>48.72</v>
      </c>
      <c r="BI50" s="114">
        <v>-0.9</v>
      </c>
      <c r="BK50" s="101">
        <f t="shared" si="26"/>
        <v>180.1</v>
      </c>
      <c r="BL50" s="101">
        <v>178.7</v>
      </c>
      <c r="BM50" s="113">
        <v>180.1</v>
      </c>
      <c r="BN50" s="55">
        <v>179.33</v>
      </c>
      <c r="BO50" s="114">
        <v>8.6999999999999993</v>
      </c>
      <c r="BQ50" s="101">
        <f t="shared" si="27"/>
        <v>104.4</v>
      </c>
      <c r="BR50" s="101">
        <v>104.2</v>
      </c>
      <c r="BS50" s="113">
        <v>104.4</v>
      </c>
      <c r="BT50" s="55">
        <v>104.98</v>
      </c>
      <c r="BU50" s="114">
        <v>-1.3</v>
      </c>
      <c r="BW50" s="101">
        <f t="shared" si="28"/>
        <v>319.39999999999998</v>
      </c>
      <c r="BX50" s="101">
        <v>322.39999999999998</v>
      </c>
      <c r="BY50" s="113">
        <v>319.39999999999998</v>
      </c>
      <c r="BZ50" s="55">
        <v>319.58</v>
      </c>
      <c r="CA50" s="114">
        <v>4.4000000000000004</v>
      </c>
      <c r="CC50" s="101">
        <f t="shared" si="29"/>
        <v>521.4</v>
      </c>
      <c r="CD50" s="101">
        <v>515.70000000000005</v>
      </c>
      <c r="CE50" s="113">
        <v>521.4</v>
      </c>
      <c r="CF50" s="55">
        <v>523.03</v>
      </c>
      <c r="CG50" s="114">
        <v>3.1</v>
      </c>
      <c r="CI50" s="101">
        <f t="shared" si="30"/>
        <v>78.400000000000006</v>
      </c>
      <c r="CJ50" s="101">
        <v>77.400000000000006</v>
      </c>
      <c r="CK50" s="113">
        <v>78.400000000000006</v>
      </c>
      <c r="CL50" s="55">
        <v>77.69</v>
      </c>
      <c r="CM50" s="114">
        <v>-4.0999999999999996</v>
      </c>
      <c r="CO50" s="101">
        <f t="shared" si="31"/>
        <v>10.6</v>
      </c>
      <c r="CP50" s="101">
        <v>10.8</v>
      </c>
      <c r="CQ50" s="113">
        <v>10.6</v>
      </c>
      <c r="CR50" s="55">
        <v>10.62</v>
      </c>
      <c r="CS50" s="114">
        <v>0.5</v>
      </c>
    </row>
    <row r="51" spans="1:97" x14ac:dyDescent="0.2">
      <c r="A51" s="6"/>
      <c r="B51" s="7">
        <v>1</v>
      </c>
      <c r="C51" s="101">
        <f t="shared" si="16"/>
        <v>1786.3</v>
      </c>
      <c r="D51" s="101">
        <v>1763</v>
      </c>
      <c r="E51" s="113">
        <v>1786.3</v>
      </c>
      <c r="F51" s="55">
        <v>1782.84</v>
      </c>
      <c r="G51" s="114">
        <v>13</v>
      </c>
      <c r="H51" s="114"/>
      <c r="I51" s="101">
        <f t="shared" si="17"/>
        <v>1775.4</v>
      </c>
      <c r="J51" s="101">
        <v>1752.3</v>
      </c>
      <c r="K51" s="113">
        <v>1775.4</v>
      </c>
      <c r="L51" s="55">
        <v>1772.05</v>
      </c>
      <c r="M51" s="114">
        <v>12.3</v>
      </c>
      <c r="N51" s="114"/>
      <c r="O51" s="101">
        <f t="shared" si="18"/>
        <v>7.6</v>
      </c>
      <c r="P51" s="101">
        <v>6.7</v>
      </c>
      <c r="Q51" s="113">
        <v>7.6</v>
      </c>
      <c r="R51" s="55">
        <v>7.76</v>
      </c>
      <c r="S51" s="114">
        <v>-2.1</v>
      </c>
      <c r="U51" s="101">
        <f t="shared" si="19"/>
        <v>185.4</v>
      </c>
      <c r="V51" s="101">
        <v>181.9</v>
      </c>
      <c r="W51" s="113">
        <v>185.4</v>
      </c>
      <c r="X51" s="55">
        <v>185.47</v>
      </c>
      <c r="Y51" s="114">
        <v>-1</v>
      </c>
      <c r="AA51" s="101">
        <f t="shared" si="20"/>
        <v>79.7</v>
      </c>
      <c r="AB51" s="101">
        <v>79.400000000000006</v>
      </c>
      <c r="AC51" s="113">
        <v>79.7</v>
      </c>
      <c r="AD51" s="55">
        <v>78.61</v>
      </c>
      <c r="AE51" s="114">
        <v>1.2</v>
      </c>
      <c r="AG51" s="101">
        <f t="shared" si="21"/>
        <v>15.4</v>
      </c>
      <c r="AH51" s="101">
        <v>14.8</v>
      </c>
      <c r="AI51" s="113">
        <v>15.4</v>
      </c>
      <c r="AJ51" s="55">
        <v>15.81</v>
      </c>
      <c r="AK51" s="114">
        <v>1.3</v>
      </c>
      <c r="AM51" s="101">
        <f t="shared" si="22"/>
        <v>189.1</v>
      </c>
      <c r="AN51" s="101">
        <v>184.7</v>
      </c>
      <c r="AO51" s="113">
        <v>189.1</v>
      </c>
      <c r="AP51" s="55">
        <v>188.58</v>
      </c>
      <c r="AQ51" s="114">
        <v>0</v>
      </c>
      <c r="AS51" s="101">
        <f t="shared" si="23"/>
        <v>59.5</v>
      </c>
      <c r="AT51" s="101">
        <v>58.2</v>
      </c>
      <c r="AU51" s="113">
        <v>59.5</v>
      </c>
      <c r="AV51" s="55">
        <v>59.59</v>
      </c>
      <c r="AW51" s="114">
        <v>-3.5</v>
      </c>
      <c r="AX51" s="100"/>
      <c r="AY51" s="101">
        <f t="shared" si="24"/>
        <v>58.7</v>
      </c>
      <c r="AZ51" s="101">
        <v>55.2</v>
      </c>
      <c r="BA51" s="113">
        <v>58.7</v>
      </c>
      <c r="BB51" s="55">
        <v>57.64</v>
      </c>
      <c r="BC51" s="114">
        <v>6.4</v>
      </c>
      <c r="BD51" s="100"/>
      <c r="BE51" s="101">
        <f t="shared" si="25"/>
        <v>47.7</v>
      </c>
      <c r="BF51" s="101">
        <v>47</v>
      </c>
      <c r="BG51" s="113">
        <v>47.7</v>
      </c>
      <c r="BH51" s="55">
        <v>48.68</v>
      </c>
      <c r="BI51" s="114">
        <v>-0.2</v>
      </c>
      <c r="BK51" s="101">
        <f t="shared" si="26"/>
        <v>181.6</v>
      </c>
      <c r="BL51" s="101">
        <v>179.7</v>
      </c>
      <c r="BM51" s="113">
        <v>181.6</v>
      </c>
      <c r="BN51" s="55">
        <v>180.99</v>
      </c>
      <c r="BO51" s="114">
        <v>6.6</v>
      </c>
      <c r="BQ51" s="101">
        <f t="shared" si="27"/>
        <v>102.8</v>
      </c>
      <c r="BR51" s="101">
        <v>101.7</v>
      </c>
      <c r="BS51" s="113">
        <v>102.8</v>
      </c>
      <c r="BT51" s="55">
        <v>103.92</v>
      </c>
      <c r="BU51" s="114">
        <v>-4.3</v>
      </c>
      <c r="BW51" s="101">
        <f t="shared" si="28"/>
        <v>322.39999999999998</v>
      </c>
      <c r="BX51" s="101">
        <v>327.10000000000002</v>
      </c>
      <c r="BY51" s="113">
        <v>322.39999999999998</v>
      </c>
      <c r="BZ51" s="55">
        <v>320.74</v>
      </c>
      <c r="CA51" s="114">
        <v>4.5999999999999996</v>
      </c>
      <c r="CC51" s="101">
        <f t="shared" si="29"/>
        <v>527.9</v>
      </c>
      <c r="CD51" s="101">
        <v>518.70000000000005</v>
      </c>
      <c r="CE51" s="113">
        <v>527.9</v>
      </c>
      <c r="CF51" s="55">
        <v>525.54999999999995</v>
      </c>
      <c r="CG51" s="114">
        <v>10.1</v>
      </c>
      <c r="CI51" s="101">
        <f t="shared" si="30"/>
        <v>76.2</v>
      </c>
      <c r="CJ51" s="101">
        <v>75.5</v>
      </c>
      <c r="CK51" s="113">
        <v>76.2</v>
      </c>
      <c r="CL51" s="55">
        <v>76.319999999999993</v>
      </c>
      <c r="CM51" s="114">
        <v>-5.5</v>
      </c>
      <c r="CO51" s="101">
        <f t="shared" si="31"/>
        <v>10.8</v>
      </c>
      <c r="CP51" s="101">
        <v>10.7</v>
      </c>
      <c r="CQ51" s="113">
        <v>10.8</v>
      </c>
      <c r="CR51" s="55">
        <v>10.8</v>
      </c>
      <c r="CS51" s="114">
        <v>0.7</v>
      </c>
    </row>
    <row r="52" spans="1:97" x14ac:dyDescent="0.2">
      <c r="A52" s="6">
        <v>98</v>
      </c>
      <c r="B52" s="7">
        <v>2</v>
      </c>
      <c r="C52" s="101">
        <f t="shared" si="16"/>
        <v>1786.8</v>
      </c>
      <c r="D52" s="101">
        <v>1798.2</v>
      </c>
      <c r="E52" s="113">
        <v>1786.8</v>
      </c>
      <c r="F52" s="55">
        <v>1789.95</v>
      </c>
      <c r="G52" s="114">
        <v>28.4</v>
      </c>
      <c r="H52" s="114"/>
      <c r="I52" s="101">
        <f t="shared" si="17"/>
        <v>1775.2</v>
      </c>
      <c r="J52" s="101">
        <v>1786.8</v>
      </c>
      <c r="K52" s="113">
        <v>1775.2</v>
      </c>
      <c r="L52" s="55">
        <v>1778.53</v>
      </c>
      <c r="M52" s="114">
        <v>25.9</v>
      </c>
      <c r="N52" s="114"/>
      <c r="O52" s="101">
        <f t="shared" si="18"/>
        <v>7.6</v>
      </c>
      <c r="P52" s="101">
        <v>8.4</v>
      </c>
      <c r="Q52" s="113">
        <v>7.6</v>
      </c>
      <c r="R52" s="55">
        <v>7.94</v>
      </c>
      <c r="S52" s="114">
        <v>0.7</v>
      </c>
      <c r="U52" s="101">
        <f t="shared" si="19"/>
        <v>185.5</v>
      </c>
      <c r="V52" s="101">
        <v>187.1</v>
      </c>
      <c r="W52" s="113">
        <v>185.5</v>
      </c>
      <c r="X52" s="55">
        <v>185.76</v>
      </c>
      <c r="Y52" s="114">
        <v>1.2</v>
      </c>
      <c r="AA52" s="101">
        <f t="shared" si="20"/>
        <v>78</v>
      </c>
      <c r="AB52" s="101">
        <v>78</v>
      </c>
      <c r="AC52" s="113">
        <v>78</v>
      </c>
      <c r="AD52" s="55">
        <v>78.3</v>
      </c>
      <c r="AE52" s="114">
        <v>-1.2</v>
      </c>
      <c r="AG52" s="101">
        <f t="shared" si="21"/>
        <v>16.5</v>
      </c>
      <c r="AH52" s="101">
        <v>17.2</v>
      </c>
      <c r="AI52" s="113">
        <v>16.5</v>
      </c>
      <c r="AJ52" s="55">
        <v>16.29</v>
      </c>
      <c r="AK52" s="114">
        <v>1.9</v>
      </c>
      <c r="AM52" s="101">
        <f t="shared" si="22"/>
        <v>188.1</v>
      </c>
      <c r="AN52" s="101">
        <v>189</v>
      </c>
      <c r="AO52" s="113">
        <v>188.1</v>
      </c>
      <c r="AP52" s="55">
        <v>188.43</v>
      </c>
      <c r="AQ52" s="114">
        <v>-0.6</v>
      </c>
      <c r="AS52" s="101">
        <f t="shared" si="23"/>
        <v>58.9</v>
      </c>
      <c r="AT52" s="101">
        <v>58.7</v>
      </c>
      <c r="AU52" s="113">
        <v>58.9</v>
      </c>
      <c r="AV52" s="55">
        <v>59.17</v>
      </c>
      <c r="AW52" s="114">
        <v>-1.7</v>
      </c>
      <c r="AX52" s="100"/>
      <c r="AY52" s="101">
        <f t="shared" si="24"/>
        <v>58.4</v>
      </c>
      <c r="AZ52" s="101">
        <v>59.7</v>
      </c>
      <c r="BA52" s="113">
        <v>58.4</v>
      </c>
      <c r="BB52" s="55">
        <v>58.73</v>
      </c>
      <c r="BC52" s="114">
        <v>4.4000000000000004</v>
      </c>
      <c r="BD52" s="100"/>
      <c r="BE52" s="101">
        <f t="shared" si="25"/>
        <v>49.7</v>
      </c>
      <c r="BF52" s="101">
        <v>49.6</v>
      </c>
      <c r="BG52" s="113">
        <v>49.7</v>
      </c>
      <c r="BH52" s="55">
        <v>49.7</v>
      </c>
      <c r="BI52" s="114">
        <v>4</v>
      </c>
      <c r="BK52" s="101">
        <f t="shared" si="26"/>
        <v>181.5</v>
      </c>
      <c r="BL52" s="101">
        <v>182.4</v>
      </c>
      <c r="BM52" s="113">
        <v>181.5</v>
      </c>
      <c r="BN52" s="55">
        <v>182.09</v>
      </c>
      <c r="BO52" s="114">
        <v>4.4000000000000004</v>
      </c>
      <c r="BQ52" s="101">
        <f t="shared" si="27"/>
        <v>103.7</v>
      </c>
      <c r="BR52" s="101">
        <v>103.8</v>
      </c>
      <c r="BS52" s="113">
        <v>103.7</v>
      </c>
      <c r="BT52" s="55">
        <v>103.17</v>
      </c>
      <c r="BU52" s="114">
        <v>-3</v>
      </c>
      <c r="BW52" s="101">
        <f t="shared" si="28"/>
        <v>321.39999999999998</v>
      </c>
      <c r="BX52" s="101">
        <v>321.2</v>
      </c>
      <c r="BY52" s="113">
        <v>321.39999999999998</v>
      </c>
      <c r="BZ52" s="55">
        <v>322.02999999999997</v>
      </c>
      <c r="CA52" s="114">
        <v>5.0999999999999996</v>
      </c>
      <c r="CC52" s="101">
        <f t="shared" si="29"/>
        <v>528</v>
      </c>
      <c r="CD52" s="101">
        <v>531.5</v>
      </c>
      <c r="CE52" s="113">
        <v>528</v>
      </c>
      <c r="CF52" s="55">
        <v>528.71</v>
      </c>
      <c r="CG52" s="114">
        <v>12.7</v>
      </c>
      <c r="CI52" s="101">
        <f t="shared" si="30"/>
        <v>74.7</v>
      </c>
      <c r="CJ52" s="101">
        <v>76.900000000000006</v>
      </c>
      <c r="CK52" s="113">
        <v>74.7</v>
      </c>
      <c r="CL52" s="55">
        <v>75.39</v>
      </c>
      <c r="CM52" s="114">
        <v>-3.7</v>
      </c>
      <c r="CO52" s="101">
        <f t="shared" si="31"/>
        <v>11.6</v>
      </c>
      <c r="CP52" s="101">
        <v>11.4</v>
      </c>
      <c r="CQ52" s="113">
        <v>11.6</v>
      </c>
      <c r="CR52" s="55">
        <v>11.42</v>
      </c>
      <c r="CS52" s="114">
        <v>2.5</v>
      </c>
    </row>
    <row r="53" spans="1:97" x14ac:dyDescent="0.2">
      <c r="A53" s="6">
        <v>98</v>
      </c>
      <c r="B53" s="7">
        <v>3</v>
      </c>
      <c r="C53" s="101">
        <f t="shared" si="16"/>
        <v>1805.6</v>
      </c>
      <c r="D53" s="101">
        <v>1827</v>
      </c>
      <c r="E53" s="113">
        <v>1805.6</v>
      </c>
      <c r="F53" s="55">
        <v>1802.43</v>
      </c>
      <c r="G53" s="114">
        <v>49.9</v>
      </c>
      <c r="H53" s="114"/>
      <c r="I53" s="101">
        <f t="shared" si="17"/>
        <v>1793.1</v>
      </c>
      <c r="J53" s="101">
        <v>1814.6</v>
      </c>
      <c r="K53" s="113">
        <v>1793.1</v>
      </c>
      <c r="L53" s="55">
        <v>1790.27</v>
      </c>
      <c r="M53" s="114">
        <v>47</v>
      </c>
      <c r="N53" s="114"/>
      <c r="O53" s="101">
        <f t="shared" si="18"/>
        <v>9.4</v>
      </c>
      <c r="P53" s="101">
        <v>10.1</v>
      </c>
      <c r="Q53" s="113">
        <v>9.4</v>
      </c>
      <c r="R53" s="55">
        <v>8.58</v>
      </c>
      <c r="S53" s="114">
        <v>2.6</v>
      </c>
      <c r="U53" s="101">
        <f t="shared" si="19"/>
        <v>188.2</v>
      </c>
      <c r="V53" s="101">
        <v>191.7</v>
      </c>
      <c r="W53" s="113">
        <v>188.2</v>
      </c>
      <c r="X53" s="55">
        <v>185.67</v>
      </c>
      <c r="Y53" s="114">
        <v>-0.4</v>
      </c>
      <c r="AA53" s="101">
        <f t="shared" si="20"/>
        <v>78.3</v>
      </c>
      <c r="AB53" s="101">
        <v>79.099999999999994</v>
      </c>
      <c r="AC53" s="113">
        <v>78.3</v>
      </c>
      <c r="AD53" s="55">
        <v>78.14</v>
      </c>
      <c r="AE53" s="114">
        <v>-0.6</v>
      </c>
      <c r="AG53" s="101">
        <f t="shared" si="21"/>
        <v>17.100000000000001</v>
      </c>
      <c r="AH53" s="101">
        <v>17.8</v>
      </c>
      <c r="AI53" s="113">
        <v>17.100000000000001</v>
      </c>
      <c r="AJ53" s="55">
        <v>16.54</v>
      </c>
      <c r="AK53" s="114">
        <v>1</v>
      </c>
      <c r="AM53" s="101">
        <f t="shared" si="22"/>
        <v>189.6</v>
      </c>
      <c r="AN53" s="101">
        <v>193.6</v>
      </c>
      <c r="AO53" s="113">
        <v>189.6</v>
      </c>
      <c r="AP53" s="55">
        <v>189.33</v>
      </c>
      <c r="AQ53" s="114">
        <v>3.6</v>
      </c>
      <c r="AS53" s="101">
        <f t="shared" si="23"/>
        <v>60.4</v>
      </c>
      <c r="AT53" s="101">
        <v>62</v>
      </c>
      <c r="AU53" s="113">
        <v>60.4</v>
      </c>
      <c r="AV53" s="55">
        <v>59.18</v>
      </c>
      <c r="AW53" s="114">
        <v>0</v>
      </c>
      <c r="AX53" s="100"/>
      <c r="AY53" s="101">
        <f t="shared" si="24"/>
        <v>59.3</v>
      </c>
      <c r="AZ53" s="101">
        <v>62.5</v>
      </c>
      <c r="BA53" s="113">
        <v>59.3</v>
      </c>
      <c r="BB53" s="55">
        <v>59.3</v>
      </c>
      <c r="BC53" s="114">
        <v>2.2999999999999998</v>
      </c>
      <c r="BD53" s="100"/>
      <c r="BE53" s="101">
        <f t="shared" si="25"/>
        <v>52.2</v>
      </c>
      <c r="BF53" s="101">
        <v>52.5</v>
      </c>
      <c r="BG53" s="113">
        <v>52.2</v>
      </c>
      <c r="BH53" s="55">
        <v>51.37</v>
      </c>
      <c r="BI53" s="114">
        <v>6.7</v>
      </c>
      <c r="BK53" s="101">
        <f t="shared" si="26"/>
        <v>183</v>
      </c>
      <c r="BL53" s="101">
        <v>184.8</v>
      </c>
      <c r="BM53" s="113">
        <v>183</v>
      </c>
      <c r="BN53" s="55">
        <v>183.18</v>
      </c>
      <c r="BO53" s="114">
        <v>4.3</v>
      </c>
      <c r="BQ53" s="101">
        <f t="shared" si="27"/>
        <v>102.8</v>
      </c>
      <c r="BR53" s="101">
        <v>103.4</v>
      </c>
      <c r="BS53" s="113">
        <v>102.8</v>
      </c>
      <c r="BT53" s="55">
        <v>103.13</v>
      </c>
      <c r="BU53" s="114">
        <v>-0.1</v>
      </c>
      <c r="BW53" s="101">
        <f t="shared" si="28"/>
        <v>321.7</v>
      </c>
      <c r="BX53" s="101">
        <v>312.89999999999998</v>
      </c>
      <c r="BY53" s="113">
        <v>321.7</v>
      </c>
      <c r="BZ53" s="55">
        <v>323.97000000000003</v>
      </c>
      <c r="CA53" s="114">
        <v>7.8</v>
      </c>
      <c r="CC53" s="101">
        <f t="shared" si="29"/>
        <v>532.4</v>
      </c>
      <c r="CD53" s="101">
        <v>545.9</v>
      </c>
      <c r="CE53" s="113">
        <v>532.4</v>
      </c>
      <c r="CF53" s="55">
        <v>532.74</v>
      </c>
      <c r="CG53" s="114">
        <v>16.100000000000001</v>
      </c>
      <c r="CI53" s="101">
        <f t="shared" si="30"/>
        <v>75.5</v>
      </c>
      <c r="CJ53" s="101">
        <v>75.8</v>
      </c>
      <c r="CK53" s="113">
        <v>75.5</v>
      </c>
      <c r="CL53" s="55">
        <v>75.930000000000007</v>
      </c>
      <c r="CM53" s="114">
        <v>2.2000000000000002</v>
      </c>
      <c r="CO53" s="101">
        <f t="shared" si="31"/>
        <v>12.5</v>
      </c>
      <c r="CP53" s="101">
        <v>12.4</v>
      </c>
      <c r="CQ53" s="113">
        <v>12.5</v>
      </c>
      <c r="CR53" s="55">
        <v>12.16</v>
      </c>
      <c r="CS53" s="114">
        <v>3</v>
      </c>
    </row>
    <row r="54" spans="1:97" x14ac:dyDescent="0.2">
      <c r="A54" s="6">
        <v>98</v>
      </c>
      <c r="B54" s="7">
        <v>4</v>
      </c>
      <c r="C54" s="101">
        <f t="shared" si="16"/>
        <v>1817.5</v>
      </c>
      <c r="D54" s="101">
        <v>1807.7</v>
      </c>
      <c r="E54" s="113">
        <v>1817.5</v>
      </c>
      <c r="F54" s="55">
        <v>1817.26</v>
      </c>
      <c r="G54" s="114">
        <v>59.3</v>
      </c>
      <c r="H54" s="114"/>
      <c r="I54" s="101">
        <f t="shared" si="17"/>
        <v>1805.1</v>
      </c>
      <c r="J54" s="101">
        <v>1795</v>
      </c>
      <c r="K54" s="113">
        <v>1805.1</v>
      </c>
      <c r="L54" s="55">
        <v>1804.87</v>
      </c>
      <c r="M54" s="114">
        <v>58.4</v>
      </c>
      <c r="N54" s="114"/>
      <c r="O54" s="101">
        <f t="shared" si="18"/>
        <v>8.4</v>
      </c>
      <c r="P54" s="101">
        <v>7.5</v>
      </c>
      <c r="Q54" s="113">
        <v>8.4</v>
      </c>
      <c r="R54" s="55">
        <v>9.15</v>
      </c>
      <c r="S54" s="114">
        <v>2.2999999999999998</v>
      </c>
      <c r="U54" s="101">
        <f t="shared" si="19"/>
        <v>183.7</v>
      </c>
      <c r="V54" s="101">
        <v>182.1</v>
      </c>
      <c r="W54" s="113">
        <v>183.7</v>
      </c>
      <c r="X54" s="55">
        <v>184.76</v>
      </c>
      <c r="Y54" s="114">
        <v>-3.6</v>
      </c>
      <c r="AA54" s="101">
        <f t="shared" si="20"/>
        <v>78.5</v>
      </c>
      <c r="AB54" s="101">
        <v>78.5</v>
      </c>
      <c r="AC54" s="113">
        <v>78.5</v>
      </c>
      <c r="AD54" s="55">
        <v>78.41</v>
      </c>
      <c r="AE54" s="114">
        <v>1.1000000000000001</v>
      </c>
      <c r="AG54" s="101">
        <f t="shared" si="21"/>
        <v>15.4</v>
      </c>
      <c r="AH54" s="101">
        <v>15.2</v>
      </c>
      <c r="AI54" s="113">
        <v>15.4</v>
      </c>
      <c r="AJ54" s="55">
        <v>16.47</v>
      </c>
      <c r="AK54" s="114">
        <v>-0.3</v>
      </c>
      <c r="AM54" s="101">
        <f t="shared" si="22"/>
        <v>191.4</v>
      </c>
      <c r="AN54" s="101">
        <v>191.3</v>
      </c>
      <c r="AO54" s="113">
        <v>191.4</v>
      </c>
      <c r="AP54" s="55">
        <v>191.83</v>
      </c>
      <c r="AQ54" s="114">
        <v>10</v>
      </c>
      <c r="AS54" s="101">
        <f t="shared" si="23"/>
        <v>58.9</v>
      </c>
      <c r="AT54" s="101">
        <v>58.1</v>
      </c>
      <c r="AU54" s="113">
        <v>58.9</v>
      </c>
      <c r="AV54" s="55">
        <v>58.95</v>
      </c>
      <c r="AW54" s="114">
        <v>-0.9</v>
      </c>
      <c r="AX54" s="100"/>
      <c r="AY54" s="101">
        <f t="shared" si="24"/>
        <v>60</v>
      </c>
      <c r="AZ54" s="101">
        <v>59.3</v>
      </c>
      <c r="BA54" s="113">
        <v>60</v>
      </c>
      <c r="BB54" s="55">
        <v>59.25</v>
      </c>
      <c r="BC54" s="114">
        <v>-0.2</v>
      </c>
      <c r="BD54" s="100"/>
      <c r="BE54" s="101">
        <f t="shared" si="25"/>
        <v>52.7</v>
      </c>
      <c r="BF54" s="101">
        <v>52.4</v>
      </c>
      <c r="BG54" s="113">
        <v>52.7</v>
      </c>
      <c r="BH54" s="55">
        <v>52.37</v>
      </c>
      <c r="BI54" s="114">
        <v>4</v>
      </c>
      <c r="BK54" s="101">
        <f t="shared" si="26"/>
        <v>184.8</v>
      </c>
      <c r="BL54" s="101">
        <v>183.7</v>
      </c>
      <c r="BM54" s="113">
        <v>184.8</v>
      </c>
      <c r="BN54" s="55">
        <v>184.99</v>
      </c>
      <c r="BO54" s="114">
        <v>7.2</v>
      </c>
      <c r="BQ54" s="101">
        <f t="shared" si="27"/>
        <v>103.2</v>
      </c>
      <c r="BR54" s="101">
        <v>103</v>
      </c>
      <c r="BS54" s="113">
        <v>103.2</v>
      </c>
      <c r="BT54" s="55">
        <v>103.62</v>
      </c>
      <c r="BU54" s="114">
        <v>1.9</v>
      </c>
      <c r="BW54" s="101">
        <f t="shared" si="28"/>
        <v>326.3</v>
      </c>
      <c r="BX54" s="101">
        <v>330.1</v>
      </c>
      <c r="BY54" s="113">
        <v>326.3</v>
      </c>
      <c r="BZ54" s="55">
        <v>326.32</v>
      </c>
      <c r="CA54" s="114">
        <v>9.4</v>
      </c>
      <c r="CC54" s="101">
        <f t="shared" si="29"/>
        <v>540</v>
      </c>
      <c r="CD54" s="101">
        <v>533.29999999999995</v>
      </c>
      <c r="CE54" s="113">
        <v>540</v>
      </c>
      <c r="CF54" s="55">
        <v>538.26</v>
      </c>
      <c r="CG54" s="114">
        <v>22.1</v>
      </c>
      <c r="CI54" s="101">
        <f t="shared" si="30"/>
        <v>78.5</v>
      </c>
      <c r="CJ54" s="101">
        <v>77.3</v>
      </c>
      <c r="CK54" s="113">
        <v>78.5</v>
      </c>
      <c r="CL54" s="55">
        <v>77.36</v>
      </c>
      <c r="CM54" s="114">
        <v>5.7</v>
      </c>
      <c r="CO54" s="101">
        <f t="shared" si="31"/>
        <v>12.4</v>
      </c>
      <c r="CP54" s="101">
        <v>12.7</v>
      </c>
      <c r="CQ54" s="113">
        <v>12.4</v>
      </c>
      <c r="CR54" s="55">
        <v>12.39</v>
      </c>
      <c r="CS54" s="114">
        <v>0.9</v>
      </c>
    </row>
    <row r="55" spans="1:97" x14ac:dyDescent="0.2">
      <c r="A55" s="6"/>
      <c r="B55" s="7">
        <v>1</v>
      </c>
      <c r="C55" s="101">
        <f t="shared" si="16"/>
        <v>1826.9</v>
      </c>
      <c r="D55" s="101">
        <v>1803.8</v>
      </c>
      <c r="E55" s="113">
        <v>1826.9</v>
      </c>
      <c r="F55" s="55">
        <v>1830.35</v>
      </c>
      <c r="G55" s="114">
        <v>52.4</v>
      </c>
      <c r="H55" s="114"/>
      <c r="I55" s="101">
        <f t="shared" si="17"/>
        <v>1815.6</v>
      </c>
      <c r="J55" s="101">
        <v>1792.6</v>
      </c>
      <c r="K55" s="113">
        <v>1815.6</v>
      </c>
      <c r="L55" s="55">
        <v>1818.43</v>
      </c>
      <c r="M55" s="114">
        <v>54.2</v>
      </c>
      <c r="N55" s="114"/>
      <c r="O55" s="101">
        <f t="shared" si="18"/>
        <v>9.6</v>
      </c>
      <c r="P55" s="101">
        <v>8.8000000000000007</v>
      </c>
      <c r="Q55" s="113">
        <v>9.6</v>
      </c>
      <c r="R55" s="55">
        <v>9.34</v>
      </c>
      <c r="S55" s="114">
        <v>0.7</v>
      </c>
      <c r="U55" s="101">
        <f t="shared" si="19"/>
        <v>183.3</v>
      </c>
      <c r="V55" s="101">
        <v>179.6</v>
      </c>
      <c r="W55" s="113">
        <v>183.3</v>
      </c>
      <c r="X55" s="55">
        <v>183.7</v>
      </c>
      <c r="Y55" s="114">
        <v>-4.3</v>
      </c>
      <c r="AA55" s="101">
        <f t="shared" si="20"/>
        <v>78.900000000000006</v>
      </c>
      <c r="AB55" s="101">
        <v>78.5</v>
      </c>
      <c r="AC55" s="113">
        <v>78.900000000000006</v>
      </c>
      <c r="AD55" s="55">
        <v>78.930000000000007</v>
      </c>
      <c r="AE55" s="114">
        <v>2.1</v>
      </c>
      <c r="AG55" s="101">
        <f t="shared" si="21"/>
        <v>16.8</v>
      </c>
      <c r="AH55" s="101">
        <v>16.3</v>
      </c>
      <c r="AI55" s="113">
        <v>16.8</v>
      </c>
      <c r="AJ55" s="55">
        <v>16.28</v>
      </c>
      <c r="AK55" s="114">
        <v>-0.7</v>
      </c>
      <c r="AM55" s="101">
        <f t="shared" si="22"/>
        <v>195.6</v>
      </c>
      <c r="AN55" s="101">
        <v>190.9</v>
      </c>
      <c r="AO55" s="113">
        <v>195.6</v>
      </c>
      <c r="AP55" s="55">
        <v>195.34</v>
      </c>
      <c r="AQ55" s="114">
        <v>14</v>
      </c>
      <c r="AS55" s="101">
        <f t="shared" si="23"/>
        <v>58.7</v>
      </c>
      <c r="AT55" s="101">
        <v>57.4</v>
      </c>
      <c r="AU55" s="113">
        <v>58.7</v>
      </c>
      <c r="AV55" s="55">
        <v>58.39</v>
      </c>
      <c r="AW55" s="114">
        <v>-2.2000000000000002</v>
      </c>
      <c r="AX55" s="100"/>
      <c r="AY55" s="101">
        <f t="shared" si="24"/>
        <v>57.7</v>
      </c>
      <c r="AZ55" s="101">
        <v>54.4</v>
      </c>
      <c r="BA55" s="113">
        <v>57.7</v>
      </c>
      <c r="BB55" s="55">
        <v>58.8</v>
      </c>
      <c r="BC55" s="114">
        <v>-1.8</v>
      </c>
      <c r="BD55" s="100"/>
      <c r="BE55" s="101">
        <f t="shared" si="25"/>
        <v>52.1</v>
      </c>
      <c r="BF55" s="101">
        <v>51.3</v>
      </c>
      <c r="BG55" s="113">
        <v>52.1</v>
      </c>
      <c r="BH55" s="55">
        <v>52.85</v>
      </c>
      <c r="BI55" s="114">
        <v>1.9</v>
      </c>
      <c r="BK55" s="101">
        <f t="shared" si="26"/>
        <v>187.1</v>
      </c>
      <c r="BL55" s="101">
        <v>185.5</v>
      </c>
      <c r="BM55" s="113">
        <v>187.1</v>
      </c>
      <c r="BN55" s="55">
        <v>187.13</v>
      </c>
      <c r="BO55" s="114">
        <v>8.6</v>
      </c>
      <c r="BQ55" s="101">
        <f t="shared" si="27"/>
        <v>104.2</v>
      </c>
      <c r="BR55" s="101">
        <v>103.1</v>
      </c>
      <c r="BS55" s="113">
        <v>104.2</v>
      </c>
      <c r="BT55" s="55">
        <v>103.71</v>
      </c>
      <c r="BU55" s="114">
        <v>0.4</v>
      </c>
      <c r="BW55" s="101">
        <f t="shared" si="28"/>
        <v>329.1</v>
      </c>
      <c r="BX55" s="101">
        <v>333.9</v>
      </c>
      <c r="BY55" s="113">
        <v>329.1</v>
      </c>
      <c r="BZ55" s="55">
        <v>328.9</v>
      </c>
      <c r="CA55" s="114">
        <v>10.3</v>
      </c>
      <c r="CC55" s="101">
        <f t="shared" si="29"/>
        <v>542.70000000000005</v>
      </c>
      <c r="CD55" s="101">
        <v>533.6</v>
      </c>
      <c r="CE55" s="113">
        <v>542.70000000000005</v>
      </c>
      <c r="CF55" s="55">
        <v>543.59</v>
      </c>
      <c r="CG55" s="114">
        <v>21.3</v>
      </c>
      <c r="CI55" s="101">
        <f t="shared" si="30"/>
        <v>77.099999999999994</v>
      </c>
      <c r="CJ55" s="101">
        <v>76.2</v>
      </c>
      <c r="CK55" s="113">
        <v>77.099999999999994</v>
      </c>
      <c r="CL55" s="55">
        <v>78.87</v>
      </c>
      <c r="CM55" s="114">
        <v>6</v>
      </c>
      <c r="CO55" s="101">
        <f t="shared" si="31"/>
        <v>11.3</v>
      </c>
      <c r="CP55" s="101">
        <v>11.2</v>
      </c>
      <c r="CQ55" s="113">
        <v>11.3</v>
      </c>
      <c r="CR55" s="55">
        <v>11.92</v>
      </c>
      <c r="CS55" s="114">
        <v>-1.9</v>
      </c>
    </row>
    <row r="56" spans="1:97" x14ac:dyDescent="0.2">
      <c r="A56" s="6">
        <v>99</v>
      </c>
      <c r="B56" s="7">
        <v>2</v>
      </c>
      <c r="C56" s="101">
        <f t="shared" si="16"/>
        <v>1839.8</v>
      </c>
      <c r="D56" s="101">
        <v>1851.9</v>
      </c>
      <c r="E56" s="113">
        <v>1839.8</v>
      </c>
      <c r="F56" s="55">
        <v>1837.79</v>
      </c>
      <c r="G56" s="114">
        <v>29.8</v>
      </c>
      <c r="H56" s="114"/>
      <c r="I56" s="101">
        <f t="shared" si="17"/>
        <v>1828.1</v>
      </c>
      <c r="J56" s="101">
        <v>1840.3</v>
      </c>
      <c r="K56" s="113">
        <v>1828.1</v>
      </c>
      <c r="L56" s="55">
        <v>1826.24</v>
      </c>
      <c r="M56" s="114">
        <v>31.3</v>
      </c>
      <c r="N56" s="114"/>
      <c r="O56" s="101">
        <f t="shared" si="18"/>
        <v>9.1999999999999993</v>
      </c>
      <c r="P56" s="101">
        <v>10</v>
      </c>
      <c r="Q56" s="113">
        <v>9.1999999999999993</v>
      </c>
      <c r="R56" s="55">
        <v>9.15</v>
      </c>
      <c r="S56" s="114">
        <v>-0.7</v>
      </c>
      <c r="U56" s="101">
        <f t="shared" si="19"/>
        <v>184.1</v>
      </c>
      <c r="V56" s="101">
        <v>186</v>
      </c>
      <c r="W56" s="113">
        <v>184.1</v>
      </c>
      <c r="X56" s="55">
        <v>183.57</v>
      </c>
      <c r="Y56" s="114">
        <v>-0.5</v>
      </c>
      <c r="AA56" s="101">
        <f t="shared" si="20"/>
        <v>79.5</v>
      </c>
      <c r="AB56" s="101">
        <v>79.8</v>
      </c>
      <c r="AC56" s="113">
        <v>79.5</v>
      </c>
      <c r="AD56" s="55">
        <v>79.489999999999995</v>
      </c>
      <c r="AE56" s="114">
        <v>2.2000000000000002</v>
      </c>
      <c r="AG56" s="101">
        <f t="shared" si="21"/>
        <v>16.8</v>
      </c>
      <c r="AH56" s="101">
        <v>17.399999999999999</v>
      </c>
      <c r="AI56" s="113">
        <v>16.8</v>
      </c>
      <c r="AJ56" s="55">
        <v>16.350000000000001</v>
      </c>
      <c r="AK56" s="114">
        <v>0.3</v>
      </c>
      <c r="AM56" s="101">
        <f t="shared" si="22"/>
        <v>195.5</v>
      </c>
      <c r="AN56" s="101">
        <v>196.6</v>
      </c>
      <c r="AO56" s="113">
        <v>195.5</v>
      </c>
      <c r="AP56" s="55">
        <v>197.89</v>
      </c>
      <c r="AQ56" s="114">
        <v>10.199999999999999</v>
      </c>
      <c r="AS56" s="101">
        <f t="shared" si="23"/>
        <v>58.2</v>
      </c>
      <c r="AT56" s="101">
        <v>57.9</v>
      </c>
      <c r="AU56" s="113">
        <v>58.2</v>
      </c>
      <c r="AV56" s="55">
        <v>58.21</v>
      </c>
      <c r="AW56" s="114">
        <v>-0.7</v>
      </c>
      <c r="AX56" s="100"/>
      <c r="AY56" s="101">
        <f t="shared" si="24"/>
        <v>58.8</v>
      </c>
      <c r="AZ56" s="101">
        <v>60.2</v>
      </c>
      <c r="BA56" s="113">
        <v>58.8</v>
      </c>
      <c r="BB56" s="55">
        <v>58.05</v>
      </c>
      <c r="BC56" s="114">
        <v>-3</v>
      </c>
      <c r="BD56" s="100"/>
      <c r="BE56" s="101">
        <f t="shared" si="25"/>
        <v>53.4</v>
      </c>
      <c r="BF56" s="101">
        <v>53.5</v>
      </c>
      <c r="BG56" s="113">
        <v>53.4</v>
      </c>
      <c r="BH56" s="55">
        <v>53.63</v>
      </c>
      <c r="BI56" s="114">
        <v>3.1</v>
      </c>
      <c r="BK56" s="101">
        <f t="shared" si="26"/>
        <v>189.7</v>
      </c>
      <c r="BL56" s="101">
        <v>190.4</v>
      </c>
      <c r="BM56" s="113">
        <v>189.7</v>
      </c>
      <c r="BN56" s="55">
        <v>188.91</v>
      </c>
      <c r="BO56" s="114">
        <v>7.2</v>
      </c>
      <c r="BQ56" s="101">
        <f t="shared" si="27"/>
        <v>103.3</v>
      </c>
      <c r="BR56" s="101">
        <v>103.5</v>
      </c>
      <c r="BS56" s="113">
        <v>103.3</v>
      </c>
      <c r="BT56" s="55">
        <v>103.43</v>
      </c>
      <c r="BU56" s="114">
        <v>-1.1000000000000001</v>
      </c>
      <c r="BW56" s="101">
        <f t="shared" si="28"/>
        <v>328.7</v>
      </c>
      <c r="BX56" s="101">
        <v>328.2</v>
      </c>
      <c r="BY56" s="113">
        <v>328.7</v>
      </c>
      <c r="BZ56" s="55">
        <v>330.94</v>
      </c>
      <c r="CA56" s="114">
        <v>8.1</v>
      </c>
      <c r="CC56" s="101">
        <f t="shared" si="29"/>
        <v>549.79999999999995</v>
      </c>
      <c r="CD56" s="101">
        <v>553.5</v>
      </c>
      <c r="CE56" s="113">
        <v>549.79999999999995</v>
      </c>
      <c r="CF56" s="55">
        <v>544.5</v>
      </c>
      <c r="CG56" s="114">
        <v>3.7</v>
      </c>
      <c r="CI56" s="101">
        <f t="shared" si="30"/>
        <v>79.2</v>
      </c>
      <c r="CJ56" s="101">
        <v>81.599999999999994</v>
      </c>
      <c r="CK56" s="113">
        <v>79.2</v>
      </c>
      <c r="CL56" s="55">
        <v>80.290000000000006</v>
      </c>
      <c r="CM56" s="114">
        <v>5.7</v>
      </c>
      <c r="CO56" s="101">
        <f t="shared" si="31"/>
        <v>11.8</v>
      </c>
      <c r="CP56" s="101">
        <v>11.6</v>
      </c>
      <c r="CQ56" s="113">
        <v>11.8</v>
      </c>
      <c r="CR56" s="55">
        <v>11.55</v>
      </c>
      <c r="CS56" s="114">
        <v>-1.5</v>
      </c>
    </row>
    <row r="57" spans="1:97" x14ac:dyDescent="0.2">
      <c r="A57" s="6">
        <v>99</v>
      </c>
      <c r="B57" s="7">
        <v>3</v>
      </c>
      <c r="C57" s="101">
        <f t="shared" si="16"/>
        <v>1839.9</v>
      </c>
      <c r="D57" s="101">
        <v>1861.7</v>
      </c>
      <c r="E57" s="113">
        <v>1839.9</v>
      </c>
      <c r="F57" s="55">
        <v>1843.42</v>
      </c>
      <c r="G57" s="114">
        <v>22.5</v>
      </c>
      <c r="H57" s="114"/>
      <c r="I57" s="101">
        <f t="shared" si="17"/>
        <v>1828.1</v>
      </c>
      <c r="J57" s="101">
        <v>1850.1</v>
      </c>
      <c r="K57" s="113">
        <v>1828.1</v>
      </c>
      <c r="L57" s="55">
        <v>1831.5</v>
      </c>
      <c r="M57" s="114">
        <v>21.1</v>
      </c>
      <c r="N57" s="114"/>
      <c r="O57" s="101">
        <f t="shared" si="18"/>
        <v>8.6</v>
      </c>
      <c r="P57" s="101">
        <v>9.1999999999999993</v>
      </c>
      <c r="Q57" s="113">
        <v>8.6</v>
      </c>
      <c r="R57" s="55">
        <v>9.02</v>
      </c>
      <c r="S57" s="114">
        <v>-0.5</v>
      </c>
      <c r="U57" s="101">
        <f t="shared" si="19"/>
        <v>184.7</v>
      </c>
      <c r="V57" s="101">
        <v>188.1</v>
      </c>
      <c r="W57" s="113">
        <v>184.7</v>
      </c>
      <c r="X57" s="55">
        <v>184.53</v>
      </c>
      <c r="Y57" s="114">
        <v>3.8</v>
      </c>
      <c r="AA57" s="101">
        <f t="shared" si="20"/>
        <v>81.2</v>
      </c>
      <c r="AB57" s="101">
        <v>82</v>
      </c>
      <c r="AC57" s="113">
        <v>81.2</v>
      </c>
      <c r="AD57" s="55">
        <v>80.14</v>
      </c>
      <c r="AE57" s="114">
        <v>2.6</v>
      </c>
      <c r="AG57" s="101">
        <f t="shared" si="21"/>
        <v>16.399999999999999</v>
      </c>
      <c r="AH57" s="101">
        <v>17.100000000000001</v>
      </c>
      <c r="AI57" s="113">
        <v>16.399999999999999</v>
      </c>
      <c r="AJ57" s="55">
        <v>16.66</v>
      </c>
      <c r="AK57" s="114">
        <v>1.2</v>
      </c>
      <c r="AM57" s="101">
        <f t="shared" si="22"/>
        <v>202.8</v>
      </c>
      <c r="AN57" s="101">
        <v>206.8</v>
      </c>
      <c r="AO57" s="113">
        <v>202.8</v>
      </c>
      <c r="AP57" s="55">
        <v>198.48</v>
      </c>
      <c r="AQ57" s="114">
        <v>2.2999999999999998</v>
      </c>
      <c r="AS57" s="101">
        <f t="shared" si="23"/>
        <v>57.7</v>
      </c>
      <c r="AT57" s="101">
        <v>59.4</v>
      </c>
      <c r="AU57" s="113">
        <v>57.7</v>
      </c>
      <c r="AV57" s="55">
        <v>58.89</v>
      </c>
      <c r="AW57" s="114">
        <v>2.7</v>
      </c>
      <c r="AX57" s="100"/>
      <c r="AY57" s="101">
        <f t="shared" si="24"/>
        <v>57.6</v>
      </c>
      <c r="AZ57" s="101">
        <v>60.8</v>
      </c>
      <c r="BA57" s="113">
        <v>57.6</v>
      </c>
      <c r="BB57" s="55">
        <v>57.26</v>
      </c>
      <c r="BC57" s="114">
        <v>-3.1</v>
      </c>
      <c r="BD57" s="100"/>
      <c r="BE57" s="101">
        <f t="shared" si="25"/>
        <v>54.7</v>
      </c>
      <c r="BF57" s="101">
        <v>54.7</v>
      </c>
      <c r="BG57" s="113">
        <v>54.7</v>
      </c>
      <c r="BH57" s="55">
        <v>55.11</v>
      </c>
      <c r="BI57" s="114">
        <v>5.9</v>
      </c>
      <c r="BK57" s="101">
        <f t="shared" si="26"/>
        <v>188.5</v>
      </c>
      <c r="BL57" s="101">
        <v>190.4</v>
      </c>
      <c r="BM57" s="113">
        <v>188.5</v>
      </c>
      <c r="BN57" s="55">
        <v>191.3</v>
      </c>
      <c r="BO57" s="114">
        <v>9.5</v>
      </c>
      <c r="BQ57" s="101">
        <f t="shared" si="27"/>
        <v>102.4</v>
      </c>
      <c r="BR57" s="101">
        <v>103.2</v>
      </c>
      <c r="BS57" s="113">
        <v>102.4</v>
      </c>
      <c r="BT57" s="55">
        <v>104.17</v>
      </c>
      <c r="BU57" s="114">
        <v>3</v>
      </c>
      <c r="BW57" s="101">
        <f t="shared" si="28"/>
        <v>333.3</v>
      </c>
      <c r="BX57" s="101">
        <v>324.39999999999998</v>
      </c>
      <c r="BY57" s="113">
        <v>333.3</v>
      </c>
      <c r="BZ57" s="55">
        <v>332.05</v>
      </c>
      <c r="CA57" s="114">
        <v>4.5</v>
      </c>
      <c r="CC57" s="101">
        <f t="shared" si="29"/>
        <v>537.79999999999995</v>
      </c>
      <c r="CD57" s="101">
        <v>551.79999999999995</v>
      </c>
      <c r="CE57" s="113">
        <v>537.79999999999995</v>
      </c>
      <c r="CF57" s="55">
        <v>541.27</v>
      </c>
      <c r="CG57" s="114">
        <v>-12.9</v>
      </c>
      <c r="CI57" s="101">
        <f t="shared" si="30"/>
        <v>82.6</v>
      </c>
      <c r="CJ57" s="101">
        <v>83.1</v>
      </c>
      <c r="CK57" s="113">
        <v>82.6</v>
      </c>
      <c r="CL57" s="55">
        <v>81.64</v>
      </c>
      <c r="CM57" s="114">
        <v>5.4</v>
      </c>
      <c r="CO57" s="101">
        <f t="shared" si="31"/>
        <v>11.8</v>
      </c>
      <c r="CP57" s="101">
        <v>11.6</v>
      </c>
      <c r="CQ57" s="113">
        <v>11.8</v>
      </c>
      <c r="CR57" s="55">
        <v>11.91</v>
      </c>
      <c r="CS57" s="114">
        <v>1.4</v>
      </c>
    </row>
    <row r="58" spans="1:97" x14ac:dyDescent="0.2">
      <c r="A58" s="6">
        <v>99</v>
      </c>
      <c r="B58" s="7">
        <v>4</v>
      </c>
      <c r="C58" s="101">
        <f t="shared" si="16"/>
        <v>1853.9</v>
      </c>
      <c r="D58" s="101">
        <v>1844</v>
      </c>
      <c r="E58" s="113">
        <v>1853.9</v>
      </c>
      <c r="F58" s="55">
        <v>1853.23</v>
      </c>
      <c r="G58" s="114">
        <v>39.299999999999997</v>
      </c>
      <c r="H58" s="114"/>
      <c r="I58" s="101">
        <f t="shared" si="17"/>
        <v>1840.8</v>
      </c>
      <c r="J58" s="101">
        <v>1830.6</v>
      </c>
      <c r="K58" s="113">
        <v>1840.8</v>
      </c>
      <c r="L58" s="55">
        <v>1840.66</v>
      </c>
      <c r="M58" s="114">
        <v>36.6</v>
      </c>
      <c r="N58" s="114"/>
      <c r="O58" s="101">
        <f t="shared" si="18"/>
        <v>9.1999999999999993</v>
      </c>
      <c r="P58" s="101">
        <v>8.3000000000000007</v>
      </c>
      <c r="Q58" s="113">
        <v>9.1999999999999993</v>
      </c>
      <c r="R58" s="55">
        <v>9.2200000000000006</v>
      </c>
      <c r="S58" s="114">
        <v>0.8</v>
      </c>
      <c r="U58" s="101">
        <f t="shared" si="19"/>
        <v>186.6</v>
      </c>
      <c r="V58" s="101">
        <v>184.7</v>
      </c>
      <c r="W58" s="113">
        <v>186.6</v>
      </c>
      <c r="X58" s="55">
        <v>186.29</v>
      </c>
      <c r="Y58" s="114">
        <v>7.1</v>
      </c>
      <c r="AA58" s="101">
        <f t="shared" si="20"/>
        <v>80.7</v>
      </c>
      <c r="AB58" s="101">
        <v>80.5</v>
      </c>
      <c r="AC58" s="113">
        <v>80.7</v>
      </c>
      <c r="AD58" s="55">
        <v>80.790000000000006</v>
      </c>
      <c r="AE58" s="114">
        <v>2.6</v>
      </c>
      <c r="AG58" s="101">
        <f t="shared" si="21"/>
        <v>17.5</v>
      </c>
      <c r="AH58" s="101">
        <v>17.5</v>
      </c>
      <c r="AI58" s="113">
        <v>17.5</v>
      </c>
      <c r="AJ58" s="55">
        <v>17.010000000000002</v>
      </c>
      <c r="AK58" s="114">
        <v>1.4</v>
      </c>
      <c r="AM58" s="101">
        <f t="shared" si="22"/>
        <v>196.4</v>
      </c>
      <c r="AN58" s="101">
        <v>196.6</v>
      </c>
      <c r="AO58" s="113">
        <v>196.4</v>
      </c>
      <c r="AP58" s="55">
        <v>198.8</v>
      </c>
      <c r="AQ58" s="114">
        <v>1.3</v>
      </c>
      <c r="AS58" s="101">
        <f t="shared" si="23"/>
        <v>60.9</v>
      </c>
      <c r="AT58" s="101">
        <v>60.2</v>
      </c>
      <c r="AU58" s="113">
        <v>60.9</v>
      </c>
      <c r="AV58" s="55">
        <v>59.99</v>
      </c>
      <c r="AW58" s="114">
        <v>4.4000000000000004</v>
      </c>
      <c r="AX58" s="100"/>
      <c r="AY58" s="101">
        <f t="shared" si="24"/>
        <v>57.1</v>
      </c>
      <c r="AZ58" s="101">
        <v>56.1</v>
      </c>
      <c r="BA58" s="113">
        <v>57.1</v>
      </c>
      <c r="BB58" s="55">
        <v>57.18</v>
      </c>
      <c r="BC58" s="114">
        <v>-0.3</v>
      </c>
      <c r="BD58" s="100"/>
      <c r="BE58" s="101">
        <f t="shared" si="25"/>
        <v>56.6</v>
      </c>
      <c r="BF58" s="101">
        <v>56.3</v>
      </c>
      <c r="BG58" s="113">
        <v>56.6</v>
      </c>
      <c r="BH58" s="55">
        <v>56.68</v>
      </c>
      <c r="BI58" s="114">
        <v>6.3</v>
      </c>
      <c r="BK58" s="101">
        <f t="shared" si="26"/>
        <v>195.7</v>
      </c>
      <c r="BL58" s="101">
        <v>194.5</v>
      </c>
      <c r="BM58" s="113">
        <v>195.7</v>
      </c>
      <c r="BN58" s="55">
        <v>194.86</v>
      </c>
      <c r="BO58" s="114">
        <v>14.3</v>
      </c>
      <c r="BQ58" s="101">
        <f t="shared" si="27"/>
        <v>107.7</v>
      </c>
      <c r="BR58" s="101">
        <v>107.3</v>
      </c>
      <c r="BS58" s="113">
        <v>107.7</v>
      </c>
      <c r="BT58" s="55">
        <v>106.39</v>
      </c>
      <c r="BU58" s="114">
        <v>8.9</v>
      </c>
      <c r="BW58" s="101">
        <f t="shared" si="28"/>
        <v>332.6</v>
      </c>
      <c r="BX58" s="101">
        <v>336.8</v>
      </c>
      <c r="BY58" s="113">
        <v>332.6</v>
      </c>
      <c r="BZ58" s="55">
        <v>333.01</v>
      </c>
      <c r="CA58" s="114">
        <v>3.8</v>
      </c>
      <c r="CC58" s="101">
        <f t="shared" si="29"/>
        <v>538.29999999999995</v>
      </c>
      <c r="CD58" s="101">
        <v>531.6</v>
      </c>
      <c r="CE58" s="113">
        <v>538.29999999999995</v>
      </c>
      <c r="CF58" s="55">
        <v>537.34</v>
      </c>
      <c r="CG58" s="114">
        <v>-15.7</v>
      </c>
      <c r="CI58" s="101">
        <f t="shared" si="30"/>
        <v>81.099999999999994</v>
      </c>
      <c r="CJ58" s="101">
        <v>79.599999999999994</v>
      </c>
      <c r="CK58" s="113">
        <v>81.099999999999994</v>
      </c>
      <c r="CL58" s="55">
        <v>82.71</v>
      </c>
      <c r="CM58" s="114">
        <v>4.3</v>
      </c>
      <c r="CO58" s="101">
        <f t="shared" si="31"/>
        <v>13.1</v>
      </c>
      <c r="CP58" s="101">
        <v>13.4</v>
      </c>
      <c r="CQ58" s="113">
        <v>13.1</v>
      </c>
      <c r="CR58" s="55">
        <v>12.57</v>
      </c>
      <c r="CS58" s="114">
        <v>2.6</v>
      </c>
    </row>
    <row r="59" spans="1:97" x14ac:dyDescent="0.2">
      <c r="A59" s="6"/>
      <c r="B59" s="7">
        <v>1</v>
      </c>
      <c r="C59" s="101">
        <f t="shared" si="16"/>
        <v>1868.4</v>
      </c>
      <c r="D59" s="101">
        <v>1844.4</v>
      </c>
      <c r="E59" s="113">
        <v>1868.4</v>
      </c>
      <c r="F59" s="55">
        <v>1868.03</v>
      </c>
      <c r="G59" s="114">
        <v>59.2</v>
      </c>
      <c r="H59" s="114"/>
      <c r="I59" s="101">
        <f t="shared" si="17"/>
        <v>1855.2</v>
      </c>
      <c r="J59" s="101">
        <v>1831.3</v>
      </c>
      <c r="K59" s="113">
        <v>1855.2</v>
      </c>
      <c r="L59" s="55">
        <v>1855.14</v>
      </c>
      <c r="M59" s="114">
        <v>57.9</v>
      </c>
      <c r="N59" s="114"/>
      <c r="O59" s="101">
        <f t="shared" si="18"/>
        <v>9.6999999999999993</v>
      </c>
      <c r="P59" s="101">
        <v>9</v>
      </c>
      <c r="Q59" s="113">
        <v>9.6999999999999993</v>
      </c>
      <c r="R59" s="55">
        <v>9.49</v>
      </c>
      <c r="S59" s="114">
        <v>1.1000000000000001</v>
      </c>
      <c r="U59" s="101">
        <f t="shared" si="19"/>
        <v>188</v>
      </c>
      <c r="V59" s="101">
        <v>184.3</v>
      </c>
      <c r="W59" s="113">
        <v>188</v>
      </c>
      <c r="X59" s="55">
        <v>188.12</v>
      </c>
      <c r="Y59" s="114">
        <v>7.3</v>
      </c>
      <c r="AA59" s="101">
        <f t="shared" si="20"/>
        <v>81.3</v>
      </c>
      <c r="AB59" s="101">
        <v>80.900000000000006</v>
      </c>
      <c r="AC59" s="113">
        <v>81.3</v>
      </c>
      <c r="AD59" s="55">
        <v>81.260000000000005</v>
      </c>
      <c r="AE59" s="114">
        <v>1.9</v>
      </c>
      <c r="AG59" s="101">
        <f t="shared" si="21"/>
        <v>17.2</v>
      </c>
      <c r="AH59" s="101">
        <v>16.8</v>
      </c>
      <c r="AI59" s="113">
        <v>17.2</v>
      </c>
      <c r="AJ59" s="55">
        <v>17.04</v>
      </c>
      <c r="AK59" s="114">
        <v>0.1</v>
      </c>
      <c r="AM59" s="101">
        <f t="shared" si="22"/>
        <v>199.2</v>
      </c>
      <c r="AN59" s="101">
        <v>194.4</v>
      </c>
      <c r="AO59" s="113">
        <v>199.2</v>
      </c>
      <c r="AP59" s="55">
        <v>200.81</v>
      </c>
      <c r="AQ59" s="114">
        <v>8.1</v>
      </c>
      <c r="AS59" s="101">
        <f t="shared" si="23"/>
        <v>60.6</v>
      </c>
      <c r="AT59" s="101">
        <v>59.3</v>
      </c>
      <c r="AU59" s="113">
        <v>60.6</v>
      </c>
      <c r="AV59" s="55">
        <v>60.62</v>
      </c>
      <c r="AW59" s="114">
        <v>2.5</v>
      </c>
      <c r="AX59" s="100"/>
      <c r="AY59" s="101">
        <f t="shared" si="24"/>
        <v>56.9</v>
      </c>
      <c r="AZ59" s="101">
        <v>53.7</v>
      </c>
      <c r="BA59" s="113">
        <v>56.9</v>
      </c>
      <c r="BB59" s="55">
        <v>58.13</v>
      </c>
      <c r="BC59" s="114">
        <v>3.8</v>
      </c>
      <c r="BD59" s="100"/>
      <c r="BE59" s="101">
        <f t="shared" si="25"/>
        <v>57.8</v>
      </c>
      <c r="BF59" s="101">
        <v>57.1</v>
      </c>
      <c r="BG59" s="113">
        <v>57.8</v>
      </c>
      <c r="BH59" s="55">
        <v>57</v>
      </c>
      <c r="BI59" s="114">
        <v>1.3</v>
      </c>
      <c r="BK59" s="101">
        <f t="shared" si="26"/>
        <v>200.8</v>
      </c>
      <c r="BL59" s="101">
        <v>198.9</v>
      </c>
      <c r="BM59" s="113">
        <v>200.8</v>
      </c>
      <c r="BN59" s="55">
        <v>199.12</v>
      </c>
      <c r="BO59" s="114">
        <v>17</v>
      </c>
      <c r="BQ59" s="101">
        <f t="shared" si="27"/>
        <v>110.7</v>
      </c>
      <c r="BR59" s="101">
        <v>109.7</v>
      </c>
      <c r="BS59" s="113">
        <v>110.7</v>
      </c>
      <c r="BT59" s="55">
        <v>109.22</v>
      </c>
      <c r="BU59" s="114">
        <v>11.3</v>
      </c>
      <c r="BW59" s="101">
        <f t="shared" si="28"/>
        <v>334.2</v>
      </c>
      <c r="BX59" s="101">
        <v>339</v>
      </c>
      <c r="BY59" s="113">
        <v>334.2</v>
      </c>
      <c r="BZ59" s="55">
        <v>334.37</v>
      </c>
      <c r="CA59" s="114">
        <v>5.4</v>
      </c>
      <c r="CC59" s="101">
        <f t="shared" si="29"/>
        <v>535.4</v>
      </c>
      <c r="CD59" s="101">
        <v>525.70000000000005</v>
      </c>
      <c r="CE59" s="113">
        <v>535.4</v>
      </c>
      <c r="CF59" s="55">
        <v>536.70000000000005</v>
      </c>
      <c r="CG59" s="114">
        <v>-2.5</v>
      </c>
      <c r="CI59" s="101">
        <f t="shared" si="30"/>
        <v>83.2</v>
      </c>
      <c r="CJ59" s="101">
        <v>82.1</v>
      </c>
      <c r="CK59" s="113">
        <v>83.2</v>
      </c>
      <c r="CL59" s="55">
        <v>83.01</v>
      </c>
      <c r="CM59" s="114">
        <v>1.2</v>
      </c>
      <c r="CO59" s="101">
        <f t="shared" si="31"/>
        <v>13.2</v>
      </c>
      <c r="CP59" s="101">
        <v>13.1</v>
      </c>
      <c r="CQ59" s="113">
        <v>13.2</v>
      </c>
      <c r="CR59" s="55">
        <v>12.9</v>
      </c>
      <c r="CS59" s="114">
        <v>1.3</v>
      </c>
    </row>
    <row r="60" spans="1:97" x14ac:dyDescent="0.2">
      <c r="A60" s="6">
        <v>0</v>
      </c>
      <c r="B60" s="7">
        <v>2</v>
      </c>
      <c r="C60" s="101">
        <f t="shared" si="16"/>
        <v>1889.3</v>
      </c>
      <c r="D60" s="101">
        <v>1902.3</v>
      </c>
      <c r="E60" s="113">
        <v>1889.3</v>
      </c>
      <c r="F60" s="55">
        <v>1883.12</v>
      </c>
      <c r="G60" s="114">
        <v>60.4</v>
      </c>
      <c r="H60" s="114"/>
      <c r="I60" s="101">
        <f t="shared" si="17"/>
        <v>1877.5</v>
      </c>
      <c r="J60" s="101">
        <v>1890.7</v>
      </c>
      <c r="K60" s="113">
        <v>1877.5</v>
      </c>
      <c r="L60" s="55">
        <v>1870.58</v>
      </c>
      <c r="M60" s="114">
        <v>61.8</v>
      </c>
      <c r="N60" s="114"/>
      <c r="O60" s="101">
        <f t="shared" si="18"/>
        <v>9.1999999999999993</v>
      </c>
      <c r="P60" s="101">
        <v>10</v>
      </c>
      <c r="Q60" s="113">
        <v>9.1999999999999993</v>
      </c>
      <c r="R60" s="55">
        <v>9.1999999999999993</v>
      </c>
      <c r="S60" s="114">
        <v>-1.2</v>
      </c>
      <c r="U60" s="101">
        <f t="shared" si="19"/>
        <v>191.4</v>
      </c>
      <c r="V60" s="101">
        <v>193.3</v>
      </c>
      <c r="W60" s="113">
        <v>191.4</v>
      </c>
      <c r="X60" s="55">
        <v>188.7</v>
      </c>
      <c r="Y60" s="114">
        <v>2.2999999999999998</v>
      </c>
      <c r="AA60" s="101">
        <f t="shared" si="20"/>
        <v>82.3</v>
      </c>
      <c r="AB60" s="101">
        <v>82.9</v>
      </c>
      <c r="AC60" s="113">
        <v>82.3</v>
      </c>
      <c r="AD60" s="55">
        <v>81.09</v>
      </c>
      <c r="AE60" s="114">
        <v>-0.7</v>
      </c>
      <c r="AG60" s="101">
        <f t="shared" si="21"/>
        <v>16.2</v>
      </c>
      <c r="AH60" s="101">
        <v>16.600000000000001</v>
      </c>
      <c r="AI60" s="113">
        <v>16.2</v>
      </c>
      <c r="AJ60" s="55">
        <v>16.62</v>
      </c>
      <c r="AK60" s="114">
        <v>-1.7</v>
      </c>
      <c r="AM60" s="101">
        <f t="shared" si="22"/>
        <v>206.8</v>
      </c>
      <c r="AN60" s="101">
        <v>207.9</v>
      </c>
      <c r="AO60" s="113">
        <v>206.8</v>
      </c>
      <c r="AP60" s="55">
        <v>204.62</v>
      </c>
      <c r="AQ60" s="114">
        <v>15.2</v>
      </c>
      <c r="AS60" s="101">
        <f t="shared" si="23"/>
        <v>60.7</v>
      </c>
      <c r="AT60" s="101">
        <v>60.5</v>
      </c>
      <c r="AU60" s="113">
        <v>60.7</v>
      </c>
      <c r="AV60" s="55">
        <v>60.43</v>
      </c>
      <c r="AW60" s="114">
        <v>-0.8</v>
      </c>
      <c r="AX60" s="100"/>
      <c r="AY60" s="101">
        <f t="shared" si="24"/>
        <v>61.7</v>
      </c>
      <c r="AZ60" s="101">
        <v>63.2</v>
      </c>
      <c r="BA60" s="113">
        <v>61.7</v>
      </c>
      <c r="BB60" s="55">
        <v>59.49</v>
      </c>
      <c r="BC60" s="114">
        <v>5.4</v>
      </c>
      <c r="BD60" s="100"/>
      <c r="BE60" s="101">
        <f t="shared" si="25"/>
        <v>56.4</v>
      </c>
      <c r="BF60" s="101">
        <v>56.6</v>
      </c>
      <c r="BG60" s="113">
        <v>56.4</v>
      </c>
      <c r="BH60" s="55">
        <v>55.94</v>
      </c>
      <c r="BI60" s="114">
        <v>-4.3</v>
      </c>
      <c r="BK60" s="101">
        <f t="shared" si="26"/>
        <v>202.1</v>
      </c>
      <c r="BL60" s="101">
        <v>202.9</v>
      </c>
      <c r="BM60" s="113">
        <v>202.1</v>
      </c>
      <c r="BN60" s="55">
        <v>203.95</v>
      </c>
      <c r="BO60" s="114">
        <v>19.3</v>
      </c>
      <c r="BQ60" s="101">
        <f t="shared" si="27"/>
        <v>109.4</v>
      </c>
      <c r="BR60" s="101">
        <v>109.8</v>
      </c>
      <c r="BS60" s="113">
        <v>109.4</v>
      </c>
      <c r="BT60" s="55">
        <v>111.22</v>
      </c>
      <c r="BU60" s="114">
        <v>8</v>
      </c>
      <c r="BW60" s="101">
        <f t="shared" si="28"/>
        <v>337.7</v>
      </c>
      <c r="BX60" s="101">
        <v>337.3</v>
      </c>
      <c r="BY60" s="113">
        <v>337.7</v>
      </c>
      <c r="BZ60" s="55">
        <v>336.63</v>
      </c>
      <c r="CA60" s="114">
        <v>9.1</v>
      </c>
      <c r="CC60" s="101">
        <f t="shared" si="29"/>
        <v>542.9</v>
      </c>
      <c r="CD60" s="101">
        <v>546.79999999999995</v>
      </c>
      <c r="CE60" s="113">
        <v>542.9</v>
      </c>
      <c r="CF60" s="55">
        <v>539.29999999999995</v>
      </c>
      <c r="CG60" s="114">
        <v>10.4</v>
      </c>
      <c r="CI60" s="101">
        <f t="shared" si="30"/>
        <v>81.400000000000006</v>
      </c>
      <c r="CJ60" s="101">
        <v>84.2</v>
      </c>
      <c r="CK60" s="113">
        <v>81.400000000000006</v>
      </c>
      <c r="CL60" s="55">
        <v>82.56</v>
      </c>
      <c r="CM60" s="114">
        <v>-1.8</v>
      </c>
      <c r="CO60" s="101">
        <f t="shared" si="31"/>
        <v>11.8</v>
      </c>
      <c r="CP60" s="101">
        <v>11.7</v>
      </c>
      <c r="CQ60" s="113">
        <v>11.8</v>
      </c>
      <c r="CR60" s="55">
        <v>12.54</v>
      </c>
      <c r="CS60" s="114">
        <v>-1.4</v>
      </c>
    </row>
    <row r="61" spans="1:97" x14ac:dyDescent="0.2">
      <c r="A61" s="6">
        <v>0</v>
      </c>
      <c r="B61" s="7">
        <v>3</v>
      </c>
      <c r="C61" s="101">
        <f t="shared" si="16"/>
        <v>1892.6</v>
      </c>
      <c r="D61" s="101">
        <v>1915.3</v>
      </c>
      <c r="E61" s="113">
        <v>1892.6</v>
      </c>
      <c r="F61" s="55">
        <v>1896.43</v>
      </c>
      <c r="G61" s="114">
        <v>53.2</v>
      </c>
      <c r="H61" s="114"/>
      <c r="I61" s="101">
        <f t="shared" si="17"/>
        <v>1880.7</v>
      </c>
      <c r="J61" s="101">
        <v>1903.7</v>
      </c>
      <c r="K61" s="113">
        <v>1880.7</v>
      </c>
      <c r="L61" s="55">
        <v>1884.71</v>
      </c>
      <c r="M61" s="114">
        <v>56.5</v>
      </c>
      <c r="N61" s="114"/>
      <c r="O61" s="101">
        <f t="shared" si="18"/>
        <v>8.3000000000000007</v>
      </c>
      <c r="P61" s="101">
        <v>8.6999999999999993</v>
      </c>
      <c r="Q61" s="113">
        <v>8.3000000000000007</v>
      </c>
      <c r="R61" s="55">
        <v>8.57</v>
      </c>
      <c r="S61" s="114">
        <v>-2.5</v>
      </c>
      <c r="U61" s="101">
        <f t="shared" si="19"/>
        <v>186.7</v>
      </c>
      <c r="V61" s="101">
        <v>189.7</v>
      </c>
      <c r="W61" s="113">
        <v>186.7</v>
      </c>
      <c r="X61" s="55">
        <v>188.21</v>
      </c>
      <c r="Y61" s="114">
        <v>-2</v>
      </c>
      <c r="AA61" s="101">
        <f t="shared" si="20"/>
        <v>79.599999999999994</v>
      </c>
      <c r="AB61" s="101">
        <v>80.400000000000006</v>
      </c>
      <c r="AC61" s="113">
        <v>79.599999999999994</v>
      </c>
      <c r="AD61" s="55">
        <v>80.34</v>
      </c>
      <c r="AE61" s="114">
        <v>-3</v>
      </c>
      <c r="AG61" s="101">
        <f t="shared" si="21"/>
        <v>16.2</v>
      </c>
      <c r="AH61" s="101">
        <v>16.899999999999999</v>
      </c>
      <c r="AI61" s="113">
        <v>16.2</v>
      </c>
      <c r="AJ61" s="55">
        <v>16.12</v>
      </c>
      <c r="AK61" s="114">
        <v>-2</v>
      </c>
      <c r="AM61" s="101">
        <f t="shared" si="22"/>
        <v>205.6</v>
      </c>
      <c r="AN61" s="101">
        <v>209.7</v>
      </c>
      <c r="AO61" s="113">
        <v>205.6</v>
      </c>
      <c r="AP61" s="55">
        <v>207.65</v>
      </c>
      <c r="AQ61" s="114">
        <v>12.1</v>
      </c>
      <c r="AS61" s="101">
        <f t="shared" si="23"/>
        <v>60.2</v>
      </c>
      <c r="AT61" s="101">
        <v>62</v>
      </c>
      <c r="AU61" s="113">
        <v>60.2</v>
      </c>
      <c r="AV61" s="55">
        <v>60.4</v>
      </c>
      <c r="AW61" s="114">
        <v>-0.1</v>
      </c>
      <c r="AX61" s="100"/>
      <c r="AY61" s="101">
        <f t="shared" si="24"/>
        <v>59.4</v>
      </c>
      <c r="AZ61" s="101">
        <v>62.6</v>
      </c>
      <c r="BA61" s="113">
        <v>59.4</v>
      </c>
      <c r="BB61" s="55">
        <v>60.21</v>
      </c>
      <c r="BC61" s="114">
        <v>2.9</v>
      </c>
      <c r="BD61" s="100"/>
      <c r="BE61" s="101">
        <f t="shared" si="25"/>
        <v>53.9</v>
      </c>
      <c r="BF61" s="101">
        <v>53.8</v>
      </c>
      <c r="BG61" s="113">
        <v>53.9</v>
      </c>
      <c r="BH61" s="55">
        <v>55.13</v>
      </c>
      <c r="BI61" s="114">
        <v>-3.2</v>
      </c>
      <c r="BK61" s="101">
        <f t="shared" si="26"/>
        <v>209.8</v>
      </c>
      <c r="BL61" s="101">
        <v>211.8</v>
      </c>
      <c r="BM61" s="113">
        <v>209.8</v>
      </c>
      <c r="BN61" s="55">
        <v>209.39</v>
      </c>
      <c r="BO61" s="114">
        <v>21.8</v>
      </c>
      <c r="BQ61" s="101">
        <f t="shared" si="27"/>
        <v>114.6</v>
      </c>
      <c r="BR61" s="101">
        <v>115.3</v>
      </c>
      <c r="BS61" s="113">
        <v>114.6</v>
      </c>
      <c r="BT61" s="55">
        <v>112.51</v>
      </c>
      <c r="BU61" s="114">
        <v>5.2</v>
      </c>
      <c r="BW61" s="101">
        <f t="shared" si="28"/>
        <v>338.3</v>
      </c>
      <c r="BX61" s="101">
        <v>329.8</v>
      </c>
      <c r="BY61" s="113">
        <v>338.3</v>
      </c>
      <c r="BZ61" s="55">
        <v>339.34</v>
      </c>
      <c r="CA61" s="114">
        <v>10.8</v>
      </c>
      <c r="CC61" s="101">
        <f t="shared" si="29"/>
        <v>542.70000000000005</v>
      </c>
      <c r="CD61" s="101">
        <v>557.70000000000005</v>
      </c>
      <c r="CE61" s="113">
        <v>542.70000000000005</v>
      </c>
      <c r="CF61" s="55">
        <v>543.05999999999995</v>
      </c>
      <c r="CG61" s="114">
        <v>15</v>
      </c>
      <c r="CI61" s="101">
        <f t="shared" si="30"/>
        <v>82.3</v>
      </c>
      <c r="CJ61" s="101">
        <v>83</v>
      </c>
      <c r="CK61" s="113">
        <v>82.3</v>
      </c>
      <c r="CL61" s="55">
        <v>81.87</v>
      </c>
      <c r="CM61" s="114">
        <v>-2.7</v>
      </c>
      <c r="CO61" s="101">
        <f t="shared" si="31"/>
        <v>11.8</v>
      </c>
      <c r="CP61" s="101">
        <v>11.6</v>
      </c>
      <c r="CQ61" s="113">
        <v>11.8</v>
      </c>
      <c r="CR61" s="55">
        <v>11.72</v>
      </c>
      <c r="CS61" s="114">
        <v>-3.3</v>
      </c>
    </row>
    <row r="62" spans="1:97" x14ac:dyDescent="0.2">
      <c r="A62" s="6">
        <v>0</v>
      </c>
      <c r="B62" s="7">
        <v>4</v>
      </c>
      <c r="C62" s="101">
        <f t="shared" si="16"/>
        <v>1908</v>
      </c>
      <c r="D62" s="101">
        <v>1897.3</v>
      </c>
      <c r="E62" s="113">
        <v>1908</v>
      </c>
      <c r="F62" s="55">
        <v>1910</v>
      </c>
      <c r="G62" s="114">
        <v>54.3</v>
      </c>
      <c r="H62" s="114"/>
      <c r="I62" s="101">
        <f t="shared" si="17"/>
        <v>1897.5</v>
      </c>
      <c r="J62" s="101">
        <v>1886.4</v>
      </c>
      <c r="K62" s="113">
        <v>1897.5</v>
      </c>
      <c r="L62" s="55">
        <v>1898.82</v>
      </c>
      <c r="M62" s="114">
        <v>56.5</v>
      </c>
      <c r="N62" s="114"/>
      <c r="O62" s="101">
        <f t="shared" si="18"/>
        <v>8.4</v>
      </c>
      <c r="P62" s="101">
        <v>7.7</v>
      </c>
      <c r="Q62" s="113">
        <v>8.4</v>
      </c>
      <c r="R62" s="55">
        <v>8.41</v>
      </c>
      <c r="S62" s="114">
        <v>-0.7</v>
      </c>
      <c r="U62" s="101">
        <f t="shared" si="19"/>
        <v>187.5</v>
      </c>
      <c r="V62" s="101">
        <v>185.8</v>
      </c>
      <c r="W62" s="113">
        <v>187.5</v>
      </c>
      <c r="X62" s="55">
        <v>187.69</v>
      </c>
      <c r="Y62" s="114">
        <v>-2.1</v>
      </c>
      <c r="AA62" s="101">
        <f t="shared" si="20"/>
        <v>79.7</v>
      </c>
      <c r="AB62" s="101">
        <v>79.5</v>
      </c>
      <c r="AC62" s="113">
        <v>79.7</v>
      </c>
      <c r="AD62" s="55">
        <v>79.89</v>
      </c>
      <c r="AE62" s="114">
        <v>-1.8</v>
      </c>
      <c r="AG62" s="101">
        <f t="shared" si="21"/>
        <v>15.7</v>
      </c>
      <c r="AH62" s="101">
        <v>15.8</v>
      </c>
      <c r="AI62" s="113">
        <v>15.7</v>
      </c>
      <c r="AJ62" s="55">
        <v>15.92</v>
      </c>
      <c r="AK62" s="114">
        <v>-0.8</v>
      </c>
      <c r="AM62" s="101">
        <f t="shared" si="22"/>
        <v>210.1</v>
      </c>
      <c r="AN62" s="101">
        <v>210</v>
      </c>
      <c r="AO62" s="113">
        <v>210.1</v>
      </c>
      <c r="AP62" s="55">
        <v>207.84</v>
      </c>
      <c r="AQ62" s="114">
        <v>0.8</v>
      </c>
      <c r="AS62" s="101">
        <f t="shared" si="23"/>
        <v>60.5</v>
      </c>
      <c r="AT62" s="101">
        <v>59.7</v>
      </c>
      <c r="AU62" s="113">
        <v>60.5</v>
      </c>
      <c r="AV62" s="55">
        <v>61.56</v>
      </c>
      <c r="AW62" s="114">
        <v>4.7</v>
      </c>
      <c r="AX62" s="100"/>
      <c r="AY62" s="101">
        <f t="shared" si="24"/>
        <v>60.3</v>
      </c>
      <c r="AZ62" s="101">
        <v>59</v>
      </c>
      <c r="BA62" s="113">
        <v>60.3</v>
      </c>
      <c r="BB62" s="55">
        <v>60.34</v>
      </c>
      <c r="BC62" s="114">
        <v>0.5</v>
      </c>
      <c r="BD62" s="100"/>
      <c r="BE62" s="101">
        <f t="shared" si="25"/>
        <v>55.9</v>
      </c>
      <c r="BF62" s="101">
        <v>55.7</v>
      </c>
      <c r="BG62" s="113">
        <v>55.9</v>
      </c>
      <c r="BH62" s="55">
        <v>55.94</v>
      </c>
      <c r="BI62" s="114">
        <v>3.3</v>
      </c>
      <c r="BK62" s="101">
        <f t="shared" si="26"/>
        <v>214.6</v>
      </c>
      <c r="BL62" s="101">
        <v>213.3</v>
      </c>
      <c r="BM62" s="113">
        <v>214.6</v>
      </c>
      <c r="BN62" s="55">
        <v>214.76</v>
      </c>
      <c r="BO62" s="114">
        <v>21.5</v>
      </c>
      <c r="BQ62" s="101">
        <f t="shared" si="27"/>
        <v>112.9</v>
      </c>
      <c r="BR62" s="101">
        <v>112.4</v>
      </c>
      <c r="BS62" s="113">
        <v>112.9</v>
      </c>
      <c r="BT62" s="55">
        <v>114.02</v>
      </c>
      <c r="BU62" s="114">
        <v>6</v>
      </c>
      <c r="BW62" s="101">
        <f t="shared" si="28"/>
        <v>343</v>
      </c>
      <c r="BX62" s="101">
        <v>347.3</v>
      </c>
      <c r="BY62" s="113">
        <v>343</v>
      </c>
      <c r="BZ62" s="55">
        <v>340.86</v>
      </c>
      <c r="CA62" s="114">
        <v>6.1</v>
      </c>
      <c r="CC62" s="101">
        <f t="shared" si="29"/>
        <v>544.29999999999995</v>
      </c>
      <c r="CD62" s="101">
        <v>537.4</v>
      </c>
      <c r="CE62" s="113">
        <v>544.29999999999995</v>
      </c>
      <c r="CF62" s="55">
        <v>547.16999999999996</v>
      </c>
      <c r="CG62" s="114">
        <v>16.5</v>
      </c>
      <c r="CI62" s="101">
        <f t="shared" si="30"/>
        <v>81.5</v>
      </c>
      <c r="CJ62" s="101">
        <v>79.599999999999994</v>
      </c>
      <c r="CK62" s="113">
        <v>81.5</v>
      </c>
      <c r="CL62" s="55">
        <v>82.02</v>
      </c>
      <c r="CM62" s="114">
        <v>0.6</v>
      </c>
      <c r="CO62" s="101">
        <f t="shared" si="31"/>
        <v>10.5</v>
      </c>
      <c r="CP62" s="101">
        <v>11</v>
      </c>
      <c r="CQ62" s="113">
        <v>10.5</v>
      </c>
      <c r="CR62" s="55">
        <v>11.17</v>
      </c>
      <c r="CS62" s="114">
        <v>-2.2000000000000002</v>
      </c>
    </row>
    <row r="63" spans="1:97" x14ac:dyDescent="0.2">
      <c r="A63" s="6"/>
      <c r="B63" s="7">
        <v>1</v>
      </c>
      <c r="C63" s="101">
        <f t="shared" si="16"/>
        <v>1924.9</v>
      </c>
      <c r="D63" s="101">
        <v>1899.7</v>
      </c>
      <c r="E63" s="113">
        <v>1924.9</v>
      </c>
      <c r="F63" s="55">
        <v>1923.3</v>
      </c>
      <c r="G63" s="114">
        <v>53.2</v>
      </c>
      <c r="H63" s="114"/>
      <c r="I63" s="101">
        <f t="shared" si="17"/>
        <v>1913.3</v>
      </c>
      <c r="J63" s="101">
        <v>1888.3</v>
      </c>
      <c r="K63" s="113">
        <v>1913.3</v>
      </c>
      <c r="L63" s="55">
        <v>1912.48</v>
      </c>
      <c r="M63" s="114">
        <v>54.6</v>
      </c>
      <c r="N63" s="114"/>
      <c r="O63" s="101">
        <f t="shared" si="18"/>
        <v>8.9</v>
      </c>
      <c r="P63" s="101">
        <v>8.1999999999999993</v>
      </c>
      <c r="Q63" s="113">
        <v>8.9</v>
      </c>
      <c r="R63" s="55">
        <v>8.7899999999999991</v>
      </c>
      <c r="S63" s="114">
        <v>1.5</v>
      </c>
      <c r="U63" s="101">
        <f t="shared" si="19"/>
        <v>186.9</v>
      </c>
      <c r="V63" s="101">
        <v>183.4</v>
      </c>
      <c r="W63" s="113">
        <v>186.9</v>
      </c>
      <c r="X63" s="55">
        <v>187.58</v>
      </c>
      <c r="Y63" s="114">
        <v>-0.4</v>
      </c>
      <c r="AA63" s="101">
        <f t="shared" si="20"/>
        <v>79.400000000000006</v>
      </c>
      <c r="AB63" s="101">
        <v>78.900000000000006</v>
      </c>
      <c r="AC63" s="113">
        <v>79.400000000000006</v>
      </c>
      <c r="AD63" s="55">
        <v>80.06</v>
      </c>
      <c r="AE63" s="114">
        <v>0.7</v>
      </c>
      <c r="AG63" s="101">
        <f t="shared" si="21"/>
        <v>16.2</v>
      </c>
      <c r="AH63" s="101">
        <v>15.9</v>
      </c>
      <c r="AI63" s="113">
        <v>16.2</v>
      </c>
      <c r="AJ63" s="55">
        <v>15.9</v>
      </c>
      <c r="AK63" s="114">
        <v>-0.1</v>
      </c>
      <c r="AM63" s="101">
        <f t="shared" si="22"/>
        <v>205.2</v>
      </c>
      <c r="AN63" s="101">
        <v>200.5</v>
      </c>
      <c r="AO63" s="113">
        <v>205.2</v>
      </c>
      <c r="AP63" s="55">
        <v>206.36</v>
      </c>
      <c r="AQ63" s="114">
        <v>-5.9</v>
      </c>
      <c r="AS63" s="101">
        <f t="shared" si="23"/>
        <v>63.7</v>
      </c>
      <c r="AT63" s="101">
        <v>62.4</v>
      </c>
      <c r="AU63" s="113">
        <v>63.7</v>
      </c>
      <c r="AV63" s="55">
        <v>63.52</v>
      </c>
      <c r="AW63" s="114">
        <v>7.8</v>
      </c>
      <c r="AX63" s="100"/>
      <c r="AY63" s="101">
        <f t="shared" si="24"/>
        <v>61</v>
      </c>
      <c r="AZ63" s="101">
        <v>57.8</v>
      </c>
      <c r="BA63" s="113">
        <v>61</v>
      </c>
      <c r="BB63" s="55">
        <v>60.15</v>
      </c>
      <c r="BC63" s="114">
        <v>-0.8</v>
      </c>
      <c r="BD63" s="100"/>
      <c r="BE63" s="101">
        <f t="shared" si="25"/>
        <v>57.9</v>
      </c>
      <c r="BF63" s="101">
        <v>57.1</v>
      </c>
      <c r="BG63" s="113">
        <v>57.9</v>
      </c>
      <c r="BH63" s="55">
        <v>57.51</v>
      </c>
      <c r="BI63" s="114">
        <v>6.3</v>
      </c>
      <c r="BK63" s="101">
        <f t="shared" si="26"/>
        <v>217.7</v>
      </c>
      <c r="BL63" s="101">
        <v>215.7</v>
      </c>
      <c r="BM63" s="113">
        <v>217.7</v>
      </c>
      <c r="BN63" s="55">
        <v>219.28</v>
      </c>
      <c r="BO63" s="114">
        <v>18.100000000000001</v>
      </c>
      <c r="BQ63" s="101">
        <f t="shared" si="27"/>
        <v>115.5</v>
      </c>
      <c r="BR63" s="101">
        <v>114.4</v>
      </c>
      <c r="BS63" s="113">
        <v>115.5</v>
      </c>
      <c r="BT63" s="55">
        <v>116.23</v>
      </c>
      <c r="BU63" s="114">
        <v>8.8000000000000007</v>
      </c>
      <c r="BW63" s="101">
        <f t="shared" si="28"/>
        <v>341.2</v>
      </c>
      <c r="BX63" s="101">
        <v>345.8</v>
      </c>
      <c r="BY63" s="113">
        <v>341.2</v>
      </c>
      <c r="BZ63" s="55">
        <v>341.18</v>
      </c>
      <c r="CA63" s="114">
        <v>1.3</v>
      </c>
      <c r="CC63" s="101">
        <f t="shared" si="29"/>
        <v>553.4</v>
      </c>
      <c r="CD63" s="101">
        <v>543</v>
      </c>
      <c r="CE63" s="113">
        <v>553.4</v>
      </c>
      <c r="CF63" s="55">
        <v>550.62</v>
      </c>
      <c r="CG63" s="114">
        <v>13.8</v>
      </c>
      <c r="CI63" s="101">
        <f t="shared" si="30"/>
        <v>83.8</v>
      </c>
      <c r="CJ63" s="101">
        <v>82.4</v>
      </c>
      <c r="CK63" s="113">
        <v>83.8</v>
      </c>
      <c r="CL63" s="55">
        <v>83.27</v>
      </c>
      <c r="CM63" s="114">
        <v>5</v>
      </c>
      <c r="CO63" s="101">
        <f t="shared" si="31"/>
        <v>11.5</v>
      </c>
      <c r="CP63" s="101">
        <v>11.4</v>
      </c>
      <c r="CQ63" s="113">
        <v>11.5</v>
      </c>
      <c r="CR63" s="55">
        <v>10.82</v>
      </c>
      <c r="CS63" s="114">
        <v>-1.4</v>
      </c>
    </row>
    <row r="64" spans="1:97" x14ac:dyDescent="0.2">
      <c r="A64" s="6">
        <v>1</v>
      </c>
      <c r="B64" s="7">
        <v>2</v>
      </c>
      <c r="C64" s="101">
        <f t="shared" si="16"/>
        <v>1932.5</v>
      </c>
      <c r="D64" s="101">
        <v>1945.9</v>
      </c>
      <c r="E64" s="113">
        <v>1932.5</v>
      </c>
      <c r="F64" s="55">
        <v>1932.95</v>
      </c>
      <c r="G64" s="114">
        <v>38.6</v>
      </c>
      <c r="H64" s="114"/>
      <c r="I64" s="101">
        <f t="shared" si="17"/>
        <v>1921.7</v>
      </c>
      <c r="J64" s="101">
        <v>1935.3</v>
      </c>
      <c r="K64" s="113">
        <v>1921.7</v>
      </c>
      <c r="L64" s="55">
        <v>1922.67</v>
      </c>
      <c r="M64" s="114">
        <v>40.799999999999997</v>
      </c>
      <c r="N64" s="114"/>
      <c r="O64" s="101">
        <f t="shared" si="18"/>
        <v>9.4</v>
      </c>
      <c r="P64" s="101">
        <v>10.199999999999999</v>
      </c>
      <c r="Q64" s="113">
        <v>9.4</v>
      </c>
      <c r="R64" s="55">
        <v>9.2100000000000009</v>
      </c>
      <c r="S64" s="114">
        <v>1.7</v>
      </c>
      <c r="U64" s="101">
        <f t="shared" si="19"/>
        <v>185.8</v>
      </c>
      <c r="V64" s="101">
        <v>187.5</v>
      </c>
      <c r="W64" s="113">
        <v>185.8</v>
      </c>
      <c r="X64" s="55">
        <v>187.07</v>
      </c>
      <c r="Y64" s="114">
        <v>-2</v>
      </c>
      <c r="AA64" s="101">
        <f t="shared" si="20"/>
        <v>80.3</v>
      </c>
      <c r="AB64" s="101">
        <v>81</v>
      </c>
      <c r="AC64" s="113">
        <v>80.3</v>
      </c>
      <c r="AD64" s="55">
        <v>80.099999999999994</v>
      </c>
      <c r="AE64" s="114">
        <v>0.2</v>
      </c>
      <c r="AG64" s="101">
        <f t="shared" si="21"/>
        <v>16</v>
      </c>
      <c r="AH64" s="101">
        <v>16.2</v>
      </c>
      <c r="AI64" s="113">
        <v>16</v>
      </c>
      <c r="AJ64" s="55">
        <v>15.83</v>
      </c>
      <c r="AK64" s="114">
        <v>-0.3</v>
      </c>
      <c r="AM64" s="101">
        <f t="shared" si="22"/>
        <v>205.9</v>
      </c>
      <c r="AN64" s="101">
        <v>206.8</v>
      </c>
      <c r="AO64" s="113">
        <v>205.9</v>
      </c>
      <c r="AP64" s="55">
        <v>204.94</v>
      </c>
      <c r="AQ64" s="114">
        <v>-5.7</v>
      </c>
      <c r="AS64" s="101">
        <f t="shared" si="23"/>
        <v>64.400000000000006</v>
      </c>
      <c r="AT64" s="101">
        <v>64.400000000000006</v>
      </c>
      <c r="AU64" s="113">
        <v>64.400000000000006</v>
      </c>
      <c r="AV64" s="55">
        <v>64.89</v>
      </c>
      <c r="AW64" s="114">
        <v>5.5</v>
      </c>
      <c r="AX64" s="100"/>
      <c r="AY64" s="101">
        <f t="shared" si="24"/>
        <v>58</v>
      </c>
      <c r="AZ64" s="101">
        <v>59.6</v>
      </c>
      <c r="BA64" s="113">
        <v>58</v>
      </c>
      <c r="BB64" s="55">
        <v>59.82</v>
      </c>
      <c r="BC64" s="114">
        <v>-1.3</v>
      </c>
      <c r="BD64" s="100"/>
      <c r="BE64" s="101">
        <f t="shared" si="25"/>
        <v>58.6</v>
      </c>
      <c r="BF64" s="101">
        <v>59.1</v>
      </c>
      <c r="BG64" s="113">
        <v>58.6</v>
      </c>
      <c r="BH64" s="55">
        <v>58.06</v>
      </c>
      <c r="BI64" s="114">
        <v>2.2000000000000002</v>
      </c>
      <c r="BK64" s="101">
        <f t="shared" si="26"/>
        <v>223.2</v>
      </c>
      <c r="BL64" s="101">
        <v>224.1</v>
      </c>
      <c r="BM64" s="113">
        <v>223.2</v>
      </c>
      <c r="BN64" s="55">
        <v>222.67</v>
      </c>
      <c r="BO64" s="114">
        <v>13.6</v>
      </c>
      <c r="BQ64" s="101">
        <f t="shared" si="27"/>
        <v>120.3</v>
      </c>
      <c r="BR64" s="101">
        <v>121</v>
      </c>
      <c r="BS64" s="113">
        <v>120.3</v>
      </c>
      <c r="BT64" s="55">
        <v>119.36</v>
      </c>
      <c r="BU64" s="114">
        <v>12.5</v>
      </c>
      <c r="BW64" s="101">
        <f t="shared" si="28"/>
        <v>339.9</v>
      </c>
      <c r="BX64" s="101">
        <v>339.8</v>
      </c>
      <c r="BY64" s="113">
        <v>339.9</v>
      </c>
      <c r="BZ64" s="55">
        <v>341.49</v>
      </c>
      <c r="CA64" s="114">
        <v>1.2</v>
      </c>
      <c r="CC64" s="101">
        <f t="shared" si="29"/>
        <v>550</v>
      </c>
      <c r="CD64" s="101">
        <v>553.5</v>
      </c>
      <c r="CE64" s="113">
        <v>550</v>
      </c>
      <c r="CF64" s="55">
        <v>553.24</v>
      </c>
      <c r="CG64" s="114">
        <v>10.5</v>
      </c>
      <c r="CI64" s="101">
        <f t="shared" si="30"/>
        <v>88.1</v>
      </c>
      <c r="CJ64" s="101">
        <v>91.1</v>
      </c>
      <c r="CK64" s="113">
        <v>88.1</v>
      </c>
      <c r="CL64" s="55">
        <v>84.15</v>
      </c>
      <c r="CM64" s="114">
        <v>3.5</v>
      </c>
      <c r="CO64" s="101">
        <f t="shared" si="31"/>
        <v>10.8</v>
      </c>
      <c r="CP64" s="101">
        <v>10.6</v>
      </c>
      <c r="CQ64" s="113">
        <v>10.8</v>
      </c>
      <c r="CR64" s="55">
        <v>10.27</v>
      </c>
      <c r="CS64" s="114">
        <v>-2.2000000000000002</v>
      </c>
    </row>
    <row r="65" spans="1:98" x14ac:dyDescent="0.2">
      <c r="A65" s="6">
        <v>1</v>
      </c>
      <c r="B65" s="7">
        <v>3</v>
      </c>
      <c r="C65" s="101">
        <f t="shared" si="16"/>
        <v>1937.4</v>
      </c>
      <c r="D65" s="101">
        <v>1961.5</v>
      </c>
      <c r="E65" s="113">
        <v>1937.4</v>
      </c>
      <c r="F65" s="55">
        <v>1938.01</v>
      </c>
      <c r="G65" s="114">
        <v>20.2</v>
      </c>
      <c r="H65" s="114"/>
      <c r="I65" s="101">
        <f t="shared" si="17"/>
        <v>1928.4</v>
      </c>
      <c r="J65" s="101">
        <v>1952.8</v>
      </c>
      <c r="K65" s="113">
        <v>1928.4</v>
      </c>
      <c r="L65" s="55">
        <v>1928.36</v>
      </c>
      <c r="M65" s="114">
        <v>22.8</v>
      </c>
      <c r="N65" s="114"/>
      <c r="O65" s="101">
        <f t="shared" si="18"/>
        <v>8.6</v>
      </c>
      <c r="P65" s="101">
        <v>9</v>
      </c>
      <c r="Q65" s="113">
        <v>8.6</v>
      </c>
      <c r="R65" s="55">
        <v>9.17</v>
      </c>
      <c r="S65" s="114">
        <v>-0.2</v>
      </c>
      <c r="U65" s="101">
        <f t="shared" si="19"/>
        <v>185.3</v>
      </c>
      <c r="V65" s="101">
        <v>187.8</v>
      </c>
      <c r="W65" s="113">
        <v>185.3</v>
      </c>
      <c r="X65" s="55">
        <v>185.1</v>
      </c>
      <c r="Y65" s="114">
        <v>-7.9</v>
      </c>
      <c r="AA65" s="101">
        <f t="shared" si="20"/>
        <v>79</v>
      </c>
      <c r="AB65" s="101">
        <v>79.7</v>
      </c>
      <c r="AC65" s="113">
        <v>79</v>
      </c>
      <c r="AD65" s="55">
        <v>79.239999999999995</v>
      </c>
      <c r="AE65" s="114">
        <v>-3.4</v>
      </c>
      <c r="AG65" s="101">
        <f t="shared" si="21"/>
        <v>15.6</v>
      </c>
      <c r="AH65" s="101">
        <v>16.3</v>
      </c>
      <c r="AI65" s="113">
        <v>15.6</v>
      </c>
      <c r="AJ65" s="55">
        <v>15.64</v>
      </c>
      <c r="AK65" s="114">
        <v>-0.8</v>
      </c>
      <c r="AM65" s="101">
        <f t="shared" si="22"/>
        <v>203.7</v>
      </c>
      <c r="AN65" s="101">
        <v>207.9</v>
      </c>
      <c r="AO65" s="113">
        <v>203.7</v>
      </c>
      <c r="AP65" s="55">
        <v>205.24</v>
      </c>
      <c r="AQ65" s="114">
        <v>1.2</v>
      </c>
      <c r="AS65" s="101">
        <f t="shared" si="23"/>
        <v>64.900000000000006</v>
      </c>
      <c r="AT65" s="101">
        <v>66.599999999999994</v>
      </c>
      <c r="AU65" s="113">
        <v>64.900000000000006</v>
      </c>
      <c r="AV65" s="55">
        <v>64.760000000000005</v>
      </c>
      <c r="AW65" s="114">
        <v>-0.5</v>
      </c>
      <c r="AX65" s="100"/>
      <c r="AY65" s="101">
        <f t="shared" si="24"/>
        <v>58.7</v>
      </c>
      <c r="AZ65" s="101">
        <v>62</v>
      </c>
      <c r="BA65" s="113">
        <v>58.7</v>
      </c>
      <c r="BB65" s="55">
        <v>59.37</v>
      </c>
      <c r="BC65" s="114">
        <v>-1.8</v>
      </c>
      <c r="BD65" s="100"/>
      <c r="BE65" s="101">
        <f t="shared" si="25"/>
        <v>57.3</v>
      </c>
      <c r="BF65" s="101">
        <v>57.2</v>
      </c>
      <c r="BG65" s="113">
        <v>57.3</v>
      </c>
      <c r="BH65" s="55">
        <v>57.3</v>
      </c>
      <c r="BI65" s="114">
        <v>-3</v>
      </c>
      <c r="BK65" s="101">
        <f t="shared" si="26"/>
        <v>226.5</v>
      </c>
      <c r="BL65" s="101">
        <v>228.7</v>
      </c>
      <c r="BM65" s="113">
        <v>226.5</v>
      </c>
      <c r="BN65" s="55">
        <v>224.75</v>
      </c>
      <c r="BO65" s="114">
        <v>8.3000000000000007</v>
      </c>
      <c r="BQ65" s="101">
        <f t="shared" si="27"/>
        <v>121.6</v>
      </c>
      <c r="BR65" s="101">
        <v>122.4</v>
      </c>
      <c r="BS65" s="113">
        <v>121.6</v>
      </c>
      <c r="BT65" s="55">
        <v>122.7</v>
      </c>
      <c r="BU65" s="114">
        <v>13.4</v>
      </c>
      <c r="BW65" s="101">
        <f t="shared" si="28"/>
        <v>344.2</v>
      </c>
      <c r="BX65" s="101">
        <v>335.8</v>
      </c>
      <c r="BY65" s="113">
        <v>344.2</v>
      </c>
      <c r="BZ65" s="55">
        <v>342.85</v>
      </c>
      <c r="CA65" s="114">
        <v>5.4</v>
      </c>
      <c r="CC65" s="101">
        <f t="shared" si="29"/>
        <v>557.5</v>
      </c>
      <c r="CD65" s="101">
        <v>573.6</v>
      </c>
      <c r="CE65" s="113">
        <v>557.5</v>
      </c>
      <c r="CF65" s="55">
        <v>555.54</v>
      </c>
      <c r="CG65" s="114">
        <v>9.1999999999999993</v>
      </c>
      <c r="CI65" s="101">
        <f t="shared" si="30"/>
        <v>82.8</v>
      </c>
      <c r="CJ65" s="101">
        <v>83.5</v>
      </c>
      <c r="CK65" s="113">
        <v>82.8</v>
      </c>
      <c r="CL65" s="55">
        <v>83.97</v>
      </c>
      <c r="CM65" s="114">
        <v>-0.8</v>
      </c>
      <c r="CO65" s="101">
        <f t="shared" si="31"/>
        <v>8.9</v>
      </c>
      <c r="CP65" s="101">
        <v>8.6999999999999993</v>
      </c>
      <c r="CQ65" s="113">
        <v>8.9</v>
      </c>
      <c r="CR65" s="55">
        <v>9.64</v>
      </c>
      <c r="CS65" s="114">
        <v>-2.5</v>
      </c>
    </row>
    <row r="66" spans="1:98" x14ac:dyDescent="0.2">
      <c r="A66" s="6">
        <v>1</v>
      </c>
      <c r="B66" s="7">
        <v>4</v>
      </c>
      <c r="C66" s="101">
        <f t="shared" si="16"/>
        <v>1939</v>
      </c>
      <c r="D66" s="101">
        <v>1927.8</v>
      </c>
      <c r="E66" s="113">
        <v>1939</v>
      </c>
      <c r="F66" s="55">
        <v>1940.27</v>
      </c>
      <c r="G66" s="114">
        <v>9.1</v>
      </c>
      <c r="H66" s="114"/>
      <c r="I66" s="101">
        <f t="shared" si="17"/>
        <v>1929.5</v>
      </c>
      <c r="J66" s="101">
        <v>1917.9</v>
      </c>
      <c r="K66" s="113">
        <v>1929.5</v>
      </c>
      <c r="L66" s="55">
        <v>1930.96</v>
      </c>
      <c r="M66" s="114">
        <v>10.4</v>
      </c>
      <c r="N66" s="114"/>
      <c r="O66" s="101">
        <f t="shared" si="18"/>
        <v>8.9</v>
      </c>
      <c r="P66" s="101">
        <v>8.3000000000000007</v>
      </c>
      <c r="Q66" s="113">
        <v>8.9</v>
      </c>
      <c r="R66" s="55">
        <v>8.57</v>
      </c>
      <c r="S66" s="114">
        <v>-2.4</v>
      </c>
      <c r="U66" s="101">
        <f t="shared" si="19"/>
        <v>182</v>
      </c>
      <c r="V66" s="101">
        <v>180.7</v>
      </c>
      <c r="W66" s="113">
        <v>182</v>
      </c>
      <c r="X66" s="55">
        <v>181.77</v>
      </c>
      <c r="Y66" s="114">
        <v>-13.3</v>
      </c>
      <c r="AA66" s="101">
        <f t="shared" si="20"/>
        <v>77.099999999999994</v>
      </c>
      <c r="AB66" s="101">
        <v>77.099999999999994</v>
      </c>
      <c r="AC66" s="113">
        <v>77.099999999999994</v>
      </c>
      <c r="AD66" s="55">
        <v>77.790000000000006</v>
      </c>
      <c r="AE66" s="114">
        <v>-5.8</v>
      </c>
      <c r="AG66" s="101">
        <f t="shared" si="21"/>
        <v>15.9</v>
      </c>
      <c r="AH66" s="101">
        <v>16.100000000000001</v>
      </c>
      <c r="AI66" s="113">
        <v>15.9</v>
      </c>
      <c r="AJ66" s="55">
        <v>15.5</v>
      </c>
      <c r="AK66" s="114">
        <v>-0.6</v>
      </c>
      <c r="AM66" s="101">
        <f t="shared" si="22"/>
        <v>207</v>
      </c>
      <c r="AN66" s="101">
        <v>206.9</v>
      </c>
      <c r="AO66" s="113">
        <v>207</v>
      </c>
      <c r="AP66" s="55">
        <v>206.56</v>
      </c>
      <c r="AQ66" s="114">
        <v>5.3</v>
      </c>
      <c r="AS66" s="101">
        <f t="shared" si="23"/>
        <v>62.9</v>
      </c>
      <c r="AT66" s="101">
        <v>62.1</v>
      </c>
      <c r="AU66" s="113">
        <v>62.9</v>
      </c>
      <c r="AV66" s="55">
        <v>63.92</v>
      </c>
      <c r="AW66" s="114">
        <v>-3.3</v>
      </c>
      <c r="AX66" s="100"/>
      <c r="AY66" s="101">
        <f t="shared" si="24"/>
        <v>59</v>
      </c>
      <c r="AZ66" s="101">
        <v>57.2</v>
      </c>
      <c r="BA66" s="113">
        <v>59</v>
      </c>
      <c r="BB66" s="55">
        <v>58.46</v>
      </c>
      <c r="BC66" s="114">
        <v>-3.7</v>
      </c>
      <c r="BD66" s="100"/>
      <c r="BE66" s="101">
        <f t="shared" si="25"/>
        <v>56.6</v>
      </c>
      <c r="BF66" s="101">
        <v>56.3</v>
      </c>
      <c r="BG66" s="113">
        <v>56.6</v>
      </c>
      <c r="BH66" s="55">
        <v>56.39</v>
      </c>
      <c r="BI66" s="114">
        <v>-3.7</v>
      </c>
      <c r="BK66" s="101">
        <f t="shared" si="26"/>
        <v>223.9</v>
      </c>
      <c r="BL66" s="101">
        <v>222.6</v>
      </c>
      <c r="BM66" s="113">
        <v>223.9</v>
      </c>
      <c r="BN66" s="55">
        <v>225.93</v>
      </c>
      <c r="BO66" s="114">
        <v>4.7</v>
      </c>
      <c r="BQ66" s="101">
        <f t="shared" si="27"/>
        <v>125.5</v>
      </c>
      <c r="BR66" s="101">
        <v>124.9</v>
      </c>
      <c r="BS66" s="113">
        <v>125.5</v>
      </c>
      <c r="BT66" s="55">
        <v>125.37</v>
      </c>
      <c r="BU66" s="114">
        <v>10.7</v>
      </c>
      <c r="BW66" s="101">
        <f t="shared" si="28"/>
        <v>345.1</v>
      </c>
      <c r="BX66" s="101">
        <v>349.3</v>
      </c>
      <c r="BY66" s="113">
        <v>345.1</v>
      </c>
      <c r="BZ66" s="55">
        <v>344.37</v>
      </c>
      <c r="CA66" s="114">
        <v>6.1</v>
      </c>
      <c r="CC66" s="101">
        <f t="shared" si="29"/>
        <v>556.5</v>
      </c>
      <c r="CD66" s="101">
        <v>549.6</v>
      </c>
      <c r="CE66" s="113">
        <v>556.5</v>
      </c>
      <c r="CF66" s="55">
        <v>558.6</v>
      </c>
      <c r="CG66" s="114">
        <v>12.3</v>
      </c>
      <c r="CI66" s="101">
        <f t="shared" si="30"/>
        <v>84.2</v>
      </c>
      <c r="CJ66" s="101">
        <v>82</v>
      </c>
      <c r="CK66" s="113">
        <v>84.2</v>
      </c>
      <c r="CL66" s="55">
        <v>83.44</v>
      </c>
      <c r="CM66" s="114">
        <v>-2.1</v>
      </c>
      <c r="CO66" s="101">
        <f t="shared" si="31"/>
        <v>9.5</v>
      </c>
      <c r="CP66" s="101">
        <v>9.9</v>
      </c>
      <c r="CQ66" s="113">
        <v>9.5</v>
      </c>
      <c r="CR66" s="55">
        <v>9.31</v>
      </c>
      <c r="CS66" s="114">
        <v>-1.3</v>
      </c>
    </row>
    <row r="67" spans="1:98" x14ac:dyDescent="0.2">
      <c r="A67" s="6"/>
      <c r="B67" s="7">
        <v>1</v>
      </c>
      <c r="C67" s="101">
        <f t="shared" si="16"/>
        <v>1946.6</v>
      </c>
      <c r="D67" s="101">
        <v>1920.3</v>
      </c>
      <c r="E67" s="113">
        <v>1946.6</v>
      </c>
      <c r="F67" s="55">
        <v>1942.41</v>
      </c>
      <c r="G67" s="114">
        <v>8.6</v>
      </c>
      <c r="H67" s="114"/>
      <c r="I67" s="101">
        <f t="shared" si="17"/>
        <v>1937.5</v>
      </c>
      <c r="J67" s="101">
        <v>1911.3</v>
      </c>
      <c r="K67" s="113">
        <v>1937.5</v>
      </c>
      <c r="L67" s="55">
        <v>1933</v>
      </c>
      <c r="M67" s="114">
        <v>8.1</v>
      </c>
      <c r="N67" s="114"/>
      <c r="O67" s="101">
        <f t="shared" si="18"/>
        <v>7.6</v>
      </c>
      <c r="P67" s="101">
        <v>6.8</v>
      </c>
      <c r="Q67" s="113">
        <v>7.6</v>
      </c>
      <c r="R67" s="55">
        <v>7.77</v>
      </c>
      <c r="S67" s="114">
        <v>-3.2</v>
      </c>
      <c r="U67" s="101">
        <f t="shared" si="19"/>
        <v>177.3</v>
      </c>
      <c r="V67" s="101">
        <v>174.5</v>
      </c>
      <c r="W67" s="113">
        <v>177.3</v>
      </c>
      <c r="X67" s="55">
        <v>178.05</v>
      </c>
      <c r="Y67" s="114">
        <v>-14.9</v>
      </c>
      <c r="AA67" s="101">
        <f t="shared" si="20"/>
        <v>76.8</v>
      </c>
      <c r="AB67" s="101">
        <v>76.099999999999994</v>
      </c>
      <c r="AC67" s="113">
        <v>76.8</v>
      </c>
      <c r="AD67" s="55">
        <v>76.13</v>
      </c>
      <c r="AE67" s="114">
        <v>-6.6</v>
      </c>
      <c r="AG67" s="101">
        <f t="shared" si="21"/>
        <v>15.3</v>
      </c>
      <c r="AH67" s="101">
        <v>14.9</v>
      </c>
      <c r="AI67" s="113">
        <v>15.3</v>
      </c>
      <c r="AJ67" s="55">
        <v>15.73</v>
      </c>
      <c r="AK67" s="114">
        <v>0.9</v>
      </c>
      <c r="AM67" s="101">
        <f t="shared" si="22"/>
        <v>208.6</v>
      </c>
      <c r="AN67" s="101">
        <v>203.9</v>
      </c>
      <c r="AO67" s="113">
        <v>208.6</v>
      </c>
      <c r="AP67" s="55">
        <v>206.95</v>
      </c>
      <c r="AQ67" s="114">
        <v>1.6</v>
      </c>
      <c r="AS67" s="101">
        <f t="shared" si="23"/>
        <v>63</v>
      </c>
      <c r="AT67" s="101">
        <v>62</v>
      </c>
      <c r="AU67" s="113">
        <v>63</v>
      </c>
      <c r="AV67" s="55">
        <v>63.81</v>
      </c>
      <c r="AW67" s="114">
        <v>-0.5</v>
      </c>
      <c r="AX67" s="100"/>
      <c r="AY67" s="101">
        <f t="shared" si="24"/>
        <v>57.5</v>
      </c>
      <c r="AZ67" s="101">
        <v>54.5</v>
      </c>
      <c r="BA67" s="113">
        <v>57.5</v>
      </c>
      <c r="BB67" s="55">
        <v>56.85</v>
      </c>
      <c r="BC67" s="114">
        <v>-6.4</v>
      </c>
      <c r="BD67" s="100"/>
      <c r="BE67" s="101">
        <f t="shared" si="25"/>
        <v>56.2</v>
      </c>
      <c r="BF67" s="101">
        <v>55.3</v>
      </c>
      <c r="BG67" s="113">
        <v>56.2</v>
      </c>
      <c r="BH67" s="55">
        <v>56.2</v>
      </c>
      <c r="BI67" s="114">
        <v>-0.7</v>
      </c>
      <c r="BK67" s="101">
        <f t="shared" si="26"/>
        <v>229.5</v>
      </c>
      <c r="BL67" s="101">
        <v>227.2</v>
      </c>
      <c r="BM67" s="113">
        <v>229.5</v>
      </c>
      <c r="BN67" s="55">
        <v>227.86</v>
      </c>
      <c r="BO67" s="114">
        <v>7.7</v>
      </c>
      <c r="BQ67" s="101">
        <f t="shared" si="27"/>
        <v>126.9</v>
      </c>
      <c r="BR67" s="101">
        <v>125.9</v>
      </c>
      <c r="BS67" s="113">
        <v>126.9</v>
      </c>
      <c r="BT67" s="55">
        <v>127.5</v>
      </c>
      <c r="BU67" s="114">
        <v>8.5</v>
      </c>
      <c r="BW67" s="101">
        <f t="shared" si="28"/>
        <v>343.5</v>
      </c>
      <c r="BX67" s="101">
        <v>347.7</v>
      </c>
      <c r="BY67" s="113">
        <v>343.5</v>
      </c>
      <c r="BZ67" s="55">
        <v>344.02</v>
      </c>
      <c r="CA67" s="114">
        <v>-1.4</v>
      </c>
      <c r="CC67" s="101">
        <f t="shared" si="29"/>
        <v>565</v>
      </c>
      <c r="CD67" s="101">
        <v>553.29999999999995</v>
      </c>
      <c r="CE67" s="113">
        <v>565</v>
      </c>
      <c r="CF67" s="55">
        <v>562.59</v>
      </c>
      <c r="CG67" s="114">
        <v>15.9</v>
      </c>
      <c r="CI67" s="101">
        <f t="shared" si="30"/>
        <v>84.6</v>
      </c>
      <c r="CJ67" s="101">
        <v>82.9</v>
      </c>
      <c r="CK67" s="113">
        <v>84.6</v>
      </c>
      <c r="CL67" s="55">
        <v>83.64</v>
      </c>
      <c r="CM67" s="114">
        <v>0.8</v>
      </c>
      <c r="CO67" s="101">
        <f t="shared" si="31"/>
        <v>9.1</v>
      </c>
      <c r="CP67" s="101">
        <v>9</v>
      </c>
      <c r="CQ67" s="113">
        <v>9.1</v>
      </c>
      <c r="CR67" s="55">
        <v>9.42</v>
      </c>
      <c r="CS67" s="114">
        <v>0.4</v>
      </c>
    </row>
    <row r="68" spans="1:98" x14ac:dyDescent="0.2">
      <c r="A68" s="6">
        <v>2</v>
      </c>
      <c r="B68" s="7">
        <v>2</v>
      </c>
      <c r="C68" s="101">
        <f t="shared" si="16"/>
        <v>1942.8</v>
      </c>
      <c r="D68" s="101">
        <v>1955.8</v>
      </c>
      <c r="E68" s="113">
        <v>1942.8</v>
      </c>
      <c r="F68" s="55">
        <v>1945.68</v>
      </c>
      <c r="G68" s="114">
        <v>13.1</v>
      </c>
      <c r="H68" s="114"/>
      <c r="I68" s="101">
        <f t="shared" si="17"/>
        <v>1933.1</v>
      </c>
      <c r="J68" s="101">
        <v>1946.3</v>
      </c>
      <c r="K68" s="113">
        <v>1933.1</v>
      </c>
      <c r="L68" s="55">
        <v>1936.19</v>
      </c>
      <c r="M68" s="114">
        <v>12.8</v>
      </c>
      <c r="N68" s="114"/>
      <c r="O68" s="101">
        <f t="shared" si="18"/>
        <v>7.6</v>
      </c>
      <c r="P68" s="101">
        <v>8.4</v>
      </c>
      <c r="Q68" s="113">
        <v>7.6</v>
      </c>
      <c r="R68" s="55">
        <v>7.33</v>
      </c>
      <c r="S68" s="114">
        <v>-1.7</v>
      </c>
      <c r="U68" s="101">
        <f t="shared" si="19"/>
        <v>174.6</v>
      </c>
      <c r="V68" s="101">
        <v>175.5</v>
      </c>
      <c r="W68" s="113">
        <v>174.6</v>
      </c>
      <c r="X68" s="55">
        <v>174.95</v>
      </c>
      <c r="Y68" s="114">
        <v>-12.4</v>
      </c>
      <c r="AA68" s="101">
        <f t="shared" si="20"/>
        <v>74.400000000000006</v>
      </c>
      <c r="AB68" s="101">
        <v>74.900000000000006</v>
      </c>
      <c r="AC68" s="113">
        <v>74.400000000000006</v>
      </c>
      <c r="AD68" s="55">
        <v>74.25</v>
      </c>
      <c r="AE68" s="114">
        <v>-7.6</v>
      </c>
      <c r="AG68" s="101">
        <f t="shared" si="21"/>
        <v>16.100000000000001</v>
      </c>
      <c r="AH68" s="101">
        <v>16</v>
      </c>
      <c r="AI68" s="113">
        <v>16.100000000000001</v>
      </c>
      <c r="AJ68" s="55">
        <v>16.350000000000001</v>
      </c>
      <c r="AK68" s="114">
        <v>2.5</v>
      </c>
      <c r="AM68" s="101">
        <f t="shared" si="22"/>
        <v>205.6</v>
      </c>
      <c r="AN68" s="101">
        <v>206.2</v>
      </c>
      <c r="AO68" s="113">
        <v>205.6</v>
      </c>
      <c r="AP68" s="55">
        <v>205.92</v>
      </c>
      <c r="AQ68" s="114">
        <v>-4.0999999999999996</v>
      </c>
      <c r="AS68" s="101">
        <f t="shared" si="23"/>
        <v>65.7</v>
      </c>
      <c r="AT68" s="101">
        <v>65.5</v>
      </c>
      <c r="AU68" s="113">
        <v>65.7</v>
      </c>
      <c r="AV68" s="55">
        <v>64.7</v>
      </c>
      <c r="AW68" s="114">
        <v>3.6</v>
      </c>
      <c r="AX68" s="100"/>
      <c r="AY68" s="101">
        <f t="shared" si="24"/>
        <v>54.6</v>
      </c>
      <c r="AZ68" s="101">
        <v>55.8</v>
      </c>
      <c r="BA68" s="113">
        <v>54.6</v>
      </c>
      <c r="BB68" s="55">
        <v>55.07</v>
      </c>
      <c r="BC68" s="114">
        <v>-7.1</v>
      </c>
      <c r="BD68" s="100"/>
      <c r="BE68" s="101">
        <f t="shared" si="25"/>
        <v>57.1</v>
      </c>
      <c r="BF68" s="101">
        <v>57.6</v>
      </c>
      <c r="BG68" s="113">
        <v>57.1</v>
      </c>
      <c r="BH68" s="55">
        <v>56.58</v>
      </c>
      <c r="BI68" s="114">
        <v>1.5</v>
      </c>
      <c r="BK68" s="101">
        <f t="shared" si="26"/>
        <v>230.7</v>
      </c>
      <c r="BL68" s="101">
        <v>232</v>
      </c>
      <c r="BM68" s="113">
        <v>230.7</v>
      </c>
      <c r="BN68" s="55">
        <v>230.99</v>
      </c>
      <c r="BO68" s="114">
        <v>12.5</v>
      </c>
      <c r="BQ68" s="101">
        <f t="shared" si="27"/>
        <v>129</v>
      </c>
      <c r="BR68" s="101">
        <v>130.1</v>
      </c>
      <c r="BS68" s="113">
        <v>129</v>
      </c>
      <c r="BT68" s="55">
        <v>129.06</v>
      </c>
      <c r="BU68" s="114">
        <v>6.3</v>
      </c>
      <c r="BW68" s="101">
        <f t="shared" si="28"/>
        <v>343.1</v>
      </c>
      <c r="BX68" s="101">
        <v>343.5</v>
      </c>
      <c r="BY68" s="113">
        <v>343.1</v>
      </c>
      <c r="BZ68" s="55">
        <v>342.37</v>
      </c>
      <c r="CA68" s="114">
        <v>-6.6</v>
      </c>
      <c r="CC68" s="101">
        <f t="shared" si="29"/>
        <v>563.5</v>
      </c>
      <c r="CD68" s="101">
        <v>566.4</v>
      </c>
      <c r="CE68" s="113">
        <v>563.5</v>
      </c>
      <c r="CF68" s="55">
        <v>566.55999999999995</v>
      </c>
      <c r="CG68" s="114">
        <v>15.9</v>
      </c>
      <c r="CI68" s="101">
        <f t="shared" si="30"/>
        <v>83.8</v>
      </c>
      <c r="CJ68" s="101">
        <v>87.3</v>
      </c>
      <c r="CK68" s="113">
        <v>83.8</v>
      </c>
      <c r="CL68" s="55">
        <v>84.45</v>
      </c>
      <c r="CM68" s="114">
        <v>3.3</v>
      </c>
      <c r="CO68" s="101">
        <f t="shared" si="31"/>
        <v>9.6999999999999993</v>
      </c>
      <c r="CP68" s="101">
        <v>9.5</v>
      </c>
      <c r="CQ68" s="113">
        <v>9.6999999999999993</v>
      </c>
      <c r="CR68" s="55">
        <v>9.49</v>
      </c>
      <c r="CS68" s="114">
        <v>0.3</v>
      </c>
    </row>
    <row r="69" spans="1:98" x14ac:dyDescent="0.2">
      <c r="A69" s="6">
        <v>2</v>
      </c>
      <c r="B69" s="7">
        <v>3</v>
      </c>
      <c r="C69" s="101">
        <f t="shared" si="16"/>
        <v>1951.2</v>
      </c>
      <c r="D69" s="101">
        <v>1977.3</v>
      </c>
      <c r="E69" s="113">
        <v>1951.2</v>
      </c>
      <c r="F69" s="55">
        <v>1948.67</v>
      </c>
      <c r="G69" s="114">
        <v>11.9</v>
      </c>
      <c r="H69" s="114"/>
      <c r="I69" s="101">
        <f t="shared" si="17"/>
        <v>1941.3</v>
      </c>
      <c r="J69" s="101">
        <v>1967.7</v>
      </c>
      <c r="K69" s="113">
        <v>1941.3</v>
      </c>
      <c r="L69" s="55">
        <v>1939.17</v>
      </c>
      <c r="M69" s="114">
        <v>11.9</v>
      </c>
      <c r="N69" s="114"/>
      <c r="O69" s="101">
        <f t="shared" si="18"/>
        <v>7.2</v>
      </c>
      <c r="P69" s="101">
        <v>7.7</v>
      </c>
      <c r="Q69" s="113">
        <v>7.2</v>
      </c>
      <c r="R69" s="55">
        <v>7.53</v>
      </c>
      <c r="S69" s="114">
        <v>0.8</v>
      </c>
      <c r="U69" s="101">
        <f t="shared" si="19"/>
        <v>173.2</v>
      </c>
      <c r="V69" s="101">
        <v>175.3</v>
      </c>
      <c r="W69" s="113">
        <v>173.2</v>
      </c>
      <c r="X69" s="55">
        <v>172.71</v>
      </c>
      <c r="Y69" s="114">
        <v>-9</v>
      </c>
      <c r="AA69" s="101">
        <f t="shared" si="20"/>
        <v>72.400000000000006</v>
      </c>
      <c r="AB69" s="101">
        <v>73</v>
      </c>
      <c r="AC69" s="113">
        <v>72.400000000000006</v>
      </c>
      <c r="AD69" s="55">
        <v>72.19</v>
      </c>
      <c r="AE69" s="114">
        <v>-8.1999999999999993</v>
      </c>
      <c r="AG69" s="101">
        <f t="shared" si="21"/>
        <v>16.8</v>
      </c>
      <c r="AH69" s="101">
        <v>17.600000000000001</v>
      </c>
      <c r="AI69" s="113">
        <v>16.8</v>
      </c>
      <c r="AJ69" s="55">
        <v>17.059999999999999</v>
      </c>
      <c r="AK69" s="114">
        <v>2.8</v>
      </c>
      <c r="AM69" s="101">
        <f t="shared" si="22"/>
        <v>205.2</v>
      </c>
      <c r="AN69" s="101">
        <v>209.5</v>
      </c>
      <c r="AO69" s="113">
        <v>205.2</v>
      </c>
      <c r="AP69" s="55">
        <v>204.78</v>
      </c>
      <c r="AQ69" s="114">
        <v>-4.5999999999999996</v>
      </c>
      <c r="AS69" s="101">
        <f t="shared" si="23"/>
        <v>65.5</v>
      </c>
      <c r="AT69" s="101">
        <v>67.2</v>
      </c>
      <c r="AU69" s="113">
        <v>65.5</v>
      </c>
      <c r="AV69" s="55">
        <v>65.28</v>
      </c>
      <c r="AW69" s="114">
        <v>2.4</v>
      </c>
      <c r="AX69" s="100"/>
      <c r="AY69" s="101">
        <f t="shared" si="24"/>
        <v>54.6</v>
      </c>
      <c r="AZ69" s="101">
        <v>58.1</v>
      </c>
      <c r="BA69" s="113">
        <v>54.6</v>
      </c>
      <c r="BB69" s="55">
        <v>54.17</v>
      </c>
      <c r="BC69" s="114">
        <v>-3.6</v>
      </c>
      <c r="BD69" s="100"/>
      <c r="BE69" s="101">
        <f t="shared" si="25"/>
        <v>56.7</v>
      </c>
      <c r="BF69" s="101">
        <v>56.8</v>
      </c>
      <c r="BG69" s="113">
        <v>56.7</v>
      </c>
      <c r="BH69" s="55">
        <v>56.63</v>
      </c>
      <c r="BI69" s="114">
        <v>0.2</v>
      </c>
      <c r="BK69" s="101">
        <f t="shared" si="26"/>
        <v>233.5</v>
      </c>
      <c r="BL69" s="101">
        <v>235.8</v>
      </c>
      <c r="BM69" s="113">
        <v>233.5</v>
      </c>
      <c r="BN69" s="55">
        <v>233.26</v>
      </c>
      <c r="BO69" s="114">
        <v>9.1</v>
      </c>
      <c r="BQ69" s="101">
        <f t="shared" si="27"/>
        <v>130.5</v>
      </c>
      <c r="BR69" s="101">
        <v>131.19999999999999</v>
      </c>
      <c r="BS69" s="113">
        <v>130.5</v>
      </c>
      <c r="BT69" s="55">
        <v>129.37</v>
      </c>
      <c r="BU69" s="114">
        <v>1.2</v>
      </c>
      <c r="BW69" s="101">
        <f t="shared" si="28"/>
        <v>340.9</v>
      </c>
      <c r="BX69" s="101">
        <v>332.9</v>
      </c>
      <c r="BY69" s="113">
        <v>340.9</v>
      </c>
      <c r="BZ69" s="55">
        <v>341.95</v>
      </c>
      <c r="CA69" s="114">
        <v>-1.7</v>
      </c>
      <c r="CC69" s="101">
        <f t="shared" si="29"/>
        <v>570.20000000000005</v>
      </c>
      <c r="CD69" s="101">
        <v>587.6</v>
      </c>
      <c r="CE69" s="113">
        <v>570.20000000000005</v>
      </c>
      <c r="CF69" s="55">
        <v>569.38</v>
      </c>
      <c r="CG69" s="114">
        <v>11.3</v>
      </c>
      <c r="CI69" s="101">
        <f t="shared" si="30"/>
        <v>85.6</v>
      </c>
      <c r="CJ69" s="101">
        <v>86.4</v>
      </c>
      <c r="CK69" s="113">
        <v>85.6</v>
      </c>
      <c r="CL69" s="55">
        <v>85.42</v>
      </c>
      <c r="CM69" s="114">
        <v>3.9</v>
      </c>
      <c r="CO69" s="101">
        <f t="shared" si="31"/>
        <v>9.9</v>
      </c>
      <c r="CP69" s="101">
        <v>9.6999999999999993</v>
      </c>
      <c r="CQ69" s="113">
        <v>9.9</v>
      </c>
      <c r="CR69" s="55">
        <v>9.49</v>
      </c>
      <c r="CS69" s="114">
        <v>0</v>
      </c>
    </row>
    <row r="70" spans="1:98" x14ac:dyDescent="0.2">
      <c r="A70" s="6">
        <v>2</v>
      </c>
      <c r="B70" s="7">
        <v>4</v>
      </c>
      <c r="C70" s="101">
        <f t="shared" si="16"/>
        <v>1950.3</v>
      </c>
      <c r="D70" s="101">
        <v>1939.4</v>
      </c>
      <c r="E70" s="113">
        <v>1950.3</v>
      </c>
      <c r="F70" s="55">
        <v>1951.27</v>
      </c>
      <c r="G70" s="114">
        <v>10.4</v>
      </c>
      <c r="H70" s="114"/>
      <c r="I70" s="101">
        <f t="shared" si="17"/>
        <v>1940.7</v>
      </c>
      <c r="J70" s="101">
        <v>1929.3</v>
      </c>
      <c r="K70" s="113">
        <v>1940.7</v>
      </c>
      <c r="L70" s="55">
        <v>1941.75</v>
      </c>
      <c r="M70" s="114">
        <v>10.3</v>
      </c>
      <c r="N70" s="114"/>
      <c r="O70" s="101">
        <f t="shared" si="18"/>
        <v>8</v>
      </c>
      <c r="P70" s="101">
        <v>7.5</v>
      </c>
      <c r="Q70" s="113">
        <v>8</v>
      </c>
      <c r="R70" s="55">
        <v>7.81</v>
      </c>
      <c r="S70" s="114">
        <v>1.1000000000000001</v>
      </c>
      <c r="U70" s="101">
        <f t="shared" si="19"/>
        <v>170.9</v>
      </c>
      <c r="V70" s="101">
        <v>170.2</v>
      </c>
      <c r="W70" s="113">
        <v>170.9</v>
      </c>
      <c r="X70" s="55">
        <v>171.22</v>
      </c>
      <c r="Y70" s="114">
        <v>-5.9</v>
      </c>
      <c r="AA70" s="101">
        <f t="shared" si="20"/>
        <v>70.3</v>
      </c>
      <c r="AB70" s="101">
        <v>70.5</v>
      </c>
      <c r="AC70" s="113">
        <v>70.3</v>
      </c>
      <c r="AD70" s="55">
        <v>69.97</v>
      </c>
      <c r="AE70" s="114">
        <v>-8.9</v>
      </c>
      <c r="AG70" s="101">
        <f t="shared" si="21"/>
        <v>17.899999999999999</v>
      </c>
      <c r="AH70" s="101">
        <v>18.100000000000001</v>
      </c>
      <c r="AI70" s="113">
        <v>17.899999999999999</v>
      </c>
      <c r="AJ70" s="55">
        <v>17.45</v>
      </c>
      <c r="AK70" s="114">
        <v>1.6</v>
      </c>
      <c r="AM70" s="101">
        <f t="shared" si="22"/>
        <v>202.5</v>
      </c>
      <c r="AN70" s="101">
        <v>202.6</v>
      </c>
      <c r="AO70" s="113">
        <v>202.5</v>
      </c>
      <c r="AP70" s="55">
        <v>205.24</v>
      </c>
      <c r="AQ70" s="114">
        <v>1.9</v>
      </c>
      <c r="AS70" s="101">
        <f t="shared" si="23"/>
        <v>65.5</v>
      </c>
      <c r="AT70" s="101">
        <v>64.8</v>
      </c>
      <c r="AU70" s="113">
        <v>65.5</v>
      </c>
      <c r="AV70" s="55">
        <v>64.489999999999995</v>
      </c>
      <c r="AW70" s="114">
        <v>-3.2</v>
      </c>
      <c r="AX70" s="100"/>
      <c r="AY70" s="101">
        <f t="shared" si="24"/>
        <v>54.1</v>
      </c>
      <c r="AZ70" s="101">
        <v>52.1</v>
      </c>
      <c r="BA70" s="113">
        <v>54.1</v>
      </c>
      <c r="BB70" s="55">
        <v>54.88</v>
      </c>
      <c r="BC70" s="114">
        <v>2.8</v>
      </c>
      <c r="BD70" s="100"/>
      <c r="BE70" s="101">
        <f t="shared" si="25"/>
        <v>56.3</v>
      </c>
      <c r="BF70" s="101">
        <v>55.8</v>
      </c>
      <c r="BG70" s="113">
        <v>56.3</v>
      </c>
      <c r="BH70" s="55">
        <v>55.57</v>
      </c>
      <c r="BI70" s="114">
        <v>-4.2</v>
      </c>
      <c r="BK70" s="101">
        <f t="shared" si="26"/>
        <v>235.3</v>
      </c>
      <c r="BL70" s="101">
        <v>234.1</v>
      </c>
      <c r="BM70" s="113">
        <v>235.3</v>
      </c>
      <c r="BN70" s="55">
        <v>233.82</v>
      </c>
      <c r="BO70" s="114">
        <v>2.2999999999999998</v>
      </c>
      <c r="BQ70" s="101">
        <f t="shared" si="27"/>
        <v>127.9</v>
      </c>
      <c r="BR70" s="101">
        <v>127.4</v>
      </c>
      <c r="BS70" s="113">
        <v>127.9</v>
      </c>
      <c r="BT70" s="55">
        <v>128.52000000000001</v>
      </c>
      <c r="BU70" s="114">
        <v>-3.4</v>
      </c>
      <c r="BW70" s="101">
        <f t="shared" si="28"/>
        <v>343.6</v>
      </c>
      <c r="BX70" s="101">
        <v>347.3</v>
      </c>
      <c r="BY70" s="113">
        <v>343.6</v>
      </c>
      <c r="BZ70" s="55">
        <v>344.79</v>
      </c>
      <c r="CA70" s="114">
        <v>11.4</v>
      </c>
      <c r="CC70" s="101">
        <f t="shared" si="29"/>
        <v>571.20000000000005</v>
      </c>
      <c r="CD70" s="101">
        <v>564.4</v>
      </c>
      <c r="CE70" s="113">
        <v>571.20000000000005</v>
      </c>
      <c r="CF70" s="55">
        <v>569.95000000000005</v>
      </c>
      <c r="CG70" s="114">
        <v>2.2999999999999998</v>
      </c>
      <c r="CI70" s="101">
        <f t="shared" si="30"/>
        <v>86.1</v>
      </c>
      <c r="CJ70" s="101">
        <v>83.9</v>
      </c>
      <c r="CK70" s="113">
        <v>86.1</v>
      </c>
      <c r="CL70" s="55">
        <v>86.67</v>
      </c>
      <c r="CM70" s="114">
        <v>5</v>
      </c>
      <c r="CO70" s="101">
        <f t="shared" si="31"/>
        <v>9.6</v>
      </c>
      <c r="CP70" s="101">
        <v>10.1</v>
      </c>
      <c r="CQ70" s="113">
        <v>9.6</v>
      </c>
      <c r="CR70" s="55">
        <v>9.52</v>
      </c>
      <c r="CS70" s="114">
        <v>0.1</v>
      </c>
    </row>
    <row r="71" spans="1:98" x14ac:dyDescent="0.2">
      <c r="A71" s="6"/>
      <c r="B71" s="7">
        <v>1</v>
      </c>
      <c r="C71" s="101">
        <f t="shared" ref="C71:C102" si="32">$B$4*E71+(1-$B$4)*D71</f>
        <v>1949.6</v>
      </c>
      <c r="D71" s="101">
        <v>1922.2</v>
      </c>
      <c r="E71" s="113">
        <v>1949.6</v>
      </c>
      <c r="F71" s="55">
        <v>1952.39</v>
      </c>
      <c r="G71" s="114">
        <v>4.5</v>
      </c>
      <c r="H71" s="114"/>
      <c r="I71" s="101">
        <f t="shared" ref="I71:I102" si="33">$B$4*K71+(1-$B$4)*J71</f>
        <v>1939.8</v>
      </c>
      <c r="J71" s="101">
        <v>1912.6</v>
      </c>
      <c r="K71" s="113">
        <v>1939.8</v>
      </c>
      <c r="L71" s="55">
        <v>1942.78</v>
      </c>
      <c r="M71" s="114">
        <v>4.0999999999999996</v>
      </c>
      <c r="N71" s="114"/>
      <c r="O71" s="101">
        <f t="shared" ref="O71:O102" si="34">$B$4*Q71+(1-$B$4)*P71</f>
        <v>7.7</v>
      </c>
      <c r="P71" s="101">
        <v>6.7</v>
      </c>
      <c r="Q71" s="113">
        <v>7.7</v>
      </c>
      <c r="R71" s="55">
        <v>7.77</v>
      </c>
      <c r="S71" s="114">
        <v>-0.1</v>
      </c>
      <c r="U71" s="101">
        <f t="shared" ref="U71:U102" si="35">$B$4*W71+(1-$B$4)*V71</f>
        <v>170.4</v>
      </c>
      <c r="V71" s="101">
        <v>167.8</v>
      </c>
      <c r="W71" s="113">
        <v>170.4</v>
      </c>
      <c r="X71" s="55">
        <v>169.87</v>
      </c>
      <c r="Y71" s="114">
        <v>-5.4</v>
      </c>
      <c r="AA71" s="101">
        <f t="shared" ref="AA71:AA102" si="36">$B$4*AC71+(1-$B$4)*AB71</f>
        <v>67.2</v>
      </c>
      <c r="AB71" s="101">
        <v>66.400000000000006</v>
      </c>
      <c r="AC71" s="113">
        <v>67.2</v>
      </c>
      <c r="AD71" s="55">
        <v>67.81</v>
      </c>
      <c r="AE71" s="114">
        <v>-8.6</v>
      </c>
      <c r="AG71" s="101">
        <f t="shared" ref="AG71:AG102" si="37">$B$4*AI71+(1-$B$4)*AH71</f>
        <v>17.100000000000001</v>
      </c>
      <c r="AH71" s="101">
        <v>16.8</v>
      </c>
      <c r="AI71" s="113">
        <v>17.100000000000001</v>
      </c>
      <c r="AJ71" s="55">
        <v>17.399999999999999</v>
      </c>
      <c r="AK71" s="114">
        <v>-0.2</v>
      </c>
      <c r="AM71" s="101">
        <f t="shared" ref="AM71:AM102" si="38">$B$4*AO71+(1-$B$4)*AN71</f>
        <v>207.6</v>
      </c>
      <c r="AN71" s="101">
        <v>202.9</v>
      </c>
      <c r="AO71" s="113">
        <v>207.6</v>
      </c>
      <c r="AP71" s="55">
        <v>206.73</v>
      </c>
      <c r="AQ71" s="114">
        <v>6</v>
      </c>
      <c r="AS71" s="101">
        <f t="shared" ref="AS71:AS102" si="39">$B$4*AU71+(1-$B$4)*AT71</f>
        <v>62.5</v>
      </c>
      <c r="AT71" s="101">
        <v>61.7</v>
      </c>
      <c r="AU71" s="113">
        <v>62.5</v>
      </c>
      <c r="AV71" s="55">
        <v>62.6</v>
      </c>
      <c r="AW71" s="114">
        <v>-7.6</v>
      </c>
      <c r="AX71" s="100"/>
      <c r="AY71" s="101">
        <f t="shared" ref="AY71:AY102" si="40">$B$4*BA71+(1-$B$4)*AZ71</f>
        <v>57.5</v>
      </c>
      <c r="AZ71" s="101">
        <v>54.6</v>
      </c>
      <c r="BA71" s="113">
        <v>57.5</v>
      </c>
      <c r="BB71" s="55">
        <v>56.9</v>
      </c>
      <c r="BC71" s="114">
        <v>8.1</v>
      </c>
      <c r="BD71" s="100"/>
      <c r="BE71" s="101">
        <f t="shared" ref="BE71:BE102" si="41">$B$4*BG71+(1-$B$4)*BF71</f>
        <v>53.8</v>
      </c>
      <c r="BF71" s="101">
        <v>52.9</v>
      </c>
      <c r="BG71" s="113">
        <v>53.8</v>
      </c>
      <c r="BH71" s="55">
        <v>53.83</v>
      </c>
      <c r="BI71" s="114">
        <v>-7</v>
      </c>
      <c r="BK71" s="101">
        <f t="shared" ref="BK71:BK102" si="42">$B$4*BM71+(1-$B$4)*BL71</f>
        <v>230.4</v>
      </c>
      <c r="BL71" s="101">
        <v>228.1</v>
      </c>
      <c r="BM71" s="113">
        <v>230.4</v>
      </c>
      <c r="BN71" s="55">
        <v>233.17</v>
      </c>
      <c r="BO71" s="114">
        <v>-2.6</v>
      </c>
      <c r="BQ71" s="101">
        <f t="shared" ref="BQ71:BQ102" si="43">$B$4*BS71+(1-$B$4)*BR71</f>
        <v>127.7</v>
      </c>
      <c r="BR71" s="101">
        <v>126.7</v>
      </c>
      <c r="BS71" s="113">
        <v>127.7</v>
      </c>
      <c r="BT71" s="55">
        <v>127.23</v>
      </c>
      <c r="BU71" s="114">
        <v>-5.2</v>
      </c>
      <c r="BW71" s="101">
        <f t="shared" ref="BW71:BW102" si="44">$B$4*BY71+(1-$B$4)*BX71</f>
        <v>351.1</v>
      </c>
      <c r="BX71" s="101">
        <v>355</v>
      </c>
      <c r="BY71" s="113">
        <v>351.1</v>
      </c>
      <c r="BZ71" s="55">
        <v>349.23</v>
      </c>
      <c r="CA71" s="114">
        <v>17.8</v>
      </c>
      <c r="CC71" s="101">
        <f t="shared" ref="CC71:CC102" si="45">$B$4*CE71+(1-$B$4)*CD71</f>
        <v>564.4</v>
      </c>
      <c r="CD71" s="101">
        <v>551.9</v>
      </c>
      <c r="CE71" s="113">
        <v>564.4</v>
      </c>
      <c r="CF71" s="55">
        <v>569.24</v>
      </c>
      <c r="CG71" s="114">
        <v>-2.9</v>
      </c>
      <c r="CI71" s="101">
        <f t="shared" ref="CI71:CI102" si="46">$B$4*CK71+(1-$B$4)*CJ71</f>
        <v>88.6</v>
      </c>
      <c r="CJ71" s="101">
        <v>86.8</v>
      </c>
      <c r="CK71" s="113">
        <v>88.6</v>
      </c>
      <c r="CL71" s="55">
        <v>87.87</v>
      </c>
      <c r="CM71" s="114">
        <v>4.8</v>
      </c>
      <c r="CO71" s="101">
        <f t="shared" ref="CO71:CO102" si="47">$B$4*CQ71+(1-$B$4)*CP71</f>
        <v>9.6999999999999993</v>
      </c>
      <c r="CP71" s="101">
        <v>9.6</v>
      </c>
      <c r="CQ71" s="113">
        <v>9.6999999999999993</v>
      </c>
      <c r="CR71" s="55">
        <v>9.61</v>
      </c>
      <c r="CS71" s="114">
        <v>0.4</v>
      </c>
    </row>
    <row r="72" spans="1:98" x14ac:dyDescent="0.2">
      <c r="A72" s="6">
        <v>3</v>
      </c>
      <c r="B72" s="7">
        <v>2</v>
      </c>
      <c r="C72" s="101">
        <f t="shared" si="32"/>
        <v>1955.3</v>
      </c>
      <c r="D72" s="101">
        <v>1966.3</v>
      </c>
      <c r="E72" s="113">
        <v>1955.3</v>
      </c>
      <c r="F72" s="55">
        <v>1950.78</v>
      </c>
      <c r="G72" s="114">
        <v>-6.4</v>
      </c>
      <c r="H72" s="114"/>
      <c r="I72" s="101">
        <f t="shared" si="33"/>
        <v>1945.6</v>
      </c>
      <c r="J72" s="101">
        <v>1956.9</v>
      </c>
      <c r="K72" s="113">
        <v>1945.6</v>
      </c>
      <c r="L72" s="55">
        <v>1940.9</v>
      </c>
      <c r="M72" s="114">
        <v>-7.5</v>
      </c>
      <c r="N72" s="114"/>
      <c r="O72" s="101">
        <f t="shared" si="34"/>
        <v>7.3</v>
      </c>
      <c r="P72" s="101">
        <v>8.1</v>
      </c>
      <c r="Q72" s="113">
        <v>7.3</v>
      </c>
      <c r="R72" s="55">
        <v>7.7</v>
      </c>
      <c r="S72" s="114">
        <v>-0.3</v>
      </c>
      <c r="U72" s="101">
        <f t="shared" si="35"/>
        <v>169.3</v>
      </c>
      <c r="V72" s="101">
        <v>169.1</v>
      </c>
      <c r="W72" s="113">
        <v>169.3</v>
      </c>
      <c r="X72" s="55">
        <v>167.93</v>
      </c>
      <c r="Y72" s="114">
        <v>-7.7</v>
      </c>
      <c r="AA72" s="101">
        <f t="shared" si="36"/>
        <v>66</v>
      </c>
      <c r="AB72" s="101">
        <v>66.2</v>
      </c>
      <c r="AC72" s="113">
        <v>66</v>
      </c>
      <c r="AD72" s="55">
        <v>65.91</v>
      </c>
      <c r="AE72" s="114">
        <v>-7.6</v>
      </c>
      <c r="AG72" s="101">
        <f t="shared" si="37"/>
        <v>17.600000000000001</v>
      </c>
      <c r="AH72" s="101">
        <v>17.2</v>
      </c>
      <c r="AI72" s="113">
        <v>17.600000000000001</v>
      </c>
      <c r="AJ72" s="55">
        <v>16.96</v>
      </c>
      <c r="AK72" s="114">
        <v>-1.7</v>
      </c>
      <c r="AM72" s="101">
        <f t="shared" si="38"/>
        <v>208.6</v>
      </c>
      <c r="AN72" s="101">
        <v>208.6</v>
      </c>
      <c r="AO72" s="113">
        <v>208.6</v>
      </c>
      <c r="AP72" s="55">
        <v>207.89</v>
      </c>
      <c r="AQ72" s="114">
        <v>4.5999999999999996</v>
      </c>
      <c r="AS72" s="101">
        <f t="shared" si="39"/>
        <v>60.8</v>
      </c>
      <c r="AT72" s="101">
        <v>60.3</v>
      </c>
      <c r="AU72" s="113">
        <v>60.8</v>
      </c>
      <c r="AV72" s="55">
        <v>60.92</v>
      </c>
      <c r="AW72" s="114">
        <v>-6.7</v>
      </c>
      <c r="AX72" s="100"/>
      <c r="AY72" s="101">
        <f t="shared" si="40"/>
        <v>60.1</v>
      </c>
      <c r="AZ72" s="101">
        <v>61</v>
      </c>
      <c r="BA72" s="113">
        <v>60.1</v>
      </c>
      <c r="BB72" s="55">
        <v>59.15</v>
      </c>
      <c r="BC72" s="114">
        <v>9</v>
      </c>
      <c r="BD72" s="100"/>
      <c r="BE72" s="101">
        <f t="shared" si="41"/>
        <v>50.6</v>
      </c>
      <c r="BF72" s="101">
        <v>51.3</v>
      </c>
      <c r="BG72" s="113">
        <v>50.6</v>
      </c>
      <c r="BH72" s="55">
        <v>52.3</v>
      </c>
      <c r="BI72" s="114">
        <v>-6.1</v>
      </c>
      <c r="BK72" s="101">
        <f t="shared" si="42"/>
        <v>232.4</v>
      </c>
      <c r="BL72" s="101">
        <v>234.1</v>
      </c>
      <c r="BM72" s="113">
        <v>232.4</v>
      </c>
      <c r="BN72" s="55">
        <v>231.91</v>
      </c>
      <c r="BO72" s="114">
        <v>-5</v>
      </c>
      <c r="BQ72" s="101">
        <f t="shared" si="43"/>
        <v>127.1</v>
      </c>
      <c r="BR72" s="101">
        <v>128.4</v>
      </c>
      <c r="BS72" s="113">
        <v>127.1</v>
      </c>
      <c r="BT72" s="55">
        <v>126.3</v>
      </c>
      <c r="BU72" s="114">
        <v>-3.7</v>
      </c>
      <c r="BW72" s="101">
        <f t="shared" si="44"/>
        <v>353.8</v>
      </c>
      <c r="BX72" s="101">
        <v>354.4</v>
      </c>
      <c r="BY72" s="113">
        <v>353.8</v>
      </c>
      <c r="BZ72" s="55">
        <v>351.83</v>
      </c>
      <c r="CA72" s="114">
        <v>10.4</v>
      </c>
      <c r="CC72" s="101">
        <f t="shared" si="45"/>
        <v>570.29999999999995</v>
      </c>
      <c r="CD72" s="101">
        <v>572.6</v>
      </c>
      <c r="CE72" s="113">
        <v>570.29999999999995</v>
      </c>
      <c r="CF72" s="55">
        <v>568.58000000000004</v>
      </c>
      <c r="CG72" s="114">
        <v>-2.6</v>
      </c>
      <c r="CI72" s="101">
        <f t="shared" si="46"/>
        <v>87.1</v>
      </c>
      <c r="CJ72" s="101">
        <v>90.6</v>
      </c>
      <c r="CK72" s="113">
        <v>87.1</v>
      </c>
      <c r="CL72" s="55">
        <v>88.61</v>
      </c>
      <c r="CM72" s="114">
        <v>3</v>
      </c>
      <c r="CO72" s="101">
        <f t="shared" si="47"/>
        <v>9.6999999999999993</v>
      </c>
      <c r="CP72" s="101">
        <v>9.4</v>
      </c>
      <c r="CQ72" s="113">
        <v>9.6999999999999993</v>
      </c>
      <c r="CR72" s="55">
        <v>9.8800000000000008</v>
      </c>
      <c r="CS72" s="114">
        <v>1.1000000000000001</v>
      </c>
    </row>
    <row r="73" spans="1:98" x14ac:dyDescent="0.2">
      <c r="A73" s="6">
        <v>3</v>
      </c>
      <c r="B73" s="7">
        <v>3</v>
      </c>
      <c r="C73" s="101">
        <f t="shared" si="32"/>
        <v>1944.6</v>
      </c>
      <c r="D73" s="101">
        <v>1973.5</v>
      </c>
      <c r="E73" s="113">
        <v>1944.6</v>
      </c>
      <c r="F73" s="55">
        <v>1945.44</v>
      </c>
      <c r="G73" s="114">
        <v>-21.3</v>
      </c>
      <c r="H73" s="114"/>
      <c r="I73" s="101">
        <f t="shared" si="33"/>
        <v>1934.3</v>
      </c>
      <c r="J73" s="101">
        <v>1963.4</v>
      </c>
      <c r="K73" s="113">
        <v>1934.3</v>
      </c>
      <c r="L73" s="55">
        <v>1935.38</v>
      </c>
      <c r="M73" s="114">
        <v>-22.1</v>
      </c>
      <c r="N73" s="114"/>
      <c r="O73" s="101">
        <f t="shared" si="34"/>
        <v>8.6999999999999993</v>
      </c>
      <c r="P73" s="101">
        <v>9.3000000000000007</v>
      </c>
      <c r="Q73" s="113">
        <v>8.6999999999999993</v>
      </c>
      <c r="R73" s="55">
        <v>7.83</v>
      </c>
      <c r="S73" s="114">
        <v>0.5</v>
      </c>
      <c r="U73" s="101">
        <f t="shared" si="35"/>
        <v>163.69999999999999</v>
      </c>
      <c r="V73" s="101">
        <v>166.2</v>
      </c>
      <c r="W73" s="113">
        <v>163.69999999999999</v>
      </c>
      <c r="X73" s="55">
        <v>165.6</v>
      </c>
      <c r="Y73" s="114">
        <v>-9.3000000000000007</v>
      </c>
      <c r="AA73" s="101">
        <f t="shared" si="36"/>
        <v>64</v>
      </c>
      <c r="AB73" s="101">
        <v>64.8</v>
      </c>
      <c r="AC73" s="113">
        <v>64</v>
      </c>
      <c r="AD73" s="55">
        <v>64.61</v>
      </c>
      <c r="AE73" s="114">
        <v>-5.2</v>
      </c>
      <c r="AG73" s="101">
        <f t="shared" si="37"/>
        <v>16.100000000000001</v>
      </c>
      <c r="AH73" s="101">
        <v>17.100000000000001</v>
      </c>
      <c r="AI73" s="113">
        <v>16.100000000000001</v>
      </c>
      <c r="AJ73" s="55">
        <v>16.41</v>
      </c>
      <c r="AK73" s="114">
        <v>-2.2000000000000002</v>
      </c>
      <c r="AM73" s="101">
        <f t="shared" si="38"/>
        <v>207.4</v>
      </c>
      <c r="AN73" s="101">
        <v>212.1</v>
      </c>
      <c r="AO73" s="113">
        <v>207.4</v>
      </c>
      <c r="AP73" s="55">
        <v>207.94</v>
      </c>
      <c r="AQ73" s="114">
        <v>0.2</v>
      </c>
      <c r="AS73" s="101">
        <f t="shared" si="39"/>
        <v>59.8</v>
      </c>
      <c r="AT73" s="101">
        <v>61.6</v>
      </c>
      <c r="AU73" s="113">
        <v>59.8</v>
      </c>
      <c r="AV73" s="55">
        <v>59.96</v>
      </c>
      <c r="AW73" s="114">
        <v>-3.8</v>
      </c>
      <c r="AX73" s="100"/>
      <c r="AY73" s="101">
        <f t="shared" si="40"/>
        <v>61</v>
      </c>
      <c r="AZ73" s="101">
        <v>64.900000000000006</v>
      </c>
      <c r="BA73" s="113">
        <v>61</v>
      </c>
      <c r="BB73" s="55">
        <v>60.4</v>
      </c>
      <c r="BC73" s="114">
        <v>5</v>
      </c>
      <c r="BD73" s="100"/>
      <c r="BE73" s="101">
        <f t="shared" si="41"/>
        <v>51.8</v>
      </c>
      <c r="BF73" s="101">
        <v>52.1</v>
      </c>
      <c r="BG73" s="113">
        <v>51.8</v>
      </c>
      <c r="BH73" s="55">
        <v>51.14</v>
      </c>
      <c r="BI73" s="114">
        <v>-4.5999999999999996</v>
      </c>
      <c r="BK73" s="101">
        <f t="shared" si="42"/>
        <v>230.8</v>
      </c>
      <c r="BL73" s="101">
        <v>233</v>
      </c>
      <c r="BM73" s="113">
        <v>230.8</v>
      </c>
      <c r="BN73" s="55">
        <v>230.89</v>
      </c>
      <c r="BO73" s="114">
        <v>-4.0999999999999996</v>
      </c>
      <c r="BQ73" s="101">
        <f t="shared" si="43"/>
        <v>125.3</v>
      </c>
      <c r="BR73" s="101">
        <v>126.1</v>
      </c>
      <c r="BS73" s="113">
        <v>125.3</v>
      </c>
      <c r="BT73" s="55">
        <v>126.11</v>
      </c>
      <c r="BU73" s="114">
        <v>-0.7</v>
      </c>
      <c r="BW73" s="101">
        <f t="shared" si="44"/>
        <v>352.1</v>
      </c>
      <c r="BX73" s="101">
        <v>344.2</v>
      </c>
      <c r="BY73" s="113">
        <v>352.1</v>
      </c>
      <c r="BZ73" s="55">
        <v>351.78</v>
      </c>
      <c r="CA73" s="114">
        <v>-0.2</v>
      </c>
      <c r="CC73" s="101">
        <f t="shared" si="45"/>
        <v>568.29999999999995</v>
      </c>
      <c r="CD73" s="101">
        <v>586.6</v>
      </c>
      <c r="CE73" s="113">
        <v>568.29999999999995</v>
      </c>
      <c r="CF73" s="55">
        <v>568.02</v>
      </c>
      <c r="CG73" s="114">
        <v>-2.2999999999999998</v>
      </c>
      <c r="CI73" s="101">
        <f t="shared" si="46"/>
        <v>88.4</v>
      </c>
      <c r="CJ73" s="101">
        <v>89.4</v>
      </c>
      <c r="CK73" s="113">
        <v>88.4</v>
      </c>
      <c r="CL73" s="55">
        <v>88.27</v>
      </c>
      <c r="CM73" s="114">
        <v>-1.3</v>
      </c>
      <c r="CO73" s="101">
        <f t="shared" si="47"/>
        <v>10.199999999999999</v>
      </c>
      <c r="CP73" s="101">
        <v>10.1</v>
      </c>
      <c r="CQ73" s="113">
        <v>10.199999999999999</v>
      </c>
      <c r="CR73" s="55">
        <v>10.07</v>
      </c>
      <c r="CS73" s="114">
        <v>0.7</v>
      </c>
    </row>
    <row r="74" spans="1:98" x14ac:dyDescent="0.2">
      <c r="A74" s="6">
        <v>3</v>
      </c>
      <c r="B74" s="7">
        <v>4</v>
      </c>
      <c r="C74" s="101">
        <f t="shared" si="32"/>
        <v>1940.7</v>
      </c>
      <c r="D74" s="101">
        <v>1930.2</v>
      </c>
      <c r="E74" s="113">
        <v>1940.7</v>
      </c>
      <c r="F74" s="55">
        <v>1938.99</v>
      </c>
      <c r="G74" s="114">
        <v>-25.8</v>
      </c>
      <c r="H74" s="114"/>
      <c r="I74" s="101">
        <f t="shared" si="33"/>
        <v>1930.6</v>
      </c>
      <c r="J74" s="101">
        <v>1919.5</v>
      </c>
      <c r="K74" s="113">
        <v>1930.6</v>
      </c>
      <c r="L74" s="55">
        <v>1929.01</v>
      </c>
      <c r="M74" s="114">
        <v>-25.5</v>
      </c>
      <c r="N74" s="114"/>
      <c r="O74" s="101">
        <f t="shared" si="34"/>
        <v>7.6</v>
      </c>
      <c r="P74" s="101">
        <v>7</v>
      </c>
      <c r="Q74" s="113">
        <v>7.6</v>
      </c>
      <c r="R74" s="55">
        <v>7.92</v>
      </c>
      <c r="S74" s="114">
        <v>0.4</v>
      </c>
      <c r="U74" s="101">
        <f t="shared" si="35"/>
        <v>164.2</v>
      </c>
      <c r="V74" s="101">
        <v>163.80000000000001</v>
      </c>
      <c r="W74" s="113">
        <v>164.2</v>
      </c>
      <c r="X74" s="55">
        <v>164.31</v>
      </c>
      <c r="Y74" s="114">
        <v>-5.2</v>
      </c>
      <c r="AA74" s="101">
        <f t="shared" si="36"/>
        <v>64.599999999999994</v>
      </c>
      <c r="AB74" s="101">
        <v>64.900000000000006</v>
      </c>
      <c r="AC74" s="113">
        <v>64.599999999999994</v>
      </c>
      <c r="AD74" s="55">
        <v>63.93</v>
      </c>
      <c r="AE74" s="114">
        <v>-2.7</v>
      </c>
      <c r="AG74" s="101">
        <f t="shared" si="37"/>
        <v>15.9</v>
      </c>
      <c r="AH74" s="101">
        <v>16</v>
      </c>
      <c r="AI74" s="113">
        <v>15.9</v>
      </c>
      <c r="AJ74" s="55">
        <v>16.100000000000001</v>
      </c>
      <c r="AK74" s="114">
        <v>-1.2</v>
      </c>
      <c r="AM74" s="101">
        <f t="shared" si="38"/>
        <v>207.8</v>
      </c>
      <c r="AN74" s="101">
        <v>208</v>
      </c>
      <c r="AO74" s="113">
        <v>207.8</v>
      </c>
      <c r="AP74" s="55">
        <v>207.36</v>
      </c>
      <c r="AQ74" s="114">
        <v>-2.2999999999999998</v>
      </c>
      <c r="AS74" s="101">
        <f t="shared" si="39"/>
        <v>60.2</v>
      </c>
      <c r="AT74" s="101">
        <v>59.9</v>
      </c>
      <c r="AU74" s="113">
        <v>60.2</v>
      </c>
      <c r="AV74" s="55">
        <v>59.51</v>
      </c>
      <c r="AW74" s="114">
        <v>-1.8</v>
      </c>
      <c r="AX74" s="100"/>
      <c r="AY74" s="101">
        <f t="shared" si="40"/>
        <v>60</v>
      </c>
      <c r="AZ74" s="101">
        <v>58.1</v>
      </c>
      <c r="BA74" s="113">
        <v>60</v>
      </c>
      <c r="BB74" s="55">
        <v>60.92</v>
      </c>
      <c r="BC74" s="114">
        <v>2.1</v>
      </c>
      <c r="BD74" s="100"/>
      <c r="BE74" s="101">
        <f t="shared" si="41"/>
        <v>49.5</v>
      </c>
      <c r="BF74" s="101">
        <v>49</v>
      </c>
      <c r="BG74" s="113">
        <v>49.5</v>
      </c>
      <c r="BH74" s="55">
        <v>50.49</v>
      </c>
      <c r="BI74" s="114">
        <v>-2.6</v>
      </c>
      <c r="BK74" s="101">
        <f t="shared" si="42"/>
        <v>230.1</v>
      </c>
      <c r="BL74" s="101">
        <v>229.1</v>
      </c>
      <c r="BM74" s="113">
        <v>230.1</v>
      </c>
      <c r="BN74" s="55">
        <v>230.34</v>
      </c>
      <c r="BO74" s="114">
        <v>-2.2000000000000002</v>
      </c>
      <c r="BQ74" s="101">
        <f t="shared" si="43"/>
        <v>127</v>
      </c>
      <c r="BR74" s="101">
        <v>126.6</v>
      </c>
      <c r="BS74" s="113">
        <v>127</v>
      </c>
      <c r="BT74" s="55">
        <v>126.99</v>
      </c>
      <c r="BU74" s="114">
        <v>3.5</v>
      </c>
      <c r="BW74" s="101">
        <f t="shared" si="44"/>
        <v>351.5</v>
      </c>
      <c r="BX74" s="101">
        <v>354.7</v>
      </c>
      <c r="BY74" s="113">
        <v>351.5</v>
      </c>
      <c r="BZ74" s="55">
        <v>351.17</v>
      </c>
      <c r="CA74" s="114">
        <v>-2.5</v>
      </c>
      <c r="CC74" s="101">
        <f t="shared" si="45"/>
        <v>568.5</v>
      </c>
      <c r="CD74" s="101">
        <v>561.6</v>
      </c>
      <c r="CE74" s="113">
        <v>568.5</v>
      </c>
      <c r="CF74" s="55">
        <v>566.27</v>
      </c>
      <c r="CG74" s="114">
        <v>-7</v>
      </c>
      <c r="CI74" s="101">
        <f t="shared" si="46"/>
        <v>86.9</v>
      </c>
      <c r="CJ74" s="101">
        <v>84.7</v>
      </c>
      <c r="CK74" s="113">
        <v>86.9</v>
      </c>
      <c r="CL74" s="55">
        <v>86.58</v>
      </c>
      <c r="CM74" s="114">
        <v>-6.8</v>
      </c>
      <c r="CO74" s="101">
        <f t="shared" si="47"/>
        <v>10.1</v>
      </c>
      <c r="CP74" s="101">
        <v>10.7</v>
      </c>
      <c r="CQ74" s="113">
        <v>10.1</v>
      </c>
      <c r="CR74" s="55">
        <v>9.9700000000000006</v>
      </c>
      <c r="CS74" s="114">
        <v>-0.4</v>
      </c>
    </row>
    <row r="75" spans="1:98" x14ac:dyDescent="0.2">
      <c r="A75" s="6"/>
      <c r="B75" s="7">
        <v>1</v>
      </c>
      <c r="C75" s="101">
        <f t="shared" si="32"/>
        <v>1931.2</v>
      </c>
      <c r="D75" s="101">
        <v>1902.2</v>
      </c>
      <c r="E75" s="113">
        <v>1931.2</v>
      </c>
      <c r="F75" s="55">
        <v>1936.17</v>
      </c>
      <c r="G75" s="114">
        <v>-11.3</v>
      </c>
      <c r="H75" s="114"/>
      <c r="I75" s="101">
        <f t="shared" si="33"/>
        <v>1922</v>
      </c>
      <c r="J75" s="101">
        <v>1893.3</v>
      </c>
      <c r="K75" s="113">
        <v>1922</v>
      </c>
      <c r="L75" s="55">
        <v>1926.43</v>
      </c>
      <c r="M75" s="114">
        <v>-10.3</v>
      </c>
      <c r="N75" s="114"/>
      <c r="O75" s="101">
        <f t="shared" si="34"/>
        <v>8.1999999999999993</v>
      </c>
      <c r="P75" s="101">
        <v>7.1</v>
      </c>
      <c r="Q75" s="113">
        <v>8.1999999999999993</v>
      </c>
      <c r="R75" s="55">
        <v>7.59</v>
      </c>
      <c r="S75" s="114">
        <v>-1.3</v>
      </c>
      <c r="U75" s="101">
        <f t="shared" si="35"/>
        <v>164.8</v>
      </c>
      <c r="V75" s="101">
        <v>162.30000000000001</v>
      </c>
      <c r="W75" s="113">
        <v>164.8</v>
      </c>
      <c r="X75" s="55">
        <v>164.6</v>
      </c>
      <c r="Y75" s="114">
        <v>1.2</v>
      </c>
      <c r="AA75" s="101">
        <f t="shared" si="36"/>
        <v>64.3</v>
      </c>
      <c r="AB75" s="101">
        <v>63.2</v>
      </c>
      <c r="AC75" s="113">
        <v>64.3</v>
      </c>
      <c r="AD75" s="55">
        <v>63.71</v>
      </c>
      <c r="AE75" s="114">
        <v>-0.9</v>
      </c>
      <c r="AG75" s="101">
        <f t="shared" si="37"/>
        <v>16.3</v>
      </c>
      <c r="AH75" s="101">
        <v>16</v>
      </c>
      <c r="AI75" s="113">
        <v>16.3</v>
      </c>
      <c r="AJ75" s="55">
        <v>16.3</v>
      </c>
      <c r="AK75" s="114">
        <v>0.8</v>
      </c>
      <c r="AM75" s="101">
        <f t="shared" si="38"/>
        <v>206.9</v>
      </c>
      <c r="AN75" s="101">
        <v>202</v>
      </c>
      <c r="AO75" s="113">
        <v>206.9</v>
      </c>
      <c r="AP75" s="55">
        <v>206.99</v>
      </c>
      <c r="AQ75" s="114">
        <v>-1.5</v>
      </c>
      <c r="AS75" s="101">
        <f t="shared" si="39"/>
        <v>58.7</v>
      </c>
      <c r="AT75" s="101">
        <v>58.2</v>
      </c>
      <c r="AU75" s="113">
        <v>58.7</v>
      </c>
      <c r="AV75" s="55">
        <v>59.36</v>
      </c>
      <c r="AW75" s="114">
        <v>-0.6</v>
      </c>
      <c r="AX75" s="100"/>
      <c r="AY75" s="101">
        <f t="shared" si="40"/>
        <v>59.5</v>
      </c>
      <c r="AZ75" s="101">
        <v>56.4</v>
      </c>
      <c r="BA75" s="113">
        <v>59.5</v>
      </c>
      <c r="BB75" s="55">
        <v>61.96</v>
      </c>
      <c r="BC75" s="114">
        <v>4.0999999999999996</v>
      </c>
      <c r="BD75" s="100"/>
      <c r="BE75" s="101">
        <f t="shared" si="41"/>
        <v>49.5</v>
      </c>
      <c r="BF75" s="101">
        <v>48.6</v>
      </c>
      <c r="BG75" s="113">
        <v>49.5</v>
      </c>
      <c r="BH75" s="55">
        <v>50.34</v>
      </c>
      <c r="BI75" s="114">
        <v>-0.6</v>
      </c>
      <c r="BK75" s="101">
        <f t="shared" si="42"/>
        <v>230</v>
      </c>
      <c r="BL75" s="101">
        <v>227.5</v>
      </c>
      <c r="BM75" s="113">
        <v>230</v>
      </c>
      <c r="BN75" s="55">
        <v>230.13</v>
      </c>
      <c r="BO75" s="114">
        <v>-0.9</v>
      </c>
      <c r="BQ75" s="101">
        <f t="shared" si="43"/>
        <v>128.30000000000001</v>
      </c>
      <c r="BR75" s="101">
        <v>127.5</v>
      </c>
      <c r="BS75" s="113">
        <v>128.30000000000001</v>
      </c>
      <c r="BT75" s="55">
        <v>128.9</v>
      </c>
      <c r="BU75" s="114">
        <v>7.6</v>
      </c>
      <c r="BW75" s="101">
        <f t="shared" si="44"/>
        <v>350.8</v>
      </c>
      <c r="BX75" s="101">
        <v>354.6</v>
      </c>
      <c r="BY75" s="113">
        <v>350.8</v>
      </c>
      <c r="BZ75" s="55">
        <v>352.02</v>
      </c>
      <c r="CA75" s="114">
        <v>3.4</v>
      </c>
      <c r="CC75" s="101">
        <f t="shared" si="45"/>
        <v>565</v>
      </c>
      <c r="CD75" s="101">
        <v>551.4</v>
      </c>
      <c r="CE75" s="113">
        <v>565</v>
      </c>
      <c r="CF75" s="55">
        <v>562.95000000000005</v>
      </c>
      <c r="CG75" s="114">
        <v>-13.3</v>
      </c>
      <c r="CI75" s="101">
        <f t="shared" si="46"/>
        <v>82.9</v>
      </c>
      <c r="CJ75" s="101">
        <v>80.900000000000006</v>
      </c>
      <c r="CK75" s="113">
        <v>82.9</v>
      </c>
      <c r="CL75" s="55">
        <v>84.49</v>
      </c>
      <c r="CM75" s="114">
        <v>-8.4</v>
      </c>
      <c r="CO75" s="101">
        <f t="shared" si="47"/>
        <v>9.1999999999999993</v>
      </c>
      <c r="CP75" s="101">
        <v>8.9</v>
      </c>
      <c r="CQ75" s="113">
        <v>9.1999999999999993</v>
      </c>
      <c r="CR75" s="55">
        <v>9.74</v>
      </c>
      <c r="CS75" s="114">
        <v>-0.9</v>
      </c>
    </row>
    <row r="76" spans="1:98" x14ac:dyDescent="0.2">
      <c r="A76" s="6">
        <v>4</v>
      </c>
      <c r="B76" s="7">
        <v>2</v>
      </c>
      <c r="C76" s="101">
        <f t="shared" si="32"/>
        <v>1932</v>
      </c>
      <c r="D76" s="101">
        <v>1940.9</v>
      </c>
      <c r="E76" s="113">
        <v>1932</v>
      </c>
      <c r="F76" s="55">
        <v>1935.7</v>
      </c>
      <c r="G76" s="114">
        <v>-1.9</v>
      </c>
      <c r="H76" s="114"/>
      <c r="I76" s="101">
        <f t="shared" si="33"/>
        <v>1922.7</v>
      </c>
      <c r="J76" s="101">
        <v>1931.9</v>
      </c>
      <c r="K76" s="113">
        <v>1922.7</v>
      </c>
      <c r="L76" s="55">
        <v>1925.93</v>
      </c>
      <c r="M76" s="114">
        <v>-2</v>
      </c>
      <c r="N76" s="114"/>
      <c r="O76" s="101">
        <f t="shared" si="34"/>
        <v>6.4</v>
      </c>
      <c r="P76" s="101">
        <v>7.2</v>
      </c>
      <c r="Q76" s="113">
        <v>6.4</v>
      </c>
      <c r="R76" s="55">
        <v>6.99</v>
      </c>
      <c r="S76" s="114">
        <v>-2.4</v>
      </c>
      <c r="U76" s="101">
        <f t="shared" si="35"/>
        <v>166</v>
      </c>
      <c r="V76" s="101">
        <v>165.1</v>
      </c>
      <c r="W76" s="113">
        <v>166</v>
      </c>
      <c r="X76" s="55">
        <v>165.33</v>
      </c>
      <c r="Y76" s="114">
        <v>2.9</v>
      </c>
      <c r="AA76" s="101">
        <f t="shared" si="36"/>
        <v>63.7</v>
      </c>
      <c r="AB76" s="101">
        <v>63.8</v>
      </c>
      <c r="AC76" s="113">
        <v>63.7</v>
      </c>
      <c r="AD76" s="55">
        <v>64.19</v>
      </c>
      <c r="AE76" s="114">
        <v>1.9</v>
      </c>
      <c r="AG76" s="101">
        <f t="shared" si="37"/>
        <v>16.600000000000001</v>
      </c>
      <c r="AH76" s="101">
        <v>16</v>
      </c>
      <c r="AI76" s="113">
        <v>16.600000000000001</v>
      </c>
      <c r="AJ76" s="55">
        <v>16.96</v>
      </c>
      <c r="AK76" s="114">
        <v>2.6</v>
      </c>
      <c r="AM76" s="101">
        <f t="shared" si="38"/>
        <v>205</v>
      </c>
      <c r="AN76" s="101">
        <v>204.2</v>
      </c>
      <c r="AO76" s="113">
        <v>205</v>
      </c>
      <c r="AP76" s="55">
        <v>206.96</v>
      </c>
      <c r="AQ76" s="114">
        <v>-0.1</v>
      </c>
      <c r="AS76" s="101">
        <f t="shared" si="39"/>
        <v>59.8</v>
      </c>
      <c r="AT76" s="101">
        <v>58.8</v>
      </c>
      <c r="AU76" s="113">
        <v>59.8</v>
      </c>
      <c r="AV76" s="55">
        <v>58.61</v>
      </c>
      <c r="AW76" s="114">
        <v>-3</v>
      </c>
      <c r="AX76" s="100"/>
      <c r="AY76" s="101">
        <f t="shared" si="40"/>
        <v>64.099999999999994</v>
      </c>
      <c r="AZ76" s="101">
        <v>64.599999999999994</v>
      </c>
      <c r="BA76" s="113">
        <v>64.099999999999994</v>
      </c>
      <c r="BB76" s="55">
        <v>63.14</v>
      </c>
      <c r="BC76" s="114">
        <v>4.7</v>
      </c>
      <c r="BD76" s="100"/>
      <c r="BE76" s="101">
        <f t="shared" si="41"/>
        <v>50.7</v>
      </c>
      <c r="BF76" s="101">
        <v>51.2</v>
      </c>
      <c r="BG76" s="113">
        <v>50.7</v>
      </c>
      <c r="BH76" s="55">
        <v>50.51</v>
      </c>
      <c r="BI76" s="114">
        <v>0.7</v>
      </c>
      <c r="BK76" s="101">
        <f t="shared" si="42"/>
        <v>229.1</v>
      </c>
      <c r="BL76" s="101">
        <v>231.2</v>
      </c>
      <c r="BM76" s="113">
        <v>229.1</v>
      </c>
      <c r="BN76" s="55">
        <v>229.71</v>
      </c>
      <c r="BO76" s="114">
        <v>-1.7</v>
      </c>
      <c r="BQ76" s="101">
        <f t="shared" si="43"/>
        <v>131.4</v>
      </c>
      <c r="BR76" s="101">
        <v>132.6</v>
      </c>
      <c r="BS76" s="113">
        <v>131.4</v>
      </c>
      <c r="BT76" s="55">
        <v>130.6</v>
      </c>
      <c r="BU76" s="114">
        <v>6.8</v>
      </c>
      <c r="BW76" s="101">
        <f t="shared" si="44"/>
        <v>352.1</v>
      </c>
      <c r="BX76" s="101">
        <v>352.7</v>
      </c>
      <c r="BY76" s="113">
        <v>352.1</v>
      </c>
      <c r="BZ76" s="55">
        <v>353.21</v>
      </c>
      <c r="CA76" s="114">
        <v>4.8</v>
      </c>
      <c r="CC76" s="101">
        <f t="shared" si="45"/>
        <v>559.6</v>
      </c>
      <c r="CD76" s="101">
        <v>561.79999999999995</v>
      </c>
      <c r="CE76" s="113">
        <v>559.6</v>
      </c>
      <c r="CF76" s="55">
        <v>560.4</v>
      </c>
      <c r="CG76" s="114">
        <v>-10.199999999999999</v>
      </c>
      <c r="CI76" s="101">
        <f t="shared" si="46"/>
        <v>82.2</v>
      </c>
      <c r="CJ76" s="101">
        <v>85.5</v>
      </c>
      <c r="CK76" s="113">
        <v>82.2</v>
      </c>
      <c r="CL76" s="55">
        <v>82.85</v>
      </c>
      <c r="CM76" s="114">
        <v>-6.5</v>
      </c>
      <c r="CO76" s="101">
        <f t="shared" si="47"/>
        <v>9.4</v>
      </c>
      <c r="CP76" s="101">
        <v>9.1</v>
      </c>
      <c r="CQ76" s="113">
        <v>9.4</v>
      </c>
      <c r="CR76" s="55">
        <v>9.77</v>
      </c>
      <c r="CS76" s="114">
        <v>0.1</v>
      </c>
    </row>
    <row r="77" spans="1:98" x14ac:dyDescent="0.2">
      <c r="A77" s="6">
        <v>4</v>
      </c>
      <c r="B77" s="7">
        <v>3</v>
      </c>
      <c r="C77" s="101">
        <f t="shared" si="32"/>
        <v>1937</v>
      </c>
      <c r="D77" s="101">
        <v>1968.4</v>
      </c>
      <c r="E77" s="113">
        <v>1937</v>
      </c>
      <c r="F77" s="55">
        <v>1934.65</v>
      </c>
      <c r="G77" s="114">
        <v>-4.2</v>
      </c>
      <c r="H77" s="114"/>
      <c r="I77" s="101">
        <f t="shared" si="33"/>
        <v>1926.9</v>
      </c>
      <c r="J77" s="101">
        <v>1958.3</v>
      </c>
      <c r="K77" s="113">
        <v>1926.9</v>
      </c>
      <c r="L77" s="55">
        <v>1924.58</v>
      </c>
      <c r="M77" s="114">
        <v>-5.4</v>
      </c>
      <c r="N77" s="114"/>
      <c r="O77" s="101">
        <f t="shared" si="34"/>
        <v>6.9</v>
      </c>
      <c r="P77" s="101">
        <v>7.7</v>
      </c>
      <c r="Q77" s="113">
        <v>6.9</v>
      </c>
      <c r="R77" s="55">
        <v>6.45</v>
      </c>
      <c r="S77" s="114">
        <v>-2.2000000000000002</v>
      </c>
      <c r="U77" s="101">
        <f t="shared" si="35"/>
        <v>166.1</v>
      </c>
      <c r="V77" s="101">
        <v>169.2</v>
      </c>
      <c r="W77" s="113">
        <v>166.1</v>
      </c>
      <c r="X77" s="55">
        <v>165.4</v>
      </c>
      <c r="Y77" s="114">
        <v>0.3</v>
      </c>
      <c r="AA77" s="101">
        <f t="shared" si="36"/>
        <v>65.2</v>
      </c>
      <c r="AB77" s="101">
        <v>66.2</v>
      </c>
      <c r="AC77" s="113">
        <v>65.2</v>
      </c>
      <c r="AD77" s="55">
        <v>65.02</v>
      </c>
      <c r="AE77" s="114">
        <v>3.3</v>
      </c>
      <c r="AG77" s="101">
        <f t="shared" si="37"/>
        <v>18.100000000000001</v>
      </c>
      <c r="AH77" s="101">
        <v>19.100000000000001</v>
      </c>
      <c r="AI77" s="113">
        <v>18.100000000000001</v>
      </c>
      <c r="AJ77" s="55">
        <v>17.579999999999998</v>
      </c>
      <c r="AK77" s="114">
        <v>2.5</v>
      </c>
      <c r="AM77" s="101">
        <f t="shared" si="38"/>
        <v>207.8</v>
      </c>
      <c r="AN77" s="101">
        <v>213.1</v>
      </c>
      <c r="AO77" s="113">
        <v>207.8</v>
      </c>
      <c r="AP77" s="55">
        <v>206.74</v>
      </c>
      <c r="AQ77" s="114">
        <v>-0.9</v>
      </c>
      <c r="AS77" s="101">
        <f t="shared" si="39"/>
        <v>58</v>
      </c>
      <c r="AT77" s="101">
        <v>59.8</v>
      </c>
      <c r="AU77" s="113">
        <v>58</v>
      </c>
      <c r="AV77" s="55">
        <v>57.21</v>
      </c>
      <c r="AW77" s="114">
        <v>-5.6</v>
      </c>
      <c r="AX77" s="100"/>
      <c r="AY77" s="101">
        <f t="shared" si="40"/>
        <v>63.1</v>
      </c>
      <c r="AZ77" s="101">
        <v>67.5</v>
      </c>
      <c r="BA77" s="113">
        <v>63.1</v>
      </c>
      <c r="BB77" s="55">
        <v>63.8</v>
      </c>
      <c r="BC77" s="114">
        <v>2.7</v>
      </c>
      <c r="BD77" s="100"/>
      <c r="BE77" s="101">
        <f t="shared" si="41"/>
        <v>49.7</v>
      </c>
      <c r="BF77" s="101">
        <v>50.1</v>
      </c>
      <c r="BG77" s="113">
        <v>49.7</v>
      </c>
      <c r="BH77" s="55">
        <v>50.73</v>
      </c>
      <c r="BI77" s="114">
        <v>0.9</v>
      </c>
      <c r="BK77" s="101">
        <f t="shared" si="42"/>
        <v>230</v>
      </c>
      <c r="BL77" s="101">
        <v>231.8</v>
      </c>
      <c r="BM77" s="113">
        <v>230</v>
      </c>
      <c r="BN77" s="55">
        <v>229.85</v>
      </c>
      <c r="BO77" s="114">
        <v>0.6</v>
      </c>
      <c r="BQ77" s="101">
        <f t="shared" si="43"/>
        <v>131.30000000000001</v>
      </c>
      <c r="BR77" s="101">
        <v>132.1</v>
      </c>
      <c r="BS77" s="113">
        <v>131.30000000000001</v>
      </c>
      <c r="BT77" s="55">
        <v>131.63</v>
      </c>
      <c r="BU77" s="114">
        <v>4.0999999999999996</v>
      </c>
      <c r="BW77" s="101">
        <f t="shared" si="44"/>
        <v>353.5</v>
      </c>
      <c r="BX77" s="101">
        <v>345.8</v>
      </c>
      <c r="BY77" s="113">
        <v>353.5</v>
      </c>
      <c r="BZ77" s="55">
        <v>352.8</v>
      </c>
      <c r="CA77" s="114">
        <v>-1.6</v>
      </c>
      <c r="CC77" s="101">
        <f t="shared" si="45"/>
        <v>559.20000000000005</v>
      </c>
      <c r="CD77" s="101">
        <v>577.9</v>
      </c>
      <c r="CE77" s="113">
        <v>559.20000000000005</v>
      </c>
      <c r="CF77" s="55">
        <v>559.9</v>
      </c>
      <c r="CG77" s="114">
        <v>-2</v>
      </c>
      <c r="CI77" s="101">
        <f t="shared" si="46"/>
        <v>81.7</v>
      </c>
      <c r="CJ77" s="101">
        <v>82.8</v>
      </c>
      <c r="CK77" s="113">
        <v>81.7</v>
      </c>
      <c r="CL77" s="55">
        <v>81.569999999999993</v>
      </c>
      <c r="CM77" s="114">
        <v>-5.0999999999999996</v>
      </c>
      <c r="CO77" s="101">
        <f t="shared" si="47"/>
        <v>10.1</v>
      </c>
      <c r="CP77" s="101">
        <v>10.1</v>
      </c>
      <c r="CQ77" s="113">
        <v>10.1</v>
      </c>
      <c r="CR77" s="55">
        <v>10.06</v>
      </c>
      <c r="CS77" s="114">
        <v>1.2</v>
      </c>
      <c r="CT77" s="53"/>
    </row>
    <row r="78" spans="1:98" x14ac:dyDescent="0.2">
      <c r="A78" s="6">
        <v>4</v>
      </c>
      <c r="B78" s="7">
        <v>4</v>
      </c>
      <c r="C78" s="101">
        <f t="shared" si="32"/>
        <v>1927.9</v>
      </c>
      <c r="D78" s="101">
        <v>1918.2</v>
      </c>
      <c r="E78" s="113">
        <v>1927.9</v>
      </c>
      <c r="F78" s="55">
        <v>1931.7</v>
      </c>
      <c r="G78" s="114">
        <v>-11.8</v>
      </c>
      <c r="H78" s="114"/>
      <c r="I78" s="101">
        <f t="shared" si="33"/>
        <v>1917.7</v>
      </c>
      <c r="J78" s="101">
        <v>1907.2</v>
      </c>
      <c r="K78" s="113">
        <v>1917.7</v>
      </c>
      <c r="L78" s="55">
        <v>1921.19</v>
      </c>
      <c r="M78" s="114">
        <v>-13.6</v>
      </c>
      <c r="N78" s="114"/>
      <c r="O78" s="101">
        <f t="shared" si="34"/>
        <v>6.7</v>
      </c>
      <c r="P78" s="101">
        <v>6.2</v>
      </c>
      <c r="Q78" s="113">
        <v>6.7</v>
      </c>
      <c r="R78" s="55">
        <v>6.57</v>
      </c>
      <c r="S78" s="114">
        <v>0.5</v>
      </c>
      <c r="U78" s="101">
        <f t="shared" si="35"/>
        <v>163.1</v>
      </c>
      <c r="V78" s="101">
        <v>163.19999999999999</v>
      </c>
      <c r="W78" s="113">
        <v>163.1</v>
      </c>
      <c r="X78" s="55">
        <v>163.36000000000001</v>
      </c>
      <c r="Y78" s="114">
        <v>-8.1</v>
      </c>
      <c r="AA78" s="101">
        <f t="shared" si="36"/>
        <v>65.3</v>
      </c>
      <c r="AB78" s="101">
        <v>65.599999999999994</v>
      </c>
      <c r="AC78" s="113">
        <v>65.3</v>
      </c>
      <c r="AD78" s="55">
        <v>65.290000000000006</v>
      </c>
      <c r="AE78" s="114">
        <v>1.1000000000000001</v>
      </c>
      <c r="AG78" s="101">
        <f t="shared" si="37"/>
        <v>17</v>
      </c>
      <c r="AH78" s="101">
        <v>17</v>
      </c>
      <c r="AI78" s="113">
        <v>17</v>
      </c>
      <c r="AJ78" s="55">
        <v>17.63</v>
      </c>
      <c r="AK78" s="114">
        <v>0.2</v>
      </c>
      <c r="AM78" s="101">
        <f t="shared" si="38"/>
        <v>207.1</v>
      </c>
      <c r="AN78" s="101">
        <v>207.2</v>
      </c>
      <c r="AO78" s="113">
        <v>207.1</v>
      </c>
      <c r="AP78" s="55">
        <v>206.35</v>
      </c>
      <c r="AQ78" s="114">
        <v>-1.5</v>
      </c>
      <c r="AS78" s="101">
        <f t="shared" si="39"/>
        <v>52.7</v>
      </c>
      <c r="AT78" s="101">
        <v>52.8</v>
      </c>
      <c r="AU78" s="113">
        <v>52.7</v>
      </c>
      <c r="AV78" s="55">
        <v>55.33</v>
      </c>
      <c r="AW78" s="114">
        <v>-7.5</v>
      </c>
      <c r="AX78" s="100"/>
      <c r="AY78" s="101">
        <f t="shared" si="40"/>
        <v>62.5</v>
      </c>
      <c r="AZ78" s="101">
        <v>60.7</v>
      </c>
      <c r="BA78" s="113">
        <v>62.5</v>
      </c>
      <c r="BB78" s="55">
        <v>63.08</v>
      </c>
      <c r="BC78" s="114">
        <v>-2.9</v>
      </c>
      <c r="BD78" s="100"/>
      <c r="BE78" s="101">
        <f t="shared" si="41"/>
        <v>50.5</v>
      </c>
      <c r="BF78" s="101">
        <v>50</v>
      </c>
      <c r="BG78" s="113">
        <v>50.5</v>
      </c>
      <c r="BH78" s="55">
        <v>50.56</v>
      </c>
      <c r="BI78" s="114">
        <v>-0.7</v>
      </c>
      <c r="BK78" s="101">
        <f t="shared" si="42"/>
        <v>229.7</v>
      </c>
      <c r="BL78" s="101">
        <v>228.6</v>
      </c>
      <c r="BM78" s="113">
        <v>229.7</v>
      </c>
      <c r="BN78" s="55">
        <v>230.41</v>
      </c>
      <c r="BO78" s="114">
        <v>2.2000000000000002</v>
      </c>
      <c r="BQ78" s="101">
        <f t="shared" si="43"/>
        <v>133.1</v>
      </c>
      <c r="BR78" s="101">
        <v>132.69999999999999</v>
      </c>
      <c r="BS78" s="113">
        <v>133.1</v>
      </c>
      <c r="BT78" s="55">
        <v>131.94999999999999</v>
      </c>
      <c r="BU78" s="114">
        <v>1.3</v>
      </c>
      <c r="BW78" s="101">
        <f t="shared" si="44"/>
        <v>350.3</v>
      </c>
      <c r="BX78" s="101">
        <v>353</v>
      </c>
      <c r="BY78" s="113">
        <v>350.3</v>
      </c>
      <c r="BZ78" s="55">
        <v>350.57</v>
      </c>
      <c r="CA78" s="114">
        <v>-8.9</v>
      </c>
      <c r="CC78" s="101">
        <f t="shared" si="45"/>
        <v>562.4</v>
      </c>
      <c r="CD78" s="101">
        <v>555.20000000000005</v>
      </c>
      <c r="CE78" s="113">
        <v>562.4</v>
      </c>
      <c r="CF78" s="55">
        <v>562.24</v>
      </c>
      <c r="CG78" s="114">
        <v>9.4</v>
      </c>
      <c r="CI78" s="101">
        <f t="shared" si="46"/>
        <v>80.900000000000006</v>
      </c>
      <c r="CJ78" s="101">
        <v>79.3</v>
      </c>
      <c r="CK78" s="113">
        <v>80.900000000000006</v>
      </c>
      <c r="CL78" s="55">
        <v>81.010000000000005</v>
      </c>
      <c r="CM78" s="114">
        <v>-2.2000000000000002</v>
      </c>
      <c r="CO78" s="101">
        <f t="shared" si="47"/>
        <v>10.199999999999999</v>
      </c>
      <c r="CP78" s="101">
        <v>11</v>
      </c>
      <c r="CQ78" s="113">
        <v>10.199999999999999</v>
      </c>
      <c r="CR78" s="55">
        <v>10.51</v>
      </c>
      <c r="CS78" s="114">
        <v>1.8</v>
      </c>
      <c r="CT78" s="53"/>
    </row>
    <row r="79" spans="1:98" x14ac:dyDescent="0.2">
      <c r="A79" s="6"/>
      <c r="B79" s="7">
        <v>1</v>
      </c>
      <c r="C79" s="101">
        <f t="shared" si="32"/>
        <v>1931.1</v>
      </c>
      <c r="D79" s="101">
        <v>1900.4</v>
      </c>
      <c r="E79" s="113">
        <v>1931.1</v>
      </c>
      <c r="F79" s="55">
        <v>1926.31</v>
      </c>
      <c r="G79" s="114">
        <v>-21.6</v>
      </c>
      <c r="H79" s="114"/>
      <c r="I79" s="101">
        <f t="shared" si="33"/>
        <v>1919.9</v>
      </c>
      <c r="J79" s="101">
        <v>1889.4</v>
      </c>
      <c r="K79" s="113">
        <v>1919.9</v>
      </c>
      <c r="L79" s="55">
        <v>1915.08</v>
      </c>
      <c r="M79" s="114">
        <v>-24.5</v>
      </c>
      <c r="N79" s="114"/>
      <c r="O79" s="101">
        <f t="shared" si="34"/>
        <v>6.6</v>
      </c>
      <c r="P79" s="101">
        <v>5.5</v>
      </c>
      <c r="Q79" s="113">
        <v>6.6</v>
      </c>
      <c r="R79" s="55">
        <v>7.64</v>
      </c>
      <c r="S79" s="114">
        <v>4.2</v>
      </c>
      <c r="U79" s="101">
        <f t="shared" si="35"/>
        <v>161.6</v>
      </c>
      <c r="V79" s="101">
        <v>158.69999999999999</v>
      </c>
      <c r="W79" s="113">
        <v>161.6</v>
      </c>
      <c r="X79" s="55">
        <v>157.80000000000001</v>
      </c>
      <c r="Y79" s="114">
        <v>-22.3</v>
      </c>
      <c r="AA79" s="101">
        <f t="shared" si="36"/>
        <v>64.400000000000006</v>
      </c>
      <c r="AB79" s="101">
        <v>63.2</v>
      </c>
      <c r="AC79" s="113">
        <v>64.400000000000006</v>
      </c>
      <c r="AD79" s="55">
        <v>64.069999999999993</v>
      </c>
      <c r="AE79" s="114">
        <v>-4.9000000000000004</v>
      </c>
      <c r="AG79" s="101">
        <f t="shared" si="37"/>
        <v>17.7</v>
      </c>
      <c r="AH79" s="101">
        <v>17.2</v>
      </c>
      <c r="AI79" s="113">
        <v>17.7</v>
      </c>
      <c r="AJ79" s="55">
        <v>16.920000000000002</v>
      </c>
      <c r="AK79" s="114">
        <v>-2.9</v>
      </c>
      <c r="AM79" s="101">
        <f t="shared" si="38"/>
        <v>205.8</v>
      </c>
      <c r="AN79" s="101">
        <v>200.7</v>
      </c>
      <c r="AO79" s="113">
        <v>205.8</v>
      </c>
      <c r="AP79" s="55">
        <v>206.12</v>
      </c>
      <c r="AQ79" s="114">
        <v>-1</v>
      </c>
      <c r="AS79" s="101">
        <f t="shared" si="39"/>
        <v>55.1</v>
      </c>
      <c r="AT79" s="101">
        <v>54.5</v>
      </c>
      <c r="AU79" s="113">
        <v>55.1</v>
      </c>
      <c r="AV79" s="55">
        <v>52.92</v>
      </c>
      <c r="AW79" s="114">
        <v>-9.6</v>
      </c>
      <c r="AX79" s="100"/>
      <c r="AY79" s="101">
        <f t="shared" si="40"/>
        <v>63.9</v>
      </c>
      <c r="AZ79" s="101">
        <v>60.5</v>
      </c>
      <c r="BA79" s="113">
        <v>63.9</v>
      </c>
      <c r="BB79" s="55">
        <v>59.99</v>
      </c>
      <c r="BC79" s="114">
        <v>-12.4</v>
      </c>
      <c r="BD79" s="100"/>
      <c r="BE79" s="101">
        <f t="shared" si="41"/>
        <v>50.6</v>
      </c>
      <c r="BF79" s="101">
        <v>49.8</v>
      </c>
      <c r="BG79" s="113">
        <v>50.6</v>
      </c>
      <c r="BH79" s="55">
        <v>50.8</v>
      </c>
      <c r="BI79" s="114">
        <v>0.9</v>
      </c>
      <c r="BK79" s="101">
        <f t="shared" si="42"/>
        <v>234.3</v>
      </c>
      <c r="BL79" s="101">
        <v>231.3</v>
      </c>
      <c r="BM79" s="113">
        <v>234.3</v>
      </c>
      <c r="BN79" s="55">
        <v>230.2</v>
      </c>
      <c r="BO79" s="114">
        <v>-0.8</v>
      </c>
      <c r="BQ79" s="101">
        <f t="shared" si="43"/>
        <v>131.5</v>
      </c>
      <c r="BR79" s="101">
        <v>130.69999999999999</v>
      </c>
      <c r="BS79" s="113">
        <v>131.5</v>
      </c>
      <c r="BT79" s="55">
        <v>131.44999999999999</v>
      </c>
      <c r="BU79" s="114">
        <v>-2</v>
      </c>
      <c r="BW79" s="101">
        <f t="shared" si="44"/>
        <v>347.6</v>
      </c>
      <c r="BX79" s="101">
        <v>351.3</v>
      </c>
      <c r="BY79" s="113">
        <v>347.6</v>
      </c>
      <c r="BZ79" s="55">
        <v>348.41</v>
      </c>
      <c r="CA79" s="114">
        <v>-8.6</v>
      </c>
      <c r="CC79" s="101">
        <f t="shared" si="45"/>
        <v>563.5</v>
      </c>
      <c r="CD79" s="101">
        <v>549.6</v>
      </c>
      <c r="CE79" s="113">
        <v>563.5</v>
      </c>
      <c r="CF79" s="55">
        <v>566.84</v>
      </c>
      <c r="CG79" s="114">
        <v>18.399999999999999</v>
      </c>
      <c r="CI79" s="101">
        <f t="shared" si="46"/>
        <v>79.599999999999994</v>
      </c>
      <c r="CJ79" s="101">
        <v>77.5</v>
      </c>
      <c r="CK79" s="113">
        <v>79.599999999999994</v>
      </c>
      <c r="CL79" s="55">
        <v>82.31</v>
      </c>
      <c r="CM79" s="114">
        <v>5.2</v>
      </c>
      <c r="CO79" s="101">
        <f t="shared" si="47"/>
        <v>11.2</v>
      </c>
      <c r="CP79" s="101">
        <v>11</v>
      </c>
      <c r="CQ79" s="113">
        <v>11.2</v>
      </c>
      <c r="CR79" s="55">
        <v>11.23</v>
      </c>
      <c r="CS79" s="114">
        <v>2.9</v>
      </c>
      <c r="CT79" s="53"/>
    </row>
    <row r="80" spans="1:98" x14ac:dyDescent="0.2">
      <c r="A80" s="6">
        <v>5</v>
      </c>
      <c r="B80" s="7">
        <v>2</v>
      </c>
      <c r="C80" s="101">
        <f t="shared" si="32"/>
        <v>1924.3</v>
      </c>
      <c r="D80" s="101">
        <v>1931.5</v>
      </c>
      <c r="E80" s="113">
        <v>1924.3</v>
      </c>
      <c r="F80" s="55">
        <v>1922.24</v>
      </c>
      <c r="G80" s="114">
        <v>-16.3</v>
      </c>
      <c r="H80" s="114"/>
      <c r="I80" s="101">
        <f t="shared" si="33"/>
        <v>1911.5</v>
      </c>
      <c r="J80" s="101">
        <v>1919.1</v>
      </c>
      <c r="K80" s="113">
        <v>1911.5</v>
      </c>
      <c r="L80" s="55">
        <v>1910.16</v>
      </c>
      <c r="M80" s="114">
        <v>-19.7</v>
      </c>
      <c r="N80" s="114"/>
      <c r="O80" s="101">
        <f t="shared" si="34"/>
        <v>10.1</v>
      </c>
      <c r="P80" s="101">
        <v>10.9</v>
      </c>
      <c r="Q80" s="113">
        <v>10.1</v>
      </c>
      <c r="R80" s="55">
        <v>8.73</v>
      </c>
      <c r="S80" s="114">
        <v>4.4000000000000004</v>
      </c>
      <c r="U80" s="101">
        <f t="shared" si="35"/>
        <v>147.4</v>
      </c>
      <c r="V80" s="101">
        <v>146.30000000000001</v>
      </c>
      <c r="W80" s="113">
        <v>147.4</v>
      </c>
      <c r="X80" s="55">
        <v>151.52000000000001</v>
      </c>
      <c r="Y80" s="114">
        <v>-25.1</v>
      </c>
      <c r="AA80" s="101">
        <f t="shared" si="36"/>
        <v>60.9</v>
      </c>
      <c r="AB80" s="101">
        <v>61.1</v>
      </c>
      <c r="AC80" s="113">
        <v>60.9</v>
      </c>
      <c r="AD80" s="55">
        <v>62.03</v>
      </c>
      <c r="AE80" s="114">
        <v>-8.1999999999999993</v>
      </c>
      <c r="AG80" s="101">
        <f t="shared" si="37"/>
        <v>15</v>
      </c>
      <c r="AH80" s="101">
        <v>14.5</v>
      </c>
      <c r="AI80" s="113">
        <v>15</v>
      </c>
      <c r="AJ80" s="55">
        <v>15.89</v>
      </c>
      <c r="AK80" s="114">
        <v>-4.0999999999999996</v>
      </c>
      <c r="AM80" s="101">
        <f t="shared" si="38"/>
        <v>207.9</v>
      </c>
      <c r="AN80" s="101">
        <v>206.6</v>
      </c>
      <c r="AO80" s="113">
        <v>207.9</v>
      </c>
      <c r="AP80" s="55">
        <v>206.88</v>
      </c>
      <c r="AQ80" s="114">
        <v>3.1</v>
      </c>
      <c r="AS80" s="101">
        <f t="shared" si="39"/>
        <v>48.4</v>
      </c>
      <c r="AT80" s="101">
        <v>47.3</v>
      </c>
      <c r="AU80" s="113">
        <v>48.4</v>
      </c>
      <c r="AV80" s="55">
        <v>50.84</v>
      </c>
      <c r="AW80" s="114">
        <v>-8.3000000000000007</v>
      </c>
      <c r="AX80" s="100"/>
      <c r="AY80" s="101">
        <f t="shared" si="40"/>
        <v>53.9</v>
      </c>
      <c r="AZ80" s="101">
        <v>54.4</v>
      </c>
      <c r="BA80" s="113">
        <v>53.9</v>
      </c>
      <c r="BB80" s="55">
        <v>55.99</v>
      </c>
      <c r="BC80" s="114">
        <v>-16</v>
      </c>
      <c r="BD80" s="100"/>
      <c r="BE80" s="101">
        <f t="shared" si="41"/>
        <v>52.3</v>
      </c>
      <c r="BF80" s="101">
        <v>52.9</v>
      </c>
      <c r="BG80" s="113">
        <v>52.3</v>
      </c>
      <c r="BH80" s="55">
        <v>51.66</v>
      </c>
      <c r="BI80" s="114">
        <v>3.5</v>
      </c>
      <c r="BK80" s="101">
        <f t="shared" si="42"/>
        <v>229.5</v>
      </c>
      <c r="BL80" s="101">
        <v>231.9</v>
      </c>
      <c r="BM80" s="113">
        <v>229.5</v>
      </c>
      <c r="BN80" s="55">
        <v>229.74</v>
      </c>
      <c r="BO80" s="114">
        <v>-1.9</v>
      </c>
      <c r="BQ80" s="101">
        <f t="shared" si="43"/>
        <v>130.1</v>
      </c>
      <c r="BR80" s="101">
        <v>131</v>
      </c>
      <c r="BS80" s="113">
        <v>130.1</v>
      </c>
      <c r="BT80" s="55">
        <v>130.22999999999999</v>
      </c>
      <c r="BU80" s="114">
        <v>-4.9000000000000004</v>
      </c>
      <c r="BW80" s="101">
        <f t="shared" si="44"/>
        <v>349.3</v>
      </c>
      <c r="BX80" s="101">
        <v>349.8</v>
      </c>
      <c r="BY80" s="113">
        <v>349.3</v>
      </c>
      <c r="BZ80" s="55">
        <v>348.6</v>
      </c>
      <c r="CA80" s="114">
        <v>0.7</v>
      </c>
      <c r="CC80" s="101">
        <f t="shared" si="45"/>
        <v>572.29999999999995</v>
      </c>
      <c r="CD80" s="101">
        <v>574.6</v>
      </c>
      <c r="CE80" s="113">
        <v>572.29999999999995</v>
      </c>
      <c r="CF80" s="55">
        <v>570.57000000000005</v>
      </c>
      <c r="CG80" s="114">
        <v>14.9</v>
      </c>
      <c r="CI80" s="101">
        <f t="shared" si="46"/>
        <v>88.2</v>
      </c>
      <c r="CJ80" s="101">
        <v>91</v>
      </c>
      <c r="CK80" s="113">
        <v>88.2</v>
      </c>
      <c r="CL80" s="55">
        <v>85.29</v>
      </c>
      <c r="CM80" s="114">
        <v>11.9</v>
      </c>
      <c r="CO80" s="101">
        <f t="shared" si="47"/>
        <v>12.9</v>
      </c>
      <c r="CP80" s="101">
        <v>12.4</v>
      </c>
      <c r="CQ80" s="113">
        <v>12.9</v>
      </c>
      <c r="CR80" s="55">
        <v>12.08</v>
      </c>
      <c r="CS80" s="114">
        <v>3.4</v>
      </c>
      <c r="CT80" s="53"/>
    </row>
    <row r="81" spans="1:98" x14ac:dyDescent="0.2">
      <c r="A81" s="6">
        <v>5</v>
      </c>
      <c r="B81" s="7">
        <v>3</v>
      </c>
      <c r="C81" s="101">
        <f t="shared" si="32"/>
        <v>1920</v>
      </c>
      <c r="D81" s="101">
        <v>1953.5</v>
      </c>
      <c r="E81" s="113">
        <v>1920</v>
      </c>
      <c r="F81" s="55">
        <v>1923.28</v>
      </c>
      <c r="G81" s="114">
        <v>4.2</v>
      </c>
      <c r="H81" s="114"/>
      <c r="I81" s="101">
        <f t="shared" si="33"/>
        <v>1908</v>
      </c>
      <c r="J81" s="101">
        <v>1941.3</v>
      </c>
      <c r="K81" s="113">
        <v>1908</v>
      </c>
      <c r="L81" s="55">
        <v>1910.39</v>
      </c>
      <c r="M81" s="114">
        <v>0.9</v>
      </c>
      <c r="N81" s="114"/>
      <c r="O81" s="101">
        <f t="shared" si="34"/>
        <v>8.5</v>
      </c>
      <c r="P81" s="101">
        <v>9.3000000000000007</v>
      </c>
      <c r="Q81" s="113">
        <v>8.5</v>
      </c>
      <c r="R81" s="55">
        <v>9.18</v>
      </c>
      <c r="S81" s="114">
        <v>1.8</v>
      </c>
      <c r="U81" s="101">
        <f t="shared" si="35"/>
        <v>145.69999999999999</v>
      </c>
      <c r="V81" s="101">
        <v>149.5</v>
      </c>
      <c r="W81" s="113">
        <v>145.69999999999999</v>
      </c>
      <c r="X81" s="55">
        <v>147.88</v>
      </c>
      <c r="Y81" s="114">
        <v>-14.6</v>
      </c>
      <c r="AA81" s="101">
        <f t="shared" si="36"/>
        <v>59.3</v>
      </c>
      <c r="AB81" s="101">
        <v>60.5</v>
      </c>
      <c r="AC81" s="113">
        <v>59.3</v>
      </c>
      <c r="AD81" s="55">
        <v>60.34</v>
      </c>
      <c r="AE81" s="114">
        <v>-6.8</v>
      </c>
      <c r="AG81" s="101">
        <f t="shared" si="37"/>
        <v>15.7</v>
      </c>
      <c r="AH81" s="101">
        <v>16.899999999999999</v>
      </c>
      <c r="AI81" s="113">
        <v>15.7</v>
      </c>
      <c r="AJ81" s="55">
        <v>15.11</v>
      </c>
      <c r="AK81" s="114">
        <v>-3.1</v>
      </c>
      <c r="AM81" s="101">
        <f t="shared" si="38"/>
        <v>207.8</v>
      </c>
      <c r="AN81" s="101">
        <v>213.6</v>
      </c>
      <c r="AO81" s="113">
        <v>207.8</v>
      </c>
      <c r="AP81" s="55">
        <v>208.51</v>
      </c>
      <c r="AQ81" s="114">
        <v>6.5</v>
      </c>
      <c r="AS81" s="101">
        <f t="shared" si="39"/>
        <v>49.1</v>
      </c>
      <c r="AT81" s="101">
        <v>51</v>
      </c>
      <c r="AU81" s="113">
        <v>49.1</v>
      </c>
      <c r="AV81" s="55">
        <v>49.7</v>
      </c>
      <c r="AW81" s="114">
        <v>-4.5</v>
      </c>
      <c r="AX81" s="100"/>
      <c r="AY81" s="101">
        <f t="shared" si="40"/>
        <v>53.1</v>
      </c>
      <c r="AZ81" s="101">
        <v>57.8</v>
      </c>
      <c r="BA81" s="113">
        <v>53.1</v>
      </c>
      <c r="BB81" s="55">
        <v>53.56</v>
      </c>
      <c r="BC81" s="114">
        <v>-9.6999999999999993</v>
      </c>
      <c r="BD81" s="100"/>
      <c r="BE81" s="101">
        <f t="shared" si="41"/>
        <v>54.4</v>
      </c>
      <c r="BF81" s="101">
        <v>54.6</v>
      </c>
      <c r="BG81" s="113">
        <v>54.4</v>
      </c>
      <c r="BH81" s="55">
        <v>52.47</v>
      </c>
      <c r="BI81" s="114">
        <v>3.3</v>
      </c>
      <c r="BK81" s="101">
        <f t="shared" si="42"/>
        <v>230.3</v>
      </c>
      <c r="BL81" s="101">
        <v>231.7</v>
      </c>
      <c r="BM81" s="113">
        <v>230.3</v>
      </c>
      <c r="BN81" s="55">
        <v>230.72</v>
      </c>
      <c r="BO81" s="114">
        <v>3.9</v>
      </c>
      <c r="BQ81" s="101">
        <f t="shared" si="43"/>
        <v>129</v>
      </c>
      <c r="BR81" s="101">
        <v>130.1</v>
      </c>
      <c r="BS81" s="113">
        <v>129</v>
      </c>
      <c r="BT81" s="55">
        <v>129.05000000000001</v>
      </c>
      <c r="BU81" s="114">
        <v>-4.7</v>
      </c>
      <c r="BW81" s="101">
        <f t="shared" si="44"/>
        <v>350.1</v>
      </c>
      <c r="BX81" s="101">
        <v>342.7</v>
      </c>
      <c r="BY81" s="113">
        <v>350.1</v>
      </c>
      <c r="BZ81" s="55">
        <v>350.31</v>
      </c>
      <c r="CA81" s="114">
        <v>6.8</v>
      </c>
      <c r="CC81" s="101">
        <f t="shared" si="45"/>
        <v>573.29999999999995</v>
      </c>
      <c r="CD81" s="101">
        <v>592</v>
      </c>
      <c r="CE81" s="113">
        <v>573.29999999999995</v>
      </c>
      <c r="CF81" s="55">
        <v>571.87</v>
      </c>
      <c r="CG81" s="114">
        <v>5.2</v>
      </c>
      <c r="CI81" s="101">
        <f t="shared" si="46"/>
        <v>88.8</v>
      </c>
      <c r="CJ81" s="101">
        <v>90.2</v>
      </c>
      <c r="CK81" s="113">
        <v>88.8</v>
      </c>
      <c r="CL81" s="55">
        <v>88.43</v>
      </c>
      <c r="CM81" s="114">
        <v>12.6</v>
      </c>
      <c r="CO81" s="101">
        <f t="shared" si="47"/>
        <v>12</v>
      </c>
      <c r="CP81" s="101">
        <v>12.2</v>
      </c>
      <c r="CQ81" s="113">
        <v>12</v>
      </c>
      <c r="CR81" s="55">
        <v>12.89</v>
      </c>
      <c r="CS81" s="114">
        <v>3.3</v>
      </c>
      <c r="CT81" s="53"/>
    </row>
    <row r="82" spans="1:98" x14ac:dyDescent="0.2">
      <c r="A82" s="6">
        <v>5</v>
      </c>
      <c r="B82" s="7">
        <v>4</v>
      </c>
      <c r="C82" s="101">
        <f t="shared" si="32"/>
        <v>1933.1</v>
      </c>
      <c r="D82" s="101">
        <v>1923.1</v>
      </c>
      <c r="E82" s="113">
        <v>1933.1</v>
      </c>
      <c r="F82" s="55">
        <v>1928.57</v>
      </c>
      <c r="G82" s="114">
        <v>21.1</v>
      </c>
      <c r="H82" s="114"/>
      <c r="I82" s="101">
        <f t="shared" si="33"/>
        <v>1919.3</v>
      </c>
      <c r="J82" s="101">
        <v>1908.6</v>
      </c>
      <c r="K82" s="113">
        <v>1919.3</v>
      </c>
      <c r="L82" s="55">
        <v>1915.23</v>
      </c>
      <c r="M82" s="114">
        <v>19.399999999999999</v>
      </c>
      <c r="N82" s="114"/>
      <c r="O82" s="101">
        <f t="shared" si="34"/>
        <v>8.8000000000000007</v>
      </c>
      <c r="P82" s="101">
        <v>8.3000000000000007</v>
      </c>
      <c r="Q82" s="113">
        <v>8.8000000000000007</v>
      </c>
      <c r="R82" s="55">
        <v>8.93</v>
      </c>
      <c r="S82" s="114">
        <v>-1</v>
      </c>
      <c r="U82" s="101">
        <f t="shared" si="35"/>
        <v>149.1</v>
      </c>
      <c r="V82" s="101">
        <v>148.9</v>
      </c>
      <c r="W82" s="113">
        <v>149.1</v>
      </c>
      <c r="X82" s="55">
        <v>147.06</v>
      </c>
      <c r="Y82" s="114">
        <v>-3.3</v>
      </c>
      <c r="AA82" s="101">
        <f t="shared" si="36"/>
        <v>59.6</v>
      </c>
      <c r="AB82" s="101">
        <v>59.9</v>
      </c>
      <c r="AC82" s="113">
        <v>59.6</v>
      </c>
      <c r="AD82" s="55">
        <v>59.42</v>
      </c>
      <c r="AE82" s="114">
        <v>-3.7</v>
      </c>
      <c r="AG82" s="101">
        <f t="shared" si="37"/>
        <v>15</v>
      </c>
      <c r="AH82" s="101">
        <v>15</v>
      </c>
      <c r="AI82" s="113">
        <v>15</v>
      </c>
      <c r="AJ82" s="55">
        <v>14.76</v>
      </c>
      <c r="AK82" s="114">
        <v>-1.4</v>
      </c>
      <c r="AM82" s="101">
        <f t="shared" si="38"/>
        <v>211.5</v>
      </c>
      <c r="AN82" s="101">
        <v>211.4</v>
      </c>
      <c r="AO82" s="113">
        <v>211.5</v>
      </c>
      <c r="AP82" s="55">
        <v>209.32</v>
      </c>
      <c r="AQ82" s="114">
        <v>3.3</v>
      </c>
      <c r="AS82" s="101">
        <f t="shared" si="39"/>
        <v>51.1</v>
      </c>
      <c r="AT82" s="101">
        <v>51.5</v>
      </c>
      <c r="AU82" s="113">
        <v>51.1</v>
      </c>
      <c r="AV82" s="55">
        <v>49.9</v>
      </c>
      <c r="AW82" s="114">
        <v>0.8</v>
      </c>
      <c r="AX82" s="100"/>
      <c r="AY82" s="101">
        <f t="shared" si="40"/>
        <v>55.6</v>
      </c>
      <c r="AZ82" s="101">
        <v>54</v>
      </c>
      <c r="BA82" s="113">
        <v>55.6</v>
      </c>
      <c r="BB82" s="55">
        <v>53.77</v>
      </c>
      <c r="BC82" s="114">
        <v>0.9</v>
      </c>
      <c r="BD82" s="100"/>
      <c r="BE82" s="101">
        <f t="shared" si="41"/>
        <v>52.7</v>
      </c>
      <c r="BF82" s="101">
        <v>52.2</v>
      </c>
      <c r="BG82" s="113">
        <v>52.7</v>
      </c>
      <c r="BH82" s="55">
        <v>53</v>
      </c>
      <c r="BI82" s="114">
        <v>2.1</v>
      </c>
      <c r="BK82" s="101">
        <f t="shared" si="42"/>
        <v>234.9</v>
      </c>
      <c r="BL82" s="101">
        <v>234.3</v>
      </c>
      <c r="BM82" s="113">
        <v>234.9</v>
      </c>
      <c r="BN82" s="55">
        <v>233.95</v>
      </c>
      <c r="BO82" s="114">
        <v>12.9</v>
      </c>
      <c r="BQ82" s="101">
        <f t="shared" si="43"/>
        <v>128.1</v>
      </c>
      <c r="BR82" s="101">
        <v>127.9</v>
      </c>
      <c r="BS82" s="113">
        <v>128.1</v>
      </c>
      <c r="BT82" s="55">
        <v>129.18</v>
      </c>
      <c r="BU82" s="114">
        <v>0.5</v>
      </c>
      <c r="BW82" s="101">
        <f t="shared" si="44"/>
        <v>349.2</v>
      </c>
      <c r="BX82" s="101">
        <v>352</v>
      </c>
      <c r="BY82" s="113">
        <v>349.2</v>
      </c>
      <c r="BZ82" s="55">
        <v>352.05</v>
      </c>
      <c r="CA82" s="114">
        <v>7</v>
      </c>
      <c r="CC82" s="101">
        <f t="shared" si="45"/>
        <v>571.4</v>
      </c>
      <c r="CD82" s="101">
        <v>563.29999999999995</v>
      </c>
      <c r="CE82" s="113">
        <v>571.4</v>
      </c>
      <c r="CF82" s="55">
        <v>570.14</v>
      </c>
      <c r="CG82" s="114">
        <v>-6.9</v>
      </c>
      <c r="CI82" s="101">
        <f t="shared" si="46"/>
        <v>89.6</v>
      </c>
      <c r="CJ82" s="101">
        <v>87.9</v>
      </c>
      <c r="CK82" s="113">
        <v>89.6</v>
      </c>
      <c r="CL82" s="55">
        <v>90.61</v>
      </c>
      <c r="CM82" s="114">
        <v>8.6999999999999993</v>
      </c>
      <c r="CO82" s="101">
        <f t="shared" si="47"/>
        <v>13.8</v>
      </c>
      <c r="CP82" s="101">
        <v>14.6</v>
      </c>
      <c r="CQ82" s="113">
        <v>13.8</v>
      </c>
      <c r="CR82" s="55">
        <v>13.34</v>
      </c>
      <c r="CS82" s="114">
        <v>1.8</v>
      </c>
      <c r="CT82" s="53"/>
    </row>
    <row r="83" spans="1:98" x14ac:dyDescent="0.2">
      <c r="A83" s="6"/>
      <c r="B83" s="7">
        <v>1</v>
      </c>
      <c r="C83" s="101">
        <f t="shared" si="32"/>
        <v>1937.2</v>
      </c>
      <c r="D83" s="101">
        <v>1905.5</v>
      </c>
      <c r="E83" s="113">
        <v>1937.2</v>
      </c>
      <c r="F83" s="55">
        <v>1937.01</v>
      </c>
      <c r="G83" s="114">
        <v>33.799999999999997</v>
      </c>
      <c r="H83" s="114"/>
      <c r="I83" s="101">
        <f t="shared" si="33"/>
        <v>1923.3</v>
      </c>
      <c r="J83" s="101">
        <v>1891.9</v>
      </c>
      <c r="K83" s="113">
        <v>1923.3</v>
      </c>
      <c r="L83" s="55">
        <v>1923.6</v>
      </c>
      <c r="M83" s="114">
        <v>33.5</v>
      </c>
      <c r="N83" s="114"/>
      <c r="O83" s="101">
        <f t="shared" si="34"/>
        <v>8.9</v>
      </c>
      <c r="P83" s="101">
        <v>7.8</v>
      </c>
      <c r="Q83" s="113">
        <v>8.9</v>
      </c>
      <c r="R83" s="55">
        <v>8.59</v>
      </c>
      <c r="S83" s="114">
        <v>-1.4</v>
      </c>
      <c r="U83" s="101">
        <f t="shared" si="35"/>
        <v>144.6</v>
      </c>
      <c r="V83" s="101">
        <v>141.5</v>
      </c>
      <c r="W83" s="113">
        <v>144.6</v>
      </c>
      <c r="X83" s="55">
        <v>147.74</v>
      </c>
      <c r="Y83" s="114">
        <v>2.7</v>
      </c>
      <c r="AA83" s="101">
        <f t="shared" si="36"/>
        <v>58</v>
      </c>
      <c r="AB83" s="101">
        <v>56.8</v>
      </c>
      <c r="AC83" s="113">
        <v>58</v>
      </c>
      <c r="AD83" s="55">
        <v>59.53</v>
      </c>
      <c r="AE83" s="114">
        <v>0.5</v>
      </c>
      <c r="AG83" s="101">
        <f t="shared" si="37"/>
        <v>14.5</v>
      </c>
      <c r="AH83" s="101">
        <v>14</v>
      </c>
      <c r="AI83" s="113">
        <v>14.5</v>
      </c>
      <c r="AJ83" s="55">
        <v>14.93</v>
      </c>
      <c r="AK83" s="114">
        <v>0.7</v>
      </c>
      <c r="AM83" s="101">
        <f t="shared" si="38"/>
        <v>207.7</v>
      </c>
      <c r="AN83" s="101">
        <v>202.3</v>
      </c>
      <c r="AO83" s="113">
        <v>207.7</v>
      </c>
      <c r="AP83" s="55">
        <v>209.23</v>
      </c>
      <c r="AQ83" s="114">
        <v>-0.4</v>
      </c>
      <c r="AS83" s="101">
        <f t="shared" si="39"/>
        <v>50</v>
      </c>
      <c r="AT83" s="101">
        <v>49.6</v>
      </c>
      <c r="AU83" s="113">
        <v>50</v>
      </c>
      <c r="AV83" s="55">
        <v>50.45</v>
      </c>
      <c r="AW83" s="114">
        <v>2.2000000000000002</v>
      </c>
      <c r="AX83" s="100"/>
      <c r="AY83" s="101">
        <f t="shared" si="40"/>
        <v>53.9</v>
      </c>
      <c r="AZ83" s="101">
        <v>50.2</v>
      </c>
      <c r="BA83" s="113">
        <v>53.9</v>
      </c>
      <c r="BB83" s="55">
        <v>55.89</v>
      </c>
      <c r="BC83" s="114">
        <v>8.5</v>
      </c>
      <c r="BD83" s="100"/>
      <c r="BE83" s="101">
        <f t="shared" si="41"/>
        <v>53.7</v>
      </c>
      <c r="BF83" s="101">
        <v>52.9</v>
      </c>
      <c r="BG83" s="113">
        <v>53.7</v>
      </c>
      <c r="BH83" s="55">
        <v>52.89</v>
      </c>
      <c r="BI83" s="114">
        <v>-0.4</v>
      </c>
      <c r="BK83" s="101">
        <f t="shared" si="42"/>
        <v>237.5</v>
      </c>
      <c r="BL83" s="101">
        <v>234.3</v>
      </c>
      <c r="BM83" s="113">
        <v>237.5</v>
      </c>
      <c r="BN83" s="55">
        <v>238.52</v>
      </c>
      <c r="BO83" s="114">
        <v>18.3</v>
      </c>
      <c r="BQ83" s="101">
        <f t="shared" si="43"/>
        <v>132.19999999999999</v>
      </c>
      <c r="BR83" s="101">
        <v>131.19999999999999</v>
      </c>
      <c r="BS83" s="113">
        <v>132.19999999999999</v>
      </c>
      <c r="BT83" s="55">
        <v>130.84</v>
      </c>
      <c r="BU83" s="114">
        <v>6.6</v>
      </c>
      <c r="BW83" s="101">
        <f t="shared" si="44"/>
        <v>353.6</v>
      </c>
      <c r="BX83" s="101">
        <v>357.4</v>
      </c>
      <c r="BY83" s="113">
        <v>353.6</v>
      </c>
      <c r="BZ83" s="55">
        <v>353.34</v>
      </c>
      <c r="CA83" s="114">
        <v>5.0999999999999996</v>
      </c>
      <c r="CC83" s="101">
        <f t="shared" si="45"/>
        <v>568.9</v>
      </c>
      <c r="CD83" s="101">
        <v>555.20000000000005</v>
      </c>
      <c r="CE83" s="113">
        <v>568.9</v>
      </c>
      <c r="CF83" s="55">
        <v>567.66</v>
      </c>
      <c r="CG83" s="114">
        <v>-9.9</v>
      </c>
      <c r="CI83" s="101">
        <f t="shared" si="46"/>
        <v>94.3</v>
      </c>
      <c r="CJ83" s="101">
        <v>92.1</v>
      </c>
      <c r="CK83" s="113">
        <v>94.3</v>
      </c>
      <c r="CL83" s="55">
        <v>91.38</v>
      </c>
      <c r="CM83" s="114">
        <v>3.1</v>
      </c>
      <c r="CO83" s="101">
        <f t="shared" si="47"/>
        <v>13.9</v>
      </c>
      <c r="CP83" s="101">
        <v>13.6</v>
      </c>
      <c r="CQ83" s="113">
        <v>13.9</v>
      </c>
      <c r="CR83" s="55">
        <v>13.41</v>
      </c>
      <c r="CS83" s="114">
        <v>0.3</v>
      </c>
      <c r="CT83" s="53"/>
    </row>
    <row r="84" spans="1:98" x14ac:dyDescent="0.2">
      <c r="A84" s="6">
        <v>6</v>
      </c>
      <c r="B84" s="7">
        <v>2</v>
      </c>
      <c r="C84" s="101">
        <f t="shared" si="32"/>
        <v>1940.5</v>
      </c>
      <c r="D84" s="101">
        <v>1947.1</v>
      </c>
      <c r="E84" s="113">
        <v>1940.5</v>
      </c>
      <c r="F84" s="55">
        <v>1948.91</v>
      </c>
      <c r="G84" s="114">
        <v>47.6</v>
      </c>
      <c r="H84" s="114"/>
      <c r="I84" s="101">
        <f t="shared" si="33"/>
        <v>1927.9</v>
      </c>
      <c r="J84" s="101">
        <v>1934.8</v>
      </c>
      <c r="K84" s="113">
        <v>1927.9</v>
      </c>
      <c r="L84" s="55">
        <v>1935.64</v>
      </c>
      <c r="M84" s="114">
        <v>48.1</v>
      </c>
      <c r="N84" s="114"/>
      <c r="O84" s="101">
        <f t="shared" si="34"/>
        <v>7.7</v>
      </c>
      <c r="P84" s="101">
        <v>8.5</v>
      </c>
      <c r="Q84" s="113">
        <v>7.7</v>
      </c>
      <c r="R84" s="55">
        <v>8.36</v>
      </c>
      <c r="S84" s="114">
        <v>-0.9</v>
      </c>
      <c r="U84" s="101">
        <f t="shared" si="35"/>
        <v>147.80000000000001</v>
      </c>
      <c r="V84" s="101">
        <v>146.9</v>
      </c>
      <c r="W84" s="113">
        <v>147.80000000000001</v>
      </c>
      <c r="X84" s="55">
        <v>148.97</v>
      </c>
      <c r="Y84" s="114">
        <v>4.9000000000000004</v>
      </c>
      <c r="AA84" s="101">
        <f t="shared" si="36"/>
        <v>59.5</v>
      </c>
      <c r="AB84" s="101">
        <v>60</v>
      </c>
      <c r="AC84" s="113">
        <v>59.5</v>
      </c>
      <c r="AD84" s="55">
        <v>60</v>
      </c>
      <c r="AE84" s="114">
        <v>1.9</v>
      </c>
      <c r="AG84" s="101">
        <f t="shared" si="37"/>
        <v>15.6</v>
      </c>
      <c r="AH84" s="101">
        <v>15</v>
      </c>
      <c r="AI84" s="113">
        <v>15.6</v>
      </c>
      <c r="AJ84" s="55">
        <v>15.83</v>
      </c>
      <c r="AK84" s="114">
        <v>3.6</v>
      </c>
      <c r="AM84" s="101">
        <f t="shared" si="38"/>
        <v>208.1</v>
      </c>
      <c r="AN84" s="101">
        <v>206.9</v>
      </c>
      <c r="AO84" s="113">
        <v>208.1</v>
      </c>
      <c r="AP84" s="55">
        <v>209.2</v>
      </c>
      <c r="AQ84" s="114">
        <v>-0.1</v>
      </c>
      <c r="AS84" s="101">
        <f t="shared" si="39"/>
        <v>50.5</v>
      </c>
      <c r="AT84" s="101">
        <v>49.3</v>
      </c>
      <c r="AU84" s="113">
        <v>50.5</v>
      </c>
      <c r="AV84" s="55">
        <v>50.95</v>
      </c>
      <c r="AW84" s="114">
        <v>2</v>
      </c>
      <c r="AX84" s="100"/>
      <c r="AY84" s="101">
        <f t="shared" si="40"/>
        <v>58.6</v>
      </c>
      <c r="AZ84" s="101">
        <v>59.4</v>
      </c>
      <c r="BA84" s="113">
        <v>58.6</v>
      </c>
      <c r="BB84" s="55">
        <v>58.87</v>
      </c>
      <c r="BC84" s="114">
        <v>11.9</v>
      </c>
      <c r="BD84" s="100"/>
      <c r="BE84" s="101">
        <f t="shared" si="41"/>
        <v>53.3</v>
      </c>
      <c r="BF84" s="101">
        <v>53.8</v>
      </c>
      <c r="BG84" s="113">
        <v>53.3</v>
      </c>
      <c r="BH84" s="55">
        <v>52.44</v>
      </c>
      <c r="BI84" s="114">
        <v>-1.8</v>
      </c>
      <c r="BK84" s="101">
        <f t="shared" si="42"/>
        <v>243</v>
      </c>
      <c r="BL84" s="101">
        <v>245.5</v>
      </c>
      <c r="BM84" s="113">
        <v>243</v>
      </c>
      <c r="BN84" s="55">
        <v>242.99</v>
      </c>
      <c r="BO84" s="114">
        <v>17.899999999999999</v>
      </c>
      <c r="BQ84" s="101">
        <f t="shared" si="43"/>
        <v>133.6</v>
      </c>
      <c r="BR84" s="101">
        <v>133.9</v>
      </c>
      <c r="BS84" s="113">
        <v>133.6</v>
      </c>
      <c r="BT84" s="55">
        <v>133.51</v>
      </c>
      <c r="BU84" s="114">
        <v>10.7</v>
      </c>
      <c r="BW84" s="101">
        <f t="shared" si="44"/>
        <v>353.8</v>
      </c>
      <c r="BX84" s="101">
        <v>354.1</v>
      </c>
      <c r="BY84" s="113">
        <v>353.8</v>
      </c>
      <c r="BZ84" s="55">
        <v>355.47</v>
      </c>
      <c r="CA84" s="114">
        <v>8.5</v>
      </c>
      <c r="CC84" s="101">
        <f t="shared" si="45"/>
        <v>564.70000000000005</v>
      </c>
      <c r="CD84" s="101">
        <v>567.20000000000005</v>
      </c>
      <c r="CE84" s="113">
        <v>564.70000000000005</v>
      </c>
      <c r="CF84" s="55">
        <v>565.99</v>
      </c>
      <c r="CG84" s="114">
        <v>-6.7</v>
      </c>
      <c r="CI84" s="101">
        <f t="shared" si="46"/>
        <v>90.6</v>
      </c>
      <c r="CJ84" s="101">
        <v>92.9</v>
      </c>
      <c r="CK84" s="113">
        <v>90.6</v>
      </c>
      <c r="CL84" s="55">
        <v>90.71</v>
      </c>
      <c r="CM84" s="114">
        <v>-2.7</v>
      </c>
      <c r="CO84" s="101">
        <f t="shared" si="47"/>
        <v>12.7</v>
      </c>
      <c r="CP84" s="101">
        <v>12.3</v>
      </c>
      <c r="CQ84" s="113">
        <v>12.7</v>
      </c>
      <c r="CR84" s="55">
        <v>13.28</v>
      </c>
      <c r="CS84" s="114">
        <v>-0.5</v>
      </c>
      <c r="CT84" s="53"/>
    </row>
    <row r="85" spans="1:98" x14ac:dyDescent="0.2">
      <c r="A85" s="6">
        <v>6</v>
      </c>
      <c r="B85" s="7">
        <v>3</v>
      </c>
      <c r="C85" s="101">
        <f t="shared" si="32"/>
        <v>1967.8</v>
      </c>
      <c r="D85" s="101">
        <v>2002.6</v>
      </c>
      <c r="E85" s="113">
        <v>1967.8</v>
      </c>
      <c r="F85" s="55">
        <v>1964.18</v>
      </c>
      <c r="G85" s="114">
        <v>61.1</v>
      </c>
      <c r="H85" s="114"/>
      <c r="I85" s="101">
        <f t="shared" si="33"/>
        <v>1953.9</v>
      </c>
      <c r="J85" s="101">
        <v>1988.5</v>
      </c>
      <c r="K85" s="113">
        <v>1953.9</v>
      </c>
      <c r="L85" s="55">
        <v>1950.95</v>
      </c>
      <c r="M85" s="114">
        <v>61.3</v>
      </c>
      <c r="N85" s="114"/>
      <c r="O85" s="101">
        <f t="shared" si="34"/>
        <v>8.1999999999999993</v>
      </c>
      <c r="P85" s="101">
        <v>8.9</v>
      </c>
      <c r="Q85" s="113">
        <v>8.1999999999999993</v>
      </c>
      <c r="R85" s="55">
        <v>8.0299999999999994</v>
      </c>
      <c r="S85" s="114">
        <v>-1.3</v>
      </c>
      <c r="U85" s="101">
        <f t="shared" si="35"/>
        <v>153.6</v>
      </c>
      <c r="V85" s="101">
        <v>157.9</v>
      </c>
      <c r="W85" s="113">
        <v>153.6</v>
      </c>
      <c r="X85" s="55">
        <v>150.32</v>
      </c>
      <c r="Y85" s="114">
        <v>5.4</v>
      </c>
      <c r="AA85" s="101">
        <f t="shared" si="36"/>
        <v>62.4</v>
      </c>
      <c r="AB85" s="101">
        <v>63.6</v>
      </c>
      <c r="AC85" s="113">
        <v>62.4</v>
      </c>
      <c r="AD85" s="55">
        <v>59.95</v>
      </c>
      <c r="AE85" s="114">
        <v>-0.2</v>
      </c>
      <c r="AG85" s="101">
        <f t="shared" si="37"/>
        <v>17.600000000000001</v>
      </c>
      <c r="AH85" s="101">
        <v>18.8</v>
      </c>
      <c r="AI85" s="113">
        <v>17.600000000000001</v>
      </c>
      <c r="AJ85" s="55">
        <v>17.55</v>
      </c>
      <c r="AK85" s="114">
        <v>6.9</v>
      </c>
      <c r="AM85" s="101">
        <f t="shared" si="38"/>
        <v>211</v>
      </c>
      <c r="AN85" s="101">
        <v>216.8</v>
      </c>
      <c r="AO85" s="113">
        <v>211</v>
      </c>
      <c r="AP85" s="55">
        <v>209.77</v>
      </c>
      <c r="AQ85" s="114">
        <v>2.2999999999999998</v>
      </c>
      <c r="AS85" s="101">
        <f t="shared" si="39"/>
        <v>51.4</v>
      </c>
      <c r="AT85" s="101">
        <v>53.4</v>
      </c>
      <c r="AU85" s="113">
        <v>51.4</v>
      </c>
      <c r="AV85" s="55">
        <v>51.89</v>
      </c>
      <c r="AW85" s="114">
        <v>3.8</v>
      </c>
      <c r="AX85" s="100"/>
      <c r="AY85" s="101">
        <f t="shared" si="40"/>
        <v>62.9</v>
      </c>
      <c r="AZ85" s="101">
        <v>67.7</v>
      </c>
      <c r="BA85" s="113">
        <v>62.9</v>
      </c>
      <c r="BB85" s="55">
        <v>61.98</v>
      </c>
      <c r="BC85" s="114">
        <v>12.5</v>
      </c>
      <c r="BD85" s="100"/>
      <c r="BE85" s="101">
        <f t="shared" si="41"/>
        <v>51</v>
      </c>
      <c r="BF85" s="101">
        <v>51.4</v>
      </c>
      <c r="BG85" s="113">
        <v>51</v>
      </c>
      <c r="BH85" s="55">
        <v>52.04</v>
      </c>
      <c r="BI85" s="114">
        <v>-1.6</v>
      </c>
      <c r="BK85" s="101">
        <f t="shared" si="42"/>
        <v>246.1</v>
      </c>
      <c r="BL85" s="101">
        <v>247.5</v>
      </c>
      <c r="BM85" s="113">
        <v>246.1</v>
      </c>
      <c r="BN85" s="55">
        <v>246.45</v>
      </c>
      <c r="BO85" s="114">
        <v>13.8</v>
      </c>
      <c r="BQ85" s="101">
        <f t="shared" si="43"/>
        <v>136.19999999999999</v>
      </c>
      <c r="BR85" s="101">
        <v>137.69999999999999</v>
      </c>
      <c r="BS85" s="113">
        <v>136.19999999999999</v>
      </c>
      <c r="BT85" s="55">
        <v>136.29</v>
      </c>
      <c r="BU85" s="114">
        <v>11.1</v>
      </c>
      <c r="BW85" s="101">
        <f t="shared" si="44"/>
        <v>357.3</v>
      </c>
      <c r="BX85" s="101">
        <v>350.1</v>
      </c>
      <c r="BY85" s="113">
        <v>357.3</v>
      </c>
      <c r="BZ85" s="55">
        <v>358.72</v>
      </c>
      <c r="CA85" s="114">
        <v>13</v>
      </c>
      <c r="CC85" s="101">
        <f t="shared" si="45"/>
        <v>566.5</v>
      </c>
      <c r="CD85" s="101">
        <v>584.79999999999995</v>
      </c>
      <c r="CE85" s="113">
        <v>566.5</v>
      </c>
      <c r="CF85" s="55">
        <v>565.71</v>
      </c>
      <c r="CG85" s="114">
        <v>-1.1000000000000001</v>
      </c>
      <c r="CI85" s="101">
        <f t="shared" si="46"/>
        <v>88.3</v>
      </c>
      <c r="CJ85" s="101">
        <v>89.9</v>
      </c>
      <c r="CK85" s="113">
        <v>88.3</v>
      </c>
      <c r="CL85" s="55">
        <v>89.5</v>
      </c>
      <c r="CM85" s="114">
        <v>-4.8</v>
      </c>
      <c r="CO85" s="101">
        <f t="shared" si="47"/>
        <v>13.9</v>
      </c>
      <c r="CP85" s="101">
        <v>14.1</v>
      </c>
      <c r="CQ85" s="113">
        <v>13.9</v>
      </c>
      <c r="CR85" s="55">
        <v>13.23</v>
      </c>
      <c r="CS85" s="114">
        <v>-0.2</v>
      </c>
      <c r="CT85" s="53"/>
    </row>
    <row r="86" spans="1:98" x14ac:dyDescent="0.2">
      <c r="A86" s="6">
        <v>6</v>
      </c>
      <c r="B86" s="7">
        <v>4</v>
      </c>
      <c r="C86" s="101">
        <f t="shared" si="32"/>
        <v>1980.7</v>
      </c>
      <c r="D86" s="101">
        <v>1970.5</v>
      </c>
      <c r="E86" s="113">
        <v>1980.7</v>
      </c>
      <c r="F86" s="55">
        <v>1979.02</v>
      </c>
      <c r="G86" s="114">
        <v>59.4</v>
      </c>
      <c r="H86" s="114"/>
      <c r="I86" s="101">
        <f t="shared" si="33"/>
        <v>1967.3</v>
      </c>
      <c r="J86" s="101">
        <v>1956.3</v>
      </c>
      <c r="K86" s="113">
        <v>1967.3</v>
      </c>
      <c r="L86" s="55">
        <v>1965.28</v>
      </c>
      <c r="M86" s="114">
        <v>57.3</v>
      </c>
      <c r="N86" s="114"/>
      <c r="O86" s="101">
        <f t="shared" si="34"/>
        <v>7.5</v>
      </c>
      <c r="P86" s="101">
        <v>6.9</v>
      </c>
      <c r="Q86" s="113">
        <v>7.5</v>
      </c>
      <c r="R86" s="55">
        <v>7.52</v>
      </c>
      <c r="S86" s="114">
        <v>-2</v>
      </c>
      <c r="U86" s="101">
        <f t="shared" si="35"/>
        <v>149.6</v>
      </c>
      <c r="V86" s="101">
        <v>149.30000000000001</v>
      </c>
      <c r="W86" s="113">
        <v>149.6</v>
      </c>
      <c r="X86" s="55">
        <v>150.63999999999999</v>
      </c>
      <c r="Y86" s="114">
        <v>1.3</v>
      </c>
      <c r="AA86" s="101">
        <f t="shared" si="36"/>
        <v>59.1</v>
      </c>
      <c r="AB86" s="101">
        <v>59.1</v>
      </c>
      <c r="AC86" s="113">
        <v>59.1</v>
      </c>
      <c r="AD86" s="55">
        <v>59.31</v>
      </c>
      <c r="AE86" s="114">
        <v>-2.5</v>
      </c>
      <c r="AG86" s="101">
        <f t="shared" si="37"/>
        <v>19.8</v>
      </c>
      <c r="AH86" s="101">
        <v>19.899999999999999</v>
      </c>
      <c r="AI86" s="113">
        <v>19.8</v>
      </c>
      <c r="AJ86" s="55">
        <v>19.649999999999999</v>
      </c>
      <c r="AK86" s="114">
        <v>8.4</v>
      </c>
      <c r="AM86" s="101">
        <f t="shared" si="38"/>
        <v>208.8</v>
      </c>
      <c r="AN86" s="101">
        <v>208.4</v>
      </c>
      <c r="AO86" s="113">
        <v>208.8</v>
      </c>
      <c r="AP86" s="55">
        <v>210.33</v>
      </c>
      <c r="AQ86" s="114">
        <v>2.2000000000000002</v>
      </c>
      <c r="AS86" s="101">
        <f t="shared" si="39"/>
        <v>54.6</v>
      </c>
      <c r="AT86" s="101">
        <v>55</v>
      </c>
      <c r="AU86" s="113">
        <v>54.6</v>
      </c>
      <c r="AV86" s="55">
        <v>52.89</v>
      </c>
      <c r="AW86" s="114">
        <v>4</v>
      </c>
      <c r="AX86" s="100"/>
      <c r="AY86" s="101">
        <f t="shared" si="40"/>
        <v>64.5</v>
      </c>
      <c r="AZ86" s="101">
        <v>62.9</v>
      </c>
      <c r="BA86" s="113">
        <v>64.5</v>
      </c>
      <c r="BB86" s="55">
        <v>63.98</v>
      </c>
      <c r="BC86" s="114">
        <v>8</v>
      </c>
      <c r="BD86" s="100"/>
      <c r="BE86" s="101">
        <f t="shared" si="41"/>
        <v>52.7</v>
      </c>
      <c r="BF86" s="101">
        <v>52.1</v>
      </c>
      <c r="BG86" s="113">
        <v>52.7</v>
      </c>
      <c r="BH86" s="55">
        <v>51.92</v>
      </c>
      <c r="BI86" s="114">
        <v>-0.5</v>
      </c>
      <c r="BK86" s="101">
        <f t="shared" si="42"/>
        <v>249.2</v>
      </c>
      <c r="BL86" s="101">
        <v>248.9</v>
      </c>
      <c r="BM86" s="113">
        <v>249.2</v>
      </c>
      <c r="BN86" s="55">
        <v>249.52</v>
      </c>
      <c r="BO86" s="114">
        <v>12.3</v>
      </c>
      <c r="BQ86" s="101">
        <f t="shared" si="43"/>
        <v>138.30000000000001</v>
      </c>
      <c r="BR86" s="101">
        <v>138.19999999999999</v>
      </c>
      <c r="BS86" s="113">
        <v>138.30000000000001</v>
      </c>
      <c r="BT86" s="55">
        <v>137.83000000000001</v>
      </c>
      <c r="BU86" s="114">
        <v>6.2</v>
      </c>
      <c r="BW86" s="101">
        <f t="shared" si="44"/>
        <v>365.2</v>
      </c>
      <c r="BX86" s="101">
        <v>368</v>
      </c>
      <c r="BY86" s="113">
        <v>365.2</v>
      </c>
      <c r="BZ86" s="55">
        <v>361.55</v>
      </c>
      <c r="CA86" s="114">
        <v>11.3</v>
      </c>
      <c r="CC86" s="101">
        <f t="shared" si="45"/>
        <v>564.20000000000005</v>
      </c>
      <c r="CD86" s="101">
        <v>555.6</v>
      </c>
      <c r="CE86" s="113">
        <v>564.20000000000005</v>
      </c>
      <c r="CF86" s="55">
        <v>567.85</v>
      </c>
      <c r="CG86" s="114">
        <v>8.6</v>
      </c>
      <c r="CI86" s="101">
        <f t="shared" si="46"/>
        <v>89.4</v>
      </c>
      <c r="CJ86" s="101">
        <v>88.2</v>
      </c>
      <c r="CK86" s="113">
        <v>89.4</v>
      </c>
      <c r="CL86" s="55">
        <v>88.59</v>
      </c>
      <c r="CM86" s="114">
        <v>-3.7</v>
      </c>
      <c r="CO86" s="101">
        <f t="shared" si="47"/>
        <v>13.3</v>
      </c>
      <c r="CP86" s="101">
        <v>14.2</v>
      </c>
      <c r="CQ86" s="113">
        <v>13.3</v>
      </c>
      <c r="CR86" s="55">
        <v>13.75</v>
      </c>
      <c r="CS86" s="114">
        <v>2.1</v>
      </c>
      <c r="CT86" s="53"/>
    </row>
    <row r="87" spans="1:98" x14ac:dyDescent="0.2">
      <c r="A87" s="6"/>
      <c r="B87" s="7">
        <v>1</v>
      </c>
      <c r="C87" s="101">
        <f t="shared" si="32"/>
        <v>1988.5</v>
      </c>
      <c r="D87" s="101">
        <v>1956.2</v>
      </c>
      <c r="E87" s="113">
        <v>1988.5</v>
      </c>
      <c r="F87" s="55">
        <v>1990.67</v>
      </c>
      <c r="G87" s="114">
        <v>46.6</v>
      </c>
      <c r="H87" s="114"/>
      <c r="I87" s="101">
        <f t="shared" si="33"/>
        <v>1973.4</v>
      </c>
      <c r="J87" s="101">
        <v>1941.3</v>
      </c>
      <c r="K87" s="113">
        <v>1973.4</v>
      </c>
      <c r="L87" s="55">
        <v>1975.67</v>
      </c>
      <c r="M87" s="114">
        <v>41.6</v>
      </c>
      <c r="N87" s="114"/>
      <c r="O87" s="101">
        <f t="shared" si="34"/>
        <v>7</v>
      </c>
      <c r="P87" s="101">
        <v>6</v>
      </c>
      <c r="Q87" s="113">
        <v>7</v>
      </c>
      <c r="R87" s="55">
        <v>7.01</v>
      </c>
      <c r="S87" s="114">
        <v>-2.1</v>
      </c>
      <c r="U87" s="101">
        <f t="shared" si="35"/>
        <v>149.1</v>
      </c>
      <c r="V87" s="101">
        <v>145.6</v>
      </c>
      <c r="W87" s="113">
        <v>149.1</v>
      </c>
      <c r="X87" s="55">
        <v>150.25</v>
      </c>
      <c r="Y87" s="114">
        <v>-1.5</v>
      </c>
      <c r="AA87" s="101">
        <f t="shared" si="36"/>
        <v>59.4</v>
      </c>
      <c r="AB87" s="101">
        <v>58.3</v>
      </c>
      <c r="AC87" s="113">
        <v>59.4</v>
      </c>
      <c r="AD87" s="55">
        <v>59.02</v>
      </c>
      <c r="AE87" s="114">
        <v>-1.2</v>
      </c>
      <c r="AG87" s="101">
        <f t="shared" si="37"/>
        <v>21.4</v>
      </c>
      <c r="AH87" s="101">
        <v>20.8</v>
      </c>
      <c r="AI87" s="113">
        <v>21.4</v>
      </c>
      <c r="AJ87" s="55">
        <v>21.02</v>
      </c>
      <c r="AK87" s="114">
        <v>5.5</v>
      </c>
      <c r="AM87" s="101">
        <f t="shared" si="38"/>
        <v>211.4</v>
      </c>
      <c r="AN87" s="101">
        <v>205.9</v>
      </c>
      <c r="AO87" s="113">
        <v>211.4</v>
      </c>
      <c r="AP87" s="55">
        <v>210.98</v>
      </c>
      <c r="AQ87" s="114">
        <v>2.6</v>
      </c>
      <c r="AS87" s="101">
        <f t="shared" si="39"/>
        <v>53.2</v>
      </c>
      <c r="AT87" s="101">
        <v>52.6</v>
      </c>
      <c r="AU87" s="113">
        <v>53.2</v>
      </c>
      <c r="AV87" s="55">
        <v>53.41</v>
      </c>
      <c r="AW87" s="114">
        <v>2.1</v>
      </c>
      <c r="AX87" s="100"/>
      <c r="AY87" s="101">
        <f t="shared" si="40"/>
        <v>64</v>
      </c>
      <c r="AZ87" s="101">
        <v>60.1</v>
      </c>
      <c r="BA87" s="113">
        <v>64</v>
      </c>
      <c r="BB87" s="55">
        <v>64.98</v>
      </c>
      <c r="BC87" s="114">
        <v>4</v>
      </c>
      <c r="BD87" s="100"/>
      <c r="BE87" s="101">
        <f t="shared" si="41"/>
        <v>52</v>
      </c>
      <c r="BF87" s="101">
        <v>51.4</v>
      </c>
      <c r="BG87" s="113">
        <v>52</v>
      </c>
      <c r="BH87" s="55">
        <v>51.93</v>
      </c>
      <c r="BI87" s="114">
        <v>0.1</v>
      </c>
      <c r="BK87" s="101">
        <f t="shared" si="42"/>
        <v>251.7</v>
      </c>
      <c r="BL87" s="101">
        <v>248.3</v>
      </c>
      <c r="BM87" s="113">
        <v>251.7</v>
      </c>
      <c r="BN87" s="55">
        <v>253.21</v>
      </c>
      <c r="BO87" s="114">
        <v>14.7</v>
      </c>
      <c r="BQ87" s="101">
        <f t="shared" si="43"/>
        <v>138.6</v>
      </c>
      <c r="BR87" s="101">
        <v>137.19999999999999</v>
      </c>
      <c r="BS87" s="113">
        <v>138.6</v>
      </c>
      <c r="BT87" s="55">
        <v>137.51</v>
      </c>
      <c r="BU87" s="114">
        <v>-1.3</v>
      </c>
      <c r="BW87" s="101">
        <f t="shared" si="44"/>
        <v>362.3</v>
      </c>
      <c r="BX87" s="101">
        <v>366.1</v>
      </c>
      <c r="BY87" s="113">
        <v>362.3</v>
      </c>
      <c r="BZ87" s="55">
        <v>362.49</v>
      </c>
      <c r="CA87" s="114">
        <v>3.8</v>
      </c>
      <c r="CC87" s="101">
        <f t="shared" si="45"/>
        <v>571.20000000000005</v>
      </c>
      <c r="CD87" s="101">
        <v>558.29999999999995</v>
      </c>
      <c r="CE87" s="113">
        <v>571.20000000000005</v>
      </c>
      <c r="CF87" s="55">
        <v>572.29</v>
      </c>
      <c r="CG87" s="114">
        <v>17.8</v>
      </c>
      <c r="CI87" s="101">
        <f t="shared" si="46"/>
        <v>88.8</v>
      </c>
      <c r="CJ87" s="101">
        <v>86.6</v>
      </c>
      <c r="CK87" s="113">
        <v>88.8</v>
      </c>
      <c r="CL87" s="55">
        <v>87.67</v>
      </c>
      <c r="CM87" s="114">
        <v>-3.7</v>
      </c>
      <c r="CO87" s="101">
        <f t="shared" si="47"/>
        <v>15.1</v>
      </c>
      <c r="CP87" s="101">
        <v>14.9</v>
      </c>
      <c r="CQ87" s="113">
        <v>15.1</v>
      </c>
      <c r="CR87" s="55">
        <v>15</v>
      </c>
      <c r="CS87" s="114">
        <v>5</v>
      </c>
      <c r="CT87" s="53"/>
    </row>
    <row r="88" spans="1:98" x14ac:dyDescent="0.2">
      <c r="A88" s="6">
        <v>7</v>
      </c>
      <c r="B88" s="7">
        <v>2</v>
      </c>
      <c r="C88" s="101">
        <f t="shared" si="32"/>
        <v>1998.3</v>
      </c>
      <c r="D88" s="101">
        <v>2005</v>
      </c>
      <c r="E88" s="113">
        <v>1998.3</v>
      </c>
      <c r="F88" s="55">
        <v>2001.36</v>
      </c>
      <c r="G88" s="114">
        <v>42.7</v>
      </c>
      <c r="H88" s="114"/>
      <c r="I88" s="101">
        <f t="shared" si="33"/>
        <v>1981.6</v>
      </c>
      <c r="J88" s="101">
        <v>1988.7</v>
      </c>
      <c r="K88" s="113">
        <v>1981.6</v>
      </c>
      <c r="L88" s="55">
        <v>1984.53</v>
      </c>
      <c r="M88" s="114">
        <v>35.4</v>
      </c>
      <c r="N88" s="114"/>
      <c r="O88" s="101">
        <f t="shared" si="34"/>
        <v>6.9</v>
      </c>
      <c r="P88" s="101">
        <v>7.6</v>
      </c>
      <c r="Q88" s="113">
        <v>6.9</v>
      </c>
      <c r="R88" s="55">
        <v>6.93</v>
      </c>
      <c r="S88" s="114">
        <v>-0.3</v>
      </c>
      <c r="U88" s="101">
        <f t="shared" si="35"/>
        <v>151.6</v>
      </c>
      <c r="V88" s="101">
        <v>151.5</v>
      </c>
      <c r="W88" s="113">
        <v>151.6</v>
      </c>
      <c r="X88" s="55">
        <v>150.26</v>
      </c>
      <c r="Y88" s="114">
        <v>0</v>
      </c>
      <c r="AA88" s="101">
        <f t="shared" si="36"/>
        <v>60.6</v>
      </c>
      <c r="AB88" s="101">
        <v>61.4</v>
      </c>
      <c r="AC88" s="113">
        <v>60.6</v>
      </c>
      <c r="AD88" s="55">
        <v>59.6</v>
      </c>
      <c r="AE88" s="114">
        <v>2.2999999999999998</v>
      </c>
      <c r="AG88" s="101">
        <f t="shared" si="37"/>
        <v>22</v>
      </c>
      <c r="AH88" s="101">
        <v>21.4</v>
      </c>
      <c r="AI88" s="113">
        <v>22</v>
      </c>
      <c r="AJ88" s="55">
        <v>20.91</v>
      </c>
      <c r="AK88" s="114">
        <v>-0.4</v>
      </c>
      <c r="AM88" s="101">
        <f t="shared" si="38"/>
        <v>210.5</v>
      </c>
      <c r="AN88" s="101">
        <v>209.6</v>
      </c>
      <c r="AO88" s="113">
        <v>210.5</v>
      </c>
      <c r="AP88" s="55">
        <v>212.47</v>
      </c>
      <c r="AQ88" s="114">
        <v>5.9</v>
      </c>
      <c r="AS88" s="101">
        <f t="shared" si="39"/>
        <v>53.2</v>
      </c>
      <c r="AT88" s="101">
        <v>52.4</v>
      </c>
      <c r="AU88" s="113">
        <v>53.2</v>
      </c>
      <c r="AV88" s="55">
        <v>53.77</v>
      </c>
      <c r="AW88" s="114">
        <v>1.5</v>
      </c>
      <c r="AX88" s="100"/>
      <c r="AY88" s="101">
        <f t="shared" si="40"/>
        <v>65.599999999999994</v>
      </c>
      <c r="AZ88" s="101">
        <v>66.8</v>
      </c>
      <c r="BA88" s="113">
        <v>65.599999999999994</v>
      </c>
      <c r="BB88" s="55">
        <v>66.400000000000006</v>
      </c>
      <c r="BC88" s="114">
        <v>5.7</v>
      </c>
      <c r="BD88" s="100"/>
      <c r="BE88" s="101">
        <f t="shared" si="41"/>
        <v>50.9</v>
      </c>
      <c r="BF88" s="101">
        <v>51.4</v>
      </c>
      <c r="BG88" s="113">
        <v>50.9</v>
      </c>
      <c r="BH88" s="55">
        <v>52.08</v>
      </c>
      <c r="BI88" s="114">
        <v>0.6</v>
      </c>
      <c r="BK88" s="101">
        <f t="shared" si="42"/>
        <v>259.39999999999998</v>
      </c>
      <c r="BL88" s="101">
        <v>261.8</v>
      </c>
      <c r="BM88" s="113">
        <v>259.39999999999998</v>
      </c>
      <c r="BN88" s="55">
        <v>257.42</v>
      </c>
      <c r="BO88" s="114">
        <v>16.8</v>
      </c>
      <c r="BQ88" s="101">
        <f t="shared" si="43"/>
        <v>135.1</v>
      </c>
      <c r="BR88" s="101">
        <v>135.1</v>
      </c>
      <c r="BS88" s="113">
        <v>135.1</v>
      </c>
      <c r="BT88" s="55">
        <v>136.27000000000001</v>
      </c>
      <c r="BU88" s="114">
        <v>-5</v>
      </c>
      <c r="BW88" s="101">
        <f t="shared" si="44"/>
        <v>361.2</v>
      </c>
      <c r="BX88" s="101">
        <v>361.3</v>
      </c>
      <c r="BY88" s="113">
        <v>361.2</v>
      </c>
      <c r="BZ88" s="55">
        <v>360.61</v>
      </c>
      <c r="CA88" s="114">
        <v>-7.5</v>
      </c>
      <c r="CC88" s="101">
        <f t="shared" si="45"/>
        <v>577.29999999999995</v>
      </c>
      <c r="CD88" s="101">
        <v>579.6</v>
      </c>
      <c r="CE88" s="113">
        <v>577.29999999999995</v>
      </c>
      <c r="CF88" s="55">
        <v>578.19000000000005</v>
      </c>
      <c r="CG88" s="114">
        <v>23.6</v>
      </c>
      <c r="CI88" s="101">
        <f t="shared" si="46"/>
        <v>85.1</v>
      </c>
      <c r="CJ88" s="101">
        <v>86.7</v>
      </c>
      <c r="CK88" s="113">
        <v>85.1</v>
      </c>
      <c r="CL88" s="55">
        <v>86.67</v>
      </c>
      <c r="CM88" s="114">
        <v>-4</v>
      </c>
      <c r="CO88" s="101">
        <f t="shared" si="47"/>
        <v>16.7</v>
      </c>
      <c r="CP88" s="101">
        <v>16.3</v>
      </c>
      <c r="CQ88" s="113">
        <v>16.7</v>
      </c>
      <c r="CR88" s="55">
        <v>16.829999999999998</v>
      </c>
      <c r="CS88" s="114">
        <v>7.3</v>
      </c>
      <c r="CT88" s="53"/>
    </row>
    <row r="89" spans="1:98" x14ac:dyDescent="0.2">
      <c r="A89" s="6">
        <v>7</v>
      </c>
      <c r="B89" s="7">
        <v>3</v>
      </c>
      <c r="C89" s="101">
        <f t="shared" si="32"/>
        <v>2012</v>
      </c>
      <c r="D89" s="101">
        <v>2047.8</v>
      </c>
      <c r="E89" s="113">
        <v>2012</v>
      </c>
      <c r="F89" s="55">
        <v>2010.48</v>
      </c>
      <c r="G89" s="114">
        <v>36.5</v>
      </c>
      <c r="H89" s="114"/>
      <c r="I89" s="101">
        <f t="shared" si="33"/>
        <v>1992.9</v>
      </c>
      <c r="J89" s="101">
        <v>2028.4</v>
      </c>
      <c r="K89" s="113">
        <v>1992.9</v>
      </c>
      <c r="L89" s="55">
        <v>1991.74</v>
      </c>
      <c r="M89" s="114">
        <v>28.8</v>
      </c>
      <c r="N89" s="114"/>
      <c r="O89" s="101">
        <f t="shared" si="34"/>
        <v>7.7</v>
      </c>
      <c r="P89" s="101">
        <v>8.3000000000000007</v>
      </c>
      <c r="Q89" s="113">
        <v>7.7</v>
      </c>
      <c r="R89" s="55">
        <v>7.22</v>
      </c>
      <c r="S89" s="114">
        <v>1.1000000000000001</v>
      </c>
      <c r="U89" s="101">
        <f t="shared" si="35"/>
        <v>150.30000000000001</v>
      </c>
      <c r="V89" s="101">
        <v>155.19999999999999</v>
      </c>
      <c r="W89" s="113">
        <v>150.30000000000001</v>
      </c>
      <c r="X89" s="55">
        <v>150.05000000000001</v>
      </c>
      <c r="Y89" s="114">
        <v>-0.9</v>
      </c>
      <c r="AA89" s="101">
        <f t="shared" si="36"/>
        <v>61.1</v>
      </c>
      <c r="AB89" s="101">
        <v>62.2</v>
      </c>
      <c r="AC89" s="113">
        <v>61.1</v>
      </c>
      <c r="AD89" s="55">
        <v>60.59</v>
      </c>
      <c r="AE89" s="114">
        <v>4</v>
      </c>
      <c r="AG89" s="101">
        <f t="shared" si="37"/>
        <v>18.399999999999999</v>
      </c>
      <c r="AH89" s="101">
        <v>19.7</v>
      </c>
      <c r="AI89" s="113">
        <v>18.399999999999999</v>
      </c>
      <c r="AJ89" s="55">
        <v>19.89</v>
      </c>
      <c r="AK89" s="114">
        <v>-4.0999999999999996</v>
      </c>
      <c r="AM89" s="101">
        <f t="shared" si="38"/>
        <v>215.7</v>
      </c>
      <c r="AN89" s="101">
        <v>221.6</v>
      </c>
      <c r="AO89" s="113">
        <v>215.7</v>
      </c>
      <c r="AP89" s="55">
        <v>214.73</v>
      </c>
      <c r="AQ89" s="114">
        <v>9</v>
      </c>
      <c r="AS89" s="101">
        <f t="shared" si="39"/>
        <v>54.5</v>
      </c>
      <c r="AT89" s="101">
        <v>56.6</v>
      </c>
      <c r="AU89" s="113">
        <v>54.5</v>
      </c>
      <c r="AV89" s="55">
        <v>54.21</v>
      </c>
      <c r="AW89" s="114">
        <v>1.8</v>
      </c>
      <c r="AX89" s="100"/>
      <c r="AY89" s="101">
        <f t="shared" si="40"/>
        <v>69.099999999999994</v>
      </c>
      <c r="AZ89" s="101">
        <v>73.900000000000006</v>
      </c>
      <c r="BA89" s="113">
        <v>69.099999999999994</v>
      </c>
      <c r="BB89" s="55">
        <v>68.06</v>
      </c>
      <c r="BC89" s="114">
        <v>6.6</v>
      </c>
      <c r="BD89" s="100"/>
      <c r="BE89" s="101">
        <f t="shared" si="41"/>
        <v>52.1</v>
      </c>
      <c r="BF89" s="101">
        <v>52.4</v>
      </c>
      <c r="BG89" s="113">
        <v>52.1</v>
      </c>
      <c r="BH89" s="55">
        <v>52.93</v>
      </c>
      <c r="BI89" s="114">
        <v>3.4</v>
      </c>
      <c r="BK89" s="101">
        <f t="shared" si="42"/>
        <v>259.39999999999998</v>
      </c>
      <c r="BL89" s="101">
        <v>260.89999999999998</v>
      </c>
      <c r="BM89" s="113">
        <v>259.39999999999998</v>
      </c>
      <c r="BN89" s="55">
        <v>260.43</v>
      </c>
      <c r="BO89" s="114">
        <v>12</v>
      </c>
      <c r="BQ89" s="101">
        <f t="shared" si="43"/>
        <v>135.80000000000001</v>
      </c>
      <c r="BR89" s="101">
        <v>137.6</v>
      </c>
      <c r="BS89" s="113">
        <v>135.80000000000001</v>
      </c>
      <c r="BT89" s="55">
        <v>135.49</v>
      </c>
      <c r="BU89" s="114">
        <v>-3.1</v>
      </c>
      <c r="BW89" s="101">
        <f t="shared" si="44"/>
        <v>358</v>
      </c>
      <c r="BX89" s="101">
        <v>350.9</v>
      </c>
      <c r="BY89" s="113">
        <v>358</v>
      </c>
      <c r="BZ89" s="55">
        <v>357.34</v>
      </c>
      <c r="CA89" s="114">
        <v>-13.1</v>
      </c>
      <c r="CC89" s="101">
        <f t="shared" si="45"/>
        <v>582.4</v>
      </c>
      <c r="CD89" s="101">
        <v>600.1</v>
      </c>
      <c r="CE89" s="113">
        <v>582.4</v>
      </c>
      <c r="CF89" s="55">
        <v>582.48</v>
      </c>
      <c r="CG89" s="114">
        <v>17.2</v>
      </c>
      <c r="CI89" s="101">
        <f t="shared" si="46"/>
        <v>87.4</v>
      </c>
      <c r="CJ89" s="101">
        <v>89.1</v>
      </c>
      <c r="CK89" s="113">
        <v>87.4</v>
      </c>
      <c r="CL89" s="55">
        <v>86.64</v>
      </c>
      <c r="CM89" s="114">
        <v>-0.1</v>
      </c>
      <c r="CO89" s="101">
        <f t="shared" si="47"/>
        <v>19.100000000000001</v>
      </c>
      <c r="CP89" s="101">
        <v>19.399999999999999</v>
      </c>
      <c r="CQ89" s="113">
        <v>19.100000000000001</v>
      </c>
      <c r="CR89" s="55">
        <v>18.739999999999998</v>
      </c>
      <c r="CS89" s="114">
        <v>7.7</v>
      </c>
      <c r="CT89" s="53"/>
    </row>
    <row r="90" spans="1:98" x14ac:dyDescent="0.2">
      <c r="A90" s="6">
        <v>7</v>
      </c>
      <c r="B90" s="7">
        <v>4</v>
      </c>
      <c r="C90" s="101">
        <f t="shared" si="32"/>
        <v>2016.3</v>
      </c>
      <c r="D90" s="101">
        <v>2005.1</v>
      </c>
      <c r="E90" s="113">
        <v>2016.3</v>
      </c>
      <c r="F90" s="55">
        <v>2017.42</v>
      </c>
      <c r="G90" s="114">
        <v>27.8</v>
      </c>
      <c r="H90" s="114"/>
      <c r="I90" s="101">
        <f t="shared" si="33"/>
        <v>1995.5</v>
      </c>
      <c r="J90" s="101">
        <v>1983.5</v>
      </c>
      <c r="K90" s="113">
        <v>1995.5</v>
      </c>
      <c r="L90" s="55">
        <v>1997.45</v>
      </c>
      <c r="M90" s="114">
        <v>22.9</v>
      </c>
      <c r="N90" s="114"/>
      <c r="O90" s="101">
        <f t="shared" si="34"/>
        <v>7.4</v>
      </c>
      <c r="P90" s="101">
        <v>6.8</v>
      </c>
      <c r="Q90" s="113">
        <v>7.4</v>
      </c>
      <c r="R90" s="55">
        <v>7.44</v>
      </c>
      <c r="S90" s="114">
        <v>0.9</v>
      </c>
      <c r="U90" s="101">
        <f t="shared" si="35"/>
        <v>149.6</v>
      </c>
      <c r="V90" s="101">
        <v>148.80000000000001</v>
      </c>
      <c r="W90" s="113">
        <v>149.6</v>
      </c>
      <c r="X90" s="55">
        <v>149.41999999999999</v>
      </c>
      <c r="Y90" s="114">
        <v>-2.5</v>
      </c>
      <c r="AA90" s="101">
        <f t="shared" si="36"/>
        <v>62</v>
      </c>
      <c r="AB90" s="101">
        <v>61.8</v>
      </c>
      <c r="AC90" s="113">
        <v>62</v>
      </c>
      <c r="AD90" s="55">
        <v>61.95</v>
      </c>
      <c r="AE90" s="114">
        <v>5.5</v>
      </c>
      <c r="AG90" s="101">
        <f t="shared" si="37"/>
        <v>19.2</v>
      </c>
      <c r="AH90" s="101">
        <v>19.2</v>
      </c>
      <c r="AI90" s="113">
        <v>19.2</v>
      </c>
      <c r="AJ90" s="55">
        <v>19.23</v>
      </c>
      <c r="AK90" s="114">
        <v>-2.7</v>
      </c>
      <c r="AM90" s="101">
        <f t="shared" si="38"/>
        <v>215.7</v>
      </c>
      <c r="AN90" s="101">
        <v>214.7</v>
      </c>
      <c r="AO90" s="113">
        <v>215.7</v>
      </c>
      <c r="AP90" s="55">
        <v>216.82</v>
      </c>
      <c r="AQ90" s="114">
        <v>8.4</v>
      </c>
      <c r="AS90" s="101">
        <f t="shared" si="39"/>
        <v>55.5</v>
      </c>
      <c r="AT90" s="101">
        <v>55.7</v>
      </c>
      <c r="AU90" s="113">
        <v>55.5</v>
      </c>
      <c r="AV90" s="55">
        <v>54.42</v>
      </c>
      <c r="AW90" s="114">
        <v>0.8</v>
      </c>
      <c r="AX90" s="100"/>
      <c r="AY90" s="101">
        <f t="shared" si="40"/>
        <v>68.7</v>
      </c>
      <c r="AZ90" s="101">
        <v>66.900000000000006</v>
      </c>
      <c r="BA90" s="113">
        <v>68.7</v>
      </c>
      <c r="BB90" s="55">
        <v>69.430000000000007</v>
      </c>
      <c r="BC90" s="114">
        <v>5.5</v>
      </c>
      <c r="BD90" s="100"/>
      <c r="BE90" s="101">
        <f t="shared" si="41"/>
        <v>55.1</v>
      </c>
      <c r="BF90" s="101">
        <v>54.6</v>
      </c>
      <c r="BG90" s="113">
        <v>55.1</v>
      </c>
      <c r="BH90" s="55">
        <v>54.07</v>
      </c>
      <c r="BI90" s="114">
        <v>4.5</v>
      </c>
      <c r="BK90" s="101">
        <f t="shared" si="42"/>
        <v>261.10000000000002</v>
      </c>
      <c r="BL90" s="101">
        <v>260.8</v>
      </c>
      <c r="BM90" s="113">
        <v>261.10000000000002</v>
      </c>
      <c r="BN90" s="55">
        <v>262</v>
      </c>
      <c r="BO90" s="114">
        <v>6.3</v>
      </c>
      <c r="BQ90" s="101">
        <f t="shared" si="43"/>
        <v>135.5</v>
      </c>
      <c r="BR90" s="101">
        <v>135.4</v>
      </c>
      <c r="BS90" s="113">
        <v>135.5</v>
      </c>
      <c r="BT90" s="55">
        <v>135.9</v>
      </c>
      <c r="BU90" s="114">
        <v>1.6</v>
      </c>
      <c r="BW90" s="101">
        <f t="shared" si="44"/>
        <v>354.2</v>
      </c>
      <c r="BX90" s="101">
        <v>357.2</v>
      </c>
      <c r="BY90" s="113">
        <v>354.2</v>
      </c>
      <c r="BZ90" s="55">
        <v>354.94</v>
      </c>
      <c r="CA90" s="114">
        <v>-9.6</v>
      </c>
      <c r="CC90" s="101">
        <f t="shared" si="45"/>
        <v>583.6</v>
      </c>
      <c r="CD90" s="101">
        <v>574.9</v>
      </c>
      <c r="CE90" s="113">
        <v>583.6</v>
      </c>
      <c r="CF90" s="55">
        <v>583.73</v>
      </c>
      <c r="CG90" s="114">
        <v>5</v>
      </c>
      <c r="CI90" s="101">
        <f t="shared" si="46"/>
        <v>88</v>
      </c>
      <c r="CJ90" s="101">
        <v>87.3</v>
      </c>
      <c r="CK90" s="113">
        <v>88</v>
      </c>
      <c r="CL90" s="55">
        <v>87.82</v>
      </c>
      <c r="CM90" s="114">
        <v>4.7</v>
      </c>
      <c r="CO90" s="101">
        <f t="shared" si="47"/>
        <v>20.8</v>
      </c>
      <c r="CP90" s="101">
        <v>21.5</v>
      </c>
      <c r="CQ90" s="113">
        <v>20.8</v>
      </c>
      <c r="CR90" s="55">
        <v>19.97</v>
      </c>
      <c r="CS90" s="114">
        <v>4.9000000000000004</v>
      </c>
      <c r="CT90" s="53"/>
    </row>
    <row r="91" spans="1:98" x14ac:dyDescent="0.2">
      <c r="A91" s="6"/>
      <c r="B91" s="7">
        <v>1</v>
      </c>
      <c r="C91" s="101">
        <f t="shared" si="32"/>
        <v>2019.7</v>
      </c>
      <c r="D91" s="101">
        <v>1987.5</v>
      </c>
      <c r="E91" s="113">
        <v>2019.7</v>
      </c>
      <c r="F91" s="55">
        <v>2022.35</v>
      </c>
      <c r="G91" s="114">
        <v>19.7</v>
      </c>
      <c r="H91" s="114"/>
      <c r="I91" s="101">
        <f t="shared" si="33"/>
        <v>1999.7</v>
      </c>
      <c r="J91" s="101">
        <v>1967.6</v>
      </c>
      <c r="K91" s="113">
        <v>1999.7</v>
      </c>
      <c r="L91" s="55">
        <v>2002.04</v>
      </c>
      <c r="M91" s="114">
        <v>18.399999999999999</v>
      </c>
      <c r="N91" s="114"/>
      <c r="O91" s="101">
        <f t="shared" si="34"/>
        <v>7.4</v>
      </c>
      <c r="P91" s="101">
        <v>6.5</v>
      </c>
      <c r="Q91" s="113">
        <v>7.4</v>
      </c>
      <c r="R91" s="55">
        <v>7.42</v>
      </c>
      <c r="S91" s="114">
        <v>-0.1</v>
      </c>
      <c r="U91" s="101">
        <f t="shared" si="35"/>
        <v>150.1</v>
      </c>
      <c r="V91" s="101">
        <v>146.30000000000001</v>
      </c>
      <c r="W91" s="113">
        <v>150.1</v>
      </c>
      <c r="X91" s="55">
        <v>148.77000000000001</v>
      </c>
      <c r="Y91" s="114">
        <v>-2.6</v>
      </c>
      <c r="AA91" s="101">
        <f t="shared" si="36"/>
        <v>64.2</v>
      </c>
      <c r="AB91" s="101">
        <v>63.1</v>
      </c>
      <c r="AC91" s="113">
        <v>64.2</v>
      </c>
      <c r="AD91" s="55">
        <v>63.5</v>
      </c>
      <c r="AE91" s="114">
        <v>6.2</v>
      </c>
      <c r="AG91" s="101">
        <f t="shared" si="37"/>
        <v>19.399999999999999</v>
      </c>
      <c r="AH91" s="101">
        <v>18.7</v>
      </c>
      <c r="AI91" s="113">
        <v>19.399999999999999</v>
      </c>
      <c r="AJ91" s="55">
        <v>19.670000000000002</v>
      </c>
      <c r="AK91" s="114">
        <v>1.8</v>
      </c>
      <c r="AM91" s="101">
        <f t="shared" si="38"/>
        <v>220</v>
      </c>
      <c r="AN91" s="101">
        <v>214.3</v>
      </c>
      <c r="AO91" s="113">
        <v>220</v>
      </c>
      <c r="AP91" s="55">
        <v>217.38</v>
      </c>
      <c r="AQ91" s="114">
        <v>2.2000000000000002</v>
      </c>
      <c r="AS91" s="101">
        <f t="shared" si="39"/>
        <v>53.4</v>
      </c>
      <c r="AT91" s="101">
        <v>52.6</v>
      </c>
      <c r="AU91" s="113">
        <v>53.4</v>
      </c>
      <c r="AV91" s="55">
        <v>54.38</v>
      </c>
      <c r="AW91" s="114">
        <v>-0.2</v>
      </c>
      <c r="AX91" s="100"/>
      <c r="AY91" s="101">
        <f t="shared" si="40"/>
        <v>71.900000000000006</v>
      </c>
      <c r="AZ91" s="101">
        <v>67.8</v>
      </c>
      <c r="BA91" s="113">
        <v>71.900000000000006</v>
      </c>
      <c r="BB91" s="55">
        <v>70.34</v>
      </c>
      <c r="BC91" s="114">
        <v>3.7</v>
      </c>
      <c r="BD91" s="100"/>
      <c r="BE91" s="101">
        <f t="shared" si="41"/>
        <v>53.5</v>
      </c>
      <c r="BF91" s="101">
        <v>53</v>
      </c>
      <c r="BG91" s="113">
        <v>53.5</v>
      </c>
      <c r="BH91" s="55">
        <v>54.35</v>
      </c>
      <c r="BI91" s="114">
        <v>1.1000000000000001</v>
      </c>
      <c r="BK91" s="101">
        <f t="shared" si="42"/>
        <v>259.8</v>
      </c>
      <c r="BL91" s="101">
        <v>256.89999999999998</v>
      </c>
      <c r="BM91" s="113">
        <v>259.8</v>
      </c>
      <c r="BN91" s="55">
        <v>263.77999999999997</v>
      </c>
      <c r="BO91" s="114">
        <v>7.1</v>
      </c>
      <c r="BQ91" s="101">
        <f t="shared" si="43"/>
        <v>135.30000000000001</v>
      </c>
      <c r="BR91" s="101">
        <v>133.6</v>
      </c>
      <c r="BS91" s="113">
        <v>135.30000000000001</v>
      </c>
      <c r="BT91" s="55">
        <v>137.22</v>
      </c>
      <c r="BU91" s="114">
        <v>5.3</v>
      </c>
      <c r="BW91" s="101">
        <f t="shared" si="44"/>
        <v>356</v>
      </c>
      <c r="BX91" s="101">
        <v>359.7</v>
      </c>
      <c r="BY91" s="113">
        <v>356</v>
      </c>
      <c r="BZ91" s="55">
        <v>354.5</v>
      </c>
      <c r="CA91" s="114">
        <v>-1.8</v>
      </c>
      <c r="CC91" s="101">
        <f t="shared" si="45"/>
        <v>582</v>
      </c>
      <c r="CD91" s="101">
        <v>569.5</v>
      </c>
      <c r="CE91" s="113">
        <v>582</v>
      </c>
      <c r="CF91" s="55">
        <v>582.38</v>
      </c>
      <c r="CG91" s="114">
        <v>-5.4</v>
      </c>
      <c r="CI91" s="101">
        <f t="shared" si="46"/>
        <v>88</v>
      </c>
      <c r="CJ91" s="101">
        <v>85.9</v>
      </c>
      <c r="CK91" s="113">
        <v>88</v>
      </c>
      <c r="CL91" s="55">
        <v>89.32</v>
      </c>
      <c r="CM91" s="114">
        <v>6</v>
      </c>
      <c r="CO91" s="101">
        <f t="shared" si="47"/>
        <v>20</v>
      </c>
      <c r="CP91" s="101">
        <v>19.899999999999999</v>
      </c>
      <c r="CQ91" s="113">
        <v>20</v>
      </c>
      <c r="CR91" s="55">
        <v>20.309999999999999</v>
      </c>
      <c r="CS91" s="114">
        <v>1.3</v>
      </c>
      <c r="CT91" s="53"/>
    </row>
    <row r="92" spans="1:98" x14ac:dyDescent="0.2">
      <c r="A92" s="6">
        <v>8</v>
      </c>
      <c r="B92" s="7">
        <v>2</v>
      </c>
      <c r="C92" s="101">
        <f t="shared" si="32"/>
        <v>2023.3</v>
      </c>
      <c r="D92" s="101">
        <v>2031.4</v>
      </c>
      <c r="E92" s="113">
        <v>2023.3</v>
      </c>
      <c r="F92" s="55">
        <v>2023.03</v>
      </c>
      <c r="G92" s="114">
        <v>2.7</v>
      </c>
      <c r="H92" s="114"/>
      <c r="I92" s="101">
        <f t="shared" si="33"/>
        <v>2003.3</v>
      </c>
      <c r="J92" s="101">
        <v>2011.6</v>
      </c>
      <c r="K92" s="113">
        <v>2003.3</v>
      </c>
      <c r="L92" s="55">
        <v>2002.6</v>
      </c>
      <c r="M92" s="114">
        <v>2.2000000000000002</v>
      </c>
      <c r="N92" s="114"/>
      <c r="O92" s="101">
        <f t="shared" si="34"/>
        <v>7.3</v>
      </c>
      <c r="P92" s="101">
        <v>8.1</v>
      </c>
      <c r="Q92" s="113">
        <v>7.3</v>
      </c>
      <c r="R92" s="55">
        <v>7.48</v>
      </c>
      <c r="S92" s="114">
        <v>0.3</v>
      </c>
      <c r="U92" s="101">
        <f t="shared" si="35"/>
        <v>147.5</v>
      </c>
      <c r="V92" s="101">
        <v>148.30000000000001</v>
      </c>
      <c r="W92" s="113">
        <v>147.5</v>
      </c>
      <c r="X92" s="55">
        <v>147.49</v>
      </c>
      <c r="Y92" s="114">
        <v>-5.0999999999999996</v>
      </c>
      <c r="AA92" s="101">
        <f t="shared" si="36"/>
        <v>65.3</v>
      </c>
      <c r="AB92" s="101">
        <v>66.400000000000006</v>
      </c>
      <c r="AC92" s="113">
        <v>65.3</v>
      </c>
      <c r="AD92" s="55">
        <v>64.59</v>
      </c>
      <c r="AE92" s="114">
        <v>4.4000000000000004</v>
      </c>
      <c r="AG92" s="101">
        <f t="shared" si="37"/>
        <v>20.7</v>
      </c>
      <c r="AH92" s="101">
        <v>20.3</v>
      </c>
      <c r="AI92" s="113">
        <v>20.7</v>
      </c>
      <c r="AJ92" s="55">
        <v>20.74</v>
      </c>
      <c r="AK92" s="114">
        <v>4.3</v>
      </c>
      <c r="AM92" s="101">
        <f t="shared" si="38"/>
        <v>216.6</v>
      </c>
      <c r="AN92" s="101">
        <v>216.2</v>
      </c>
      <c r="AO92" s="113">
        <v>216.6</v>
      </c>
      <c r="AP92" s="55">
        <v>216.19</v>
      </c>
      <c r="AQ92" s="114">
        <v>-4.8</v>
      </c>
      <c r="AS92" s="101">
        <f t="shared" si="39"/>
        <v>56</v>
      </c>
      <c r="AT92" s="101">
        <v>55.4</v>
      </c>
      <c r="AU92" s="113">
        <v>56</v>
      </c>
      <c r="AV92" s="55">
        <v>54.06</v>
      </c>
      <c r="AW92" s="114">
        <v>-1.3</v>
      </c>
      <c r="AX92" s="100"/>
      <c r="AY92" s="101">
        <f t="shared" si="40"/>
        <v>70.8</v>
      </c>
      <c r="AZ92" s="101">
        <v>72.599999999999994</v>
      </c>
      <c r="BA92" s="113">
        <v>70.8</v>
      </c>
      <c r="BB92" s="55">
        <v>70.56</v>
      </c>
      <c r="BC92" s="114">
        <v>0.9</v>
      </c>
      <c r="BD92" s="100"/>
      <c r="BE92" s="101">
        <f t="shared" si="41"/>
        <v>52.8</v>
      </c>
      <c r="BF92" s="101">
        <v>53.2</v>
      </c>
      <c r="BG92" s="113">
        <v>52.8</v>
      </c>
      <c r="BH92" s="55">
        <v>53.29</v>
      </c>
      <c r="BI92" s="114">
        <v>-4.2</v>
      </c>
      <c r="BK92" s="101">
        <f t="shared" si="42"/>
        <v>265.3</v>
      </c>
      <c r="BL92" s="101">
        <v>267.39999999999998</v>
      </c>
      <c r="BM92" s="113">
        <v>265.3</v>
      </c>
      <c r="BN92" s="55">
        <v>266.27999999999997</v>
      </c>
      <c r="BO92" s="114">
        <v>10</v>
      </c>
      <c r="BQ92" s="101">
        <f t="shared" si="43"/>
        <v>139.69999999999999</v>
      </c>
      <c r="BR92" s="101">
        <v>139.69999999999999</v>
      </c>
      <c r="BS92" s="113">
        <v>139.69999999999999</v>
      </c>
      <c r="BT92" s="55">
        <v>139.19</v>
      </c>
      <c r="BU92" s="114">
        <v>7.9</v>
      </c>
      <c r="BW92" s="101">
        <f t="shared" si="44"/>
        <v>354.4</v>
      </c>
      <c r="BX92" s="101">
        <v>354.7</v>
      </c>
      <c r="BY92" s="113">
        <v>354.4</v>
      </c>
      <c r="BZ92" s="55">
        <v>355.17</v>
      </c>
      <c r="CA92" s="114">
        <v>2.7</v>
      </c>
      <c r="CC92" s="101">
        <f t="shared" si="45"/>
        <v>578.9</v>
      </c>
      <c r="CD92" s="101">
        <v>580.79999999999995</v>
      </c>
      <c r="CE92" s="113">
        <v>578.9</v>
      </c>
      <c r="CF92" s="55">
        <v>578.88</v>
      </c>
      <c r="CG92" s="114">
        <v>-14</v>
      </c>
      <c r="CI92" s="101">
        <f t="shared" si="46"/>
        <v>90.2</v>
      </c>
      <c r="CJ92" s="101">
        <v>91.3</v>
      </c>
      <c r="CK92" s="113">
        <v>90.2</v>
      </c>
      <c r="CL92" s="55">
        <v>90.49</v>
      </c>
      <c r="CM92" s="114">
        <v>4.7</v>
      </c>
      <c r="CO92" s="101">
        <f t="shared" si="47"/>
        <v>20</v>
      </c>
      <c r="CP92" s="101">
        <v>19.8</v>
      </c>
      <c r="CQ92" s="113">
        <v>20</v>
      </c>
      <c r="CR92" s="55">
        <v>20.43</v>
      </c>
      <c r="CS92" s="114">
        <v>0.5</v>
      </c>
      <c r="CT92" s="53"/>
    </row>
    <row r="93" spans="1:98" x14ac:dyDescent="0.2">
      <c r="A93" s="6">
        <v>8</v>
      </c>
      <c r="B93" s="7">
        <v>3</v>
      </c>
      <c r="C93" s="101">
        <f t="shared" si="32"/>
        <v>2017.7</v>
      </c>
      <c r="D93" s="101">
        <v>2053.4</v>
      </c>
      <c r="E93" s="113">
        <v>2017.7</v>
      </c>
      <c r="F93" s="55">
        <v>2017.4</v>
      </c>
      <c r="G93" s="114">
        <v>-22.5</v>
      </c>
      <c r="H93" s="114"/>
      <c r="I93" s="101">
        <f t="shared" si="33"/>
        <v>1997.2</v>
      </c>
      <c r="J93" s="101">
        <v>2032.6</v>
      </c>
      <c r="K93" s="113">
        <v>1997.2</v>
      </c>
      <c r="L93" s="55">
        <v>1996.61</v>
      </c>
      <c r="M93" s="114">
        <v>-23.9</v>
      </c>
      <c r="N93" s="114"/>
      <c r="O93" s="101">
        <f t="shared" si="34"/>
        <v>7.8</v>
      </c>
      <c r="P93" s="101">
        <v>8.3000000000000007</v>
      </c>
      <c r="Q93" s="113">
        <v>7.8</v>
      </c>
      <c r="R93" s="55">
        <v>8.11</v>
      </c>
      <c r="S93" s="114">
        <v>2.5</v>
      </c>
      <c r="U93" s="101">
        <f t="shared" si="35"/>
        <v>143.5</v>
      </c>
      <c r="V93" s="101">
        <v>148.5</v>
      </c>
      <c r="W93" s="113">
        <v>143.5</v>
      </c>
      <c r="X93" s="55">
        <v>145.08000000000001</v>
      </c>
      <c r="Y93" s="114">
        <v>-9.6</v>
      </c>
      <c r="AA93" s="101">
        <f t="shared" si="36"/>
        <v>62.5</v>
      </c>
      <c r="AB93" s="101">
        <v>63.5</v>
      </c>
      <c r="AC93" s="113">
        <v>62.5</v>
      </c>
      <c r="AD93" s="55">
        <v>64.89</v>
      </c>
      <c r="AE93" s="114">
        <v>1.2</v>
      </c>
      <c r="AG93" s="101">
        <f t="shared" si="37"/>
        <v>21.9</v>
      </c>
      <c r="AH93" s="101">
        <v>23.1</v>
      </c>
      <c r="AI93" s="113">
        <v>21.9</v>
      </c>
      <c r="AJ93" s="55">
        <v>21.25</v>
      </c>
      <c r="AK93" s="114">
        <v>2</v>
      </c>
      <c r="AM93" s="101">
        <f t="shared" si="38"/>
        <v>213.7</v>
      </c>
      <c r="AN93" s="101">
        <v>219.5</v>
      </c>
      <c r="AO93" s="113">
        <v>213.7</v>
      </c>
      <c r="AP93" s="55">
        <v>215.03</v>
      </c>
      <c r="AQ93" s="114">
        <v>-4.5999999999999996</v>
      </c>
      <c r="AS93" s="101">
        <f t="shared" si="39"/>
        <v>53.7</v>
      </c>
      <c r="AT93" s="101">
        <v>55.8</v>
      </c>
      <c r="AU93" s="113">
        <v>53.7</v>
      </c>
      <c r="AV93" s="55">
        <v>53.62</v>
      </c>
      <c r="AW93" s="114">
        <v>-1.7</v>
      </c>
      <c r="AX93" s="100"/>
      <c r="AY93" s="101">
        <f t="shared" si="40"/>
        <v>69.8</v>
      </c>
      <c r="AZ93" s="101">
        <v>74.5</v>
      </c>
      <c r="BA93" s="113">
        <v>69.8</v>
      </c>
      <c r="BB93" s="55">
        <v>69.819999999999993</v>
      </c>
      <c r="BC93" s="114">
        <v>-3</v>
      </c>
      <c r="BD93" s="100"/>
      <c r="BE93" s="101">
        <f t="shared" si="41"/>
        <v>51.8</v>
      </c>
      <c r="BF93" s="101">
        <v>52.1</v>
      </c>
      <c r="BG93" s="113">
        <v>51.8</v>
      </c>
      <c r="BH93" s="55">
        <v>51.52</v>
      </c>
      <c r="BI93" s="114">
        <v>-7.1</v>
      </c>
      <c r="BK93" s="101">
        <f t="shared" si="42"/>
        <v>268.60000000000002</v>
      </c>
      <c r="BL93" s="101">
        <v>270.3</v>
      </c>
      <c r="BM93" s="113">
        <v>268.60000000000002</v>
      </c>
      <c r="BN93" s="55">
        <v>268.70999999999998</v>
      </c>
      <c r="BO93" s="114">
        <v>9.6999999999999993</v>
      </c>
      <c r="BQ93" s="101">
        <f t="shared" si="43"/>
        <v>140.80000000000001</v>
      </c>
      <c r="BR93" s="101">
        <v>142.80000000000001</v>
      </c>
      <c r="BS93" s="113">
        <v>140.80000000000001</v>
      </c>
      <c r="BT93" s="55">
        <v>141.16999999999999</v>
      </c>
      <c r="BU93" s="114">
        <v>7.9</v>
      </c>
      <c r="BW93" s="101">
        <f t="shared" si="44"/>
        <v>357.5</v>
      </c>
      <c r="BX93" s="101">
        <v>350.3</v>
      </c>
      <c r="BY93" s="113">
        <v>357.5</v>
      </c>
      <c r="BZ93" s="55">
        <v>354.98</v>
      </c>
      <c r="CA93" s="114">
        <v>-0.8</v>
      </c>
      <c r="CC93" s="101">
        <f t="shared" si="45"/>
        <v>574.20000000000005</v>
      </c>
      <c r="CD93" s="101">
        <v>591.5</v>
      </c>
      <c r="CE93" s="113">
        <v>574.20000000000005</v>
      </c>
      <c r="CF93" s="55">
        <v>574.21</v>
      </c>
      <c r="CG93" s="114">
        <v>-18.7</v>
      </c>
      <c r="CI93" s="101">
        <f t="shared" si="46"/>
        <v>92</v>
      </c>
      <c r="CJ93" s="101">
        <v>93.8</v>
      </c>
      <c r="CK93" s="113">
        <v>92</v>
      </c>
      <c r="CL93" s="55">
        <v>90.71</v>
      </c>
      <c r="CM93" s="114">
        <v>0.9</v>
      </c>
      <c r="CO93" s="101">
        <f t="shared" si="47"/>
        <v>20.5</v>
      </c>
      <c r="CP93" s="101">
        <v>20.8</v>
      </c>
      <c r="CQ93" s="113">
        <v>20.5</v>
      </c>
      <c r="CR93" s="55">
        <v>20.79</v>
      </c>
      <c r="CS93" s="114">
        <v>1.4</v>
      </c>
      <c r="CT93" s="53"/>
    </row>
    <row r="94" spans="1:98" x14ac:dyDescent="0.2">
      <c r="A94" s="6">
        <v>8</v>
      </c>
      <c r="B94" s="7">
        <v>4</v>
      </c>
      <c r="C94" s="101">
        <f t="shared" si="32"/>
        <v>2004</v>
      </c>
      <c r="D94" s="101">
        <v>1992.3</v>
      </c>
      <c r="E94" s="113">
        <v>2004</v>
      </c>
      <c r="F94" s="55">
        <v>2006.6</v>
      </c>
      <c r="G94" s="114">
        <v>-43.2</v>
      </c>
      <c r="H94" s="114"/>
      <c r="I94" s="101">
        <f t="shared" si="33"/>
        <v>1982</v>
      </c>
      <c r="J94" s="101">
        <v>1969.8</v>
      </c>
      <c r="K94" s="113">
        <v>1982</v>
      </c>
      <c r="L94" s="55">
        <v>1985.35</v>
      </c>
      <c r="M94" s="114">
        <v>-45.1</v>
      </c>
      <c r="N94" s="114"/>
      <c r="O94" s="101">
        <f t="shared" si="34"/>
        <v>9.1</v>
      </c>
      <c r="P94" s="101">
        <v>8.6</v>
      </c>
      <c r="Q94" s="113">
        <v>9.1</v>
      </c>
      <c r="R94" s="55">
        <v>9.07</v>
      </c>
      <c r="S94" s="114">
        <v>3.9</v>
      </c>
      <c r="U94" s="101">
        <f t="shared" si="35"/>
        <v>141.69999999999999</v>
      </c>
      <c r="V94" s="101">
        <v>140.4</v>
      </c>
      <c r="W94" s="113">
        <v>141.69999999999999</v>
      </c>
      <c r="X94" s="55">
        <v>142.05000000000001</v>
      </c>
      <c r="Y94" s="114">
        <v>-12.1</v>
      </c>
      <c r="AA94" s="101">
        <f t="shared" si="36"/>
        <v>64.7</v>
      </c>
      <c r="AB94" s="101">
        <v>64.3</v>
      </c>
      <c r="AC94" s="113">
        <v>64.7</v>
      </c>
      <c r="AD94" s="55">
        <v>63.96</v>
      </c>
      <c r="AE94" s="114">
        <v>-3.7</v>
      </c>
      <c r="AG94" s="101">
        <f t="shared" si="37"/>
        <v>20.6</v>
      </c>
      <c r="AH94" s="101">
        <v>20.6</v>
      </c>
      <c r="AI94" s="113">
        <v>20.6</v>
      </c>
      <c r="AJ94" s="55">
        <v>20.37</v>
      </c>
      <c r="AK94" s="114">
        <v>-3.5</v>
      </c>
      <c r="AM94" s="101">
        <f t="shared" si="38"/>
        <v>216.5</v>
      </c>
      <c r="AN94" s="101">
        <v>214.9</v>
      </c>
      <c r="AO94" s="113">
        <v>216.5</v>
      </c>
      <c r="AP94" s="55">
        <v>215.27</v>
      </c>
      <c r="AQ94" s="114">
        <v>1</v>
      </c>
      <c r="AS94" s="101">
        <f t="shared" si="39"/>
        <v>51.7</v>
      </c>
      <c r="AT94" s="101">
        <v>51.8</v>
      </c>
      <c r="AU94" s="113">
        <v>51.7</v>
      </c>
      <c r="AV94" s="55">
        <v>53.5</v>
      </c>
      <c r="AW94" s="114">
        <v>-0.5</v>
      </c>
      <c r="AX94" s="100"/>
      <c r="AY94" s="101">
        <f t="shared" si="40"/>
        <v>70.099999999999994</v>
      </c>
      <c r="AZ94" s="101">
        <v>67.900000000000006</v>
      </c>
      <c r="BA94" s="113">
        <v>70.099999999999994</v>
      </c>
      <c r="BB94" s="55">
        <v>68.3</v>
      </c>
      <c r="BC94" s="114">
        <v>-6.1</v>
      </c>
      <c r="BD94" s="100"/>
      <c r="BE94" s="101">
        <f t="shared" si="41"/>
        <v>48.2</v>
      </c>
      <c r="BF94" s="101">
        <v>47.7</v>
      </c>
      <c r="BG94" s="113">
        <v>48.2</v>
      </c>
      <c r="BH94" s="55">
        <v>49.72</v>
      </c>
      <c r="BI94" s="114">
        <v>-7.2</v>
      </c>
      <c r="BK94" s="101">
        <f t="shared" si="42"/>
        <v>272</v>
      </c>
      <c r="BL94" s="101">
        <v>271.8</v>
      </c>
      <c r="BM94" s="113">
        <v>272</v>
      </c>
      <c r="BN94" s="55">
        <v>270.18</v>
      </c>
      <c r="BO94" s="114">
        <v>5.9</v>
      </c>
      <c r="BQ94" s="101">
        <f t="shared" si="43"/>
        <v>142.69999999999999</v>
      </c>
      <c r="BR94" s="101">
        <v>142.5</v>
      </c>
      <c r="BS94" s="113">
        <v>142.69999999999999</v>
      </c>
      <c r="BT94" s="55">
        <v>142.37</v>
      </c>
      <c r="BU94" s="114">
        <v>4.8</v>
      </c>
      <c r="BW94" s="101">
        <f t="shared" si="44"/>
        <v>352.7</v>
      </c>
      <c r="BX94" s="101">
        <v>355.6</v>
      </c>
      <c r="BY94" s="113">
        <v>352.7</v>
      </c>
      <c r="BZ94" s="55">
        <v>353.48</v>
      </c>
      <c r="CA94" s="114">
        <v>-6</v>
      </c>
      <c r="CC94" s="101">
        <f t="shared" si="45"/>
        <v>565.29999999999995</v>
      </c>
      <c r="CD94" s="101">
        <v>557.5</v>
      </c>
      <c r="CE94" s="113">
        <v>565.29999999999995</v>
      </c>
      <c r="CF94" s="55">
        <v>569.34</v>
      </c>
      <c r="CG94" s="114">
        <v>-19.5</v>
      </c>
      <c r="CI94" s="101">
        <f t="shared" si="46"/>
        <v>89.8</v>
      </c>
      <c r="CJ94" s="101">
        <v>89.3</v>
      </c>
      <c r="CK94" s="113">
        <v>89.8</v>
      </c>
      <c r="CL94" s="55">
        <v>90.14</v>
      </c>
      <c r="CM94" s="114">
        <v>-2.2999999999999998</v>
      </c>
      <c r="CO94" s="101">
        <f t="shared" si="47"/>
        <v>22.1</v>
      </c>
      <c r="CP94" s="101">
        <v>22.6</v>
      </c>
      <c r="CQ94" s="113">
        <v>22.1</v>
      </c>
      <c r="CR94" s="55">
        <v>21.25</v>
      </c>
      <c r="CS94" s="114">
        <v>1.9</v>
      </c>
      <c r="CT94" s="53"/>
    </row>
    <row r="95" spans="1:98" x14ac:dyDescent="0.2">
      <c r="A95" s="6"/>
      <c r="B95" s="7">
        <v>1</v>
      </c>
      <c r="C95" s="101">
        <f t="shared" si="32"/>
        <v>1996.9</v>
      </c>
      <c r="D95" s="101">
        <v>1964.2</v>
      </c>
      <c r="E95" s="113">
        <v>1996.9</v>
      </c>
      <c r="F95" s="55">
        <v>1994.46</v>
      </c>
      <c r="G95" s="114">
        <v>-48.6</v>
      </c>
      <c r="H95" s="114"/>
      <c r="I95" s="101">
        <f t="shared" si="33"/>
        <v>1976.8</v>
      </c>
      <c r="J95" s="101">
        <v>1944.1</v>
      </c>
      <c r="K95" s="113">
        <v>1976.8</v>
      </c>
      <c r="L95" s="55">
        <v>1973.37</v>
      </c>
      <c r="M95" s="114">
        <v>-47.9</v>
      </c>
      <c r="N95" s="114"/>
      <c r="O95" s="101">
        <f t="shared" si="34"/>
        <v>9.9</v>
      </c>
      <c r="P95" s="101">
        <v>9.1999999999999993</v>
      </c>
      <c r="Q95" s="113">
        <v>9.9</v>
      </c>
      <c r="R95" s="55">
        <v>9.84</v>
      </c>
      <c r="S95" s="114">
        <v>3.1</v>
      </c>
      <c r="U95" s="101">
        <f t="shared" si="35"/>
        <v>138.6</v>
      </c>
      <c r="V95" s="101">
        <v>134.69999999999999</v>
      </c>
      <c r="W95" s="113">
        <v>138.6</v>
      </c>
      <c r="X95" s="55">
        <v>138.78</v>
      </c>
      <c r="Y95" s="114">
        <v>-13.1</v>
      </c>
      <c r="AA95" s="101">
        <f t="shared" si="36"/>
        <v>61.3</v>
      </c>
      <c r="AB95" s="101">
        <v>60.2</v>
      </c>
      <c r="AC95" s="113">
        <v>61.3</v>
      </c>
      <c r="AD95" s="55">
        <v>61.41</v>
      </c>
      <c r="AE95" s="114">
        <v>-10.199999999999999</v>
      </c>
      <c r="AG95" s="101">
        <f t="shared" si="37"/>
        <v>18.100000000000001</v>
      </c>
      <c r="AH95" s="101">
        <v>17.5</v>
      </c>
      <c r="AI95" s="113">
        <v>18.100000000000001</v>
      </c>
      <c r="AJ95" s="55">
        <v>18.829999999999998</v>
      </c>
      <c r="AK95" s="114">
        <v>-6.2</v>
      </c>
      <c r="AM95" s="101">
        <f t="shared" si="38"/>
        <v>213.9</v>
      </c>
      <c r="AN95" s="101">
        <v>208.4</v>
      </c>
      <c r="AO95" s="113">
        <v>213.9</v>
      </c>
      <c r="AP95" s="55">
        <v>215.33</v>
      </c>
      <c r="AQ95" s="114">
        <v>0.2</v>
      </c>
      <c r="AS95" s="101">
        <f t="shared" si="39"/>
        <v>54.8</v>
      </c>
      <c r="AT95" s="101">
        <v>53.5</v>
      </c>
      <c r="AU95" s="113">
        <v>54.8</v>
      </c>
      <c r="AV95" s="55">
        <v>53.83</v>
      </c>
      <c r="AW95" s="114">
        <v>1.3</v>
      </c>
      <c r="AX95" s="100"/>
      <c r="AY95" s="101">
        <f t="shared" si="40"/>
        <v>65.099999999999994</v>
      </c>
      <c r="AZ95" s="101">
        <v>60.7</v>
      </c>
      <c r="BA95" s="113">
        <v>65.099999999999994</v>
      </c>
      <c r="BB95" s="55">
        <v>67.03</v>
      </c>
      <c r="BC95" s="114">
        <v>-5.0999999999999996</v>
      </c>
      <c r="BD95" s="100"/>
      <c r="BE95" s="101">
        <f t="shared" si="41"/>
        <v>49</v>
      </c>
      <c r="BF95" s="101">
        <v>48.5</v>
      </c>
      <c r="BG95" s="113">
        <v>49</v>
      </c>
      <c r="BH95" s="55">
        <v>48.57</v>
      </c>
      <c r="BI95" s="114">
        <v>-4.5999999999999996</v>
      </c>
      <c r="BK95" s="101">
        <f t="shared" si="42"/>
        <v>274.3</v>
      </c>
      <c r="BL95" s="101">
        <v>271.7</v>
      </c>
      <c r="BM95" s="113">
        <v>274.3</v>
      </c>
      <c r="BN95" s="55">
        <v>271.02999999999997</v>
      </c>
      <c r="BO95" s="114">
        <v>3.4</v>
      </c>
      <c r="BQ95" s="101">
        <f t="shared" si="43"/>
        <v>142.80000000000001</v>
      </c>
      <c r="BR95" s="101">
        <v>140.9</v>
      </c>
      <c r="BS95" s="113">
        <v>142.80000000000001</v>
      </c>
      <c r="BT95" s="55">
        <v>143.66</v>
      </c>
      <c r="BU95" s="114">
        <v>5.2</v>
      </c>
      <c r="BW95" s="101">
        <f t="shared" si="44"/>
        <v>351.8</v>
      </c>
      <c r="BX95" s="101">
        <v>354.8</v>
      </c>
      <c r="BY95" s="113">
        <v>351.8</v>
      </c>
      <c r="BZ95" s="55">
        <v>350.83</v>
      </c>
      <c r="CA95" s="114">
        <v>-10.6</v>
      </c>
      <c r="CC95" s="101">
        <f t="shared" si="45"/>
        <v>569.20000000000005</v>
      </c>
      <c r="CD95" s="101">
        <v>556.70000000000005</v>
      </c>
      <c r="CE95" s="113">
        <v>569.20000000000005</v>
      </c>
      <c r="CF95" s="55">
        <v>564.33000000000004</v>
      </c>
      <c r="CG95" s="114">
        <v>-20</v>
      </c>
      <c r="CI95" s="101">
        <f t="shared" si="46"/>
        <v>88.6</v>
      </c>
      <c r="CJ95" s="101">
        <v>86.7</v>
      </c>
      <c r="CK95" s="113">
        <v>88.6</v>
      </c>
      <c r="CL95" s="55">
        <v>90.42</v>
      </c>
      <c r="CM95" s="114">
        <v>1.1000000000000001</v>
      </c>
      <c r="CO95" s="101">
        <f t="shared" si="47"/>
        <v>20.100000000000001</v>
      </c>
      <c r="CP95" s="101">
        <v>20.100000000000001</v>
      </c>
      <c r="CQ95" s="113">
        <v>20.100000000000001</v>
      </c>
      <c r="CR95" s="55">
        <v>21.09</v>
      </c>
      <c r="CS95" s="114">
        <v>-0.7</v>
      </c>
      <c r="CT95" s="53"/>
    </row>
    <row r="96" spans="1:98" x14ac:dyDescent="0.2">
      <c r="A96" s="6">
        <v>9</v>
      </c>
      <c r="B96" s="7">
        <v>2</v>
      </c>
      <c r="C96" s="101">
        <f t="shared" si="32"/>
        <v>1983.6</v>
      </c>
      <c r="D96" s="101">
        <v>1993.4</v>
      </c>
      <c r="E96" s="113">
        <v>1983.6</v>
      </c>
      <c r="F96" s="55">
        <v>1981.56</v>
      </c>
      <c r="G96" s="114">
        <v>-51.6</v>
      </c>
      <c r="H96" s="114"/>
      <c r="I96" s="101">
        <f t="shared" si="33"/>
        <v>1963</v>
      </c>
      <c r="J96" s="101">
        <v>1972.9</v>
      </c>
      <c r="K96" s="113">
        <v>1963</v>
      </c>
      <c r="L96" s="55">
        <v>1961.66</v>
      </c>
      <c r="M96" s="114">
        <v>-46.9</v>
      </c>
      <c r="N96" s="114"/>
      <c r="O96" s="101">
        <f t="shared" si="34"/>
        <v>10.1</v>
      </c>
      <c r="P96" s="101">
        <v>10.7</v>
      </c>
      <c r="Q96" s="113">
        <v>10.1</v>
      </c>
      <c r="R96" s="55">
        <v>9.9700000000000006</v>
      </c>
      <c r="S96" s="114">
        <v>0.5</v>
      </c>
      <c r="U96" s="101">
        <f t="shared" si="35"/>
        <v>135.6</v>
      </c>
      <c r="V96" s="101">
        <v>137.4</v>
      </c>
      <c r="W96" s="113">
        <v>135.6</v>
      </c>
      <c r="X96" s="55">
        <v>135.04</v>
      </c>
      <c r="Y96" s="114">
        <v>-15</v>
      </c>
      <c r="AA96" s="101">
        <f t="shared" si="36"/>
        <v>57.4</v>
      </c>
      <c r="AB96" s="101">
        <v>58.6</v>
      </c>
      <c r="AC96" s="113">
        <v>57.4</v>
      </c>
      <c r="AD96" s="55">
        <v>57.42</v>
      </c>
      <c r="AE96" s="114">
        <v>-16</v>
      </c>
      <c r="AG96" s="101">
        <f t="shared" si="37"/>
        <v>17</v>
      </c>
      <c r="AH96" s="101">
        <v>16.8</v>
      </c>
      <c r="AI96" s="113">
        <v>17</v>
      </c>
      <c r="AJ96" s="55">
        <v>17.82</v>
      </c>
      <c r="AK96" s="114">
        <v>-4</v>
      </c>
      <c r="AM96" s="101">
        <f t="shared" si="38"/>
        <v>214.2</v>
      </c>
      <c r="AN96" s="101">
        <v>214.3</v>
      </c>
      <c r="AO96" s="113">
        <v>214.2</v>
      </c>
      <c r="AP96" s="55">
        <v>213.13</v>
      </c>
      <c r="AQ96" s="114">
        <v>-8.8000000000000007</v>
      </c>
      <c r="AS96" s="101">
        <f t="shared" si="39"/>
        <v>53.7</v>
      </c>
      <c r="AT96" s="101">
        <v>53.7</v>
      </c>
      <c r="AU96" s="113">
        <v>53.7</v>
      </c>
      <c r="AV96" s="55">
        <v>53.92</v>
      </c>
      <c r="AW96" s="114">
        <v>0.4</v>
      </c>
      <c r="AX96" s="100"/>
      <c r="AY96" s="101">
        <f t="shared" si="40"/>
        <v>67.5</v>
      </c>
      <c r="AZ96" s="101">
        <v>70</v>
      </c>
      <c r="BA96" s="113">
        <v>67.5</v>
      </c>
      <c r="BB96" s="55">
        <v>66.290000000000006</v>
      </c>
      <c r="BC96" s="114">
        <v>-3</v>
      </c>
      <c r="BD96" s="100"/>
      <c r="BE96" s="101">
        <f t="shared" si="41"/>
        <v>48.3</v>
      </c>
      <c r="BF96" s="101">
        <v>48.7</v>
      </c>
      <c r="BG96" s="113">
        <v>48.3</v>
      </c>
      <c r="BH96" s="55">
        <v>48.01</v>
      </c>
      <c r="BI96" s="114">
        <v>-2.2000000000000002</v>
      </c>
      <c r="BK96" s="101">
        <f t="shared" si="42"/>
        <v>271.60000000000002</v>
      </c>
      <c r="BL96" s="101">
        <v>272.89999999999998</v>
      </c>
      <c r="BM96" s="113">
        <v>271.60000000000002</v>
      </c>
      <c r="BN96" s="55">
        <v>272.08999999999997</v>
      </c>
      <c r="BO96" s="114">
        <v>4.2</v>
      </c>
      <c r="BQ96" s="101">
        <f t="shared" si="43"/>
        <v>144.6</v>
      </c>
      <c r="BR96" s="101">
        <v>144.9</v>
      </c>
      <c r="BS96" s="113">
        <v>144.6</v>
      </c>
      <c r="BT96" s="55">
        <v>146.16</v>
      </c>
      <c r="BU96" s="114">
        <v>10</v>
      </c>
      <c r="BW96" s="101">
        <f t="shared" si="44"/>
        <v>347.9</v>
      </c>
      <c r="BX96" s="101">
        <v>348.5</v>
      </c>
      <c r="BY96" s="113">
        <v>347.9</v>
      </c>
      <c r="BZ96" s="55">
        <v>348.07</v>
      </c>
      <c r="CA96" s="114">
        <v>-11.1</v>
      </c>
      <c r="CC96" s="101">
        <f t="shared" si="45"/>
        <v>559.9</v>
      </c>
      <c r="CD96" s="101">
        <v>561.4</v>
      </c>
      <c r="CE96" s="113">
        <v>559.9</v>
      </c>
      <c r="CF96" s="55">
        <v>557.67999999999995</v>
      </c>
      <c r="CG96" s="114">
        <v>-26.6</v>
      </c>
      <c r="CI96" s="101">
        <f t="shared" si="46"/>
        <v>92.3</v>
      </c>
      <c r="CJ96" s="101">
        <v>93</v>
      </c>
      <c r="CK96" s="113">
        <v>92.3</v>
      </c>
      <c r="CL96" s="55">
        <v>92.81</v>
      </c>
      <c r="CM96" s="114">
        <v>9.5</v>
      </c>
      <c r="CO96" s="101">
        <f t="shared" si="47"/>
        <v>20.6</v>
      </c>
      <c r="CP96" s="101">
        <v>20.5</v>
      </c>
      <c r="CQ96" s="113">
        <v>20.6</v>
      </c>
      <c r="CR96" s="55">
        <v>19.899999999999999</v>
      </c>
      <c r="CS96" s="114">
        <v>-4.8</v>
      </c>
      <c r="CT96" s="53"/>
    </row>
    <row r="97" spans="1:98" x14ac:dyDescent="0.2">
      <c r="A97" s="6">
        <v>9</v>
      </c>
      <c r="B97" s="7">
        <v>3</v>
      </c>
      <c r="C97" s="101">
        <f t="shared" si="32"/>
        <v>1961.8</v>
      </c>
      <c r="D97" s="101">
        <v>1996.8</v>
      </c>
      <c r="E97" s="113">
        <v>1961.8</v>
      </c>
      <c r="F97" s="55">
        <v>1969.06</v>
      </c>
      <c r="G97" s="114">
        <v>-50</v>
      </c>
      <c r="H97" s="114"/>
      <c r="I97" s="101">
        <f t="shared" si="33"/>
        <v>1944</v>
      </c>
      <c r="J97" s="101">
        <v>1978.7</v>
      </c>
      <c r="K97" s="113">
        <v>1944</v>
      </c>
      <c r="L97" s="55">
        <v>1950.8</v>
      </c>
      <c r="M97" s="114">
        <v>-43.4</v>
      </c>
      <c r="N97" s="114"/>
      <c r="O97" s="101">
        <f t="shared" si="34"/>
        <v>9.3000000000000007</v>
      </c>
      <c r="P97" s="101">
        <v>9.8000000000000007</v>
      </c>
      <c r="Q97" s="113">
        <v>9.3000000000000007</v>
      </c>
      <c r="R97" s="55">
        <v>9.6199999999999992</v>
      </c>
      <c r="S97" s="114">
        <v>-1.4</v>
      </c>
      <c r="U97" s="101">
        <f t="shared" si="35"/>
        <v>131.30000000000001</v>
      </c>
      <c r="V97" s="101">
        <v>136.4</v>
      </c>
      <c r="W97" s="113">
        <v>131.30000000000001</v>
      </c>
      <c r="X97" s="55">
        <v>131.43</v>
      </c>
      <c r="Y97" s="114">
        <v>-14.4</v>
      </c>
      <c r="AA97" s="101">
        <f t="shared" si="36"/>
        <v>54.3</v>
      </c>
      <c r="AB97" s="101">
        <v>55.2</v>
      </c>
      <c r="AC97" s="113">
        <v>54.3</v>
      </c>
      <c r="AD97" s="55">
        <v>53.76</v>
      </c>
      <c r="AE97" s="114">
        <v>-14.7</v>
      </c>
      <c r="AG97" s="101">
        <f t="shared" si="37"/>
        <v>18.8</v>
      </c>
      <c r="AH97" s="101">
        <v>19.8</v>
      </c>
      <c r="AI97" s="113">
        <v>18.8</v>
      </c>
      <c r="AJ97" s="55">
        <v>17.78</v>
      </c>
      <c r="AK97" s="114">
        <v>-0.2</v>
      </c>
      <c r="AM97" s="101">
        <f t="shared" si="38"/>
        <v>206.4</v>
      </c>
      <c r="AN97" s="101">
        <v>212.5</v>
      </c>
      <c r="AO97" s="113">
        <v>206.4</v>
      </c>
      <c r="AP97" s="55">
        <v>209.35</v>
      </c>
      <c r="AQ97" s="114">
        <v>-15.2</v>
      </c>
      <c r="AS97" s="101">
        <f t="shared" si="39"/>
        <v>54.1</v>
      </c>
      <c r="AT97" s="101">
        <v>56</v>
      </c>
      <c r="AU97" s="113">
        <v>54.1</v>
      </c>
      <c r="AV97" s="55">
        <v>53.03</v>
      </c>
      <c r="AW97" s="114">
        <v>-3.6</v>
      </c>
      <c r="AX97" s="100"/>
      <c r="AY97" s="101">
        <f t="shared" si="40"/>
        <v>65.7</v>
      </c>
      <c r="AZ97" s="101">
        <v>70.099999999999994</v>
      </c>
      <c r="BA97" s="113">
        <v>65.7</v>
      </c>
      <c r="BB97" s="55">
        <v>66.63</v>
      </c>
      <c r="BC97" s="114">
        <v>1.4</v>
      </c>
      <c r="BD97" s="100"/>
      <c r="BE97" s="101">
        <f t="shared" si="41"/>
        <v>48.8</v>
      </c>
      <c r="BF97" s="101">
        <v>49.1</v>
      </c>
      <c r="BG97" s="113">
        <v>48.8</v>
      </c>
      <c r="BH97" s="55">
        <v>47.56</v>
      </c>
      <c r="BI97" s="114">
        <v>-1.8</v>
      </c>
      <c r="BK97" s="101">
        <f t="shared" si="42"/>
        <v>273.60000000000002</v>
      </c>
      <c r="BL97" s="101">
        <v>275.3</v>
      </c>
      <c r="BM97" s="113">
        <v>273.60000000000002</v>
      </c>
      <c r="BN97" s="55">
        <v>272.47000000000003</v>
      </c>
      <c r="BO97" s="114">
        <v>1.5</v>
      </c>
      <c r="BQ97" s="101">
        <f t="shared" si="43"/>
        <v>150.19999999999999</v>
      </c>
      <c r="BR97" s="101">
        <v>152</v>
      </c>
      <c r="BS97" s="113">
        <v>150.19999999999999</v>
      </c>
      <c r="BT97" s="55">
        <v>148.79</v>
      </c>
      <c r="BU97" s="114">
        <v>10.5</v>
      </c>
      <c r="BW97" s="101">
        <f t="shared" si="44"/>
        <v>345.3</v>
      </c>
      <c r="BX97" s="101">
        <v>337.8</v>
      </c>
      <c r="BY97" s="113">
        <v>345.3</v>
      </c>
      <c r="BZ97" s="55">
        <v>346.94</v>
      </c>
      <c r="CA97" s="114">
        <v>-4.5</v>
      </c>
      <c r="CC97" s="101">
        <f t="shared" si="45"/>
        <v>545.5</v>
      </c>
      <c r="CD97" s="101">
        <v>562.79999999999995</v>
      </c>
      <c r="CE97" s="113">
        <v>545.5</v>
      </c>
      <c r="CF97" s="55">
        <v>550.74</v>
      </c>
      <c r="CG97" s="114">
        <v>-27.7</v>
      </c>
      <c r="CI97" s="101">
        <f t="shared" si="46"/>
        <v>94.1</v>
      </c>
      <c r="CJ97" s="101">
        <v>95.8</v>
      </c>
      <c r="CK97" s="113">
        <v>94.1</v>
      </c>
      <c r="CL97" s="55">
        <v>95.55</v>
      </c>
      <c r="CM97" s="114">
        <v>11</v>
      </c>
      <c r="CO97" s="101">
        <f t="shared" si="47"/>
        <v>17.899999999999999</v>
      </c>
      <c r="CP97" s="101">
        <v>18.100000000000001</v>
      </c>
      <c r="CQ97" s="113">
        <v>17.899999999999999</v>
      </c>
      <c r="CR97" s="55">
        <v>18.260000000000002</v>
      </c>
      <c r="CS97" s="114">
        <v>-6.5</v>
      </c>
      <c r="CT97" s="53"/>
    </row>
    <row r="98" spans="1:98" x14ac:dyDescent="0.2">
      <c r="A98" s="6">
        <v>9</v>
      </c>
      <c r="B98" s="7">
        <v>4</v>
      </c>
      <c r="C98" s="101">
        <f t="shared" si="32"/>
        <v>1959.9</v>
      </c>
      <c r="D98" s="101">
        <v>1947.2</v>
      </c>
      <c r="E98" s="113">
        <v>1959.9</v>
      </c>
      <c r="F98" s="55">
        <v>1958.38</v>
      </c>
      <c r="G98" s="114">
        <v>-42.7</v>
      </c>
      <c r="H98" s="114"/>
      <c r="I98" s="101">
        <f t="shared" si="33"/>
        <v>1944</v>
      </c>
      <c r="J98" s="101">
        <v>1931.1</v>
      </c>
      <c r="K98" s="113">
        <v>1944</v>
      </c>
      <c r="L98" s="55">
        <v>1941.61</v>
      </c>
      <c r="M98" s="114">
        <v>-36.700000000000003</v>
      </c>
      <c r="N98" s="114"/>
      <c r="O98" s="101">
        <f t="shared" si="34"/>
        <v>9.3000000000000007</v>
      </c>
      <c r="P98" s="101">
        <v>8.9</v>
      </c>
      <c r="Q98" s="113">
        <v>9.3000000000000007</v>
      </c>
      <c r="R98" s="55">
        <v>9.3699999999999992</v>
      </c>
      <c r="S98" s="114">
        <v>-1</v>
      </c>
      <c r="U98" s="101">
        <f t="shared" si="35"/>
        <v>128.5</v>
      </c>
      <c r="V98" s="101">
        <v>126.8</v>
      </c>
      <c r="W98" s="113">
        <v>128.5</v>
      </c>
      <c r="X98" s="55">
        <v>129.19999999999999</v>
      </c>
      <c r="Y98" s="114">
        <v>-8.9</v>
      </c>
      <c r="AA98" s="101">
        <f t="shared" si="36"/>
        <v>50.6</v>
      </c>
      <c r="AB98" s="101">
        <v>50.2</v>
      </c>
      <c r="AC98" s="113">
        <v>50.6</v>
      </c>
      <c r="AD98" s="55">
        <v>51.81</v>
      </c>
      <c r="AE98" s="114">
        <v>-7.8</v>
      </c>
      <c r="AG98" s="101">
        <f t="shared" si="37"/>
        <v>17.899999999999999</v>
      </c>
      <c r="AH98" s="101">
        <v>17.8</v>
      </c>
      <c r="AI98" s="113">
        <v>17.899999999999999</v>
      </c>
      <c r="AJ98" s="55">
        <v>17.95</v>
      </c>
      <c r="AK98" s="114">
        <v>0.7</v>
      </c>
      <c r="AM98" s="101">
        <f t="shared" si="38"/>
        <v>206.8</v>
      </c>
      <c r="AN98" s="101">
        <v>205</v>
      </c>
      <c r="AO98" s="113">
        <v>206.8</v>
      </c>
      <c r="AP98" s="55">
        <v>206.77</v>
      </c>
      <c r="AQ98" s="114">
        <v>-10.3</v>
      </c>
      <c r="AS98" s="101">
        <f t="shared" si="39"/>
        <v>50.7</v>
      </c>
      <c r="AT98" s="101">
        <v>50.4</v>
      </c>
      <c r="AU98" s="113">
        <v>50.7</v>
      </c>
      <c r="AV98" s="55">
        <v>51.8</v>
      </c>
      <c r="AW98" s="114">
        <v>-4.9000000000000004</v>
      </c>
      <c r="AX98" s="100"/>
      <c r="AY98" s="101">
        <f t="shared" si="40"/>
        <v>66.3</v>
      </c>
      <c r="AZ98" s="101">
        <v>63.8</v>
      </c>
      <c r="BA98" s="113">
        <v>66.3</v>
      </c>
      <c r="BB98" s="55">
        <v>68.39</v>
      </c>
      <c r="BC98" s="114">
        <v>7</v>
      </c>
      <c r="BD98" s="100"/>
      <c r="BE98" s="101">
        <f t="shared" si="41"/>
        <v>46.6</v>
      </c>
      <c r="BF98" s="101">
        <v>46</v>
      </c>
      <c r="BG98" s="113">
        <v>46.6</v>
      </c>
      <c r="BH98" s="55">
        <v>47.14</v>
      </c>
      <c r="BI98" s="114">
        <v>-1.7</v>
      </c>
      <c r="BK98" s="101">
        <f t="shared" si="42"/>
        <v>271.89999999999998</v>
      </c>
      <c r="BL98" s="101">
        <v>271.7</v>
      </c>
      <c r="BM98" s="113">
        <v>271.89999999999998</v>
      </c>
      <c r="BN98" s="55">
        <v>271.23</v>
      </c>
      <c r="BO98" s="114">
        <v>-5</v>
      </c>
      <c r="BQ98" s="101">
        <f t="shared" si="43"/>
        <v>149.80000000000001</v>
      </c>
      <c r="BR98" s="101">
        <v>149.69999999999999</v>
      </c>
      <c r="BS98" s="113">
        <v>149.80000000000001</v>
      </c>
      <c r="BT98" s="55">
        <v>149.83000000000001</v>
      </c>
      <c r="BU98" s="114">
        <v>4.2</v>
      </c>
      <c r="BW98" s="101">
        <f t="shared" si="44"/>
        <v>347.3</v>
      </c>
      <c r="BX98" s="101">
        <v>350.1</v>
      </c>
      <c r="BY98" s="113">
        <v>347.3</v>
      </c>
      <c r="BZ98" s="55">
        <v>346.88</v>
      </c>
      <c r="CA98" s="114">
        <v>-0.3</v>
      </c>
      <c r="CC98" s="101">
        <f t="shared" si="45"/>
        <v>550.29999999999995</v>
      </c>
      <c r="CD98" s="101">
        <v>543</v>
      </c>
      <c r="CE98" s="113">
        <v>550.29999999999995</v>
      </c>
      <c r="CF98" s="55">
        <v>545.55999999999995</v>
      </c>
      <c r="CG98" s="114">
        <v>-20.8</v>
      </c>
      <c r="CI98" s="101">
        <f t="shared" si="46"/>
        <v>97.4</v>
      </c>
      <c r="CJ98" s="101">
        <v>97.1</v>
      </c>
      <c r="CK98" s="113">
        <v>97.4</v>
      </c>
      <c r="CL98" s="55">
        <v>96.2</v>
      </c>
      <c r="CM98" s="114">
        <v>2.6</v>
      </c>
      <c r="CO98" s="101">
        <f t="shared" si="47"/>
        <v>15.9</v>
      </c>
      <c r="CP98" s="101">
        <v>16.100000000000001</v>
      </c>
      <c r="CQ98" s="113">
        <v>15.9</v>
      </c>
      <c r="CR98" s="55">
        <v>16.760000000000002</v>
      </c>
      <c r="CS98" s="114">
        <v>-6</v>
      </c>
      <c r="CT98" s="53"/>
    </row>
    <row r="99" spans="1:98" x14ac:dyDescent="0.2">
      <c r="A99" s="6"/>
      <c r="B99" s="7">
        <v>1</v>
      </c>
      <c r="C99" s="101">
        <f t="shared" si="32"/>
        <v>1951.3</v>
      </c>
      <c r="D99" s="101">
        <v>1920</v>
      </c>
      <c r="E99" s="113">
        <v>1951.3</v>
      </c>
      <c r="F99" s="55">
        <v>1952.55</v>
      </c>
      <c r="G99" s="114">
        <v>-23.3</v>
      </c>
      <c r="H99" s="114"/>
      <c r="I99" s="101">
        <f t="shared" si="33"/>
        <v>1934.3</v>
      </c>
      <c r="J99" s="101">
        <v>1903</v>
      </c>
      <c r="K99" s="113">
        <v>1934.3</v>
      </c>
      <c r="L99" s="55">
        <v>1936.63</v>
      </c>
      <c r="M99" s="114">
        <v>-20</v>
      </c>
      <c r="N99" s="114"/>
      <c r="O99" s="101">
        <f t="shared" si="34"/>
        <v>9.9</v>
      </c>
      <c r="P99" s="101">
        <v>9.1999999999999993</v>
      </c>
      <c r="Q99" s="113">
        <v>9.9</v>
      </c>
      <c r="R99" s="55">
        <v>9.35</v>
      </c>
      <c r="S99" s="114">
        <v>-0.1</v>
      </c>
      <c r="U99" s="101">
        <f t="shared" si="35"/>
        <v>129.5</v>
      </c>
      <c r="V99" s="101">
        <v>126</v>
      </c>
      <c r="W99" s="113">
        <v>129.5</v>
      </c>
      <c r="X99" s="55">
        <v>128.69999999999999</v>
      </c>
      <c r="Y99" s="114">
        <v>-2</v>
      </c>
      <c r="AA99" s="101">
        <f t="shared" si="36"/>
        <v>51.7</v>
      </c>
      <c r="AB99" s="101">
        <v>50.7</v>
      </c>
      <c r="AC99" s="113">
        <v>51.7</v>
      </c>
      <c r="AD99" s="55">
        <v>51.44</v>
      </c>
      <c r="AE99" s="114">
        <v>-1.5</v>
      </c>
      <c r="AG99" s="101">
        <f t="shared" si="37"/>
        <v>18.600000000000001</v>
      </c>
      <c r="AH99" s="101">
        <v>18</v>
      </c>
      <c r="AI99" s="113">
        <v>18.600000000000001</v>
      </c>
      <c r="AJ99" s="55">
        <v>18.04</v>
      </c>
      <c r="AK99" s="114">
        <v>0.3</v>
      </c>
      <c r="AM99" s="101">
        <f t="shared" si="38"/>
        <v>205.1</v>
      </c>
      <c r="AN99" s="101">
        <v>199.6</v>
      </c>
      <c r="AO99" s="113">
        <v>205.1</v>
      </c>
      <c r="AP99" s="55">
        <v>207.14</v>
      </c>
      <c r="AQ99" s="114">
        <v>1.5</v>
      </c>
      <c r="AS99" s="101">
        <f t="shared" si="39"/>
        <v>51.4</v>
      </c>
      <c r="AT99" s="101">
        <v>50.2</v>
      </c>
      <c r="AU99" s="113">
        <v>51.4</v>
      </c>
      <c r="AV99" s="55">
        <v>51.1</v>
      </c>
      <c r="AW99" s="114">
        <v>-2.8</v>
      </c>
      <c r="AX99" s="100"/>
      <c r="AY99" s="101">
        <f t="shared" si="40"/>
        <v>71.900000000000006</v>
      </c>
      <c r="AZ99" s="101">
        <v>67.7</v>
      </c>
      <c r="BA99" s="113">
        <v>71.900000000000006</v>
      </c>
      <c r="BB99" s="55">
        <v>70.239999999999995</v>
      </c>
      <c r="BC99" s="114">
        <v>7.4</v>
      </c>
      <c r="BD99" s="100"/>
      <c r="BE99" s="101">
        <f t="shared" si="41"/>
        <v>48</v>
      </c>
      <c r="BF99" s="101">
        <v>47.6</v>
      </c>
      <c r="BG99" s="113">
        <v>48</v>
      </c>
      <c r="BH99" s="55">
        <v>46.8</v>
      </c>
      <c r="BI99" s="114">
        <v>-1.4</v>
      </c>
      <c r="BK99" s="101">
        <f t="shared" si="42"/>
        <v>267.60000000000002</v>
      </c>
      <c r="BL99" s="101">
        <v>266</v>
      </c>
      <c r="BM99" s="113">
        <v>267.60000000000002</v>
      </c>
      <c r="BN99" s="55">
        <v>269.01</v>
      </c>
      <c r="BO99" s="114">
        <v>-8.9</v>
      </c>
      <c r="BQ99" s="101">
        <f t="shared" si="43"/>
        <v>149</v>
      </c>
      <c r="BR99" s="101">
        <v>147.19999999999999</v>
      </c>
      <c r="BS99" s="113">
        <v>149</v>
      </c>
      <c r="BT99" s="55">
        <v>149.05000000000001</v>
      </c>
      <c r="BU99" s="114">
        <v>-3.1</v>
      </c>
      <c r="BW99" s="101">
        <f t="shared" si="44"/>
        <v>344.5</v>
      </c>
      <c r="BX99" s="101">
        <v>347.5</v>
      </c>
      <c r="BY99" s="113">
        <v>344.5</v>
      </c>
      <c r="BZ99" s="55">
        <v>346.86</v>
      </c>
      <c r="CA99" s="114">
        <v>-0.1</v>
      </c>
      <c r="CC99" s="101">
        <f t="shared" si="45"/>
        <v>542.79999999999995</v>
      </c>
      <c r="CD99" s="101">
        <v>530.1</v>
      </c>
      <c r="CE99" s="113">
        <v>542.79999999999995</v>
      </c>
      <c r="CF99" s="55">
        <v>544.12</v>
      </c>
      <c r="CG99" s="114">
        <v>-5.8</v>
      </c>
      <c r="CI99" s="101">
        <f t="shared" si="46"/>
        <v>94.1</v>
      </c>
      <c r="CJ99" s="101">
        <v>92.5</v>
      </c>
      <c r="CK99" s="113">
        <v>94.1</v>
      </c>
      <c r="CL99" s="55">
        <v>94.87</v>
      </c>
      <c r="CM99" s="114">
        <v>-5.3</v>
      </c>
      <c r="CO99" s="101">
        <f t="shared" si="47"/>
        <v>17</v>
      </c>
      <c r="CP99" s="101">
        <v>17</v>
      </c>
      <c r="CQ99" s="113">
        <v>17</v>
      </c>
      <c r="CR99" s="55">
        <v>15.92</v>
      </c>
      <c r="CS99" s="114">
        <v>-3.4</v>
      </c>
      <c r="CT99" s="53"/>
    </row>
    <row r="100" spans="1:98" x14ac:dyDescent="0.2">
      <c r="A100" s="6">
        <v>10</v>
      </c>
      <c r="B100" s="7">
        <v>2</v>
      </c>
      <c r="C100" s="101">
        <f t="shared" si="32"/>
        <v>1955.4</v>
      </c>
      <c r="D100" s="101">
        <v>1966.9</v>
      </c>
      <c r="E100" s="113">
        <v>1955.4</v>
      </c>
      <c r="F100" s="55">
        <v>1953.67</v>
      </c>
      <c r="G100" s="114">
        <v>4.5</v>
      </c>
      <c r="H100" s="114"/>
      <c r="I100" s="101">
        <f t="shared" si="33"/>
        <v>1940.1</v>
      </c>
      <c r="J100" s="101">
        <v>1951.5</v>
      </c>
      <c r="K100" s="113">
        <v>1940.1</v>
      </c>
      <c r="L100" s="55">
        <v>1937.89</v>
      </c>
      <c r="M100" s="114">
        <v>5.0999999999999996</v>
      </c>
      <c r="N100" s="114"/>
      <c r="O100" s="101">
        <f t="shared" si="34"/>
        <v>9.1999999999999993</v>
      </c>
      <c r="P100" s="101">
        <v>9.9</v>
      </c>
      <c r="Q100" s="113">
        <v>9.1999999999999993</v>
      </c>
      <c r="R100" s="55">
        <v>9.4700000000000006</v>
      </c>
      <c r="S100" s="114">
        <v>0.5</v>
      </c>
      <c r="U100" s="101">
        <f t="shared" si="35"/>
        <v>130.30000000000001</v>
      </c>
      <c r="V100" s="101">
        <v>132.5</v>
      </c>
      <c r="W100" s="113">
        <v>130.30000000000001</v>
      </c>
      <c r="X100" s="55">
        <v>128.99</v>
      </c>
      <c r="Y100" s="114">
        <v>1.1000000000000001</v>
      </c>
      <c r="AA100" s="101">
        <f t="shared" si="36"/>
        <v>52.3</v>
      </c>
      <c r="AB100" s="101">
        <v>53.3</v>
      </c>
      <c r="AC100" s="113">
        <v>52.3</v>
      </c>
      <c r="AD100" s="55">
        <v>51.87</v>
      </c>
      <c r="AE100" s="114">
        <v>1.8</v>
      </c>
      <c r="AG100" s="101">
        <f t="shared" si="37"/>
        <v>18.100000000000001</v>
      </c>
      <c r="AH100" s="101">
        <v>18.100000000000001</v>
      </c>
      <c r="AI100" s="113">
        <v>18.100000000000001</v>
      </c>
      <c r="AJ100" s="55">
        <v>18.43</v>
      </c>
      <c r="AK100" s="114">
        <v>1.6</v>
      </c>
      <c r="AM100" s="101">
        <f t="shared" si="38"/>
        <v>211.2</v>
      </c>
      <c r="AN100" s="101">
        <v>211.5</v>
      </c>
      <c r="AO100" s="113">
        <v>211.2</v>
      </c>
      <c r="AP100" s="55">
        <v>209.46</v>
      </c>
      <c r="AQ100" s="114">
        <v>9.1999999999999993</v>
      </c>
      <c r="AS100" s="101">
        <f t="shared" si="39"/>
        <v>50.7</v>
      </c>
      <c r="AT100" s="101">
        <v>51</v>
      </c>
      <c r="AU100" s="113">
        <v>50.7</v>
      </c>
      <c r="AV100" s="55">
        <v>51.09</v>
      </c>
      <c r="AW100" s="114">
        <v>0</v>
      </c>
      <c r="AX100" s="100"/>
      <c r="AY100" s="101">
        <f t="shared" si="40"/>
        <v>70.599999999999994</v>
      </c>
      <c r="AZ100" s="101">
        <v>73.3</v>
      </c>
      <c r="BA100" s="113">
        <v>70.599999999999994</v>
      </c>
      <c r="BB100" s="55">
        <v>70.510000000000005</v>
      </c>
      <c r="BC100" s="114">
        <v>1.1000000000000001</v>
      </c>
      <c r="BD100" s="100"/>
      <c r="BE100" s="101">
        <f t="shared" si="41"/>
        <v>46.8</v>
      </c>
      <c r="BF100" s="101">
        <v>47.2</v>
      </c>
      <c r="BG100" s="113">
        <v>46.8</v>
      </c>
      <c r="BH100" s="55">
        <v>46.86</v>
      </c>
      <c r="BI100" s="114">
        <v>0.3</v>
      </c>
      <c r="BK100" s="101">
        <f t="shared" si="42"/>
        <v>269.8</v>
      </c>
      <c r="BL100" s="101">
        <v>270.2</v>
      </c>
      <c r="BM100" s="113">
        <v>269.8</v>
      </c>
      <c r="BN100" s="55">
        <v>267.13</v>
      </c>
      <c r="BO100" s="114">
        <v>-7.5</v>
      </c>
      <c r="BQ100" s="101">
        <f t="shared" si="43"/>
        <v>147.69999999999999</v>
      </c>
      <c r="BR100" s="101">
        <v>148.30000000000001</v>
      </c>
      <c r="BS100" s="113">
        <v>147.69999999999999</v>
      </c>
      <c r="BT100" s="55">
        <v>147.43</v>
      </c>
      <c r="BU100" s="114">
        <v>-6.5</v>
      </c>
      <c r="BW100" s="101">
        <f t="shared" si="44"/>
        <v>347</v>
      </c>
      <c r="BX100" s="101">
        <v>348.5</v>
      </c>
      <c r="BY100" s="113">
        <v>347</v>
      </c>
      <c r="BZ100" s="55">
        <v>346.84</v>
      </c>
      <c r="CA100" s="114">
        <v>-0.1</v>
      </c>
      <c r="CC100" s="101">
        <f t="shared" si="45"/>
        <v>545.20000000000005</v>
      </c>
      <c r="CD100" s="101">
        <v>546.4</v>
      </c>
      <c r="CE100" s="113">
        <v>545.20000000000005</v>
      </c>
      <c r="CF100" s="55">
        <v>546.96</v>
      </c>
      <c r="CG100" s="114">
        <v>11.4</v>
      </c>
      <c r="CI100" s="101">
        <f t="shared" si="46"/>
        <v>92.2</v>
      </c>
      <c r="CJ100" s="101">
        <v>93.1</v>
      </c>
      <c r="CK100" s="113">
        <v>92.2</v>
      </c>
      <c r="CL100" s="55">
        <v>93.55</v>
      </c>
      <c r="CM100" s="114">
        <v>-5.3</v>
      </c>
      <c r="CO100" s="101">
        <f t="shared" si="47"/>
        <v>15.3</v>
      </c>
      <c r="CP100" s="101">
        <v>15.4</v>
      </c>
      <c r="CQ100" s="113">
        <v>15.3</v>
      </c>
      <c r="CR100" s="55">
        <v>15.78</v>
      </c>
      <c r="CS100" s="114">
        <v>-0.6</v>
      </c>
      <c r="CT100" s="53"/>
    </row>
    <row r="101" spans="1:98" x14ac:dyDescent="0.2">
      <c r="A101" s="6">
        <v>10</v>
      </c>
      <c r="B101" s="7">
        <v>3</v>
      </c>
      <c r="C101" s="101">
        <f t="shared" si="32"/>
        <v>1964.2</v>
      </c>
      <c r="D101" s="101">
        <v>1997.8</v>
      </c>
      <c r="E101" s="113">
        <v>1964.2</v>
      </c>
      <c r="F101" s="55">
        <v>1963.89</v>
      </c>
      <c r="G101" s="114">
        <v>40.9</v>
      </c>
      <c r="H101" s="114"/>
      <c r="I101" s="101">
        <f t="shared" si="33"/>
        <v>1947.6</v>
      </c>
      <c r="J101" s="101">
        <v>1981</v>
      </c>
      <c r="K101" s="113">
        <v>1947.6</v>
      </c>
      <c r="L101" s="55">
        <v>1947.94</v>
      </c>
      <c r="M101" s="114">
        <v>40.200000000000003</v>
      </c>
      <c r="N101" s="114"/>
      <c r="O101" s="101">
        <f t="shared" si="34"/>
        <v>9.5</v>
      </c>
      <c r="P101" s="101">
        <v>10</v>
      </c>
      <c r="Q101" s="113">
        <v>9.5</v>
      </c>
      <c r="R101" s="55">
        <v>9.44</v>
      </c>
      <c r="S101" s="114">
        <v>-0.1</v>
      </c>
      <c r="U101" s="101">
        <f t="shared" si="35"/>
        <v>128.9</v>
      </c>
      <c r="V101" s="101">
        <v>133.9</v>
      </c>
      <c r="W101" s="113">
        <v>128.9</v>
      </c>
      <c r="X101" s="55">
        <v>129.21</v>
      </c>
      <c r="Y101" s="114">
        <v>0.9</v>
      </c>
      <c r="AA101" s="101">
        <f t="shared" si="36"/>
        <v>51.9</v>
      </c>
      <c r="AB101" s="101">
        <v>53.1</v>
      </c>
      <c r="AC101" s="113">
        <v>51.9</v>
      </c>
      <c r="AD101" s="55">
        <v>52.33</v>
      </c>
      <c r="AE101" s="114">
        <v>1.8</v>
      </c>
      <c r="AG101" s="101">
        <f t="shared" si="37"/>
        <v>19.3</v>
      </c>
      <c r="AH101" s="101">
        <v>20.2</v>
      </c>
      <c r="AI101" s="113">
        <v>19.3</v>
      </c>
      <c r="AJ101" s="55">
        <v>19.170000000000002</v>
      </c>
      <c r="AK101" s="114">
        <v>3</v>
      </c>
      <c r="AM101" s="101">
        <f t="shared" si="38"/>
        <v>212.7</v>
      </c>
      <c r="AN101" s="101">
        <v>219</v>
      </c>
      <c r="AO101" s="113">
        <v>212.7</v>
      </c>
      <c r="AP101" s="55">
        <v>211.79</v>
      </c>
      <c r="AQ101" s="114">
        <v>9.3000000000000007</v>
      </c>
      <c r="AS101" s="101">
        <f t="shared" si="39"/>
        <v>51.3</v>
      </c>
      <c r="AT101" s="101">
        <v>52.8</v>
      </c>
      <c r="AU101" s="113">
        <v>51.3</v>
      </c>
      <c r="AV101" s="55">
        <v>51.32</v>
      </c>
      <c r="AW101" s="114">
        <v>0.9</v>
      </c>
      <c r="AX101" s="100"/>
      <c r="AY101" s="101">
        <f t="shared" si="40"/>
        <v>67.900000000000006</v>
      </c>
      <c r="AZ101" s="101">
        <v>72.3</v>
      </c>
      <c r="BA101" s="113">
        <v>67.900000000000006</v>
      </c>
      <c r="BB101" s="55">
        <v>69.27</v>
      </c>
      <c r="BC101" s="114">
        <v>-5</v>
      </c>
      <c r="BD101" s="100"/>
      <c r="BE101" s="101">
        <f t="shared" si="41"/>
        <v>46.3</v>
      </c>
      <c r="BF101" s="101">
        <v>46.6</v>
      </c>
      <c r="BG101" s="113">
        <v>46.3</v>
      </c>
      <c r="BH101" s="55">
        <v>47.38</v>
      </c>
      <c r="BI101" s="114">
        <v>2.1</v>
      </c>
      <c r="BK101" s="101">
        <f t="shared" si="42"/>
        <v>268.39999999999998</v>
      </c>
      <c r="BL101" s="101">
        <v>270.2</v>
      </c>
      <c r="BM101" s="113">
        <v>268.39999999999998</v>
      </c>
      <c r="BN101" s="55">
        <v>267.87</v>
      </c>
      <c r="BO101" s="114">
        <v>3</v>
      </c>
      <c r="BQ101" s="101">
        <f t="shared" si="43"/>
        <v>147</v>
      </c>
      <c r="BR101" s="101">
        <v>148.5</v>
      </c>
      <c r="BS101" s="113">
        <v>147</v>
      </c>
      <c r="BT101" s="55">
        <v>146.36000000000001</v>
      </c>
      <c r="BU101" s="114">
        <v>-4.3</v>
      </c>
      <c r="BW101" s="101">
        <f t="shared" si="44"/>
        <v>346.5</v>
      </c>
      <c r="BX101" s="101">
        <v>338.6</v>
      </c>
      <c r="BY101" s="113">
        <v>346.5</v>
      </c>
      <c r="BZ101" s="55">
        <v>347.81</v>
      </c>
      <c r="CA101" s="114">
        <v>3.9</v>
      </c>
      <c r="CC101" s="101">
        <f t="shared" si="45"/>
        <v>554.79999999999995</v>
      </c>
      <c r="CD101" s="101">
        <v>572</v>
      </c>
      <c r="CE101" s="113">
        <v>554.79999999999995</v>
      </c>
      <c r="CF101" s="55">
        <v>553.71</v>
      </c>
      <c r="CG101" s="114">
        <v>27</v>
      </c>
      <c r="CI101" s="101">
        <f t="shared" si="46"/>
        <v>93.8</v>
      </c>
      <c r="CJ101" s="101">
        <v>95.2</v>
      </c>
      <c r="CK101" s="113">
        <v>93.8</v>
      </c>
      <c r="CL101" s="55">
        <v>93.25</v>
      </c>
      <c r="CM101" s="114">
        <v>-1.2</v>
      </c>
      <c r="CO101" s="101">
        <f t="shared" si="47"/>
        <v>16.600000000000001</v>
      </c>
      <c r="CP101" s="101">
        <v>16.8</v>
      </c>
      <c r="CQ101" s="113">
        <v>16.600000000000001</v>
      </c>
      <c r="CR101" s="55">
        <v>15.95</v>
      </c>
      <c r="CS101" s="114">
        <v>0.7</v>
      </c>
      <c r="CT101" s="53"/>
    </row>
    <row r="102" spans="1:98" x14ac:dyDescent="0.2">
      <c r="A102" s="6">
        <v>10</v>
      </c>
      <c r="B102" s="7">
        <v>4</v>
      </c>
      <c r="C102" s="101">
        <f t="shared" si="32"/>
        <v>1976.8</v>
      </c>
      <c r="D102" s="101">
        <v>1964.6</v>
      </c>
      <c r="E102" s="113">
        <v>1976.8</v>
      </c>
      <c r="F102" s="55">
        <v>1981.35</v>
      </c>
      <c r="G102" s="114">
        <v>69.8</v>
      </c>
      <c r="H102" s="114"/>
      <c r="I102" s="101">
        <f t="shared" si="33"/>
        <v>1960.9</v>
      </c>
      <c r="J102" s="101">
        <v>1948.6</v>
      </c>
      <c r="K102" s="113">
        <v>1960.9</v>
      </c>
      <c r="L102" s="55">
        <v>1964.98</v>
      </c>
      <c r="M102" s="114">
        <v>68.2</v>
      </c>
      <c r="N102" s="114"/>
      <c r="O102" s="101">
        <f t="shared" si="34"/>
        <v>9.1999999999999993</v>
      </c>
      <c r="P102" s="101">
        <v>8.8000000000000007</v>
      </c>
      <c r="Q102" s="113">
        <v>9.1999999999999993</v>
      </c>
      <c r="R102" s="55">
        <v>9.33</v>
      </c>
      <c r="S102" s="114">
        <v>-0.5</v>
      </c>
      <c r="U102" s="101">
        <f t="shared" si="35"/>
        <v>129.19999999999999</v>
      </c>
      <c r="V102" s="101">
        <v>127.6</v>
      </c>
      <c r="W102" s="113">
        <v>129.19999999999999</v>
      </c>
      <c r="X102" s="55">
        <v>129.16999999999999</v>
      </c>
      <c r="Y102" s="114">
        <v>-0.2</v>
      </c>
      <c r="AA102" s="101">
        <f t="shared" si="36"/>
        <v>52.3</v>
      </c>
      <c r="AB102" s="101">
        <v>51.9</v>
      </c>
      <c r="AC102" s="113">
        <v>52.3</v>
      </c>
      <c r="AD102" s="55">
        <v>52.53</v>
      </c>
      <c r="AE102" s="114">
        <v>0.8</v>
      </c>
      <c r="AG102" s="101">
        <f t="shared" si="37"/>
        <v>19.8</v>
      </c>
      <c r="AH102" s="101">
        <v>19.600000000000001</v>
      </c>
      <c r="AI102" s="113">
        <v>19.8</v>
      </c>
      <c r="AJ102" s="55">
        <v>20.12</v>
      </c>
      <c r="AK102" s="114">
        <v>3.8</v>
      </c>
      <c r="AM102" s="101">
        <f t="shared" si="38"/>
        <v>211.8</v>
      </c>
      <c r="AN102" s="101">
        <v>210.3</v>
      </c>
      <c r="AO102" s="113">
        <v>211.8</v>
      </c>
      <c r="AP102" s="55">
        <v>214.13</v>
      </c>
      <c r="AQ102" s="114">
        <v>9.3000000000000007</v>
      </c>
      <c r="AS102" s="101">
        <f t="shared" si="39"/>
        <v>51.7</v>
      </c>
      <c r="AT102" s="101">
        <v>51.1</v>
      </c>
      <c r="AU102" s="113">
        <v>51.7</v>
      </c>
      <c r="AV102" s="55">
        <v>51.13</v>
      </c>
      <c r="AW102" s="114">
        <v>-0.7</v>
      </c>
      <c r="AX102" s="100"/>
      <c r="AY102" s="101">
        <f t="shared" si="40"/>
        <v>67.099999999999994</v>
      </c>
      <c r="AZ102" s="101">
        <v>64.599999999999994</v>
      </c>
      <c r="BA102" s="113">
        <v>67.099999999999994</v>
      </c>
      <c r="BB102" s="55">
        <v>68.180000000000007</v>
      </c>
      <c r="BC102" s="114">
        <v>-4.3</v>
      </c>
      <c r="BD102" s="100"/>
      <c r="BE102" s="101">
        <f t="shared" si="41"/>
        <v>50</v>
      </c>
      <c r="BF102" s="101">
        <v>49.4</v>
      </c>
      <c r="BG102" s="113">
        <v>50</v>
      </c>
      <c r="BH102" s="55">
        <v>48.49</v>
      </c>
      <c r="BI102" s="114">
        <v>4.4000000000000004</v>
      </c>
      <c r="BK102" s="101">
        <f t="shared" si="42"/>
        <v>268.2</v>
      </c>
      <c r="BL102" s="101">
        <v>268.10000000000002</v>
      </c>
      <c r="BM102" s="113">
        <v>268.2</v>
      </c>
      <c r="BN102" s="55">
        <v>271.64</v>
      </c>
      <c r="BO102" s="114">
        <v>15.1</v>
      </c>
      <c r="BQ102" s="101">
        <f t="shared" si="43"/>
        <v>145.80000000000001</v>
      </c>
      <c r="BR102" s="101">
        <v>145.80000000000001</v>
      </c>
      <c r="BS102" s="113">
        <v>145.80000000000001</v>
      </c>
      <c r="BT102" s="55">
        <v>146.71</v>
      </c>
      <c r="BU102" s="114">
        <v>1.4</v>
      </c>
      <c r="BW102" s="101">
        <f t="shared" si="44"/>
        <v>349.9</v>
      </c>
      <c r="BX102" s="101">
        <v>352.2</v>
      </c>
      <c r="BY102" s="113">
        <v>349.9</v>
      </c>
      <c r="BZ102" s="55">
        <v>348.99</v>
      </c>
      <c r="CA102" s="114">
        <v>4.7</v>
      </c>
      <c r="CC102" s="101">
        <f t="shared" si="45"/>
        <v>561.29999999999995</v>
      </c>
      <c r="CD102" s="101">
        <v>555</v>
      </c>
      <c r="CE102" s="113">
        <v>561.29999999999995</v>
      </c>
      <c r="CF102" s="55">
        <v>561.05999999999995</v>
      </c>
      <c r="CG102" s="114">
        <v>29.4</v>
      </c>
      <c r="CI102" s="101">
        <f t="shared" si="46"/>
        <v>94.5</v>
      </c>
      <c r="CJ102" s="101">
        <v>94.1</v>
      </c>
      <c r="CK102" s="113">
        <v>94.5</v>
      </c>
      <c r="CL102" s="55">
        <v>93.85</v>
      </c>
      <c r="CM102" s="114">
        <v>2.4</v>
      </c>
      <c r="CO102" s="101">
        <f t="shared" si="47"/>
        <v>16</v>
      </c>
      <c r="CP102" s="101">
        <v>15.9</v>
      </c>
      <c r="CQ102" s="113">
        <v>16</v>
      </c>
      <c r="CR102" s="55">
        <v>16.37</v>
      </c>
      <c r="CS102" s="114">
        <v>1.7</v>
      </c>
      <c r="CT102" s="53"/>
    </row>
    <row r="103" spans="1:98" x14ac:dyDescent="0.2">
      <c r="A103" s="6"/>
      <c r="B103" s="7">
        <v>1</v>
      </c>
      <c r="C103" s="101">
        <f t="shared" ref="C103:C134" si="48">$B$4*E103+(1-$B$4)*D103</f>
        <v>2004.4</v>
      </c>
      <c r="D103" s="101">
        <v>1973.2</v>
      </c>
      <c r="E103" s="113">
        <v>2004.4</v>
      </c>
      <c r="F103" s="55">
        <v>1999.86</v>
      </c>
      <c r="G103" s="114">
        <v>74</v>
      </c>
      <c r="H103" s="114"/>
      <c r="I103" s="101">
        <f t="shared" ref="I103:I134" si="49">$B$4*K103+(1-$B$4)*J103</f>
        <v>1987.7</v>
      </c>
      <c r="J103" s="101">
        <v>1956.3</v>
      </c>
      <c r="K103" s="113">
        <v>1987.7</v>
      </c>
      <c r="L103" s="55">
        <v>1983.24</v>
      </c>
      <c r="M103" s="114">
        <v>73.099999999999994</v>
      </c>
      <c r="N103" s="114"/>
      <c r="O103" s="101">
        <f t="shared" ref="O103:O134" si="50">$B$4*Q103+(1-$B$4)*P103</f>
        <v>8.8000000000000007</v>
      </c>
      <c r="P103" s="101">
        <v>8</v>
      </c>
      <c r="Q103" s="113">
        <v>8.8000000000000007</v>
      </c>
      <c r="R103" s="55">
        <v>9.2899999999999991</v>
      </c>
      <c r="S103" s="114">
        <v>-0.1</v>
      </c>
      <c r="U103" s="101">
        <f t="shared" ref="U103:U134" si="51">$B$4*W103+(1-$B$4)*V103</f>
        <v>128.5</v>
      </c>
      <c r="V103" s="101">
        <v>125.4</v>
      </c>
      <c r="W103" s="113">
        <v>128.5</v>
      </c>
      <c r="X103" s="55">
        <v>130.15</v>
      </c>
      <c r="Y103" s="114">
        <v>3.9</v>
      </c>
      <c r="AA103" s="101">
        <f t="shared" ref="AA103:AA134" si="52">$B$4*AC103+(1-$B$4)*AB103</f>
        <v>52.6</v>
      </c>
      <c r="AB103" s="101">
        <v>51.6</v>
      </c>
      <c r="AC103" s="113">
        <v>52.6</v>
      </c>
      <c r="AD103" s="55">
        <v>53.04</v>
      </c>
      <c r="AE103" s="114">
        <v>2.1</v>
      </c>
      <c r="AG103" s="101">
        <f t="shared" ref="AG103:AG134" si="53">$B$4*AI103+(1-$B$4)*AH103</f>
        <v>20.9</v>
      </c>
      <c r="AH103" s="101">
        <v>20.3</v>
      </c>
      <c r="AI103" s="113">
        <v>20.9</v>
      </c>
      <c r="AJ103" s="55">
        <v>20.69</v>
      </c>
      <c r="AK103" s="114">
        <v>2.2999999999999998</v>
      </c>
      <c r="AM103" s="101">
        <f t="shared" ref="AM103:AM134" si="54">$B$4*AO103+(1-$B$4)*AN103</f>
        <v>218.2</v>
      </c>
      <c r="AN103" s="101">
        <v>212.5</v>
      </c>
      <c r="AO103" s="113">
        <v>218.2</v>
      </c>
      <c r="AP103" s="55">
        <v>217.16</v>
      </c>
      <c r="AQ103" s="114">
        <v>12.1</v>
      </c>
      <c r="AS103" s="101">
        <f t="shared" ref="AS103:AS134" si="55">$B$4*AU103+(1-$B$4)*AT103</f>
        <v>50.8</v>
      </c>
      <c r="AT103" s="101">
        <v>49.5</v>
      </c>
      <c r="AU103" s="113">
        <v>50.8</v>
      </c>
      <c r="AV103" s="55">
        <v>50.4</v>
      </c>
      <c r="AW103" s="114">
        <v>-3</v>
      </c>
      <c r="AX103" s="100"/>
      <c r="AY103" s="101">
        <f t="shared" ref="AY103:AY134" si="56">$B$4*BA103+(1-$B$4)*AZ103</f>
        <v>68.599999999999994</v>
      </c>
      <c r="AZ103" s="101">
        <v>64.099999999999994</v>
      </c>
      <c r="BA103" s="113">
        <v>68.599999999999994</v>
      </c>
      <c r="BB103" s="55">
        <v>68.09</v>
      </c>
      <c r="BC103" s="114">
        <v>-0.3</v>
      </c>
      <c r="BD103" s="100"/>
      <c r="BE103" s="101">
        <f t="shared" ref="BE103:BE134" si="57">$B$4*BG103+(1-$B$4)*BF103</f>
        <v>48.9</v>
      </c>
      <c r="BF103" s="101">
        <v>48.5</v>
      </c>
      <c r="BG103" s="113">
        <v>48.9</v>
      </c>
      <c r="BH103" s="55">
        <v>49.97</v>
      </c>
      <c r="BI103" s="114">
        <v>5.9</v>
      </c>
      <c r="BK103" s="101">
        <f t="shared" ref="BK103:BK134" si="58">$B$4*BM103+(1-$B$4)*BL103</f>
        <v>280.2</v>
      </c>
      <c r="BL103" s="101">
        <v>278.8</v>
      </c>
      <c r="BM103" s="113">
        <v>280.2</v>
      </c>
      <c r="BN103" s="55">
        <v>275.92</v>
      </c>
      <c r="BO103" s="114">
        <v>17.100000000000001</v>
      </c>
      <c r="BQ103" s="101">
        <f t="shared" ref="BQ103:BQ134" si="59">$B$4*BS103+(1-$B$4)*BR103</f>
        <v>148.80000000000001</v>
      </c>
      <c r="BR103" s="101">
        <v>147.30000000000001</v>
      </c>
      <c r="BS103" s="113">
        <v>148.80000000000001</v>
      </c>
      <c r="BT103" s="55">
        <v>147.63</v>
      </c>
      <c r="BU103" s="114">
        <v>3.7</v>
      </c>
      <c r="BW103" s="101">
        <f t="shared" ref="BW103:BW134" si="60">$B$4*BY103+(1-$B$4)*BX103</f>
        <v>351.8</v>
      </c>
      <c r="BX103" s="101">
        <v>354.3</v>
      </c>
      <c r="BY103" s="113">
        <v>351.8</v>
      </c>
      <c r="BZ103" s="55">
        <v>350.31</v>
      </c>
      <c r="CA103" s="114">
        <v>5.3</v>
      </c>
      <c r="CC103" s="101">
        <f t="shared" ref="CC103:CC134" si="61">$B$4*CE103+(1-$B$4)*CD103</f>
        <v>564.4</v>
      </c>
      <c r="CD103" s="101">
        <v>551.29999999999995</v>
      </c>
      <c r="CE103" s="113">
        <v>564.4</v>
      </c>
      <c r="CF103" s="55">
        <v>565.55999999999995</v>
      </c>
      <c r="CG103" s="114">
        <v>18</v>
      </c>
      <c r="CI103" s="101">
        <f t="shared" ref="CI103:CI134" si="62">$B$4*CK103+(1-$B$4)*CJ103</f>
        <v>95</v>
      </c>
      <c r="CJ103" s="101">
        <v>93.9</v>
      </c>
      <c r="CK103" s="113">
        <v>95</v>
      </c>
      <c r="CL103" s="55">
        <v>94.53</v>
      </c>
      <c r="CM103" s="114">
        <v>2.7</v>
      </c>
      <c r="CO103" s="101">
        <f t="shared" ref="CO103:CO134" si="63">$B$4*CQ103+(1-$B$4)*CP103</f>
        <v>16.7</v>
      </c>
      <c r="CP103" s="101">
        <v>16.899999999999999</v>
      </c>
      <c r="CQ103" s="113">
        <v>16.7</v>
      </c>
      <c r="CR103" s="55">
        <v>16.61</v>
      </c>
      <c r="CS103" s="114">
        <v>1</v>
      </c>
      <c r="CT103" s="53"/>
    </row>
    <row r="104" spans="1:98" x14ac:dyDescent="0.2">
      <c r="A104" s="6">
        <v>11</v>
      </c>
      <c r="B104" s="7">
        <v>2</v>
      </c>
      <c r="C104" s="101">
        <f t="shared" si="48"/>
        <v>2014.1</v>
      </c>
      <c r="D104" s="101">
        <v>2026.1</v>
      </c>
      <c r="E104" s="113">
        <v>2014.1</v>
      </c>
      <c r="F104" s="55">
        <v>2014.98</v>
      </c>
      <c r="G104" s="114">
        <v>60.5</v>
      </c>
      <c r="H104" s="114"/>
      <c r="I104" s="101">
        <f t="shared" si="49"/>
        <v>1997.1</v>
      </c>
      <c r="J104" s="101">
        <v>2009</v>
      </c>
      <c r="K104" s="113">
        <v>1997.1</v>
      </c>
      <c r="L104" s="55">
        <v>1998.83</v>
      </c>
      <c r="M104" s="114">
        <v>62.3</v>
      </c>
      <c r="N104" s="114"/>
      <c r="O104" s="101">
        <f t="shared" si="50"/>
        <v>10</v>
      </c>
      <c r="P104" s="101">
        <v>10.6</v>
      </c>
      <c r="Q104" s="113">
        <v>10</v>
      </c>
      <c r="R104" s="55">
        <v>9.31</v>
      </c>
      <c r="S104" s="114">
        <v>0.1</v>
      </c>
      <c r="U104" s="101">
        <f t="shared" si="51"/>
        <v>131.4</v>
      </c>
      <c r="V104" s="101">
        <v>133.6</v>
      </c>
      <c r="W104" s="113">
        <v>131.4</v>
      </c>
      <c r="X104" s="55">
        <v>132.09</v>
      </c>
      <c r="Y104" s="114">
        <v>7.8</v>
      </c>
      <c r="AA104" s="101">
        <f t="shared" si="52"/>
        <v>53.3</v>
      </c>
      <c r="AB104" s="101">
        <v>54</v>
      </c>
      <c r="AC104" s="113">
        <v>53.3</v>
      </c>
      <c r="AD104" s="55">
        <v>53.9</v>
      </c>
      <c r="AE104" s="114">
        <v>3.4</v>
      </c>
      <c r="AG104" s="101">
        <f t="shared" si="53"/>
        <v>21.9</v>
      </c>
      <c r="AH104" s="101">
        <v>22</v>
      </c>
      <c r="AI104" s="113">
        <v>21.9</v>
      </c>
      <c r="AJ104" s="55">
        <v>20.47</v>
      </c>
      <c r="AK104" s="114">
        <v>-0.9</v>
      </c>
      <c r="AM104" s="101">
        <f t="shared" si="54"/>
        <v>219.8</v>
      </c>
      <c r="AN104" s="101">
        <v>219.9</v>
      </c>
      <c r="AO104" s="113">
        <v>219.8</v>
      </c>
      <c r="AP104" s="55">
        <v>219.91</v>
      </c>
      <c r="AQ104" s="114">
        <v>11</v>
      </c>
      <c r="AS104" s="101">
        <f t="shared" si="55"/>
        <v>49.1</v>
      </c>
      <c r="AT104" s="101">
        <v>49.6</v>
      </c>
      <c r="AU104" s="113">
        <v>49.1</v>
      </c>
      <c r="AV104" s="55">
        <v>49.91</v>
      </c>
      <c r="AW104" s="114">
        <v>-1.9</v>
      </c>
      <c r="AX104" s="100"/>
      <c r="AY104" s="101">
        <f t="shared" si="56"/>
        <v>68.599999999999994</v>
      </c>
      <c r="AZ104" s="101">
        <v>71.2</v>
      </c>
      <c r="BA104" s="113">
        <v>68.599999999999994</v>
      </c>
      <c r="BB104" s="55">
        <v>68.17</v>
      </c>
      <c r="BC104" s="114">
        <v>0.3</v>
      </c>
      <c r="BD104" s="100"/>
      <c r="BE104" s="101">
        <f t="shared" si="57"/>
        <v>52</v>
      </c>
      <c r="BF104" s="101">
        <v>52.5</v>
      </c>
      <c r="BG104" s="113">
        <v>52</v>
      </c>
      <c r="BH104" s="55">
        <v>51.1</v>
      </c>
      <c r="BI104" s="114">
        <v>4.5</v>
      </c>
      <c r="BK104" s="101">
        <f t="shared" si="58"/>
        <v>276.39999999999998</v>
      </c>
      <c r="BL104" s="101">
        <v>276.39999999999998</v>
      </c>
      <c r="BM104" s="113">
        <v>276.39999999999998</v>
      </c>
      <c r="BN104" s="55">
        <v>279.44</v>
      </c>
      <c r="BO104" s="114">
        <v>14.1</v>
      </c>
      <c r="BQ104" s="101">
        <f t="shared" si="59"/>
        <v>148.1</v>
      </c>
      <c r="BR104" s="101">
        <v>149.1</v>
      </c>
      <c r="BS104" s="113">
        <v>148.1</v>
      </c>
      <c r="BT104" s="55">
        <v>147.51</v>
      </c>
      <c r="BU104" s="114">
        <v>-0.5</v>
      </c>
      <c r="BW104" s="101">
        <f t="shared" si="60"/>
        <v>349.7</v>
      </c>
      <c r="BX104" s="101">
        <v>352.4</v>
      </c>
      <c r="BY104" s="113">
        <v>349.7</v>
      </c>
      <c r="BZ104" s="55">
        <v>353.1</v>
      </c>
      <c r="CA104" s="114">
        <v>11.2</v>
      </c>
      <c r="CC104" s="101">
        <f t="shared" si="61"/>
        <v>568.4</v>
      </c>
      <c r="CD104" s="101">
        <v>569</v>
      </c>
      <c r="CE104" s="113">
        <v>568.4</v>
      </c>
      <c r="CF104" s="55">
        <v>568.16</v>
      </c>
      <c r="CG104" s="114">
        <v>10.4</v>
      </c>
      <c r="CI104" s="101">
        <f t="shared" si="62"/>
        <v>96.2</v>
      </c>
      <c r="CJ104" s="101">
        <v>97.1</v>
      </c>
      <c r="CK104" s="113">
        <v>96.2</v>
      </c>
      <c r="CL104" s="55">
        <v>94.7</v>
      </c>
      <c r="CM104" s="114">
        <v>0.7</v>
      </c>
      <c r="CO104" s="101">
        <f t="shared" si="63"/>
        <v>17</v>
      </c>
      <c r="CP104" s="101">
        <v>17.100000000000001</v>
      </c>
      <c r="CQ104" s="113">
        <v>17</v>
      </c>
      <c r="CR104" s="55">
        <v>16.16</v>
      </c>
      <c r="CS104" s="114">
        <v>-1.8</v>
      </c>
      <c r="CT104" s="53"/>
    </row>
    <row r="105" spans="1:98" x14ac:dyDescent="0.2">
      <c r="A105" s="6">
        <v>11</v>
      </c>
      <c r="B105" s="7">
        <v>3</v>
      </c>
      <c r="C105" s="101">
        <f t="shared" si="48"/>
        <v>2021.6</v>
      </c>
      <c r="D105" s="101">
        <v>2055.1999999999998</v>
      </c>
      <c r="E105" s="113">
        <v>2021.6</v>
      </c>
      <c r="F105" s="55">
        <v>2025.97</v>
      </c>
      <c r="G105" s="114">
        <v>43.9</v>
      </c>
      <c r="H105" s="114"/>
      <c r="I105" s="101">
        <f t="shared" si="49"/>
        <v>2007.4</v>
      </c>
      <c r="J105" s="101">
        <v>2040.8</v>
      </c>
      <c r="K105" s="113">
        <v>2007.4</v>
      </c>
      <c r="L105" s="55">
        <v>2010.77</v>
      </c>
      <c r="M105" s="114">
        <v>47.8</v>
      </c>
      <c r="N105" s="114"/>
      <c r="O105" s="101">
        <f t="shared" si="50"/>
        <v>8.9</v>
      </c>
      <c r="P105" s="101">
        <v>9.4</v>
      </c>
      <c r="Q105" s="113">
        <v>8.9</v>
      </c>
      <c r="R105" s="55">
        <v>9.61</v>
      </c>
      <c r="S105" s="114">
        <v>1.2</v>
      </c>
      <c r="U105" s="101">
        <f t="shared" si="51"/>
        <v>134.4</v>
      </c>
      <c r="V105" s="101">
        <v>139.30000000000001</v>
      </c>
      <c r="W105" s="113">
        <v>134.4</v>
      </c>
      <c r="X105" s="55">
        <v>133.88</v>
      </c>
      <c r="Y105" s="114">
        <v>7.2</v>
      </c>
      <c r="AA105" s="101">
        <f t="shared" si="52"/>
        <v>54.5</v>
      </c>
      <c r="AB105" s="101">
        <v>56.1</v>
      </c>
      <c r="AC105" s="113">
        <v>54.5</v>
      </c>
      <c r="AD105" s="55">
        <v>54.92</v>
      </c>
      <c r="AE105" s="114">
        <v>4.0999999999999996</v>
      </c>
      <c r="AG105" s="101">
        <f t="shared" si="53"/>
        <v>19.2</v>
      </c>
      <c r="AH105" s="101">
        <v>19.899999999999999</v>
      </c>
      <c r="AI105" s="113">
        <v>19.2</v>
      </c>
      <c r="AJ105" s="55">
        <v>20.56</v>
      </c>
      <c r="AK105" s="114">
        <v>0.4</v>
      </c>
      <c r="AM105" s="101">
        <f t="shared" si="54"/>
        <v>221.5</v>
      </c>
      <c r="AN105" s="101">
        <v>228</v>
      </c>
      <c r="AO105" s="113">
        <v>221.5</v>
      </c>
      <c r="AP105" s="55">
        <v>220.88</v>
      </c>
      <c r="AQ105" s="114">
        <v>3.9</v>
      </c>
      <c r="AS105" s="101">
        <f t="shared" si="55"/>
        <v>49.4</v>
      </c>
      <c r="AT105" s="101">
        <v>50.8</v>
      </c>
      <c r="AU105" s="113">
        <v>49.4</v>
      </c>
      <c r="AV105" s="55">
        <v>50.37</v>
      </c>
      <c r="AW105" s="114">
        <v>1.8</v>
      </c>
      <c r="AX105" s="100"/>
      <c r="AY105" s="101">
        <f t="shared" si="56"/>
        <v>68.2</v>
      </c>
      <c r="AZ105" s="101">
        <v>72.900000000000006</v>
      </c>
      <c r="BA105" s="113">
        <v>68.2</v>
      </c>
      <c r="BB105" s="55">
        <v>68.03</v>
      </c>
      <c r="BC105" s="114">
        <v>-0.5</v>
      </c>
      <c r="BD105" s="100"/>
      <c r="BE105" s="101">
        <f t="shared" si="57"/>
        <v>51.4</v>
      </c>
      <c r="BF105" s="101">
        <v>51.7</v>
      </c>
      <c r="BG105" s="113">
        <v>51.4</v>
      </c>
      <c r="BH105" s="55">
        <v>51.94</v>
      </c>
      <c r="BI105" s="114">
        <v>3.4</v>
      </c>
      <c r="BK105" s="101">
        <f t="shared" si="58"/>
        <v>280.10000000000002</v>
      </c>
      <c r="BL105" s="101">
        <v>282</v>
      </c>
      <c r="BM105" s="113">
        <v>280.10000000000002</v>
      </c>
      <c r="BN105" s="55">
        <v>282.39</v>
      </c>
      <c r="BO105" s="114">
        <v>11.8</v>
      </c>
      <c r="BQ105" s="101">
        <f t="shared" si="59"/>
        <v>144.30000000000001</v>
      </c>
      <c r="BR105" s="101">
        <v>145.5</v>
      </c>
      <c r="BS105" s="113">
        <v>144.30000000000001</v>
      </c>
      <c r="BT105" s="55">
        <v>146.22</v>
      </c>
      <c r="BU105" s="114">
        <v>-5.2</v>
      </c>
      <c r="BW105" s="101">
        <f t="shared" si="60"/>
        <v>358.7</v>
      </c>
      <c r="BX105" s="101">
        <v>349.8</v>
      </c>
      <c r="BY105" s="113">
        <v>358.7</v>
      </c>
      <c r="BZ105" s="55">
        <v>357.31</v>
      </c>
      <c r="CA105" s="114">
        <v>16.8</v>
      </c>
      <c r="CC105" s="101">
        <f t="shared" si="61"/>
        <v>571</v>
      </c>
      <c r="CD105" s="101">
        <v>588.79999999999995</v>
      </c>
      <c r="CE105" s="113">
        <v>571</v>
      </c>
      <c r="CF105" s="55">
        <v>569.17999999999995</v>
      </c>
      <c r="CG105" s="114">
        <v>4.0999999999999996</v>
      </c>
      <c r="CI105" s="101">
        <f t="shared" si="62"/>
        <v>93.7</v>
      </c>
      <c r="CJ105" s="101">
        <v>95.2</v>
      </c>
      <c r="CK105" s="113">
        <v>93.7</v>
      </c>
      <c r="CL105" s="55">
        <v>94.8</v>
      </c>
      <c r="CM105" s="114">
        <v>0.4</v>
      </c>
      <c r="CO105" s="101">
        <f t="shared" si="63"/>
        <v>14.1</v>
      </c>
      <c r="CP105" s="101">
        <v>14.4</v>
      </c>
      <c r="CQ105" s="113">
        <v>14.1</v>
      </c>
      <c r="CR105" s="55">
        <v>15.19</v>
      </c>
      <c r="CS105" s="114">
        <v>-3.9</v>
      </c>
      <c r="CT105" s="53"/>
    </row>
    <row r="106" spans="1:98" x14ac:dyDescent="0.2">
      <c r="A106" s="6">
        <v>11</v>
      </c>
      <c r="B106" s="7">
        <v>4</v>
      </c>
      <c r="C106" s="101">
        <f t="shared" si="48"/>
        <v>2039.9</v>
      </c>
      <c r="D106" s="101">
        <v>2027.3</v>
      </c>
      <c r="E106" s="113">
        <v>2039.9</v>
      </c>
      <c r="F106" s="55">
        <v>2034.28</v>
      </c>
      <c r="G106" s="114">
        <v>33.299999999999997</v>
      </c>
      <c r="H106" s="114"/>
      <c r="I106" s="101">
        <f t="shared" si="49"/>
        <v>2025.6</v>
      </c>
      <c r="J106" s="101">
        <v>2013.2</v>
      </c>
      <c r="K106" s="113">
        <v>2025.6</v>
      </c>
      <c r="L106" s="55">
        <v>2019.85</v>
      </c>
      <c r="M106" s="114">
        <v>36.299999999999997</v>
      </c>
      <c r="N106" s="114"/>
      <c r="O106" s="101">
        <f t="shared" si="50"/>
        <v>10.4</v>
      </c>
      <c r="P106" s="101">
        <v>10</v>
      </c>
      <c r="Q106" s="113">
        <v>10.4</v>
      </c>
      <c r="R106" s="55">
        <v>10.07</v>
      </c>
      <c r="S106" s="114">
        <v>1.8</v>
      </c>
      <c r="U106" s="101">
        <f t="shared" si="51"/>
        <v>134.4</v>
      </c>
      <c r="V106" s="101">
        <v>133</v>
      </c>
      <c r="W106" s="113">
        <v>134.4</v>
      </c>
      <c r="X106" s="55">
        <v>134.57</v>
      </c>
      <c r="Y106" s="114">
        <v>2.8</v>
      </c>
      <c r="AA106" s="101">
        <f t="shared" si="52"/>
        <v>55.5</v>
      </c>
      <c r="AB106" s="101">
        <v>55.2</v>
      </c>
      <c r="AC106" s="113">
        <v>55.5</v>
      </c>
      <c r="AD106" s="55">
        <v>55.89</v>
      </c>
      <c r="AE106" s="114">
        <v>3.9</v>
      </c>
      <c r="AG106" s="101">
        <f t="shared" si="53"/>
        <v>21.8</v>
      </c>
      <c r="AH106" s="101">
        <v>21.5</v>
      </c>
      <c r="AI106" s="113">
        <v>21.8</v>
      </c>
      <c r="AJ106" s="55">
        <v>21.82</v>
      </c>
      <c r="AK106" s="114">
        <v>5</v>
      </c>
      <c r="AM106" s="101">
        <f t="shared" si="54"/>
        <v>220.3</v>
      </c>
      <c r="AN106" s="101">
        <v>218.8</v>
      </c>
      <c r="AO106" s="113">
        <v>220.3</v>
      </c>
      <c r="AP106" s="55">
        <v>219.85</v>
      </c>
      <c r="AQ106" s="114">
        <v>-4.0999999999999996</v>
      </c>
      <c r="AS106" s="101">
        <f t="shared" si="55"/>
        <v>52.5</v>
      </c>
      <c r="AT106" s="101">
        <v>51.7</v>
      </c>
      <c r="AU106" s="113">
        <v>52.5</v>
      </c>
      <c r="AV106" s="55">
        <v>51.07</v>
      </c>
      <c r="AW106" s="114">
        <v>2.8</v>
      </c>
      <c r="AX106" s="100"/>
      <c r="AY106" s="101">
        <f t="shared" si="56"/>
        <v>68.599999999999994</v>
      </c>
      <c r="AZ106" s="101">
        <v>66.3</v>
      </c>
      <c r="BA106" s="113">
        <v>68.599999999999994</v>
      </c>
      <c r="BB106" s="55">
        <v>68.56</v>
      </c>
      <c r="BC106" s="114">
        <v>2.1</v>
      </c>
      <c r="BD106" s="100"/>
      <c r="BE106" s="101">
        <f t="shared" si="57"/>
        <v>52.2</v>
      </c>
      <c r="BF106" s="101">
        <v>51.6</v>
      </c>
      <c r="BG106" s="113">
        <v>52.2</v>
      </c>
      <c r="BH106" s="55">
        <v>52.76</v>
      </c>
      <c r="BI106" s="114">
        <v>3.3</v>
      </c>
      <c r="BK106" s="101">
        <f t="shared" si="58"/>
        <v>288</v>
      </c>
      <c r="BL106" s="101">
        <v>287.60000000000002</v>
      </c>
      <c r="BM106" s="113">
        <v>288</v>
      </c>
      <c r="BN106" s="55">
        <v>285</v>
      </c>
      <c r="BO106" s="114">
        <v>10.4</v>
      </c>
      <c r="BQ106" s="101">
        <f t="shared" si="59"/>
        <v>147.1</v>
      </c>
      <c r="BR106" s="101">
        <v>147</v>
      </c>
      <c r="BS106" s="113">
        <v>147.1</v>
      </c>
      <c r="BT106" s="55">
        <v>145.57</v>
      </c>
      <c r="BU106" s="114">
        <v>-2.6</v>
      </c>
      <c r="BW106" s="101">
        <f t="shared" si="60"/>
        <v>360.8</v>
      </c>
      <c r="BX106" s="101">
        <v>363.3</v>
      </c>
      <c r="BY106" s="113">
        <v>360.8</v>
      </c>
      <c r="BZ106" s="55">
        <v>361.8</v>
      </c>
      <c r="CA106" s="114">
        <v>18</v>
      </c>
      <c r="CC106" s="101">
        <f t="shared" si="61"/>
        <v>570.1</v>
      </c>
      <c r="CD106" s="101">
        <v>564</v>
      </c>
      <c r="CE106" s="113">
        <v>570.1</v>
      </c>
      <c r="CF106" s="55">
        <v>568.04999999999995</v>
      </c>
      <c r="CG106" s="114">
        <v>-4.5</v>
      </c>
      <c r="CI106" s="101">
        <f t="shared" si="62"/>
        <v>94.6</v>
      </c>
      <c r="CJ106" s="101">
        <v>93.8</v>
      </c>
      <c r="CK106" s="113">
        <v>94.6</v>
      </c>
      <c r="CL106" s="55">
        <v>95.53</v>
      </c>
      <c r="CM106" s="114">
        <v>2.9</v>
      </c>
      <c r="CO106" s="101">
        <f t="shared" si="63"/>
        <v>14.3</v>
      </c>
      <c r="CP106" s="101">
        <v>14.1</v>
      </c>
      <c r="CQ106" s="113">
        <v>14.3</v>
      </c>
      <c r="CR106" s="55">
        <v>14.43</v>
      </c>
      <c r="CS106" s="114">
        <v>-3</v>
      </c>
      <c r="CT106" s="53"/>
    </row>
    <row r="107" spans="1:98" x14ac:dyDescent="0.2">
      <c r="A107" s="6"/>
      <c r="B107" s="7">
        <v>1</v>
      </c>
      <c r="C107" s="101">
        <f t="shared" si="48"/>
        <v>2035.5</v>
      </c>
      <c r="D107" s="101">
        <v>2004.3</v>
      </c>
      <c r="E107" s="113">
        <v>2035.5</v>
      </c>
      <c r="F107" s="55">
        <v>2039.67</v>
      </c>
      <c r="G107" s="114">
        <v>21.6</v>
      </c>
      <c r="H107" s="114"/>
      <c r="I107" s="101">
        <f t="shared" si="49"/>
        <v>2021.5</v>
      </c>
      <c r="J107" s="101">
        <v>1990</v>
      </c>
      <c r="K107" s="113">
        <v>2021.5</v>
      </c>
      <c r="L107" s="55">
        <v>2025.06</v>
      </c>
      <c r="M107" s="114">
        <v>20.8</v>
      </c>
      <c r="N107" s="114"/>
      <c r="O107" s="101">
        <f t="shared" si="50"/>
        <v>10.9</v>
      </c>
      <c r="P107" s="101">
        <v>10.1</v>
      </c>
      <c r="Q107" s="113">
        <v>10.9</v>
      </c>
      <c r="R107" s="55">
        <v>10.26</v>
      </c>
      <c r="S107" s="114">
        <v>0.7</v>
      </c>
      <c r="U107" s="101">
        <f t="shared" si="51"/>
        <v>134.4</v>
      </c>
      <c r="V107" s="101">
        <v>131.6</v>
      </c>
      <c r="W107" s="113">
        <v>134.4</v>
      </c>
      <c r="X107" s="55">
        <v>133.84</v>
      </c>
      <c r="Y107" s="114">
        <v>-2.9</v>
      </c>
      <c r="AA107" s="101">
        <f t="shared" si="52"/>
        <v>56.9</v>
      </c>
      <c r="AB107" s="101">
        <v>55.8</v>
      </c>
      <c r="AC107" s="113">
        <v>56.9</v>
      </c>
      <c r="AD107" s="55">
        <v>56.6</v>
      </c>
      <c r="AE107" s="114">
        <v>2.8</v>
      </c>
      <c r="AG107" s="101">
        <f t="shared" si="53"/>
        <v>25</v>
      </c>
      <c r="AH107" s="101">
        <v>24.3</v>
      </c>
      <c r="AI107" s="113">
        <v>25</v>
      </c>
      <c r="AJ107" s="55">
        <v>23.92</v>
      </c>
      <c r="AK107" s="114">
        <v>8.4</v>
      </c>
      <c r="AM107" s="101">
        <f t="shared" si="54"/>
        <v>219.5</v>
      </c>
      <c r="AN107" s="101">
        <v>213.8</v>
      </c>
      <c r="AO107" s="113">
        <v>219.5</v>
      </c>
      <c r="AP107" s="55">
        <v>217.99</v>
      </c>
      <c r="AQ107" s="114">
        <v>-7.4</v>
      </c>
      <c r="AS107" s="101">
        <f t="shared" si="55"/>
        <v>50.2</v>
      </c>
      <c r="AT107" s="101">
        <v>48.8</v>
      </c>
      <c r="AU107" s="113">
        <v>50.2</v>
      </c>
      <c r="AV107" s="55">
        <v>51.21</v>
      </c>
      <c r="AW107" s="114">
        <v>0.6</v>
      </c>
      <c r="AX107" s="100"/>
      <c r="AY107" s="101">
        <f t="shared" si="56"/>
        <v>69.7</v>
      </c>
      <c r="AZ107" s="101">
        <v>64.900000000000006</v>
      </c>
      <c r="BA107" s="113">
        <v>69.7</v>
      </c>
      <c r="BB107" s="55">
        <v>69.77</v>
      </c>
      <c r="BC107" s="114">
        <v>4.9000000000000004</v>
      </c>
      <c r="BD107" s="100"/>
      <c r="BE107" s="101">
        <f t="shared" si="57"/>
        <v>54.1</v>
      </c>
      <c r="BF107" s="101">
        <v>53.7</v>
      </c>
      <c r="BG107" s="113">
        <v>54.1</v>
      </c>
      <c r="BH107" s="55">
        <v>53.98</v>
      </c>
      <c r="BI107" s="114">
        <v>4.9000000000000004</v>
      </c>
      <c r="BK107" s="101">
        <f t="shared" si="58"/>
        <v>284.3</v>
      </c>
      <c r="BL107" s="101">
        <v>283</v>
      </c>
      <c r="BM107" s="113">
        <v>284.3</v>
      </c>
      <c r="BN107" s="55">
        <v>286.64</v>
      </c>
      <c r="BO107" s="114">
        <v>6.6</v>
      </c>
      <c r="BQ107" s="101">
        <f t="shared" si="59"/>
        <v>146.19999999999999</v>
      </c>
      <c r="BR107" s="101">
        <v>145.19999999999999</v>
      </c>
      <c r="BS107" s="113">
        <v>146.19999999999999</v>
      </c>
      <c r="BT107" s="55">
        <v>146.84</v>
      </c>
      <c r="BU107" s="114">
        <v>5.0999999999999996</v>
      </c>
      <c r="BW107" s="101">
        <f t="shared" si="60"/>
        <v>363.9</v>
      </c>
      <c r="BX107" s="101">
        <v>366.2</v>
      </c>
      <c r="BY107" s="113">
        <v>363.9</v>
      </c>
      <c r="BZ107" s="55">
        <v>365.08</v>
      </c>
      <c r="CA107" s="114">
        <v>13.1</v>
      </c>
      <c r="CC107" s="101">
        <f t="shared" si="61"/>
        <v>561.79999999999995</v>
      </c>
      <c r="CD107" s="101">
        <v>548.5</v>
      </c>
      <c r="CE107" s="113">
        <v>561.79999999999995</v>
      </c>
      <c r="CF107" s="55">
        <v>564.78</v>
      </c>
      <c r="CG107" s="114">
        <v>-13.1</v>
      </c>
      <c r="CI107" s="101">
        <f t="shared" si="62"/>
        <v>97.4</v>
      </c>
      <c r="CJ107" s="101">
        <v>96.7</v>
      </c>
      <c r="CK107" s="113">
        <v>97.4</v>
      </c>
      <c r="CL107" s="55">
        <v>96.29</v>
      </c>
      <c r="CM107" s="114">
        <v>3</v>
      </c>
      <c r="CO107" s="101">
        <f t="shared" si="63"/>
        <v>14</v>
      </c>
      <c r="CP107" s="101">
        <v>14.3</v>
      </c>
      <c r="CQ107" s="113">
        <v>14</v>
      </c>
      <c r="CR107" s="55">
        <v>14.61</v>
      </c>
      <c r="CS107" s="114">
        <v>0.7</v>
      </c>
      <c r="CT107" s="53"/>
    </row>
    <row r="108" spans="1:98" x14ac:dyDescent="0.2">
      <c r="A108" s="6">
        <v>12</v>
      </c>
      <c r="B108" s="7">
        <v>2</v>
      </c>
      <c r="C108" s="101">
        <f t="shared" si="48"/>
        <v>2040</v>
      </c>
      <c r="D108" s="101">
        <v>2051.5</v>
      </c>
      <c r="E108" s="113">
        <v>2040</v>
      </c>
      <c r="F108" s="55">
        <v>2040.79</v>
      </c>
      <c r="G108" s="114">
        <v>4.5</v>
      </c>
      <c r="H108" s="114"/>
      <c r="I108" s="101">
        <f t="shared" si="49"/>
        <v>2025</v>
      </c>
      <c r="J108" s="101">
        <v>2036.4</v>
      </c>
      <c r="K108" s="113">
        <v>2025</v>
      </c>
      <c r="L108" s="55">
        <v>2025.5</v>
      </c>
      <c r="M108" s="114">
        <v>1.7</v>
      </c>
      <c r="N108" s="114"/>
      <c r="O108" s="101">
        <f t="shared" si="50"/>
        <v>9.5</v>
      </c>
      <c r="P108" s="101">
        <v>10</v>
      </c>
      <c r="Q108" s="113">
        <v>9.5</v>
      </c>
      <c r="R108" s="55">
        <v>10.029999999999999</v>
      </c>
      <c r="S108" s="114">
        <v>-0.9</v>
      </c>
      <c r="U108" s="101">
        <f t="shared" si="51"/>
        <v>132.6</v>
      </c>
      <c r="V108" s="101">
        <v>134.5</v>
      </c>
      <c r="W108" s="113">
        <v>132.6</v>
      </c>
      <c r="X108" s="55">
        <v>132.68</v>
      </c>
      <c r="Y108" s="114">
        <v>-4.7</v>
      </c>
      <c r="AA108" s="101">
        <f t="shared" si="52"/>
        <v>57.8</v>
      </c>
      <c r="AB108" s="101">
        <v>58.3</v>
      </c>
      <c r="AC108" s="113">
        <v>57.8</v>
      </c>
      <c r="AD108" s="55">
        <v>57.23</v>
      </c>
      <c r="AE108" s="114">
        <v>2.5</v>
      </c>
      <c r="AG108" s="101">
        <f t="shared" si="53"/>
        <v>25</v>
      </c>
      <c r="AH108" s="101">
        <v>25.3</v>
      </c>
      <c r="AI108" s="113">
        <v>25</v>
      </c>
      <c r="AJ108" s="55">
        <v>25.57</v>
      </c>
      <c r="AK108" s="114">
        <v>6.6</v>
      </c>
      <c r="AM108" s="101">
        <f t="shared" si="54"/>
        <v>214.9</v>
      </c>
      <c r="AN108" s="101">
        <v>214.8</v>
      </c>
      <c r="AO108" s="113">
        <v>214.9</v>
      </c>
      <c r="AP108" s="55">
        <v>215.8</v>
      </c>
      <c r="AQ108" s="114">
        <v>-8.8000000000000007</v>
      </c>
      <c r="AS108" s="101">
        <f t="shared" si="55"/>
        <v>51.3</v>
      </c>
      <c r="AT108" s="101">
        <v>51.9</v>
      </c>
      <c r="AU108" s="113">
        <v>51.3</v>
      </c>
      <c r="AV108" s="55">
        <v>50.64</v>
      </c>
      <c r="AW108" s="114">
        <v>-2.2999999999999998</v>
      </c>
      <c r="AX108" s="100"/>
      <c r="AY108" s="101">
        <f t="shared" si="56"/>
        <v>71.900000000000006</v>
      </c>
      <c r="AZ108" s="101">
        <v>74.099999999999994</v>
      </c>
      <c r="BA108" s="113">
        <v>71.900000000000006</v>
      </c>
      <c r="BB108" s="55">
        <v>71.099999999999994</v>
      </c>
      <c r="BC108" s="114">
        <v>5.3</v>
      </c>
      <c r="BD108" s="100"/>
      <c r="BE108" s="101">
        <f t="shared" si="57"/>
        <v>55.5</v>
      </c>
      <c r="BF108" s="101">
        <v>55.9</v>
      </c>
      <c r="BG108" s="113">
        <v>55.5</v>
      </c>
      <c r="BH108" s="55">
        <v>55.27</v>
      </c>
      <c r="BI108" s="114">
        <v>5.2</v>
      </c>
      <c r="BK108" s="101">
        <f t="shared" si="58"/>
        <v>285.60000000000002</v>
      </c>
      <c r="BL108" s="101">
        <v>285.60000000000002</v>
      </c>
      <c r="BM108" s="113">
        <v>285.60000000000002</v>
      </c>
      <c r="BN108" s="55">
        <v>287.18</v>
      </c>
      <c r="BO108" s="114">
        <v>2.1</v>
      </c>
      <c r="BQ108" s="101">
        <f t="shared" si="59"/>
        <v>150.6</v>
      </c>
      <c r="BR108" s="101">
        <v>151.69999999999999</v>
      </c>
      <c r="BS108" s="113">
        <v>150.6</v>
      </c>
      <c r="BT108" s="55">
        <v>149.51</v>
      </c>
      <c r="BU108" s="114">
        <v>10.7</v>
      </c>
      <c r="BW108" s="101">
        <f t="shared" si="60"/>
        <v>368.3</v>
      </c>
      <c r="BX108" s="101">
        <v>371.8</v>
      </c>
      <c r="BY108" s="113">
        <v>368.3</v>
      </c>
      <c r="BZ108" s="55">
        <v>366.31</v>
      </c>
      <c r="CA108" s="114">
        <v>4.9000000000000004</v>
      </c>
      <c r="CC108" s="101">
        <f t="shared" si="61"/>
        <v>559.70000000000005</v>
      </c>
      <c r="CD108" s="101">
        <v>559.70000000000005</v>
      </c>
      <c r="CE108" s="113">
        <v>559.70000000000005</v>
      </c>
      <c r="CF108" s="55">
        <v>560.37</v>
      </c>
      <c r="CG108" s="114">
        <v>-17.600000000000001</v>
      </c>
      <c r="CI108" s="101">
        <f t="shared" si="62"/>
        <v>96.2</v>
      </c>
      <c r="CJ108" s="101">
        <v>97.2</v>
      </c>
      <c r="CK108" s="113">
        <v>96.2</v>
      </c>
      <c r="CL108" s="55">
        <v>96.62</v>
      </c>
      <c r="CM108" s="114">
        <v>1.3</v>
      </c>
      <c r="CO108" s="101">
        <f t="shared" si="63"/>
        <v>15</v>
      </c>
      <c r="CP108" s="101">
        <v>15.1</v>
      </c>
      <c r="CQ108" s="113">
        <v>15</v>
      </c>
      <c r="CR108" s="55">
        <v>15.29</v>
      </c>
      <c r="CS108" s="114">
        <v>2.7</v>
      </c>
      <c r="CT108" s="53"/>
    </row>
    <row r="109" spans="1:98" x14ac:dyDescent="0.2">
      <c r="A109" s="6">
        <v>12</v>
      </c>
      <c r="B109" s="7">
        <v>3</v>
      </c>
      <c r="C109" s="101">
        <f t="shared" si="48"/>
        <v>2038.7</v>
      </c>
      <c r="D109" s="101">
        <v>2072.8000000000002</v>
      </c>
      <c r="E109" s="113">
        <v>2038.7</v>
      </c>
      <c r="F109" s="55">
        <v>2039.41</v>
      </c>
      <c r="G109" s="114">
        <v>-5.5</v>
      </c>
      <c r="H109" s="114"/>
      <c r="I109" s="101">
        <f t="shared" si="49"/>
        <v>2022.6</v>
      </c>
      <c r="J109" s="101">
        <v>2056.4</v>
      </c>
      <c r="K109" s="113">
        <v>2022.6</v>
      </c>
      <c r="L109" s="55">
        <v>2023.65</v>
      </c>
      <c r="M109" s="114">
        <v>-7.4</v>
      </c>
      <c r="N109" s="114"/>
      <c r="O109" s="101">
        <f t="shared" si="50"/>
        <v>9.8000000000000007</v>
      </c>
      <c r="P109" s="101">
        <v>10.4</v>
      </c>
      <c r="Q109" s="113">
        <v>9.8000000000000007</v>
      </c>
      <c r="R109" s="55">
        <v>9.5500000000000007</v>
      </c>
      <c r="S109" s="114">
        <v>-1.9</v>
      </c>
      <c r="U109" s="101">
        <f t="shared" si="51"/>
        <v>133.19999999999999</v>
      </c>
      <c r="V109" s="101">
        <v>138</v>
      </c>
      <c r="W109" s="113">
        <v>133.19999999999999</v>
      </c>
      <c r="X109" s="55">
        <v>132.22999999999999</v>
      </c>
      <c r="Y109" s="114">
        <v>-1.8</v>
      </c>
      <c r="AA109" s="101">
        <f t="shared" si="52"/>
        <v>58.4</v>
      </c>
      <c r="AB109" s="101">
        <v>60.4</v>
      </c>
      <c r="AC109" s="113">
        <v>58.4</v>
      </c>
      <c r="AD109" s="55">
        <v>57.76</v>
      </c>
      <c r="AE109" s="114">
        <v>2.1</v>
      </c>
      <c r="AG109" s="101">
        <f t="shared" si="53"/>
        <v>26.4</v>
      </c>
      <c r="AH109" s="101">
        <v>26.9</v>
      </c>
      <c r="AI109" s="113">
        <v>26.4</v>
      </c>
      <c r="AJ109" s="55">
        <v>26.2</v>
      </c>
      <c r="AK109" s="114">
        <v>2.5</v>
      </c>
      <c r="AM109" s="101">
        <f t="shared" si="54"/>
        <v>214.3</v>
      </c>
      <c r="AN109" s="101">
        <v>221.1</v>
      </c>
      <c r="AO109" s="113">
        <v>214.3</v>
      </c>
      <c r="AP109" s="55">
        <v>213.01</v>
      </c>
      <c r="AQ109" s="114">
        <v>-11.2</v>
      </c>
      <c r="AS109" s="101">
        <f t="shared" si="55"/>
        <v>48.7</v>
      </c>
      <c r="AT109" s="101">
        <v>50</v>
      </c>
      <c r="AU109" s="113">
        <v>48.7</v>
      </c>
      <c r="AV109" s="55">
        <v>49.77</v>
      </c>
      <c r="AW109" s="114">
        <v>-3.5</v>
      </c>
      <c r="AX109" s="100"/>
      <c r="AY109" s="101">
        <f t="shared" si="56"/>
        <v>70.900000000000006</v>
      </c>
      <c r="AZ109" s="101">
        <v>76.3</v>
      </c>
      <c r="BA109" s="113">
        <v>70.900000000000006</v>
      </c>
      <c r="BB109" s="55">
        <v>71.81</v>
      </c>
      <c r="BC109" s="114">
        <v>2.8</v>
      </c>
      <c r="BD109" s="100"/>
      <c r="BE109" s="101">
        <f t="shared" si="57"/>
        <v>55.4</v>
      </c>
      <c r="BF109" s="101">
        <v>55.6</v>
      </c>
      <c r="BG109" s="113">
        <v>55.4</v>
      </c>
      <c r="BH109" s="55">
        <v>55.55</v>
      </c>
      <c r="BI109" s="114">
        <v>1.1000000000000001</v>
      </c>
      <c r="BK109" s="101">
        <f t="shared" si="58"/>
        <v>288</v>
      </c>
      <c r="BL109" s="101">
        <v>289.8</v>
      </c>
      <c r="BM109" s="113">
        <v>288</v>
      </c>
      <c r="BN109" s="55">
        <v>288.33</v>
      </c>
      <c r="BO109" s="114">
        <v>4.5999999999999996</v>
      </c>
      <c r="BQ109" s="101">
        <f t="shared" si="59"/>
        <v>152</v>
      </c>
      <c r="BR109" s="101">
        <v>153</v>
      </c>
      <c r="BS109" s="113">
        <v>152</v>
      </c>
      <c r="BT109" s="55">
        <v>152.66999999999999</v>
      </c>
      <c r="BU109" s="114">
        <v>12.6</v>
      </c>
      <c r="BW109" s="101">
        <f t="shared" si="60"/>
        <v>364.8</v>
      </c>
      <c r="BX109" s="101">
        <v>355.2</v>
      </c>
      <c r="BY109" s="113">
        <v>364.8</v>
      </c>
      <c r="BZ109" s="55">
        <v>365.4</v>
      </c>
      <c r="CA109" s="114">
        <v>-3.6</v>
      </c>
      <c r="CC109" s="101">
        <f t="shared" si="61"/>
        <v>556.20000000000005</v>
      </c>
      <c r="CD109" s="101">
        <v>574.70000000000005</v>
      </c>
      <c r="CE109" s="113">
        <v>556.20000000000005</v>
      </c>
      <c r="CF109" s="55">
        <v>556.41</v>
      </c>
      <c r="CG109" s="114">
        <v>-15.8</v>
      </c>
      <c r="CI109" s="101">
        <f t="shared" si="62"/>
        <v>97.7</v>
      </c>
      <c r="CJ109" s="101">
        <v>99.3</v>
      </c>
      <c r="CK109" s="113">
        <v>97.7</v>
      </c>
      <c r="CL109" s="55">
        <v>97.63</v>
      </c>
      <c r="CM109" s="114">
        <v>4</v>
      </c>
      <c r="CO109" s="101">
        <f t="shared" si="63"/>
        <v>16.2</v>
      </c>
      <c r="CP109" s="101">
        <v>16.399999999999999</v>
      </c>
      <c r="CQ109" s="113">
        <v>16.2</v>
      </c>
      <c r="CR109" s="55">
        <v>15.76</v>
      </c>
      <c r="CS109" s="114">
        <v>1.9</v>
      </c>
      <c r="CT109" s="53"/>
    </row>
    <row r="110" spans="1:98" x14ac:dyDescent="0.2">
      <c r="A110" s="6">
        <v>12</v>
      </c>
      <c r="B110" s="7">
        <v>4</v>
      </c>
      <c r="C110" s="101">
        <f t="shared" si="48"/>
        <v>2036</v>
      </c>
      <c r="D110" s="101">
        <v>2023.5</v>
      </c>
      <c r="E110" s="113">
        <v>2036</v>
      </c>
      <c r="F110" s="55">
        <v>2039.2</v>
      </c>
      <c r="G110" s="114">
        <v>-0.8</v>
      </c>
      <c r="H110" s="114"/>
      <c r="I110" s="101">
        <f t="shared" si="49"/>
        <v>2020.6</v>
      </c>
      <c r="J110" s="101">
        <v>2008.3</v>
      </c>
      <c r="K110" s="113">
        <v>2020.6</v>
      </c>
      <c r="L110" s="55">
        <v>2023.41</v>
      </c>
      <c r="M110" s="114">
        <v>-1</v>
      </c>
      <c r="N110" s="114"/>
      <c r="O110" s="101">
        <f t="shared" si="50"/>
        <v>9.6999999999999993</v>
      </c>
      <c r="P110" s="101">
        <v>9.3000000000000007</v>
      </c>
      <c r="Q110" s="113">
        <v>9.6999999999999993</v>
      </c>
      <c r="R110" s="55">
        <v>9.1</v>
      </c>
      <c r="S110" s="114">
        <v>-1.8</v>
      </c>
      <c r="U110" s="101">
        <f t="shared" si="51"/>
        <v>133.5</v>
      </c>
      <c r="V110" s="101">
        <v>132.19999999999999</v>
      </c>
      <c r="W110" s="113">
        <v>133.5</v>
      </c>
      <c r="X110" s="55">
        <v>133.21</v>
      </c>
      <c r="Y110" s="114">
        <v>3.9</v>
      </c>
      <c r="AA110" s="101">
        <f t="shared" si="52"/>
        <v>59</v>
      </c>
      <c r="AB110" s="101">
        <v>58.7</v>
      </c>
      <c r="AC110" s="113">
        <v>59</v>
      </c>
      <c r="AD110" s="55">
        <v>58.2</v>
      </c>
      <c r="AE110" s="114">
        <v>1.7</v>
      </c>
      <c r="AG110" s="101">
        <f t="shared" si="53"/>
        <v>26.1</v>
      </c>
      <c r="AH110" s="101">
        <v>25.8</v>
      </c>
      <c r="AI110" s="113">
        <v>26.1</v>
      </c>
      <c r="AJ110" s="55">
        <v>26.37</v>
      </c>
      <c r="AK110" s="114">
        <v>0.7</v>
      </c>
      <c r="AM110" s="101">
        <f t="shared" si="54"/>
        <v>210.2</v>
      </c>
      <c r="AN110" s="101">
        <v>208.6</v>
      </c>
      <c r="AO110" s="113">
        <v>210.2</v>
      </c>
      <c r="AP110" s="55">
        <v>209.8</v>
      </c>
      <c r="AQ110" s="114">
        <v>-12.8</v>
      </c>
      <c r="AS110" s="101">
        <f t="shared" si="55"/>
        <v>48.7</v>
      </c>
      <c r="AT110" s="101">
        <v>47.9</v>
      </c>
      <c r="AU110" s="113">
        <v>48.7</v>
      </c>
      <c r="AV110" s="55">
        <v>49.39</v>
      </c>
      <c r="AW110" s="114">
        <v>-1.5</v>
      </c>
      <c r="AX110" s="100"/>
      <c r="AY110" s="101">
        <f t="shared" si="56"/>
        <v>72.8</v>
      </c>
      <c r="AZ110" s="101">
        <v>70.7</v>
      </c>
      <c r="BA110" s="113">
        <v>72.8</v>
      </c>
      <c r="BB110" s="55">
        <v>71.69</v>
      </c>
      <c r="BC110" s="114">
        <v>-0.5</v>
      </c>
      <c r="BD110" s="100"/>
      <c r="BE110" s="101">
        <f t="shared" si="57"/>
        <v>53.8</v>
      </c>
      <c r="BF110" s="101">
        <v>53.4</v>
      </c>
      <c r="BG110" s="113">
        <v>53.8</v>
      </c>
      <c r="BH110" s="55">
        <v>54.46</v>
      </c>
      <c r="BI110" s="114">
        <v>-4.4000000000000004</v>
      </c>
      <c r="BK110" s="101">
        <f t="shared" si="58"/>
        <v>290.2</v>
      </c>
      <c r="BL110" s="101">
        <v>290</v>
      </c>
      <c r="BM110" s="113">
        <v>290.2</v>
      </c>
      <c r="BN110" s="55">
        <v>290.22000000000003</v>
      </c>
      <c r="BO110" s="114">
        <v>7.6</v>
      </c>
      <c r="BQ110" s="101">
        <f t="shared" si="59"/>
        <v>154.69999999999999</v>
      </c>
      <c r="BR110" s="101">
        <v>154.5</v>
      </c>
      <c r="BS110" s="113">
        <v>154.69999999999999</v>
      </c>
      <c r="BT110" s="55">
        <v>155.44999999999999</v>
      </c>
      <c r="BU110" s="114">
        <v>11.2</v>
      </c>
      <c r="BW110" s="101">
        <f t="shared" si="60"/>
        <v>364.3</v>
      </c>
      <c r="BX110" s="101">
        <v>366.8</v>
      </c>
      <c r="BY110" s="113">
        <v>364.3</v>
      </c>
      <c r="BZ110" s="55">
        <v>364.28</v>
      </c>
      <c r="CA110" s="114">
        <v>-4.5</v>
      </c>
      <c r="CC110" s="101">
        <f t="shared" si="61"/>
        <v>550.1</v>
      </c>
      <c r="CD110" s="101">
        <v>544.29999999999995</v>
      </c>
      <c r="CE110" s="113">
        <v>550.1</v>
      </c>
      <c r="CF110" s="55">
        <v>554</v>
      </c>
      <c r="CG110" s="114">
        <v>-9.6</v>
      </c>
      <c r="CI110" s="101">
        <f t="shared" si="62"/>
        <v>100.4</v>
      </c>
      <c r="CJ110" s="101">
        <v>99.1</v>
      </c>
      <c r="CK110" s="113">
        <v>100.4</v>
      </c>
      <c r="CL110" s="55">
        <v>99.86</v>
      </c>
      <c r="CM110" s="114">
        <v>8.9</v>
      </c>
      <c r="CO110" s="101">
        <f t="shared" si="63"/>
        <v>15.3</v>
      </c>
      <c r="CP110" s="101">
        <v>15.2</v>
      </c>
      <c r="CQ110" s="113">
        <v>15.3</v>
      </c>
      <c r="CR110" s="55">
        <v>15.79</v>
      </c>
      <c r="CS110" s="114">
        <v>0.1</v>
      </c>
      <c r="CT110" s="53"/>
    </row>
    <row r="111" spans="1:98" x14ac:dyDescent="0.2">
      <c r="A111" s="6"/>
      <c r="B111" s="7">
        <v>1</v>
      </c>
      <c r="C111" s="101">
        <f t="shared" si="48"/>
        <v>2039.3</v>
      </c>
      <c r="D111" s="101">
        <v>2007.8</v>
      </c>
      <c r="E111" s="113">
        <v>2039.3</v>
      </c>
      <c r="F111" s="55">
        <v>2042.08</v>
      </c>
      <c r="G111" s="114">
        <v>11.5</v>
      </c>
      <c r="H111" s="114"/>
      <c r="I111" s="101">
        <f t="shared" si="49"/>
        <v>2023.3</v>
      </c>
      <c r="J111" s="101">
        <v>1991.5</v>
      </c>
      <c r="K111" s="113">
        <v>2023.3</v>
      </c>
      <c r="L111" s="55">
        <v>2026.36</v>
      </c>
      <c r="M111" s="114">
        <v>11.8</v>
      </c>
      <c r="N111" s="114"/>
      <c r="O111" s="101">
        <f t="shared" si="50"/>
        <v>8.4</v>
      </c>
      <c r="P111" s="101">
        <v>7.5</v>
      </c>
      <c r="Q111" s="113">
        <v>8.4</v>
      </c>
      <c r="R111" s="55">
        <v>9.11</v>
      </c>
      <c r="S111" s="114">
        <v>0.1</v>
      </c>
      <c r="U111" s="101">
        <f t="shared" si="51"/>
        <v>134.69999999999999</v>
      </c>
      <c r="V111" s="101">
        <v>132.30000000000001</v>
      </c>
      <c r="W111" s="113">
        <v>134.69999999999999</v>
      </c>
      <c r="X111" s="55">
        <v>135.1</v>
      </c>
      <c r="Y111" s="114">
        <v>7.5</v>
      </c>
      <c r="AA111" s="101">
        <f t="shared" si="52"/>
        <v>58.1</v>
      </c>
      <c r="AB111" s="101">
        <v>57.1</v>
      </c>
      <c r="AC111" s="113">
        <v>58.1</v>
      </c>
      <c r="AD111" s="55">
        <v>58.55</v>
      </c>
      <c r="AE111" s="114">
        <v>1.4</v>
      </c>
      <c r="AG111" s="101">
        <f t="shared" si="53"/>
        <v>25.9</v>
      </c>
      <c r="AH111" s="101">
        <v>25.2</v>
      </c>
      <c r="AI111" s="113">
        <v>25.9</v>
      </c>
      <c r="AJ111" s="55">
        <v>26.38</v>
      </c>
      <c r="AK111" s="114">
        <v>0</v>
      </c>
      <c r="AM111" s="101">
        <f t="shared" si="54"/>
        <v>206.1</v>
      </c>
      <c r="AN111" s="101">
        <v>200.5</v>
      </c>
      <c r="AO111" s="113">
        <v>206.1</v>
      </c>
      <c r="AP111" s="55">
        <v>207.43</v>
      </c>
      <c r="AQ111" s="114">
        <v>-9.5</v>
      </c>
      <c r="AS111" s="101">
        <f t="shared" si="55"/>
        <v>48.4</v>
      </c>
      <c r="AT111" s="101">
        <v>46.9</v>
      </c>
      <c r="AU111" s="113">
        <v>48.4</v>
      </c>
      <c r="AV111" s="55">
        <v>49.46</v>
      </c>
      <c r="AW111" s="114">
        <v>0.3</v>
      </c>
      <c r="AX111" s="100"/>
      <c r="AY111" s="101">
        <f t="shared" si="56"/>
        <v>70.2</v>
      </c>
      <c r="AZ111" s="101">
        <v>65.3</v>
      </c>
      <c r="BA111" s="113">
        <v>70.2</v>
      </c>
      <c r="BB111" s="55">
        <v>71.69</v>
      </c>
      <c r="BC111" s="114">
        <v>0</v>
      </c>
      <c r="BD111" s="100"/>
      <c r="BE111" s="101">
        <f t="shared" si="57"/>
        <v>52.8</v>
      </c>
      <c r="BF111" s="101">
        <v>52.4</v>
      </c>
      <c r="BG111" s="113">
        <v>52.8</v>
      </c>
      <c r="BH111" s="55">
        <v>52.9</v>
      </c>
      <c r="BI111" s="114">
        <v>-6.2</v>
      </c>
      <c r="BK111" s="101">
        <f t="shared" si="58"/>
        <v>293</v>
      </c>
      <c r="BL111" s="101">
        <v>290.8</v>
      </c>
      <c r="BM111" s="113">
        <v>293</v>
      </c>
      <c r="BN111" s="55">
        <v>291.81</v>
      </c>
      <c r="BO111" s="114">
        <v>6.3</v>
      </c>
      <c r="BQ111" s="101">
        <f t="shared" si="59"/>
        <v>157.9</v>
      </c>
      <c r="BR111" s="101">
        <v>156.9</v>
      </c>
      <c r="BS111" s="113">
        <v>157.9</v>
      </c>
      <c r="BT111" s="55">
        <v>157.03</v>
      </c>
      <c r="BU111" s="114">
        <v>6.3</v>
      </c>
      <c r="BW111" s="101">
        <f t="shared" si="60"/>
        <v>362.8</v>
      </c>
      <c r="BX111" s="101">
        <v>365.3</v>
      </c>
      <c r="BY111" s="113">
        <v>362.8</v>
      </c>
      <c r="BZ111" s="55">
        <v>364.73</v>
      </c>
      <c r="CA111" s="114">
        <v>1.8</v>
      </c>
      <c r="CC111" s="101">
        <f t="shared" si="61"/>
        <v>554.5</v>
      </c>
      <c r="CD111" s="101">
        <v>540.70000000000005</v>
      </c>
      <c r="CE111" s="113">
        <v>554.5</v>
      </c>
      <c r="CF111" s="55">
        <v>553.39</v>
      </c>
      <c r="CG111" s="114">
        <v>-2.5</v>
      </c>
      <c r="CI111" s="101">
        <f t="shared" si="62"/>
        <v>103.2</v>
      </c>
      <c r="CJ111" s="101">
        <v>102.8</v>
      </c>
      <c r="CK111" s="113">
        <v>103.2</v>
      </c>
      <c r="CL111" s="55">
        <v>101.84</v>
      </c>
      <c r="CM111" s="114">
        <v>7.9</v>
      </c>
      <c r="CO111" s="101">
        <f t="shared" si="63"/>
        <v>16</v>
      </c>
      <c r="CP111" s="101">
        <v>16.3</v>
      </c>
      <c r="CQ111" s="113">
        <v>16</v>
      </c>
      <c r="CR111" s="55">
        <v>15.72</v>
      </c>
      <c r="CS111" s="114">
        <v>-0.3</v>
      </c>
      <c r="CT111" s="53"/>
    </row>
    <row r="112" spans="1:98" x14ac:dyDescent="0.2">
      <c r="A112" s="6">
        <v>13</v>
      </c>
      <c r="B112" s="7">
        <v>2</v>
      </c>
      <c r="C112" s="101">
        <f t="shared" si="48"/>
        <v>2053.1999999999998</v>
      </c>
      <c r="D112" s="101">
        <v>2064.3000000000002</v>
      </c>
      <c r="E112" s="113">
        <v>2053.1999999999998</v>
      </c>
      <c r="F112" s="55">
        <v>2048.65</v>
      </c>
      <c r="G112" s="114">
        <v>26.3</v>
      </c>
      <c r="H112" s="114"/>
      <c r="I112" s="101">
        <f t="shared" si="49"/>
        <v>2037</v>
      </c>
      <c r="J112" s="101">
        <v>2048.1</v>
      </c>
      <c r="K112" s="113">
        <v>2037</v>
      </c>
      <c r="L112" s="55">
        <v>2032.46</v>
      </c>
      <c r="M112" s="114">
        <v>24.4</v>
      </c>
      <c r="N112" s="114"/>
      <c r="O112" s="101">
        <f t="shared" si="50"/>
        <v>9.3000000000000007</v>
      </c>
      <c r="P112" s="101">
        <v>9.8000000000000007</v>
      </c>
      <c r="Q112" s="113">
        <v>9.3000000000000007</v>
      </c>
      <c r="R112" s="55">
        <v>9.66</v>
      </c>
      <c r="S112" s="114">
        <v>2.2000000000000002</v>
      </c>
      <c r="U112" s="101">
        <f t="shared" si="51"/>
        <v>137.80000000000001</v>
      </c>
      <c r="V112" s="101">
        <v>139.4</v>
      </c>
      <c r="W112" s="113">
        <v>137.80000000000001</v>
      </c>
      <c r="X112" s="55">
        <v>136.24</v>
      </c>
      <c r="Y112" s="114">
        <v>4.5999999999999996</v>
      </c>
      <c r="AA112" s="101">
        <f t="shared" si="52"/>
        <v>58</v>
      </c>
      <c r="AB112" s="101">
        <v>58.3</v>
      </c>
      <c r="AC112" s="113">
        <v>58</v>
      </c>
      <c r="AD112" s="55">
        <v>58.52</v>
      </c>
      <c r="AE112" s="114">
        <v>-0.1</v>
      </c>
      <c r="AG112" s="101">
        <f t="shared" si="53"/>
        <v>26.2</v>
      </c>
      <c r="AH112" s="101">
        <v>26.4</v>
      </c>
      <c r="AI112" s="113">
        <v>26.2</v>
      </c>
      <c r="AJ112" s="55">
        <v>26.3</v>
      </c>
      <c r="AK112" s="114">
        <v>-0.3</v>
      </c>
      <c r="AM112" s="101">
        <f t="shared" si="54"/>
        <v>207</v>
      </c>
      <c r="AN112" s="101">
        <v>207.1</v>
      </c>
      <c r="AO112" s="113">
        <v>207</v>
      </c>
      <c r="AP112" s="55">
        <v>208.59</v>
      </c>
      <c r="AQ112" s="114">
        <v>4.5999999999999996</v>
      </c>
      <c r="AS112" s="101">
        <f t="shared" si="55"/>
        <v>51.2</v>
      </c>
      <c r="AT112" s="101">
        <v>51.8</v>
      </c>
      <c r="AU112" s="113">
        <v>51.2</v>
      </c>
      <c r="AV112" s="55">
        <v>49.92</v>
      </c>
      <c r="AW112" s="114">
        <v>1.8</v>
      </c>
      <c r="AX112" s="100"/>
      <c r="AY112" s="101">
        <f t="shared" si="56"/>
        <v>73</v>
      </c>
      <c r="AZ112" s="101">
        <v>74.599999999999994</v>
      </c>
      <c r="BA112" s="113">
        <v>73</v>
      </c>
      <c r="BB112" s="55">
        <v>72.510000000000005</v>
      </c>
      <c r="BC112" s="114">
        <v>3.3</v>
      </c>
      <c r="BD112" s="100"/>
      <c r="BE112" s="101">
        <f t="shared" si="57"/>
        <v>50.9</v>
      </c>
      <c r="BF112" s="101">
        <v>51.3</v>
      </c>
      <c r="BG112" s="113">
        <v>50.9</v>
      </c>
      <c r="BH112" s="55">
        <v>52.17</v>
      </c>
      <c r="BI112" s="114">
        <v>-2.9</v>
      </c>
      <c r="BK112" s="101">
        <f t="shared" si="58"/>
        <v>292.8</v>
      </c>
      <c r="BL112" s="101">
        <v>293.10000000000002</v>
      </c>
      <c r="BM112" s="113">
        <v>292.8</v>
      </c>
      <c r="BN112" s="55">
        <v>294.19</v>
      </c>
      <c r="BO112" s="114">
        <v>9.5</v>
      </c>
      <c r="BQ112" s="101">
        <f t="shared" si="59"/>
        <v>157</v>
      </c>
      <c r="BR112" s="101">
        <v>158.1</v>
      </c>
      <c r="BS112" s="113">
        <v>157</v>
      </c>
      <c r="BT112" s="55">
        <v>157.54</v>
      </c>
      <c r="BU112" s="114">
        <v>2</v>
      </c>
      <c r="BW112" s="101">
        <f t="shared" si="60"/>
        <v>368.9</v>
      </c>
      <c r="BX112" s="101">
        <v>372.8</v>
      </c>
      <c r="BY112" s="113">
        <v>368.9</v>
      </c>
      <c r="BZ112" s="55">
        <v>364.93</v>
      </c>
      <c r="CA112" s="114">
        <v>0.8</v>
      </c>
      <c r="CC112" s="101">
        <f t="shared" si="61"/>
        <v>553.5</v>
      </c>
      <c r="CD112" s="101">
        <v>553.5</v>
      </c>
      <c r="CE112" s="113">
        <v>553.5</v>
      </c>
      <c r="CF112" s="55">
        <v>553.21</v>
      </c>
      <c r="CG112" s="114">
        <v>-0.7</v>
      </c>
      <c r="CI112" s="101">
        <f t="shared" si="62"/>
        <v>104.3</v>
      </c>
      <c r="CJ112" s="101">
        <v>105.2</v>
      </c>
      <c r="CK112" s="113">
        <v>104.3</v>
      </c>
      <c r="CL112" s="55">
        <v>102.24</v>
      </c>
      <c r="CM112" s="114">
        <v>1.6</v>
      </c>
      <c r="CO112" s="101">
        <f t="shared" si="63"/>
        <v>16.2</v>
      </c>
      <c r="CP112" s="101">
        <v>16.100000000000001</v>
      </c>
      <c r="CQ112" s="113">
        <v>16.2</v>
      </c>
      <c r="CR112" s="55">
        <v>16.190000000000001</v>
      </c>
      <c r="CS112" s="114">
        <v>1.9</v>
      </c>
      <c r="CT112" s="53"/>
    </row>
    <row r="113" spans="1:98" x14ac:dyDescent="0.2">
      <c r="A113" s="6">
        <v>13</v>
      </c>
      <c r="B113" s="7">
        <v>3</v>
      </c>
      <c r="C113" s="101">
        <f t="shared" si="48"/>
        <v>2052.1999999999998</v>
      </c>
      <c r="D113" s="101">
        <v>2087</v>
      </c>
      <c r="E113" s="113">
        <v>2052.1999999999998</v>
      </c>
      <c r="F113" s="55">
        <v>2056.0700000000002</v>
      </c>
      <c r="G113" s="114">
        <v>29.7</v>
      </c>
      <c r="H113" s="114"/>
      <c r="I113" s="101">
        <f t="shared" si="49"/>
        <v>2034.4</v>
      </c>
      <c r="J113" s="101">
        <v>2068.9</v>
      </c>
      <c r="K113" s="113">
        <v>2034.4</v>
      </c>
      <c r="L113" s="55">
        <v>2038.68</v>
      </c>
      <c r="M113" s="114">
        <v>24.9</v>
      </c>
      <c r="N113" s="114"/>
      <c r="O113" s="101">
        <f t="shared" si="50"/>
        <v>11</v>
      </c>
      <c r="P113" s="101">
        <v>11.8</v>
      </c>
      <c r="Q113" s="113">
        <v>11</v>
      </c>
      <c r="R113" s="55">
        <v>10.28</v>
      </c>
      <c r="S113" s="114">
        <v>2.5</v>
      </c>
      <c r="U113" s="101">
        <f t="shared" si="51"/>
        <v>135.69999999999999</v>
      </c>
      <c r="V113" s="101">
        <v>140.1</v>
      </c>
      <c r="W113" s="113">
        <v>135.69999999999999</v>
      </c>
      <c r="X113" s="55">
        <v>134.99</v>
      </c>
      <c r="Y113" s="114">
        <v>-5</v>
      </c>
      <c r="AA113" s="101">
        <f t="shared" si="52"/>
        <v>58.6</v>
      </c>
      <c r="AB113" s="101">
        <v>60.7</v>
      </c>
      <c r="AC113" s="113">
        <v>58.6</v>
      </c>
      <c r="AD113" s="55">
        <v>57.46</v>
      </c>
      <c r="AE113" s="114">
        <v>-4.3</v>
      </c>
      <c r="AG113" s="101">
        <f t="shared" si="53"/>
        <v>25.9</v>
      </c>
      <c r="AH113" s="101">
        <v>26.3</v>
      </c>
      <c r="AI113" s="113">
        <v>25.9</v>
      </c>
      <c r="AJ113" s="55">
        <v>25.65</v>
      </c>
      <c r="AK113" s="114">
        <v>-2.6</v>
      </c>
      <c r="AM113" s="101">
        <f t="shared" si="54"/>
        <v>213.4</v>
      </c>
      <c r="AN113" s="101">
        <v>220</v>
      </c>
      <c r="AO113" s="113">
        <v>213.4</v>
      </c>
      <c r="AP113" s="55">
        <v>212.98</v>
      </c>
      <c r="AQ113" s="114">
        <v>17.5</v>
      </c>
      <c r="AS113" s="101">
        <f t="shared" si="55"/>
        <v>49.3</v>
      </c>
      <c r="AT113" s="101">
        <v>50.8</v>
      </c>
      <c r="AU113" s="113">
        <v>49.3</v>
      </c>
      <c r="AV113" s="55">
        <v>50.32</v>
      </c>
      <c r="AW113" s="114">
        <v>1.6</v>
      </c>
      <c r="AX113" s="100"/>
      <c r="AY113" s="101">
        <f t="shared" si="56"/>
        <v>74.2</v>
      </c>
      <c r="AZ113" s="101">
        <v>80.099999999999994</v>
      </c>
      <c r="BA113" s="113">
        <v>74.2</v>
      </c>
      <c r="BB113" s="55">
        <v>73.599999999999994</v>
      </c>
      <c r="BC113" s="114">
        <v>4.3</v>
      </c>
      <c r="BD113" s="100"/>
      <c r="BE113" s="101">
        <f t="shared" si="57"/>
        <v>53.6</v>
      </c>
      <c r="BF113" s="101">
        <v>53.7</v>
      </c>
      <c r="BG113" s="113">
        <v>53.6</v>
      </c>
      <c r="BH113" s="55">
        <v>52.24</v>
      </c>
      <c r="BI113" s="114">
        <v>0.3</v>
      </c>
      <c r="BK113" s="101">
        <f t="shared" si="58"/>
        <v>297.89999999999998</v>
      </c>
      <c r="BL113" s="101">
        <v>299.7</v>
      </c>
      <c r="BM113" s="113">
        <v>297.89999999999998</v>
      </c>
      <c r="BN113" s="55">
        <v>297.3</v>
      </c>
      <c r="BO113" s="114">
        <v>12.5</v>
      </c>
      <c r="BQ113" s="101">
        <f t="shared" si="59"/>
        <v>157.69999999999999</v>
      </c>
      <c r="BR113" s="101">
        <v>159</v>
      </c>
      <c r="BS113" s="113">
        <v>157.69999999999999</v>
      </c>
      <c r="BT113" s="55">
        <v>158.06</v>
      </c>
      <c r="BU113" s="114">
        <v>2.1</v>
      </c>
      <c r="BW113" s="101">
        <f t="shared" si="60"/>
        <v>363.7</v>
      </c>
      <c r="BX113" s="101">
        <v>353.6</v>
      </c>
      <c r="BY113" s="113">
        <v>363.7</v>
      </c>
      <c r="BZ113" s="55">
        <v>363.74</v>
      </c>
      <c r="CA113" s="114">
        <v>-4.8</v>
      </c>
      <c r="CC113" s="101">
        <f t="shared" si="61"/>
        <v>548.4</v>
      </c>
      <c r="CD113" s="101">
        <v>567.4</v>
      </c>
      <c r="CE113" s="113">
        <v>548.4</v>
      </c>
      <c r="CF113" s="55">
        <v>552.88</v>
      </c>
      <c r="CG113" s="114">
        <v>-1.3</v>
      </c>
      <c r="CI113" s="101">
        <f t="shared" si="62"/>
        <v>99.4</v>
      </c>
      <c r="CJ113" s="101">
        <v>101.5</v>
      </c>
      <c r="CK113" s="113">
        <v>99.4</v>
      </c>
      <c r="CL113" s="55">
        <v>102.21</v>
      </c>
      <c r="CM113" s="114">
        <v>-0.1</v>
      </c>
      <c r="CO113" s="101">
        <f t="shared" si="63"/>
        <v>17.8</v>
      </c>
      <c r="CP113" s="101">
        <v>18.100000000000001</v>
      </c>
      <c r="CQ113" s="113">
        <v>17.8</v>
      </c>
      <c r="CR113" s="55">
        <v>17.39</v>
      </c>
      <c r="CS113" s="114">
        <v>4.8</v>
      </c>
      <c r="CT113" s="53"/>
    </row>
    <row r="114" spans="1:98" x14ac:dyDescent="0.2">
      <c r="A114" s="6">
        <v>13</v>
      </c>
      <c r="B114" s="7">
        <v>4</v>
      </c>
      <c r="C114" s="101">
        <f t="shared" si="48"/>
        <v>2067.4</v>
      </c>
      <c r="D114" s="101">
        <v>2054.1</v>
      </c>
      <c r="E114" s="113">
        <v>2067.4</v>
      </c>
      <c r="F114" s="55">
        <v>2062.15</v>
      </c>
      <c r="G114" s="114">
        <v>24.3</v>
      </c>
      <c r="H114" s="114"/>
      <c r="I114" s="101">
        <f t="shared" si="49"/>
        <v>2048.3000000000002</v>
      </c>
      <c r="J114" s="101">
        <v>2035</v>
      </c>
      <c r="K114" s="113">
        <v>2048.3000000000002</v>
      </c>
      <c r="L114" s="55">
        <v>2043.49</v>
      </c>
      <c r="M114" s="114">
        <v>19.2</v>
      </c>
      <c r="N114" s="114"/>
      <c r="O114" s="101">
        <f t="shared" si="50"/>
        <v>9.8000000000000007</v>
      </c>
      <c r="P114" s="101">
        <v>9.3000000000000007</v>
      </c>
      <c r="Q114" s="113">
        <v>9.8000000000000007</v>
      </c>
      <c r="R114" s="55">
        <v>10.3</v>
      </c>
      <c r="S114" s="114">
        <v>0.1</v>
      </c>
      <c r="U114" s="101">
        <f t="shared" si="51"/>
        <v>131.9</v>
      </c>
      <c r="V114" s="101">
        <v>130.5</v>
      </c>
      <c r="W114" s="113">
        <v>131.9</v>
      </c>
      <c r="X114" s="55">
        <v>131.33000000000001</v>
      </c>
      <c r="Y114" s="114">
        <v>-14.6</v>
      </c>
      <c r="AA114" s="101">
        <f t="shared" si="52"/>
        <v>55.6</v>
      </c>
      <c r="AB114" s="101">
        <v>55.1</v>
      </c>
      <c r="AC114" s="113">
        <v>55.6</v>
      </c>
      <c r="AD114" s="55">
        <v>55.06</v>
      </c>
      <c r="AE114" s="114">
        <v>-9.6</v>
      </c>
      <c r="AG114" s="101">
        <f t="shared" si="53"/>
        <v>24.7</v>
      </c>
      <c r="AH114" s="101">
        <v>24.5</v>
      </c>
      <c r="AI114" s="113">
        <v>24.7</v>
      </c>
      <c r="AJ114" s="55">
        <v>24.54</v>
      </c>
      <c r="AK114" s="114">
        <v>-4.5</v>
      </c>
      <c r="AM114" s="101">
        <f t="shared" si="54"/>
        <v>220.2</v>
      </c>
      <c r="AN114" s="101">
        <v>218.4</v>
      </c>
      <c r="AO114" s="113">
        <v>220.2</v>
      </c>
      <c r="AP114" s="55">
        <v>217.28</v>
      </c>
      <c r="AQ114" s="114">
        <v>17.2</v>
      </c>
      <c r="AS114" s="101">
        <f t="shared" si="55"/>
        <v>51</v>
      </c>
      <c r="AT114" s="101">
        <v>49.9</v>
      </c>
      <c r="AU114" s="113">
        <v>51</v>
      </c>
      <c r="AV114" s="55">
        <v>50.64</v>
      </c>
      <c r="AW114" s="114">
        <v>1.3</v>
      </c>
      <c r="AX114" s="100"/>
      <c r="AY114" s="101">
        <f t="shared" si="56"/>
        <v>75.3</v>
      </c>
      <c r="AZ114" s="101">
        <v>73.3</v>
      </c>
      <c r="BA114" s="113">
        <v>75.3</v>
      </c>
      <c r="BB114" s="55">
        <v>73.89</v>
      </c>
      <c r="BC114" s="114">
        <v>1.2</v>
      </c>
      <c r="BD114" s="100"/>
      <c r="BE114" s="101">
        <f t="shared" si="57"/>
        <v>53.1</v>
      </c>
      <c r="BF114" s="101">
        <v>52.6</v>
      </c>
      <c r="BG114" s="113">
        <v>53.1</v>
      </c>
      <c r="BH114" s="55">
        <v>52.24</v>
      </c>
      <c r="BI114" s="114">
        <v>0</v>
      </c>
      <c r="BK114" s="101">
        <f t="shared" si="58"/>
        <v>299.89999999999998</v>
      </c>
      <c r="BL114" s="101">
        <v>299.7</v>
      </c>
      <c r="BM114" s="113">
        <v>299.89999999999998</v>
      </c>
      <c r="BN114" s="55">
        <v>300.86</v>
      </c>
      <c r="BO114" s="114">
        <v>14.2</v>
      </c>
      <c r="BQ114" s="101">
        <f t="shared" si="59"/>
        <v>159.80000000000001</v>
      </c>
      <c r="BR114" s="101">
        <v>159.5</v>
      </c>
      <c r="BS114" s="113">
        <v>159.80000000000001</v>
      </c>
      <c r="BT114" s="55">
        <v>158.97999999999999</v>
      </c>
      <c r="BU114" s="114">
        <v>3.7</v>
      </c>
      <c r="BW114" s="101">
        <f t="shared" si="60"/>
        <v>359.9</v>
      </c>
      <c r="BX114" s="101">
        <v>363.2</v>
      </c>
      <c r="BY114" s="113">
        <v>359.9</v>
      </c>
      <c r="BZ114" s="55">
        <v>363.67</v>
      </c>
      <c r="CA114" s="114">
        <v>-0.3</v>
      </c>
      <c r="CC114" s="101">
        <f t="shared" si="61"/>
        <v>554.70000000000005</v>
      </c>
      <c r="CD114" s="101">
        <v>548.29999999999995</v>
      </c>
      <c r="CE114" s="113">
        <v>554.70000000000005</v>
      </c>
      <c r="CF114" s="55">
        <v>553.61</v>
      </c>
      <c r="CG114" s="114">
        <v>2.9</v>
      </c>
      <c r="CI114" s="101">
        <f t="shared" si="62"/>
        <v>103.5</v>
      </c>
      <c r="CJ114" s="101">
        <v>101.5</v>
      </c>
      <c r="CK114" s="113">
        <v>103.5</v>
      </c>
      <c r="CL114" s="55">
        <v>101.92</v>
      </c>
      <c r="CM114" s="114">
        <v>-1.2</v>
      </c>
      <c r="CO114" s="101">
        <f t="shared" si="63"/>
        <v>19.100000000000001</v>
      </c>
      <c r="CP114" s="101">
        <v>19.100000000000001</v>
      </c>
      <c r="CQ114" s="113">
        <v>19.100000000000001</v>
      </c>
      <c r="CR114" s="55">
        <v>18.66</v>
      </c>
      <c r="CS114" s="114">
        <v>5.0999999999999996</v>
      </c>
      <c r="CT114" s="53"/>
    </row>
    <row r="115" spans="1:98" x14ac:dyDescent="0.2">
      <c r="A115" s="6"/>
      <c r="B115" s="7">
        <v>1</v>
      </c>
      <c r="C115" s="101">
        <f t="shared" si="48"/>
        <v>2066.4</v>
      </c>
      <c r="D115" s="101">
        <v>2035.6</v>
      </c>
      <c r="E115" s="113">
        <v>2066.4</v>
      </c>
      <c r="F115" s="55">
        <v>2069.15</v>
      </c>
      <c r="G115" s="114">
        <v>28</v>
      </c>
      <c r="H115" s="114"/>
      <c r="I115" s="101">
        <f t="shared" si="49"/>
        <v>2047.3</v>
      </c>
      <c r="J115" s="101">
        <v>2016.2</v>
      </c>
      <c r="K115" s="113">
        <v>2047.3</v>
      </c>
      <c r="L115" s="55">
        <v>2050.1</v>
      </c>
      <c r="M115" s="114">
        <v>26.4</v>
      </c>
      <c r="N115" s="114"/>
      <c r="O115" s="101">
        <f t="shared" si="50"/>
        <v>9.6</v>
      </c>
      <c r="P115" s="101">
        <v>8.6999999999999993</v>
      </c>
      <c r="Q115" s="113">
        <v>9.6</v>
      </c>
      <c r="R115" s="55">
        <v>9.7899999999999991</v>
      </c>
      <c r="S115" s="114">
        <v>-2</v>
      </c>
      <c r="U115" s="101">
        <f t="shared" si="51"/>
        <v>127.3</v>
      </c>
      <c r="V115" s="101">
        <v>125.3</v>
      </c>
      <c r="W115" s="113">
        <v>127.3</v>
      </c>
      <c r="X115" s="55">
        <v>127.1</v>
      </c>
      <c r="Y115" s="114">
        <v>-16.899999999999999</v>
      </c>
      <c r="AA115" s="101">
        <f t="shared" si="52"/>
        <v>52</v>
      </c>
      <c r="AB115" s="101">
        <v>51.2</v>
      </c>
      <c r="AC115" s="113">
        <v>52</v>
      </c>
      <c r="AD115" s="55">
        <v>52.16</v>
      </c>
      <c r="AE115" s="114">
        <v>-11.6</v>
      </c>
      <c r="AG115" s="101">
        <f t="shared" si="53"/>
        <v>23</v>
      </c>
      <c r="AH115" s="101">
        <v>22.2</v>
      </c>
      <c r="AI115" s="113">
        <v>23</v>
      </c>
      <c r="AJ115" s="55">
        <v>23.84</v>
      </c>
      <c r="AK115" s="114">
        <v>-2.8</v>
      </c>
      <c r="AM115" s="101">
        <f t="shared" si="54"/>
        <v>218.8</v>
      </c>
      <c r="AN115" s="101">
        <v>213.2</v>
      </c>
      <c r="AO115" s="113">
        <v>218.8</v>
      </c>
      <c r="AP115" s="55">
        <v>220.24</v>
      </c>
      <c r="AQ115" s="114">
        <v>11.9</v>
      </c>
      <c r="AS115" s="101">
        <f t="shared" si="55"/>
        <v>51.7</v>
      </c>
      <c r="AT115" s="101">
        <v>50.4</v>
      </c>
      <c r="AU115" s="113">
        <v>51.7</v>
      </c>
      <c r="AV115" s="55">
        <v>51.06</v>
      </c>
      <c r="AW115" s="114">
        <v>1.7</v>
      </c>
      <c r="AX115" s="100"/>
      <c r="AY115" s="101">
        <f t="shared" si="56"/>
        <v>72.5</v>
      </c>
      <c r="AZ115" s="101">
        <v>67.599999999999994</v>
      </c>
      <c r="BA115" s="113">
        <v>72.5</v>
      </c>
      <c r="BB115" s="55">
        <v>73.569999999999993</v>
      </c>
      <c r="BC115" s="114">
        <v>-1.3</v>
      </c>
      <c r="BD115" s="100"/>
      <c r="BE115" s="101">
        <f t="shared" si="57"/>
        <v>50.7</v>
      </c>
      <c r="BF115" s="101">
        <v>50.5</v>
      </c>
      <c r="BG115" s="113">
        <v>50.7</v>
      </c>
      <c r="BH115" s="55">
        <v>51.75</v>
      </c>
      <c r="BI115" s="114">
        <v>-2</v>
      </c>
      <c r="BK115" s="101">
        <f t="shared" si="58"/>
        <v>302.60000000000002</v>
      </c>
      <c r="BL115" s="101">
        <v>299.89999999999998</v>
      </c>
      <c r="BM115" s="113">
        <v>302.60000000000002</v>
      </c>
      <c r="BN115" s="55">
        <v>304.33999999999997</v>
      </c>
      <c r="BO115" s="114">
        <v>13.9</v>
      </c>
      <c r="BQ115" s="101">
        <f t="shared" si="59"/>
        <v>159.69999999999999</v>
      </c>
      <c r="BR115" s="101">
        <v>158.69999999999999</v>
      </c>
      <c r="BS115" s="113">
        <v>159.69999999999999</v>
      </c>
      <c r="BT115" s="55">
        <v>159.79</v>
      </c>
      <c r="BU115" s="114">
        <v>3.2</v>
      </c>
      <c r="BW115" s="101">
        <f t="shared" si="60"/>
        <v>368.2</v>
      </c>
      <c r="BX115" s="101">
        <v>370.8</v>
      </c>
      <c r="BY115" s="113">
        <v>368.2</v>
      </c>
      <c r="BZ115" s="55">
        <v>365.79</v>
      </c>
      <c r="CA115" s="114">
        <v>8.5</v>
      </c>
      <c r="CC115" s="101">
        <f t="shared" si="61"/>
        <v>557.5</v>
      </c>
      <c r="CD115" s="101">
        <v>544.4</v>
      </c>
      <c r="CE115" s="113">
        <v>557.5</v>
      </c>
      <c r="CF115" s="55">
        <v>556.27</v>
      </c>
      <c r="CG115" s="114">
        <v>10.6</v>
      </c>
      <c r="CI115" s="101">
        <f t="shared" si="62"/>
        <v>101.5</v>
      </c>
      <c r="CJ115" s="101">
        <v>100.9</v>
      </c>
      <c r="CK115" s="113">
        <v>101.5</v>
      </c>
      <c r="CL115" s="55">
        <v>102.28</v>
      </c>
      <c r="CM115" s="114">
        <v>1.4</v>
      </c>
      <c r="CO115" s="101">
        <f t="shared" si="63"/>
        <v>19.100000000000001</v>
      </c>
      <c r="CP115" s="101">
        <v>19.399999999999999</v>
      </c>
      <c r="CQ115" s="113">
        <v>19.100000000000001</v>
      </c>
      <c r="CR115" s="55">
        <v>19.05</v>
      </c>
      <c r="CS115" s="114">
        <v>1.6</v>
      </c>
      <c r="CT115" s="53"/>
    </row>
    <row r="116" spans="1:98" x14ac:dyDescent="0.2">
      <c r="A116" s="6">
        <v>14</v>
      </c>
      <c r="B116" s="7">
        <v>2</v>
      </c>
      <c r="C116" s="101">
        <f t="shared" si="48"/>
        <v>2074.1999999999998</v>
      </c>
      <c r="D116" s="101">
        <v>2085.1999999999998</v>
      </c>
      <c r="E116" s="113">
        <v>2074.1999999999998</v>
      </c>
      <c r="F116" s="55">
        <v>2077.3200000000002</v>
      </c>
      <c r="G116" s="114">
        <v>32.700000000000003</v>
      </c>
      <c r="H116" s="114"/>
      <c r="I116" s="101">
        <f t="shared" si="49"/>
        <v>2056.1999999999998</v>
      </c>
      <c r="J116" s="101">
        <v>2067.3000000000002</v>
      </c>
      <c r="K116" s="113">
        <v>2056.1999999999998</v>
      </c>
      <c r="L116" s="55">
        <v>2058.7199999999998</v>
      </c>
      <c r="M116" s="114">
        <v>34.5</v>
      </c>
      <c r="N116" s="114"/>
      <c r="O116" s="101">
        <f t="shared" si="50"/>
        <v>9.6</v>
      </c>
      <c r="P116" s="101">
        <v>10.199999999999999</v>
      </c>
      <c r="Q116" s="113">
        <v>9.6</v>
      </c>
      <c r="R116" s="55">
        <v>9.25</v>
      </c>
      <c r="S116" s="114">
        <v>-2.2000000000000002</v>
      </c>
      <c r="U116" s="101">
        <f t="shared" si="51"/>
        <v>123.9</v>
      </c>
      <c r="V116" s="101">
        <v>125.1</v>
      </c>
      <c r="W116" s="113">
        <v>123.9</v>
      </c>
      <c r="X116" s="55">
        <v>124.97</v>
      </c>
      <c r="Y116" s="114">
        <v>-8.5</v>
      </c>
      <c r="AA116" s="101">
        <f t="shared" si="52"/>
        <v>49.5</v>
      </c>
      <c r="AB116" s="101">
        <v>49.8</v>
      </c>
      <c r="AC116" s="113">
        <v>49.5</v>
      </c>
      <c r="AD116" s="55">
        <v>50.16</v>
      </c>
      <c r="AE116" s="114">
        <v>-8</v>
      </c>
      <c r="AG116" s="101">
        <f t="shared" si="53"/>
        <v>23.9</v>
      </c>
      <c r="AH116" s="101">
        <v>24</v>
      </c>
      <c r="AI116" s="113">
        <v>23.9</v>
      </c>
      <c r="AJ116" s="55">
        <v>23.89</v>
      </c>
      <c r="AK116" s="114">
        <v>0.2</v>
      </c>
      <c r="AM116" s="101">
        <f t="shared" si="54"/>
        <v>222.4</v>
      </c>
      <c r="AN116" s="101">
        <v>222.7</v>
      </c>
      <c r="AO116" s="113">
        <v>222.4</v>
      </c>
      <c r="AP116" s="55">
        <v>222.47</v>
      </c>
      <c r="AQ116" s="114">
        <v>8.9</v>
      </c>
      <c r="AS116" s="101">
        <f t="shared" si="55"/>
        <v>50.6</v>
      </c>
      <c r="AT116" s="101">
        <v>51.3</v>
      </c>
      <c r="AU116" s="113">
        <v>50.6</v>
      </c>
      <c r="AV116" s="55">
        <v>50.78</v>
      </c>
      <c r="AW116" s="114">
        <v>-1.1000000000000001</v>
      </c>
      <c r="AX116" s="100"/>
      <c r="AY116" s="101">
        <f t="shared" si="56"/>
        <v>71.7</v>
      </c>
      <c r="AZ116" s="101">
        <v>72.900000000000006</v>
      </c>
      <c r="BA116" s="113">
        <v>71.7</v>
      </c>
      <c r="BB116" s="55">
        <v>73.77</v>
      </c>
      <c r="BC116" s="114">
        <v>0.8</v>
      </c>
      <c r="BD116" s="100"/>
      <c r="BE116" s="101">
        <f t="shared" si="57"/>
        <v>51.6</v>
      </c>
      <c r="BF116" s="101">
        <v>51.8</v>
      </c>
      <c r="BG116" s="113">
        <v>51.6</v>
      </c>
      <c r="BH116" s="55">
        <v>51.13</v>
      </c>
      <c r="BI116" s="114">
        <v>-2.5</v>
      </c>
      <c r="BK116" s="101">
        <f t="shared" si="58"/>
        <v>308.60000000000002</v>
      </c>
      <c r="BL116" s="101">
        <v>309.10000000000002</v>
      </c>
      <c r="BM116" s="113">
        <v>308.60000000000002</v>
      </c>
      <c r="BN116" s="55">
        <v>304.8</v>
      </c>
      <c r="BO116" s="114">
        <v>1.8</v>
      </c>
      <c r="BQ116" s="101">
        <f t="shared" si="59"/>
        <v>160.5</v>
      </c>
      <c r="BR116" s="101">
        <v>161.4</v>
      </c>
      <c r="BS116" s="113">
        <v>160.5</v>
      </c>
      <c r="BT116" s="55">
        <v>160.32</v>
      </c>
      <c r="BU116" s="114">
        <v>2.1</v>
      </c>
      <c r="BW116" s="101">
        <f t="shared" si="60"/>
        <v>370.2</v>
      </c>
      <c r="BX116" s="101">
        <v>374.1</v>
      </c>
      <c r="BY116" s="113">
        <v>370.2</v>
      </c>
      <c r="BZ116" s="55">
        <v>369.59</v>
      </c>
      <c r="CA116" s="114">
        <v>15.2</v>
      </c>
      <c r="CC116" s="101">
        <f t="shared" si="61"/>
        <v>558.4</v>
      </c>
      <c r="CD116" s="101">
        <v>558.6</v>
      </c>
      <c r="CE116" s="113">
        <v>558.4</v>
      </c>
      <c r="CF116" s="55">
        <v>559.54</v>
      </c>
      <c r="CG116" s="114">
        <v>13.1</v>
      </c>
      <c r="CI116" s="101">
        <f t="shared" si="62"/>
        <v>100.5</v>
      </c>
      <c r="CJ116" s="101">
        <v>101.7</v>
      </c>
      <c r="CK116" s="113">
        <v>100.5</v>
      </c>
      <c r="CL116" s="55">
        <v>103.92</v>
      </c>
      <c r="CM116" s="114">
        <v>6.6</v>
      </c>
      <c r="CO116" s="101">
        <f t="shared" si="63"/>
        <v>18</v>
      </c>
      <c r="CP116" s="101">
        <v>18</v>
      </c>
      <c r="CQ116" s="113">
        <v>18</v>
      </c>
      <c r="CR116" s="55">
        <v>18.600000000000001</v>
      </c>
      <c r="CS116" s="114">
        <v>-1.8</v>
      </c>
      <c r="CT116" s="53"/>
    </row>
    <row r="117" spans="1:98" x14ac:dyDescent="0.2">
      <c r="A117" s="6">
        <v>14</v>
      </c>
      <c r="B117" s="7">
        <v>3</v>
      </c>
      <c r="C117" s="101">
        <f t="shared" si="48"/>
        <v>2093.4</v>
      </c>
      <c r="D117" s="101">
        <v>2128.3000000000002</v>
      </c>
      <c r="E117" s="113">
        <v>2093.4</v>
      </c>
      <c r="F117" s="55">
        <v>2084.39</v>
      </c>
      <c r="G117" s="114">
        <v>28.3</v>
      </c>
      <c r="H117" s="114"/>
      <c r="I117" s="101">
        <f t="shared" si="49"/>
        <v>2075.6</v>
      </c>
      <c r="J117" s="101">
        <v>2110.1999999999998</v>
      </c>
      <c r="K117" s="113">
        <v>2075.6</v>
      </c>
      <c r="L117" s="55">
        <v>2066.52</v>
      </c>
      <c r="M117" s="114">
        <v>31.2</v>
      </c>
      <c r="N117" s="114"/>
      <c r="O117" s="101">
        <f t="shared" si="50"/>
        <v>9.1</v>
      </c>
      <c r="P117" s="101">
        <v>9.9</v>
      </c>
      <c r="Q117" s="113">
        <v>9.1</v>
      </c>
      <c r="R117" s="55">
        <v>8.8699999999999992</v>
      </c>
      <c r="S117" s="114">
        <v>-1.5</v>
      </c>
      <c r="U117" s="101">
        <f t="shared" si="51"/>
        <v>124.2</v>
      </c>
      <c r="V117" s="101">
        <v>128.19999999999999</v>
      </c>
      <c r="W117" s="113">
        <v>124.2</v>
      </c>
      <c r="X117" s="55">
        <v>125.46</v>
      </c>
      <c r="Y117" s="114">
        <v>2</v>
      </c>
      <c r="AA117" s="101">
        <f t="shared" si="52"/>
        <v>49.5</v>
      </c>
      <c r="AB117" s="101">
        <v>51.6</v>
      </c>
      <c r="AC117" s="113">
        <v>49.5</v>
      </c>
      <c r="AD117" s="55">
        <v>49.21</v>
      </c>
      <c r="AE117" s="114">
        <v>-3.8</v>
      </c>
      <c r="AG117" s="101">
        <f t="shared" si="53"/>
        <v>24.2</v>
      </c>
      <c r="AH117" s="101">
        <v>24.6</v>
      </c>
      <c r="AI117" s="113">
        <v>24.2</v>
      </c>
      <c r="AJ117" s="55">
        <v>23.92</v>
      </c>
      <c r="AK117" s="114">
        <v>0.1</v>
      </c>
      <c r="AM117" s="101">
        <f t="shared" si="54"/>
        <v>223.6</v>
      </c>
      <c r="AN117" s="101">
        <v>229.9</v>
      </c>
      <c r="AO117" s="113">
        <v>223.6</v>
      </c>
      <c r="AP117" s="55">
        <v>225.17</v>
      </c>
      <c r="AQ117" s="114">
        <v>10.8</v>
      </c>
      <c r="AS117" s="101">
        <f t="shared" si="55"/>
        <v>51.7</v>
      </c>
      <c r="AT117" s="101">
        <v>53.4</v>
      </c>
      <c r="AU117" s="113">
        <v>51.7</v>
      </c>
      <c r="AV117" s="55">
        <v>49.9</v>
      </c>
      <c r="AW117" s="114">
        <v>-3.5</v>
      </c>
      <c r="AX117" s="100"/>
      <c r="AY117" s="101">
        <f t="shared" si="56"/>
        <v>76.400000000000006</v>
      </c>
      <c r="AZ117" s="101">
        <v>82.5</v>
      </c>
      <c r="BA117" s="113">
        <v>76.400000000000006</v>
      </c>
      <c r="BB117" s="55">
        <v>74.09</v>
      </c>
      <c r="BC117" s="114">
        <v>1.3</v>
      </c>
      <c r="BD117" s="100"/>
      <c r="BE117" s="101">
        <f t="shared" si="57"/>
        <v>51</v>
      </c>
      <c r="BF117" s="101">
        <v>51.3</v>
      </c>
      <c r="BG117" s="113">
        <v>51</v>
      </c>
      <c r="BH117" s="55">
        <v>51.33</v>
      </c>
      <c r="BI117" s="114">
        <v>0.8</v>
      </c>
      <c r="BK117" s="101">
        <f t="shared" si="58"/>
        <v>303.39999999999998</v>
      </c>
      <c r="BL117" s="101">
        <v>305.60000000000002</v>
      </c>
      <c r="BM117" s="113">
        <v>303.39999999999998</v>
      </c>
      <c r="BN117" s="55">
        <v>302.20999999999998</v>
      </c>
      <c r="BO117" s="114">
        <v>-10.4</v>
      </c>
      <c r="BQ117" s="101">
        <f t="shared" si="59"/>
        <v>161.6</v>
      </c>
      <c r="BR117" s="101">
        <v>163.30000000000001</v>
      </c>
      <c r="BS117" s="113">
        <v>161.6</v>
      </c>
      <c r="BT117" s="55">
        <v>161.01</v>
      </c>
      <c r="BU117" s="114">
        <v>2.7</v>
      </c>
      <c r="BW117" s="101">
        <f t="shared" si="60"/>
        <v>369.8</v>
      </c>
      <c r="BX117" s="101">
        <v>359.9</v>
      </c>
      <c r="BY117" s="113">
        <v>369.8</v>
      </c>
      <c r="BZ117" s="55">
        <v>374.01</v>
      </c>
      <c r="CA117" s="114">
        <v>17.7</v>
      </c>
      <c r="CC117" s="101">
        <f t="shared" si="61"/>
        <v>566</v>
      </c>
      <c r="CD117" s="101">
        <v>584.5</v>
      </c>
      <c r="CE117" s="113">
        <v>566</v>
      </c>
      <c r="CF117" s="55">
        <v>560.66999999999996</v>
      </c>
      <c r="CG117" s="114">
        <v>4.5</v>
      </c>
      <c r="CI117" s="101">
        <f t="shared" si="62"/>
        <v>110.6</v>
      </c>
      <c r="CJ117" s="101">
        <v>112.6</v>
      </c>
      <c r="CK117" s="113">
        <v>110.6</v>
      </c>
      <c r="CL117" s="55">
        <v>105.81</v>
      </c>
      <c r="CM117" s="114">
        <v>7.5</v>
      </c>
      <c r="CO117" s="101">
        <f t="shared" si="63"/>
        <v>17.8</v>
      </c>
      <c r="CP117" s="101">
        <v>18.2</v>
      </c>
      <c r="CQ117" s="113">
        <v>17.8</v>
      </c>
      <c r="CR117" s="55">
        <v>17.87</v>
      </c>
      <c r="CS117" s="114">
        <v>-2.9</v>
      </c>
      <c r="CT117" s="53"/>
    </row>
    <row r="118" spans="1:98" x14ac:dyDescent="0.2">
      <c r="A118" s="6">
        <v>14</v>
      </c>
      <c r="B118" s="7">
        <v>4</v>
      </c>
      <c r="C118" s="101">
        <f t="shared" si="48"/>
        <v>2084.5</v>
      </c>
      <c r="D118" s="101">
        <v>2070.6999999999998</v>
      </c>
      <c r="E118" s="113">
        <v>2084.5</v>
      </c>
      <c r="F118" s="55">
        <v>2088.59</v>
      </c>
      <c r="G118" s="114">
        <v>16.8</v>
      </c>
      <c r="H118" s="114"/>
      <c r="I118" s="101">
        <f t="shared" si="49"/>
        <v>2066.9</v>
      </c>
      <c r="J118" s="101">
        <v>2053.1</v>
      </c>
      <c r="K118" s="113">
        <v>2066.9</v>
      </c>
      <c r="L118" s="55">
        <v>2071.35</v>
      </c>
      <c r="M118" s="114">
        <v>19.3</v>
      </c>
      <c r="N118" s="114"/>
      <c r="O118" s="101">
        <f t="shared" si="50"/>
        <v>8.3000000000000007</v>
      </c>
      <c r="P118" s="101">
        <v>7.7</v>
      </c>
      <c r="Q118" s="113">
        <v>8.3000000000000007</v>
      </c>
      <c r="R118" s="55">
        <v>8.9499999999999993</v>
      </c>
      <c r="S118" s="114">
        <v>0.3</v>
      </c>
      <c r="U118" s="101">
        <f t="shared" si="51"/>
        <v>127.4</v>
      </c>
      <c r="V118" s="101">
        <v>125.9</v>
      </c>
      <c r="W118" s="113">
        <v>127.4</v>
      </c>
      <c r="X118" s="55">
        <v>126.24</v>
      </c>
      <c r="Y118" s="114">
        <v>3.1</v>
      </c>
      <c r="AA118" s="101">
        <f t="shared" si="52"/>
        <v>49.1</v>
      </c>
      <c r="AB118" s="101">
        <v>48.5</v>
      </c>
      <c r="AC118" s="113">
        <v>49.1</v>
      </c>
      <c r="AD118" s="55">
        <v>48.54</v>
      </c>
      <c r="AE118" s="114">
        <v>-2.7</v>
      </c>
      <c r="AG118" s="101">
        <f t="shared" si="53"/>
        <v>23.6</v>
      </c>
      <c r="AH118" s="101">
        <v>23.5</v>
      </c>
      <c r="AI118" s="113">
        <v>23.6</v>
      </c>
      <c r="AJ118" s="55">
        <v>23.21</v>
      </c>
      <c r="AK118" s="114">
        <v>-2.9</v>
      </c>
      <c r="AM118" s="101">
        <f t="shared" si="54"/>
        <v>225.7</v>
      </c>
      <c r="AN118" s="101">
        <v>223.8</v>
      </c>
      <c r="AO118" s="113">
        <v>225.7</v>
      </c>
      <c r="AP118" s="55">
        <v>227.41</v>
      </c>
      <c r="AQ118" s="114">
        <v>8.9</v>
      </c>
      <c r="AS118" s="101">
        <f t="shared" si="55"/>
        <v>47.9</v>
      </c>
      <c r="AT118" s="101">
        <v>46.5</v>
      </c>
      <c r="AU118" s="113">
        <v>47.9</v>
      </c>
      <c r="AV118" s="55">
        <v>49.13</v>
      </c>
      <c r="AW118" s="114">
        <v>-3.1</v>
      </c>
      <c r="AX118" s="100"/>
      <c r="AY118" s="101">
        <f t="shared" si="56"/>
        <v>72.5</v>
      </c>
      <c r="AZ118" s="101">
        <v>70.5</v>
      </c>
      <c r="BA118" s="113">
        <v>72.5</v>
      </c>
      <c r="BB118" s="55">
        <v>73.599999999999994</v>
      </c>
      <c r="BC118" s="114">
        <v>-2</v>
      </c>
      <c r="BD118" s="100"/>
      <c r="BE118" s="101">
        <f t="shared" si="57"/>
        <v>52.2</v>
      </c>
      <c r="BF118" s="101">
        <v>51.7</v>
      </c>
      <c r="BG118" s="113">
        <v>52.2</v>
      </c>
      <c r="BH118" s="55">
        <v>52.54</v>
      </c>
      <c r="BI118" s="114">
        <v>4.8</v>
      </c>
      <c r="BK118" s="101">
        <f t="shared" si="58"/>
        <v>297.39999999999998</v>
      </c>
      <c r="BL118" s="101">
        <v>297.3</v>
      </c>
      <c r="BM118" s="113">
        <v>297.39999999999998</v>
      </c>
      <c r="BN118" s="55">
        <v>299.12</v>
      </c>
      <c r="BO118" s="114">
        <v>-12.4</v>
      </c>
      <c r="BQ118" s="101">
        <f t="shared" si="59"/>
        <v>161.5</v>
      </c>
      <c r="BR118" s="101">
        <v>161.1</v>
      </c>
      <c r="BS118" s="113">
        <v>161.5</v>
      </c>
      <c r="BT118" s="55">
        <v>162.6</v>
      </c>
      <c r="BU118" s="114">
        <v>6.4</v>
      </c>
      <c r="BW118" s="101">
        <f t="shared" si="60"/>
        <v>382.9</v>
      </c>
      <c r="BX118" s="101">
        <v>386.6</v>
      </c>
      <c r="BY118" s="113">
        <v>382.9</v>
      </c>
      <c r="BZ118" s="55">
        <v>378.31</v>
      </c>
      <c r="CA118" s="114">
        <v>17.2</v>
      </c>
      <c r="CC118" s="101">
        <f t="shared" si="61"/>
        <v>560.29999999999995</v>
      </c>
      <c r="CD118" s="101">
        <v>553.9</v>
      </c>
      <c r="CE118" s="113">
        <v>560.29999999999995</v>
      </c>
      <c r="CF118" s="55">
        <v>559.12</v>
      </c>
      <c r="CG118" s="114">
        <v>-6.2</v>
      </c>
      <c r="CI118" s="101">
        <f t="shared" si="62"/>
        <v>103.6</v>
      </c>
      <c r="CJ118" s="101">
        <v>101.3</v>
      </c>
      <c r="CK118" s="113">
        <v>103.6</v>
      </c>
      <c r="CL118" s="55">
        <v>107.22</v>
      </c>
      <c r="CM118" s="114">
        <v>5.6</v>
      </c>
      <c r="CO118" s="101">
        <f t="shared" si="63"/>
        <v>17.7</v>
      </c>
      <c r="CP118" s="101">
        <v>17.7</v>
      </c>
      <c r="CQ118" s="113">
        <v>17.7</v>
      </c>
      <c r="CR118" s="55">
        <v>17.239999999999998</v>
      </c>
      <c r="CS118" s="114">
        <v>-2.5</v>
      </c>
      <c r="CT118" s="53"/>
    </row>
    <row r="119" spans="1:98" x14ac:dyDescent="0.2">
      <c r="A119" s="6"/>
      <c r="B119" s="7">
        <v>1</v>
      </c>
      <c r="C119" s="101">
        <f t="shared" si="48"/>
        <v>2091.8000000000002</v>
      </c>
      <c r="D119" s="101">
        <v>2061.4</v>
      </c>
      <c r="E119" s="113">
        <v>2091.8000000000002</v>
      </c>
      <c r="F119" s="55">
        <v>2092.81</v>
      </c>
      <c r="G119" s="114">
        <v>16.899999999999999</v>
      </c>
      <c r="H119" s="114"/>
      <c r="I119" s="101">
        <f t="shared" si="49"/>
        <v>2075.1</v>
      </c>
      <c r="J119" s="101">
        <v>2044.3</v>
      </c>
      <c r="K119" s="113">
        <v>2075.1</v>
      </c>
      <c r="L119" s="55">
        <v>2076.14</v>
      </c>
      <c r="M119" s="114">
        <v>19.2</v>
      </c>
      <c r="N119" s="114"/>
      <c r="O119" s="101">
        <f t="shared" si="50"/>
        <v>9.6999999999999993</v>
      </c>
      <c r="P119" s="101">
        <v>8.8000000000000007</v>
      </c>
      <c r="Q119" s="113">
        <v>9.6999999999999993</v>
      </c>
      <c r="R119" s="55">
        <v>9.14</v>
      </c>
      <c r="S119" s="114">
        <v>0.8</v>
      </c>
      <c r="U119" s="101">
        <f t="shared" si="51"/>
        <v>125.9</v>
      </c>
      <c r="V119" s="101">
        <v>124.5</v>
      </c>
      <c r="W119" s="113">
        <v>125.9</v>
      </c>
      <c r="X119" s="55">
        <v>125.88</v>
      </c>
      <c r="Y119" s="114">
        <v>-1.4</v>
      </c>
      <c r="AA119" s="101">
        <f t="shared" si="52"/>
        <v>48.1</v>
      </c>
      <c r="AB119" s="101">
        <v>47.5</v>
      </c>
      <c r="AC119" s="113">
        <v>48.1</v>
      </c>
      <c r="AD119" s="55">
        <v>48.06</v>
      </c>
      <c r="AE119" s="114">
        <v>-1.9</v>
      </c>
      <c r="AG119" s="101">
        <f t="shared" si="53"/>
        <v>21</v>
      </c>
      <c r="AH119" s="101">
        <v>20.3</v>
      </c>
      <c r="AI119" s="113">
        <v>21</v>
      </c>
      <c r="AJ119" s="55">
        <v>22.18</v>
      </c>
      <c r="AK119" s="114">
        <v>-4.0999999999999996</v>
      </c>
      <c r="AM119" s="101">
        <f t="shared" si="54"/>
        <v>228.6</v>
      </c>
      <c r="AN119" s="101">
        <v>222.6</v>
      </c>
      <c r="AO119" s="113">
        <v>228.6</v>
      </c>
      <c r="AP119" s="55">
        <v>227.21</v>
      </c>
      <c r="AQ119" s="114">
        <v>-0.8</v>
      </c>
      <c r="AS119" s="101">
        <f t="shared" si="55"/>
        <v>49.7</v>
      </c>
      <c r="AT119" s="101">
        <v>48.5</v>
      </c>
      <c r="AU119" s="113">
        <v>49.7</v>
      </c>
      <c r="AV119" s="55">
        <v>49.19</v>
      </c>
      <c r="AW119" s="114">
        <v>0.3</v>
      </c>
      <c r="AX119" s="100"/>
      <c r="AY119" s="101">
        <f t="shared" si="56"/>
        <v>73.099999999999994</v>
      </c>
      <c r="AZ119" s="101">
        <v>68.3</v>
      </c>
      <c r="BA119" s="113">
        <v>73.099999999999994</v>
      </c>
      <c r="BB119" s="55">
        <v>73.02</v>
      </c>
      <c r="BC119" s="114">
        <v>-2.2999999999999998</v>
      </c>
      <c r="BD119" s="100"/>
      <c r="BE119" s="101">
        <f t="shared" si="57"/>
        <v>54.5</v>
      </c>
      <c r="BF119" s="101">
        <v>54.4</v>
      </c>
      <c r="BG119" s="113">
        <v>54.5</v>
      </c>
      <c r="BH119" s="55">
        <v>53.84</v>
      </c>
      <c r="BI119" s="114">
        <v>5.2</v>
      </c>
      <c r="BK119" s="101">
        <f t="shared" si="58"/>
        <v>299.39999999999998</v>
      </c>
      <c r="BL119" s="101">
        <v>295.89999999999998</v>
      </c>
      <c r="BM119" s="113">
        <v>299.39999999999998</v>
      </c>
      <c r="BN119" s="55">
        <v>298.16000000000003</v>
      </c>
      <c r="BO119" s="114">
        <v>-3.9</v>
      </c>
      <c r="BQ119" s="101">
        <f t="shared" si="59"/>
        <v>165.7</v>
      </c>
      <c r="BR119" s="101">
        <v>164.5</v>
      </c>
      <c r="BS119" s="113">
        <v>165.7</v>
      </c>
      <c r="BT119" s="55">
        <v>165.69</v>
      </c>
      <c r="BU119" s="114">
        <v>12.4</v>
      </c>
      <c r="BW119" s="101">
        <f t="shared" si="60"/>
        <v>380.9</v>
      </c>
      <c r="BX119" s="101">
        <v>383.9</v>
      </c>
      <c r="BY119" s="113">
        <v>380.9</v>
      </c>
      <c r="BZ119" s="55">
        <v>382.91</v>
      </c>
      <c r="CA119" s="114">
        <v>18.399999999999999</v>
      </c>
      <c r="CC119" s="101">
        <f t="shared" si="61"/>
        <v>555.70000000000005</v>
      </c>
      <c r="CD119" s="101">
        <v>542.79999999999995</v>
      </c>
      <c r="CE119" s="113">
        <v>555.70000000000005</v>
      </c>
      <c r="CF119" s="55">
        <v>557.47</v>
      </c>
      <c r="CG119" s="114">
        <v>-6.6</v>
      </c>
      <c r="CI119" s="101">
        <f t="shared" si="62"/>
        <v>106.5</v>
      </c>
      <c r="CJ119" s="101">
        <v>105.7</v>
      </c>
      <c r="CK119" s="113">
        <v>106.5</v>
      </c>
      <c r="CL119" s="55">
        <v>107.53</v>
      </c>
      <c r="CM119" s="114">
        <v>1.3</v>
      </c>
      <c r="CO119" s="101">
        <f t="shared" si="63"/>
        <v>16.7</v>
      </c>
      <c r="CP119" s="101">
        <v>17</v>
      </c>
      <c r="CQ119" s="113">
        <v>16.7</v>
      </c>
      <c r="CR119" s="55">
        <v>16.66</v>
      </c>
      <c r="CS119" s="114">
        <v>-2.2999999999999998</v>
      </c>
      <c r="CT119" s="53"/>
    </row>
    <row r="120" spans="1:98" x14ac:dyDescent="0.2">
      <c r="A120" s="6">
        <v>15</v>
      </c>
      <c r="B120" s="7">
        <v>2</v>
      </c>
      <c r="C120" s="101">
        <f t="shared" si="48"/>
        <v>2097.4</v>
      </c>
      <c r="D120" s="101">
        <v>2109.1</v>
      </c>
      <c r="E120" s="113">
        <v>2097.4</v>
      </c>
      <c r="F120" s="55">
        <v>2102.8000000000002</v>
      </c>
      <c r="G120" s="114">
        <v>40</v>
      </c>
      <c r="H120" s="114"/>
      <c r="I120" s="101">
        <f t="shared" si="49"/>
        <v>2080.9</v>
      </c>
      <c r="J120" s="101">
        <v>2092.8000000000002</v>
      </c>
      <c r="K120" s="113">
        <v>2080.9</v>
      </c>
      <c r="L120" s="55">
        <v>2087.0500000000002</v>
      </c>
      <c r="M120" s="114">
        <v>43.6</v>
      </c>
      <c r="N120" s="114"/>
      <c r="O120" s="101">
        <f t="shared" si="50"/>
        <v>9.1</v>
      </c>
      <c r="P120" s="101">
        <v>9.8000000000000007</v>
      </c>
      <c r="Q120" s="113">
        <v>9.1</v>
      </c>
      <c r="R120" s="55">
        <v>9.2200000000000006</v>
      </c>
      <c r="S120" s="114">
        <v>0.3</v>
      </c>
      <c r="U120" s="101">
        <f t="shared" si="51"/>
        <v>122.9</v>
      </c>
      <c r="V120" s="101">
        <v>123.9</v>
      </c>
      <c r="W120" s="113">
        <v>122.9</v>
      </c>
      <c r="X120" s="55">
        <v>124.56</v>
      </c>
      <c r="Y120" s="114">
        <v>-5.3</v>
      </c>
      <c r="AA120" s="101">
        <f t="shared" si="52"/>
        <v>48.1</v>
      </c>
      <c r="AB120" s="101">
        <v>48.5</v>
      </c>
      <c r="AC120" s="113">
        <v>48.1</v>
      </c>
      <c r="AD120" s="55">
        <v>48</v>
      </c>
      <c r="AE120" s="114">
        <v>-0.2</v>
      </c>
      <c r="AG120" s="101">
        <f t="shared" si="53"/>
        <v>22.2</v>
      </c>
      <c r="AH120" s="101">
        <v>22.3</v>
      </c>
      <c r="AI120" s="113">
        <v>22.2</v>
      </c>
      <c r="AJ120" s="55">
        <v>21.62</v>
      </c>
      <c r="AK120" s="114">
        <v>-2.2000000000000002</v>
      </c>
      <c r="AM120" s="101">
        <f t="shared" si="54"/>
        <v>224.5</v>
      </c>
      <c r="AN120" s="101">
        <v>225.7</v>
      </c>
      <c r="AO120" s="113">
        <v>224.5</v>
      </c>
      <c r="AP120" s="55">
        <v>224.84</v>
      </c>
      <c r="AQ120" s="114">
        <v>-9.5</v>
      </c>
      <c r="AS120" s="101">
        <f t="shared" si="55"/>
        <v>48.4</v>
      </c>
      <c r="AT120" s="101">
        <v>49.2</v>
      </c>
      <c r="AU120" s="113">
        <v>48.4</v>
      </c>
      <c r="AV120" s="55">
        <v>50.06</v>
      </c>
      <c r="AW120" s="114">
        <v>3.5</v>
      </c>
      <c r="AX120" s="100"/>
      <c r="AY120" s="101">
        <f t="shared" si="56"/>
        <v>74.900000000000006</v>
      </c>
      <c r="AZ120" s="101">
        <v>75.7</v>
      </c>
      <c r="BA120" s="113">
        <v>74.900000000000006</v>
      </c>
      <c r="BB120" s="55">
        <v>73.8</v>
      </c>
      <c r="BC120" s="114">
        <v>3.1</v>
      </c>
      <c r="BD120" s="100"/>
      <c r="BE120" s="101">
        <f t="shared" si="57"/>
        <v>54.7</v>
      </c>
      <c r="BF120" s="101">
        <v>54.8</v>
      </c>
      <c r="BG120" s="113">
        <v>54.7</v>
      </c>
      <c r="BH120" s="55">
        <v>54.4</v>
      </c>
      <c r="BI120" s="114">
        <v>2.2000000000000002</v>
      </c>
      <c r="BK120" s="101">
        <f t="shared" si="58"/>
        <v>299.8</v>
      </c>
      <c r="BL120" s="101">
        <v>300.8</v>
      </c>
      <c r="BM120" s="113">
        <v>299.8</v>
      </c>
      <c r="BN120" s="55">
        <v>300.07</v>
      </c>
      <c r="BO120" s="114">
        <v>7.7</v>
      </c>
      <c r="BQ120" s="101">
        <f t="shared" si="59"/>
        <v>169.4</v>
      </c>
      <c r="BR120" s="101">
        <v>170.1</v>
      </c>
      <c r="BS120" s="113">
        <v>169.4</v>
      </c>
      <c r="BT120" s="55">
        <v>170.19</v>
      </c>
      <c r="BU120" s="114">
        <v>18</v>
      </c>
      <c r="BW120" s="101">
        <f t="shared" si="60"/>
        <v>384.9</v>
      </c>
      <c r="BX120" s="101">
        <v>388.3</v>
      </c>
      <c r="BY120" s="113">
        <v>384.9</v>
      </c>
      <c r="BZ120" s="55">
        <v>387.36</v>
      </c>
      <c r="CA120" s="114">
        <v>17.8</v>
      </c>
      <c r="CC120" s="101">
        <f t="shared" si="61"/>
        <v>557.9</v>
      </c>
      <c r="CD120" s="101">
        <v>558.6</v>
      </c>
      <c r="CE120" s="113">
        <v>557.9</v>
      </c>
      <c r="CF120" s="55">
        <v>559.04999999999995</v>
      </c>
      <c r="CG120" s="114">
        <v>6.3</v>
      </c>
      <c r="CI120" s="101">
        <f t="shared" si="62"/>
        <v>108.7</v>
      </c>
      <c r="CJ120" s="101">
        <v>110</v>
      </c>
      <c r="CK120" s="113">
        <v>108.7</v>
      </c>
      <c r="CL120" s="55">
        <v>107.85</v>
      </c>
      <c r="CM120" s="114">
        <v>1.3</v>
      </c>
      <c r="CO120" s="101">
        <f t="shared" si="63"/>
        <v>16.600000000000001</v>
      </c>
      <c r="CP120" s="101">
        <v>16.3</v>
      </c>
      <c r="CQ120" s="113">
        <v>16.600000000000001</v>
      </c>
      <c r="CR120" s="55">
        <v>15.75</v>
      </c>
      <c r="CS120" s="114">
        <v>-3.7</v>
      </c>
      <c r="CT120" s="53"/>
    </row>
    <row r="121" spans="1:98" x14ac:dyDescent="0.2">
      <c r="A121" s="6">
        <v>15</v>
      </c>
      <c r="B121" s="7">
        <v>3</v>
      </c>
      <c r="C121" s="101">
        <f t="shared" si="48"/>
        <v>2120.4</v>
      </c>
      <c r="D121" s="101">
        <v>2154.6999999999998</v>
      </c>
      <c r="E121" s="113">
        <v>2120.4</v>
      </c>
      <c r="F121" s="55">
        <v>2117.4899999999998</v>
      </c>
      <c r="G121" s="114">
        <v>58.7</v>
      </c>
      <c r="H121" s="114"/>
      <c r="I121" s="101">
        <f t="shared" si="49"/>
        <v>2106.8000000000002</v>
      </c>
      <c r="J121" s="101">
        <v>2140.6</v>
      </c>
      <c r="K121" s="113">
        <v>2106.8000000000002</v>
      </c>
      <c r="L121" s="55">
        <v>2103.37</v>
      </c>
      <c r="M121" s="114">
        <v>65.2</v>
      </c>
      <c r="N121" s="114"/>
      <c r="O121" s="101">
        <f t="shared" si="50"/>
        <v>8.4</v>
      </c>
      <c r="P121" s="101">
        <v>9.1999999999999993</v>
      </c>
      <c r="Q121" s="113">
        <v>8.4</v>
      </c>
      <c r="R121" s="55">
        <v>9.35</v>
      </c>
      <c r="S121" s="114">
        <v>0.5</v>
      </c>
      <c r="U121" s="101">
        <f t="shared" si="51"/>
        <v>123.8</v>
      </c>
      <c r="V121" s="101">
        <v>127.1</v>
      </c>
      <c r="W121" s="113">
        <v>123.8</v>
      </c>
      <c r="X121" s="55">
        <v>123.36</v>
      </c>
      <c r="Y121" s="114">
        <v>-4.8</v>
      </c>
      <c r="AA121" s="101">
        <f t="shared" si="52"/>
        <v>47.9</v>
      </c>
      <c r="AB121" s="101">
        <v>49.5</v>
      </c>
      <c r="AC121" s="113">
        <v>47.9</v>
      </c>
      <c r="AD121" s="55">
        <v>48.42</v>
      </c>
      <c r="AE121" s="114">
        <v>1.7</v>
      </c>
      <c r="AG121" s="101">
        <f t="shared" si="53"/>
        <v>21.7</v>
      </c>
      <c r="AH121" s="101">
        <v>22.2</v>
      </c>
      <c r="AI121" s="113">
        <v>21.7</v>
      </c>
      <c r="AJ121" s="55">
        <v>21.84</v>
      </c>
      <c r="AK121" s="114">
        <v>0.9</v>
      </c>
      <c r="AM121" s="101">
        <f t="shared" si="54"/>
        <v>223.5</v>
      </c>
      <c r="AN121" s="101">
        <v>229</v>
      </c>
      <c r="AO121" s="113">
        <v>223.5</v>
      </c>
      <c r="AP121" s="55">
        <v>221.98</v>
      </c>
      <c r="AQ121" s="114">
        <v>-11.4</v>
      </c>
      <c r="AS121" s="101">
        <f t="shared" si="55"/>
        <v>51.7</v>
      </c>
      <c r="AT121" s="101">
        <v>53.4</v>
      </c>
      <c r="AU121" s="113">
        <v>51.7</v>
      </c>
      <c r="AV121" s="55">
        <v>50.93</v>
      </c>
      <c r="AW121" s="114">
        <v>3.5</v>
      </c>
      <c r="AX121" s="100"/>
      <c r="AY121" s="101">
        <f t="shared" si="56"/>
        <v>75.900000000000006</v>
      </c>
      <c r="AZ121" s="101">
        <v>82.3</v>
      </c>
      <c r="BA121" s="113">
        <v>75.900000000000006</v>
      </c>
      <c r="BB121" s="55">
        <v>76.17</v>
      </c>
      <c r="BC121" s="114">
        <v>9.5</v>
      </c>
      <c r="BD121" s="100"/>
      <c r="BE121" s="101">
        <f t="shared" si="57"/>
        <v>53.5</v>
      </c>
      <c r="BF121" s="101">
        <v>53.7</v>
      </c>
      <c r="BG121" s="113">
        <v>53.5</v>
      </c>
      <c r="BH121" s="55">
        <v>54.4</v>
      </c>
      <c r="BI121" s="114">
        <v>0</v>
      </c>
      <c r="BK121" s="101">
        <f t="shared" si="58"/>
        <v>300.7</v>
      </c>
      <c r="BL121" s="101">
        <v>303.39999999999998</v>
      </c>
      <c r="BM121" s="113">
        <v>300.7</v>
      </c>
      <c r="BN121" s="55">
        <v>303.64999999999998</v>
      </c>
      <c r="BO121" s="114">
        <v>14.3</v>
      </c>
      <c r="BQ121" s="101">
        <f t="shared" si="59"/>
        <v>174.5</v>
      </c>
      <c r="BR121" s="101">
        <v>177.3</v>
      </c>
      <c r="BS121" s="113">
        <v>174.5</v>
      </c>
      <c r="BT121" s="55">
        <v>174.89</v>
      </c>
      <c r="BU121" s="114">
        <v>18.8</v>
      </c>
      <c r="BW121" s="101">
        <f t="shared" si="60"/>
        <v>395.9</v>
      </c>
      <c r="BX121" s="101">
        <v>385.7</v>
      </c>
      <c r="BY121" s="113">
        <v>395.9</v>
      </c>
      <c r="BZ121" s="55">
        <v>391.82</v>
      </c>
      <c r="CA121" s="114">
        <v>17.8</v>
      </c>
      <c r="CC121" s="101">
        <f t="shared" si="61"/>
        <v>565.70000000000005</v>
      </c>
      <c r="CD121" s="101">
        <v>583.5</v>
      </c>
      <c r="CE121" s="113">
        <v>565.70000000000005</v>
      </c>
      <c r="CF121" s="55">
        <v>562.99</v>
      </c>
      <c r="CG121" s="114">
        <v>15.7</v>
      </c>
      <c r="CI121" s="101">
        <f t="shared" si="62"/>
        <v>107.3</v>
      </c>
      <c r="CJ121" s="101">
        <v>109.3</v>
      </c>
      <c r="CK121" s="113">
        <v>107.3</v>
      </c>
      <c r="CL121" s="55">
        <v>108</v>
      </c>
      <c r="CM121" s="114">
        <v>0.6</v>
      </c>
      <c r="CO121" s="101">
        <f t="shared" si="63"/>
        <v>13.6</v>
      </c>
      <c r="CP121" s="101">
        <v>14.1</v>
      </c>
      <c r="CQ121" s="113">
        <v>13.6</v>
      </c>
      <c r="CR121" s="55">
        <v>14.12</v>
      </c>
      <c r="CS121" s="114">
        <v>-6.5</v>
      </c>
      <c r="CT121" s="53"/>
    </row>
    <row r="122" spans="1:98" x14ac:dyDescent="0.2">
      <c r="A122" s="6">
        <v>15</v>
      </c>
      <c r="B122" s="7">
        <v>4</v>
      </c>
      <c r="C122" s="101">
        <f t="shared" si="48"/>
        <v>2131.1</v>
      </c>
      <c r="D122" s="101">
        <v>2117</v>
      </c>
      <c r="E122" s="113">
        <v>2131.1</v>
      </c>
      <c r="F122" s="55">
        <v>2131.2399999999998</v>
      </c>
      <c r="G122" s="114">
        <v>55</v>
      </c>
      <c r="H122" s="114"/>
      <c r="I122" s="101">
        <f t="shared" si="49"/>
        <v>2118.5</v>
      </c>
      <c r="J122" s="101">
        <v>2104.6</v>
      </c>
      <c r="K122" s="113">
        <v>2118.5</v>
      </c>
      <c r="L122" s="55">
        <v>2119.25</v>
      </c>
      <c r="M122" s="114">
        <v>63.5</v>
      </c>
      <c r="N122" s="114"/>
      <c r="O122" s="101">
        <f t="shared" si="50"/>
        <v>10.5</v>
      </c>
      <c r="P122" s="101">
        <v>9.8000000000000007</v>
      </c>
      <c r="Q122" s="113">
        <v>10.5</v>
      </c>
      <c r="R122" s="55">
        <v>9.48</v>
      </c>
      <c r="S122" s="114">
        <v>0.5</v>
      </c>
      <c r="U122" s="101">
        <f t="shared" si="51"/>
        <v>122.3</v>
      </c>
      <c r="V122" s="101">
        <v>120.9</v>
      </c>
      <c r="W122" s="113">
        <v>122.3</v>
      </c>
      <c r="X122" s="55">
        <v>123.23</v>
      </c>
      <c r="Y122" s="114">
        <v>-0.5</v>
      </c>
      <c r="AA122" s="101">
        <f t="shared" si="52"/>
        <v>48.3</v>
      </c>
      <c r="AB122" s="101">
        <v>47.8</v>
      </c>
      <c r="AC122" s="113">
        <v>48.3</v>
      </c>
      <c r="AD122" s="55">
        <v>49.15</v>
      </c>
      <c r="AE122" s="114">
        <v>2.9</v>
      </c>
      <c r="AG122" s="101">
        <f t="shared" si="53"/>
        <v>22.2</v>
      </c>
      <c r="AH122" s="101">
        <v>22</v>
      </c>
      <c r="AI122" s="113">
        <v>22.2</v>
      </c>
      <c r="AJ122" s="55">
        <v>22.45</v>
      </c>
      <c r="AK122" s="114">
        <v>2.4</v>
      </c>
      <c r="AM122" s="101">
        <f t="shared" si="54"/>
        <v>219.8</v>
      </c>
      <c r="AN122" s="101">
        <v>217.3</v>
      </c>
      <c r="AO122" s="113">
        <v>219.8</v>
      </c>
      <c r="AP122" s="55">
        <v>221.35</v>
      </c>
      <c r="AQ122" s="114">
        <v>-2.5</v>
      </c>
      <c r="AS122" s="101">
        <f t="shared" si="55"/>
        <v>51</v>
      </c>
      <c r="AT122" s="101">
        <v>49.8</v>
      </c>
      <c r="AU122" s="113">
        <v>51</v>
      </c>
      <c r="AV122" s="55">
        <v>50.93</v>
      </c>
      <c r="AW122" s="114">
        <v>0</v>
      </c>
      <c r="AX122" s="100"/>
      <c r="AY122" s="101">
        <f t="shared" si="56"/>
        <v>77.5</v>
      </c>
      <c r="AZ122" s="101">
        <v>75.3</v>
      </c>
      <c r="BA122" s="113">
        <v>77.5</v>
      </c>
      <c r="BB122" s="55">
        <v>78.89</v>
      </c>
      <c r="BC122" s="114">
        <v>10.9</v>
      </c>
      <c r="BD122" s="100"/>
      <c r="BE122" s="101">
        <f t="shared" si="57"/>
        <v>54.6</v>
      </c>
      <c r="BF122" s="101">
        <v>54.3</v>
      </c>
      <c r="BG122" s="113">
        <v>54.6</v>
      </c>
      <c r="BH122" s="55">
        <v>54.6</v>
      </c>
      <c r="BI122" s="114">
        <v>0.8</v>
      </c>
      <c r="BK122" s="101">
        <f t="shared" si="58"/>
        <v>311.7</v>
      </c>
      <c r="BL122" s="101">
        <v>311.8</v>
      </c>
      <c r="BM122" s="113">
        <v>311.7</v>
      </c>
      <c r="BN122" s="55">
        <v>308.27999999999997</v>
      </c>
      <c r="BO122" s="114">
        <v>18.5</v>
      </c>
      <c r="BQ122" s="101">
        <f t="shared" si="59"/>
        <v>177.4</v>
      </c>
      <c r="BR122" s="101">
        <v>176.8</v>
      </c>
      <c r="BS122" s="113">
        <v>177.4</v>
      </c>
      <c r="BT122" s="55">
        <v>178.23</v>
      </c>
      <c r="BU122" s="114">
        <v>13.3</v>
      </c>
      <c r="BW122" s="101">
        <f t="shared" si="60"/>
        <v>392.7</v>
      </c>
      <c r="BX122" s="101">
        <v>397.2</v>
      </c>
      <c r="BY122" s="113">
        <v>392.7</v>
      </c>
      <c r="BZ122" s="55">
        <v>394.5</v>
      </c>
      <c r="CA122" s="114">
        <v>10.7</v>
      </c>
      <c r="CC122" s="101">
        <f t="shared" si="61"/>
        <v>566.20000000000005</v>
      </c>
      <c r="CD122" s="101">
        <v>559.6</v>
      </c>
      <c r="CE122" s="113">
        <v>566.20000000000005</v>
      </c>
      <c r="CF122" s="55">
        <v>565.75</v>
      </c>
      <c r="CG122" s="114">
        <v>11</v>
      </c>
      <c r="CI122" s="101">
        <f t="shared" si="62"/>
        <v>108.4</v>
      </c>
      <c r="CJ122" s="101">
        <v>105.9</v>
      </c>
      <c r="CK122" s="113">
        <v>108.4</v>
      </c>
      <c r="CL122" s="55">
        <v>107.83</v>
      </c>
      <c r="CM122" s="114">
        <v>-0.7</v>
      </c>
      <c r="CO122" s="101">
        <f t="shared" si="63"/>
        <v>12.6</v>
      </c>
      <c r="CP122" s="101">
        <v>12.4</v>
      </c>
      <c r="CQ122" s="113">
        <v>12.6</v>
      </c>
      <c r="CR122" s="55">
        <v>11.99</v>
      </c>
      <c r="CS122" s="114">
        <v>-8.5</v>
      </c>
      <c r="CT122" s="53"/>
    </row>
    <row r="123" spans="1:98" x14ac:dyDescent="0.2">
      <c r="A123" s="6"/>
      <c r="B123" s="7">
        <v>1</v>
      </c>
      <c r="C123" s="101">
        <f t="shared" si="48"/>
        <v>2141.6</v>
      </c>
      <c r="D123" s="101">
        <v>2112</v>
      </c>
      <c r="E123" s="113">
        <v>2141.6</v>
      </c>
      <c r="F123" s="55">
        <v>2140.83</v>
      </c>
      <c r="G123" s="114">
        <v>38.4</v>
      </c>
      <c r="H123" s="114"/>
      <c r="I123" s="101">
        <f t="shared" si="49"/>
        <v>2132</v>
      </c>
      <c r="J123" s="101">
        <v>2101.9</v>
      </c>
      <c r="K123" s="113">
        <v>2132</v>
      </c>
      <c r="L123" s="55">
        <v>2130.79</v>
      </c>
      <c r="M123" s="114">
        <v>46.2</v>
      </c>
      <c r="N123" s="114"/>
      <c r="O123" s="101">
        <f t="shared" si="50"/>
        <v>9.3000000000000007</v>
      </c>
      <c r="P123" s="101">
        <v>8.5</v>
      </c>
      <c r="Q123" s="113">
        <v>9.3000000000000007</v>
      </c>
      <c r="R123" s="55">
        <v>9.6300000000000008</v>
      </c>
      <c r="S123" s="114">
        <v>0.6</v>
      </c>
      <c r="U123" s="101">
        <f t="shared" si="51"/>
        <v>123.1</v>
      </c>
      <c r="V123" s="101">
        <v>122</v>
      </c>
      <c r="W123" s="113">
        <v>123.1</v>
      </c>
      <c r="X123" s="55">
        <v>123.9</v>
      </c>
      <c r="Y123" s="114">
        <v>2.7</v>
      </c>
      <c r="AA123" s="101">
        <f t="shared" si="52"/>
        <v>49.6</v>
      </c>
      <c r="AB123" s="101">
        <v>49.2</v>
      </c>
      <c r="AC123" s="113">
        <v>49.6</v>
      </c>
      <c r="AD123" s="55">
        <v>50.09</v>
      </c>
      <c r="AE123" s="114">
        <v>3.8</v>
      </c>
      <c r="AG123" s="101">
        <f t="shared" si="53"/>
        <v>23.9</v>
      </c>
      <c r="AH123" s="101">
        <v>23.3</v>
      </c>
      <c r="AI123" s="113">
        <v>23.9</v>
      </c>
      <c r="AJ123" s="55">
        <v>23.14</v>
      </c>
      <c r="AK123" s="114">
        <v>2.7</v>
      </c>
      <c r="AM123" s="101">
        <f t="shared" si="54"/>
        <v>224.8</v>
      </c>
      <c r="AN123" s="101">
        <v>218.7</v>
      </c>
      <c r="AO123" s="113">
        <v>224.8</v>
      </c>
      <c r="AP123" s="55">
        <v>223.17</v>
      </c>
      <c r="AQ123" s="114">
        <v>7.3</v>
      </c>
      <c r="AS123" s="101">
        <f t="shared" si="55"/>
        <v>50.9</v>
      </c>
      <c r="AT123" s="101">
        <v>49.8</v>
      </c>
      <c r="AU123" s="113">
        <v>50.9</v>
      </c>
      <c r="AV123" s="55">
        <v>50.38</v>
      </c>
      <c r="AW123" s="114">
        <v>-2.2000000000000002</v>
      </c>
      <c r="AX123" s="100"/>
      <c r="AY123" s="101">
        <f t="shared" si="56"/>
        <v>81.5</v>
      </c>
      <c r="AZ123" s="101">
        <v>77</v>
      </c>
      <c r="BA123" s="113">
        <v>81.5</v>
      </c>
      <c r="BB123" s="55">
        <v>80.12</v>
      </c>
      <c r="BC123" s="114">
        <v>4.9000000000000004</v>
      </c>
      <c r="BD123" s="100"/>
      <c r="BE123" s="101">
        <f t="shared" si="57"/>
        <v>56.1</v>
      </c>
      <c r="BF123" s="101">
        <v>56</v>
      </c>
      <c r="BG123" s="113">
        <v>56.1</v>
      </c>
      <c r="BH123" s="55">
        <v>55.31</v>
      </c>
      <c r="BI123" s="114">
        <v>2.8</v>
      </c>
      <c r="BK123" s="101">
        <f t="shared" si="58"/>
        <v>310.8</v>
      </c>
      <c r="BL123" s="101">
        <v>307.2</v>
      </c>
      <c r="BM123" s="113">
        <v>310.8</v>
      </c>
      <c r="BN123" s="55">
        <v>312.73</v>
      </c>
      <c r="BO123" s="114">
        <v>17.8</v>
      </c>
      <c r="BQ123" s="101">
        <f t="shared" si="59"/>
        <v>179.2</v>
      </c>
      <c r="BR123" s="101">
        <v>177.5</v>
      </c>
      <c r="BS123" s="113">
        <v>179.2</v>
      </c>
      <c r="BT123" s="55">
        <v>179.78</v>
      </c>
      <c r="BU123" s="114">
        <v>6.2</v>
      </c>
      <c r="BW123" s="101">
        <f t="shared" si="60"/>
        <v>395.3</v>
      </c>
      <c r="BX123" s="101">
        <v>398.8</v>
      </c>
      <c r="BY123" s="113">
        <v>395.3</v>
      </c>
      <c r="BZ123" s="55">
        <v>394.44</v>
      </c>
      <c r="CA123" s="114">
        <v>-0.2</v>
      </c>
      <c r="CC123" s="101">
        <f t="shared" si="61"/>
        <v>564.70000000000005</v>
      </c>
      <c r="CD123" s="101">
        <v>552</v>
      </c>
      <c r="CE123" s="113">
        <v>564.70000000000005</v>
      </c>
      <c r="CF123" s="55">
        <v>567</v>
      </c>
      <c r="CG123" s="114">
        <v>5</v>
      </c>
      <c r="CI123" s="101">
        <f t="shared" si="62"/>
        <v>109.3</v>
      </c>
      <c r="CJ123" s="101">
        <v>108.2</v>
      </c>
      <c r="CK123" s="113">
        <v>109.3</v>
      </c>
      <c r="CL123" s="55">
        <v>107.97</v>
      </c>
      <c r="CM123" s="114">
        <v>0.6</v>
      </c>
      <c r="CO123" s="101">
        <f t="shared" si="63"/>
        <v>9.6</v>
      </c>
      <c r="CP123" s="101">
        <v>10.1</v>
      </c>
      <c r="CQ123" s="113">
        <v>9.6</v>
      </c>
      <c r="CR123" s="55">
        <v>10.039999999999999</v>
      </c>
      <c r="CS123" s="114">
        <v>-7.8</v>
      </c>
      <c r="CT123" s="53"/>
    </row>
    <row r="124" spans="1:98" x14ac:dyDescent="0.2">
      <c r="A124" s="6">
        <v>16</v>
      </c>
      <c r="B124" s="7">
        <v>2</v>
      </c>
      <c r="C124" s="101">
        <f t="shared" si="48"/>
        <v>2148.6</v>
      </c>
      <c r="D124" s="101">
        <v>2161.1</v>
      </c>
      <c r="E124" s="113">
        <v>2148.6</v>
      </c>
      <c r="F124" s="55">
        <v>2145.04</v>
      </c>
      <c r="G124" s="114">
        <v>16.8</v>
      </c>
      <c r="H124" s="114"/>
      <c r="I124" s="101">
        <f t="shared" si="49"/>
        <v>2139.1999999999998</v>
      </c>
      <c r="J124" s="101">
        <v>2152</v>
      </c>
      <c r="K124" s="113">
        <v>2139.1999999999998</v>
      </c>
      <c r="L124" s="55">
        <v>2135.8000000000002</v>
      </c>
      <c r="M124" s="114">
        <v>20</v>
      </c>
      <c r="N124" s="114"/>
      <c r="O124" s="101">
        <f t="shared" si="50"/>
        <v>9.6999999999999993</v>
      </c>
      <c r="P124" s="101">
        <v>10.5</v>
      </c>
      <c r="Q124" s="113">
        <v>9.6999999999999993</v>
      </c>
      <c r="R124" s="55">
        <v>9.7799999999999994</v>
      </c>
      <c r="S124" s="114">
        <v>0.6</v>
      </c>
      <c r="U124" s="101">
        <f t="shared" si="51"/>
        <v>125.7</v>
      </c>
      <c r="V124" s="101">
        <v>126.3</v>
      </c>
      <c r="W124" s="113">
        <v>125.7</v>
      </c>
      <c r="X124" s="55">
        <v>124.47</v>
      </c>
      <c r="Y124" s="114">
        <v>2.2999999999999998</v>
      </c>
      <c r="AA124" s="101">
        <f t="shared" si="52"/>
        <v>50.8</v>
      </c>
      <c r="AB124" s="101">
        <v>51.3</v>
      </c>
      <c r="AC124" s="113">
        <v>50.8</v>
      </c>
      <c r="AD124" s="55">
        <v>50.68</v>
      </c>
      <c r="AE124" s="114">
        <v>2.2999999999999998</v>
      </c>
      <c r="AG124" s="101">
        <f t="shared" si="53"/>
        <v>22.8</v>
      </c>
      <c r="AH124" s="101">
        <v>23.1</v>
      </c>
      <c r="AI124" s="113">
        <v>22.8</v>
      </c>
      <c r="AJ124" s="55">
        <v>24.13</v>
      </c>
      <c r="AK124" s="114">
        <v>4</v>
      </c>
      <c r="AM124" s="101">
        <f t="shared" si="54"/>
        <v>226.8</v>
      </c>
      <c r="AN124" s="101">
        <v>228.8</v>
      </c>
      <c r="AO124" s="113">
        <v>226.8</v>
      </c>
      <c r="AP124" s="55">
        <v>225.15</v>
      </c>
      <c r="AQ124" s="114">
        <v>7.9</v>
      </c>
      <c r="AS124" s="101">
        <f t="shared" si="55"/>
        <v>49.6</v>
      </c>
      <c r="AT124" s="101">
        <v>50.5</v>
      </c>
      <c r="AU124" s="113">
        <v>49.6</v>
      </c>
      <c r="AV124" s="55">
        <v>50.45</v>
      </c>
      <c r="AW124" s="114">
        <v>0.3</v>
      </c>
      <c r="AX124" s="100"/>
      <c r="AY124" s="101">
        <f t="shared" si="56"/>
        <v>78.099999999999994</v>
      </c>
      <c r="AZ124" s="101">
        <v>79</v>
      </c>
      <c r="BA124" s="113">
        <v>78.099999999999994</v>
      </c>
      <c r="BB124" s="55">
        <v>79.16</v>
      </c>
      <c r="BC124" s="114">
        <v>-3.8</v>
      </c>
      <c r="BD124" s="100"/>
      <c r="BE124" s="101">
        <f t="shared" si="57"/>
        <v>56.2</v>
      </c>
      <c r="BF124" s="101">
        <v>56.3</v>
      </c>
      <c r="BG124" s="113">
        <v>56.2</v>
      </c>
      <c r="BH124" s="55">
        <v>55.92</v>
      </c>
      <c r="BI124" s="114">
        <v>2.4</v>
      </c>
      <c r="BK124" s="101">
        <f t="shared" si="58"/>
        <v>315.10000000000002</v>
      </c>
      <c r="BL124" s="101">
        <v>316.10000000000002</v>
      </c>
      <c r="BM124" s="113">
        <v>315.10000000000002</v>
      </c>
      <c r="BN124" s="55">
        <v>314.19</v>
      </c>
      <c r="BO124" s="114">
        <v>5.9</v>
      </c>
      <c r="BQ124" s="101">
        <f t="shared" si="59"/>
        <v>180</v>
      </c>
      <c r="BR124" s="101">
        <v>180.9</v>
      </c>
      <c r="BS124" s="113">
        <v>180</v>
      </c>
      <c r="BT124" s="55">
        <v>179.55</v>
      </c>
      <c r="BU124" s="114">
        <v>-0.9</v>
      </c>
      <c r="BW124" s="101">
        <f t="shared" si="60"/>
        <v>393.3</v>
      </c>
      <c r="BX124" s="101">
        <v>395.7</v>
      </c>
      <c r="BY124" s="113">
        <v>393.3</v>
      </c>
      <c r="BZ124" s="55">
        <v>393.92</v>
      </c>
      <c r="CA124" s="114">
        <v>-2.1</v>
      </c>
      <c r="CC124" s="101">
        <f t="shared" si="61"/>
        <v>570.29999999999995</v>
      </c>
      <c r="CD124" s="101">
        <v>571.6</v>
      </c>
      <c r="CE124" s="113">
        <v>570.29999999999995</v>
      </c>
      <c r="CF124" s="55">
        <v>568.09</v>
      </c>
      <c r="CG124" s="114">
        <v>4.4000000000000004</v>
      </c>
      <c r="CI124" s="101">
        <f t="shared" si="62"/>
        <v>108.3</v>
      </c>
      <c r="CJ124" s="101">
        <v>110</v>
      </c>
      <c r="CK124" s="113">
        <v>108.3</v>
      </c>
      <c r="CL124" s="55">
        <v>108.32</v>
      </c>
      <c r="CM124" s="114">
        <v>1.4</v>
      </c>
      <c r="CO124" s="101">
        <f t="shared" si="63"/>
        <v>9.3000000000000007</v>
      </c>
      <c r="CP124" s="101">
        <v>9.1</v>
      </c>
      <c r="CQ124" s="113">
        <v>9.3000000000000007</v>
      </c>
      <c r="CR124" s="55">
        <v>9.24</v>
      </c>
      <c r="CS124" s="114">
        <v>-3.2</v>
      </c>
      <c r="CT124" s="53"/>
    </row>
    <row r="125" spans="1:98" x14ac:dyDescent="0.2">
      <c r="A125" s="6">
        <v>16</v>
      </c>
      <c r="B125" s="7">
        <v>3</v>
      </c>
      <c r="C125" s="101">
        <f t="shared" si="48"/>
        <v>2148</v>
      </c>
      <c r="D125" s="101">
        <v>2180.1</v>
      </c>
      <c r="E125" s="113">
        <v>2148</v>
      </c>
      <c r="F125" s="55">
        <v>2150.5100000000002</v>
      </c>
      <c r="G125" s="114">
        <v>21.9</v>
      </c>
      <c r="H125" s="114"/>
      <c r="I125" s="101">
        <f t="shared" si="49"/>
        <v>2138.1999999999998</v>
      </c>
      <c r="J125" s="101">
        <v>2170</v>
      </c>
      <c r="K125" s="113">
        <v>2138.1999999999998</v>
      </c>
      <c r="L125" s="55">
        <v>2141.0300000000002</v>
      </c>
      <c r="M125" s="114">
        <v>20.9</v>
      </c>
      <c r="N125" s="114"/>
      <c r="O125" s="101">
        <f t="shared" si="50"/>
        <v>10.4</v>
      </c>
      <c r="P125" s="101">
        <v>11.1</v>
      </c>
      <c r="Q125" s="113">
        <v>10.4</v>
      </c>
      <c r="R125" s="55">
        <v>9.94</v>
      </c>
      <c r="S125" s="114">
        <v>0.6</v>
      </c>
      <c r="U125" s="101">
        <f t="shared" si="51"/>
        <v>124.5</v>
      </c>
      <c r="V125" s="101">
        <v>127.7</v>
      </c>
      <c r="W125" s="113">
        <v>124.5</v>
      </c>
      <c r="X125" s="55">
        <v>124.7</v>
      </c>
      <c r="Y125" s="114">
        <v>0.9</v>
      </c>
      <c r="AA125" s="101">
        <f t="shared" si="52"/>
        <v>51.4</v>
      </c>
      <c r="AB125" s="101">
        <v>52.4</v>
      </c>
      <c r="AC125" s="113">
        <v>51.4</v>
      </c>
      <c r="AD125" s="55">
        <v>50.94</v>
      </c>
      <c r="AE125" s="114">
        <v>1</v>
      </c>
      <c r="AG125" s="101">
        <f t="shared" si="53"/>
        <v>25.6</v>
      </c>
      <c r="AH125" s="101">
        <v>26</v>
      </c>
      <c r="AI125" s="113">
        <v>25.6</v>
      </c>
      <c r="AJ125" s="55">
        <v>25.67</v>
      </c>
      <c r="AK125" s="114">
        <v>6.2</v>
      </c>
      <c r="AM125" s="101">
        <f t="shared" si="54"/>
        <v>224.7</v>
      </c>
      <c r="AN125" s="101">
        <v>229.8</v>
      </c>
      <c r="AO125" s="113">
        <v>224.7</v>
      </c>
      <c r="AP125" s="55">
        <v>226.06</v>
      </c>
      <c r="AQ125" s="114">
        <v>3.6</v>
      </c>
      <c r="AS125" s="101">
        <f t="shared" si="55"/>
        <v>52.6</v>
      </c>
      <c r="AT125" s="101">
        <v>54</v>
      </c>
      <c r="AU125" s="113">
        <v>52.6</v>
      </c>
      <c r="AV125" s="55">
        <v>51.48</v>
      </c>
      <c r="AW125" s="114">
        <v>4.0999999999999996</v>
      </c>
      <c r="AX125" s="100"/>
      <c r="AY125" s="101">
        <f t="shared" si="56"/>
        <v>75.599999999999994</v>
      </c>
      <c r="AZ125" s="101">
        <v>82.3</v>
      </c>
      <c r="BA125" s="113">
        <v>75.599999999999994</v>
      </c>
      <c r="BB125" s="55">
        <v>77.930000000000007</v>
      </c>
      <c r="BC125" s="114">
        <v>-4.9000000000000004</v>
      </c>
      <c r="BD125" s="100"/>
      <c r="BE125" s="101">
        <f t="shared" si="57"/>
        <v>56</v>
      </c>
      <c r="BF125" s="101">
        <v>56.3</v>
      </c>
      <c r="BG125" s="113">
        <v>56</v>
      </c>
      <c r="BH125" s="55">
        <v>56.49</v>
      </c>
      <c r="BI125" s="114">
        <v>2.2999999999999998</v>
      </c>
      <c r="BK125" s="101">
        <f t="shared" si="58"/>
        <v>314.39999999999998</v>
      </c>
      <c r="BL125" s="101">
        <v>317.10000000000002</v>
      </c>
      <c r="BM125" s="113">
        <v>314.39999999999998</v>
      </c>
      <c r="BN125" s="55">
        <v>313.04000000000002</v>
      </c>
      <c r="BO125" s="114">
        <v>-4.5999999999999996</v>
      </c>
      <c r="BQ125" s="101">
        <f t="shared" si="59"/>
        <v>179.2</v>
      </c>
      <c r="BR125" s="101">
        <v>182.6</v>
      </c>
      <c r="BS125" s="113">
        <v>179.2</v>
      </c>
      <c r="BT125" s="55">
        <v>179</v>
      </c>
      <c r="BU125" s="114">
        <v>-2.2000000000000002</v>
      </c>
      <c r="BW125" s="101">
        <f t="shared" si="60"/>
        <v>393.4</v>
      </c>
      <c r="BX125" s="101">
        <v>383.1</v>
      </c>
      <c r="BY125" s="113">
        <v>393.4</v>
      </c>
      <c r="BZ125" s="55">
        <v>393.77</v>
      </c>
      <c r="CA125" s="114">
        <v>-0.6</v>
      </c>
      <c r="CC125" s="101">
        <f t="shared" si="61"/>
        <v>571.29999999999995</v>
      </c>
      <c r="CD125" s="101">
        <v>587.70000000000005</v>
      </c>
      <c r="CE125" s="113">
        <v>571.29999999999995</v>
      </c>
      <c r="CF125" s="55">
        <v>571.76</v>
      </c>
      <c r="CG125" s="114">
        <v>14.7</v>
      </c>
      <c r="CI125" s="101">
        <f t="shared" si="62"/>
        <v>108.8</v>
      </c>
      <c r="CJ125" s="101">
        <v>110.5</v>
      </c>
      <c r="CK125" s="113">
        <v>108.8</v>
      </c>
      <c r="CL125" s="55">
        <v>108.92</v>
      </c>
      <c r="CM125" s="114">
        <v>2.4</v>
      </c>
      <c r="CO125" s="101">
        <f t="shared" si="63"/>
        <v>9.6999999999999993</v>
      </c>
      <c r="CP125" s="101">
        <v>10.1</v>
      </c>
      <c r="CQ125" s="113">
        <v>9.6999999999999993</v>
      </c>
      <c r="CR125" s="55">
        <v>9.49</v>
      </c>
      <c r="CS125" s="114">
        <v>1</v>
      </c>
      <c r="CT125" s="53"/>
    </row>
    <row r="126" spans="1:98" x14ac:dyDescent="0.2">
      <c r="A126" s="6">
        <v>16</v>
      </c>
      <c r="B126" s="7">
        <v>4</v>
      </c>
      <c r="C126" s="101">
        <f t="shared" si="48"/>
        <v>2160.3000000000002</v>
      </c>
      <c r="D126" s="101">
        <v>2147.5</v>
      </c>
      <c r="E126" s="113">
        <v>2160.3000000000002</v>
      </c>
      <c r="F126" s="55">
        <v>2161.7600000000002</v>
      </c>
      <c r="G126" s="114">
        <v>45</v>
      </c>
      <c r="H126" s="114"/>
      <c r="I126" s="101">
        <f t="shared" si="49"/>
        <v>2150.5</v>
      </c>
      <c r="J126" s="101">
        <v>2138.1</v>
      </c>
      <c r="K126" s="113">
        <v>2150.5</v>
      </c>
      <c r="L126" s="55">
        <v>2151.62</v>
      </c>
      <c r="M126" s="114">
        <v>42.4</v>
      </c>
      <c r="N126" s="114"/>
      <c r="O126" s="101">
        <f t="shared" si="50"/>
        <v>9.6999999999999993</v>
      </c>
      <c r="P126" s="101">
        <v>8.8000000000000007</v>
      </c>
      <c r="Q126" s="113">
        <v>9.6999999999999993</v>
      </c>
      <c r="R126" s="55">
        <v>9.86</v>
      </c>
      <c r="S126" s="114">
        <v>-0.3</v>
      </c>
      <c r="U126" s="101">
        <f t="shared" si="51"/>
        <v>123.1</v>
      </c>
      <c r="V126" s="101">
        <v>122.1</v>
      </c>
      <c r="W126" s="113">
        <v>123.1</v>
      </c>
      <c r="X126" s="55">
        <v>125.2</v>
      </c>
      <c r="Y126" s="114">
        <v>2</v>
      </c>
      <c r="AA126" s="101">
        <f t="shared" si="52"/>
        <v>49</v>
      </c>
      <c r="AB126" s="101">
        <v>48.9</v>
      </c>
      <c r="AC126" s="113">
        <v>49</v>
      </c>
      <c r="AD126" s="55">
        <v>51.28</v>
      </c>
      <c r="AE126" s="114">
        <v>1.4</v>
      </c>
      <c r="AG126" s="101">
        <f t="shared" si="53"/>
        <v>27.8</v>
      </c>
      <c r="AH126" s="101">
        <v>27.6</v>
      </c>
      <c r="AI126" s="113">
        <v>27.8</v>
      </c>
      <c r="AJ126" s="55">
        <v>27.48</v>
      </c>
      <c r="AK126" s="114">
        <v>7.2</v>
      </c>
      <c r="AM126" s="101">
        <f t="shared" si="54"/>
        <v>227</v>
      </c>
      <c r="AN126" s="101">
        <v>223.9</v>
      </c>
      <c r="AO126" s="113">
        <v>227</v>
      </c>
      <c r="AP126" s="55">
        <v>225.59</v>
      </c>
      <c r="AQ126" s="114">
        <v>-1.8</v>
      </c>
      <c r="AS126" s="101">
        <f t="shared" si="55"/>
        <v>52.3</v>
      </c>
      <c r="AT126" s="101">
        <v>51.4</v>
      </c>
      <c r="AU126" s="113">
        <v>52.3</v>
      </c>
      <c r="AV126" s="55">
        <v>52.85</v>
      </c>
      <c r="AW126" s="114">
        <v>5.5</v>
      </c>
      <c r="AX126" s="100"/>
      <c r="AY126" s="101">
        <f t="shared" si="56"/>
        <v>79</v>
      </c>
      <c r="AZ126" s="101">
        <v>76.8</v>
      </c>
      <c r="BA126" s="113">
        <v>79</v>
      </c>
      <c r="BB126" s="55">
        <v>78.349999999999994</v>
      </c>
      <c r="BC126" s="114">
        <v>1.7</v>
      </c>
      <c r="BD126" s="100"/>
      <c r="BE126" s="101">
        <f t="shared" si="57"/>
        <v>57.1</v>
      </c>
      <c r="BF126" s="101">
        <v>56.7</v>
      </c>
      <c r="BG126" s="113">
        <v>57.1</v>
      </c>
      <c r="BH126" s="55">
        <v>56.99</v>
      </c>
      <c r="BI126" s="114">
        <v>2</v>
      </c>
      <c r="BK126" s="101">
        <f t="shared" si="58"/>
        <v>309</v>
      </c>
      <c r="BL126" s="101">
        <v>309.5</v>
      </c>
      <c r="BM126" s="113">
        <v>309</v>
      </c>
      <c r="BN126" s="55">
        <v>311.44</v>
      </c>
      <c r="BO126" s="114">
        <v>-6.4</v>
      </c>
      <c r="BQ126" s="101">
        <f t="shared" si="59"/>
        <v>180</v>
      </c>
      <c r="BR126" s="101">
        <v>180</v>
      </c>
      <c r="BS126" s="113">
        <v>180</v>
      </c>
      <c r="BT126" s="55">
        <v>179.59</v>
      </c>
      <c r="BU126" s="114">
        <v>2.2999999999999998</v>
      </c>
      <c r="BW126" s="101">
        <f t="shared" si="60"/>
        <v>399.1</v>
      </c>
      <c r="BX126" s="101">
        <v>403.7</v>
      </c>
      <c r="BY126" s="113">
        <v>399.1</v>
      </c>
      <c r="BZ126" s="55">
        <v>394.73</v>
      </c>
      <c r="CA126" s="114">
        <v>3.8</v>
      </c>
      <c r="CC126" s="101">
        <f t="shared" si="61"/>
        <v>574.5</v>
      </c>
      <c r="CD126" s="101">
        <v>568</v>
      </c>
      <c r="CE126" s="113">
        <v>574.5</v>
      </c>
      <c r="CF126" s="55">
        <v>576.96</v>
      </c>
      <c r="CG126" s="114">
        <v>20.8</v>
      </c>
      <c r="CI126" s="101">
        <f t="shared" si="62"/>
        <v>109.8</v>
      </c>
      <c r="CJ126" s="101">
        <v>107.8</v>
      </c>
      <c r="CK126" s="113">
        <v>109.8</v>
      </c>
      <c r="CL126" s="55">
        <v>110.64</v>
      </c>
      <c r="CM126" s="114">
        <v>6.9</v>
      </c>
      <c r="CO126" s="101">
        <f t="shared" si="63"/>
        <v>9.8000000000000007</v>
      </c>
      <c r="CP126" s="101">
        <v>9.4</v>
      </c>
      <c r="CQ126" s="113">
        <v>9.8000000000000007</v>
      </c>
      <c r="CR126" s="55">
        <v>10.130000000000001</v>
      </c>
      <c r="CS126" s="114">
        <v>2.6</v>
      </c>
      <c r="CT126" s="53"/>
    </row>
    <row r="127" spans="1:98" x14ac:dyDescent="0.2">
      <c r="A127" s="6"/>
      <c r="B127" s="7">
        <v>1</v>
      </c>
      <c r="C127" s="101">
        <f t="shared" si="48"/>
        <v>2185.4</v>
      </c>
      <c r="D127" s="101">
        <v>2155.3000000000002</v>
      </c>
      <c r="E127" s="113">
        <v>2185.4</v>
      </c>
      <c r="F127" s="55">
        <v>2176.2399999999998</v>
      </c>
      <c r="G127" s="114">
        <v>57.9</v>
      </c>
      <c r="H127" s="114"/>
      <c r="I127" s="101">
        <f t="shared" si="49"/>
        <v>2174.8000000000002</v>
      </c>
      <c r="J127" s="101">
        <v>2144.1</v>
      </c>
      <c r="K127" s="113">
        <v>2174.8000000000002</v>
      </c>
      <c r="L127" s="55">
        <v>2165.6799999999998</v>
      </c>
      <c r="M127" s="114">
        <v>56.2</v>
      </c>
      <c r="N127" s="114"/>
      <c r="O127" s="101">
        <f t="shared" si="50"/>
        <v>8.9</v>
      </c>
      <c r="P127" s="101">
        <v>8.3000000000000007</v>
      </c>
      <c r="Q127" s="113">
        <v>8.9</v>
      </c>
      <c r="R127" s="55">
        <v>9.65</v>
      </c>
      <c r="S127" s="114">
        <v>-0.8</v>
      </c>
      <c r="U127" s="101">
        <f t="shared" si="51"/>
        <v>127.5</v>
      </c>
      <c r="V127" s="101">
        <v>126.4</v>
      </c>
      <c r="W127" s="113">
        <v>127.5</v>
      </c>
      <c r="X127" s="55">
        <v>126.61</v>
      </c>
      <c r="Y127" s="114">
        <v>5.6</v>
      </c>
      <c r="AA127" s="101">
        <f t="shared" si="52"/>
        <v>53.7</v>
      </c>
      <c r="AB127" s="101">
        <v>53.2</v>
      </c>
      <c r="AC127" s="113">
        <v>53.7</v>
      </c>
      <c r="AD127" s="55">
        <v>51.88</v>
      </c>
      <c r="AE127" s="114">
        <v>2.4</v>
      </c>
      <c r="AG127" s="101">
        <f t="shared" si="53"/>
        <v>29.5</v>
      </c>
      <c r="AH127" s="101">
        <v>29.2</v>
      </c>
      <c r="AI127" s="113">
        <v>29.5</v>
      </c>
      <c r="AJ127" s="55">
        <v>28.62</v>
      </c>
      <c r="AK127" s="114">
        <v>4.5</v>
      </c>
      <c r="AM127" s="101">
        <f t="shared" si="54"/>
        <v>224.9</v>
      </c>
      <c r="AN127" s="101">
        <v>219.1</v>
      </c>
      <c r="AO127" s="113">
        <v>224.9</v>
      </c>
      <c r="AP127" s="55">
        <v>226.43</v>
      </c>
      <c r="AQ127" s="114">
        <v>3.3</v>
      </c>
      <c r="AS127" s="101">
        <f t="shared" si="55"/>
        <v>53.6</v>
      </c>
      <c r="AT127" s="101">
        <v>52.3</v>
      </c>
      <c r="AU127" s="113">
        <v>53.6</v>
      </c>
      <c r="AV127" s="55">
        <v>53.21</v>
      </c>
      <c r="AW127" s="114">
        <v>1.4</v>
      </c>
      <c r="AX127" s="100"/>
      <c r="AY127" s="101">
        <f t="shared" si="56"/>
        <v>80.3</v>
      </c>
      <c r="AZ127" s="101">
        <v>76.099999999999994</v>
      </c>
      <c r="BA127" s="113">
        <v>80.3</v>
      </c>
      <c r="BB127" s="55">
        <v>80</v>
      </c>
      <c r="BC127" s="114">
        <v>6.6</v>
      </c>
      <c r="BD127" s="100"/>
      <c r="BE127" s="101">
        <f t="shared" si="57"/>
        <v>57.5</v>
      </c>
      <c r="BF127" s="101">
        <v>57.1</v>
      </c>
      <c r="BG127" s="113">
        <v>57.5</v>
      </c>
      <c r="BH127" s="55">
        <v>57.37</v>
      </c>
      <c r="BI127" s="114">
        <v>1.5</v>
      </c>
      <c r="BK127" s="101">
        <f t="shared" si="58"/>
        <v>312.5</v>
      </c>
      <c r="BL127" s="101">
        <v>308.5</v>
      </c>
      <c r="BM127" s="113">
        <v>312.5</v>
      </c>
      <c r="BN127" s="55">
        <v>311.64</v>
      </c>
      <c r="BO127" s="114">
        <v>0.8</v>
      </c>
      <c r="BQ127" s="101">
        <f t="shared" si="59"/>
        <v>182.7</v>
      </c>
      <c r="BR127" s="101">
        <v>180.6</v>
      </c>
      <c r="BS127" s="113">
        <v>182.7</v>
      </c>
      <c r="BT127" s="55">
        <v>180.75</v>
      </c>
      <c r="BU127" s="114">
        <v>4.7</v>
      </c>
      <c r="BW127" s="101">
        <f t="shared" si="60"/>
        <v>396.1</v>
      </c>
      <c r="BX127" s="101">
        <v>399.6</v>
      </c>
      <c r="BY127" s="113">
        <v>396.1</v>
      </c>
      <c r="BZ127" s="55">
        <v>397.45</v>
      </c>
      <c r="CA127" s="114">
        <v>10.9</v>
      </c>
      <c r="CC127" s="101">
        <f t="shared" si="61"/>
        <v>587.4</v>
      </c>
      <c r="CD127" s="101">
        <v>574.4</v>
      </c>
      <c r="CE127" s="113">
        <v>587.4</v>
      </c>
      <c r="CF127" s="55">
        <v>578.89</v>
      </c>
      <c r="CG127" s="114">
        <v>7.7</v>
      </c>
      <c r="CI127" s="101">
        <f t="shared" si="62"/>
        <v>112.4</v>
      </c>
      <c r="CJ127" s="101">
        <v>111.1</v>
      </c>
      <c r="CK127" s="113">
        <v>112.4</v>
      </c>
      <c r="CL127" s="55">
        <v>113.39</v>
      </c>
      <c r="CM127" s="114">
        <v>11</v>
      </c>
      <c r="CO127" s="101">
        <f t="shared" si="63"/>
        <v>10.6</v>
      </c>
      <c r="CP127" s="101">
        <v>11.2</v>
      </c>
      <c r="CQ127" s="113">
        <v>10.6</v>
      </c>
      <c r="CR127" s="55">
        <v>10.56</v>
      </c>
      <c r="CS127" s="114">
        <v>1.7</v>
      </c>
      <c r="CT127" s="53"/>
    </row>
    <row r="128" spans="1:98" x14ac:dyDescent="0.2">
      <c r="A128" s="6">
        <v>17</v>
      </c>
      <c r="B128" s="7">
        <v>2</v>
      </c>
      <c r="C128" s="101">
        <f t="shared" si="48"/>
        <v>2185.8000000000002</v>
      </c>
      <c r="D128" s="101">
        <v>2198.8000000000002</v>
      </c>
      <c r="E128" s="113">
        <v>2185.8000000000002</v>
      </c>
      <c r="F128" s="55">
        <v>2187.7600000000002</v>
      </c>
      <c r="G128" s="114">
        <v>46.1</v>
      </c>
      <c r="H128" s="114"/>
      <c r="I128" s="101">
        <f t="shared" si="49"/>
        <v>2175.8000000000002</v>
      </c>
      <c r="J128" s="101">
        <v>2189</v>
      </c>
      <c r="K128" s="113">
        <v>2175.8000000000002</v>
      </c>
      <c r="L128" s="55">
        <v>2177.11</v>
      </c>
      <c r="M128" s="114">
        <v>45.7</v>
      </c>
      <c r="N128" s="114"/>
      <c r="O128" s="101">
        <f t="shared" si="50"/>
        <v>10.3</v>
      </c>
      <c r="P128" s="101">
        <v>11.1</v>
      </c>
      <c r="Q128" s="113">
        <v>10.3</v>
      </c>
      <c r="R128" s="55">
        <v>9.7200000000000006</v>
      </c>
      <c r="S128" s="114">
        <v>0.3</v>
      </c>
      <c r="U128" s="101">
        <f t="shared" si="51"/>
        <v>127.7</v>
      </c>
      <c r="V128" s="101">
        <v>128.19999999999999</v>
      </c>
      <c r="W128" s="113">
        <v>127.7</v>
      </c>
      <c r="X128" s="55">
        <v>128.29</v>
      </c>
      <c r="Y128" s="114">
        <v>6.7</v>
      </c>
      <c r="AA128" s="101">
        <f t="shared" si="52"/>
        <v>52</v>
      </c>
      <c r="AB128" s="101">
        <v>52.8</v>
      </c>
      <c r="AC128" s="113">
        <v>52</v>
      </c>
      <c r="AD128" s="55">
        <v>52.47</v>
      </c>
      <c r="AE128" s="114">
        <v>2.4</v>
      </c>
      <c r="AG128" s="101">
        <f t="shared" si="53"/>
        <v>29.2</v>
      </c>
      <c r="AH128" s="101">
        <v>29.5</v>
      </c>
      <c r="AI128" s="113">
        <v>29.2</v>
      </c>
      <c r="AJ128" s="55">
        <v>28.77</v>
      </c>
      <c r="AK128" s="114">
        <v>0.6</v>
      </c>
      <c r="AM128" s="101">
        <f t="shared" si="54"/>
        <v>228.9</v>
      </c>
      <c r="AN128" s="101">
        <v>231.7</v>
      </c>
      <c r="AO128" s="113">
        <v>228.9</v>
      </c>
      <c r="AP128" s="55">
        <v>230.63</v>
      </c>
      <c r="AQ128" s="114">
        <v>16.8</v>
      </c>
      <c r="AS128" s="101">
        <f t="shared" si="55"/>
        <v>53.9</v>
      </c>
      <c r="AT128" s="101">
        <v>54.9</v>
      </c>
      <c r="AU128" s="113">
        <v>53.9</v>
      </c>
      <c r="AV128" s="55">
        <v>52.29</v>
      </c>
      <c r="AW128" s="114">
        <v>-3.7</v>
      </c>
      <c r="AX128" s="100"/>
      <c r="AY128" s="101">
        <f t="shared" si="56"/>
        <v>81.2</v>
      </c>
      <c r="AZ128" s="101">
        <v>82.3</v>
      </c>
      <c r="BA128" s="113">
        <v>81.2</v>
      </c>
      <c r="BB128" s="55">
        <v>81.28</v>
      </c>
      <c r="BC128" s="114">
        <v>5.0999999999999996</v>
      </c>
      <c r="BD128" s="100"/>
      <c r="BE128" s="101">
        <f t="shared" si="57"/>
        <v>56.4</v>
      </c>
      <c r="BF128" s="101">
        <v>56.7</v>
      </c>
      <c r="BG128" s="113">
        <v>56.4</v>
      </c>
      <c r="BH128" s="55">
        <v>57.89</v>
      </c>
      <c r="BI128" s="114">
        <v>2.1</v>
      </c>
      <c r="BK128" s="101">
        <f t="shared" si="58"/>
        <v>312.10000000000002</v>
      </c>
      <c r="BL128" s="101">
        <v>313</v>
      </c>
      <c r="BM128" s="113">
        <v>312.10000000000002</v>
      </c>
      <c r="BN128" s="55">
        <v>313.70999999999998</v>
      </c>
      <c r="BO128" s="114">
        <v>8.3000000000000007</v>
      </c>
      <c r="BQ128" s="101">
        <f t="shared" si="59"/>
        <v>181.2</v>
      </c>
      <c r="BR128" s="101">
        <v>181.9</v>
      </c>
      <c r="BS128" s="113">
        <v>181.2</v>
      </c>
      <c r="BT128" s="55">
        <v>181.21</v>
      </c>
      <c r="BU128" s="114">
        <v>1.9</v>
      </c>
      <c r="BW128" s="101">
        <f t="shared" si="60"/>
        <v>403.3</v>
      </c>
      <c r="BX128" s="101">
        <v>404.4</v>
      </c>
      <c r="BY128" s="113">
        <v>403.3</v>
      </c>
      <c r="BZ128" s="55">
        <v>400.42</v>
      </c>
      <c r="CA128" s="114">
        <v>11.9</v>
      </c>
      <c r="CC128" s="101">
        <f t="shared" si="61"/>
        <v>574.29999999999995</v>
      </c>
      <c r="CD128" s="101">
        <v>576.5</v>
      </c>
      <c r="CE128" s="113">
        <v>574.29999999999995</v>
      </c>
      <c r="CF128" s="55">
        <v>576.29999999999995</v>
      </c>
      <c r="CG128" s="114">
        <v>-10.4</v>
      </c>
      <c r="CI128" s="101">
        <f t="shared" si="62"/>
        <v>115.8</v>
      </c>
      <c r="CJ128" s="101">
        <v>117.5</v>
      </c>
      <c r="CK128" s="113">
        <v>115.8</v>
      </c>
      <c r="CL128" s="55">
        <v>115.3</v>
      </c>
      <c r="CM128" s="114">
        <v>7.6</v>
      </c>
      <c r="CO128" s="101">
        <f t="shared" si="63"/>
        <v>9.9</v>
      </c>
      <c r="CP128" s="101">
        <v>9.8000000000000007</v>
      </c>
      <c r="CQ128" s="113">
        <v>9.9</v>
      </c>
      <c r="CR128" s="55">
        <v>10.65</v>
      </c>
      <c r="CS128" s="114">
        <v>0.3</v>
      </c>
      <c r="CT128" s="53"/>
    </row>
    <row r="129" spans="1:98" x14ac:dyDescent="0.2">
      <c r="A129" s="6">
        <v>17</v>
      </c>
      <c r="B129" s="7">
        <v>3</v>
      </c>
      <c r="C129" s="101">
        <f t="shared" si="48"/>
        <v>2196.5</v>
      </c>
      <c r="D129" s="101">
        <v>2226.6</v>
      </c>
      <c r="E129" s="113">
        <v>2196.5</v>
      </c>
      <c r="F129" s="55">
        <v>2194.81</v>
      </c>
      <c r="G129" s="114">
        <v>28.2</v>
      </c>
      <c r="H129" s="114"/>
      <c r="I129" s="101">
        <f t="shared" si="49"/>
        <v>2184.8000000000002</v>
      </c>
      <c r="J129" s="101">
        <v>2214.8000000000002</v>
      </c>
      <c r="K129" s="113">
        <v>2184.8000000000002</v>
      </c>
      <c r="L129" s="55">
        <v>2184.0700000000002</v>
      </c>
      <c r="M129" s="114">
        <v>27.8</v>
      </c>
      <c r="N129" s="114"/>
      <c r="O129" s="101">
        <f t="shared" si="50"/>
        <v>9.9</v>
      </c>
      <c r="P129" s="101">
        <v>10.5</v>
      </c>
      <c r="Q129" s="113">
        <v>9.9</v>
      </c>
      <c r="R129" s="55">
        <v>9.9</v>
      </c>
      <c r="S129" s="114">
        <v>0.7</v>
      </c>
      <c r="U129" s="101">
        <f t="shared" si="51"/>
        <v>129.6</v>
      </c>
      <c r="V129" s="101">
        <v>132.5</v>
      </c>
      <c r="W129" s="113">
        <v>129.6</v>
      </c>
      <c r="X129" s="55">
        <v>129.62</v>
      </c>
      <c r="Y129" s="114">
        <v>5.3</v>
      </c>
      <c r="AA129" s="101">
        <f t="shared" si="52"/>
        <v>53.4</v>
      </c>
      <c r="AB129" s="101">
        <v>53.8</v>
      </c>
      <c r="AC129" s="113">
        <v>53.4</v>
      </c>
      <c r="AD129" s="55">
        <v>52.91</v>
      </c>
      <c r="AE129" s="114">
        <v>1.7</v>
      </c>
      <c r="AG129" s="101">
        <f t="shared" si="53"/>
        <v>27.9</v>
      </c>
      <c r="AH129" s="101">
        <v>28.4</v>
      </c>
      <c r="AI129" s="113">
        <v>27.9</v>
      </c>
      <c r="AJ129" s="55">
        <v>28.92</v>
      </c>
      <c r="AK129" s="114">
        <v>0.6</v>
      </c>
      <c r="AM129" s="101">
        <f t="shared" si="54"/>
        <v>237.1</v>
      </c>
      <c r="AN129" s="101">
        <v>241.7</v>
      </c>
      <c r="AO129" s="113">
        <v>237.1</v>
      </c>
      <c r="AP129" s="55">
        <v>235.58</v>
      </c>
      <c r="AQ129" s="114">
        <v>19.8</v>
      </c>
      <c r="AS129" s="101">
        <f t="shared" si="55"/>
        <v>50.7</v>
      </c>
      <c r="AT129" s="101">
        <v>51.7</v>
      </c>
      <c r="AU129" s="113">
        <v>50.7</v>
      </c>
      <c r="AV129" s="55">
        <v>51.21</v>
      </c>
      <c r="AW129" s="114">
        <v>-4.3</v>
      </c>
      <c r="AX129" s="100"/>
      <c r="AY129" s="101">
        <f t="shared" si="56"/>
        <v>81.900000000000006</v>
      </c>
      <c r="AZ129" s="101">
        <v>88.4</v>
      </c>
      <c r="BA129" s="113">
        <v>81.900000000000006</v>
      </c>
      <c r="BB129" s="55">
        <v>82.16</v>
      </c>
      <c r="BC129" s="114">
        <v>3.5</v>
      </c>
      <c r="BD129" s="100"/>
      <c r="BE129" s="101">
        <f t="shared" si="57"/>
        <v>60.3</v>
      </c>
      <c r="BF129" s="101">
        <v>60.8</v>
      </c>
      <c r="BG129" s="113">
        <v>60.3</v>
      </c>
      <c r="BH129" s="55">
        <v>58.57</v>
      </c>
      <c r="BI129" s="114">
        <v>2.7</v>
      </c>
      <c r="BK129" s="101">
        <f t="shared" si="58"/>
        <v>317.89999999999998</v>
      </c>
      <c r="BL129" s="101">
        <v>320.8</v>
      </c>
      <c r="BM129" s="113">
        <v>317.89999999999998</v>
      </c>
      <c r="BN129" s="55">
        <v>315.17</v>
      </c>
      <c r="BO129" s="114">
        <v>5.9</v>
      </c>
      <c r="BQ129" s="101">
        <f t="shared" si="59"/>
        <v>179.2</v>
      </c>
      <c r="BR129" s="101">
        <v>183.2</v>
      </c>
      <c r="BS129" s="113">
        <v>179.2</v>
      </c>
      <c r="BT129" s="55">
        <v>181.72</v>
      </c>
      <c r="BU129" s="114">
        <v>2</v>
      </c>
      <c r="BW129" s="101">
        <f t="shared" si="60"/>
        <v>405.1</v>
      </c>
      <c r="BX129" s="101">
        <v>394.7</v>
      </c>
      <c r="BY129" s="113">
        <v>405.1</v>
      </c>
      <c r="BZ129" s="55">
        <v>402.69</v>
      </c>
      <c r="CA129" s="114">
        <v>9.1</v>
      </c>
      <c r="CC129" s="101">
        <f t="shared" si="61"/>
        <v>569.4</v>
      </c>
      <c r="CD129" s="101">
        <v>584.20000000000005</v>
      </c>
      <c r="CE129" s="113">
        <v>569.4</v>
      </c>
      <c r="CF129" s="55">
        <v>571.61</v>
      </c>
      <c r="CG129" s="114">
        <v>-18.8</v>
      </c>
      <c r="CI129" s="101">
        <f t="shared" si="62"/>
        <v>115.3</v>
      </c>
      <c r="CJ129" s="101">
        <v>116.9</v>
      </c>
      <c r="CK129" s="113">
        <v>115.3</v>
      </c>
      <c r="CL129" s="55">
        <v>115.94</v>
      </c>
      <c r="CM129" s="114">
        <v>2.5</v>
      </c>
      <c r="CO129" s="101">
        <f t="shared" si="63"/>
        <v>11.7</v>
      </c>
      <c r="CP129" s="101">
        <v>11.7</v>
      </c>
      <c r="CQ129" s="113">
        <v>11.7</v>
      </c>
      <c r="CR129" s="55">
        <v>10.75</v>
      </c>
      <c r="CS129" s="114">
        <v>0.4</v>
      </c>
      <c r="CT129" s="53"/>
    </row>
    <row r="130" spans="1:98" x14ac:dyDescent="0.2">
      <c r="A130" s="6">
        <v>17</v>
      </c>
      <c r="B130" s="7">
        <v>4</v>
      </c>
      <c r="C130" s="101">
        <f t="shared" si="48"/>
        <v>2196.6</v>
      </c>
      <c r="D130" s="101">
        <v>2186.1</v>
      </c>
      <c r="E130" s="113">
        <v>2196.6</v>
      </c>
      <c r="F130" s="55">
        <v>2204.1999999999998</v>
      </c>
      <c r="G130" s="114">
        <v>37.6</v>
      </c>
      <c r="H130" s="114"/>
      <c r="I130" s="101">
        <f t="shared" si="49"/>
        <v>2185.6</v>
      </c>
      <c r="J130" s="101">
        <v>2175.6</v>
      </c>
      <c r="K130" s="113">
        <v>2185.6</v>
      </c>
      <c r="L130" s="55">
        <v>2192.89</v>
      </c>
      <c r="M130" s="114">
        <v>35.299999999999997</v>
      </c>
      <c r="N130" s="114"/>
      <c r="O130" s="101">
        <f t="shared" si="50"/>
        <v>9.6999999999999993</v>
      </c>
      <c r="P130" s="101">
        <v>8.6999999999999993</v>
      </c>
      <c r="Q130" s="113">
        <v>9.6999999999999993</v>
      </c>
      <c r="R130" s="55">
        <v>9.85</v>
      </c>
      <c r="S130" s="114">
        <v>-0.2</v>
      </c>
      <c r="U130" s="101">
        <f t="shared" si="51"/>
        <v>129.6</v>
      </c>
      <c r="V130" s="101">
        <v>129.30000000000001</v>
      </c>
      <c r="W130" s="113">
        <v>129.6</v>
      </c>
      <c r="X130" s="55">
        <v>130.24</v>
      </c>
      <c r="Y130" s="114">
        <v>2.5</v>
      </c>
      <c r="AA130" s="101">
        <f t="shared" si="52"/>
        <v>53.1</v>
      </c>
      <c r="AB130" s="101">
        <v>53.4</v>
      </c>
      <c r="AC130" s="113">
        <v>53.1</v>
      </c>
      <c r="AD130" s="55">
        <v>53.15</v>
      </c>
      <c r="AE130" s="114">
        <v>1</v>
      </c>
      <c r="AG130" s="101">
        <f t="shared" si="53"/>
        <v>30.3</v>
      </c>
      <c r="AH130" s="101">
        <v>30</v>
      </c>
      <c r="AI130" s="113">
        <v>30.3</v>
      </c>
      <c r="AJ130" s="55">
        <v>29.71</v>
      </c>
      <c r="AK130" s="114">
        <v>3.2</v>
      </c>
      <c r="AM130" s="101">
        <f t="shared" si="54"/>
        <v>238.7</v>
      </c>
      <c r="AN130" s="101">
        <v>235.2</v>
      </c>
      <c r="AO130" s="113">
        <v>238.7</v>
      </c>
      <c r="AP130" s="55">
        <v>237.41</v>
      </c>
      <c r="AQ130" s="114">
        <v>7.3</v>
      </c>
      <c r="AS130" s="101">
        <f t="shared" si="55"/>
        <v>50.5</v>
      </c>
      <c r="AT130" s="101">
        <v>49.9</v>
      </c>
      <c r="AU130" s="113">
        <v>50.5</v>
      </c>
      <c r="AV130" s="55">
        <v>51.29</v>
      </c>
      <c r="AW130" s="114">
        <v>0.3</v>
      </c>
      <c r="AX130" s="100"/>
      <c r="AY130" s="101">
        <f t="shared" si="56"/>
        <v>82.8</v>
      </c>
      <c r="AZ130" s="101">
        <v>80.5</v>
      </c>
      <c r="BA130" s="113">
        <v>82.8</v>
      </c>
      <c r="BB130" s="55">
        <v>82.82</v>
      </c>
      <c r="BC130" s="114">
        <v>2.6</v>
      </c>
      <c r="BD130" s="100"/>
      <c r="BE130" s="101">
        <f t="shared" si="57"/>
        <v>58.7</v>
      </c>
      <c r="BF130" s="101">
        <v>58.4</v>
      </c>
      <c r="BG130" s="113">
        <v>58.7</v>
      </c>
      <c r="BH130" s="55">
        <v>59.57</v>
      </c>
      <c r="BI130" s="114">
        <v>4</v>
      </c>
      <c r="BK130" s="101">
        <f t="shared" si="58"/>
        <v>313.39999999999998</v>
      </c>
      <c r="BL130" s="101">
        <v>314.39999999999998</v>
      </c>
      <c r="BM130" s="113">
        <v>313.39999999999998</v>
      </c>
      <c r="BN130" s="55">
        <v>315.47000000000003</v>
      </c>
      <c r="BO130" s="114">
        <v>1.2</v>
      </c>
      <c r="BQ130" s="101">
        <f t="shared" si="59"/>
        <v>184.9</v>
      </c>
      <c r="BR130" s="101">
        <v>185.1</v>
      </c>
      <c r="BS130" s="113">
        <v>184.9</v>
      </c>
      <c r="BT130" s="55">
        <v>185.13</v>
      </c>
      <c r="BU130" s="114">
        <v>13.6</v>
      </c>
      <c r="BW130" s="101">
        <f t="shared" si="60"/>
        <v>401.8</v>
      </c>
      <c r="BX130" s="101">
        <v>407.1</v>
      </c>
      <c r="BY130" s="113">
        <v>401.8</v>
      </c>
      <c r="BZ130" s="55">
        <v>405.03</v>
      </c>
      <c r="CA130" s="114">
        <v>9.4</v>
      </c>
      <c r="CC130" s="101">
        <f t="shared" si="61"/>
        <v>568.79999999999995</v>
      </c>
      <c r="CD130" s="101">
        <v>562.29999999999995</v>
      </c>
      <c r="CE130" s="113">
        <v>568.79999999999995</v>
      </c>
      <c r="CF130" s="55">
        <v>568.89</v>
      </c>
      <c r="CG130" s="114">
        <v>-10.9</v>
      </c>
      <c r="CI130" s="101">
        <f t="shared" si="62"/>
        <v>116.1</v>
      </c>
      <c r="CJ130" s="101">
        <v>114.5</v>
      </c>
      <c r="CK130" s="113">
        <v>116.1</v>
      </c>
      <c r="CL130" s="55">
        <v>116.41</v>
      </c>
      <c r="CM130" s="114">
        <v>1.9</v>
      </c>
      <c r="CO130" s="101">
        <f t="shared" si="63"/>
        <v>11</v>
      </c>
      <c r="CP130" s="101">
        <v>10.5</v>
      </c>
      <c r="CQ130" s="113">
        <v>11</v>
      </c>
      <c r="CR130" s="55">
        <v>11.31</v>
      </c>
      <c r="CS130" s="114">
        <v>2.2999999999999998</v>
      </c>
      <c r="CT130" s="53"/>
    </row>
    <row r="131" spans="1:98" x14ac:dyDescent="0.2">
      <c r="A131" s="6"/>
      <c r="B131" s="7">
        <v>1</v>
      </c>
      <c r="C131" s="101">
        <f t="shared" si="48"/>
        <v>2214.6</v>
      </c>
      <c r="D131" s="101">
        <v>2183.6999999999998</v>
      </c>
      <c r="E131" s="113">
        <v>2214.6</v>
      </c>
      <c r="F131" s="55">
        <v>2217.86</v>
      </c>
      <c r="G131" s="114">
        <v>54.7</v>
      </c>
      <c r="H131" s="114"/>
      <c r="I131" s="101">
        <f t="shared" si="49"/>
        <v>2202.1999999999998</v>
      </c>
      <c r="J131" s="101">
        <v>2170.5</v>
      </c>
      <c r="K131" s="113">
        <v>2202.1999999999998</v>
      </c>
      <c r="L131" s="55">
        <v>2205.35</v>
      </c>
      <c r="M131" s="114">
        <v>49.8</v>
      </c>
      <c r="N131" s="114"/>
      <c r="O131" s="101">
        <f t="shared" si="50"/>
        <v>10</v>
      </c>
      <c r="P131" s="101">
        <v>9.5</v>
      </c>
      <c r="Q131" s="113">
        <v>10</v>
      </c>
      <c r="R131" s="55">
        <v>9.66</v>
      </c>
      <c r="S131" s="114">
        <v>-0.7</v>
      </c>
      <c r="U131" s="101">
        <f t="shared" si="51"/>
        <v>131.30000000000001</v>
      </c>
      <c r="V131" s="101">
        <v>130.1</v>
      </c>
      <c r="W131" s="113">
        <v>131.30000000000001</v>
      </c>
      <c r="X131" s="55">
        <v>129.32</v>
      </c>
      <c r="Y131" s="114">
        <v>-3.7</v>
      </c>
      <c r="AA131" s="101">
        <f t="shared" si="52"/>
        <v>53.4</v>
      </c>
      <c r="AB131" s="101">
        <v>52.7</v>
      </c>
      <c r="AC131" s="113">
        <v>53.4</v>
      </c>
      <c r="AD131" s="55">
        <v>52.33</v>
      </c>
      <c r="AE131" s="114">
        <v>-3.3</v>
      </c>
      <c r="AG131" s="101">
        <f t="shared" si="53"/>
        <v>31.1</v>
      </c>
      <c r="AH131" s="101">
        <v>30.8</v>
      </c>
      <c r="AI131" s="113">
        <v>31.1</v>
      </c>
      <c r="AJ131" s="55">
        <v>30.61</v>
      </c>
      <c r="AK131" s="114">
        <v>3.6</v>
      </c>
      <c r="AM131" s="101">
        <f t="shared" si="54"/>
        <v>230.3</v>
      </c>
      <c r="AN131" s="101">
        <v>225.1</v>
      </c>
      <c r="AO131" s="113">
        <v>230.3</v>
      </c>
      <c r="AP131" s="55">
        <v>234.44</v>
      </c>
      <c r="AQ131" s="114">
        <v>-11.9</v>
      </c>
      <c r="AS131" s="101">
        <f t="shared" si="55"/>
        <v>51.9</v>
      </c>
      <c r="AT131" s="101">
        <v>50.1</v>
      </c>
      <c r="AU131" s="113">
        <v>51.9</v>
      </c>
      <c r="AV131" s="55">
        <v>51.91</v>
      </c>
      <c r="AW131" s="114">
        <v>2.5</v>
      </c>
      <c r="AX131" s="100"/>
      <c r="AY131" s="101">
        <f t="shared" si="56"/>
        <v>82.4</v>
      </c>
      <c r="AZ131" s="101">
        <v>78.3</v>
      </c>
      <c r="BA131" s="113">
        <v>82.4</v>
      </c>
      <c r="BB131" s="55">
        <v>82.87</v>
      </c>
      <c r="BC131" s="114">
        <v>0.2</v>
      </c>
      <c r="BD131" s="100"/>
      <c r="BE131" s="101">
        <f t="shared" si="57"/>
        <v>61</v>
      </c>
      <c r="BF131" s="101">
        <v>60.4</v>
      </c>
      <c r="BG131" s="113">
        <v>61</v>
      </c>
      <c r="BH131" s="55">
        <v>60.53</v>
      </c>
      <c r="BI131" s="114">
        <v>3.8</v>
      </c>
      <c r="BK131" s="101">
        <f t="shared" si="58"/>
        <v>317.5</v>
      </c>
      <c r="BL131" s="101">
        <v>313.39999999999998</v>
      </c>
      <c r="BM131" s="113">
        <v>317.5</v>
      </c>
      <c r="BN131" s="55">
        <v>317.02999999999997</v>
      </c>
      <c r="BO131" s="114">
        <v>6.2</v>
      </c>
      <c r="BQ131" s="101">
        <f t="shared" si="59"/>
        <v>192.2</v>
      </c>
      <c r="BR131" s="101">
        <v>189.7</v>
      </c>
      <c r="BS131" s="113">
        <v>192.2</v>
      </c>
      <c r="BT131" s="55">
        <v>193</v>
      </c>
      <c r="BU131" s="114">
        <v>31.5</v>
      </c>
      <c r="BW131" s="101">
        <f t="shared" si="60"/>
        <v>411.3</v>
      </c>
      <c r="BX131" s="101">
        <v>414.2</v>
      </c>
      <c r="BY131" s="113">
        <v>411.3</v>
      </c>
      <c r="BZ131" s="55">
        <v>407.78</v>
      </c>
      <c r="CA131" s="114">
        <v>11</v>
      </c>
      <c r="CC131" s="101">
        <f t="shared" si="61"/>
        <v>563</v>
      </c>
      <c r="CD131" s="101">
        <v>550.29999999999995</v>
      </c>
      <c r="CE131" s="113">
        <v>563</v>
      </c>
      <c r="CF131" s="55">
        <v>569.32000000000005</v>
      </c>
      <c r="CG131" s="114">
        <v>1.7</v>
      </c>
      <c r="CI131" s="101">
        <f t="shared" si="62"/>
        <v>118.1</v>
      </c>
      <c r="CJ131" s="101">
        <v>116.5</v>
      </c>
      <c r="CK131" s="113">
        <v>118.1</v>
      </c>
      <c r="CL131" s="55">
        <v>117.3</v>
      </c>
      <c r="CM131" s="114">
        <v>3.5</v>
      </c>
      <c r="CO131" s="101">
        <f t="shared" si="63"/>
        <v>12.4</v>
      </c>
      <c r="CP131" s="101">
        <v>13.2</v>
      </c>
      <c r="CQ131" s="113">
        <v>12.4</v>
      </c>
      <c r="CR131" s="55">
        <v>12.51</v>
      </c>
      <c r="CS131" s="114">
        <v>4.8</v>
      </c>
      <c r="CT131" s="53"/>
    </row>
    <row r="132" spans="1:98" x14ac:dyDescent="0.2">
      <c r="A132" s="6">
        <v>18</v>
      </c>
      <c r="B132" s="7">
        <v>2</v>
      </c>
      <c r="C132" s="101">
        <f t="shared" si="48"/>
        <v>2235.8000000000002</v>
      </c>
      <c r="D132" s="101">
        <v>2248.6</v>
      </c>
      <c r="E132" s="113">
        <v>2235.8000000000002</v>
      </c>
      <c r="F132" s="55">
        <v>2228.9899999999998</v>
      </c>
      <c r="G132" s="114">
        <v>44.5</v>
      </c>
      <c r="H132" s="114"/>
      <c r="I132" s="101">
        <f t="shared" si="49"/>
        <v>2222.6</v>
      </c>
      <c r="J132" s="101">
        <v>2235.3000000000002</v>
      </c>
      <c r="K132" s="113">
        <v>2222.6</v>
      </c>
      <c r="L132" s="55">
        <v>2215.06</v>
      </c>
      <c r="M132" s="114">
        <v>38.799999999999997</v>
      </c>
      <c r="N132" s="114"/>
      <c r="O132" s="101">
        <f t="shared" si="50"/>
        <v>8.9</v>
      </c>
      <c r="P132" s="101">
        <v>9.6999999999999993</v>
      </c>
      <c r="Q132" s="113">
        <v>8.9</v>
      </c>
      <c r="R132" s="55">
        <v>9.0399999999999991</v>
      </c>
      <c r="S132" s="114">
        <v>-2.5</v>
      </c>
      <c r="U132" s="101">
        <f t="shared" si="51"/>
        <v>128.80000000000001</v>
      </c>
      <c r="V132" s="101">
        <v>129.30000000000001</v>
      </c>
      <c r="W132" s="113">
        <v>128.80000000000001</v>
      </c>
      <c r="X132" s="55">
        <v>128.41999999999999</v>
      </c>
      <c r="Y132" s="114">
        <v>-3.6</v>
      </c>
      <c r="AA132" s="101">
        <f t="shared" si="52"/>
        <v>52.3</v>
      </c>
      <c r="AB132" s="101">
        <v>53.1</v>
      </c>
      <c r="AC132" s="113">
        <v>52.3</v>
      </c>
      <c r="AD132" s="55">
        <v>51.06</v>
      </c>
      <c r="AE132" s="114">
        <v>-5.0999999999999996</v>
      </c>
      <c r="AG132" s="101">
        <f t="shared" si="53"/>
        <v>30.7</v>
      </c>
      <c r="AH132" s="101">
        <v>31</v>
      </c>
      <c r="AI132" s="113">
        <v>30.7</v>
      </c>
      <c r="AJ132" s="55">
        <v>30.38</v>
      </c>
      <c r="AK132" s="114">
        <v>-0.9</v>
      </c>
      <c r="AM132" s="101">
        <f t="shared" si="54"/>
        <v>231.2</v>
      </c>
      <c r="AN132" s="101">
        <v>234.1</v>
      </c>
      <c r="AO132" s="113">
        <v>231.2</v>
      </c>
      <c r="AP132" s="55">
        <v>228.31</v>
      </c>
      <c r="AQ132" s="114">
        <v>-24.5</v>
      </c>
      <c r="AS132" s="101">
        <f t="shared" si="55"/>
        <v>53.7</v>
      </c>
      <c r="AT132" s="101">
        <v>54.7</v>
      </c>
      <c r="AU132" s="113">
        <v>53.7</v>
      </c>
      <c r="AV132" s="55">
        <v>51.67</v>
      </c>
      <c r="AW132" s="114">
        <v>-1</v>
      </c>
      <c r="AX132" s="100"/>
      <c r="AY132" s="101">
        <f t="shared" si="56"/>
        <v>80</v>
      </c>
      <c r="AZ132" s="101">
        <v>81.5</v>
      </c>
      <c r="BA132" s="113">
        <v>80</v>
      </c>
      <c r="BB132" s="55">
        <v>81.8</v>
      </c>
      <c r="BC132" s="114">
        <v>-4.3</v>
      </c>
      <c r="BD132" s="100"/>
      <c r="BE132" s="101">
        <f t="shared" si="57"/>
        <v>61.6</v>
      </c>
      <c r="BF132" s="101">
        <v>62</v>
      </c>
      <c r="BG132" s="113">
        <v>61.6</v>
      </c>
      <c r="BH132" s="55">
        <v>61.12</v>
      </c>
      <c r="BI132" s="114">
        <v>2.4</v>
      </c>
      <c r="BK132" s="101">
        <f t="shared" si="58"/>
        <v>320.89999999999998</v>
      </c>
      <c r="BL132" s="101">
        <v>321.60000000000002</v>
      </c>
      <c r="BM132" s="113">
        <v>320.89999999999998</v>
      </c>
      <c r="BN132" s="55">
        <v>321.14</v>
      </c>
      <c r="BO132" s="114">
        <v>16.5</v>
      </c>
      <c r="BQ132" s="101">
        <f t="shared" si="59"/>
        <v>203.8</v>
      </c>
      <c r="BR132" s="101">
        <v>204.2</v>
      </c>
      <c r="BS132" s="113">
        <v>203.8</v>
      </c>
      <c r="BT132" s="55">
        <v>202.92</v>
      </c>
      <c r="BU132" s="114">
        <v>39.700000000000003</v>
      </c>
      <c r="BW132" s="101">
        <f t="shared" si="60"/>
        <v>409.7</v>
      </c>
      <c r="BX132" s="101">
        <v>409.9</v>
      </c>
      <c r="BY132" s="113">
        <v>409.7</v>
      </c>
      <c r="BZ132" s="55">
        <v>409.66</v>
      </c>
      <c r="CA132" s="114">
        <v>7.5</v>
      </c>
      <c r="CC132" s="101">
        <f t="shared" si="61"/>
        <v>571.5</v>
      </c>
      <c r="CD132" s="101">
        <v>574</v>
      </c>
      <c r="CE132" s="113">
        <v>571.5</v>
      </c>
      <c r="CF132" s="55">
        <v>570.66999999999996</v>
      </c>
      <c r="CG132" s="114">
        <v>5.4</v>
      </c>
      <c r="CI132" s="101">
        <f t="shared" si="62"/>
        <v>120.3</v>
      </c>
      <c r="CJ132" s="101">
        <v>121.8</v>
      </c>
      <c r="CK132" s="113">
        <v>120.3</v>
      </c>
      <c r="CL132" s="55">
        <v>117.82</v>
      </c>
      <c r="CM132" s="114">
        <v>2.1</v>
      </c>
      <c r="CO132" s="101">
        <f t="shared" si="63"/>
        <v>13.3</v>
      </c>
      <c r="CP132" s="101">
        <v>13.3</v>
      </c>
      <c r="CQ132" s="113">
        <v>13.3</v>
      </c>
      <c r="CR132" s="55">
        <v>13.93</v>
      </c>
      <c r="CS132" s="114">
        <v>5.7</v>
      </c>
      <c r="CT132" s="53"/>
    </row>
    <row r="133" spans="1:98" x14ac:dyDescent="0.2">
      <c r="A133" s="6">
        <v>18</v>
      </c>
      <c r="B133" s="7">
        <v>3</v>
      </c>
      <c r="C133" s="101">
        <f t="shared" si="48"/>
        <v>2227.3000000000002</v>
      </c>
      <c r="D133" s="101">
        <v>2256.1999999999998</v>
      </c>
      <c r="E133" s="113">
        <v>2227.3000000000002</v>
      </c>
      <c r="F133" s="55">
        <v>2233.16</v>
      </c>
      <c r="G133" s="114">
        <v>16.7</v>
      </c>
      <c r="H133" s="114"/>
      <c r="I133" s="101">
        <f t="shared" si="49"/>
        <v>2211.6999999999998</v>
      </c>
      <c r="J133" s="101">
        <v>2240.9</v>
      </c>
      <c r="K133" s="113">
        <v>2211.6999999999998</v>
      </c>
      <c r="L133" s="55">
        <v>2218.4499999999998</v>
      </c>
      <c r="M133" s="114">
        <v>13.5</v>
      </c>
      <c r="N133" s="114"/>
      <c r="O133" s="101">
        <f t="shared" si="50"/>
        <v>8.6999999999999993</v>
      </c>
      <c r="P133" s="101">
        <v>9.1</v>
      </c>
      <c r="Q133" s="113">
        <v>8.6999999999999993</v>
      </c>
      <c r="R133" s="55">
        <v>8.18</v>
      </c>
      <c r="S133" s="114">
        <v>-3.5</v>
      </c>
      <c r="U133" s="101">
        <f t="shared" si="51"/>
        <v>127.7</v>
      </c>
      <c r="V133" s="101">
        <v>130.80000000000001</v>
      </c>
      <c r="W133" s="113">
        <v>127.7</v>
      </c>
      <c r="X133" s="55">
        <v>129.94</v>
      </c>
      <c r="Y133" s="114">
        <v>6.1</v>
      </c>
      <c r="AA133" s="101">
        <f t="shared" si="52"/>
        <v>48.7</v>
      </c>
      <c r="AB133" s="101">
        <v>48.8</v>
      </c>
      <c r="AC133" s="113">
        <v>48.7</v>
      </c>
      <c r="AD133" s="55">
        <v>50.76</v>
      </c>
      <c r="AE133" s="114">
        <v>-1.2</v>
      </c>
      <c r="AG133" s="101">
        <f t="shared" si="53"/>
        <v>29.8</v>
      </c>
      <c r="AH133" s="101">
        <v>30.3</v>
      </c>
      <c r="AI133" s="113">
        <v>29.8</v>
      </c>
      <c r="AJ133" s="55">
        <v>28.54</v>
      </c>
      <c r="AK133" s="114">
        <v>-7.4</v>
      </c>
      <c r="AM133" s="101">
        <f t="shared" si="54"/>
        <v>219.1</v>
      </c>
      <c r="AN133" s="101">
        <v>223.7</v>
      </c>
      <c r="AO133" s="113">
        <v>219.1</v>
      </c>
      <c r="AP133" s="55">
        <v>222.9</v>
      </c>
      <c r="AQ133" s="114">
        <v>-21.7</v>
      </c>
      <c r="AS133" s="101">
        <f t="shared" si="55"/>
        <v>47.1</v>
      </c>
      <c r="AT133" s="101">
        <v>48</v>
      </c>
      <c r="AU133" s="113">
        <v>47.1</v>
      </c>
      <c r="AV133" s="55">
        <v>50.95</v>
      </c>
      <c r="AW133" s="114">
        <v>-2.9</v>
      </c>
      <c r="AX133" s="100"/>
      <c r="AY133" s="101">
        <f t="shared" si="56"/>
        <v>82.3</v>
      </c>
      <c r="AZ133" s="101">
        <v>88.8</v>
      </c>
      <c r="BA133" s="113">
        <v>82.3</v>
      </c>
      <c r="BB133" s="55">
        <v>79.08</v>
      </c>
      <c r="BC133" s="114">
        <v>-10.9</v>
      </c>
      <c r="BD133" s="100"/>
      <c r="BE133" s="101">
        <f t="shared" si="57"/>
        <v>60.2</v>
      </c>
      <c r="BF133" s="101">
        <v>61</v>
      </c>
      <c r="BG133" s="113">
        <v>60.2</v>
      </c>
      <c r="BH133" s="55">
        <v>61.22</v>
      </c>
      <c r="BI133" s="114">
        <v>0.4</v>
      </c>
      <c r="BK133" s="101">
        <f t="shared" si="58"/>
        <v>323.89999999999998</v>
      </c>
      <c r="BL133" s="101">
        <v>327</v>
      </c>
      <c r="BM133" s="113">
        <v>323.89999999999998</v>
      </c>
      <c r="BN133" s="55">
        <v>325.36</v>
      </c>
      <c r="BO133" s="114">
        <v>16.899999999999999</v>
      </c>
      <c r="BQ133" s="101">
        <f t="shared" si="59"/>
        <v>218.2</v>
      </c>
      <c r="BR133" s="101">
        <v>222.1</v>
      </c>
      <c r="BS133" s="113">
        <v>218.2</v>
      </c>
      <c r="BT133" s="55">
        <v>210.33</v>
      </c>
      <c r="BU133" s="114">
        <v>29.7</v>
      </c>
      <c r="BW133" s="101">
        <f t="shared" si="60"/>
        <v>405.9</v>
      </c>
      <c r="BX133" s="101">
        <v>396</v>
      </c>
      <c r="BY133" s="113">
        <v>405.9</v>
      </c>
      <c r="BZ133" s="55">
        <v>410.02</v>
      </c>
      <c r="CA133" s="114">
        <v>1.5</v>
      </c>
      <c r="CC133" s="101">
        <f t="shared" si="61"/>
        <v>572</v>
      </c>
      <c r="CD133" s="101">
        <v>585.4</v>
      </c>
      <c r="CE133" s="113">
        <v>572</v>
      </c>
      <c r="CF133" s="55">
        <v>571.75</v>
      </c>
      <c r="CG133" s="114">
        <v>4.3</v>
      </c>
      <c r="CI133" s="101">
        <f t="shared" si="62"/>
        <v>114.2</v>
      </c>
      <c r="CJ133" s="101">
        <v>115.9</v>
      </c>
      <c r="CK133" s="113">
        <v>114.2</v>
      </c>
      <c r="CL133" s="55">
        <v>117.97</v>
      </c>
      <c r="CM133" s="114">
        <v>0.6</v>
      </c>
      <c r="CO133" s="101">
        <f t="shared" si="63"/>
        <v>15.6</v>
      </c>
      <c r="CP133" s="101">
        <v>15.3</v>
      </c>
      <c r="CQ133" s="113">
        <v>15.6</v>
      </c>
      <c r="CR133" s="55">
        <v>14.71</v>
      </c>
      <c r="CS133" s="114">
        <v>3.1</v>
      </c>
      <c r="CT133" s="53"/>
    </row>
    <row r="134" spans="1:98" x14ac:dyDescent="0.2">
      <c r="A134" s="6">
        <v>18</v>
      </c>
      <c r="B134" s="7">
        <v>4</v>
      </c>
      <c r="C134" s="101">
        <f t="shared" si="48"/>
        <v>2234.3000000000002</v>
      </c>
      <c r="D134" s="101">
        <v>2226.3000000000002</v>
      </c>
      <c r="E134" s="113">
        <v>2234.3000000000002</v>
      </c>
      <c r="F134" s="55">
        <v>2231.85</v>
      </c>
      <c r="G134" s="114">
        <v>-5.2</v>
      </c>
      <c r="H134" s="114"/>
      <c r="I134" s="101">
        <f t="shared" si="49"/>
        <v>2221.3000000000002</v>
      </c>
      <c r="J134" s="101">
        <v>2213.8000000000002</v>
      </c>
      <c r="K134" s="113">
        <v>2221.3000000000002</v>
      </c>
      <c r="L134" s="55">
        <v>2217.0700000000002</v>
      </c>
      <c r="M134" s="114">
        <v>-5.5</v>
      </c>
      <c r="N134" s="114"/>
      <c r="O134" s="101">
        <f t="shared" si="50"/>
        <v>7.3</v>
      </c>
      <c r="P134" s="101">
        <v>6.3</v>
      </c>
      <c r="Q134" s="113">
        <v>7.3</v>
      </c>
      <c r="R134" s="55">
        <v>7.87</v>
      </c>
      <c r="S134" s="114">
        <v>-1.2</v>
      </c>
      <c r="U134" s="101">
        <f t="shared" si="51"/>
        <v>135.80000000000001</v>
      </c>
      <c r="V134" s="101">
        <v>136</v>
      </c>
      <c r="W134" s="113">
        <v>135.80000000000001</v>
      </c>
      <c r="X134" s="55">
        <v>132.82</v>
      </c>
      <c r="Y134" s="114">
        <v>11.5</v>
      </c>
      <c r="AA134" s="101">
        <f t="shared" si="52"/>
        <v>54.8</v>
      </c>
      <c r="AB134" s="101">
        <v>55.5</v>
      </c>
      <c r="AC134" s="113">
        <v>54.8</v>
      </c>
      <c r="AD134" s="55">
        <v>51.25</v>
      </c>
      <c r="AE134" s="114">
        <v>2</v>
      </c>
      <c r="AG134" s="101">
        <f t="shared" si="53"/>
        <v>24.9</v>
      </c>
      <c r="AH134" s="101">
        <v>24.5</v>
      </c>
      <c r="AI134" s="113">
        <v>24.9</v>
      </c>
      <c r="AJ134" s="55">
        <v>26.16</v>
      </c>
      <c r="AK134" s="114">
        <v>-9.5</v>
      </c>
      <c r="AM134" s="101">
        <f t="shared" si="54"/>
        <v>218.9</v>
      </c>
      <c r="AN134" s="101">
        <v>215.3</v>
      </c>
      <c r="AO134" s="113">
        <v>218.9</v>
      </c>
      <c r="AP134" s="55">
        <v>220.78</v>
      </c>
      <c r="AQ134" s="114">
        <v>-8.5</v>
      </c>
      <c r="AS134" s="101">
        <f t="shared" si="55"/>
        <v>55.2</v>
      </c>
      <c r="AT134" s="101">
        <v>54.5</v>
      </c>
      <c r="AU134" s="113">
        <v>55.2</v>
      </c>
      <c r="AV134" s="55">
        <v>50.73</v>
      </c>
      <c r="AW134" s="114">
        <v>-0.9</v>
      </c>
      <c r="AX134" s="100"/>
      <c r="AY134" s="101">
        <f t="shared" si="56"/>
        <v>77.099999999999994</v>
      </c>
      <c r="AZ134" s="101">
        <v>74.7</v>
      </c>
      <c r="BA134" s="113">
        <v>77.099999999999994</v>
      </c>
      <c r="BB134" s="55">
        <v>74.989999999999995</v>
      </c>
      <c r="BC134" s="114">
        <v>-16.399999999999999</v>
      </c>
      <c r="BD134" s="100"/>
      <c r="BE134" s="101">
        <f t="shared" si="57"/>
        <v>60.7</v>
      </c>
      <c r="BF134" s="101">
        <v>60.6</v>
      </c>
      <c r="BG134" s="113">
        <v>60.7</v>
      </c>
      <c r="BH134" s="55">
        <v>61.31</v>
      </c>
      <c r="BI134" s="114">
        <v>0.4</v>
      </c>
      <c r="BK134" s="101">
        <f t="shared" si="58"/>
        <v>329.1</v>
      </c>
      <c r="BL134" s="101">
        <v>330.6</v>
      </c>
      <c r="BM134" s="113">
        <v>329.1</v>
      </c>
      <c r="BN134" s="55">
        <v>326.05</v>
      </c>
      <c r="BO134" s="114">
        <v>2.8</v>
      </c>
      <c r="BQ134" s="101">
        <f t="shared" si="59"/>
        <v>213</v>
      </c>
      <c r="BR134" s="101">
        <v>213.5</v>
      </c>
      <c r="BS134" s="113">
        <v>213</v>
      </c>
      <c r="BT134" s="55">
        <v>213.25</v>
      </c>
      <c r="BU134" s="114">
        <v>11.7</v>
      </c>
      <c r="BW134" s="101">
        <f t="shared" si="60"/>
        <v>404.3</v>
      </c>
      <c r="BX134" s="101">
        <v>409.9</v>
      </c>
      <c r="BY134" s="113">
        <v>404.3</v>
      </c>
      <c r="BZ134" s="55">
        <v>410.21</v>
      </c>
      <c r="CA134" s="114">
        <v>0.8</v>
      </c>
      <c r="CC134" s="101">
        <f t="shared" si="61"/>
        <v>572.79999999999995</v>
      </c>
      <c r="CD134" s="101">
        <v>566.6</v>
      </c>
      <c r="CE134" s="113">
        <v>572.79999999999995</v>
      </c>
      <c r="CF134" s="55">
        <v>572.66999999999996</v>
      </c>
      <c r="CG134" s="114">
        <v>3.7</v>
      </c>
      <c r="CI134" s="101">
        <f t="shared" si="62"/>
        <v>120.4</v>
      </c>
      <c r="CJ134" s="101">
        <v>119.2</v>
      </c>
      <c r="CK134" s="113">
        <v>120.4</v>
      </c>
      <c r="CL134" s="55">
        <v>118.17</v>
      </c>
      <c r="CM134" s="114">
        <v>0.8</v>
      </c>
      <c r="CO134" s="101">
        <f t="shared" si="63"/>
        <v>12.9</v>
      </c>
      <c r="CP134" s="101">
        <v>12.5</v>
      </c>
      <c r="CQ134" s="113">
        <v>12.9</v>
      </c>
      <c r="CR134" s="55">
        <v>14.78</v>
      </c>
      <c r="CS134" s="114">
        <v>0.3</v>
      </c>
      <c r="CT134" s="53"/>
    </row>
    <row r="135" spans="1:98" x14ac:dyDescent="0.2">
      <c r="A135" s="6"/>
      <c r="B135" s="7">
        <v>1</v>
      </c>
      <c r="C135" s="101">
        <f t="shared" ref="C135:C166" si="64">$B$4*E135+(1-$B$4)*D135</f>
        <v>2229.1</v>
      </c>
      <c r="D135" s="101">
        <v>2196.3000000000002</v>
      </c>
      <c r="E135" s="113">
        <v>2229.1</v>
      </c>
      <c r="F135" s="55">
        <v>2229.41</v>
      </c>
      <c r="G135" s="114">
        <v>-9.8000000000000007</v>
      </c>
      <c r="H135" s="114"/>
      <c r="I135" s="101">
        <f t="shared" ref="I135:I166" si="65">$B$4*K135+(1-$B$4)*J135</f>
        <v>2213.8000000000002</v>
      </c>
      <c r="J135" s="101">
        <v>2180.1</v>
      </c>
      <c r="K135" s="113">
        <v>2213.8000000000002</v>
      </c>
      <c r="L135" s="55">
        <v>2214.7600000000002</v>
      </c>
      <c r="M135" s="114">
        <v>-9.3000000000000007</v>
      </c>
      <c r="N135" s="114"/>
      <c r="O135" s="101">
        <f t="shared" ref="O135:O166" si="66">$B$4*Q135+(1-$B$4)*P135</f>
        <v>8.9</v>
      </c>
      <c r="P135" s="101">
        <v>8.5</v>
      </c>
      <c r="Q135" s="113">
        <v>8.9</v>
      </c>
      <c r="R135" s="55">
        <v>8.0299999999999994</v>
      </c>
      <c r="S135" s="114">
        <v>0.6</v>
      </c>
      <c r="U135" s="101">
        <f t="shared" ref="U135:U166" si="67">$B$4*W135+(1-$B$4)*V135</f>
        <v>133.30000000000001</v>
      </c>
      <c r="V135" s="101">
        <v>131.9</v>
      </c>
      <c r="W135" s="113">
        <v>133.30000000000001</v>
      </c>
      <c r="X135" s="55">
        <v>134.31</v>
      </c>
      <c r="Y135" s="114">
        <v>5.9</v>
      </c>
      <c r="AA135" s="101">
        <f t="shared" ref="AA135:AA166" si="68">$B$4*AC135+(1-$B$4)*AB135</f>
        <v>49.3</v>
      </c>
      <c r="AB135" s="101">
        <v>48.6</v>
      </c>
      <c r="AC135" s="113">
        <v>49.3</v>
      </c>
      <c r="AD135" s="55">
        <v>52.01</v>
      </c>
      <c r="AE135" s="114">
        <v>3</v>
      </c>
      <c r="AG135" s="101">
        <f t="shared" ref="AG135:AG166" si="69">$B$4*AI135+(1-$B$4)*AH135</f>
        <v>23.4</v>
      </c>
      <c r="AH135" s="101">
        <v>23.2</v>
      </c>
      <c r="AI135" s="113">
        <v>23.4</v>
      </c>
      <c r="AJ135" s="55">
        <v>24.74</v>
      </c>
      <c r="AK135" s="114">
        <v>-5.7</v>
      </c>
      <c r="AM135" s="101">
        <f t="shared" ref="AM135:AM166" si="70">$B$4*AO135+(1-$B$4)*AN135</f>
        <v>225.1</v>
      </c>
      <c r="AN135" s="101">
        <v>220.1</v>
      </c>
      <c r="AO135" s="113">
        <v>225.1</v>
      </c>
      <c r="AP135" s="55">
        <v>221.6</v>
      </c>
      <c r="AQ135" s="114">
        <v>3.3</v>
      </c>
      <c r="AS135" s="101">
        <f t="shared" ref="AS135:AS166" si="71">$B$4*AU135+(1-$B$4)*AT135</f>
        <v>51</v>
      </c>
      <c r="AT135" s="101">
        <v>48.9</v>
      </c>
      <c r="AU135" s="113">
        <v>51</v>
      </c>
      <c r="AV135" s="55">
        <v>51.76</v>
      </c>
      <c r="AW135" s="114">
        <v>4.0999999999999996</v>
      </c>
      <c r="AX135" s="100"/>
      <c r="AY135" s="101">
        <f t="shared" ref="AY135:AY166" si="72">$B$4*BA135+(1-$B$4)*AZ135</f>
        <v>69.7</v>
      </c>
      <c r="AZ135" s="101">
        <v>65.7</v>
      </c>
      <c r="BA135" s="113">
        <v>69.7</v>
      </c>
      <c r="BB135" s="55">
        <v>71.14</v>
      </c>
      <c r="BC135" s="114">
        <v>-15.4</v>
      </c>
      <c r="BD135" s="100"/>
      <c r="BE135" s="101">
        <f t="shared" ref="BE135:BE166" si="73">$B$4*BG135+(1-$B$4)*BF135</f>
        <v>61.4</v>
      </c>
      <c r="BF135" s="101">
        <v>60.5</v>
      </c>
      <c r="BG135" s="113">
        <v>61.4</v>
      </c>
      <c r="BH135" s="55">
        <v>62.23</v>
      </c>
      <c r="BI135" s="114">
        <v>3.7</v>
      </c>
      <c r="BK135" s="101">
        <f t="shared" ref="BK135:BK166" si="74">$B$4*BM135+(1-$B$4)*BL135</f>
        <v>323.7</v>
      </c>
      <c r="BL135" s="101">
        <v>319.2</v>
      </c>
      <c r="BM135" s="113">
        <v>323.7</v>
      </c>
      <c r="BN135" s="55">
        <v>323.17</v>
      </c>
      <c r="BO135" s="114">
        <v>-11.5</v>
      </c>
      <c r="BQ135" s="101">
        <f t="shared" ref="BQ135:BQ166" si="75">$B$4*BS135+(1-$B$4)*BR135</f>
        <v>211.6</v>
      </c>
      <c r="BR135" s="101">
        <v>208.8</v>
      </c>
      <c r="BS135" s="113">
        <v>211.6</v>
      </c>
      <c r="BT135" s="55">
        <v>213.57</v>
      </c>
      <c r="BU135" s="114">
        <v>1.3</v>
      </c>
      <c r="BW135" s="101">
        <f t="shared" ref="BW135:BW166" si="76">$B$4*BY135+(1-$B$4)*BX135</f>
        <v>411.5</v>
      </c>
      <c r="BX135" s="101">
        <v>414</v>
      </c>
      <c r="BY135" s="113">
        <v>411.5</v>
      </c>
      <c r="BZ135" s="55">
        <v>409.84</v>
      </c>
      <c r="CA135" s="114">
        <v>-1.5</v>
      </c>
      <c r="CC135" s="101">
        <f t="shared" ref="CC135:CC166" si="77">$B$4*CE135+(1-$B$4)*CD135</f>
        <v>573.6</v>
      </c>
      <c r="CD135" s="101">
        <v>560.70000000000005</v>
      </c>
      <c r="CE135" s="113">
        <v>573.6</v>
      </c>
      <c r="CF135" s="55">
        <v>574.49</v>
      </c>
      <c r="CG135" s="114">
        <v>7.3</v>
      </c>
      <c r="CI135" s="101">
        <f t="shared" ref="CI135:CI166" si="78">$B$4*CK135+(1-$B$4)*CJ135</f>
        <v>118.8</v>
      </c>
      <c r="CJ135" s="101">
        <v>116.8</v>
      </c>
      <c r="CK135" s="113">
        <v>118.8</v>
      </c>
      <c r="CL135" s="55">
        <v>118.06</v>
      </c>
      <c r="CM135" s="114">
        <v>-0.4</v>
      </c>
      <c r="CO135" s="101">
        <f t="shared" ref="CO135:CO166" si="79">$B$4*CQ135+(1-$B$4)*CP135</f>
        <v>15.3</v>
      </c>
      <c r="CP135" s="101">
        <v>16.2</v>
      </c>
      <c r="CQ135" s="113">
        <v>15.3</v>
      </c>
      <c r="CR135" s="55">
        <v>14.65</v>
      </c>
      <c r="CS135" s="114">
        <v>-0.5</v>
      </c>
      <c r="CT135" s="53"/>
    </row>
    <row r="136" spans="1:98" x14ac:dyDescent="0.2">
      <c r="A136" s="6">
        <v>19</v>
      </c>
      <c r="B136" s="7">
        <v>2</v>
      </c>
      <c r="C136" s="101">
        <f t="shared" si="64"/>
        <v>2233.1</v>
      </c>
      <c r="D136" s="101">
        <v>2245</v>
      </c>
      <c r="E136" s="113">
        <v>2233.1</v>
      </c>
      <c r="F136" s="55">
        <v>2228.71</v>
      </c>
      <c r="G136" s="114">
        <v>-2.8</v>
      </c>
      <c r="H136" s="114"/>
      <c r="I136" s="101">
        <f t="shared" si="65"/>
        <v>2218.1</v>
      </c>
      <c r="J136" s="101">
        <v>2229.8000000000002</v>
      </c>
      <c r="K136" s="113">
        <v>2218.1</v>
      </c>
      <c r="L136" s="55">
        <v>2213.9</v>
      </c>
      <c r="M136" s="114">
        <v>-3.4</v>
      </c>
      <c r="N136" s="114"/>
      <c r="O136" s="101">
        <f t="shared" si="66"/>
        <v>8.1999999999999993</v>
      </c>
      <c r="P136" s="101">
        <v>9</v>
      </c>
      <c r="Q136" s="113">
        <v>8.1999999999999993</v>
      </c>
      <c r="R136" s="55">
        <v>8.1199999999999992</v>
      </c>
      <c r="S136" s="114">
        <v>0.4</v>
      </c>
      <c r="U136" s="101">
        <f t="shared" si="67"/>
        <v>132</v>
      </c>
      <c r="V136" s="101">
        <v>132.69999999999999</v>
      </c>
      <c r="W136" s="113">
        <v>132</v>
      </c>
      <c r="X136" s="55">
        <v>133.01</v>
      </c>
      <c r="Y136" s="114">
        <v>-5.2</v>
      </c>
      <c r="AA136" s="101">
        <f t="shared" si="68"/>
        <v>51.8</v>
      </c>
      <c r="AB136" s="101">
        <v>52.6</v>
      </c>
      <c r="AC136" s="113">
        <v>51.8</v>
      </c>
      <c r="AD136" s="55">
        <v>52.44</v>
      </c>
      <c r="AE136" s="114">
        <v>1.7</v>
      </c>
      <c r="AG136" s="101">
        <f t="shared" si="69"/>
        <v>25.9</v>
      </c>
      <c r="AH136" s="101">
        <v>26.1</v>
      </c>
      <c r="AI136" s="113">
        <v>25.9</v>
      </c>
      <c r="AJ136" s="55">
        <v>25.27</v>
      </c>
      <c r="AK136" s="114">
        <v>2.1</v>
      </c>
      <c r="AM136" s="101">
        <f t="shared" si="70"/>
        <v>221.9</v>
      </c>
      <c r="AN136" s="101">
        <v>224.9</v>
      </c>
      <c r="AO136" s="113">
        <v>221.9</v>
      </c>
      <c r="AP136" s="55">
        <v>222.99</v>
      </c>
      <c r="AQ136" s="114">
        <v>5.5</v>
      </c>
      <c r="AS136" s="101">
        <f t="shared" si="71"/>
        <v>51.3</v>
      </c>
      <c r="AT136" s="101">
        <v>52.3</v>
      </c>
      <c r="AU136" s="113">
        <v>51.3</v>
      </c>
      <c r="AV136" s="55">
        <v>53.02</v>
      </c>
      <c r="AW136" s="114">
        <v>5</v>
      </c>
      <c r="AX136" s="100"/>
      <c r="AY136" s="101">
        <f t="shared" si="72"/>
        <v>72.7</v>
      </c>
      <c r="AZ136" s="101">
        <v>74.3</v>
      </c>
      <c r="BA136" s="113">
        <v>72.7</v>
      </c>
      <c r="BB136" s="55">
        <v>68.400000000000006</v>
      </c>
      <c r="BC136" s="114">
        <v>-10.9</v>
      </c>
      <c r="BD136" s="100"/>
      <c r="BE136" s="101">
        <f t="shared" si="73"/>
        <v>64.599999999999994</v>
      </c>
      <c r="BF136" s="101">
        <v>65.2</v>
      </c>
      <c r="BG136" s="113">
        <v>64.599999999999994</v>
      </c>
      <c r="BH136" s="55">
        <v>64.349999999999994</v>
      </c>
      <c r="BI136" s="114">
        <v>8.5</v>
      </c>
      <c r="BK136" s="101">
        <f t="shared" si="74"/>
        <v>321.10000000000002</v>
      </c>
      <c r="BL136" s="101">
        <v>321.8</v>
      </c>
      <c r="BM136" s="113">
        <v>321.10000000000002</v>
      </c>
      <c r="BN136" s="55">
        <v>320.3</v>
      </c>
      <c r="BO136" s="114">
        <v>-11.5</v>
      </c>
      <c r="BQ136" s="101">
        <f t="shared" si="75"/>
        <v>216.4</v>
      </c>
      <c r="BR136" s="101">
        <v>216.4</v>
      </c>
      <c r="BS136" s="113">
        <v>216.4</v>
      </c>
      <c r="BT136" s="55">
        <v>214</v>
      </c>
      <c r="BU136" s="114">
        <v>1.7</v>
      </c>
      <c r="BW136" s="101">
        <f t="shared" si="76"/>
        <v>408.5</v>
      </c>
      <c r="BX136" s="101">
        <v>408</v>
      </c>
      <c r="BY136" s="113">
        <v>408.5</v>
      </c>
      <c r="BZ136" s="55">
        <v>409.16</v>
      </c>
      <c r="CA136" s="114">
        <v>-2.7</v>
      </c>
      <c r="CC136" s="101">
        <f t="shared" si="77"/>
        <v>578</v>
      </c>
      <c r="CD136" s="101">
        <v>580.5</v>
      </c>
      <c r="CE136" s="113">
        <v>578</v>
      </c>
      <c r="CF136" s="55">
        <v>576.30999999999995</v>
      </c>
      <c r="CG136" s="114">
        <v>7.3</v>
      </c>
      <c r="CI136" s="101">
        <f t="shared" si="78"/>
        <v>115.7</v>
      </c>
      <c r="CJ136" s="101">
        <v>116.8</v>
      </c>
      <c r="CK136" s="113">
        <v>115.7</v>
      </c>
      <c r="CL136" s="55">
        <v>117.2</v>
      </c>
      <c r="CM136" s="114">
        <v>-3.5</v>
      </c>
      <c r="CO136" s="101">
        <f t="shared" si="79"/>
        <v>15</v>
      </c>
      <c r="CP136" s="101">
        <v>15.2</v>
      </c>
      <c r="CQ136" s="113">
        <v>15</v>
      </c>
      <c r="CR136" s="55">
        <v>14.81</v>
      </c>
      <c r="CS136" s="114">
        <v>0.6</v>
      </c>
      <c r="CT136" s="53"/>
    </row>
    <row r="137" spans="1:98" x14ac:dyDescent="0.2">
      <c r="A137" s="6">
        <v>19</v>
      </c>
      <c r="B137" s="7">
        <v>3</v>
      </c>
      <c r="C137" s="101">
        <f t="shared" si="64"/>
        <v>2223.1</v>
      </c>
      <c r="D137" s="101">
        <v>2252.3000000000002</v>
      </c>
      <c r="E137" s="113">
        <v>2223.1</v>
      </c>
      <c r="F137" s="55">
        <v>2229.54</v>
      </c>
      <c r="G137" s="114">
        <v>3.3</v>
      </c>
      <c r="H137" s="114"/>
      <c r="I137" s="101">
        <f t="shared" si="65"/>
        <v>2210</v>
      </c>
      <c r="J137" s="101">
        <v>2239.6</v>
      </c>
      <c r="K137" s="113">
        <v>2210</v>
      </c>
      <c r="L137" s="55">
        <v>2214.17</v>
      </c>
      <c r="M137" s="114">
        <v>1.1000000000000001</v>
      </c>
      <c r="N137" s="114"/>
      <c r="O137" s="101">
        <f t="shared" si="66"/>
        <v>7.2</v>
      </c>
      <c r="P137" s="101">
        <v>7.7</v>
      </c>
      <c r="Q137" s="113">
        <v>7.2</v>
      </c>
      <c r="R137" s="55">
        <v>7.9</v>
      </c>
      <c r="S137" s="114">
        <v>-0.9</v>
      </c>
      <c r="U137" s="101">
        <f t="shared" si="67"/>
        <v>133.69999999999999</v>
      </c>
      <c r="V137" s="101">
        <v>136.6</v>
      </c>
      <c r="W137" s="113">
        <v>133.69999999999999</v>
      </c>
      <c r="X137" s="55">
        <v>129.91999999999999</v>
      </c>
      <c r="Y137" s="114">
        <v>-12.4</v>
      </c>
      <c r="AA137" s="101">
        <f t="shared" si="68"/>
        <v>53.5</v>
      </c>
      <c r="AB137" s="101">
        <v>53.3</v>
      </c>
      <c r="AC137" s="113">
        <v>53.5</v>
      </c>
      <c r="AD137" s="55">
        <v>52.6</v>
      </c>
      <c r="AE137" s="114">
        <v>0.6</v>
      </c>
      <c r="AG137" s="101">
        <f t="shared" si="69"/>
        <v>26.4</v>
      </c>
      <c r="AH137" s="101">
        <v>27.1</v>
      </c>
      <c r="AI137" s="113">
        <v>26.4</v>
      </c>
      <c r="AJ137" s="55">
        <v>27.14</v>
      </c>
      <c r="AK137" s="114">
        <v>7.5</v>
      </c>
      <c r="AM137" s="101">
        <f t="shared" si="70"/>
        <v>226</v>
      </c>
      <c r="AN137" s="101">
        <v>230.3</v>
      </c>
      <c r="AO137" s="113">
        <v>226</v>
      </c>
      <c r="AP137" s="55">
        <v>223.79</v>
      </c>
      <c r="AQ137" s="114">
        <v>3.2</v>
      </c>
      <c r="AS137" s="101">
        <f t="shared" si="71"/>
        <v>55.8</v>
      </c>
      <c r="AT137" s="101">
        <v>56.7</v>
      </c>
      <c r="AU137" s="113">
        <v>55.8</v>
      </c>
      <c r="AV137" s="55">
        <v>53.91</v>
      </c>
      <c r="AW137" s="114">
        <v>3.6</v>
      </c>
      <c r="AX137" s="100"/>
      <c r="AY137" s="101">
        <f t="shared" si="72"/>
        <v>66.2</v>
      </c>
      <c r="AZ137" s="101">
        <v>72.8</v>
      </c>
      <c r="BA137" s="113">
        <v>66.2</v>
      </c>
      <c r="BB137" s="55">
        <v>66.77</v>
      </c>
      <c r="BC137" s="114">
        <v>-6.5</v>
      </c>
      <c r="BD137" s="100"/>
      <c r="BE137" s="101">
        <f t="shared" si="73"/>
        <v>66.2</v>
      </c>
      <c r="BF137" s="101">
        <v>67.2</v>
      </c>
      <c r="BG137" s="113">
        <v>66.2</v>
      </c>
      <c r="BH137" s="55">
        <v>66.95</v>
      </c>
      <c r="BI137" s="114">
        <v>10.4</v>
      </c>
      <c r="BK137" s="101">
        <f t="shared" si="74"/>
        <v>318.60000000000002</v>
      </c>
      <c r="BL137" s="101">
        <v>321.7</v>
      </c>
      <c r="BM137" s="113">
        <v>318.60000000000002</v>
      </c>
      <c r="BN137" s="55">
        <v>319.99</v>
      </c>
      <c r="BO137" s="114">
        <v>-1.2</v>
      </c>
      <c r="BQ137" s="101">
        <f t="shared" si="75"/>
        <v>211</v>
      </c>
      <c r="BR137" s="101">
        <v>215.1</v>
      </c>
      <c r="BS137" s="113">
        <v>211</v>
      </c>
      <c r="BT137" s="55">
        <v>215.08</v>
      </c>
      <c r="BU137" s="114">
        <v>4.3</v>
      </c>
      <c r="BW137" s="101">
        <f t="shared" si="76"/>
        <v>405.3</v>
      </c>
      <c r="BX137" s="101">
        <v>395.6</v>
      </c>
      <c r="BY137" s="113">
        <v>405.3</v>
      </c>
      <c r="BZ137" s="55">
        <v>408.74</v>
      </c>
      <c r="CA137" s="114">
        <v>-1.7</v>
      </c>
      <c r="CC137" s="101">
        <f t="shared" si="77"/>
        <v>571.79999999999995</v>
      </c>
      <c r="CD137" s="101">
        <v>585.1</v>
      </c>
      <c r="CE137" s="113">
        <v>571.79999999999995</v>
      </c>
      <c r="CF137" s="55">
        <v>575.85</v>
      </c>
      <c r="CG137" s="114">
        <v>-1.8</v>
      </c>
      <c r="CI137" s="101">
        <f t="shared" si="78"/>
        <v>119.8</v>
      </c>
      <c r="CJ137" s="101">
        <v>121.7</v>
      </c>
      <c r="CK137" s="113">
        <v>119.8</v>
      </c>
      <c r="CL137" s="55">
        <v>116.2</v>
      </c>
      <c r="CM137" s="114">
        <v>-4</v>
      </c>
      <c r="CO137" s="101">
        <f t="shared" si="79"/>
        <v>13.2</v>
      </c>
      <c r="CP137" s="101">
        <v>12.7</v>
      </c>
      <c r="CQ137" s="113">
        <v>13.2</v>
      </c>
      <c r="CR137" s="55">
        <v>15.37</v>
      </c>
      <c r="CS137" s="114">
        <v>2.2000000000000002</v>
      </c>
      <c r="CT137" s="53"/>
    </row>
    <row r="138" spans="1:98" x14ac:dyDescent="0.2">
      <c r="A138" s="6">
        <v>19</v>
      </c>
      <c r="B138" s="7">
        <v>4</v>
      </c>
      <c r="C138" s="101">
        <f t="shared" si="64"/>
        <v>2240.1</v>
      </c>
      <c r="D138" s="101">
        <v>2233.9</v>
      </c>
      <c r="E138" s="113">
        <v>2240.1</v>
      </c>
      <c r="F138" s="55">
        <v>2230.7399999999998</v>
      </c>
      <c r="G138" s="114">
        <v>4.8</v>
      </c>
      <c r="H138" s="114"/>
      <c r="I138" s="101">
        <f t="shared" si="65"/>
        <v>2222.6999999999998</v>
      </c>
      <c r="J138" s="101">
        <v>2216.8000000000002</v>
      </c>
      <c r="K138" s="113">
        <v>2222.6999999999998</v>
      </c>
      <c r="L138" s="55">
        <v>2214.92</v>
      </c>
      <c r="M138" s="114">
        <v>3</v>
      </c>
      <c r="N138" s="114"/>
      <c r="O138" s="101">
        <f t="shared" si="66"/>
        <v>8.1</v>
      </c>
      <c r="P138" s="101">
        <v>7.1</v>
      </c>
      <c r="Q138" s="113">
        <v>8.1</v>
      </c>
      <c r="R138" s="55">
        <v>7.74</v>
      </c>
      <c r="S138" s="114">
        <v>-0.7</v>
      </c>
      <c r="U138" s="101">
        <f t="shared" si="67"/>
        <v>127.3</v>
      </c>
      <c r="V138" s="101">
        <v>127.9</v>
      </c>
      <c r="W138" s="113">
        <v>127.3</v>
      </c>
      <c r="X138" s="55">
        <v>127.24</v>
      </c>
      <c r="Y138" s="114">
        <v>-10.7</v>
      </c>
      <c r="AA138" s="101">
        <f t="shared" si="68"/>
        <v>52.7</v>
      </c>
      <c r="AB138" s="101">
        <v>53.6</v>
      </c>
      <c r="AC138" s="113">
        <v>52.7</v>
      </c>
      <c r="AD138" s="55">
        <v>52.81</v>
      </c>
      <c r="AE138" s="114">
        <v>0.8</v>
      </c>
      <c r="AG138" s="101">
        <f t="shared" si="69"/>
        <v>28.9</v>
      </c>
      <c r="AH138" s="101">
        <v>28.6</v>
      </c>
      <c r="AI138" s="113">
        <v>28.9</v>
      </c>
      <c r="AJ138" s="55">
        <v>28.73</v>
      </c>
      <c r="AK138" s="114">
        <v>6.4</v>
      </c>
      <c r="AM138" s="101">
        <f t="shared" si="70"/>
        <v>225.5</v>
      </c>
      <c r="AN138" s="101">
        <v>221.9</v>
      </c>
      <c r="AO138" s="113">
        <v>225.5</v>
      </c>
      <c r="AP138" s="55">
        <v>225.62</v>
      </c>
      <c r="AQ138" s="114">
        <v>7.3</v>
      </c>
      <c r="AS138" s="101">
        <f t="shared" si="71"/>
        <v>52.5</v>
      </c>
      <c r="AT138" s="101">
        <v>52</v>
      </c>
      <c r="AU138" s="113">
        <v>52.5</v>
      </c>
      <c r="AV138" s="55">
        <v>55.22</v>
      </c>
      <c r="AW138" s="114">
        <v>5.2</v>
      </c>
      <c r="AX138" s="100"/>
      <c r="AY138" s="101">
        <f t="shared" si="72"/>
        <v>63.7</v>
      </c>
      <c r="AZ138" s="101">
        <v>61.2</v>
      </c>
      <c r="BA138" s="113">
        <v>63.7</v>
      </c>
      <c r="BB138" s="55">
        <v>66.08</v>
      </c>
      <c r="BC138" s="114">
        <v>-2.7</v>
      </c>
      <c r="BD138" s="100"/>
      <c r="BE138" s="101">
        <f t="shared" si="73"/>
        <v>70.400000000000006</v>
      </c>
      <c r="BF138" s="101">
        <v>70.5</v>
      </c>
      <c r="BG138" s="113">
        <v>70.400000000000006</v>
      </c>
      <c r="BH138" s="55">
        <v>69.11</v>
      </c>
      <c r="BI138" s="114">
        <v>8.6999999999999993</v>
      </c>
      <c r="BK138" s="101">
        <f t="shared" si="74"/>
        <v>322.39999999999998</v>
      </c>
      <c r="BL138" s="101">
        <v>324.10000000000002</v>
      </c>
      <c r="BM138" s="113">
        <v>322.39999999999998</v>
      </c>
      <c r="BN138" s="55">
        <v>321.69</v>
      </c>
      <c r="BO138" s="114">
        <v>6.8</v>
      </c>
      <c r="BQ138" s="101">
        <f t="shared" si="75"/>
        <v>217</v>
      </c>
      <c r="BR138" s="101">
        <v>217.6</v>
      </c>
      <c r="BS138" s="113">
        <v>217</v>
      </c>
      <c r="BT138" s="55">
        <v>214.83</v>
      </c>
      <c r="BU138" s="114">
        <v>-1</v>
      </c>
      <c r="BW138" s="101">
        <f t="shared" si="76"/>
        <v>416</v>
      </c>
      <c r="BX138" s="101">
        <v>421.8</v>
      </c>
      <c r="BY138" s="113">
        <v>416</v>
      </c>
      <c r="BZ138" s="55">
        <v>407.04</v>
      </c>
      <c r="CA138" s="114">
        <v>-6.8</v>
      </c>
      <c r="CC138" s="101">
        <f t="shared" si="77"/>
        <v>572.29999999999995</v>
      </c>
      <c r="CD138" s="101">
        <v>566.4</v>
      </c>
      <c r="CE138" s="113">
        <v>572.29999999999995</v>
      </c>
      <c r="CF138" s="55">
        <v>573.24</v>
      </c>
      <c r="CG138" s="114">
        <v>-10.5</v>
      </c>
      <c r="CI138" s="101">
        <f t="shared" si="78"/>
        <v>116.3</v>
      </c>
      <c r="CJ138" s="101">
        <v>115.3</v>
      </c>
      <c r="CK138" s="113">
        <v>116.3</v>
      </c>
      <c r="CL138" s="55">
        <v>116.4</v>
      </c>
      <c r="CM138" s="114">
        <v>0.8</v>
      </c>
      <c r="CO138" s="101">
        <f t="shared" si="79"/>
        <v>17.399999999999999</v>
      </c>
      <c r="CP138" s="101">
        <v>17.100000000000001</v>
      </c>
      <c r="CQ138" s="113">
        <v>17.399999999999999</v>
      </c>
      <c r="CR138" s="55">
        <v>15.82</v>
      </c>
      <c r="CS138" s="114">
        <v>1.8</v>
      </c>
      <c r="CT138" s="53"/>
    </row>
    <row r="139" spans="1:98" x14ac:dyDescent="0.2">
      <c r="A139" s="6"/>
      <c r="B139" s="7">
        <v>1</v>
      </c>
      <c r="C139" s="101">
        <f t="shared" si="64"/>
        <v>2209.8000000000002</v>
      </c>
      <c r="D139" s="101">
        <v>2175.6999999999998</v>
      </c>
      <c r="E139" s="113">
        <v>2209.8000000000002</v>
      </c>
      <c r="F139" s="55">
        <v>2215.15</v>
      </c>
      <c r="G139" s="114">
        <v>-62.4</v>
      </c>
      <c r="H139" s="114"/>
      <c r="I139" s="101">
        <f t="shared" si="65"/>
        <v>2193.8000000000002</v>
      </c>
      <c r="J139" s="101">
        <v>2158.9</v>
      </c>
      <c r="K139" s="113">
        <v>2193.8000000000002</v>
      </c>
      <c r="L139" s="55">
        <v>2199.7399999999998</v>
      </c>
      <c r="M139" s="114">
        <v>-60.7</v>
      </c>
      <c r="N139" s="114"/>
      <c r="O139" s="101">
        <f t="shared" si="66"/>
        <v>7.8</v>
      </c>
      <c r="P139" s="101">
        <v>7.5</v>
      </c>
      <c r="Q139" s="113">
        <v>7.8</v>
      </c>
      <c r="R139" s="55">
        <v>7.82</v>
      </c>
      <c r="S139" s="114">
        <v>0.3</v>
      </c>
      <c r="U139" s="101">
        <f t="shared" si="67"/>
        <v>125.5</v>
      </c>
      <c r="V139" s="101">
        <v>123.9</v>
      </c>
      <c r="W139" s="113">
        <v>125.5</v>
      </c>
      <c r="X139" s="55">
        <v>126.66</v>
      </c>
      <c r="Y139" s="114">
        <v>-2.2999999999999998</v>
      </c>
      <c r="AA139" s="101">
        <f t="shared" si="68"/>
        <v>52.8</v>
      </c>
      <c r="AB139" s="101">
        <v>52</v>
      </c>
      <c r="AC139" s="113">
        <v>52.8</v>
      </c>
      <c r="AD139" s="55">
        <v>53.41</v>
      </c>
      <c r="AE139" s="114">
        <v>2.4</v>
      </c>
      <c r="AG139" s="101">
        <f t="shared" si="69"/>
        <v>29.9</v>
      </c>
      <c r="AH139" s="101">
        <v>29.5</v>
      </c>
      <c r="AI139" s="113">
        <v>29.9</v>
      </c>
      <c r="AJ139" s="55">
        <v>29.58</v>
      </c>
      <c r="AK139" s="114">
        <v>3.4</v>
      </c>
      <c r="AM139" s="101">
        <f t="shared" si="70"/>
        <v>226.5</v>
      </c>
      <c r="AN139" s="101">
        <v>222</v>
      </c>
      <c r="AO139" s="113">
        <v>226.5</v>
      </c>
      <c r="AP139" s="55">
        <v>224.7</v>
      </c>
      <c r="AQ139" s="114">
        <v>-3.7</v>
      </c>
      <c r="AS139" s="101">
        <f t="shared" si="71"/>
        <v>52.8</v>
      </c>
      <c r="AT139" s="101">
        <v>50.5</v>
      </c>
      <c r="AU139" s="113">
        <v>52.8</v>
      </c>
      <c r="AV139" s="55">
        <v>53.23</v>
      </c>
      <c r="AW139" s="114">
        <v>-7.9</v>
      </c>
      <c r="AX139" s="100"/>
      <c r="AY139" s="101">
        <f t="shared" si="72"/>
        <v>65.2</v>
      </c>
      <c r="AZ139" s="101">
        <v>61</v>
      </c>
      <c r="BA139" s="113">
        <v>65.2</v>
      </c>
      <c r="BB139" s="55">
        <v>62.95</v>
      </c>
      <c r="BC139" s="114">
        <v>-12.5</v>
      </c>
      <c r="BD139" s="100"/>
      <c r="BE139" s="101">
        <f t="shared" si="73"/>
        <v>69.599999999999994</v>
      </c>
      <c r="BF139" s="101">
        <v>68.7</v>
      </c>
      <c r="BG139" s="113">
        <v>69.599999999999994</v>
      </c>
      <c r="BH139" s="55">
        <v>71.37</v>
      </c>
      <c r="BI139" s="114">
        <v>9</v>
      </c>
      <c r="BK139" s="101">
        <f t="shared" si="74"/>
        <v>321.3</v>
      </c>
      <c r="BL139" s="101">
        <v>316.8</v>
      </c>
      <c r="BM139" s="113">
        <v>321.3</v>
      </c>
      <c r="BN139" s="55">
        <v>323.54000000000002</v>
      </c>
      <c r="BO139" s="114">
        <v>7.4</v>
      </c>
      <c r="BQ139" s="101">
        <f t="shared" si="75"/>
        <v>214.3</v>
      </c>
      <c r="BR139" s="101">
        <v>211.4</v>
      </c>
      <c r="BS139" s="113">
        <v>214.3</v>
      </c>
      <c r="BT139" s="55">
        <v>213.68</v>
      </c>
      <c r="BU139" s="114">
        <v>-4.5999999999999996</v>
      </c>
      <c r="BW139" s="101">
        <f t="shared" si="76"/>
        <v>394.6</v>
      </c>
      <c r="BX139" s="101">
        <v>396.6</v>
      </c>
      <c r="BY139" s="113">
        <v>394.6</v>
      </c>
      <c r="BZ139" s="55">
        <v>400.02</v>
      </c>
      <c r="CA139" s="114">
        <v>-28.1</v>
      </c>
      <c r="CC139" s="101">
        <f t="shared" si="77"/>
        <v>571.79999999999995</v>
      </c>
      <c r="CD139" s="101">
        <v>558.79999999999995</v>
      </c>
      <c r="CE139" s="113">
        <v>571.79999999999995</v>
      </c>
      <c r="CF139" s="55">
        <v>569.83000000000004</v>
      </c>
      <c r="CG139" s="114">
        <v>-13.6</v>
      </c>
      <c r="CI139" s="101">
        <f t="shared" si="78"/>
        <v>112.7</v>
      </c>
      <c r="CJ139" s="101">
        <v>110.5</v>
      </c>
      <c r="CK139" s="113">
        <v>112.7</v>
      </c>
      <c r="CL139" s="55">
        <v>114.4</v>
      </c>
      <c r="CM139" s="114">
        <v>-8</v>
      </c>
      <c r="CO139" s="101">
        <f t="shared" si="79"/>
        <v>16</v>
      </c>
      <c r="CP139" s="101">
        <v>16.8</v>
      </c>
      <c r="CQ139" s="113">
        <v>16</v>
      </c>
      <c r="CR139" s="55">
        <v>15.41</v>
      </c>
      <c r="CS139" s="114">
        <v>-1.6</v>
      </c>
      <c r="CT139" s="53"/>
    </row>
    <row r="140" spans="1:98" x14ac:dyDescent="0.2">
      <c r="A140" s="6">
        <v>20</v>
      </c>
      <c r="B140" s="7">
        <v>2</v>
      </c>
      <c r="C140" s="101">
        <f t="shared" si="64"/>
        <v>2163.6</v>
      </c>
      <c r="D140" s="101">
        <v>2174</v>
      </c>
      <c r="E140" s="113">
        <v>2163.6</v>
      </c>
      <c r="F140" s="55">
        <v>2171.2600000000002</v>
      </c>
      <c r="G140" s="114">
        <v>-175.6</v>
      </c>
      <c r="H140" s="114"/>
      <c r="I140" s="101">
        <f t="shared" si="65"/>
        <v>2148.6</v>
      </c>
      <c r="J140" s="101">
        <v>2158.6999999999998</v>
      </c>
      <c r="K140" s="113">
        <v>2148.6</v>
      </c>
      <c r="L140" s="55">
        <v>2157.4899999999998</v>
      </c>
      <c r="M140" s="114">
        <v>-169</v>
      </c>
      <c r="N140" s="114"/>
      <c r="O140" s="101">
        <f t="shared" si="66"/>
        <v>7.7</v>
      </c>
      <c r="P140" s="101">
        <v>8.4</v>
      </c>
      <c r="Q140" s="113">
        <v>7.7</v>
      </c>
      <c r="R140" s="55">
        <v>8.1300000000000008</v>
      </c>
      <c r="S140" s="114">
        <v>1.3</v>
      </c>
      <c r="U140" s="101">
        <f t="shared" si="67"/>
        <v>129.1</v>
      </c>
      <c r="V140" s="101">
        <v>129.69999999999999</v>
      </c>
      <c r="W140" s="113">
        <v>129.1</v>
      </c>
      <c r="X140" s="55">
        <v>127.98</v>
      </c>
      <c r="Y140" s="114">
        <v>5.3</v>
      </c>
      <c r="AA140" s="101">
        <f t="shared" si="68"/>
        <v>54.7</v>
      </c>
      <c r="AB140" s="101">
        <v>55.3</v>
      </c>
      <c r="AC140" s="113">
        <v>54.7</v>
      </c>
      <c r="AD140" s="55">
        <v>54.51</v>
      </c>
      <c r="AE140" s="114">
        <v>4.4000000000000004</v>
      </c>
      <c r="AG140" s="101">
        <f t="shared" si="69"/>
        <v>29.4</v>
      </c>
      <c r="AH140" s="101">
        <v>29.6</v>
      </c>
      <c r="AI140" s="113">
        <v>29.4</v>
      </c>
      <c r="AJ140" s="55">
        <v>29.98</v>
      </c>
      <c r="AK140" s="114">
        <v>1.6</v>
      </c>
      <c r="AM140" s="101">
        <f t="shared" si="70"/>
        <v>219.5</v>
      </c>
      <c r="AN140" s="101">
        <v>222.3</v>
      </c>
      <c r="AO140" s="113">
        <v>219.5</v>
      </c>
      <c r="AP140" s="55">
        <v>219.14</v>
      </c>
      <c r="AQ140" s="114">
        <v>-22.2</v>
      </c>
      <c r="AS140" s="101">
        <f t="shared" si="71"/>
        <v>45.2</v>
      </c>
      <c r="AT140" s="101">
        <v>45.9</v>
      </c>
      <c r="AU140" s="113">
        <v>45.2</v>
      </c>
      <c r="AV140" s="55">
        <v>45.14</v>
      </c>
      <c r="AW140" s="114">
        <v>-32.4</v>
      </c>
      <c r="AX140" s="100"/>
      <c r="AY140" s="101">
        <f t="shared" si="72"/>
        <v>54.2</v>
      </c>
      <c r="AZ140" s="101">
        <v>56.1</v>
      </c>
      <c r="BA140" s="113">
        <v>54.2</v>
      </c>
      <c r="BB140" s="55">
        <v>55.89</v>
      </c>
      <c r="BC140" s="114">
        <v>-28.2</v>
      </c>
      <c r="BD140" s="100"/>
      <c r="BE140" s="101">
        <f t="shared" si="73"/>
        <v>75</v>
      </c>
      <c r="BF140" s="101">
        <v>75.599999999999994</v>
      </c>
      <c r="BG140" s="113">
        <v>75</v>
      </c>
      <c r="BH140" s="55">
        <v>73.92</v>
      </c>
      <c r="BI140" s="114">
        <v>10.199999999999999</v>
      </c>
      <c r="BK140" s="101">
        <f t="shared" si="74"/>
        <v>323</v>
      </c>
      <c r="BL140" s="101">
        <v>323.7</v>
      </c>
      <c r="BM140" s="113">
        <v>323</v>
      </c>
      <c r="BN140" s="55">
        <v>322.10000000000002</v>
      </c>
      <c r="BO140" s="114">
        <v>-5.7</v>
      </c>
      <c r="BQ140" s="101">
        <f t="shared" si="75"/>
        <v>209.4</v>
      </c>
      <c r="BR140" s="101">
        <v>209.2</v>
      </c>
      <c r="BS140" s="113">
        <v>209.4</v>
      </c>
      <c r="BT140" s="55">
        <v>213.85</v>
      </c>
      <c r="BU140" s="114">
        <v>0.7</v>
      </c>
      <c r="BW140" s="101">
        <f t="shared" si="76"/>
        <v>385.3</v>
      </c>
      <c r="BX140" s="101">
        <v>384.5</v>
      </c>
      <c r="BY140" s="113">
        <v>385.3</v>
      </c>
      <c r="BZ140" s="55">
        <v>389.35</v>
      </c>
      <c r="CA140" s="114">
        <v>-42.7</v>
      </c>
      <c r="CC140" s="101">
        <f t="shared" si="77"/>
        <v>563.29999999999995</v>
      </c>
      <c r="CD140" s="101">
        <v>565.6</v>
      </c>
      <c r="CE140" s="113">
        <v>563.29999999999995</v>
      </c>
      <c r="CF140" s="55">
        <v>562.52</v>
      </c>
      <c r="CG140" s="114">
        <v>-29.2</v>
      </c>
      <c r="CI140" s="101">
        <f t="shared" si="78"/>
        <v>105.6</v>
      </c>
      <c r="CJ140" s="101">
        <v>106.5</v>
      </c>
      <c r="CK140" s="113">
        <v>105.6</v>
      </c>
      <c r="CL140" s="55">
        <v>107.17</v>
      </c>
      <c r="CM140" s="114">
        <v>-28.9</v>
      </c>
      <c r="CO140" s="101">
        <f t="shared" si="79"/>
        <v>15.1</v>
      </c>
      <c r="CP140" s="101">
        <v>15.3</v>
      </c>
      <c r="CQ140" s="113">
        <v>15.1</v>
      </c>
      <c r="CR140" s="55">
        <v>13.77</v>
      </c>
      <c r="CS140" s="114">
        <v>-6.6</v>
      </c>
      <c r="CT140" s="53"/>
    </row>
    <row r="141" spans="1:98" x14ac:dyDescent="0.2">
      <c r="A141" s="6">
        <v>20</v>
      </c>
      <c r="B141" s="7">
        <v>3</v>
      </c>
      <c r="C141" s="101">
        <f t="shared" si="64"/>
        <v>2181.1999999999998</v>
      </c>
      <c r="D141" s="101">
        <v>2211.1999999999998</v>
      </c>
      <c r="E141" s="113">
        <v>2181.1999999999998</v>
      </c>
      <c r="F141" s="55">
        <v>2173.54</v>
      </c>
      <c r="G141" s="114">
        <v>9.1</v>
      </c>
      <c r="H141" s="114"/>
      <c r="I141" s="101">
        <f t="shared" si="65"/>
        <v>2169.8000000000002</v>
      </c>
      <c r="J141" s="101">
        <v>2200.5</v>
      </c>
      <c r="K141" s="113">
        <v>2169.8000000000002</v>
      </c>
      <c r="L141" s="55">
        <v>2161.59</v>
      </c>
      <c r="M141" s="114">
        <v>16.399999999999999</v>
      </c>
      <c r="N141" s="114"/>
      <c r="O141" s="101">
        <f t="shared" si="66"/>
        <v>8.5</v>
      </c>
      <c r="P141" s="101">
        <v>8.8000000000000007</v>
      </c>
      <c r="Q141" s="113">
        <v>8.5</v>
      </c>
      <c r="R141" s="55">
        <v>8.68</v>
      </c>
      <c r="S141" s="114">
        <v>2.2000000000000002</v>
      </c>
      <c r="U141" s="101">
        <f t="shared" si="67"/>
        <v>127.5</v>
      </c>
      <c r="V141" s="101">
        <v>130.6</v>
      </c>
      <c r="W141" s="113">
        <v>127.5</v>
      </c>
      <c r="X141" s="55">
        <v>129.6</v>
      </c>
      <c r="Y141" s="114">
        <v>6.5</v>
      </c>
      <c r="AA141" s="101">
        <f t="shared" si="68"/>
        <v>54.8</v>
      </c>
      <c r="AB141" s="101">
        <v>54.6</v>
      </c>
      <c r="AC141" s="113">
        <v>54.8</v>
      </c>
      <c r="AD141" s="55">
        <v>55.29</v>
      </c>
      <c r="AE141" s="114">
        <v>3.1</v>
      </c>
      <c r="AG141" s="101">
        <f t="shared" si="69"/>
        <v>31.4</v>
      </c>
      <c r="AH141" s="101">
        <v>32</v>
      </c>
      <c r="AI141" s="113">
        <v>31.4</v>
      </c>
      <c r="AJ141" s="55">
        <v>30.34</v>
      </c>
      <c r="AK141" s="114">
        <v>1.5</v>
      </c>
      <c r="AM141" s="101">
        <f t="shared" si="70"/>
        <v>217.5</v>
      </c>
      <c r="AN141" s="101">
        <v>222</v>
      </c>
      <c r="AO141" s="113">
        <v>217.5</v>
      </c>
      <c r="AP141" s="55">
        <v>217.73</v>
      </c>
      <c r="AQ141" s="114">
        <v>-5.6</v>
      </c>
      <c r="AS141" s="101">
        <f t="shared" si="71"/>
        <v>46.7</v>
      </c>
      <c r="AT141" s="101">
        <v>47.8</v>
      </c>
      <c r="AU141" s="113">
        <v>46.7</v>
      </c>
      <c r="AV141" s="55">
        <v>46.16</v>
      </c>
      <c r="AW141" s="114">
        <v>4.0999999999999996</v>
      </c>
      <c r="AX141" s="100"/>
      <c r="AY141" s="101">
        <f t="shared" si="72"/>
        <v>55.1</v>
      </c>
      <c r="AZ141" s="101">
        <v>61.6</v>
      </c>
      <c r="BA141" s="113">
        <v>55.1</v>
      </c>
      <c r="BB141" s="55">
        <v>56.46</v>
      </c>
      <c r="BC141" s="114">
        <v>2.2999999999999998</v>
      </c>
      <c r="BD141" s="100"/>
      <c r="BE141" s="101">
        <f t="shared" si="73"/>
        <v>78.599999999999994</v>
      </c>
      <c r="BF141" s="101">
        <v>79.5</v>
      </c>
      <c r="BG141" s="113">
        <v>78.599999999999994</v>
      </c>
      <c r="BH141" s="55">
        <v>76.400000000000006</v>
      </c>
      <c r="BI141" s="114">
        <v>9.9</v>
      </c>
      <c r="BK141" s="101">
        <f t="shared" si="74"/>
        <v>321.89999999999998</v>
      </c>
      <c r="BL141" s="101">
        <v>324.8</v>
      </c>
      <c r="BM141" s="113">
        <v>321.89999999999998</v>
      </c>
      <c r="BN141" s="55">
        <v>320.02999999999997</v>
      </c>
      <c r="BO141" s="114">
        <v>-8.3000000000000007</v>
      </c>
      <c r="BQ141" s="101">
        <f t="shared" si="75"/>
        <v>215.7</v>
      </c>
      <c r="BR141" s="101">
        <v>219.3</v>
      </c>
      <c r="BS141" s="113">
        <v>215.7</v>
      </c>
      <c r="BT141" s="55">
        <v>215.95</v>
      </c>
      <c r="BU141" s="114">
        <v>8.4</v>
      </c>
      <c r="BW141" s="101">
        <f t="shared" si="76"/>
        <v>397.7</v>
      </c>
      <c r="BX141" s="101">
        <v>388.5</v>
      </c>
      <c r="BY141" s="113">
        <v>397.7</v>
      </c>
      <c r="BZ141" s="55">
        <v>391.76</v>
      </c>
      <c r="CA141" s="114">
        <v>9.6999999999999993</v>
      </c>
      <c r="CC141" s="101">
        <f t="shared" si="77"/>
        <v>554.9</v>
      </c>
      <c r="CD141" s="101">
        <v>568.70000000000005</v>
      </c>
      <c r="CE141" s="113">
        <v>554.9</v>
      </c>
      <c r="CF141" s="55">
        <v>555.23</v>
      </c>
      <c r="CG141" s="114">
        <v>-29.2</v>
      </c>
      <c r="CI141" s="101">
        <f t="shared" si="78"/>
        <v>111</v>
      </c>
      <c r="CJ141" s="101">
        <v>113.3</v>
      </c>
      <c r="CK141" s="113">
        <v>111</v>
      </c>
      <c r="CL141" s="55">
        <v>110.16</v>
      </c>
      <c r="CM141" s="114">
        <v>11.9</v>
      </c>
      <c r="CO141" s="101">
        <f t="shared" si="79"/>
        <v>11.4</v>
      </c>
      <c r="CP141" s="101">
        <v>10.7</v>
      </c>
      <c r="CQ141" s="113">
        <v>11.4</v>
      </c>
      <c r="CR141" s="55">
        <v>11.96</v>
      </c>
      <c r="CS141" s="114">
        <v>-7.2</v>
      </c>
      <c r="CT141" s="53"/>
    </row>
    <row r="142" spans="1:98" x14ac:dyDescent="0.2">
      <c r="A142" s="6">
        <v>20</v>
      </c>
      <c r="B142" s="7">
        <v>4</v>
      </c>
      <c r="C142" s="101">
        <f t="shared" si="64"/>
        <v>2196.1999999999998</v>
      </c>
      <c r="D142" s="101">
        <v>2191.6</v>
      </c>
      <c r="E142" s="113">
        <v>2196.1999999999998</v>
      </c>
      <c r="F142" s="55">
        <v>2196.83</v>
      </c>
      <c r="G142" s="114">
        <v>93.2</v>
      </c>
      <c r="H142" s="114"/>
      <c r="I142" s="101">
        <f t="shared" si="65"/>
        <v>2185.1999999999998</v>
      </c>
      <c r="J142" s="101">
        <v>2180.3000000000002</v>
      </c>
      <c r="K142" s="113">
        <v>2185.1999999999998</v>
      </c>
      <c r="L142" s="55">
        <v>2185.7800000000002</v>
      </c>
      <c r="M142" s="114">
        <v>96.8</v>
      </c>
      <c r="N142" s="114"/>
      <c r="O142" s="101">
        <f t="shared" si="66"/>
        <v>9.1</v>
      </c>
      <c r="P142" s="101">
        <v>8.1999999999999993</v>
      </c>
      <c r="Q142" s="113">
        <v>9.1</v>
      </c>
      <c r="R142" s="55">
        <v>9.09</v>
      </c>
      <c r="S142" s="114">
        <v>1.6</v>
      </c>
      <c r="U142" s="101">
        <f t="shared" si="67"/>
        <v>130.9</v>
      </c>
      <c r="V142" s="101">
        <v>131.30000000000001</v>
      </c>
      <c r="W142" s="113">
        <v>130.9</v>
      </c>
      <c r="X142" s="55">
        <v>130.66999999999999</v>
      </c>
      <c r="Y142" s="114">
        <v>4.3</v>
      </c>
      <c r="AA142" s="101">
        <f t="shared" si="68"/>
        <v>55.5</v>
      </c>
      <c r="AB142" s="101">
        <v>56.3</v>
      </c>
      <c r="AC142" s="113">
        <v>55.5</v>
      </c>
      <c r="AD142" s="55">
        <v>55.76</v>
      </c>
      <c r="AE142" s="114">
        <v>1.9</v>
      </c>
      <c r="AG142" s="101">
        <f t="shared" si="69"/>
        <v>30.7</v>
      </c>
      <c r="AH142" s="101">
        <v>30.5</v>
      </c>
      <c r="AI142" s="113">
        <v>30.7</v>
      </c>
      <c r="AJ142" s="55">
        <v>30.66</v>
      </c>
      <c r="AK142" s="114">
        <v>1.3</v>
      </c>
      <c r="AM142" s="101">
        <f t="shared" si="70"/>
        <v>216.5</v>
      </c>
      <c r="AN142" s="101">
        <v>212.4</v>
      </c>
      <c r="AO142" s="113">
        <v>216.5</v>
      </c>
      <c r="AP142" s="55">
        <v>216.49</v>
      </c>
      <c r="AQ142" s="114">
        <v>-5</v>
      </c>
      <c r="AS142" s="101">
        <f t="shared" si="71"/>
        <v>48.9</v>
      </c>
      <c r="AT142" s="101">
        <v>48.1</v>
      </c>
      <c r="AU142" s="113">
        <v>48.9</v>
      </c>
      <c r="AV142" s="55">
        <v>49.38</v>
      </c>
      <c r="AW142" s="114">
        <v>12.9</v>
      </c>
      <c r="AX142" s="100"/>
      <c r="AY142" s="101">
        <f t="shared" si="72"/>
        <v>56.3</v>
      </c>
      <c r="AZ142" s="101">
        <v>53.9</v>
      </c>
      <c r="BA142" s="113">
        <v>56.3</v>
      </c>
      <c r="BB142" s="55">
        <v>56.07</v>
      </c>
      <c r="BC142" s="114">
        <v>-1.5</v>
      </c>
      <c r="BD142" s="100"/>
      <c r="BE142" s="101">
        <f t="shared" si="73"/>
        <v>78.099999999999994</v>
      </c>
      <c r="BF142" s="101">
        <v>78.5</v>
      </c>
      <c r="BG142" s="113">
        <v>78.099999999999994</v>
      </c>
      <c r="BH142" s="55">
        <v>77.89</v>
      </c>
      <c r="BI142" s="114">
        <v>6</v>
      </c>
      <c r="BK142" s="101">
        <f t="shared" si="74"/>
        <v>324</v>
      </c>
      <c r="BL142" s="101">
        <v>325.39999999999998</v>
      </c>
      <c r="BM142" s="113">
        <v>324</v>
      </c>
      <c r="BN142" s="55">
        <v>324.49</v>
      </c>
      <c r="BO142" s="114">
        <v>17.8</v>
      </c>
      <c r="BQ142" s="101">
        <f t="shared" si="75"/>
        <v>218.3</v>
      </c>
      <c r="BR142" s="101">
        <v>218.9</v>
      </c>
      <c r="BS142" s="113">
        <v>218.3</v>
      </c>
      <c r="BT142" s="55">
        <v>218.76</v>
      </c>
      <c r="BU142" s="114">
        <v>11.2</v>
      </c>
      <c r="BW142" s="101">
        <f t="shared" si="76"/>
        <v>391.9</v>
      </c>
      <c r="BX142" s="101">
        <v>397.6</v>
      </c>
      <c r="BY142" s="113">
        <v>391.9</v>
      </c>
      <c r="BZ142" s="55">
        <v>394.73</v>
      </c>
      <c r="CA142" s="114">
        <v>11.9</v>
      </c>
      <c r="CC142" s="101">
        <f t="shared" si="77"/>
        <v>561.6</v>
      </c>
      <c r="CD142" s="101">
        <v>556.9</v>
      </c>
      <c r="CE142" s="113">
        <v>561.6</v>
      </c>
      <c r="CF142" s="55">
        <v>558.64</v>
      </c>
      <c r="CG142" s="114">
        <v>13.6</v>
      </c>
      <c r="CI142" s="101">
        <f t="shared" si="78"/>
        <v>114.7</v>
      </c>
      <c r="CJ142" s="101">
        <v>114.2</v>
      </c>
      <c r="CK142" s="113">
        <v>114.7</v>
      </c>
      <c r="CL142" s="55">
        <v>115.12</v>
      </c>
      <c r="CM142" s="114">
        <v>19.8</v>
      </c>
      <c r="CO142" s="101">
        <f t="shared" si="79"/>
        <v>11.1</v>
      </c>
      <c r="CP142" s="101">
        <v>11.3</v>
      </c>
      <c r="CQ142" s="113">
        <v>11.1</v>
      </c>
      <c r="CR142" s="55">
        <v>11.06</v>
      </c>
      <c r="CS142" s="114">
        <v>-3.6</v>
      </c>
      <c r="CT142" s="53"/>
    </row>
    <row r="143" spans="1:98" x14ac:dyDescent="0.2">
      <c r="A143" s="6"/>
      <c r="C143" s="101"/>
      <c r="D143" s="101"/>
      <c r="E143" s="113"/>
      <c r="F143" s="55"/>
      <c r="G143" s="114"/>
      <c r="H143" s="114"/>
      <c r="I143" s="101"/>
      <c r="J143" s="101"/>
      <c r="K143" s="113"/>
      <c r="L143" s="55"/>
      <c r="M143" s="114"/>
      <c r="N143" s="114"/>
      <c r="Q143" s="113"/>
      <c r="R143" s="55"/>
      <c r="S143" s="114"/>
      <c r="W143" s="113"/>
      <c r="X143" s="55"/>
      <c r="Y143" s="114"/>
      <c r="AC143" s="113"/>
      <c r="AD143" s="55"/>
      <c r="AE143" s="114"/>
      <c r="AI143" s="113"/>
      <c r="AJ143" s="55"/>
      <c r="AK143" s="114"/>
      <c r="AO143" s="113"/>
      <c r="AP143" s="55"/>
      <c r="AQ143" s="114"/>
      <c r="AU143" s="113"/>
      <c r="AV143" s="55"/>
      <c r="AW143" s="114"/>
      <c r="AX143" s="100"/>
      <c r="BA143" s="113"/>
      <c r="BB143" s="55"/>
      <c r="BC143" s="114"/>
      <c r="BD143" s="100"/>
      <c r="BG143" s="113"/>
      <c r="BH143" s="55"/>
      <c r="BI143" s="114"/>
      <c r="BK143" s="101"/>
      <c r="BL143" s="101"/>
      <c r="BM143" s="113"/>
      <c r="BN143" s="55"/>
      <c r="BO143" s="114"/>
      <c r="BQ143" s="101"/>
      <c r="BR143" s="101"/>
      <c r="BS143" s="113"/>
      <c r="BT143" s="55"/>
      <c r="BU143" s="114"/>
      <c r="BW143" s="101"/>
      <c r="BX143" s="101"/>
      <c r="BY143" s="113"/>
      <c r="BZ143" s="55"/>
      <c r="CA143" s="114"/>
      <c r="CC143" s="101"/>
      <c r="CD143" s="101"/>
      <c r="CE143" s="113"/>
      <c r="CF143" s="55"/>
      <c r="CG143" s="114"/>
      <c r="CI143" s="101"/>
      <c r="CJ143" s="101"/>
      <c r="CK143" s="113"/>
      <c r="CL143" s="55"/>
      <c r="CM143" s="114"/>
      <c r="CO143" s="101"/>
      <c r="CP143" s="101"/>
      <c r="CQ143" s="113"/>
      <c r="CR143" s="55"/>
      <c r="CS143" s="114"/>
      <c r="CT143" s="53"/>
    </row>
    <row r="144" spans="1:98" x14ac:dyDescent="0.2">
      <c r="A144" s="6"/>
      <c r="C144" s="101"/>
      <c r="D144" s="101"/>
      <c r="E144" s="113"/>
      <c r="F144" s="55"/>
      <c r="G144" s="114"/>
      <c r="H144" s="114"/>
      <c r="I144" s="101"/>
      <c r="J144" s="101"/>
      <c r="K144" s="113"/>
      <c r="L144" s="55"/>
      <c r="M144" s="114"/>
      <c r="N144" s="114"/>
      <c r="Q144" s="113"/>
      <c r="R144" s="55"/>
      <c r="S144" s="114"/>
      <c r="W144" s="113"/>
      <c r="X144" s="55"/>
      <c r="Y144" s="114"/>
      <c r="AC144" s="113"/>
      <c r="AD144" s="55"/>
      <c r="AE144" s="114"/>
      <c r="AI144" s="113"/>
      <c r="AJ144" s="55"/>
      <c r="AK144" s="114"/>
      <c r="AO144" s="113"/>
      <c r="AP144" s="55"/>
      <c r="AQ144" s="114"/>
      <c r="AU144" s="113"/>
      <c r="AV144" s="55"/>
      <c r="AW144" s="114"/>
      <c r="AX144" s="100"/>
      <c r="BA144" s="113"/>
      <c r="BB144" s="55"/>
      <c r="BC144" s="114"/>
      <c r="BD144" s="100"/>
      <c r="BG144" s="113"/>
      <c r="BH144" s="55"/>
      <c r="BI144" s="114"/>
      <c r="BK144" s="101"/>
      <c r="BL144" s="101"/>
      <c r="BM144" s="113"/>
      <c r="BN144" s="55"/>
      <c r="BO144" s="114"/>
      <c r="BQ144" s="101"/>
      <c r="BR144" s="101"/>
      <c r="BS144" s="113"/>
      <c r="BT144" s="55"/>
      <c r="BU144" s="114"/>
      <c r="BW144" s="101"/>
      <c r="BX144" s="101"/>
      <c r="BY144" s="113"/>
      <c r="BZ144" s="55"/>
      <c r="CA144" s="114"/>
      <c r="CC144" s="101"/>
      <c r="CD144" s="101"/>
      <c r="CE144" s="113"/>
      <c r="CF144" s="55"/>
      <c r="CG144" s="114"/>
      <c r="CI144" s="101"/>
      <c r="CJ144" s="101"/>
      <c r="CK144" s="113"/>
      <c r="CL144" s="55"/>
      <c r="CM144" s="114"/>
      <c r="CO144" s="101"/>
      <c r="CP144" s="101"/>
      <c r="CQ144" s="113"/>
      <c r="CR144" s="55"/>
      <c r="CS144" s="114"/>
      <c r="CT144" s="53"/>
    </row>
    <row r="145" spans="1:98" x14ac:dyDescent="0.2">
      <c r="A145" s="6" t="s">
        <v>108</v>
      </c>
      <c r="C145" s="101"/>
      <c r="D145" s="101"/>
      <c r="E145" s="113"/>
      <c r="F145" s="55"/>
      <c r="G145" s="114"/>
      <c r="H145" s="114"/>
      <c r="I145" s="101"/>
      <c r="J145" s="101"/>
      <c r="K145" s="113"/>
      <c r="L145" s="55"/>
      <c r="M145" s="114"/>
      <c r="N145" s="114"/>
      <c r="Q145" s="113"/>
      <c r="R145" s="55"/>
      <c r="S145" s="114"/>
      <c r="W145" s="113"/>
      <c r="X145" s="55"/>
      <c r="Y145" s="114"/>
      <c r="AC145" s="113"/>
      <c r="AD145" s="55"/>
      <c r="AE145" s="114"/>
      <c r="AI145" s="113"/>
      <c r="AJ145" s="55"/>
      <c r="AK145" s="114"/>
      <c r="AO145" s="113"/>
      <c r="AP145" s="55"/>
      <c r="AQ145" s="114"/>
      <c r="AU145" s="113"/>
      <c r="AV145" s="55"/>
      <c r="AW145" s="114"/>
      <c r="AX145" s="100"/>
      <c r="BA145" s="113"/>
      <c r="BB145" s="55"/>
      <c r="BC145" s="114"/>
      <c r="BD145" s="100"/>
      <c r="BG145" s="113"/>
      <c r="BH145" s="55"/>
      <c r="BI145" s="114"/>
      <c r="BK145" s="101"/>
      <c r="BL145" s="101"/>
      <c r="BM145" s="113"/>
      <c r="BN145" s="55"/>
      <c r="BO145" s="114"/>
      <c r="BQ145" s="101"/>
      <c r="BR145" s="101"/>
      <c r="BS145" s="113"/>
      <c r="BT145" s="55"/>
      <c r="BU145" s="114"/>
      <c r="BW145" s="101"/>
      <c r="BX145" s="101"/>
      <c r="BY145" s="113"/>
      <c r="BZ145" s="55"/>
      <c r="CA145" s="114"/>
      <c r="CC145" s="101"/>
      <c r="CD145" s="101"/>
      <c r="CE145" s="113"/>
      <c r="CF145" s="55"/>
      <c r="CG145" s="114"/>
      <c r="CI145" s="101"/>
      <c r="CJ145" s="101"/>
      <c r="CK145" s="113"/>
      <c r="CL145" s="55"/>
      <c r="CM145" s="114"/>
      <c r="CO145" s="101"/>
      <c r="CP145" s="101"/>
      <c r="CQ145" s="113"/>
      <c r="CR145" s="55"/>
      <c r="CS145" s="114"/>
      <c r="CT145" s="53"/>
    </row>
    <row r="146" spans="1:98" x14ac:dyDescent="0.2">
      <c r="A146" s="6"/>
      <c r="C146" s="101"/>
      <c r="D146" s="101"/>
      <c r="E146" s="113"/>
      <c r="F146" s="55"/>
      <c r="G146" s="114"/>
      <c r="H146" s="114"/>
      <c r="I146" s="101"/>
      <c r="J146" s="101"/>
      <c r="K146" s="113"/>
      <c r="L146" s="55"/>
      <c r="M146" s="114"/>
      <c r="N146" s="114"/>
      <c r="Q146" s="113"/>
      <c r="R146" s="55"/>
      <c r="S146" s="114"/>
      <c r="W146" s="113"/>
      <c r="X146" s="55"/>
      <c r="Y146" s="114"/>
      <c r="AC146" s="113"/>
      <c r="AD146" s="55"/>
      <c r="AE146" s="114"/>
      <c r="AI146" s="113"/>
      <c r="AJ146" s="55"/>
      <c r="AK146" s="114"/>
      <c r="AO146" s="113"/>
      <c r="AP146" s="55"/>
      <c r="AQ146" s="114"/>
      <c r="AU146" s="113"/>
      <c r="AV146" s="55"/>
      <c r="AW146" s="114"/>
      <c r="AX146" s="100"/>
      <c r="BA146" s="113"/>
      <c r="BB146" s="55"/>
      <c r="BC146" s="114"/>
      <c r="BD146" s="100"/>
      <c r="BG146" s="113"/>
      <c r="BH146" s="55"/>
      <c r="BI146" s="114"/>
      <c r="BK146" s="101"/>
      <c r="BL146" s="101"/>
      <c r="BM146" s="113"/>
      <c r="BN146" s="55"/>
      <c r="BO146" s="114"/>
      <c r="BQ146" s="101"/>
      <c r="BR146" s="101"/>
      <c r="BS146" s="113"/>
      <c r="BT146" s="55"/>
      <c r="BU146" s="114"/>
      <c r="BW146" s="101"/>
      <c r="BX146" s="101"/>
      <c r="BY146" s="113"/>
      <c r="BZ146" s="55"/>
      <c r="CA146" s="114"/>
      <c r="CC146" s="101"/>
      <c r="CD146" s="101"/>
      <c r="CE146" s="113"/>
      <c r="CF146" s="55"/>
      <c r="CG146" s="114"/>
      <c r="CI146" s="101"/>
      <c r="CJ146" s="101"/>
      <c r="CK146" s="113"/>
      <c r="CL146" s="55"/>
      <c r="CM146" s="114"/>
      <c r="CO146" s="101"/>
      <c r="CP146" s="101"/>
      <c r="CQ146" s="113"/>
      <c r="CR146" s="55"/>
      <c r="CS146" s="114"/>
      <c r="CT146" s="53"/>
    </row>
    <row r="147" spans="1:98" x14ac:dyDescent="0.2">
      <c r="A147" s="6"/>
      <c r="C147" s="101"/>
      <c r="D147" s="101"/>
      <c r="E147" s="113"/>
      <c r="F147" s="55"/>
      <c r="G147" s="114"/>
      <c r="H147" s="114"/>
      <c r="I147" s="101"/>
      <c r="J147" s="101"/>
      <c r="K147" s="113"/>
      <c r="L147" s="55"/>
      <c r="M147" s="114"/>
      <c r="N147" s="114"/>
      <c r="Q147" s="113"/>
      <c r="R147" s="55"/>
      <c r="S147" s="114"/>
      <c r="W147" s="113"/>
      <c r="X147" s="55"/>
      <c r="Y147" s="114"/>
      <c r="AC147" s="113"/>
      <c r="AD147" s="55"/>
      <c r="AE147" s="114"/>
      <c r="AI147" s="113"/>
      <c r="AJ147" s="55"/>
      <c r="AK147" s="114"/>
      <c r="AO147" s="113"/>
      <c r="AP147" s="55"/>
      <c r="AQ147" s="114"/>
      <c r="AU147" s="113"/>
      <c r="AV147" s="55"/>
      <c r="AW147" s="114"/>
      <c r="AX147" s="100"/>
      <c r="BA147" s="113"/>
      <c r="BB147" s="55"/>
      <c r="BC147" s="114"/>
      <c r="BD147" s="100"/>
      <c r="BG147" s="113"/>
      <c r="BH147" s="55"/>
      <c r="BI147" s="114"/>
      <c r="BK147" s="101"/>
      <c r="BL147" s="101"/>
      <c r="BM147" s="113"/>
      <c r="BN147" s="55"/>
      <c r="BO147" s="114"/>
      <c r="BQ147" s="101"/>
      <c r="BR147" s="101"/>
      <c r="BS147" s="113"/>
      <c r="BT147" s="55"/>
      <c r="BU147" s="114"/>
      <c r="BW147" s="101"/>
      <c r="BX147" s="101"/>
      <c r="BY147" s="113"/>
      <c r="BZ147" s="55"/>
      <c r="CA147" s="114"/>
      <c r="CC147" s="101"/>
      <c r="CD147" s="101"/>
      <c r="CE147" s="113"/>
      <c r="CF147" s="55"/>
      <c r="CG147" s="114"/>
      <c r="CI147" s="101"/>
      <c r="CJ147" s="101"/>
      <c r="CK147" s="113"/>
      <c r="CL147" s="55"/>
      <c r="CM147" s="114"/>
      <c r="CO147" s="101"/>
      <c r="CP147" s="101"/>
      <c r="CQ147" s="113"/>
      <c r="CR147" s="55"/>
      <c r="CS147" s="114"/>
      <c r="CT147" s="53"/>
    </row>
    <row r="148" spans="1:98" x14ac:dyDescent="0.2">
      <c r="A148" s="6"/>
      <c r="C148" s="101"/>
      <c r="D148" s="101"/>
      <c r="E148" s="113"/>
      <c r="F148" s="55"/>
      <c r="G148" s="114"/>
      <c r="H148" s="114"/>
      <c r="I148" s="101"/>
      <c r="J148" s="101"/>
      <c r="K148" s="113"/>
      <c r="L148" s="55"/>
      <c r="M148" s="114"/>
      <c r="N148" s="114"/>
      <c r="Q148" s="113"/>
      <c r="R148" s="55"/>
      <c r="S148" s="114"/>
      <c r="W148" s="113"/>
      <c r="X148" s="55"/>
      <c r="Y148" s="114"/>
      <c r="AC148" s="113"/>
      <c r="AD148" s="55"/>
      <c r="AE148" s="114"/>
      <c r="AI148" s="113"/>
      <c r="AJ148" s="55"/>
      <c r="AK148" s="114"/>
      <c r="AO148" s="113"/>
      <c r="AP148" s="55"/>
      <c r="AQ148" s="114"/>
      <c r="AU148" s="113"/>
      <c r="AV148" s="55"/>
      <c r="AW148" s="114"/>
      <c r="AX148" s="100"/>
      <c r="BA148" s="113"/>
      <c r="BB148" s="55"/>
      <c r="BC148" s="114"/>
      <c r="BD148" s="100"/>
      <c r="BG148" s="113"/>
      <c r="BH148" s="55"/>
      <c r="BI148" s="114"/>
      <c r="BK148" s="101"/>
      <c r="BL148" s="101"/>
      <c r="BM148" s="113"/>
      <c r="BN148" s="55"/>
      <c r="BO148" s="114"/>
      <c r="BQ148" s="101"/>
      <c r="BR148" s="101"/>
      <c r="BS148" s="113"/>
      <c r="BT148" s="55"/>
      <c r="BU148" s="114"/>
      <c r="BW148" s="101"/>
      <c r="BX148" s="101"/>
      <c r="BY148" s="113"/>
      <c r="BZ148" s="55"/>
      <c r="CA148" s="114"/>
      <c r="CC148" s="101"/>
      <c r="CD148" s="101"/>
      <c r="CE148" s="113"/>
      <c r="CF148" s="55"/>
      <c r="CG148" s="114"/>
      <c r="CI148" s="101"/>
      <c r="CJ148" s="101"/>
      <c r="CK148" s="113"/>
      <c r="CL148" s="55"/>
      <c r="CM148" s="114"/>
      <c r="CO148" s="101"/>
      <c r="CP148" s="101"/>
      <c r="CQ148" s="113"/>
      <c r="CR148" s="55"/>
      <c r="CS148" s="114"/>
      <c r="CT148" s="53"/>
    </row>
    <row r="149" spans="1:98" x14ac:dyDescent="0.2">
      <c r="A149" s="6"/>
      <c r="C149" s="101"/>
      <c r="D149" s="101"/>
      <c r="E149" s="113"/>
      <c r="F149" s="55"/>
      <c r="G149" s="114"/>
      <c r="H149" s="114"/>
      <c r="I149" s="101"/>
      <c r="J149" s="101"/>
      <c r="K149" s="113"/>
      <c r="L149" s="55"/>
      <c r="M149" s="114"/>
      <c r="N149" s="114"/>
      <c r="Q149" s="113"/>
      <c r="R149" s="55"/>
      <c r="S149" s="114"/>
      <c r="W149" s="113"/>
      <c r="X149" s="55"/>
      <c r="Y149" s="114"/>
      <c r="AC149" s="113"/>
      <c r="AD149" s="55"/>
      <c r="AE149" s="114"/>
      <c r="AI149" s="113"/>
      <c r="AJ149" s="55"/>
      <c r="AK149" s="114"/>
      <c r="AO149" s="113"/>
      <c r="AP149" s="55"/>
      <c r="AQ149" s="114"/>
      <c r="AU149" s="113"/>
      <c r="AV149" s="55"/>
      <c r="AW149" s="114"/>
      <c r="AX149" s="100"/>
      <c r="BA149" s="113"/>
      <c r="BB149" s="55"/>
      <c r="BC149" s="114"/>
      <c r="BD149" s="100"/>
      <c r="BG149" s="113"/>
      <c r="BH149" s="55"/>
      <c r="BI149" s="114"/>
      <c r="BK149" s="101"/>
      <c r="BL149" s="101"/>
      <c r="BM149" s="113"/>
      <c r="BN149" s="55"/>
      <c r="BO149" s="114"/>
      <c r="BQ149" s="101"/>
      <c r="BR149" s="101"/>
      <c r="BS149" s="113"/>
      <c r="BT149" s="55"/>
      <c r="BU149" s="114"/>
      <c r="BW149" s="101"/>
      <c r="BX149" s="101"/>
      <c r="BY149" s="113"/>
      <c r="BZ149" s="55"/>
      <c r="CA149" s="114"/>
      <c r="CC149" s="101"/>
      <c r="CD149" s="101"/>
      <c r="CE149" s="113"/>
      <c r="CF149" s="55"/>
      <c r="CG149" s="114"/>
      <c r="CI149" s="101"/>
      <c r="CJ149" s="101"/>
      <c r="CK149" s="113"/>
      <c r="CL149" s="55"/>
      <c r="CM149" s="114"/>
      <c r="CO149" s="101"/>
      <c r="CP149" s="101"/>
      <c r="CQ149" s="113"/>
      <c r="CR149" s="55"/>
      <c r="CS149" s="114"/>
      <c r="CT149" s="53"/>
    </row>
    <row r="150" spans="1:98" x14ac:dyDescent="0.2">
      <c r="A150" s="6"/>
      <c r="C150" s="101"/>
      <c r="D150" s="101"/>
      <c r="E150" s="113"/>
      <c r="F150" s="55"/>
      <c r="G150" s="114"/>
      <c r="H150" s="114"/>
      <c r="I150" s="101"/>
      <c r="J150" s="101"/>
      <c r="K150" s="113"/>
      <c r="L150" s="55"/>
      <c r="M150" s="114"/>
      <c r="N150" s="114"/>
      <c r="Q150" s="113"/>
      <c r="R150" s="55"/>
      <c r="S150" s="114"/>
      <c r="W150" s="113"/>
      <c r="X150" s="55"/>
      <c r="Y150" s="114"/>
      <c r="AC150" s="113"/>
      <c r="AD150" s="55"/>
      <c r="AE150" s="114"/>
      <c r="AI150" s="113"/>
      <c r="AJ150" s="55"/>
      <c r="AK150" s="114"/>
      <c r="AO150" s="113"/>
      <c r="AP150" s="55"/>
      <c r="AQ150" s="114"/>
      <c r="AU150" s="113"/>
      <c r="AV150" s="55"/>
      <c r="AW150" s="114"/>
      <c r="AX150" s="100"/>
      <c r="BA150" s="113"/>
      <c r="BB150" s="55"/>
      <c r="BC150" s="114"/>
      <c r="BD150" s="100"/>
      <c r="BG150" s="113"/>
      <c r="BH150" s="55"/>
      <c r="BI150" s="114"/>
      <c r="BK150" s="101"/>
      <c r="BL150" s="101"/>
      <c r="BM150" s="113"/>
      <c r="BN150" s="55"/>
      <c r="BO150" s="114"/>
      <c r="BQ150" s="101"/>
      <c r="BR150" s="101"/>
      <c r="BS150" s="113"/>
      <c r="BT150" s="55"/>
      <c r="BU150" s="114"/>
      <c r="BW150" s="101"/>
      <c r="BX150" s="101"/>
      <c r="BY150" s="113"/>
      <c r="BZ150" s="55"/>
      <c r="CA150" s="114"/>
      <c r="CC150" s="101"/>
      <c r="CD150" s="101"/>
      <c r="CE150" s="113"/>
      <c r="CF150" s="55"/>
      <c r="CG150" s="114"/>
      <c r="CI150" s="101"/>
      <c r="CJ150" s="101"/>
      <c r="CK150" s="113"/>
      <c r="CL150" s="55"/>
      <c r="CM150" s="114"/>
      <c r="CO150" s="101"/>
      <c r="CP150" s="101"/>
      <c r="CQ150" s="113"/>
      <c r="CR150" s="55"/>
      <c r="CS150" s="114"/>
      <c r="CT150" s="53"/>
    </row>
    <row r="151" spans="1:98" x14ac:dyDescent="0.2">
      <c r="A151" s="6"/>
      <c r="C151" s="101"/>
      <c r="D151" s="101"/>
      <c r="E151" s="113"/>
      <c r="F151" s="55"/>
      <c r="G151" s="114"/>
      <c r="H151" s="114"/>
      <c r="I151" s="101"/>
      <c r="J151" s="101"/>
      <c r="K151" s="113"/>
      <c r="L151" s="55"/>
      <c r="M151" s="114"/>
      <c r="N151" s="114"/>
      <c r="Q151" s="113"/>
      <c r="R151" s="55"/>
      <c r="S151" s="114"/>
      <c r="W151" s="113"/>
      <c r="X151" s="55"/>
      <c r="Y151" s="114"/>
      <c r="AC151" s="113"/>
      <c r="AD151" s="55"/>
      <c r="AE151" s="114"/>
      <c r="AI151" s="113"/>
      <c r="AJ151" s="55"/>
      <c r="AK151" s="114"/>
      <c r="AO151" s="113"/>
      <c r="AP151" s="55"/>
      <c r="AQ151" s="114"/>
      <c r="AU151" s="113"/>
      <c r="AV151" s="55"/>
      <c r="AW151" s="114"/>
      <c r="AX151" s="100"/>
      <c r="BA151" s="113"/>
      <c r="BB151" s="55"/>
      <c r="BC151" s="114"/>
      <c r="BD151" s="100"/>
      <c r="BG151" s="113"/>
      <c r="BH151" s="55"/>
      <c r="BI151" s="114"/>
      <c r="BK151" s="101"/>
      <c r="BL151" s="101"/>
      <c r="BM151" s="113"/>
      <c r="BN151" s="55"/>
      <c r="BO151" s="114"/>
      <c r="BQ151" s="101"/>
      <c r="BR151" s="101"/>
      <c r="BS151" s="113"/>
      <c r="BT151" s="55"/>
      <c r="BU151" s="114"/>
      <c r="BW151" s="101"/>
      <c r="BX151" s="101"/>
      <c r="BY151" s="113"/>
      <c r="BZ151" s="55"/>
      <c r="CA151" s="114"/>
      <c r="CC151" s="101"/>
      <c r="CD151" s="101"/>
      <c r="CE151" s="113"/>
      <c r="CF151" s="55"/>
      <c r="CG151" s="114"/>
      <c r="CI151" s="101"/>
      <c r="CJ151" s="101"/>
      <c r="CK151" s="113"/>
      <c r="CL151" s="55"/>
      <c r="CM151" s="114"/>
      <c r="CO151" s="101"/>
      <c r="CP151" s="101"/>
      <c r="CQ151" s="113"/>
      <c r="CR151" s="55"/>
      <c r="CS151" s="114"/>
      <c r="CT151" s="53"/>
    </row>
    <row r="152" spans="1:98" x14ac:dyDescent="0.2">
      <c r="A152" s="6"/>
      <c r="C152" s="101"/>
      <c r="D152" s="101"/>
      <c r="E152" s="113"/>
      <c r="F152" s="55"/>
      <c r="G152" s="114"/>
      <c r="H152" s="114"/>
      <c r="I152" s="101"/>
      <c r="J152" s="101"/>
      <c r="K152" s="113"/>
      <c r="L152" s="55"/>
      <c r="M152" s="114"/>
      <c r="N152" s="114"/>
      <c r="Q152" s="113"/>
      <c r="R152" s="55"/>
      <c r="S152" s="114"/>
      <c r="W152" s="113"/>
      <c r="X152" s="55"/>
      <c r="Y152" s="114"/>
      <c r="AC152" s="113"/>
      <c r="AD152" s="55"/>
      <c r="AE152" s="114"/>
      <c r="AI152" s="113"/>
      <c r="AJ152" s="55"/>
      <c r="AK152" s="114"/>
      <c r="AO152" s="113"/>
      <c r="AP152" s="55"/>
      <c r="AQ152" s="114"/>
      <c r="AU152" s="113"/>
      <c r="AV152" s="55"/>
      <c r="AW152" s="114"/>
      <c r="AX152" s="100"/>
      <c r="BA152" s="113"/>
      <c r="BB152" s="55"/>
      <c r="BC152" s="114"/>
      <c r="BD152" s="100"/>
      <c r="BG152" s="113"/>
      <c r="BH152" s="55"/>
      <c r="BI152" s="114"/>
      <c r="BK152" s="101"/>
      <c r="BL152" s="101"/>
      <c r="BM152" s="113"/>
      <c r="BN152" s="55"/>
      <c r="BO152" s="114"/>
      <c r="BQ152" s="101"/>
      <c r="BR152" s="101"/>
      <c r="BS152" s="113"/>
      <c r="BT152" s="55"/>
      <c r="BU152" s="114"/>
      <c r="BW152" s="101"/>
      <c r="BX152" s="101"/>
      <c r="BY152" s="113"/>
      <c r="BZ152" s="55"/>
      <c r="CA152" s="114"/>
      <c r="CC152" s="101"/>
      <c r="CD152" s="101"/>
      <c r="CE152" s="113"/>
      <c r="CF152" s="55"/>
      <c r="CG152" s="114"/>
      <c r="CI152" s="101"/>
      <c r="CJ152" s="101"/>
      <c r="CK152" s="113"/>
      <c r="CL152" s="55"/>
      <c r="CM152" s="114"/>
      <c r="CO152" s="101"/>
      <c r="CP152" s="101"/>
      <c r="CQ152" s="113"/>
      <c r="CR152" s="55"/>
      <c r="CS152" s="114"/>
      <c r="CT152" s="53"/>
    </row>
    <row r="153" spans="1:98" x14ac:dyDescent="0.2">
      <c r="A153" s="6"/>
      <c r="C153" s="101"/>
      <c r="D153" s="101"/>
      <c r="E153" s="113"/>
      <c r="F153" s="55"/>
      <c r="G153" s="114"/>
      <c r="H153" s="114"/>
      <c r="I153" s="101"/>
      <c r="J153" s="101"/>
      <c r="K153" s="113"/>
      <c r="L153" s="55"/>
      <c r="M153" s="114"/>
      <c r="N153" s="114"/>
      <c r="Q153" s="113"/>
      <c r="R153" s="55"/>
      <c r="S153" s="114"/>
      <c r="W153" s="113"/>
      <c r="X153" s="55"/>
      <c r="Y153" s="114"/>
      <c r="AC153" s="113"/>
      <c r="AD153" s="55"/>
      <c r="AE153" s="114"/>
      <c r="AI153" s="113"/>
      <c r="AJ153" s="55"/>
      <c r="AK153" s="114"/>
      <c r="AO153" s="113"/>
      <c r="AP153" s="55"/>
      <c r="AQ153" s="114"/>
      <c r="AU153" s="113"/>
      <c r="AV153" s="55"/>
      <c r="AW153" s="114"/>
      <c r="AX153" s="100"/>
      <c r="BA153" s="113"/>
      <c r="BB153" s="55"/>
      <c r="BC153" s="114"/>
      <c r="BD153" s="100"/>
      <c r="BG153" s="113"/>
      <c r="BH153" s="55"/>
      <c r="BI153" s="114"/>
      <c r="BK153" s="101"/>
      <c r="BL153" s="101"/>
      <c r="BM153" s="113"/>
      <c r="BN153" s="55"/>
      <c r="BO153" s="114"/>
      <c r="BQ153" s="101"/>
      <c r="BR153" s="101"/>
      <c r="BS153" s="113"/>
      <c r="BT153" s="55"/>
      <c r="BU153" s="114"/>
      <c r="BW153" s="101"/>
      <c r="BX153" s="101"/>
      <c r="BY153" s="113"/>
      <c r="BZ153" s="55"/>
      <c r="CA153" s="114"/>
      <c r="CC153" s="101"/>
      <c r="CD153" s="101"/>
      <c r="CE153" s="113"/>
      <c r="CF153" s="55"/>
      <c r="CG153" s="114"/>
      <c r="CI153" s="101"/>
      <c r="CJ153" s="101"/>
      <c r="CK153" s="113"/>
      <c r="CL153" s="55"/>
      <c r="CM153" s="114"/>
      <c r="CO153" s="101"/>
      <c r="CP153" s="101"/>
      <c r="CQ153" s="113"/>
      <c r="CR153" s="55"/>
      <c r="CS153" s="114"/>
      <c r="CT153" s="53"/>
    </row>
    <row r="154" spans="1:98" x14ac:dyDescent="0.2">
      <c r="A154" s="6"/>
      <c r="C154" s="101"/>
      <c r="D154" s="101"/>
      <c r="E154" s="113"/>
      <c r="F154" s="55"/>
      <c r="G154" s="114"/>
      <c r="H154" s="114"/>
      <c r="I154" s="101"/>
      <c r="J154" s="101"/>
      <c r="K154" s="113"/>
      <c r="L154" s="55"/>
      <c r="M154" s="114"/>
      <c r="N154" s="114"/>
      <c r="Q154" s="113"/>
      <c r="R154" s="55"/>
      <c r="S154" s="114"/>
      <c r="W154" s="113"/>
      <c r="X154" s="55"/>
      <c r="Y154" s="114"/>
      <c r="AC154" s="113"/>
      <c r="AD154" s="55"/>
      <c r="AE154" s="114"/>
      <c r="AI154" s="113"/>
      <c r="AJ154" s="55"/>
      <c r="AK154" s="114"/>
      <c r="AO154" s="113"/>
      <c r="AP154" s="55"/>
      <c r="AQ154" s="114"/>
      <c r="AU154" s="113"/>
      <c r="AV154" s="55"/>
      <c r="AW154" s="114"/>
      <c r="AX154" s="100"/>
      <c r="BA154" s="113"/>
      <c r="BB154" s="55"/>
      <c r="BC154" s="114"/>
      <c r="BD154" s="100"/>
      <c r="BG154" s="113"/>
      <c r="BH154" s="55"/>
      <c r="BI154" s="114"/>
      <c r="BK154" s="101"/>
      <c r="BL154" s="101"/>
      <c r="BM154" s="113"/>
      <c r="BN154" s="55"/>
      <c r="BO154" s="114"/>
      <c r="BQ154" s="101"/>
      <c r="BR154" s="101"/>
      <c r="BS154" s="113"/>
      <c r="BT154" s="55"/>
      <c r="BU154" s="114"/>
      <c r="BW154" s="101"/>
      <c r="BX154" s="101"/>
      <c r="BY154" s="113"/>
      <c r="BZ154" s="55"/>
      <c r="CA154" s="114"/>
      <c r="CC154" s="101"/>
      <c r="CD154" s="101"/>
      <c r="CE154" s="113"/>
      <c r="CF154" s="55"/>
      <c r="CG154" s="114"/>
      <c r="CI154" s="101"/>
      <c r="CJ154" s="101"/>
      <c r="CK154" s="113"/>
      <c r="CL154" s="55"/>
      <c r="CM154" s="114"/>
      <c r="CO154" s="101"/>
      <c r="CP154" s="101"/>
      <c r="CQ154" s="113"/>
      <c r="CR154" s="55"/>
      <c r="CS154" s="114"/>
      <c r="CT154" s="53"/>
    </row>
    <row r="155" spans="1:98" x14ac:dyDescent="0.2">
      <c r="A155" s="6"/>
      <c r="C155" s="101"/>
      <c r="D155" s="101"/>
      <c r="E155" s="113"/>
      <c r="F155" s="55"/>
      <c r="G155" s="114"/>
      <c r="H155" s="114"/>
      <c r="I155" s="101"/>
      <c r="J155" s="101"/>
      <c r="K155" s="113"/>
      <c r="L155" s="55"/>
      <c r="M155" s="114"/>
      <c r="N155" s="114"/>
      <c r="Q155" s="113"/>
      <c r="R155" s="55"/>
      <c r="S155" s="114"/>
      <c r="W155" s="113"/>
      <c r="X155" s="55"/>
      <c r="Y155" s="114"/>
      <c r="AC155" s="113"/>
      <c r="AD155" s="55"/>
      <c r="AE155" s="114"/>
      <c r="AI155" s="113"/>
      <c r="AJ155" s="55"/>
      <c r="AK155" s="114"/>
      <c r="AO155" s="113"/>
      <c r="AP155" s="55"/>
      <c r="AQ155" s="114"/>
      <c r="AU155" s="113"/>
      <c r="AV155" s="55"/>
      <c r="AW155" s="114"/>
      <c r="AX155" s="100"/>
      <c r="BA155" s="113"/>
      <c r="BB155" s="55"/>
      <c r="BC155" s="114"/>
      <c r="BD155" s="100"/>
      <c r="BG155" s="113"/>
      <c r="BH155" s="55"/>
      <c r="BI155" s="114"/>
      <c r="BK155" s="101"/>
      <c r="BL155" s="101"/>
      <c r="BM155" s="113"/>
      <c r="BN155" s="55"/>
      <c r="BO155" s="114"/>
      <c r="BQ155" s="101"/>
      <c r="BR155" s="101"/>
      <c r="BS155" s="113"/>
      <c r="BT155" s="55"/>
      <c r="BU155" s="114"/>
      <c r="BW155" s="101"/>
      <c r="BX155" s="101"/>
      <c r="BY155" s="113"/>
      <c r="BZ155" s="55"/>
      <c r="CA155" s="114"/>
      <c r="CC155" s="101"/>
      <c r="CD155" s="101"/>
      <c r="CE155" s="113"/>
      <c r="CF155" s="55"/>
      <c r="CG155" s="114"/>
      <c r="CI155" s="101"/>
      <c r="CJ155" s="101"/>
      <c r="CK155" s="113"/>
      <c r="CL155" s="55"/>
      <c r="CM155" s="114"/>
      <c r="CO155" s="101"/>
      <c r="CP155" s="101"/>
      <c r="CQ155" s="113"/>
      <c r="CR155" s="55"/>
      <c r="CS155" s="114"/>
      <c r="CT155" s="53"/>
    </row>
    <row r="156" spans="1:98" x14ac:dyDescent="0.2">
      <c r="A156" s="6"/>
      <c r="C156" s="101"/>
      <c r="D156" s="101"/>
      <c r="E156" s="113"/>
      <c r="F156" s="55"/>
      <c r="G156" s="114"/>
      <c r="H156" s="114"/>
      <c r="I156" s="101"/>
      <c r="J156" s="101"/>
      <c r="K156" s="113"/>
      <c r="L156" s="55"/>
      <c r="M156" s="114"/>
      <c r="N156" s="114"/>
      <c r="Q156" s="113"/>
      <c r="R156" s="55"/>
      <c r="S156" s="114"/>
      <c r="W156" s="113"/>
      <c r="X156" s="55"/>
      <c r="Y156" s="114"/>
      <c r="AC156" s="113"/>
      <c r="AD156" s="55"/>
      <c r="AE156" s="114"/>
      <c r="AI156" s="113"/>
      <c r="AJ156" s="55"/>
      <c r="AK156" s="114"/>
      <c r="AO156" s="113"/>
      <c r="AP156" s="55"/>
      <c r="AQ156" s="114"/>
      <c r="AU156" s="113"/>
      <c r="AV156" s="55"/>
      <c r="AW156" s="114"/>
      <c r="AX156" s="100"/>
      <c r="BA156" s="113"/>
      <c r="BB156" s="55"/>
      <c r="BC156" s="114"/>
      <c r="BD156" s="100"/>
      <c r="BG156" s="113"/>
      <c r="BH156" s="55"/>
      <c r="BI156" s="114"/>
      <c r="BK156" s="101"/>
      <c r="BL156" s="101"/>
      <c r="BM156" s="113"/>
      <c r="BN156" s="55"/>
      <c r="BO156" s="114"/>
      <c r="BQ156" s="101"/>
      <c r="BR156" s="101"/>
      <c r="BS156" s="113"/>
      <c r="BT156" s="55"/>
      <c r="BU156" s="114"/>
      <c r="BW156" s="101"/>
      <c r="BX156" s="101"/>
      <c r="BY156" s="113"/>
      <c r="BZ156" s="55"/>
      <c r="CA156" s="114"/>
      <c r="CC156" s="101"/>
      <c r="CD156" s="101"/>
      <c r="CE156" s="113"/>
      <c r="CF156" s="55"/>
      <c r="CG156" s="114"/>
      <c r="CI156" s="101"/>
      <c r="CJ156" s="101"/>
      <c r="CK156" s="113"/>
      <c r="CL156" s="55"/>
      <c r="CM156" s="114"/>
      <c r="CO156" s="101"/>
      <c r="CP156" s="101"/>
      <c r="CQ156" s="113"/>
      <c r="CR156" s="55"/>
      <c r="CS156" s="114"/>
      <c r="CT156" s="53"/>
    </row>
    <row r="157" spans="1:98" x14ac:dyDescent="0.2">
      <c r="A157" s="6"/>
      <c r="C157" s="101"/>
      <c r="D157" s="101"/>
      <c r="E157" s="113"/>
      <c r="F157" s="55"/>
      <c r="G157" s="114"/>
      <c r="H157" s="114"/>
      <c r="I157" s="101"/>
      <c r="J157" s="101"/>
      <c r="K157" s="113"/>
      <c r="L157" s="55"/>
      <c r="M157" s="114"/>
      <c r="N157" s="114"/>
      <c r="Q157" s="113"/>
      <c r="R157" s="55"/>
      <c r="S157" s="114"/>
      <c r="W157" s="113"/>
      <c r="X157" s="55"/>
      <c r="Y157" s="114"/>
      <c r="AC157" s="113"/>
      <c r="AD157" s="55"/>
      <c r="AE157" s="114"/>
      <c r="AI157" s="113"/>
      <c r="AJ157" s="55"/>
      <c r="AK157" s="114"/>
      <c r="AO157" s="113"/>
      <c r="AP157" s="55"/>
      <c r="AQ157" s="114"/>
      <c r="AU157" s="113"/>
      <c r="AV157" s="55"/>
      <c r="AW157" s="114"/>
      <c r="AX157" s="100"/>
      <c r="BA157" s="113"/>
      <c r="BB157" s="55"/>
      <c r="BC157" s="114"/>
      <c r="BD157" s="100"/>
      <c r="BG157" s="113"/>
      <c r="BH157" s="55"/>
      <c r="BI157" s="114"/>
      <c r="BK157" s="101"/>
      <c r="BL157" s="101"/>
      <c r="BM157" s="113"/>
      <c r="BN157" s="55"/>
      <c r="BO157" s="114"/>
      <c r="BQ157" s="101"/>
      <c r="BR157" s="101"/>
      <c r="BS157" s="113"/>
      <c r="BT157" s="55"/>
      <c r="BU157" s="114"/>
      <c r="BW157" s="101"/>
      <c r="BX157" s="101"/>
      <c r="BY157" s="113"/>
      <c r="BZ157" s="55"/>
      <c r="CA157" s="114"/>
      <c r="CC157" s="101"/>
      <c r="CD157" s="101"/>
      <c r="CE157" s="113"/>
      <c r="CF157" s="55"/>
      <c r="CG157" s="114"/>
      <c r="CI157" s="101"/>
      <c r="CJ157" s="101"/>
      <c r="CK157" s="113"/>
      <c r="CL157" s="55"/>
      <c r="CM157" s="114"/>
      <c r="CO157" s="101"/>
      <c r="CP157" s="101"/>
      <c r="CQ157" s="113"/>
      <c r="CR157" s="55"/>
      <c r="CS157" s="114"/>
      <c r="CT157" s="53"/>
    </row>
    <row r="158" spans="1:98" x14ac:dyDescent="0.2">
      <c r="A158" s="6"/>
      <c r="C158" s="101"/>
      <c r="D158" s="101"/>
      <c r="E158" s="113"/>
      <c r="F158" s="55"/>
      <c r="G158" s="114"/>
      <c r="H158" s="114"/>
      <c r="I158" s="101"/>
      <c r="J158" s="101"/>
      <c r="K158" s="113"/>
      <c r="L158" s="55"/>
      <c r="M158" s="114"/>
      <c r="N158" s="114"/>
      <c r="Q158" s="113"/>
      <c r="R158" s="55"/>
      <c r="S158" s="114"/>
      <c r="W158" s="113"/>
      <c r="X158" s="55"/>
      <c r="Y158" s="114"/>
      <c r="AC158" s="113"/>
      <c r="AD158" s="55"/>
      <c r="AE158" s="114"/>
      <c r="AI158" s="113"/>
      <c r="AJ158" s="55"/>
      <c r="AK158" s="114"/>
      <c r="AO158" s="113"/>
      <c r="AP158" s="55"/>
      <c r="AQ158" s="114"/>
      <c r="AU158" s="113"/>
      <c r="AV158" s="55"/>
      <c r="AW158" s="114"/>
      <c r="AX158" s="100"/>
      <c r="BA158" s="113"/>
      <c r="BB158" s="55"/>
      <c r="BC158" s="114"/>
      <c r="BD158" s="100"/>
      <c r="BG158" s="113"/>
      <c r="BH158" s="55"/>
      <c r="BI158" s="114"/>
      <c r="BK158" s="101"/>
      <c r="BL158" s="101"/>
      <c r="BM158" s="113"/>
      <c r="BN158" s="55"/>
      <c r="BO158" s="114"/>
      <c r="BQ158" s="101"/>
      <c r="BR158" s="101"/>
      <c r="BS158" s="113"/>
      <c r="BT158" s="55"/>
      <c r="BU158" s="114"/>
      <c r="BW158" s="101"/>
      <c r="BX158" s="101"/>
      <c r="BY158" s="113"/>
      <c r="BZ158" s="55"/>
      <c r="CA158" s="114"/>
      <c r="CC158" s="101"/>
      <c r="CD158" s="101"/>
      <c r="CE158" s="113"/>
      <c r="CF158" s="55"/>
      <c r="CG158" s="114"/>
      <c r="CI158" s="101"/>
      <c r="CJ158" s="101"/>
      <c r="CK158" s="113"/>
      <c r="CL158" s="55"/>
      <c r="CM158" s="114"/>
      <c r="CO158" s="101"/>
      <c r="CP158" s="101"/>
      <c r="CQ158" s="113"/>
      <c r="CR158" s="55"/>
      <c r="CS158" s="114"/>
      <c r="CT158" s="53"/>
    </row>
    <row r="159" spans="1:98" x14ac:dyDescent="0.2">
      <c r="A159" s="6"/>
      <c r="C159" s="101"/>
      <c r="D159" s="101"/>
      <c r="E159" s="113"/>
      <c r="F159" s="55"/>
      <c r="G159" s="114"/>
      <c r="H159" s="114"/>
      <c r="I159" s="101"/>
      <c r="J159" s="101"/>
      <c r="K159" s="113"/>
      <c r="L159" s="55"/>
      <c r="M159" s="114"/>
      <c r="N159" s="114"/>
      <c r="Q159" s="113"/>
      <c r="R159" s="55"/>
      <c r="S159" s="114"/>
      <c r="W159" s="113"/>
      <c r="X159" s="55"/>
      <c r="Y159" s="114"/>
      <c r="AC159" s="113"/>
      <c r="AD159" s="55"/>
      <c r="AE159" s="114"/>
      <c r="AI159" s="113"/>
      <c r="AJ159" s="55"/>
      <c r="AK159" s="114"/>
      <c r="AO159" s="113"/>
      <c r="AP159" s="55"/>
      <c r="AQ159" s="114"/>
      <c r="AU159" s="113"/>
      <c r="AV159" s="55"/>
      <c r="AW159" s="114"/>
      <c r="AX159" s="100"/>
      <c r="BA159" s="113"/>
      <c r="BB159" s="55"/>
      <c r="BC159" s="114"/>
      <c r="BD159" s="100"/>
      <c r="BG159" s="113"/>
      <c r="BH159" s="55"/>
      <c r="BI159" s="114"/>
      <c r="BK159" s="101"/>
      <c r="BL159" s="101"/>
      <c r="BM159" s="113"/>
      <c r="BN159" s="55"/>
      <c r="BO159" s="114"/>
      <c r="BQ159" s="101"/>
      <c r="BR159" s="101"/>
      <c r="BS159" s="113"/>
      <c r="BT159" s="55"/>
      <c r="BU159" s="114"/>
      <c r="BW159" s="101"/>
      <c r="BX159" s="101"/>
      <c r="BY159" s="113"/>
      <c r="BZ159" s="55"/>
      <c r="CA159" s="114"/>
      <c r="CC159" s="101"/>
      <c r="CD159" s="101"/>
      <c r="CE159" s="113"/>
      <c r="CF159" s="55"/>
      <c r="CG159" s="114"/>
      <c r="CI159" s="101"/>
      <c r="CJ159" s="101"/>
      <c r="CK159" s="113"/>
      <c r="CL159" s="55"/>
      <c r="CM159" s="114"/>
      <c r="CO159" s="101"/>
      <c r="CP159" s="101"/>
      <c r="CQ159" s="113"/>
      <c r="CR159" s="55"/>
      <c r="CS159" s="114"/>
      <c r="CT159" s="53"/>
    </row>
    <row r="160" spans="1:98" x14ac:dyDescent="0.2">
      <c r="A160" s="6"/>
      <c r="C160" s="101"/>
      <c r="D160" s="101"/>
      <c r="E160" s="113"/>
      <c r="F160" s="55"/>
      <c r="G160" s="114"/>
      <c r="H160" s="114"/>
      <c r="I160" s="101"/>
      <c r="J160" s="101"/>
      <c r="K160" s="113"/>
      <c r="L160" s="55"/>
      <c r="M160" s="114"/>
      <c r="N160" s="114"/>
      <c r="Q160" s="113"/>
      <c r="R160" s="55"/>
      <c r="S160" s="114"/>
      <c r="W160" s="113"/>
      <c r="X160" s="55"/>
      <c r="Y160" s="114"/>
      <c r="AC160" s="113"/>
      <c r="AD160" s="55"/>
      <c r="AE160" s="114"/>
      <c r="AI160" s="113"/>
      <c r="AJ160" s="55"/>
      <c r="AK160" s="114"/>
      <c r="AO160" s="113"/>
      <c r="AP160" s="55"/>
      <c r="AQ160" s="114"/>
      <c r="AU160" s="113"/>
      <c r="AV160" s="55"/>
      <c r="AW160" s="114"/>
      <c r="AX160" s="100"/>
      <c r="BA160" s="113"/>
      <c r="BB160" s="55"/>
      <c r="BC160" s="114"/>
      <c r="BD160" s="100"/>
      <c r="BG160" s="113"/>
      <c r="BH160" s="55"/>
      <c r="BI160" s="114"/>
      <c r="BK160" s="101"/>
      <c r="BL160" s="101"/>
      <c r="BM160" s="113"/>
      <c r="BN160" s="55"/>
      <c r="BO160" s="114"/>
      <c r="BQ160" s="101"/>
      <c r="BR160" s="101"/>
      <c r="BS160" s="113"/>
      <c r="BT160" s="55"/>
      <c r="BU160" s="114"/>
      <c r="BW160" s="101"/>
      <c r="BX160" s="101"/>
      <c r="BY160" s="113"/>
      <c r="BZ160" s="55"/>
      <c r="CA160" s="114"/>
      <c r="CC160" s="101"/>
      <c r="CD160" s="101"/>
      <c r="CE160" s="113"/>
      <c r="CF160" s="55"/>
      <c r="CG160" s="114"/>
      <c r="CI160" s="101"/>
      <c r="CJ160" s="101"/>
      <c r="CK160" s="113"/>
      <c r="CL160" s="55"/>
      <c r="CM160" s="114"/>
      <c r="CO160" s="101"/>
      <c r="CP160" s="101"/>
      <c r="CQ160" s="113"/>
      <c r="CR160" s="55"/>
      <c r="CS160" s="114"/>
      <c r="CT160" s="53"/>
    </row>
    <row r="161" spans="1:98" x14ac:dyDescent="0.2">
      <c r="A161" s="6"/>
      <c r="C161" s="101"/>
      <c r="D161" s="101"/>
      <c r="E161" s="113"/>
      <c r="F161" s="55"/>
      <c r="G161" s="114"/>
      <c r="H161" s="114"/>
      <c r="I161" s="101"/>
      <c r="J161" s="101"/>
      <c r="K161" s="113"/>
      <c r="L161" s="55"/>
      <c r="M161" s="114"/>
      <c r="N161" s="114"/>
      <c r="Q161" s="113"/>
      <c r="R161" s="55"/>
      <c r="S161" s="114"/>
      <c r="W161" s="113"/>
      <c r="X161" s="55"/>
      <c r="Y161" s="114"/>
      <c r="AC161" s="113"/>
      <c r="AD161" s="55"/>
      <c r="AE161" s="114"/>
      <c r="AI161" s="113"/>
      <c r="AJ161" s="55"/>
      <c r="AK161" s="114"/>
      <c r="AO161" s="113"/>
      <c r="AP161" s="55"/>
      <c r="AQ161" s="114"/>
      <c r="AU161" s="113"/>
      <c r="AV161" s="55"/>
      <c r="AW161" s="114"/>
      <c r="AX161" s="100"/>
      <c r="BA161" s="113"/>
      <c r="BB161" s="55"/>
      <c r="BC161" s="114"/>
      <c r="BD161" s="100"/>
      <c r="BG161" s="113"/>
      <c r="BH161" s="55"/>
      <c r="BI161" s="114"/>
      <c r="BK161" s="101"/>
      <c r="BL161" s="101"/>
      <c r="BM161" s="113"/>
      <c r="BN161" s="55"/>
      <c r="BO161" s="114"/>
      <c r="BQ161" s="101"/>
      <c r="BR161" s="101"/>
      <c r="BS161" s="113"/>
      <c r="BT161" s="55"/>
      <c r="BU161" s="114"/>
      <c r="BW161" s="101"/>
      <c r="BX161" s="101"/>
      <c r="BY161" s="113"/>
      <c r="BZ161" s="55"/>
      <c r="CA161" s="114"/>
      <c r="CC161" s="101"/>
      <c r="CD161" s="101"/>
      <c r="CE161" s="113"/>
      <c r="CF161" s="55"/>
      <c r="CG161" s="114"/>
      <c r="CI161" s="101"/>
      <c r="CJ161" s="101"/>
      <c r="CK161" s="113"/>
      <c r="CL161" s="55"/>
      <c r="CM161" s="114"/>
      <c r="CO161" s="101"/>
      <c r="CP161" s="101"/>
      <c r="CQ161" s="113"/>
      <c r="CR161" s="55"/>
      <c r="CS161" s="114"/>
      <c r="CT161" s="53"/>
    </row>
    <row r="162" spans="1:98" x14ac:dyDescent="0.2">
      <c r="A162" s="6"/>
      <c r="C162" s="101"/>
      <c r="D162" s="101"/>
      <c r="E162" s="113"/>
      <c r="F162" s="55"/>
      <c r="G162" s="114"/>
      <c r="H162" s="114"/>
      <c r="I162" s="101"/>
      <c r="J162" s="101"/>
      <c r="K162" s="113"/>
      <c r="L162" s="55"/>
      <c r="M162" s="114"/>
      <c r="N162" s="114"/>
      <c r="Q162" s="113"/>
      <c r="R162" s="55"/>
      <c r="S162" s="114"/>
      <c r="W162" s="113"/>
      <c r="X162" s="55"/>
      <c r="Y162" s="114"/>
      <c r="AC162" s="113"/>
      <c r="AD162" s="55"/>
      <c r="AE162" s="114"/>
      <c r="AI162" s="113"/>
      <c r="AJ162" s="55"/>
      <c r="AK162" s="114"/>
      <c r="AO162" s="113"/>
      <c r="AP162" s="55"/>
      <c r="AQ162" s="114"/>
      <c r="AU162" s="113"/>
      <c r="AV162" s="55"/>
      <c r="AW162" s="114"/>
      <c r="AX162" s="100"/>
      <c r="BA162" s="113"/>
      <c r="BB162" s="55"/>
      <c r="BC162" s="114"/>
      <c r="BD162" s="100"/>
      <c r="BG162" s="113"/>
      <c r="BH162" s="55"/>
      <c r="BI162" s="114"/>
      <c r="BK162" s="101"/>
      <c r="BL162" s="101"/>
      <c r="BM162" s="113"/>
      <c r="BN162" s="55"/>
      <c r="BO162" s="114"/>
      <c r="BQ162" s="101"/>
      <c r="BR162" s="101"/>
      <c r="BS162" s="113"/>
      <c r="BT162" s="55"/>
      <c r="BU162" s="114"/>
      <c r="BW162" s="101"/>
      <c r="BX162" s="101"/>
      <c r="BY162" s="113"/>
      <c r="BZ162" s="55"/>
      <c r="CA162" s="114"/>
      <c r="CC162" s="101"/>
      <c r="CD162" s="101"/>
      <c r="CE162" s="113"/>
      <c r="CF162" s="55"/>
      <c r="CG162" s="114"/>
      <c r="CI162" s="101"/>
      <c r="CJ162" s="101"/>
      <c r="CK162" s="113"/>
      <c r="CL162" s="55"/>
      <c r="CM162" s="114"/>
      <c r="CO162" s="101"/>
      <c r="CP162" s="101"/>
      <c r="CQ162" s="113"/>
      <c r="CR162" s="55"/>
      <c r="CS162" s="114"/>
      <c r="CT162" s="53"/>
    </row>
    <row r="163" spans="1:98" x14ac:dyDescent="0.2">
      <c r="A163" s="6"/>
      <c r="C163" s="101"/>
      <c r="D163" s="101"/>
      <c r="E163" s="113"/>
      <c r="F163" s="55"/>
      <c r="G163" s="114"/>
      <c r="H163" s="114"/>
      <c r="I163" s="101"/>
      <c r="J163" s="101"/>
      <c r="K163" s="113"/>
      <c r="L163" s="55"/>
      <c r="M163" s="114"/>
      <c r="N163" s="114"/>
      <c r="Q163" s="113"/>
      <c r="R163" s="55"/>
      <c r="S163" s="114"/>
      <c r="W163" s="113"/>
      <c r="X163" s="55"/>
      <c r="Y163" s="114"/>
      <c r="AC163" s="113"/>
      <c r="AD163" s="55"/>
      <c r="AE163" s="114"/>
      <c r="AI163" s="113"/>
      <c r="AJ163" s="55"/>
      <c r="AK163" s="114"/>
      <c r="AO163" s="113"/>
      <c r="AP163" s="55"/>
      <c r="AQ163" s="114"/>
      <c r="AU163" s="113"/>
      <c r="AV163" s="55"/>
      <c r="AW163" s="114"/>
      <c r="AX163" s="100"/>
      <c r="BA163" s="113"/>
      <c r="BB163" s="55"/>
      <c r="BC163" s="114"/>
      <c r="BD163" s="100"/>
      <c r="BG163" s="113"/>
      <c r="BH163" s="55"/>
      <c r="BI163" s="114"/>
      <c r="BK163" s="101"/>
      <c r="BL163" s="101"/>
      <c r="BM163" s="113"/>
      <c r="BN163" s="55"/>
      <c r="BO163" s="114"/>
      <c r="BQ163" s="101"/>
      <c r="BR163" s="101"/>
      <c r="BS163" s="113"/>
      <c r="BT163" s="55"/>
      <c r="BU163" s="114"/>
      <c r="BW163" s="101"/>
      <c r="BX163" s="101"/>
      <c r="BY163" s="113"/>
      <c r="BZ163" s="55"/>
      <c r="CA163" s="114"/>
      <c r="CC163" s="101"/>
      <c r="CD163" s="101"/>
      <c r="CE163" s="113"/>
      <c r="CF163" s="55"/>
      <c r="CG163" s="114"/>
      <c r="CI163" s="101"/>
      <c r="CJ163" s="101"/>
      <c r="CK163" s="113"/>
      <c r="CL163" s="55"/>
      <c r="CM163" s="114"/>
      <c r="CO163" s="101"/>
      <c r="CP163" s="101"/>
      <c r="CQ163" s="113"/>
      <c r="CR163" s="55"/>
      <c r="CS163" s="114"/>
      <c r="CT163" s="53"/>
    </row>
    <row r="164" spans="1:98" x14ac:dyDescent="0.2">
      <c r="A164" s="6"/>
      <c r="C164" s="101"/>
      <c r="D164" s="101"/>
      <c r="E164" s="113"/>
      <c r="F164" s="55"/>
      <c r="G164" s="114"/>
      <c r="H164" s="114"/>
      <c r="I164" s="101"/>
      <c r="J164" s="101"/>
      <c r="K164" s="113"/>
      <c r="L164" s="55"/>
      <c r="M164" s="114"/>
      <c r="N164" s="114"/>
      <c r="Q164" s="113"/>
      <c r="R164" s="55"/>
      <c r="S164" s="114"/>
      <c r="W164" s="113"/>
      <c r="X164" s="55"/>
      <c r="Y164" s="114"/>
      <c r="AC164" s="113"/>
      <c r="AD164" s="55"/>
      <c r="AE164" s="114"/>
      <c r="AI164" s="113"/>
      <c r="AJ164" s="55"/>
      <c r="AK164" s="114"/>
      <c r="AO164" s="113"/>
      <c r="AP164" s="55"/>
      <c r="AQ164" s="114"/>
      <c r="AU164" s="113"/>
      <c r="AV164" s="55"/>
      <c r="AW164" s="114"/>
      <c r="AX164" s="100"/>
      <c r="BA164" s="113"/>
      <c r="BB164" s="55"/>
      <c r="BC164" s="114"/>
      <c r="BD164" s="100"/>
      <c r="BG164" s="113"/>
      <c r="BH164" s="55"/>
      <c r="BI164" s="114"/>
      <c r="BK164" s="101"/>
      <c r="BL164" s="101"/>
      <c r="BM164" s="113"/>
      <c r="BN164" s="55"/>
      <c r="BO164" s="114"/>
      <c r="BQ164" s="101"/>
      <c r="BR164" s="101"/>
      <c r="BS164" s="113"/>
      <c r="BT164" s="55"/>
      <c r="BU164" s="114"/>
      <c r="BW164" s="101"/>
      <c r="BX164" s="101"/>
      <c r="BY164" s="113"/>
      <c r="BZ164" s="55"/>
      <c r="CA164" s="114"/>
      <c r="CC164" s="101"/>
      <c r="CD164" s="101"/>
      <c r="CE164" s="113"/>
      <c r="CF164" s="55"/>
      <c r="CG164" s="114"/>
      <c r="CI164" s="101"/>
      <c r="CJ164" s="101"/>
      <c r="CK164" s="113"/>
      <c r="CL164" s="55"/>
      <c r="CM164" s="114"/>
      <c r="CO164" s="101"/>
      <c r="CP164" s="101"/>
      <c r="CQ164" s="113"/>
      <c r="CR164" s="55"/>
      <c r="CS164" s="114"/>
      <c r="CT164" s="53"/>
    </row>
    <row r="165" spans="1:98" x14ac:dyDescent="0.2">
      <c r="A165" s="6"/>
      <c r="C165" s="101"/>
      <c r="D165" s="101"/>
      <c r="E165" s="113"/>
      <c r="F165" s="55"/>
      <c r="G165" s="114"/>
      <c r="H165" s="114"/>
      <c r="I165" s="101"/>
      <c r="J165" s="101"/>
      <c r="K165" s="113"/>
      <c r="L165" s="55"/>
      <c r="M165" s="114"/>
      <c r="N165" s="114"/>
      <c r="Q165" s="113"/>
      <c r="R165" s="55"/>
      <c r="S165" s="114"/>
      <c r="W165" s="113"/>
      <c r="X165" s="55"/>
      <c r="Y165" s="114"/>
      <c r="AC165" s="113"/>
      <c r="AD165" s="55"/>
      <c r="AE165" s="114"/>
      <c r="AI165" s="113"/>
      <c r="AJ165" s="55"/>
      <c r="AK165" s="114"/>
      <c r="AO165" s="113"/>
      <c r="AP165" s="55"/>
      <c r="AQ165" s="114"/>
      <c r="AU165" s="113"/>
      <c r="AV165" s="55"/>
      <c r="AW165" s="114"/>
      <c r="AX165" s="100"/>
      <c r="BA165" s="113"/>
      <c r="BB165" s="55"/>
      <c r="BC165" s="114"/>
      <c r="BD165" s="100"/>
      <c r="BG165" s="113"/>
      <c r="BH165" s="55"/>
      <c r="BI165" s="114"/>
      <c r="BK165" s="101"/>
      <c r="BL165" s="101"/>
      <c r="BM165" s="113"/>
      <c r="BN165" s="55"/>
      <c r="BO165" s="114"/>
      <c r="BQ165" s="101"/>
      <c r="BR165" s="101"/>
      <c r="BS165" s="113"/>
      <c r="BT165" s="55"/>
      <c r="BU165" s="114"/>
      <c r="BW165" s="101"/>
      <c r="BX165" s="101"/>
      <c r="BY165" s="113"/>
      <c r="BZ165" s="55"/>
      <c r="CA165" s="114"/>
      <c r="CC165" s="101"/>
      <c r="CD165" s="101"/>
      <c r="CE165" s="113"/>
      <c r="CF165" s="55"/>
      <c r="CG165" s="114"/>
      <c r="CI165" s="101"/>
      <c r="CJ165" s="101"/>
      <c r="CK165" s="113"/>
      <c r="CL165" s="55"/>
      <c r="CM165" s="114"/>
      <c r="CO165" s="101"/>
      <c r="CP165" s="101"/>
      <c r="CQ165" s="113"/>
      <c r="CR165" s="55"/>
      <c r="CS165" s="114"/>
      <c r="CT165" s="53"/>
    </row>
    <row r="166" spans="1:98" x14ac:dyDescent="0.2">
      <c r="A166" s="6"/>
      <c r="C166" s="101"/>
      <c r="D166" s="101"/>
      <c r="E166" s="113"/>
      <c r="F166" s="55"/>
      <c r="G166" s="114"/>
      <c r="H166" s="114"/>
      <c r="I166" s="101"/>
      <c r="J166" s="101"/>
      <c r="K166" s="113"/>
      <c r="L166" s="55"/>
      <c r="M166" s="114"/>
      <c r="N166" s="114"/>
      <c r="Q166" s="113"/>
      <c r="R166" s="55"/>
      <c r="S166" s="114"/>
      <c r="W166" s="113"/>
      <c r="X166" s="55"/>
      <c r="Y166" s="114"/>
      <c r="AC166" s="113"/>
      <c r="AD166" s="55"/>
      <c r="AE166" s="114"/>
      <c r="AI166" s="113"/>
      <c r="AJ166" s="55"/>
      <c r="AK166" s="114"/>
      <c r="AO166" s="113"/>
      <c r="AP166" s="55"/>
      <c r="AQ166" s="114"/>
      <c r="AU166" s="113"/>
      <c r="AV166" s="55"/>
      <c r="AW166" s="114"/>
      <c r="AX166" s="100"/>
      <c r="BA166" s="113"/>
      <c r="BB166" s="55"/>
      <c r="BC166" s="114"/>
      <c r="BD166" s="100"/>
      <c r="BG166" s="113"/>
      <c r="BH166" s="55"/>
      <c r="BI166" s="114"/>
      <c r="BK166" s="101"/>
      <c r="BL166" s="101"/>
      <c r="BM166" s="113"/>
      <c r="BN166" s="55"/>
      <c r="BO166" s="114"/>
      <c r="BQ166" s="101"/>
      <c r="BR166" s="101"/>
      <c r="BS166" s="113"/>
      <c r="BT166" s="55"/>
      <c r="BU166" s="114"/>
      <c r="BW166" s="101"/>
      <c r="BX166" s="101"/>
      <c r="BY166" s="113"/>
      <c r="BZ166" s="55"/>
      <c r="CA166" s="114"/>
      <c r="CC166" s="101"/>
      <c r="CD166" s="101"/>
      <c r="CE166" s="113"/>
      <c r="CF166" s="55"/>
      <c r="CG166" s="114"/>
      <c r="CI166" s="101"/>
      <c r="CJ166" s="101"/>
      <c r="CK166" s="113"/>
      <c r="CL166" s="55"/>
      <c r="CM166" s="114"/>
      <c r="CO166" s="101"/>
      <c r="CP166" s="101"/>
      <c r="CQ166" s="113"/>
      <c r="CR166" s="55"/>
      <c r="CS166" s="114"/>
      <c r="CT166" s="53"/>
    </row>
    <row r="167" spans="1:98" x14ac:dyDescent="0.2">
      <c r="A167" s="6"/>
      <c r="C167" s="101"/>
      <c r="D167" s="101"/>
      <c r="E167" s="113"/>
      <c r="F167" s="55"/>
      <c r="G167" s="114"/>
      <c r="H167" s="114"/>
      <c r="I167" s="101"/>
      <c r="J167" s="101"/>
      <c r="K167" s="113"/>
      <c r="L167" s="55"/>
      <c r="M167" s="114"/>
      <c r="N167" s="114"/>
      <c r="Q167" s="113"/>
      <c r="R167" s="55"/>
      <c r="S167" s="114"/>
      <c r="W167" s="113"/>
      <c r="X167" s="55"/>
      <c r="Y167" s="114"/>
      <c r="AC167" s="113"/>
      <c r="AD167" s="55"/>
      <c r="AE167" s="114"/>
      <c r="AI167" s="113"/>
      <c r="AJ167" s="55"/>
      <c r="AK167" s="114"/>
      <c r="AO167" s="113"/>
      <c r="AP167" s="55"/>
      <c r="AQ167" s="114"/>
      <c r="AU167" s="113"/>
      <c r="AV167" s="55"/>
      <c r="AW167" s="114"/>
      <c r="AX167" s="100"/>
      <c r="BA167" s="113"/>
      <c r="BB167" s="55"/>
      <c r="BC167" s="114"/>
      <c r="BD167" s="100"/>
      <c r="BG167" s="113"/>
      <c r="BH167" s="55"/>
      <c r="BI167" s="114"/>
      <c r="BK167" s="101"/>
      <c r="BL167" s="101"/>
      <c r="BM167" s="113"/>
      <c r="BN167" s="55"/>
      <c r="BO167" s="114"/>
      <c r="BQ167" s="101"/>
      <c r="BR167" s="101"/>
      <c r="BS167" s="113"/>
      <c r="BT167" s="55"/>
      <c r="BU167" s="114"/>
      <c r="BW167" s="101"/>
      <c r="BX167" s="101"/>
      <c r="BY167" s="113"/>
      <c r="BZ167" s="55"/>
      <c r="CA167" s="114"/>
      <c r="CC167" s="101"/>
      <c r="CD167" s="101"/>
      <c r="CE167" s="113"/>
      <c r="CF167" s="55"/>
      <c r="CG167" s="114"/>
      <c r="CI167" s="101"/>
      <c r="CJ167" s="101"/>
      <c r="CK167" s="113"/>
      <c r="CL167" s="55"/>
      <c r="CM167" s="114"/>
      <c r="CO167" s="101"/>
      <c r="CP167" s="101"/>
      <c r="CQ167" s="113"/>
      <c r="CR167" s="55"/>
      <c r="CS167" s="114"/>
      <c r="CT167" s="53"/>
    </row>
    <row r="168" spans="1:98" x14ac:dyDescent="0.2">
      <c r="A168" s="6"/>
      <c r="C168" s="101"/>
      <c r="D168" s="101"/>
      <c r="E168" s="113"/>
      <c r="F168" s="55"/>
      <c r="G168" s="114"/>
      <c r="H168" s="114"/>
      <c r="I168" s="101"/>
      <c r="J168" s="101"/>
      <c r="K168" s="113"/>
      <c r="L168" s="55"/>
      <c r="M168" s="114"/>
      <c r="N168" s="114"/>
      <c r="Q168" s="113"/>
      <c r="R168" s="55"/>
      <c r="S168" s="114"/>
      <c r="W168" s="113"/>
      <c r="X168" s="55"/>
      <c r="Y168" s="114"/>
      <c r="AC168" s="113"/>
      <c r="AD168" s="55"/>
      <c r="AE168" s="114"/>
      <c r="AI168" s="113"/>
      <c r="AJ168" s="55"/>
      <c r="AK168" s="114"/>
      <c r="AO168" s="113"/>
      <c r="AP168" s="55"/>
      <c r="AQ168" s="114"/>
      <c r="AU168" s="113"/>
      <c r="AV168" s="55"/>
      <c r="AW168" s="114"/>
      <c r="AX168" s="100"/>
      <c r="BA168" s="113"/>
      <c r="BB168" s="55"/>
      <c r="BC168" s="114"/>
      <c r="BD168" s="100"/>
      <c r="BG168" s="113"/>
      <c r="BH168" s="55"/>
      <c r="BI168" s="114"/>
      <c r="BK168" s="101"/>
      <c r="BL168" s="101"/>
      <c r="BM168" s="113"/>
      <c r="BN168" s="55"/>
      <c r="BO168" s="114"/>
      <c r="BQ168" s="101"/>
      <c r="BR168" s="101"/>
      <c r="BS168" s="113"/>
      <c r="BT168" s="55"/>
      <c r="BU168" s="114"/>
      <c r="BW168" s="101"/>
      <c r="BX168" s="101"/>
      <c r="BY168" s="113"/>
      <c r="BZ168" s="55"/>
      <c r="CA168" s="114"/>
      <c r="CC168" s="101"/>
      <c r="CD168" s="101"/>
      <c r="CE168" s="113"/>
      <c r="CF168" s="55"/>
      <c r="CG168" s="114"/>
      <c r="CI168" s="101"/>
      <c r="CJ168" s="101"/>
      <c r="CK168" s="113"/>
      <c r="CL168" s="55"/>
      <c r="CM168" s="114"/>
      <c r="CO168" s="101"/>
      <c r="CP168" s="101"/>
      <c r="CQ168" s="113"/>
      <c r="CR168" s="55"/>
      <c r="CS168" s="114"/>
    </row>
    <row r="169" spans="1:98" x14ac:dyDescent="0.2">
      <c r="A169" s="6"/>
      <c r="C169" s="101"/>
      <c r="D169" s="101"/>
      <c r="E169" s="113"/>
      <c r="F169" s="55"/>
      <c r="G169" s="114"/>
      <c r="H169" s="114"/>
      <c r="I169" s="101"/>
      <c r="J169" s="101"/>
      <c r="K169" s="113"/>
      <c r="L169" s="55"/>
      <c r="M169" s="114"/>
      <c r="N169" s="114"/>
      <c r="Q169" s="113"/>
      <c r="R169" s="55"/>
      <c r="S169" s="114"/>
      <c r="W169" s="113"/>
      <c r="X169" s="55"/>
      <c r="Y169" s="114"/>
      <c r="AC169" s="113"/>
      <c r="AD169" s="55"/>
      <c r="AE169" s="114"/>
      <c r="AI169" s="113"/>
      <c r="AJ169" s="55"/>
      <c r="AK169" s="114"/>
      <c r="AO169" s="113"/>
      <c r="AP169" s="55"/>
      <c r="AQ169" s="114"/>
      <c r="AU169" s="113"/>
      <c r="AV169" s="55"/>
      <c r="AW169" s="114"/>
      <c r="AX169" s="100"/>
      <c r="BA169" s="113"/>
      <c r="BB169" s="55"/>
      <c r="BC169" s="114"/>
      <c r="BD169" s="100"/>
      <c r="BG169" s="113"/>
      <c r="BH169" s="55"/>
      <c r="BI169" s="114"/>
      <c r="BK169" s="101"/>
      <c r="BL169" s="101"/>
      <c r="BM169" s="113"/>
      <c r="BN169" s="55"/>
      <c r="BO169" s="114"/>
      <c r="BQ169" s="101"/>
      <c r="BR169" s="101"/>
      <c r="BS169" s="113"/>
      <c r="BT169" s="55"/>
      <c r="BU169" s="114"/>
      <c r="BW169" s="101"/>
      <c r="BX169" s="101"/>
      <c r="BY169" s="113"/>
      <c r="BZ169" s="55"/>
      <c r="CA169" s="114"/>
      <c r="CC169" s="101"/>
      <c r="CD169" s="101"/>
      <c r="CE169" s="113"/>
      <c r="CF169" s="55"/>
      <c r="CG169" s="114"/>
      <c r="CI169" s="101"/>
      <c r="CJ169" s="101"/>
      <c r="CK169" s="113"/>
      <c r="CL169" s="55"/>
      <c r="CM169" s="114"/>
      <c r="CO169" s="101"/>
      <c r="CP169" s="101"/>
      <c r="CQ169" s="113"/>
      <c r="CR169" s="55"/>
      <c r="CS169" s="114"/>
    </row>
    <row r="170" spans="1:98" x14ac:dyDescent="0.2">
      <c r="A170" s="6"/>
      <c r="C170" s="101"/>
      <c r="D170" s="101"/>
      <c r="E170" s="113"/>
      <c r="F170" s="55"/>
      <c r="G170" s="114"/>
      <c r="H170" s="114"/>
      <c r="I170" s="101"/>
      <c r="J170" s="101"/>
      <c r="K170" s="113"/>
      <c r="L170" s="55"/>
      <c r="M170" s="114"/>
      <c r="N170" s="114"/>
      <c r="Q170" s="113"/>
      <c r="R170" s="55"/>
      <c r="S170" s="114"/>
      <c r="W170" s="113"/>
      <c r="X170" s="55"/>
      <c r="Y170" s="114"/>
      <c r="AC170" s="113"/>
      <c r="AD170" s="55"/>
      <c r="AE170" s="114"/>
      <c r="AI170" s="113"/>
      <c r="AJ170" s="55"/>
      <c r="AK170" s="114"/>
      <c r="AO170" s="113"/>
      <c r="AP170" s="55"/>
      <c r="AQ170" s="114"/>
      <c r="AU170" s="113"/>
      <c r="AV170" s="55"/>
      <c r="AW170" s="114"/>
      <c r="AX170" s="100"/>
      <c r="BA170" s="113"/>
      <c r="BB170" s="55"/>
      <c r="BC170" s="114"/>
      <c r="BD170" s="100"/>
      <c r="BG170" s="113"/>
      <c r="BH170" s="55"/>
      <c r="BI170" s="114"/>
      <c r="BK170" s="101"/>
      <c r="BL170" s="101"/>
      <c r="BM170" s="113"/>
      <c r="BN170" s="55"/>
      <c r="BO170" s="114"/>
      <c r="BQ170" s="101"/>
      <c r="BR170" s="101"/>
      <c r="BS170" s="113"/>
      <c r="BT170" s="55"/>
      <c r="BU170" s="114"/>
      <c r="BW170" s="101"/>
      <c r="BX170" s="101"/>
      <c r="BY170" s="113"/>
      <c r="BZ170" s="55"/>
      <c r="CA170" s="114"/>
      <c r="CC170" s="101"/>
      <c r="CD170" s="101"/>
      <c r="CE170" s="113"/>
      <c r="CF170" s="55"/>
      <c r="CG170" s="114"/>
      <c r="CI170" s="101"/>
      <c r="CJ170" s="101"/>
      <c r="CK170" s="113"/>
      <c r="CL170" s="55"/>
      <c r="CM170" s="114"/>
      <c r="CO170" s="101"/>
      <c r="CP170" s="101"/>
      <c r="CQ170" s="113"/>
      <c r="CR170" s="55"/>
      <c r="CS170" s="114"/>
    </row>
    <row r="171" spans="1:98" x14ac:dyDescent="0.2">
      <c r="A171" s="6"/>
      <c r="C171" s="101"/>
      <c r="D171" s="101"/>
      <c r="E171" s="113"/>
      <c r="F171" s="55"/>
      <c r="G171" s="114"/>
      <c r="H171" s="114"/>
      <c r="I171" s="101"/>
      <c r="J171" s="101"/>
      <c r="K171" s="113"/>
      <c r="L171" s="55"/>
      <c r="M171" s="114"/>
      <c r="N171" s="114"/>
      <c r="Q171" s="113"/>
      <c r="R171" s="55"/>
      <c r="S171" s="114"/>
      <c r="W171" s="113"/>
      <c r="X171" s="55"/>
      <c r="Y171" s="114"/>
      <c r="AC171" s="113"/>
      <c r="AD171" s="55"/>
      <c r="AE171" s="114"/>
      <c r="AI171" s="113"/>
      <c r="AJ171" s="55"/>
      <c r="AK171" s="114"/>
      <c r="AO171" s="113"/>
      <c r="AP171" s="55"/>
      <c r="AQ171" s="114"/>
      <c r="AU171" s="113"/>
      <c r="AV171" s="55"/>
      <c r="AW171" s="114"/>
      <c r="AX171" s="100"/>
      <c r="BA171" s="113"/>
      <c r="BB171" s="55"/>
      <c r="BC171" s="114"/>
      <c r="BD171" s="100"/>
      <c r="BG171" s="113"/>
      <c r="BH171" s="55"/>
      <c r="BI171" s="114"/>
      <c r="BK171" s="101"/>
      <c r="BL171" s="101"/>
      <c r="BM171" s="113"/>
      <c r="BN171" s="55"/>
      <c r="BO171" s="114"/>
      <c r="BQ171" s="101"/>
      <c r="BR171" s="101"/>
      <c r="BS171" s="113"/>
      <c r="BT171" s="55"/>
      <c r="BU171" s="114"/>
      <c r="BW171" s="101"/>
      <c r="BX171" s="101"/>
      <c r="BY171" s="113"/>
      <c r="BZ171" s="55"/>
      <c r="CA171" s="114"/>
      <c r="CC171" s="101"/>
      <c r="CD171" s="101"/>
      <c r="CE171" s="113"/>
      <c r="CF171" s="55"/>
      <c r="CG171" s="114"/>
      <c r="CI171" s="101"/>
      <c r="CJ171" s="101"/>
      <c r="CK171" s="113"/>
      <c r="CL171" s="55"/>
      <c r="CM171" s="114"/>
      <c r="CO171" s="101"/>
      <c r="CP171" s="101"/>
      <c r="CQ171" s="113"/>
      <c r="CR171" s="55"/>
      <c r="CS171" s="114"/>
    </row>
    <row r="172" spans="1:98" x14ac:dyDescent="0.2">
      <c r="A172" s="6"/>
      <c r="C172" s="101"/>
      <c r="D172" s="101"/>
      <c r="E172" s="113"/>
      <c r="F172" s="55"/>
      <c r="G172" s="114"/>
      <c r="H172" s="114"/>
      <c r="I172" s="101"/>
      <c r="J172" s="101"/>
      <c r="K172" s="113"/>
      <c r="L172" s="55"/>
      <c r="M172" s="114"/>
      <c r="N172" s="114"/>
      <c r="Q172" s="113"/>
      <c r="R172" s="55"/>
      <c r="S172" s="114"/>
      <c r="W172" s="113"/>
      <c r="X172" s="55"/>
      <c r="Y172" s="114"/>
      <c r="AC172" s="113"/>
      <c r="AD172" s="55"/>
      <c r="AE172" s="114"/>
      <c r="AI172" s="113"/>
      <c r="AJ172" s="55"/>
      <c r="AK172" s="114"/>
      <c r="AO172" s="113"/>
      <c r="AP172" s="55"/>
      <c r="AQ172" s="114"/>
      <c r="AU172" s="113"/>
      <c r="AV172" s="55"/>
      <c r="AW172" s="114"/>
      <c r="AX172" s="100"/>
      <c r="BA172" s="113"/>
      <c r="BB172" s="55"/>
      <c r="BC172" s="114"/>
      <c r="BD172" s="100"/>
      <c r="BG172" s="113"/>
      <c r="BH172" s="55"/>
      <c r="BI172" s="114"/>
      <c r="BK172" s="101"/>
      <c r="BL172" s="101"/>
      <c r="BM172" s="113"/>
      <c r="BN172" s="55"/>
      <c r="BO172" s="114"/>
      <c r="BQ172" s="101"/>
      <c r="BR172" s="101"/>
      <c r="BS172" s="113"/>
      <c r="BT172" s="55"/>
      <c r="BU172" s="114"/>
      <c r="BW172" s="101"/>
      <c r="BX172" s="101"/>
      <c r="BY172" s="113"/>
      <c r="BZ172" s="55"/>
      <c r="CA172" s="114"/>
      <c r="CC172" s="101"/>
      <c r="CD172" s="101"/>
      <c r="CE172" s="113"/>
      <c r="CF172" s="55"/>
      <c r="CG172" s="114"/>
      <c r="CI172" s="101"/>
      <c r="CJ172" s="101"/>
      <c r="CK172" s="113"/>
      <c r="CL172" s="55"/>
      <c r="CM172" s="114"/>
      <c r="CO172" s="101"/>
      <c r="CP172" s="101"/>
      <c r="CQ172" s="113"/>
      <c r="CR172" s="55"/>
      <c r="CS172" s="114"/>
    </row>
    <row r="173" spans="1:98" x14ac:dyDescent="0.2">
      <c r="A173" s="6"/>
      <c r="C173" s="101"/>
      <c r="D173" s="101"/>
      <c r="E173" s="113"/>
      <c r="F173" s="55"/>
      <c r="G173" s="114"/>
      <c r="H173" s="114"/>
      <c r="I173" s="101"/>
      <c r="J173" s="101"/>
      <c r="K173" s="113"/>
      <c r="L173" s="55"/>
      <c r="M173" s="114"/>
      <c r="N173" s="114"/>
      <c r="Q173" s="113"/>
      <c r="R173" s="55"/>
      <c r="S173" s="114"/>
      <c r="W173" s="113"/>
      <c r="X173" s="55"/>
      <c r="Y173" s="114"/>
      <c r="AC173" s="113"/>
      <c r="AD173" s="55"/>
      <c r="AE173" s="114"/>
      <c r="AI173" s="113"/>
      <c r="AJ173" s="55"/>
      <c r="AK173" s="114"/>
      <c r="AO173" s="113"/>
      <c r="AP173" s="55"/>
      <c r="AQ173" s="114"/>
      <c r="AU173" s="113"/>
      <c r="AV173" s="55"/>
      <c r="AW173" s="114"/>
      <c r="AX173" s="100"/>
      <c r="BA173" s="113"/>
      <c r="BB173" s="55"/>
      <c r="BC173" s="114"/>
      <c r="BD173" s="100"/>
      <c r="BG173" s="113"/>
      <c r="BH173" s="55"/>
      <c r="BI173" s="114"/>
      <c r="BK173" s="101"/>
      <c r="BL173" s="101"/>
      <c r="BM173" s="113"/>
      <c r="BN173" s="55"/>
      <c r="BO173" s="114"/>
      <c r="BQ173" s="101"/>
      <c r="BR173" s="101"/>
      <c r="BS173" s="113"/>
      <c r="BT173" s="55"/>
      <c r="BU173" s="114"/>
      <c r="BW173" s="101"/>
      <c r="BX173" s="101"/>
      <c r="BY173" s="113"/>
      <c r="BZ173" s="55"/>
      <c r="CA173" s="114"/>
      <c r="CC173" s="101"/>
      <c r="CD173" s="101"/>
      <c r="CE173" s="113"/>
      <c r="CF173" s="55"/>
      <c r="CG173" s="114"/>
      <c r="CI173" s="101"/>
      <c r="CJ173" s="101"/>
      <c r="CK173" s="113"/>
      <c r="CL173" s="55"/>
      <c r="CM173" s="114"/>
      <c r="CO173" s="101"/>
      <c r="CP173" s="101"/>
      <c r="CQ173" s="113"/>
      <c r="CR173" s="55"/>
      <c r="CS173" s="114"/>
    </row>
    <row r="174" spans="1:98" x14ac:dyDescent="0.2">
      <c r="A174" s="6"/>
      <c r="C174" s="101"/>
      <c r="D174" s="101"/>
      <c r="E174" s="113"/>
      <c r="F174" s="55"/>
      <c r="G174" s="114"/>
      <c r="H174" s="114"/>
      <c r="I174" s="101"/>
      <c r="J174" s="101"/>
      <c r="K174" s="113"/>
      <c r="L174" s="55"/>
      <c r="M174" s="114"/>
      <c r="N174" s="114"/>
      <c r="Q174" s="113"/>
      <c r="R174" s="55"/>
      <c r="S174" s="114"/>
      <c r="W174" s="113"/>
      <c r="X174" s="55"/>
      <c r="Y174" s="114"/>
      <c r="AC174" s="113"/>
      <c r="AD174" s="55"/>
      <c r="AE174" s="114"/>
      <c r="AI174" s="113"/>
      <c r="AJ174" s="55"/>
      <c r="AK174" s="114"/>
      <c r="AO174" s="113"/>
      <c r="AP174" s="55"/>
      <c r="AQ174" s="114"/>
      <c r="AU174" s="113"/>
      <c r="AV174" s="55"/>
      <c r="AW174" s="114"/>
      <c r="AX174" s="100"/>
      <c r="BA174" s="113"/>
      <c r="BB174" s="55"/>
      <c r="BC174" s="114"/>
      <c r="BD174" s="100"/>
      <c r="BG174" s="113"/>
      <c r="BH174" s="55"/>
      <c r="BI174" s="114"/>
      <c r="BK174" s="101"/>
      <c r="BL174" s="101"/>
      <c r="BM174" s="113"/>
      <c r="BN174" s="55"/>
      <c r="BO174" s="114"/>
      <c r="BQ174" s="101"/>
      <c r="BR174" s="101"/>
      <c r="BS174" s="113"/>
      <c r="BT174" s="55"/>
      <c r="BU174" s="114"/>
      <c r="BW174" s="101"/>
      <c r="BX174" s="101"/>
      <c r="BY174" s="113"/>
      <c r="BZ174" s="55"/>
      <c r="CA174" s="114"/>
      <c r="CC174" s="101"/>
      <c r="CD174" s="101"/>
      <c r="CE174" s="113"/>
      <c r="CF174" s="55"/>
      <c r="CG174" s="114"/>
      <c r="CI174" s="101"/>
      <c r="CJ174" s="101"/>
      <c r="CK174" s="113"/>
      <c r="CL174" s="55"/>
      <c r="CM174" s="114"/>
      <c r="CO174" s="101"/>
      <c r="CP174" s="101"/>
      <c r="CQ174" s="113"/>
      <c r="CR174" s="55"/>
      <c r="CS174" s="114"/>
    </row>
    <row r="175" spans="1:98" x14ac:dyDescent="0.2">
      <c r="A175" s="6"/>
      <c r="C175" s="101"/>
      <c r="D175" s="101"/>
      <c r="E175" s="113"/>
      <c r="F175" s="55"/>
      <c r="G175" s="114"/>
      <c r="H175" s="114"/>
      <c r="I175" s="101"/>
      <c r="J175" s="101"/>
      <c r="K175" s="113"/>
      <c r="L175" s="55"/>
      <c r="M175" s="114"/>
      <c r="N175" s="114"/>
      <c r="Q175" s="113"/>
      <c r="R175" s="55"/>
      <c r="S175" s="114"/>
      <c r="W175" s="113"/>
      <c r="X175" s="55"/>
      <c r="Y175" s="114"/>
      <c r="AC175" s="113"/>
      <c r="AD175" s="55"/>
      <c r="AE175" s="114"/>
      <c r="AI175" s="113"/>
      <c r="AJ175" s="55"/>
      <c r="AK175" s="114"/>
      <c r="AO175" s="113"/>
      <c r="AP175" s="55"/>
      <c r="AQ175" s="114"/>
      <c r="AU175" s="113"/>
      <c r="AV175" s="55"/>
      <c r="AW175" s="114"/>
      <c r="AX175" s="100"/>
      <c r="BA175" s="113"/>
      <c r="BB175" s="55"/>
      <c r="BC175" s="114"/>
      <c r="BD175" s="100"/>
      <c r="BG175" s="113"/>
      <c r="BH175" s="55"/>
      <c r="BI175" s="114"/>
      <c r="BK175" s="101"/>
      <c r="BL175" s="101"/>
      <c r="BM175" s="113"/>
      <c r="BN175" s="55"/>
      <c r="BO175" s="114"/>
      <c r="BQ175" s="101"/>
      <c r="BR175" s="101"/>
      <c r="BS175" s="113"/>
      <c r="BT175" s="55"/>
      <c r="BU175" s="114"/>
      <c r="BW175" s="101"/>
      <c r="BX175" s="101"/>
      <c r="BY175" s="113"/>
      <c r="BZ175" s="55"/>
      <c r="CA175" s="114"/>
      <c r="CC175" s="101"/>
      <c r="CD175" s="101"/>
      <c r="CE175" s="113"/>
      <c r="CF175" s="55"/>
      <c r="CG175" s="114"/>
      <c r="CI175" s="101"/>
      <c r="CJ175" s="101"/>
      <c r="CK175" s="113"/>
      <c r="CL175" s="55"/>
      <c r="CM175" s="114"/>
      <c r="CO175" s="101"/>
      <c r="CP175" s="101"/>
      <c r="CQ175" s="113"/>
      <c r="CR175" s="55"/>
      <c r="CS175" s="114"/>
    </row>
    <row r="176" spans="1:98" x14ac:dyDescent="0.2">
      <c r="A176" s="6"/>
      <c r="C176" s="101"/>
      <c r="D176" s="101"/>
      <c r="E176" s="113"/>
      <c r="F176" s="55"/>
      <c r="G176" s="114"/>
      <c r="H176" s="114"/>
      <c r="I176" s="101"/>
      <c r="J176" s="101"/>
      <c r="K176" s="113"/>
      <c r="L176" s="55"/>
      <c r="M176" s="114"/>
      <c r="N176" s="114"/>
      <c r="Q176" s="113"/>
      <c r="R176" s="55"/>
      <c r="S176" s="114"/>
      <c r="W176" s="113"/>
      <c r="X176" s="55"/>
      <c r="Y176" s="114"/>
      <c r="AC176" s="113"/>
      <c r="AD176" s="55"/>
      <c r="AE176" s="114"/>
      <c r="AI176" s="113"/>
      <c r="AJ176" s="55"/>
      <c r="AK176" s="114"/>
      <c r="AO176" s="113"/>
      <c r="AP176" s="55"/>
      <c r="AQ176" s="114"/>
      <c r="AU176" s="113"/>
      <c r="AV176" s="55"/>
      <c r="AW176" s="114"/>
      <c r="AX176" s="100"/>
      <c r="BA176" s="113"/>
      <c r="BB176" s="55"/>
      <c r="BC176" s="114"/>
      <c r="BD176" s="100"/>
      <c r="BG176" s="113"/>
      <c r="BH176" s="55"/>
      <c r="BI176" s="114"/>
      <c r="BK176" s="101"/>
      <c r="BL176" s="101"/>
      <c r="BM176" s="113"/>
      <c r="BN176" s="55"/>
      <c r="BO176" s="114"/>
      <c r="BQ176" s="101"/>
      <c r="BR176" s="101"/>
      <c r="BS176" s="113"/>
      <c r="BT176" s="55"/>
      <c r="BU176" s="114"/>
      <c r="BW176" s="101"/>
      <c r="BX176" s="101"/>
      <c r="BY176" s="113"/>
      <c r="BZ176" s="55"/>
      <c r="CA176" s="114"/>
      <c r="CC176" s="101"/>
      <c r="CD176" s="101"/>
      <c r="CE176" s="113"/>
      <c r="CF176" s="55"/>
      <c r="CG176" s="114"/>
      <c r="CI176" s="101"/>
      <c r="CJ176" s="101"/>
      <c r="CK176" s="113"/>
      <c r="CL176" s="55"/>
      <c r="CM176" s="114"/>
      <c r="CO176" s="101"/>
      <c r="CP176" s="101"/>
      <c r="CQ176" s="113"/>
      <c r="CR176" s="55"/>
      <c r="CS176" s="114"/>
    </row>
    <row r="177" spans="1:97" x14ac:dyDescent="0.2">
      <c r="A177" s="6"/>
      <c r="C177" s="101"/>
      <c r="D177" s="101"/>
      <c r="E177" s="113"/>
      <c r="F177" s="55"/>
      <c r="G177" s="114"/>
      <c r="H177" s="114"/>
      <c r="I177" s="101"/>
      <c r="J177" s="101"/>
      <c r="K177" s="113"/>
      <c r="L177" s="55"/>
      <c r="M177" s="114"/>
      <c r="N177" s="114"/>
      <c r="Q177" s="113"/>
      <c r="R177" s="55"/>
      <c r="S177" s="114"/>
      <c r="W177" s="113"/>
      <c r="X177" s="55"/>
      <c r="Y177" s="114"/>
      <c r="AC177" s="113"/>
      <c r="AD177" s="55"/>
      <c r="AE177" s="114"/>
      <c r="AI177" s="113"/>
      <c r="AJ177" s="55"/>
      <c r="AK177" s="114"/>
      <c r="AO177" s="113"/>
      <c r="AP177" s="55"/>
      <c r="AQ177" s="114"/>
      <c r="AU177" s="113"/>
      <c r="AV177" s="55"/>
      <c r="AW177" s="114"/>
      <c r="AX177" s="100"/>
      <c r="BA177" s="113"/>
      <c r="BB177" s="55"/>
      <c r="BC177" s="114"/>
      <c r="BD177" s="100"/>
      <c r="BG177" s="113"/>
      <c r="BH177" s="55"/>
      <c r="BI177" s="114"/>
      <c r="BK177" s="101"/>
      <c r="BL177" s="101"/>
      <c r="BM177" s="113"/>
      <c r="BN177" s="55"/>
      <c r="BO177" s="114"/>
      <c r="BQ177" s="101"/>
      <c r="BR177" s="101"/>
      <c r="BS177" s="113"/>
      <c r="BT177" s="55"/>
      <c r="BU177" s="114"/>
      <c r="BW177" s="101"/>
      <c r="BX177" s="101"/>
      <c r="BY177" s="113"/>
      <c r="BZ177" s="55"/>
      <c r="CA177" s="114"/>
      <c r="CC177" s="101"/>
      <c r="CD177" s="101"/>
      <c r="CE177" s="113"/>
      <c r="CF177" s="55"/>
      <c r="CG177" s="114"/>
      <c r="CI177" s="101"/>
      <c r="CJ177" s="101"/>
      <c r="CK177" s="113"/>
      <c r="CL177" s="55"/>
      <c r="CM177" s="114"/>
      <c r="CO177" s="101"/>
      <c r="CP177" s="101"/>
      <c r="CQ177" s="113"/>
      <c r="CR177" s="55"/>
      <c r="CS177" s="114"/>
    </row>
    <row r="178" spans="1:97" x14ac:dyDescent="0.2">
      <c r="A178" s="6"/>
      <c r="C178" s="101"/>
      <c r="D178" s="101"/>
      <c r="E178" s="113"/>
      <c r="F178" s="55"/>
      <c r="G178" s="114"/>
      <c r="H178" s="114"/>
      <c r="I178" s="101"/>
      <c r="J178" s="101"/>
      <c r="K178" s="113"/>
      <c r="L178" s="55"/>
      <c r="M178" s="114"/>
      <c r="N178" s="114"/>
      <c r="Q178" s="113"/>
      <c r="R178" s="55"/>
      <c r="S178" s="114"/>
      <c r="W178" s="113"/>
      <c r="X178" s="55"/>
      <c r="Y178" s="114"/>
      <c r="AC178" s="113"/>
      <c r="AD178" s="55"/>
      <c r="AE178" s="114"/>
      <c r="AI178" s="113"/>
      <c r="AJ178" s="55"/>
      <c r="AK178" s="114"/>
      <c r="AO178" s="113"/>
      <c r="AP178" s="55"/>
      <c r="AQ178" s="114"/>
      <c r="AU178" s="113"/>
      <c r="AV178" s="55"/>
      <c r="AW178" s="114"/>
      <c r="AX178" s="100"/>
      <c r="BA178" s="113"/>
      <c r="BB178" s="55"/>
      <c r="BC178" s="114"/>
      <c r="BD178" s="100"/>
      <c r="BG178" s="113"/>
      <c r="BH178" s="55"/>
      <c r="BI178" s="114"/>
      <c r="BK178" s="101"/>
      <c r="BL178" s="101"/>
      <c r="BM178" s="113"/>
      <c r="BN178" s="55"/>
      <c r="BO178" s="114"/>
      <c r="BQ178" s="101"/>
      <c r="BR178" s="101"/>
      <c r="BS178" s="113"/>
      <c r="BT178" s="55"/>
      <c r="BU178" s="114"/>
      <c r="BW178" s="101"/>
      <c r="BX178" s="101"/>
      <c r="BY178" s="113"/>
      <c r="BZ178" s="55"/>
      <c r="CA178" s="114"/>
      <c r="CC178" s="101"/>
      <c r="CD178" s="101"/>
      <c r="CE178" s="113"/>
      <c r="CF178" s="55"/>
      <c r="CG178" s="114"/>
      <c r="CI178" s="101"/>
      <c r="CJ178" s="101"/>
      <c r="CK178" s="113"/>
      <c r="CL178" s="55"/>
      <c r="CM178" s="114"/>
      <c r="CO178" s="101"/>
      <c r="CP178" s="101"/>
      <c r="CQ178" s="113"/>
      <c r="CR178" s="55"/>
      <c r="CS178" s="114"/>
    </row>
    <row r="179" spans="1:97" x14ac:dyDescent="0.2">
      <c r="A179" s="6"/>
      <c r="C179" s="101"/>
      <c r="D179" s="101"/>
      <c r="E179" s="113"/>
      <c r="F179" s="55"/>
      <c r="G179" s="114"/>
      <c r="H179" s="114"/>
      <c r="I179" s="101"/>
      <c r="J179" s="101"/>
      <c r="K179" s="113"/>
      <c r="L179" s="55"/>
      <c r="M179" s="114"/>
      <c r="N179" s="114"/>
      <c r="Q179" s="113"/>
      <c r="R179" s="55"/>
      <c r="S179" s="114"/>
      <c r="W179" s="113"/>
      <c r="X179" s="55"/>
      <c r="Y179" s="114"/>
      <c r="AC179" s="113"/>
      <c r="AD179" s="55"/>
      <c r="AE179" s="114"/>
      <c r="AI179" s="113"/>
      <c r="AJ179" s="55"/>
      <c r="AK179" s="114"/>
      <c r="AO179" s="113"/>
      <c r="AP179" s="55"/>
      <c r="AQ179" s="114"/>
      <c r="AU179" s="113"/>
      <c r="AV179" s="55"/>
      <c r="AW179" s="114"/>
      <c r="AX179" s="100"/>
      <c r="BA179" s="113"/>
      <c r="BB179" s="55"/>
      <c r="BC179" s="114"/>
      <c r="BD179" s="100"/>
      <c r="BG179" s="113"/>
      <c r="BH179" s="55"/>
      <c r="BI179" s="114"/>
      <c r="BK179" s="101"/>
      <c r="BL179" s="101"/>
      <c r="BM179" s="113"/>
      <c r="BN179" s="55"/>
      <c r="BO179" s="114"/>
      <c r="BQ179" s="101"/>
      <c r="BR179" s="101"/>
      <c r="BS179" s="113"/>
      <c r="BT179" s="55"/>
      <c r="BU179" s="114"/>
      <c r="BW179" s="101"/>
      <c r="BX179" s="101"/>
      <c r="BY179" s="113"/>
      <c r="BZ179" s="55"/>
      <c r="CA179" s="114"/>
      <c r="CC179" s="101"/>
      <c r="CD179" s="101"/>
      <c r="CE179" s="113"/>
      <c r="CF179" s="55"/>
      <c r="CG179" s="114"/>
      <c r="CI179" s="101"/>
      <c r="CJ179" s="101"/>
      <c r="CK179" s="113"/>
      <c r="CL179" s="55"/>
      <c r="CM179" s="114"/>
      <c r="CO179" s="101"/>
      <c r="CP179" s="101"/>
      <c r="CQ179" s="113"/>
      <c r="CR179" s="55"/>
      <c r="CS179" s="114"/>
    </row>
    <row r="180" spans="1:97" x14ac:dyDescent="0.2">
      <c r="A180" s="6"/>
      <c r="C180" s="101"/>
      <c r="D180" s="101"/>
      <c r="E180" s="113"/>
      <c r="F180" s="55"/>
      <c r="G180" s="114"/>
      <c r="H180" s="114"/>
      <c r="I180" s="101"/>
      <c r="J180" s="101"/>
      <c r="K180" s="113"/>
      <c r="L180" s="55"/>
      <c r="M180" s="114"/>
      <c r="N180" s="114"/>
      <c r="Q180" s="113"/>
      <c r="R180" s="55"/>
      <c r="S180" s="114"/>
      <c r="W180" s="113"/>
      <c r="X180" s="55"/>
      <c r="Y180" s="114"/>
      <c r="AC180" s="113"/>
      <c r="AD180" s="55"/>
      <c r="AE180" s="114"/>
      <c r="AI180" s="113"/>
      <c r="AJ180" s="55"/>
      <c r="AK180" s="114"/>
      <c r="AO180" s="113"/>
      <c r="AP180" s="55"/>
      <c r="AQ180" s="114"/>
      <c r="AU180" s="113"/>
      <c r="AV180" s="55"/>
      <c r="AW180" s="114"/>
      <c r="AX180" s="100"/>
      <c r="BA180" s="113"/>
      <c r="BB180" s="55"/>
      <c r="BC180" s="114"/>
      <c r="BD180" s="100"/>
      <c r="BG180" s="113"/>
      <c r="BH180" s="55"/>
      <c r="BI180" s="114"/>
      <c r="BK180" s="101"/>
      <c r="BL180" s="101"/>
      <c r="BM180" s="113"/>
      <c r="BN180" s="55"/>
      <c r="BO180" s="114"/>
      <c r="BQ180" s="101"/>
      <c r="BR180" s="101"/>
      <c r="BS180" s="113"/>
      <c r="BT180" s="55"/>
      <c r="BU180" s="114"/>
      <c r="BW180" s="101"/>
      <c r="BX180" s="101"/>
      <c r="BY180" s="113"/>
      <c r="BZ180" s="55"/>
      <c r="CA180" s="114"/>
      <c r="CC180" s="101"/>
      <c r="CD180" s="101"/>
      <c r="CE180" s="113"/>
      <c r="CF180" s="55"/>
      <c r="CG180" s="114"/>
      <c r="CI180" s="101"/>
      <c r="CJ180" s="101"/>
      <c r="CK180" s="113"/>
      <c r="CL180" s="55"/>
      <c r="CM180" s="114"/>
      <c r="CO180" s="101"/>
      <c r="CP180" s="101"/>
      <c r="CQ180" s="113"/>
      <c r="CR180" s="55"/>
      <c r="CS180" s="114"/>
    </row>
    <row r="181" spans="1:97" x14ac:dyDescent="0.2">
      <c r="A181" s="6"/>
      <c r="C181" s="101"/>
      <c r="D181" s="101"/>
      <c r="E181" s="113"/>
      <c r="F181" s="55"/>
      <c r="G181" s="114"/>
      <c r="H181" s="114"/>
      <c r="I181" s="101"/>
      <c r="J181" s="101"/>
      <c r="K181" s="113"/>
      <c r="L181" s="55"/>
      <c r="M181" s="114"/>
      <c r="N181" s="114"/>
      <c r="Q181" s="113"/>
      <c r="R181" s="55"/>
      <c r="S181" s="114"/>
      <c r="W181" s="113"/>
      <c r="X181" s="55"/>
      <c r="Y181" s="114"/>
      <c r="AC181" s="113"/>
      <c r="AD181" s="55"/>
      <c r="AE181" s="114"/>
      <c r="AI181" s="113"/>
      <c r="AJ181" s="55"/>
      <c r="AK181" s="114"/>
      <c r="AO181" s="113"/>
      <c r="AP181" s="55"/>
      <c r="AQ181" s="114"/>
      <c r="AU181" s="113"/>
      <c r="AV181" s="55"/>
      <c r="AW181" s="114"/>
      <c r="AX181" s="100"/>
      <c r="BA181" s="113"/>
      <c r="BB181" s="55"/>
      <c r="BC181" s="114"/>
      <c r="BD181" s="100"/>
      <c r="BG181" s="113"/>
      <c r="BH181" s="55"/>
      <c r="BI181" s="114"/>
      <c r="BK181" s="101"/>
      <c r="BL181" s="101"/>
      <c r="BM181" s="113"/>
      <c r="BN181" s="55"/>
      <c r="BO181" s="114"/>
      <c r="BQ181" s="101"/>
      <c r="BR181" s="101"/>
      <c r="BS181" s="113"/>
      <c r="BT181" s="55"/>
      <c r="BU181" s="114"/>
      <c r="BW181" s="101"/>
      <c r="BX181" s="101"/>
      <c r="BY181" s="113"/>
      <c r="BZ181" s="55"/>
      <c r="CA181" s="114"/>
      <c r="CC181" s="101"/>
      <c r="CD181" s="101"/>
      <c r="CE181" s="113"/>
      <c r="CF181" s="55"/>
      <c r="CG181" s="114"/>
      <c r="CI181" s="101"/>
      <c r="CJ181" s="101"/>
      <c r="CK181" s="113"/>
      <c r="CL181" s="55"/>
      <c r="CM181" s="114"/>
      <c r="CO181" s="101"/>
      <c r="CP181" s="101"/>
      <c r="CQ181" s="113"/>
      <c r="CR181" s="55"/>
      <c r="CS181" s="114"/>
    </row>
    <row r="182" spans="1:97" x14ac:dyDescent="0.2">
      <c r="A182" s="6"/>
      <c r="C182" s="101"/>
      <c r="D182" s="101"/>
      <c r="E182" s="113"/>
      <c r="F182" s="55"/>
      <c r="G182" s="114"/>
      <c r="H182" s="114"/>
      <c r="I182" s="101"/>
      <c r="J182" s="101"/>
      <c r="K182" s="113"/>
      <c r="L182" s="55"/>
      <c r="M182" s="114"/>
      <c r="N182" s="114"/>
      <c r="Q182" s="113"/>
      <c r="R182" s="55"/>
      <c r="S182" s="114"/>
      <c r="W182" s="113"/>
      <c r="X182" s="55"/>
      <c r="Y182" s="114"/>
      <c r="AC182" s="113"/>
      <c r="AD182" s="55"/>
      <c r="AE182" s="114"/>
      <c r="AI182" s="113"/>
      <c r="AJ182" s="55"/>
      <c r="AK182" s="114"/>
      <c r="AO182" s="113"/>
      <c r="AP182" s="55"/>
      <c r="AQ182" s="114"/>
      <c r="AU182" s="113"/>
      <c r="AV182" s="55"/>
      <c r="AW182" s="114"/>
      <c r="AX182" s="100"/>
      <c r="BA182" s="113"/>
      <c r="BB182" s="55"/>
      <c r="BC182" s="114"/>
      <c r="BD182" s="100"/>
      <c r="BG182" s="113"/>
      <c r="BH182" s="55"/>
      <c r="BI182" s="114"/>
      <c r="BK182" s="101"/>
      <c r="BL182" s="101"/>
      <c r="BM182" s="113"/>
      <c r="BN182" s="55"/>
      <c r="BO182" s="114"/>
      <c r="BQ182" s="101"/>
      <c r="BR182" s="101"/>
      <c r="BS182" s="113"/>
      <c r="BT182" s="55"/>
      <c r="BU182" s="114"/>
      <c r="BW182" s="101"/>
      <c r="BX182" s="101"/>
      <c r="BY182" s="113"/>
      <c r="BZ182" s="55"/>
      <c r="CA182" s="114"/>
      <c r="CC182" s="101"/>
      <c r="CD182" s="101"/>
      <c r="CE182" s="113"/>
      <c r="CF182" s="55"/>
      <c r="CG182" s="114"/>
      <c r="CI182" s="101"/>
      <c r="CJ182" s="101"/>
      <c r="CK182" s="113"/>
      <c r="CL182" s="55"/>
      <c r="CM182" s="114"/>
      <c r="CO182" s="101"/>
      <c r="CP182" s="101"/>
      <c r="CQ182" s="113"/>
      <c r="CR182" s="55"/>
      <c r="CS182" s="114"/>
    </row>
    <row r="183" spans="1:97" x14ac:dyDescent="0.2">
      <c r="A183" s="6"/>
      <c r="C183" s="101"/>
      <c r="D183" s="101"/>
      <c r="E183" s="113"/>
      <c r="F183" s="55"/>
      <c r="G183" s="114"/>
      <c r="H183" s="114"/>
      <c r="I183" s="101"/>
      <c r="J183" s="101"/>
      <c r="K183" s="113"/>
      <c r="L183" s="55"/>
      <c r="M183" s="114"/>
      <c r="N183" s="114"/>
      <c r="Q183" s="113"/>
      <c r="R183" s="55"/>
      <c r="S183" s="114"/>
      <c r="W183" s="113"/>
      <c r="X183" s="55"/>
      <c r="Y183" s="114"/>
      <c r="AC183" s="113"/>
      <c r="AD183" s="55"/>
      <c r="AE183" s="114"/>
      <c r="AI183" s="113"/>
      <c r="AJ183" s="55"/>
      <c r="AK183" s="114"/>
      <c r="AO183" s="113"/>
      <c r="AP183" s="55"/>
      <c r="AQ183" s="114"/>
      <c r="AU183" s="113"/>
      <c r="AV183" s="55"/>
      <c r="AW183" s="114"/>
      <c r="AX183" s="100"/>
      <c r="BA183" s="113"/>
      <c r="BB183" s="55"/>
      <c r="BC183" s="114"/>
      <c r="BD183" s="100"/>
      <c r="BG183" s="113"/>
      <c r="BH183" s="55"/>
      <c r="BI183" s="114"/>
      <c r="BK183" s="101"/>
      <c r="BL183" s="101"/>
      <c r="BM183" s="113"/>
      <c r="BN183" s="55"/>
      <c r="BO183" s="114"/>
      <c r="BQ183" s="101"/>
      <c r="BR183" s="101"/>
      <c r="BS183" s="113"/>
      <c r="BT183" s="55"/>
      <c r="BU183" s="114"/>
      <c r="BW183" s="101"/>
      <c r="BX183" s="101"/>
      <c r="BY183" s="113"/>
      <c r="BZ183" s="55"/>
      <c r="CA183" s="114"/>
      <c r="CC183" s="101"/>
      <c r="CD183" s="101"/>
      <c r="CE183" s="113"/>
      <c r="CF183" s="55"/>
      <c r="CG183" s="114"/>
      <c r="CI183" s="101"/>
      <c r="CJ183" s="101"/>
      <c r="CK183" s="113"/>
      <c r="CL183" s="55"/>
      <c r="CM183" s="114"/>
      <c r="CO183" s="101"/>
      <c r="CP183" s="101"/>
      <c r="CQ183" s="113"/>
      <c r="CR183" s="55"/>
      <c r="CS183" s="114"/>
    </row>
    <row r="184" spans="1:97" x14ac:dyDescent="0.2">
      <c r="A184" s="6"/>
      <c r="C184" s="101"/>
      <c r="D184" s="101"/>
      <c r="E184" s="113"/>
      <c r="F184" s="55"/>
      <c r="G184" s="114"/>
      <c r="H184" s="114"/>
      <c r="I184" s="101"/>
      <c r="J184" s="101"/>
      <c r="K184" s="113"/>
      <c r="L184" s="55"/>
      <c r="M184" s="114"/>
      <c r="N184" s="114"/>
      <c r="Q184" s="113"/>
      <c r="R184" s="55"/>
      <c r="S184" s="114"/>
      <c r="W184" s="113"/>
      <c r="X184" s="55"/>
      <c r="Y184" s="114"/>
      <c r="AC184" s="113"/>
      <c r="AD184" s="55"/>
      <c r="AE184" s="114"/>
      <c r="AI184" s="113"/>
      <c r="AJ184" s="55"/>
      <c r="AK184" s="114"/>
      <c r="AO184" s="113"/>
      <c r="AP184" s="55"/>
      <c r="AQ184" s="114"/>
      <c r="AU184" s="113"/>
      <c r="AV184" s="55"/>
      <c r="AW184" s="114"/>
      <c r="AX184" s="100"/>
      <c r="BA184" s="113"/>
      <c r="BB184" s="55"/>
      <c r="BC184" s="114"/>
      <c r="BD184" s="100"/>
      <c r="BG184" s="113"/>
      <c r="BH184" s="55"/>
      <c r="BI184" s="114"/>
      <c r="BK184" s="101"/>
      <c r="BL184" s="101"/>
      <c r="BM184" s="113"/>
      <c r="BN184" s="55"/>
      <c r="BO184" s="114"/>
      <c r="BQ184" s="101"/>
      <c r="BR184" s="101"/>
      <c r="BS184" s="113"/>
      <c r="BT184" s="55"/>
      <c r="BU184" s="114"/>
      <c r="BW184" s="101"/>
      <c r="BX184" s="101"/>
      <c r="BY184" s="113"/>
      <c r="BZ184" s="55"/>
      <c r="CA184" s="114"/>
      <c r="CC184" s="101"/>
      <c r="CD184" s="101"/>
      <c r="CE184" s="113"/>
      <c r="CF184" s="55"/>
      <c r="CG184" s="114"/>
      <c r="CI184" s="101"/>
      <c r="CJ184" s="101"/>
      <c r="CK184" s="113"/>
      <c r="CL184" s="55"/>
      <c r="CM184" s="114"/>
      <c r="CO184" s="101"/>
      <c r="CP184" s="101"/>
      <c r="CQ184" s="113"/>
      <c r="CR184" s="55"/>
      <c r="CS184" s="114"/>
    </row>
    <row r="185" spans="1:97" x14ac:dyDescent="0.2">
      <c r="A185" s="6"/>
      <c r="C185" s="101"/>
      <c r="D185" s="101"/>
      <c r="E185" s="113"/>
      <c r="F185" s="55"/>
      <c r="G185" s="114"/>
      <c r="H185" s="114"/>
      <c r="I185" s="101"/>
      <c r="J185" s="101"/>
      <c r="K185" s="113"/>
      <c r="L185" s="55"/>
      <c r="M185" s="114"/>
      <c r="N185" s="114"/>
      <c r="Q185" s="113"/>
      <c r="R185" s="55"/>
      <c r="S185" s="114"/>
      <c r="W185" s="113"/>
      <c r="X185" s="55"/>
      <c r="Y185" s="114"/>
      <c r="AC185" s="113"/>
      <c r="AD185" s="55"/>
      <c r="AE185" s="114"/>
      <c r="AI185" s="113"/>
      <c r="AJ185" s="55"/>
      <c r="AK185" s="114"/>
      <c r="AO185" s="113"/>
      <c r="AP185" s="55"/>
      <c r="AQ185" s="114"/>
      <c r="AU185" s="113"/>
      <c r="AV185" s="55"/>
      <c r="AW185" s="114"/>
      <c r="AX185" s="100"/>
      <c r="BA185" s="113"/>
      <c r="BB185" s="55"/>
      <c r="BC185" s="114"/>
      <c r="BD185" s="100"/>
      <c r="BG185" s="113"/>
      <c r="BH185" s="55"/>
      <c r="BI185" s="114"/>
      <c r="BK185" s="101"/>
      <c r="BL185" s="101"/>
      <c r="BM185" s="113"/>
      <c r="BN185" s="55"/>
      <c r="BO185" s="114"/>
      <c r="BQ185" s="101"/>
      <c r="BR185" s="101"/>
      <c r="BS185" s="113"/>
      <c r="BT185" s="55"/>
      <c r="BU185" s="114"/>
      <c r="BW185" s="101"/>
      <c r="BX185" s="101"/>
      <c r="BY185" s="113"/>
      <c r="BZ185" s="55"/>
      <c r="CA185" s="114"/>
      <c r="CC185" s="101"/>
      <c r="CD185" s="101"/>
      <c r="CE185" s="113"/>
      <c r="CF185" s="55"/>
      <c r="CG185" s="114"/>
      <c r="CI185" s="101"/>
      <c r="CJ185" s="101"/>
      <c r="CK185" s="113"/>
      <c r="CL185" s="55"/>
      <c r="CM185" s="114"/>
      <c r="CO185" s="101"/>
      <c r="CP185" s="101"/>
      <c r="CQ185" s="113"/>
      <c r="CR185" s="55"/>
      <c r="CS185" s="114"/>
    </row>
    <row r="186" spans="1:97" x14ac:dyDescent="0.2">
      <c r="A186" s="6"/>
      <c r="C186" s="101"/>
      <c r="D186" s="101"/>
      <c r="E186" s="113"/>
      <c r="F186" s="55"/>
      <c r="G186" s="114"/>
      <c r="H186" s="114"/>
      <c r="I186" s="101"/>
      <c r="J186" s="101"/>
      <c r="K186" s="113"/>
      <c r="L186" s="55"/>
      <c r="M186" s="114"/>
      <c r="N186" s="114"/>
      <c r="Q186" s="113"/>
      <c r="R186" s="55"/>
      <c r="S186" s="114"/>
      <c r="W186" s="113"/>
      <c r="X186" s="55"/>
      <c r="Y186" s="114"/>
      <c r="AC186" s="113"/>
      <c r="AD186" s="55"/>
      <c r="AE186" s="114"/>
      <c r="AI186" s="113"/>
      <c r="AJ186" s="55"/>
      <c r="AK186" s="114"/>
      <c r="AO186" s="113"/>
      <c r="AP186" s="55"/>
      <c r="AQ186" s="114"/>
      <c r="AU186" s="113"/>
      <c r="AV186" s="55"/>
      <c r="AW186" s="114"/>
      <c r="AX186" s="100"/>
      <c r="BA186" s="113"/>
      <c r="BB186" s="55"/>
      <c r="BC186" s="114"/>
      <c r="BD186" s="100"/>
      <c r="BG186" s="113"/>
      <c r="BH186" s="55"/>
      <c r="BI186" s="114"/>
      <c r="BK186" s="101"/>
      <c r="BL186" s="101"/>
      <c r="BM186" s="113"/>
      <c r="BN186" s="55"/>
      <c r="BO186" s="114"/>
      <c r="BQ186" s="101"/>
      <c r="BR186" s="101"/>
      <c r="BS186" s="113"/>
      <c r="BT186" s="55"/>
      <c r="BU186" s="114"/>
      <c r="BW186" s="101"/>
      <c r="BX186" s="101"/>
      <c r="BY186" s="113"/>
      <c r="BZ186" s="55"/>
      <c r="CA186" s="114"/>
      <c r="CC186" s="101"/>
      <c r="CD186" s="101"/>
      <c r="CE186" s="113"/>
      <c r="CF186" s="55"/>
      <c r="CG186" s="114"/>
      <c r="CI186" s="101"/>
      <c r="CJ186" s="101"/>
      <c r="CK186" s="113"/>
      <c r="CL186" s="55"/>
      <c r="CM186" s="114"/>
      <c r="CO186" s="101"/>
      <c r="CP186" s="101"/>
      <c r="CQ186" s="113"/>
      <c r="CR186" s="55"/>
      <c r="CS186" s="114"/>
    </row>
    <row r="187" spans="1:97" x14ac:dyDescent="0.2">
      <c r="A187" s="6"/>
      <c r="C187" s="101"/>
      <c r="D187" s="101"/>
      <c r="E187" s="113"/>
      <c r="F187" s="55"/>
      <c r="G187" s="114"/>
      <c r="H187" s="114"/>
      <c r="I187" s="101"/>
      <c r="J187" s="101"/>
      <c r="K187" s="113"/>
      <c r="L187" s="55"/>
      <c r="M187" s="114"/>
      <c r="N187" s="114"/>
      <c r="Q187" s="113"/>
      <c r="R187" s="55"/>
      <c r="S187" s="114"/>
      <c r="W187" s="113"/>
      <c r="X187" s="55"/>
      <c r="Y187" s="114"/>
      <c r="AC187" s="113"/>
      <c r="AD187" s="55"/>
      <c r="AE187" s="114"/>
      <c r="AI187" s="113"/>
      <c r="AJ187" s="55"/>
      <c r="AK187" s="114"/>
      <c r="AO187" s="113"/>
      <c r="AP187" s="55"/>
      <c r="AQ187" s="114"/>
      <c r="AU187" s="113"/>
      <c r="AV187" s="55"/>
      <c r="AW187" s="114"/>
      <c r="AX187" s="100"/>
      <c r="BA187" s="113"/>
      <c r="BB187" s="55"/>
      <c r="BC187" s="114"/>
      <c r="BD187" s="100"/>
      <c r="BG187" s="113"/>
      <c r="BH187" s="55"/>
      <c r="BI187" s="114"/>
      <c r="BK187" s="101"/>
      <c r="BL187" s="101"/>
      <c r="BM187" s="113"/>
      <c r="BN187" s="55"/>
      <c r="BO187" s="114"/>
      <c r="BQ187" s="101"/>
      <c r="BR187" s="101"/>
      <c r="BS187" s="113"/>
      <c r="BT187" s="55"/>
      <c r="BU187" s="114"/>
      <c r="BW187" s="101"/>
      <c r="BX187" s="101"/>
      <c r="BY187" s="113"/>
      <c r="BZ187" s="55"/>
      <c r="CA187" s="114"/>
      <c r="CC187" s="101"/>
      <c r="CD187" s="101"/>
      <c r="CE187" s="113"/>
      <c r="CF187" s="55"/>
      <c r="CG187" s="114"/>
      <c r="CI187" s="101"/>
      <c r="CJ187" s="101"/>
      <c r="CK187" s="113"/>
      <c r="CL187" s="55"/>
      <c r="CM187" s="114"/>
      <c r="CO187" s="101"/>
      <c r="CP187" s="101"/>
      <c r="CQ187" s="113"/>
      <c r="CR187" s="55"/>
      <c r="CS187" s="114"/>
    </row>
    <row r="188" spans="1:97" x14ac:dyDescent="0.2">
      <c r="A188" s="6"/>
      <c r="C188" s="101"/>
      <c r="D188" s="101"/>
      <c r="E188" s="113"/>
      <c r="F188" s="55"/>
      <c r="G188" s="114"/>
      <c r="H188" s="114"/>
      <c r="I188" s="101"/>
      <c r="J188" s="101"/>
      <c r="K188" s="113"/>
      <c r="L188" s="55"/>
      <c r="M188" s="114"/>
      <c r="N188" s="114"/>
      <c r="Q188" s="113"/>
      <c r="R188" s="55"/>
      <c r="S188" s="114"/>
      <c r="W188" s="113"/>
      <c r="X188" s="55"/>
      <c r="Y188" s="114"/>
      <c r="AC188" s="113"/>
      <c r="AD188" s="55"/>
      <c r="AE188" s="114"/>
      <c r="AI188" s="113"/>
      <c r="AJ188" s="55"/>
      <c r="AK188" s="114"/>
      <c r="AO188" s="113"/>
      <c r="AP188" s="55"/>
      <c r="AQ188" s="114"/>
      <c r="AU188" s="113"/>
      <c r="AV188" s="55"/>
      <c r="AW188" s="114"/>
      <c r="AX188" s="100"/>
      <c r="BA188" s="113"/>
      <c r="BB188" s="55"/>
      <c r="BC188" s="114"/>
      <c r="BD188" s="100"/>
      <c r="BG188" s="113"/>
      <c r="BH188" s="55"/>
      <c r="BI188" s="114"/>
      <c r="BK188" s="101"/>
      <c r="BL188" s="101"/>
      <c r="BM188" s="113"/>
      <c r="BN188" s="55"/>
      <c r="BO188" s="114"/>
      <c r="BQ188" s="101"/>
      <c r="BR188" s="101"/>
      <c r="BS188" s="113"/>
      <c r="BT188" s="55"/>
      <c r="BU188" s="114"/>
      <c r="BW188" s="101"/>
      <c r="BX188" s="101"/>
      <c r="BY188" s="113"/>
      <c r="BZ188" s="55"/>
      <c r="CA188" s="114"/>
      <c r="CC188" s="101"/>
      <c r="CD188" s="101"/>
      <c r="CE188" s="113"/>
      <c r="CF188" s="55"/>
      <c r="CG188" s="114"/>
      <c r="CI188" s="101"/>
      <c r="CJ188" s="101"/>
      <c r="CK188" s="113"/>
      <c r="CL188" s="55"/>
      <c r="CM188" s="114"/>
      <c r="CO188" s="101"/>
      <c r="CP188" s="101"/>
      <c r="CQ188" s="113"/>
      <c r="CR188" s="55"/>
      <c r="CS188" s="114"/>
    </row>
    <row r="189" spans="1:97" x14ac:dyDescent="0.2">
      <c r="A189" s="6"/>
      <c r="C189" s="101"/>
      <c r="D189" s="101"/>
      <c r="E189" s="113"/>
      <c r="F189" s="55"/>
      <c r="G189" s="114"/>
      <c r="H189" s="114"/>
      <c r="I189" s="101"/>
      <c r="J189" s="101"/>
      <c r="K189" s="113"/>
      <c r="L189" s="55"/>
      <c r="M189" s="114"/>
      <c r="N189" s="114"/>
      <c r="Q189" s="113"/>
      <c r="R189" s="55"/>
      <c r="S189" s="114"/>
      <c r="W189" s="113"/>
      <c r="X189" s="55"/>
      <c r="Y189" s="114"/>
      <c r="AC189" s="113"/>
      <c r="AD189" s="55"/>
      <c r="AE189" s="114"/>
      <c r="AI189" s="113"/>
      <c r="AJ189" s="55"/>
      <c r="AK189" s="114"/>
      <c r="AO189" s="113"/>
      <c r="AP189" s="55"/>
      <c r="AQ189" s="114"/>
      <c r="AU189" s="113"/>
      <c r="AV189" s="55"/>
      <c r="AW189" s="114"/>
      <c r="AX189" s="100"/>
      <c r="BA189" s="113"/>
      <c r="BB189" s="55"/>
      <c r="BC189" s="114"/>
      <c r="BD189" s="100"/>
      <c r="BG189" s="113"/>
      <c r="BH189" s="55"/>
      <c r="BI189" s="114"/>
      <c r="BK189" s="101"/>
      <c r="BL189" s="101"/>
      <c r="BM189" s="113"/>
      <c r="BN189" s="55"/>
      <c r="BO189" s="114"/>
      <c r="BQ189" s="101"/>
      <c r="BR189" s="101"/>
      <c r="BS189" s="113"/>
      <c r="BT189" s="55"/>
      <c r="BU189" s="114"/>
      <c r="BW189" s="101"/>
      <c r="BX189" s="101"/>
      <c r="BY189" s="113"/>
      <c r="BZ189" s="55"/>
      <c r="CA189" s="114"/>
      <c r="CC189" s="101"/>
      <c r="CD189" s="101"/>
      <c r="CE189" s="113"/>
      <c r="CF189" s="55"/>
      <c r="CG189" s="114"/>
      <c r="CI189" s="101"/>
      <c r="CJ189" s="101"/>
      <c r="CK189" s="113"/>
      <c r="CL189" s="55"/>
      <c r="CM189" s="114"/>
      <c r="CO189" s="101"/>
      <c r="CP189" s="101"/>
      <c r="CQ189" s="113"/>
      <c r="CR189" s="55"/>
      <c r="CS189" s="114"/>
    </row>
    <row r="190" spans="1:97" x14ac:dyDescent="0.2">
      <c r="A190" s="6"/>
      <c r="C190" s="101"/>
      <c r="D190" s="101"/>
      <c r="E190" s="113"/>
      <c r="F190" s="55"/>
      <c r="G190" s="114"/>
      <c r="H190" s="114"/>
      <c r="I190" s="101"/>
      <c r="J190" s="101"/>
      <c r="K190" s="113"/>
      <c r="L190" s="55"/>
      <c r="M190" s="114"/>
      <c r="N190" s="114"/>
      <c r="Q190" s="113"/>
      <c r="R190" s="55"/>
      <c r="S190" s="114"/>
      <c r="W190" s="113"/>
      <c r="X190" s="55"/>
      <c r="Y190" s="114"/>
      <c r="AC190" s="113"/>
      <c r="AD190" s="55"/>
      <c r="AE190" s="114"/>
      <c r="AI190" s="113"/>
      <c r="AJ190" s="55"/>
      <c r="AK190" s="114"/>
      <c r="AO190" s="113"/>
      <c r="AP190" s="55"/>
      <c r="AQ190" s="114"/>
      <c r="AU190" s="113"/>
      <c r="AV190" s="55"/>
      <c r="AW190" s="114"/>
      <c r="AX190" s="100"/>
      <c r="BA190" s="113"/>
      <c r="BB190" s="55"/>
      <c r="BC190" s="114"/>
      <c r="BD190" s="100"/>
      <c r="BG190" s="113"/>
      <c r="BH190" s="55"/>
      <c r="BI190" s="114"/>
      <c r="BK190" s="101"/>
      <c r="BL190" s="101"/>
      <c r="BM190" s="113"/>
      <c r="BN190" s="55"/>
      <c r="BO190" s="114"/>
      <c r="BQ190" s="101"/>
      <c r="BR190" s="101"/>
      <c r="BS190" s="113"/>
      <c r="BT190" s="55"/>
      <c r="BU190" s="114"/>
      <c r="BW190" s="101"/>
      <c r="BX190" s="101"/>
      <c r="BY190" s="113"/>
      <c r="BZ190" s="55"/>
      <c r="CA190" s="114"/>
      <c r="CC190" s="101"/>
      <c r="CD190" s="101"/>
      <c r="CE190" s="113"/>
      <c r="CF190" s="55"/>
      <c r="CG190" s="114"/>
      <c r="CI190" s="101"/>
      <c r="CJ190" s="101"/>
      <c r="CK190" s="113"/>
      <c r="CL190" s="55"/>
      <c r="CM190" s="114"/>
      <c r="CO190" s="101"/>
      <c r="CP190" s="101"/>
      <c r="CQ190" s="113"/>
      <c r="CR190" s="55"/>
      <c r="CS190" s="114"/>
    </row>
    <row r="191" spans="1:97" x14ac:dyDescent="0.2">
      <c r="A191" s="6"/>
      <c r="C191" s="101"/>
      <c r="D191" s="101"/>
      <c r="E191" s="113"/>
      <c r="F191" s="55"/>
      <c r="G191" s="114"/>
      <c r="H191" s="114"/>
      <c r="I191" s="101"/>
      <c r="J191" s="101"/>
      <c r="K191" s="113"/>
      <c r="L191" s="55"/>
      <c r="M191" s="114"/>
      <c r="N191" s="114"/>
      <c r="Q191" s="113"/>
      <c r="R191" s="55"/>
      <c r="S191" s="114"/>
      <c r="W191" s="113"/>
      <c r="X191" s="55"/>
      <c r="Y191" s="114"/>
      <c r="AC191" s="113"/>
      <c r="AD191" s="55"/>
      <c r="AE191" s="114"/>
      <c r="AI191" s="113"/>
      <c r="AJ191" s="55"/>
      <c r="AK191" s="114"/>
      <c r="AO191" s="113"/>
      <c r="AP191" s="55"/>
      <c r="AQ191" s="114"/>
      <c r="AU191" s="113"/>
      <c r="AV191" s="55"/>
      <c r="AW191" s="114"/>
      <c r="AX191" s="100"/>
      <c r="BA191" s="113"/>
      <c r="BB191" s="55"/>
      <c r="BC191" s="114"/>
      <c r="BD191" s="100"/>
      <c r="BG191" s="113"/>
      <c r="BH191" s="55"/>
      <c r="BI191" s="114"/>
      <c r="BK191" s="101"/>
      <c r="BL191" s="101"/>
      <c r="BM191" s="113"/>
      <c r="BN191" s="55"/>
      <c r="BO191" s="114"/>
      <c r="BQ191" s="101"/>
      <c r="BR191" s="101"/>
      <c r="BS191" s="113"/>
      <c r="BT191" s="55"/>
      <c r="BU191" s="114"/>
      <c r="BW191" s="101"/>
      <c r="BX191" s="101"/>
      <c r="BY191" s="113"/>
      <c r="BZ191" s="55"/>
      <c r="CA191" s="114"/>
      <c r="CC191" s="101"/>
      <c r="CD191" s="101"/>
      <c r="CE191" s="113"/>
      <c r="CF191" s="55"/>
      <c r="CG191" s="114"/>
      <c r="CI191" s="101"/>
      <c r="CJ191" s="101"/>
      <c r="CK191" s="113"/>
      <c r="CL191" s="55"/>
      <c r="CM191" s="114"/>
      <c r="CO191" s="101"/>
      <c r="CP191" s="101"/>
      <c r="CQ191" s="113"/>
      <c r="CR191" s="55"/>
      <c r="CS191" s="114"/>
    </row>
    <row r="192" spans="1:97" x14ac:dyDescent="0.2">
      <c r="A192" s="6"/>
      <c r="C192" s="101"/>
      <c r="D192" s="101"/>
      <c r="E192" s="113"/>
      <c r="F192" s="55"/>
      <c r="G192" s="114"/>
      <c r="H192" s="114"/>
      <c r="I192" s="101"/>
      <c r="J192" s="101"/>
      <c r="K192" s="113"/>
      <c r="L192" s="55"/>
      <c r="M192" s="114"/>
      <c r="N192" s="114"/>
      <c r="Q192" s="113"/>
      <c r="R192" s="55"/>
      <c r="S192" s="114"/>
      <c r="W192" s="113"/>
      <c r="X192" s="55"/>
      <c r="Y192" s="114"/>
      <c r="AC192" s="113"/>
      <c r="AD192" s="55"/>
      <c r="AE192" s="114"/>
      <c r="AI192" s="113"/>
      <c r="AJ192" s="55"/>
      <c r="AK192" s="114"/>
      <c r="AO192" s="113"/>
      <c r="AP192" s="55"/>
      <c r="AQ192" s="114"/>
      <c r="AU192" s="113"/>
      <c r="AV192" s="55"/>
      <c r="AW192" s="114"/>
      <c r="AX192" s="100"/>
      <c r="BA192" s="113"/>
      <c r="BB192" s="55"/>
      <c r="BC192" s="114"/>
      <c r="BD192" s="100"/>
      <c r="BG192" s="113"/>
      <c r="BH192" s="55"/>
      <c r="BI192" s="114"/>
      <c r="BK192" s="101"/>
      <c r="BL192" s="101"/>
      <c r="BM192" s="113"/>
      <c r="BN192" s="55"/>
      <c r="BO192" s="114"/>
      <c r="BQ192" s="101"/>
      <c r="BR192" s="101"/>
      <c r="BS192" s="113"/>
      <c r="BT192" s="55"/>
      <c r="BU192" s="114"/>
      <c r="BW192" s="101"/>
      <c r="BX192" s="101"/>
      <c r="BY192" s="113"/>
      <c r="BZ192" s="55"/>
      <c r="CA192" s="114"/>
      <c r="CC192" s="101"/>
      <c r="CD192" s="101"/>
      <c r="CE192" s="113"/>
      <c r="CF192" s="55"/>
      <c r="CG192" s="114"/>
      <c r="CI192" s="101"/>
      <c r="CJ192" s="101"/>
      <c r="CK192" s="113"/>
      <c r="CL192" s="55"/>
      <c r="CM192" s="114"/>
      <c r="CO192" s="101"/>
      <c r="CP192" s="101"/>
      <c r="CQ192" s="113"/>
      <c r="CR192" s="55"/>
      <c r="CS192" s="114"/>
    </row>
    <row r="193" spans="1:97" x14ac:dyDescent="0.2">
      <c r="A193" s="6"/>
      <c r="C193" s="101"/>
      <c r="D193" s="101"/>
      <c r="E193" s="113"/>
      <c r="F193" s="55"/>
      <c r="G193" s="114"/>
      <c r="H193" s="114"/>
      <c r="I193" s="101"/>
      <c r="J193" s="101"/>
      <c r="K193" s="113"/>
      <c r="L193" s="55"/>
      <c r="M193" s="114"/>
      <c r="N193" s="114"/>
      <c r="Q193" s="113"/>
      <c r="R193" s="55"/>
      <c r="S193" s="114"/>
      <c r="W193" s="113"/>
      <c r="X193" s="55"/>
      <c r="Y193" s="114"/>
      <c r="AC193" s="113"/>
      <c r="AD193" s="55"/>
      <c r="AE193" s="114"/>
      <c r="AI193" s="113"/>
      <c r="AJ193" s="55"/>
      <c r="AK193" s="114"/>
      <c r="AO193" s="113"/>
      <c r="AP193" s="55"/>
      <c r="AQ193" s="114"/>
      <c r="AU193" s="113"/>
      <c r="AV193" s="55"/>
      <c r="AW193" s="114"/>
      <c r="AX193" s="100"/>
      <c r="BA193" s="113"/>
      <c r="BB193" s="55"/>
      <c r="BC193" s="114"/>
      <c r="BD193" s="100"/>
      <c r="BG193" s="113"/>
      <c r="BH193" s="55"/>
      <c r="BI193" s="114"/>
      <c r="BK193" s="101"/>
      <c r="BL193" s="101"/>
      <c r="BM193" s="113"/>
      <c r="BN193" s="55"/>
      <c r="BO193" s="114"/>
      <c r="BQ193" s="101"/>
      <c r="BR193" s="101"/>
      <c r="BS193" s="113"/>
      <c r="BT193" s="55"/>
      <c r="BU193" s="114"/>
      <c r="BW193" s="101"/>
      <c r="BX193" s="101"/>
      <c r="BY193" s="113"/>
      <c r="BZ193" s="55"/>
      <c r="CA193" s="114"/>
      <c r="CC193" s="101"/>
      <c r="CD193" s="101"/>
      <c r="CE193" s="113"/>
      <c r="CF193" s="55"/>
      <c r="CG193" s="114"/>
      <c r="CI193" s="101"/>
      <c r="CJ193" s="101"/>
      <c r="CK193" s="113"/>
      <c r="CL193" s="55"/>
      <c r="CM193" s="114"/>
      <c r="CO193" s="101"/>
      <c r="CP193" s="101"/>
      <c r="CQ193" s="113"/>
      <c r="CR193" s="55"/>
      <c r="CS193" s="114"/>
    </row>
    <row r="194" spans="1:97" x14ac:dyDescent="0.2">
      <c r="A194" s="6"/>
      <c r="C194" s="101"/>
      <c r="D194" s="101"/>
      <c r="E194" s="113"/>
      <c r="F194" s="55"/>
      <c r="G194" s="114"/>
      <c r="H194" s="114"/>
      <c r="I194" s="101"/>
      <c r="J194" s="101"/>
      <c r="K194" s="113"/>
      <c r="L194" s="55"/>
      <c r="M194" s="114"/>
      <c r="N194" s="114"/>
      <c r="Q194" s="113"/>
      <c r="R194" s="55"/>
      <c r="S194" s="114"/>
      <c r="W194" s="113"/>
      <c r="X194" s="55"/>
      <c r="Y194" s="114"/>
      <c r="AC194" s="113"/>
      <c r="AD194" s="55"/>
      <c r="AE194" s="114"/>
      <c r="AI194" s="113"/>
      <c r="AJ194" s="55"/>
      <c r="AK194" s="114"/>
      <c r="AO194" s="113"/>
      <c r="AP194" s="55"/>
      <c r="AQ194" s="114"/>
      <c r="AU194" s="113"/>
      <c r="AV194" s="55"/>
      <c r="AW194" s="114"/>
      <c r="AX194" s="100"/>
      <c r="BA194" s="113"/>
      <c r="BB194" s="55"/>
      <c r="BC194" s="114"/>
      <c r="BD194" s="100"/>
      <c r="BG194" s="113"/>
      <c r="BH194" s="55"/>
      <c r="BI194" s="114"/>
      <c r="BK194" s="101"/>
      <c r="BL194" s="101"/>
      <c r="BM194" s="113"/>
      <c r="BN194" s="55"/>
      <c r="BO194" s="114"/>
      <c r="BQ194" s="101"/>
      <c r="BR194" s="101"/>
      <c r="BS194" s="113"/>
      <c r="BT194" s="55"/>
      <c r="BU194" s="114"/>
      <c r="BW194" s="101"/>
      <c r="BX194" s="101"/>
      <c r="BY194" s="113"/>
      <c r="BZ194" s="55"/>
      <c r="CA194" s="114"/>
      <c r="CC194" s="101"/>
      <c r="CD194" s="101"/>
      <c r="CE194" s="113"/>
      <c r="CF194" s="55"/>
      <c r="CG194" s="114"/>
      <c r="CI194" s="101"/>
      <c r="CJ194" s="101"/>
      <c r="CK194" s="113"/>
      <c r="CL194" s="55"/>
      <c r="CM194" s="114"/>
      <c r="CO194" s="101"/>
      <c r="CP194" s="101"/>
      <c r="CQ194" s="113"/>
      <c r="CR194" s="55"/>
      <c r="CS194" s="114"/>
    </row>
    <row r="195" spans="1:97" x14ac:dyDescent="0.2">
      <c r="A195" s="6"/>
      <c r="C195" s="101"/>
      <c r="D195" s="101"/>
      <c r="E195" s="113"/>
      <c r="F195" s="55"/>
      <c r="G195" s="114"/>
      <c r="H195" s="114"/>
      <c r="I195" s="101"/>
      <c r="J195" s="101"/>
      <c r="K195" s="113"/>
      <c r="L195" s="55"/>
      <c r="M195" s="114"/>
      <c r="N195" s="114"/>
      <c r="Q195" s="113"/>
      <c r="R195" s="55"/>
      <c r="S195" s="114"/>
      <c r="W195" s="113"/>
      <c r="X195" s="55"/>
      <c r="Y195" s="114"/>
      <c r="AC195" s="113"/>
      <c r="AD195" s="55"/>
      <c r="AE195" s="114"/>
      <c r="AI195" s="113"/>
      <c r="AJ195" s="55"/>
      <c r="AK195" s="114"/>
      <c r="AO195" s="113"/>
      <c r="AP195" s="55"/>
      <c r="AQ195" s="114"/>
      <c r="AU195" s="113"/>
      <c r="AV195" s="55"/>
      <c r="AW195" s="114"/>
      <c r="AX195" s="100"/>
      <c r="BA195" s="113"/>
      <c r="BB195" s="55"/>
      <c r="BC195" s="114"/>
      <c r="BD195" s="100"/>
      <c r="BG195" s="113"/>
      <c r="BH195" s="55"/>
      <c r="BI195" s="114"/>
      <c r="BK195" s="101"/>
      <c r="BL195" s="101"/>
      <c r="BM195" s="113"/>
      <c r="BN195" s="55"/>
      <c r="BO195" s="114"/>
      <c r="BQ195" s="101"/>
      <c r="BR195" s="101"/>
      <c r="BS195" s="113"/>
      <c r="BT195" s="55"/>
      <c r="BU195" s="114"/>
      <c r="BW195" s="101"/>
      <c r="BX195" s="101"/>
      <c r="BY195" s="113"/>
      <c r="BZ195" s="55"/>
      <c r="CA195" s="114"/>
      <c r="CC195" s="101"/>
      <c r="CD195" s="101"/>
      <c r="CE195" s="113"/>
      <c r="CF195" s="55"/>
      <c r="CG195" s="114"/>
      <c r="CI195" s="101"/>
      <c r="CJ195" s="101"/>
      <c r="CK195" s="113"/>
      <c r="CL195" s="55"/>
      <c r="CM195" s="114"/>
      <c r="CO195" s="101"/>
      <c r="CP195" s="101"/>
      <c r="CQ195" s="113"/>
      <c r="CR195" s="55"/>
      <c r="CS195" s="114"/>
    </row>
    <row r="196" spans="1:97" x14ac:dyDescent="0.2">
      <c r="A196" s="6"/>
      <c r="C196" s="101"/>
      <c r="D196" s="101"/>
      <c r="E196" s="113"/>
      <c r="F196" s="55"/>
      <c r="G196" s="114"/>
      <c r="H196" s="114"/>
      <c r="I196" s="101"/>
      <c r="J196" s="101"/>
      <c r="K196" s="113"/>
      <c r="L196" s="55"/>
      <c r="M196" s="114"/>
      <c r="N196" s="114"/>
      <c r="Q196" s="113"/>
      <c r="R196" s="55"/>
      <c r="S196" s="114"/>
      <c r="W196" s="113"/>
      <c r="X196" s="55"/>
      <c r="Y196" s="114"/>
      <c r="AC196" s="113"/>
      <c r="AD196" s="55"/>
      <c r="AE196" s="114"/>
      <c r="AI196" s="113"/>
      <c r="AJ196" s="55"/>
      <c r="AK196" s="114"/>
      <c r="AO196" s="113"/>
      <c r="AP196" s="55"/>
      <c r="AQ196" s="114"/>
      <c r="AU196" s="113"/>
      <c r="AV196" s="55"/>
      <c r="AW196" s="114"/>
      <c r="AX196" s="100"/>
      <c r="BA196" s="113"/>
      <c r="BB196" s="55"/>
      <c r="BC196" s="114"/>
      <c r="BD196" s="100"/>
      <c r="BG196" s="113"/>
      <c r="BH196" s="55"/>
      <c r="BI196" s="114"/>
      <c r="BK196" s="101"/>
      <c r="BL196" s="101"/>
      <c r="BM196" s="113"/>
      <c r="BN196" s="55"/>
      <c r="BO196" s="114"/>
      <c r="BQ196" s="101"/>
      <c r="BR196" s="101"/>
      <c r="BS196" s="113"/>
      <c r="BT196" s="55"/>
      <c r="BU196" s="114"/>
      <c r="BW196" s="101"/>
      <c r="BX196" s="101"/>
      <c r="BY196" s="113"/>
      <c r="BZ196" s="55"/>
      <c r="CA196" s="114"/>
      <c r="CC196" s="101"/>
      <c r="CD196" s="101"/>
      <c r="CE196" s="113"/>
      <c r="CF196" s="55"/>
      <c r="CG196" s="114"/>
      <c r="CI196" s="101"/>
      <c r="CJ196" s="101"/>
      <c r="CK196" s="113"/>
      <c r="CL196" s="55"/>
      <c r="CM196" s="114"/>
      <c r="CO196" s="101"/>
      <c r="CP196" s="101"/>
      <c r="CQ196" s="113"/>
      <c r="CR196" s="55"/>
      <c r="CS196" s="114"/>
    </row>
    <row r="197" spans="1:97" x14ac:dyDescent="0.2">
      <c r="A197" s="6"/>
      <c r="C197" s="101"/>
      <c r="D197" s="101"/>
      <c r="E197" s="113"/>
      <c r="F197" s="55"/>
      <c r="G197" s="114"/>
      <c r="H197" s="114"/>
      <c r="I197" s="101"/>
      <c r="J197" s="101"/>
      <c r="K197" s="113"/>
      <c r="L197" s="55"/>
      <c r="M197" s="114"/>
      <c r="N197" s="114"/>
      <c r="Q197" s="113"/>
      <c r="R197" s="55"/>
      <c r="S197" s="114"/>
      <c r="W197" s="113"/>
      <c r="X197" s="55"/>
      <c r="Y197" s="114"/>
      <c r="AC197" s="113"/>
      <c r="AD197" s="55"/>
      <c r="AE197" s="114"/>
      <c r="AI197" s="113"/>
      <c r="AJ197" s="55"/>
      <c r="AK197" s="114"/>
      <c r="AO197" s="113"/>
      <c r="AP197" s="55"/>
      <c r="AQ197" s="114"/>
      <c r="AU197" s="113"/>
      <c r="AV197" s="55"/>
      <c r="AW197" s="114"/>
      <c r="AX197" s="100"/>
      <c r="BA197" s="113"/>
      <c r="BB197" s="55"/>
      <c r="BC197" s="114"/>
      <c r="BD197" s="100"/>
      <c r="BG197" s="113"/>
      <c r="BH197" s="55"/>
      <c r="BI197" s="114"/>
      <c r="BK197" s="101"/>
      <c r="BL197" s="101"/>
      <c r="BM197" s="113"/>
      <c r="BN197" s="55"/>
      <c r="BO197" s="114"/>
      <c r="BQ197" s="101"/>
      <c r="BR197" s="101"/>
      <c r="BS197" s="113"/>
      <c r="BT197" s="55"/>
      <c r="BU197" s="114"/>
      <c r="BW197" s="101"/>
      <c r="BX197" s="101"/>
      <c r="BY197" s="113"/>
      <c r="BZ197" s="55"/>
      <c r="CA197" s="114"/>
      <c r="CC197" s="101"/>
      <c r="CD197" s="101"/>
      <c r="CE197" s="113"/>
      <c r="CF197" s="55"/>
      <c r="CG197" s="114"/>
      <c r="CI197" s="101"/>
      <c r="CJ197" s="101"/>
      <c r="CK197" s="113"/>
      <c r="CL197" s="55"/>
      <c r="CM197" s="114"/>
      <c r="CO197" s="101"/>
      <c r="CP197" s="101"/>
      <c r="CQ197" s="113"/>
      <c r="CR197" s="55"/>
      <c r="CS197" s="114"/>
    </row>
    <row r="198" spans="1:97" x14ac:dyDescent="0.2">
      <c r="A198" s="6"/>
      <c r="C198" s="101"/>
      <c r="D198" s="101"/>
      <c r="E198" s="113"/>
      <c r="F198" s="55"/>
      <c r="G198" s="114"/>
      <c r="H198" s="114"/>
      <c r="I198" s="101"/>
      <c r="J198" s="101"/>
      <c r="K198" s="113"/>
      <c r="L198" s="55"/>
      <c r="M198" s="114"/>
      <c r="N198" s="114"/>
      <c r="Q198" s="113"/>
      <c r="R198" s="55"/>
      <c r="S198" s="114"/>
      <c r="W198" s="113"/>
      <c r="X198" s="55"/>
      <c r="Y198" s="114"/>
      <c r="AC198" s="113"/>
      <c r="AD198" s="55"/>
      <c r="AE198" s="114"/>
      <c r="AI198" s="113"/>
      <c r="AJ198" s="55"/>
      <c r="AK198" s="114"/>
      <c r="AO198" s="113"/>
      <c r="AP198" s="55"/>
      <c r="AQ198" s="114"/>
      <c r="AU198" s="113"/>
      <c r="AV198" s="55"/>
      <c r="AW198" s="114"/>
      <c r="AX198" s="100"/>
      <c r="BA198" s="113"/>
      <c r="BB198" s="55"/>
      <c r="BC198" s="114"/>
      <c r="BD198" s="100"/>
      <c r="BG198" s="113"/>
      <c r="BH198" s="55"/>
      <c r="BI198" s="114"/>
      <c r="BK198" s="101"/>
      <c r="BL198" s="101"/>
      <c r="BM198" s="113"/>
      <c r="BN198" s="55"/>
      <c r="BO198" s="114"/>
      <c r="BQ198" s="101"/>
      <c r="BR198" s="101"/>
      <c r="BS198" s="113"/>
      <c r="BT198" s="55"/>
      <c r="BU198" s="114"/>
      <c r="BW198" s="101"/>
      <c r="BX198" s="101"/>
      <c r="BY198" s="113"/>
      <c r="BZ198" s="55"/>
      <c r="CA198" s="114"/>
      <c r="CC198" s="101"/>
      <c r="CD198" s="101"/>
      <c r="CE198" s="113"/>
      <c r="CF198" s="55"/>
      <c r="CG198" s="114"/>
      <c r="CI198" s="101"/>
      <c r="CJ198" s="101"/>
      <c r="CK198" s="113"/>
      <c r="CL198" s="55"/>
      <c r="CM198" s="114"/>
      <c r="CO198" s="101"/>
      <c r="CP198" s="101"/>
      <c r="CQ198" s="113"/>
      <c r="CR198" s="55"/>
      <c r="CS198" s="114"/>
    </row>
    <row r="199" spans="1:97" x14ac:dyDescent="0.2">
      <c r="A199" s="6"/>
      <c r="C199" s="101"/>
      <c r="D199" s="101"/>
      <c r="E199" s="113"/>
      <c r="F199" s="55"/>
      <c r="G199" s="114"/>
      <c r="H199" s="114"/>
      <c r="I199" s="101"/>
      <c r="J199" s="101"/>
      <c r="K199" s="113"/>
      <c r="L199" s="55"/>
      <c r="M199" s="114"/>
      <c r="N199" s="114"/>
      <c r="Q199" s="113"/>
      <c r="R199" s="55"/>
      <c r="S199" s="114"/>
      <c r="W199" s="113"/>
      <c r="X199" s="55"/>
      <c r="Y199" s="114"/>
      <c r="AC199" s="113"/>
      <c r="AD199" s="55"/>
      <c r="AE199" s="114"/>
      <c r="AI199" s="113"/>
      <c r="AJ199" s="55"/>
      <c r="AK199" s="114"/>
      <c r="AO199" s="113"/>
      <c r="AP199" s="55"/>
      <c r="AQ199" s="114"/>
      <c r="AU199" s="113"/>
      <c r="AV199" s="55"/>
      <c r="AW199" s="114"/>
      <c r="AX199" s="100"/>
      <c r="BA199" s="113"/>
      <c r="BB199" s="55"/>
      <c r="BC199" s="114"/>
      <c r="BD199" s="100"/>
      <c r="BG199" s="113"/>
      <c r="BH199" s="55"/>
      <c r="BI199" s="114"/>
      <c r="BK199" s="101"/>
      <c r="BL199" s="101"/>
      <c r="BM199" s="113"/>
      <c r="BN199" s="55"/>
      <c r="BO199" s="114"/>
      <c r="BQ199" s="101"/>
      <c r="BR199" s="101"/>
      <c r="BS199" s="113"/>
      <c r="BT199" s="55"/>
      <c r="BU199" s="114"/>
      <c r="BW199" s="101"/>
      <c r="BX199" s="101"/>
      <c r="BY199" s="113"/>
      <c r="BZ199" s="55"/>
      <c r="CA199" s="114"/>
      <c r="CC199" s="101"/>
      <c r="CD199" s="101"/>
      <c r="CE199" s="113"/>
      <c r="CF199" s="55"/>
      <c r="CG199" s="114"/>
      <c r="CI199" s="101"/>
      <c r="CJ199" s="101"/>
      <c r="CK199" s="113"/>
      <c r="CL199" s="55"/>
      <c r="CM199" s="114"/>
      <c r="CO199" s="101"/>
      <c r="CP199" s="101"/>
      <c r="CQ199" s="113"/>
      <c r="CR199" s="55"/>
      <c r="CS199" s="114"/>
    </row>
    <row r="200" spans="1:97" x14ac:dyDescent="0.2">
      <c r="A200" s="6"/>
      <c r="C200" s="101"/>
      <c r="D200" s="101"/>
      <c r="E200" s="113"/>
      <c r="F200" s="55"/>
      <c r="G200" s="114"/>
      <c r="H200" s="114"/>
      <c r="I200" s="101"/>
      <c r="J200" s="101"/>
      <c r="K200" s="113"/>
      <c r="L200" s="55"/>
      <c r="M200" s="114"/>
      <c r="N200" s="114"/>
      <c r="Q200" s="113"/>
      <c r="R200" s="55"/>
      <c r="S200" s="114"/>
      <c r="W200" s="113"/>
      <c r="X200" s="55"/>
      <c r="Y200" s="114"/>
      <c r="AC200" s="113"/>
      <c r="AD200" s="55"/>
      <c r="AE200" s="114"/>
      <c r="AI200" s="113"/>
      <c r="AJ200" s="55"/>
      <c r="AK200" s="114"/>
      <c r="AO200" s="113"/>
      <c r="AP200" s="55"/>
      <c r="AQ200" s="114"/>
      <c r="AU200" s="113"/>
      <c r="AV200" s="55"/>
      <c r="AW200" s="114"/>
      <c r="AX200" s="100"/>
      <c r="BA200" s="113"/>
      <c r="BB200" s="55"/>
      <c r="BC200" s="114"/>
      <c r="BD200" s="100"/>
      <c r="BG200" s="113"/>
      <c r="BH200" s="55"/>
      <c r="BI200" s="114"/>
      <c r="BK200" s="101"/>
      <c r="BL200" s="101"/>
      <c r="BM200" s="113"/>
      <c r="BN200" s="55"/>
      <c r="BO200" s="114"/>
      <c r="BQ200" s="101"/>
      <c r="BR200" s="101"/>
      <c r="BS200" s="113"/>
      <c r="BT200" s="55"/>
      <c r="BU200" s="114"/>
      <c r="BW200" s="101"/>
      <c r="BX200" s="101"/>
      <c r="BY200" s="113"/>
      <c r="BZ200" s="55"/>
      <c r="CA200" s="114"/>
      <c r="CC200" s="101"/>
      <c r="CD200" s="101"/>
      <c r="CE200" s="113"/>
      <c r="CF200" s="55"/>
      <c r="CG200" s="114"/>
      <c r="CI200" s="101"/>
      <c r="CJ200" s="101"/>
      <c r="CK200" s="113"/>
      <c r="CL200" s="55"/>
      <c r="CM200" s="114"/>
      <c r="CO200" s="101"/>
      <c r="CP200" s="101"/>
      <c r="CQ200" s="113"/>
      <c r="CR200" s="55"/>
      <c r="CS200" s="114"/>
    </row>
    <row r="201" spans="1:97" x14ac:dyDescent="0.2">
      <c r="A201" s="6"/>
      <c r="C201" s="101"/>
      <c r="D201" s="101"/>
      <c r="E201" s="113"/>
      <c r="F201" s="55"/>
      <c r="G201" s="114"/>
      <c r="H201" s="114"/>
      <c r="I201" s="101"/>
      <c r="J201" s="101"/>
      <c r="K201" s="113"/>
      <c r="L201" s="55"/>
      <c r="M201" s="114"/>
      <c r="N201" s="114"/>
      <c r="Q201" s="113"/>
      <c r="R201" s="55"/>
      <c r="S201" s="114"/>
      <c r="W201" s="113"/>
      <c r="X201" s="55"/>
      <c r="Y201" s="114"/>
      <c r="AC201" s="113"/>
      <c r="AD201" s="55"/>
      <c r="AE201" s="114"/>
      <c r="AI201" s="113"/>
      <c r="AJ201" s="55"/>
      <c r="AK201" s="114"/>
      <c r="AO201" s="113"/>
      <c r="AP201" s="55"/>
      <c r="AQ201" s="114"/>
      <c r="AU201" s="113"/>
      <c r="AV201" s="55"/>
      <c r="AW201" s="114"/>
      <c r="AX201" s="100"/>
      <c r="BA201" s="113"/>
      <c r="BB201" s="55"/>
      <c r="BC201" s="114"/>
      <c r="BD201" s="100"/>
      <c r="BG201" s="113"/>
      <c r="BH201" s="55"/>
      <c r="BI201" s="114"/>
      <c r="BK201" s="101"/>
      <c r="BL201" s="101"/>
      <c r="BM201" s="113"/>
      <c r="BN201" s="55"/>
      <c r="BO201" s="114"/>
      <c r="BQ201" s="101"/>
      <c r="BR201" s="101"/>
      <c r="BS201" s="113"/>
      <c r="BT201" s="55"/>
      <c r="BU201" s="114"/>
      <c r="BW201" s="101"/>
      <c r="BX201" s="101"/>
      <c r="BY201" s="113"/>
      <c r="BZ201" s="55"/>
      <c r="CA201" s="114"/>
      <c r="CC201" s="101"/>
      <c r="CD201" s="101"/>
      <c r="CE201" s="113"/>
      <c r="CF201" s="55"/>
      <c r="CG201" s="114"/>
      <c r="CI201" s="101"/>
      <c r="CJ201" s="101"/>
      <c r="CK201" s="113"/>
      <c r="CL201" s="55"/>
      <c r="CM201" s="114"/>
      <c r="CO201" s="101"/>
      <c r="CP201" s="101"/>
      <c r="CQ201" s="113"/>
      <c r="CR201" s="55"/>
      <c r="CS201" s="114"/>
    </row>
    <row r="202" spans="1:97" x14ac:dyDescent="0.2">
      <c r="A202" s="6"/>
      <c r="C202" s="101"/>
      <c r="D202" s="101"/>
      <c r="E202" s="113"/>
      <c r="F202" s="55"/>
      <c r="G202" s="114"/>
      <c r="H202" s="114"/>
      <c r="I202" s="101"/>
      <c r="J202" s="101"/>
      <c r="K202" s="113"/>
      <c r="L202" s="55"/>
      <c r="M202" s="114"/>
      <c r="N202" s="114"/>
      <c r="Q202" s="113"/>
      <c r="R202" s="55"/>
      <c r="S202" s="114"/>
      <c r="W202" s="113"/>
      <c r="X202" s="55"/>
      <c r="Y202" s="114"/>
      <c r="AC202" s="113"/>
      <c r="AD202" s="55"/>
      <c r="AE202" s="114"/>
      <c r="AI202" s="113"/>
      <c r="AJ202" s="55"/>
      <c r="AK202" s="114"/>
      <c r="AO202" s="113"/>
      <c r="AP202" s="55"/>
      <c r="AQ202" s="114"/>
      <c r="AU202" s="113"/>
      <c r="AV202" s="55"/>
      <c r="AW202" s="114"/>
      <c r="AX202" s="100"/>
      <c r="BA202" s="113"/>
      <c r="BB202" s="55"/>
      <c r="BC202" s="114"/>
      <c r="BD202" s="100"/>
      <c r="BG202" s="113"/>
      <c r="BH202" s="55"/>
      <c r="BI202" s="114"/>
      <c r="BK202" s="101"/>
      <c r="BL202" s="101"/>
      <c r="BM202" s="113"/>
      <c r="BN202" s="55"/>
      <c r="BO202" s="114"/>
      <c r="BQ202" s="101"/>
      <c r="BR202" s="101"/>
      <c r="BS202" s="113"/>
      <c r="BT202" s="55"/>
      <c r="BU202" s="114"/>
      <c r="BW202" s="101"/>
      <c r="BX202" s="101"/>
      <c r="BY202" s="113"/>
      <c r="BZ202" s="55"/>
      <c r="CA202" s="114"/>
      <c r="CC202" s="101"/>
      <c r="CD202" s="101"/>
      <c r="CE202" s="113"/>
      <c r="CF202" s="55"/>
      <c r="CG202" s="114"/>
      <c r="CI202" s="101"/>
      <c r="CJ202" s="101"/>
      <c r="CK202" s="113"/>
      <c r="CL202" s="55"/>
      <c r="CM202" s="114"/>
      <c r="CO202" s="101"/>
      <c r="CP202" s="101"/>
      <c r="CQ202" s="113"/>
      <c r="CR202" s="55"/>
      <c r="CS202" s="114"/>
    </row>
    <row r="203" spans="1:97" x14ac:dyDescent="0.2">
      <c r="A203" s="6"/>
      <c r="C203" s="101"/>
      <c r="D203" s="101"/>
      <c r="E203" s="113"/>
      <c r="F203" s="55"/>
      <c r="G203" s="114"/>
      <c r="H203" s="114"/>
      <c r="I203" s="101"/>
      <c r="J203" s="101"/>
      <c r="K203" s="113"/>
      <c r="L203" s="55"/>
      <c r="M203" s="114"/>
      <c r="N203" s="114"/>
      <c r="Q203" s="113"/>
      <c r="R203" s="55"/>
      <c r="S203" s="114"/>
      <c r="W203" s="113"/>
      <c r="X203" s="55"/>
      <c r="Y203" s="114"/>
      <c r="AC203" s="113"/>
      <c r="AD203" s="55"/>
      <c r="AE203" s="114"/>
      <c r="AI203" s="113"/>
      <c r="AJ203" s="55"/>
      <c r="AK203" s="114"/>
      <c r="AO203" s="113"/>
      <c r="AP203" s="55"/>
      <c r="AQ203" s="114"/>
      <c r="AU203" s="113"/>
      <c r="AV203" s="55"/>
      <c r="AW203" s="114"/>
      <c r="AX203" s="100"/>
      <c r="BA203" s="113"/>
      <c r="BB203" s="55"/>
      <c r="BC203" s="114"/>
      <c r="BD203" s="100"/>
      <c r="BG203" s="113"/>
      <c r="BH203" s="55"/>
      <c r="BI203" s="114"/>
      <c r="BK203" s="101"/>
      <c r="BL203" s="101"/>
      <c r="BM203" s="113"/>
      <c r="BN203" s="55"/>
      <c r="BO203" s="114"/>
      <c r="BQ203" s="101"/>
      <c r="BR203" s="101"/>
      <c r="BS203" s="113"/>
      <c r="BT203" s="55"/>
      <c r="BU203" s="114"/>
      <c r="BW203" s="101"/>
      <c r="BX203" s="101"/>
      <c r="BY203" s="113"/>
      <c r="BZ203" s="55"/>
      <c r="CA203" s="114"/>
      <c r="CC203" s="101"/>
      <c r="CD203" s="101"/>
      <c r="CE203" s="113"/>
      <c r="CF203" s="55"/>
      <c r="CG203" s="114"/>
      <c r="CI203" s="101"/>
      <c r="CJ203" s="101"/>
      <c r="CK203" s="113"/>
      <c r="CL203" s="55"/>
      <c r="CM203" s="114"/>
      <c r="CO203" s="101"/>
      <c r="CP203" s="101"/>
      <c r="CQ203" s="113"/>
      <c r="CR203" s="55"/>
      <c r="CS203" s="114"/>
    </row>
    <row r="204" spans="1:97" x14ac:dyDescent="0.2">
      <c r="A204" s="6"/>
      <c r="C204" s="101"/>
      <c r="D204" s="101"/>
      <c r="E204" s="113"/>
      <c r="F204" s="55"/>
      <c r="G204" s="114"/>
      <c r="H204" s="114"/>
      <c r="I204" s="101"/>
      <c r="J204" s="101"/>
      <c r="K204" s="113"/>
      <c r="L204" s="55"/>
      <c r="M204" s="114"/>
      <c r="N204" s="114"/>
      <c r="Q204" s="113"/>
      <c r="R204" s="55"/>
      <c r="S204" s="114"/>
      <c r="W204" s="113"/>
      <c r="X204" s="55"/>
      <c r="Y204" s="114"/>
      <c r="AC204" s="113"/>
      <c r="AD204" s="55"/>
      <c r="AE204" s="114"/>
      <c r="AI204" s="113"/>
      <c r="AJ204" s="55"/>
      <c r="AK204" s="114"/>
      <c r="AO204" s="113"/>
      <c r="AP204" s="55"/>
      <c r="AQ204" s="114"/>
      <c r="AU204" s="113"/>
      <c r="AV204" s="55"/>
      <c r="AW204" s="114"/>
      <c r="AX204" s="100"/>
      <c r="BA204" s="113"/>
      <c r="BB204" s="55"/>
      <c r="BC204" s="114"/>
      <c r="BD204" s="100"/>
      <c r="BG204" s="113"/>
      <c r="BH204" s="55"/>
      <c r="BI204" s="114"/>
      <c r="BK204" s="101"/>
      <c r="BL204" s="101"/>
      <c r="BM204" s="113"/>
      <c r="BN204" s="55"/>
      <c r="BO204" s="114"/>
      <c r="BQ204" s="101"/>
      <c r="BR204" s="101"/>
      <c r="BS204" s="113"/>
      <c r="BT204" s="55"/>
      <c r="BU204" s="114"/>
      <c r="BW204" s="101"/>
      <c r="BX204" s="101"/>
      <c r="BY204" s="113"/>
      <c r="BZ204" s="55"/>
      <c r="CA204" s="114"/>
      <c r="CC204" s="101"/>
      <c r="CD204" s="101"/>
      <c r="CE204" s="113"/>
      <c r="CF204" s="55"/>
      <c r="CG204" s="114"/>
      <c r="CI204" s="101"/>
      <c r="CJ204" s="101"/>
      <c r="CK204" s="113"/>
      <c r="CL204" s="55"/>
      <c r="CM204" s="114"/>
      <c r="CO204" s="101"/>
      <c r="CP204" s="101"/>
      <c r="CQ204" s="113"/>
      <c r="CR204" s="55"/>
      <c r="CS204" s="114"/>
    </row>
    <row r="205" spans="1:97" x14ac:dyDescent="0.2">
      <c r="A205" s="6"/>
      <c r="C205" s="101"/>
      <c r="D205" s="101"/>
      <c r="E205" s="113"/>
      <c r="F205" s="55"/>
      <c r="G205" s="114"/>
      <c r="H205" s="114"/>
      <c r="I205" s="101"/>
      <c r="J205" s="101"/>
      <c r="K205" s="113"/>
      <c r="L205" s="55"/>
      <c r="M205" s="114"/>
      <c r="N205" s="114"/>
      <c r="Q205" s="113"/>
      <c r="R205" s="55"/>
      <c r="S205" s="114"/>
      <c r="W205" s="113"/>
      <c r="X205" s="55"/>
      <c r="Y205" s="114"/>
      <c r="AC205" s="113"/>
      <c r="AD205" s="55"/>
      <c r="AE205" s="114"/>
      <c r="AI205" s="113"/>
      <c r="AJ205" s="55"/>
      <c r="AK205" s="114"/>
      <c r="AO205" s="113"/>
      <c r="AP205" s="55"/>
      <c r="AQ205" s="114"/>
      <c r="AU205" s="113"/>
      <c r="AV205" s="55"/>
      <c r="AW205" s="114"/>
      <c r="AX205" s="100"/>
      <c r="BA205" s="113"/>
      <c r="BB205" s="55"/>
      <c r="BC205" s="114"/>
      <c r="BD205" s="100"/>
      <c r="BG205" s="113"/>
      <c r="BH205" s="55"/>
      <c r="BI205" s="114"/>
      <c r="BK205" s="101"/>
      <c r="BL205" s="101"/>
      <c r="BM205" s="113"/>
      <c r="BN205" s="55"/>
      <c r="BO205" s="114"/>
      <c r="BQ205" s="101"/>
      <c r="BR205" s="101"/>
      <c r="BS205" s="113"/>
      <c r="BT205" s="55"/>
      <c r="BU205" s="114"/>
      <c r="BW205" s="101"/>
      <c r="BX205" s="101"/>
      <c r="BY205" s="113"/>
      <c r="BZ205" s="55"/>
      <c r="CA205" s="114"/>
      <c r="CC205" s="101"/>
      <c r="CD205" s="101"/>
      <c r="CE205" s="113"/>
      <c r="CF205" s="55"/>
      <c r="CG205" s="114"/>
      <c r="CI205" s="101"/>
      <c r="CJ205" s="101"/>
      <c r="CK205" s="113"/>
      <c r="CL205" s="55"/>
      <c r="CM205" s="114"/>
      <c r="CO205" s="101"/>
      <c r="CP205" s="101"/>
      <c r="CQ205" s="113"/>
      <c r="CR205" s="55"/>
      <c r="CS205" s="114"/>
    </row>
    <row r="206" spans="1:97" x14ac:dyDescent="0.2">
      <c r="A206" s="6"/>
      <c r="C206" s="101"/>
      <c r="D206" s="101"/>
      <c r="E206" s="113"/>
      <c r="F206" s="55"/>
      <c r="G206" s="114"/>
      <c r="H206" s="114"/>
      <c r="I206" s="101"/>
      <c r="J206" s="101"/>
      <c r="K206" s="113"/>
      <c r="L206" s="55"/>
      <c r="M206" s="114"/>
      <c r="N206" s="114"/>
      <c r="Q206" s="113"/>
      <c r="R206" s="55"/>
      <c r="S206" s="114"/>
      <c r="W206" s="113"/>
      <c r="X206" s="55"/>
      <c r="Y206" s="114"/>
      <c r="AC206" s="113"/>
      <c r="AD206" s="55"/>
      <c r="AE206" s="114"/>
      <c r="AI206" s="113"/>
      <c r="AJ206" s="55"/>
      <c r="AK206" s="114"/>
      <c r="AO206" s="113"/>
      <c r="AP206" s="55"/>
      <c r="AQ206" s="114"/>
      <c r="AU206" s="113"/>
      <c r="AV206" s="55"/>
      <c r="AW206" s="114"/>
      <c r="AX206" s="100"/>
      <c r="BA206" s="113"/>
      <c r="BB206" s="55"/>
      <c r="BC206" s="114"/>
      <c r="BD206" s="100"/>
      <c r="BG206" s="113"/>
      <c r="BH206" s="55"/>
      <c r="BI206" s="114"/>
      <c r="BK206" s="101"/>
      <c r="BL206" s="101"/>
      <c r="BM206" s="113"/>
      <c r="BN206" s="55"/>
      <c r="BO206" s="114"/>
      <c r="BQ206" s="101"/>
      <c r="BR206" s="101"/>
      <c r="BS206" s="113"/>
      <c r="BT206" s="55"/>
      <c r="BU206" s="114"/>
      <c r="BW206" s="101"/>
      <c r="BX206" s="101"/>
      <c r="BY206" s="113"/>
      <c r="BZ206" s="55"/>
      <c r="CA206" s="114"/>
      <c r="CC206" s="101"/>
      <c r="CD206" s="101"/>
      <c r="CE206" s="113"/>
      <c r="CF206" s="55"/>
      <c r="CG206" s="114"/>
      <c r="CI206" s="101"/>
      <c r="CJ206" s="101"/>
      <c r="CK206" s="113"/>
      <c r="CL206" s="55"/>
      <c r="CM206" s="114"/>
      <c r="CO206" s="101"/>
      <c r="CP206" s="101"/>
      <c r="CQ206" s="113"/>
      <c r="CR206" s="55"/>
      <c r="CS206" s="114"/>
    </row>
    <row r="207" spans="1:97" x14ac:dyDescent="0.2">
      <c r="A207" s="6"/>
      <c r="C207" s="101"/>
      <c r="D207" s="101"/>
      <c r="E207" s="113"/>
      <c r="F207" s="55"/>
      <c r="G207" s="114"/>
      <c r="H207" s="114"/>
      <c r="I207" s="101"/>
      <c r="J207" s="101"/>
      <c r="K207" s="113"/>
      <c r="L207" s="55"/>
      <c r="M207" s="114"/>
      <c r="N207" s="114"/>
      <c r="Q207" s="113"/>
      <c r="R207" s="55"/>
      <c r="S207" s="114"/>
      <c r="W207" s="113"/>
      <c r="X207" s="55"/>
      <c r="Y207" s="114"/>
      <c r="AC207" s="113"/>
      <c r="AD207" s="55"/>
      <c r="AE207" s="114"/>
      <c r="AI207" s="113"/>
      <c r="AJ207" s="55"/>
      <c r="AK207" s="114"/>
      <c r="AO207" s="113"/>
      <c r="AP207" s="55"/>
      <c r="AQ207" s="114"/>
      <c r="AU207" s="113"/>
      <c r="AV207" s="55"/>
      <c r="AW207" s="114"/>
      <c r="AX207" s="100"/>
      <c r="BA207" s="113"/>
      <c r="BB207" s="55"/>
      <c r="BC207" s="114"/>
      <c r="BD207" s="100"/>
      <c r="BG207" s="113"/>
      <c r="BH207" s="55"/>
      <c r="BI207" s="114"/>
      <c r="BK207" s="101"/>
      <c r="BL207" s="101"/>
      <c r="BM207" s="113"/>
      <c r="BN207" s="55"/>
      <c r="BO207" s="114"/>
      <c r="BQ207" s="101"/>
      <c r="BR207" s="101"/>
      <c r="BS207" s="113"/>
      <c r="BT207" s="55"/>
      <c r="BU207" s="114"/>
      <c r="BW207" s="101"/>
      <c r="BX207" s="101"/>
      <c r="BY207" s="113"/>
      <c r="BZ207" s="55"/>
      <c r="CA207" s="114"/>
      <c r="CC207" s="101"/>
      <c r="CD207" s="101"/>
      <c r="CE207" s="113"/>
      <c r="CF207" s="55"/>
      <c r="CG207" s="114"/>
      <c r="CI207" s="101"/>
      <c r="CJ207" s="101"/>
      <c r="CK207" s="113"/>
      <c r="CL207" s="55"/>
      <c r="CM207" s="114"/>
      <c r="CO207" s="101"/>
      <c r="CP207" s="101"/>
      <c r="CQ207" s="113"/>
      <c r="CR207" s="55"/>
      <c r="CS207" s="114"/>
    </row>
    <row r="208" spans="1:97" x14ac:dyDescent="0.2">
      <c r="A208" s="6"/>
      <c r="C208" s="101"/>
      <c r="D208" s="101"/>
      <c r="E208" s="113"/>
      <c r="F208" s="55"/>
      <c r="G208" s="114"/>
      <c r="H208" s="114"/>
      <c r="I208" s="101"/>
      <c r="J208" s="101"/>
      <c r="K208" s="113"/>
      <c r="L208" s="55"/>
      <c r="M208" s="114"/>
      <c r="N208" s="114"/>
      <c r="Q208" s="113"/>
      <c r="R208" s="55"/>
      <c r="S208" s="114"/>
      <c r="W208" s="113"/>
      <c r="X208" s="55"/>
      <c r="Y208" s="114"/>
      <c r="AC208" s="113"/>
      <c r="AD208" s="55"/>
      <c r="AE208" s="114"/>
      <c r="AI208" s="113"/>
      <c r="AJ208" s="55"/>
      <c r="AK208" s="114"/>
      <c r="AO208" s="113"/>
      <c r="AP208" s="55"/>
      <c r="AQ208" s="114"/>
      <c r="AU208" s="113"/>
      <c r="AV208" s="55"/>
      <c r="AW208" s="114"/>
      <c r="AX208" s="100"/>
      <c r="BA208" s="113"/>
      <c r="BB208" s="55"/>
      <c r="BC208" s="114"/>
      <c r="BD208" s="100"/>
      <c r="BG208" s="113"/>
      <c r="BH208" s="55"/>
      <c r="BI208" s="114"/>
      <c r="BK208" s="101"/>
      <c r="BL208" s="101"/>
      <c r="BM208" s="113"/>
      <c r="BN208" s="55"/>
      <c r="BO208" s="114"/>
      <c r="BQ208" s="101"/>
      <c r="BR208" s="101"/>
      <c r="BS208" s="113"/>
      <c r="BT208" s="55"/>
      <c r="BU208" s="114"/>
      <c r="BW208" s="101"/>
      <c r="BX208" s="101"/>
      <c r="BY208" s="113"/>
      <c r="BZ208" s="55"/>
      <c r="CA208" s="114"/>
      <c r="CC208" s="101"/>
      <c r="CD208" s="101"/>
      <c r="CE208" s="113"/>
      <c r="CF208" s="55"/>
      <c r="CG208" s="114"/>
      <c r="CI208" s="101"/>
      <c r="CJ208" s="101"/>
      <c r="CK208" s="113"/>
      <c r="CL208" s="55"/>
      <c r="CM208" s="114"/>
      <c r="CO208" s="101"/>
      <c r="CP208" s="101"/>
      <c r="CQ208" s="113"/>
      <c r="CR208" s="55"/>
      <c r="CS208" s="114"/>
    </row>
    <row r="209" spans="1:97" x14ac:dyDescent="0.2">
      <c r="A209" s="6"/>
      <c r="C209" s="101"/>
      <c r="D209" s="101"/>
      <c r="E209" s="113"/>
      <c r="F209" s="55"/>
      <c r="G209" s="114"/>
      <c r="H209" s="114"/>
      <c r="I209" s="101"/>
      <c r="J209" s="101"/>
      <c r="K209" s="113"/>
      <c r="L209" s="55"/>
      <c r="M209" s="114"/>
      <c r="N209" s="114"/>
      <c r="Q209" s="113"/>
      <c r="R209" s="55"/>
      <c r="S209" s="114"/>
      <c r="W209" s="113"/>
      <c r="X209" s="55"/>
      <c r="Y209" s="114"/>
      <c r="AC209" s="113"/>
      <c r="AD209" s="55"/>
      <c r="AE209" s="114"/>
      <c r="AI209" s="113"/>
      <c r="AJ209" s="55"/>
      <c r="AK209" s="114"/>
      <c r="AO209" s="113"/>
      <c r="AP209" s="55"/>
      <c r="AQ209" s="114"/>
      <c r="AU209" s="113"/>
      <c r="AV209" s="55"/>
      <c r="AW209" s="114"/>
      <c r="AX209" s="100"/>
      <c r="BA209" s="113"/>
      <c r="BB209" s="55"/>
      <c r="BC209" s="114"/>
      <c r="BD209" s="100"/>
      <c r="BG209" s="113"/>
      <c r="BH209" s="55"/>
      <c r="BI209" s="114"/>
      <c r="BK209" s="101"/>
      <c r="BL209" s="101"/>
      <c r="BM209" s="113"/>
      <c r="BN209" s="55"/>
      <c r="BO209" s="114"/>
      <c r="BQ209" s="101"/>
      <c r="BR209" s="101"/>
      <c r="BS209" s="113"/>
      <c r="BT209" s="55"/>
      <c r="BU209" s="114"/>
      <c r="BW209" s="101"/>
      <c r="BX209" s="101"/>
      <c r="BY209" s="113"/>
      <c r="BZ209" s="55"/>
      <c r="CA209" s="114"/>
      <c r="CC209" s="101"/>
      <c r="CD209" s="101"/>
      <c r="CE209" s="113"/>
      <c r="CF209" s="55"/>
      <c r="CG209" s="114"/>
      <c r="CI209" s="101"/>
      <c r="CJ209" s="101"/>
      <c r="CK209" s="113"/>
      <c r="CL209" s="55"/>
      <c r="CM209" s="114"/>
      <c r="CO209" s="101"/>
      <c r="CP209" s="101"/>
      <c r="CQ209" s="113"/>
      <c r="CR209" s="55"/>
      <c r="CS209" s="114"/>
    </row>
    <row r="210" spans="1:97" x14ac:dyDescent="0.2">
      <c r="A210" s="6"/>
      <c r="C210" s="101"/>
      <c r="D210" s="101"/>
      <c r="E210" s="113"/>
      <c r="F210" s="55"/>
      <c r="G210" s="114"/>
      <c r="H210" s="114"/>
      <c r="I210" s="101"/>
      <c r="J210" s="101"/>
      <c r="K210" s="113"/>
      <c r="L210" s="55"/>
      <c r="M210" s="114"/>
      <c r="N210" s="114"/>
      <c r="Q210" s="113"/>
      <c r="R210" s="55"/>
      <c r="S210" s="114"/>
      <c r="W210" s="113"/>
      <c r="X210" s="55"/>
      <c r="Y210" s="114"/>
      <c r="AC210" s="113"/>
      <c r="AD210" s="55"/>
      <c r="AE210" s="114"/>
      <c r="AI210" s="113"/>
      <c r="AJ210" s="55"/>
      <c r="AK210" s="114"/>
      <c r="AO210" s="113"/>
      <c r="AP210" s="55"/>
      <c r="AQ210" s="114"/>
      <c r="AU210" s="113"/>
      <c r="AV210" s="55"/>
      <c r="AW210" s="114"/>
      <c r="AX210" s="100"/>
      <c r="BA210" s="113"/>
      <c r="BB210" s="55"/>
      <c r="BC210" s="114"/>
      <c r="BD210" s="100"/>
      <c r="BG210" s="113"/>
      <c r="BH210" s="55"/>
      <c r="BI210" s="114"/>
      <c r="BK210" s="101"/>
      <c r="BL210" s="101"/>
      <c r="BM210" s="113"/>
      <c r="BN210" s="55"/>
      <c r="BO210" s="114"/>
      <c r="BQ210" s="101"/>
      <c r="BR210" s="101"/>
      <c r="BS210" s="113"/>
      <c r="BT210" s="55"/>
      <c r="BU210" s="114"/>
      <c r="BW210" s="101"/>
      <c r="BX210" s="101"/>
      <c r="BY210" s="113"/>
      <c r="BZ210" s="55"/>
      <c r="CA210" s="114"/>
      <c r="CC210" s="101"/>
      <c r="CD210" s="101"/>
      <c r="CE210" s="113"/>
      <c r="CF210" s="55"/>
      <c r="CG210" s="114"/>
      <c r="CI210" s="101"/>
      <c r="CJ210" s="101"/>
      <c r="CK210" s="113"/>
      <c r="CL210" s="55"/>
      <c r="CM210" s="114"/>
      <c r="CO210" s="101"/>
      <c r="CP210" s="101"/>
      <c r="CQ210" s="113"/>
      <c r="CR210" s="55"/>
      <c r="CS210" s="114"/>
    </row>
    <row r="211" spans="1:97" x14ac:dyDescent="0.2">
      <c r="A211" s="6"/>
      <c r="C211" s="101"/>
      <c r="D211" s="101"/>
      <c r="E211" s="113"/>
      <c r="F211" s="55"/>
      <c r="G211" s="114"/>
      <c r="H211" s="114"/>
      <c r="I211" s="101"/>
      <c r="J211" s="101"/>
      <c r="K211" s="113"/>
      <c r="L211" s="55"/>
      <c r="M211" s="114"/>
      <c r="N211" s="114"/>
      <c r="Q211" s="113"/>
      <c r="R211" s="55"/>
      <c r="S211" s="114"/>
      <c r="W211" s="113"/>
      <c r="X211" s="55"/>
      <c r="Y211" s="114"/>
      <c r="AC211" s="113"/>
      <c r="AD211" s="55"/>
      <c r="AE211" s="114"/>
      <c r="AI211" s="113"/>
      <c r="AJ211" s="55"/>
      <c r="AK211" s="114"/>
      <c r="AO211" s="113"/>
      <c r="AP211" s="55"/>
      <c r="AQ211" s="114"/>
      <c r="AU211" s="113"/>
      <c r="AV211" s="55"/>
      <c r="AW211" s="114"/>
      <c r="AX211" s="100"/>
      <c r="BA211" s="113"/>
      <c r="BB211" s="55"/>
      <c r="BC211" s="114"/>
      <c r="BD211" s="100"/>
      <c r="BG211" s="113"/>
      <c r="BH211" s="55"/>
      <c r="BI211" s="114"/>
      <c r="BK211" s="101"/>
      <c r="BL211" s="101"/>
      <c r="BM211" s="113"/>
      <c r="BN211" s="55"/>
      <c r="BO211" s="114"/>
      <c r="BQ211" s="101"/>
      <c r="BR211" s="101"/>
      <c r="BS211" s="113"/>
      <c r="BT211" s="55"/>
      <c r="BU211" s="114"/>
      <c r="BW211" s="101"/>
      <c r="BX211" s="101"/>
      <c r="BY211" s="113"/>
      <c r="BZ211" s="55"/>
      <c r="CA211" s="114"/>
      <c r="CC211" s="101"/>
      <c r="CD211" s="101"/>
      <c r="CE211" s="113"/>
      <c r="CF211" s="55"/>
      <c r="CG211" s="114"/>
      <c r="CI211" s="101"/>
      <c r="CJ211" s="101"/>
      <c r="CK211" s="113"/>
      <c r="CL211" s="55"/>
      <c r="CM211" s="114"/>
      <c r="CO211" s="101"/>
      <c r="CP211" s="101"/>
      <c r="CQ211" s="113"/>
      <c r="CR211" s="55"/>
      <c r="CS211" s="114"/>
    </row>
    <row r="212" spans="1:97" x14ac:dyDescent="0.2">
      <c r="A212" s="6"/>
      <c r="C212" s="101"/>
      <c r="D212" s="101"/>
      <c r="E212" s="113"/>
      <c r="F212" s="55"/>
      <c r="G212" s="114"/>
      <c r="H212" s="114"/>
      <c r="I212" s="101"/>
      <c r="J212" s="101"/>
      <c r="K212" s="113"/>
      <c r="L212" s="55"/>
      <c r="M212" s="114"/>
      <c r="N212" s="114"/>
      <c r="Q212" s="113"/>
      <c r="R212" s="55"/>
      <c r="S212" s="114"/>
      <c r="W212" s="113"/>
      <c r="X212" s="55"/>
      <c r="Y212" s="114"/>
      <c r="AC212" s="113"/>
      <c r="AD212" s="55"/>
      <c r="AE212" s="114"/>
      <c r="AI212" s="113"/>
      <c r="AJ212" s="55"/>
      <c r="AK212" s="114"/>
      <c r="AO212" s="113"/>
      <c r="AP212" s="55"/>
      <c r="AQ212" s="114"/>
      <c r="AU212" s="113"/>
      <c r="AV212" s="55"/>
      <c r="AW212" s="114"/>
      <c r="AX212" s="100"/>
      <c r="BA212" s="113"/>
      <c r="BB212" s="55"/>
      <c r="BC212" s="114"/>
      <c r="BD212" s="100"/>
      <c r="BG212" s="113"/>
      <c r="BH212" s="55"/>
      <c r="BI212" s="114"/>
      <c r="BK212" s="101"/>
      <c r="BL212" s="101"/>
      <c r="BM212" s="113"/>
      <c r="BN212" s="55"/>
      <c r="BO212" s="114"/>
      <c r="BQ212" s="101"/>
      <c r="BR212" s="101"/>
      <c r="BS212" s="113"/>
      <c r="BT212" s="55"/>
      <c r="BU212" s="114"/>
      <c r="BW212" s="101"/>
      <c r="BX212" s="101"/>
      <c r="BY212" s="113"/>
      <c r="BZ212" s="55"/>
      <c r="CA212" s="114"/>
      <c r="CC212" s="101"/>
      <c r="CD212" s="101"/>
      <c r="CE212" s="113"/>
      <c r="CF212" s="55"/>
      <c r="CG212" s="114"/>
      <c r="CI212" s="101"/>
      <c r="CJ212" s="101"/>
      <c r="CK212" s="113"/>
      <c r="CL212" s="55"/>
      <c r="CM212" s="114"/>
      <c r="CO212" s="101"/>
      <c r="CP212" s="101"/>
      <c r="CQ212" s="113"/>
      <c r="CR212" s="55"/>
      <c r="CS212" s="114"/>
    </row>
    <row r="213" spans="1:97" x14ac:dyDescent="0.2">
      <c r="A213" s="6"/>
      <c r="C213" s="101"/>
      <c r="D213" s="101"/>
      <c r="E213" s="113"/>
      <c r="F213" s="55"/>
      <c r="G213" s="114"/>
      <c r="H213" s="114"/>
      <c r="I213" s="101"/>
      <c r="J213" s="101"/>
      <c r="K213" s="113"/>
      <c r="L213" s="55"/>
      <c r="M213" s="114"/>
      <c r="N213" s="114"/>
      <c r="Q213" s="113"/>
      <c r="R213" s="55"/>
      <c r="S213" s="114"/>
      <c r="W213" s="113"/>
      <c r="X213" s="55"/>
      <c r="Y213" s="114"/>
      <c r="AC213" s="113"/>
      <c r="AD213" s="55"/>
      <c r="AE213" s="114"/>
      <c r="AI213" s="113"/>
      <c r="AJ213" s="55"/>
      <c r="AK213" s="114"/>
      <c r="AO213" s="113"/>
      <c r="AP213" s="55"/>
      <c r="AQ213" s="114"/>
      <c r="AU213" s="113"/>
      <c r="AV213" s="55"/>
      <c r="AW213" s="114"/>
      <c r="AX213" s="100"/>
      <c r="BA213" s="113"/>
      <c r="BB213" s="55"/>
      <c r="BC213" s="114"/>
      <c r="BD213" s="100"/>
      <c r="BG213" s="113"/>
      <c r="BH213" s="55"/>
      <c r="BI213" s="114"/>
      <c r="BK213" s="101"/>
      <c r="BL213" s="101"/>
      <c r="BM213" s="113"/>
      <c r="BN213" s="55"/>
      <c r="BO213" s="114"/>
      <c r="BQ213" s="101"/>
      <c r="BR213" s="101"/>
      <c r="BS213" s="113"/>
      <c r="BT213" s="55"/>
      <c r="BU213" s="114"/>
      <c r="BW213" s="101"/>
      <c r="BX213" s="101"/>
      <c r="BY213" s="113"/>
      <c r="BZ213" s="55"/>
      <c r="CA213" s="114"/>
      <c r="CC213" s="101"/>
      <c r="CD213" s="101"/>
      <c r="CE213" s="113"/>
      <c r="CF213" s="55"/>
      <c r="CG213" s="114"/>
      <c r="CI213" s="101"/>
      <c r="CJ213" s="101"/>
      <c r="CK213" s="113"/>
      <c r="CL213" s="55"/>
      <c r="CM213" s="114"/>
      <c r="CO213" s="101"/>
      <c r="CP213" s="101"/>
      <c r="CQ213" s="113"/>
      <c r="CR213" s="55"/>
      <c r="CS213" s="114"/>
    </row>
    <row r="214" spans="1:97" x14ac:dyDescent="0.2">
      <c r="A214" s="6"/>
      <c r="C214" s="101"/>
      <c r="D214" s="101"/>
      <c r="E214" s="113"/>
      <c r="F214" s="55"/>
      <c r="G214" s="114"/>
      <c r="H214" s="114"/>
      <c r="I214" s="101"/>
      <c r="J214" s="101"/>
      <c r="K214" s="113"/>
      <c r="L214" s="55"/>
      <c r="M214" s="114"/>
      <c r="N214" s="114"/>
      <c r="Q214" s="113"/>
      <c r="R214" s="55"/>
      <c r="S214" s="114"/>
      <c r="W214" s="113"/>
      <c r="X214" s="55"/>
      <c r="Y214" s="114"/>
      <c r="AC214" s="113"/>
      <c r="AD214" s="55"/>
      <c r="AE214" s="114"/>
      <c r="AI214" s="113"/>
      <c r="AJ214" s="55"/>
      <c r="AK214" s="114"/>
      <c r="AO214" s="113"/>
      <c r="AP214" s="55"/>
      <c r="AQ214" s="114"/>
      <c r="AU214" s="113"/>
      <c r="AV214" s="55"/>
      <c r="AW214" s="114"/>
      <c r="AX214" s="100"/>
      <c r="BA214" s="113"/>
      <c r="BB214" s="55"/>
      <c r="BC214" s="114"/>
      <c r="BD214" s="100"/>
      <c r="BG214" s="113"/>
      <c r="BH214" s="55"/>
      <c r="BI214" s="114"/>
      <c r="BK214" s="101"/>
      <c r="BL214" s="101"/>
      <c r="BM214" s="113"/>
      <c r="BN214" s="55"/>
      <c r="BO214" s="114"/>
      <c r="BQ214" s="101"/>
      <c r="BR214" s="101"/>
      <c r="BS214" s="113"/>
      <c r="BT214" s="55"/>
      <c r="BU214" s="114"/>
      <c r="BW214" s="101"/>
      <c r="BX214" s="101"/>
      <c r="BY214" s="113"/>
      <c r="BZ214" s="55"/>
      <c r="CA214" s="114"/>
      <c r="CC214" s="101"/>
      <c r="CD214" s="101"/>
      <c r="CE214" s="113"/>
      <c r="CF214" s="55"/>
      <c r="CG214" s="114"/>
      <c r="CI214" s="101"/>
      <c r="CJ214" s="101"/>
      <c r="CK214" s="113"/>
      <c r="CL214" s="55"/>
      <c r="CM214" s="114"/>
      <c r="CO214" s="101"/>
      <c r="CP214" s="101"/>
      <c r="CQ214" s="113"/>
      <c r="CR214" s="55"/>
      <c r="CS214" s="114"/>
    </row>
    <row r="215" spans="1:97" x14ac:dyDescent="0.2">
      <c r="A215" s="6"/>
      <c r="C215" s="101"/>
      <c r="D215" s="101"/>
      <c r="E215" s="113"/>
      <c r="F215" s="55"/>
      <c r="G215" s="114"/>
      <c r="H215" s="114"/>
      <c r="I215" s="101"/>
      <c r="J215" s="101"/>
      <c r="K215" s="113"/>
      <c r="L215" s="55"/>
      <c r="M215" s="114"/>
      <c r="N215" s="114"/>
      <c r="Q215" s="113"/>
      <c r="R215" s="55"/>
      <c r="S215" s="114"/>
      <c r="W215" s="113"/>
      <c r="X215" s="55"/>
      <c r="Y215" s="114"/>
      <c r="AC215" s="113"/>
      <c r="AD215" s="55"/>
      <c r="AE215" s="114"/>
      <c r="AI215" s="113"/>
      <c r="AJ215" s="55"/>
      <c r="AK215" s="114"/>
      <c r="AO215" s="113"/>
      <c r="AP215" s="55"/>
      <c r="AQ215" s="114"/>
      <c r="AU215" s="113"/>
      <c r="AV215" s="55"/>
      <c r="AW215" s="114"/>
      <c r="AX215" s="100"/>
      <c r="BA215" s="113"/>
      <c r="BB215" s="55"/>
      <c r="BC215" s="114"/>
      <c r="BD215" s="100"/>
      <c r="BG215" s="113"/>
      <c r="BH215" s="55"/>
      <c r="BI215" s="114"/>
      <c r="BK215" s="101"/>
      <c r="BL215" s="101"/>
      <c r="BM215" s="113"/>
      <c r="BN215" s="55"/>
      <c r="BO215" s="114"/>
      <c r="BQ215" s="101"/>
      <c r="BR215" s="101"/>
      <c r="BS215" s="113"/>
      <c r="BT215" s="55"/>
      <c r="BU215" s="114"/>
      <c r="BW215" s="101"/>
      <c r="BX215" s="101"/>
      <c r="BY215" s="113"/>
      <c r="BZ215" s="55"/>
      <c r="CA215" s="114"/>
      <c r="CC215" s="101"/>
      <c r="CD215" s="101"/>
      <c r="CE215" s="113"/>
      <c r="CF215" s="55"/>
      <c r="CG215" s="114"/>
      <c r="CI215" s="101"/>
      <c r="CJ215" s="101"/>
      <c r="CK215" s="113"/>
      <c r="CL215" s="55"/>
      <c r="CM215" s="114"/>
      <c r="CO215" s="101"/>
      <c r="CP215" s="101"/>
      <c r="CQ215" s="113"/>
      <c r="CR215" s="55"/>
      <c r="CS215" s="114"/>
    </row>
    <row r="216" spans="1:97" x14ac:dyDescent="0.2">
      <c r="A216" s="6"/>
      <c r="C216" s="101"/>
      <c r="D216" s="101"/>
      <c r="E216" s="113"/>
      <c r="F216" s="55"/>
      <c r="G216" s="114"/>
      <c r="H216" s="114"/>
      <c r="I216" s="101"/>
      <c r="J216" s="101"/>
      <c r="K216" s="113"/>
      <c r="L216" s="55"/>
      <c r="M216" s="114"/>
      <c r="N216" s="114"/>
      <c r="Q216" s="113"/>
      <c r="R216" s="55"/>
      <c r="S216" s="114"/>
      <c r="W216" s="113"/>
      <c r="X216" s="55"/>
      <c r="Y216" s="114"/>
      <c r="AC216" s="113"/>
      <c r="AD216" s="55"/>
      <c r="AE216" s="114"/>
      <c r="AI216" s="113"/>
      <c r="AJ216" s="55"/>
      <c r="AK216" s="114"/>
      <c r="AO216" s="113"/>
      <c r="AP216" s="55"/>
      <c r="AQ216" s="114"/>
      <c r="AU216" s="113"/>
      <c r="AV216" s="55"/>
      <c r="AW216" s="114"/>
      <c r="AX216" s="100"/>
      <c r="BA216" s="113"/>
      <c r="BB216" s="55"/>
      <c r="BC216" s="114"/>
      <c r="BD216" s="100"/>
      <c r="BG216" s="113"/>
      <c r="BH216" s="55"/>
      <c r="BI216" s="114"/>
      <c r="BK216" s="101"/>
      <c r="BL216" s="101"/>
      <c r="BM216" s="113"/>
      <c r="BN216" s="55"/>
      <c r="BO216" s="114"/>
      <c r="BQ216" s="101"/>
      <c r="BR216" s="101"/>
      <c r="BS216" s="113"/>
      <c r="BT216" s="55"/>
      <c r="BU216" s="114"/>
      <c r="BW216" s="101"/>
      <c r="BX216" s="101"/>
      <c r="BY216" s="113"/>
      <c r="BZ216" s="55"/>
      <c r="CA216" s="114"/>
      <c r="CC216" s="101"/>
      <c r="CD216" s="101"/>
      <c r="CE216" s="113"/>
      <c r="CF216" s="55"/>
      <c r="CG216" s="114"/>
      <c r="CI216" s="101"/>
      <c r="CJ216" s="101"/>
      <c r="CK216" s="113"/>
      <c r="CL216" s="55"/>
      <c r="CM216" s="114"/>
      <c r="CO216" s="101"/>
      <c r="CP216" s="101"/>
      <c r="CQ216" s="113"/>
      <c r="CR216" s="55"/>
      <c r="CS216" s="114"/>
    </row>
    <row r="217" spans="1:97" x14ac:dyDescent="0.2">
      <c r="A217" s="6"/>
      <c r="C217" s="101"/>
      <c r="D217" s="101"/>
      <c r="E217" s="113"/>
      <c r="F217" s="55"/>
      <c r="G217" s="114"/>
      <c r="H217" s="114"/>
      <c r="I217" s="101"/>
      <c r="J217" s="101"/>
      <c r="K217" s="113"/>
      <c r="L217" s="55"/>
      <c r="M217" s="114"/>
      <c r="N217" s="114"/>
      <c r="Q217" s="113"/>
      <c r="R217" s="55"/>
      <c r="S217" s="114"/>
      <c r="W217" s="113"/>
      <c r="X217" s="55"/>
      <c r="Y217" s="114"/>
      <c r="AC217" s="113"/>
      <c r="AD217" s="55"/>
      <c r="AE217" s="114"/>
      <c r="AI217" s="113"/>
      <c r="AJ217" s="55"/>
      <c r="AK217" s="114"/>
      <c r="AO217" s="113"/>
      <c r="AP217" s="55"/>
      <c r="AQ217" s="114"/>
      <c r="AU217" s="113"/>
      <c r="AV217" s="55"/>
      <c r="AW217" s="114"/>
      <c r="AX217" s="100"/>
      <c r="BA217" s="113"/>
      <c r="BB217" s="55"/>
      <c r="BC217" s="114"/>
      <c r="BD217" s="100"/>
      <c r="BG217" s="113"/>
      <c r="BH217" s="55"/>
      <c r="BI217" s="114"/>
      <c r="BK217" s="101"/>
      <c r="BL217" s="101"/>
      <c r="BM217" s="113"/>
      <c r="BN217" s="55"/>
      <c r="BO217" s="114"/>
      <c r="BQ217" s="101"/>
      <c r="BR217" s="101"/>
      <c r="BS217" s="113"/>
      <c r="BT217" s="55"/>
      <c r="BU217" s="114"/>
      <c r="BW217" s="101"/>
      <c r="BX217" s="101"/>
      <c r="BY217" s="113"/>
      <c r="BZ217" s="55"/>
      <c r="CA217" s="114"/>
      <c r="CC217" s="101"/>
      <c r="CD217" s="101"/>
      <c r="CE217" s="113"/>
      <c r="CF217" s="55"/>
      <c r="CG217" s="114"/>
      <c r="CI217" s="101"/>
      <c r="CJ217" s="101"/>
      <c r="CK217" s="113"/>
      <c r="CL217" s="55"/>
      <c r="CM217" s="114"/>
      <c r="CO217" s="101"/>
      <c r="CP217" s="101"/>
      <c r="CQ217" s="113"/>
      <c r="CR217" s="55"/>
      <c r="CS217" s="114"/>
    </row>
    <row r="218" spans="1:97" x14ac:dyDescent="0.2">
      <c r="A218" s="6"/>
      <c r="C218" s="101"/>
      <c r="D218" s="101"/>
      <c r="E218" s="113"/>
      <c r="F218" s="55"/>
      <c r="G218" s="114"/>
      <c r="H218" s="114"/>
      <c r="I218" s="101"/>
      <c r="J218" s="101"/>
      <c r="K218" s="113"/>
      <c r="L218" s="55"/>
      <c r="M218" s="114"/>
      <c r="N218" s="114"/>
      <c r="Q218" s="113"/>
      <c r="R218" s="55"/>
      <c r="S218" s="114"/>
      <c r="W218" s="113"/>
      <c r="X218" s="55"/>
      <c r="Y218" s="114"/>
      <c r="AC218" s="113"/>
      <c r="AD218" s="55"/>
      <c r="AE218" s="114"/>
      <c r="AI218" s="113"/>
      <c r="AJ218" s="55"/>
      <c r="AK218" s="114"/>
      <c r="AO218" s="113"/>
      <c r="AP218" s="55"/>
      <c r="AQ218" s="114"/>
      <c r="AU218" s="113"/>
      <c r="AV218" s="55"/>
      <c r="AW218" s="114"/>
      <c r="AX218" s="100"/>
      <c r="BA218" s="113"/>
      <c r="BB218" s="55"/>
      <c r="BC218" s="114"/>
      <c r="BD218" s="100"/>
      <c r="BG218" s="113"/>
      <c r="BH218" s="55"/>
      <c r="BI218" s="114"/>
      <c r="BK218" s="101"/>
      <c r="BL218" s="101"/>
      <c r="BM218" s="113"/>
      <c r="BN218" s="55"/>
      <c r="BO218" s="114"/>
      <c r="BQ218" s="101"/>
      <c r="BR218" s="101"/>
      <c r="BS218" s="113"/>
      <c r="BT218" s="55"/>
      <c r="BU218" s="114"/>
      <c r="BW218" s="101"/>
      <c r="BX218" s="101"/>
      <c r="BY218" s="113"/>
      <c r="BZ218" s="55"/>
      <c r="CA218" s="114"/>
      <c r="CC218" s="101"/>
      <c r="CD218" s="101"/>
      <c r="CE218" s="113"/>
      <c r="CF218" s="55"/>
      <c r="CG218" s="114"/>
      <c r="CI218" s="101"/>
      <c r="CJ218" s="101"/>
      <c r="CK218" s="113"/>
      <c r="CL218" s="55"/>
      <c r="CM218" s="114"/>
      <c r="CO218" s="101"/>
      <c r="CP218" s="101"/>
      <c r="CQ218" s="113"/>
      <c r="CR218" s="55"/>
      <c r="CS218" s="114"/>
    </row>
    <row r="219" spans="1:97" x14ac:dyDescent="0.2">
      <c r="A219" s="6"/>
      <c r="C219" s="101"/>
      <c r="D219" s="101"/>
      <c r="E219" s="113"/>
      <c r="F219" s="55"/>
      <c r="G219" s="114"/>
      <c r="H219" s="114"/>
      <c r="I219" s="101"/>
      <c r="J219" s="101"/>
      <c r="K219" s="113"/>
      <c r="L219" s="55"/>
      <c r="M219" s="114"/>
      <c r="N219" s="114"/>
      <c r="Q219" s="113"/>
      <c r="R219" s="55"/>
      <c r="S219" s="114"/>
      <c r="W219" s="113"/>
      <c r="X219" s="55"/>
      <c r="Y219" s="114"/>
      <c r="AC219" s="113"/>
      <c r="AD219" s="55"/>
      <c r="AE219" s="114"/>
      <c r="AI219" s="113"/>
      <c r="AJ219" s="55"/>
      <c r="AK219" s="114"/>
      <c r="AO219" s="113"/>
      <c r="AP219" s="55"/>
      <c r="AQ219" s="114"/>
      <c r="AU219" s="113"/>
      <c r="AV219" s="55"/>
      <c r="AW219" s="114"/>
      <c r="AX219" s="100"/>
      <c r="BA219" s="113"/>
      <c r="BB219" s="55"/>
      <c r="BC219" s="114"/>
      <c r="BD219" s="100"/>
      <c r="BG219" s="113"/>
      <c r="BH219" s="55"/>
      <c r="BI219" s="114"/>
      <c r="BK219" s="101"/>
      <c r="BL219" s="101"/>
      <c r="BM219" s="113"/>
      <c r="BN219" s="55"/>
      <c r="BO219" s="114"/>
      <c r="BQ219" s="101"/>
      <c r="BR219" s="101"/>
      <c r="BS219" s="113"/>
      <c r="BT219" s="55"/>
      <c r="BU219" s="114"/>
      <c r="BW219" s="101"/>
      <c r="BX219" s="101"/>
      <c r="BY219" s="113"/>
      <c r="BZ219" s="55"/>
      <c r="CA219" s="114"/>
      <c r="CC219" s="101"/>
      <c r="CD219" s="101"/>
      <c r="CE219" s="113"/>
      <c r="CF219" s="55"/>
      <c r="CG219" s="114"/>
      <c r="CI219" s="101"/>
      <c r="CJ219" s="101"/>
      <c r="CK219" s="113"/>
      <c r="CL219" s="55"/>
      <c r="CM219" s="114"/>
      <c r="CO219" s="101"/>
      <c r="CP219" s="101"/>
      <c r="CQ219" s="113"/>
      <c r="CR219" s="55"/>
      <c r="CS219" s="114"/>
    </row>
    <row r="220" spans="1:97" x14ac:dyDescent="0.2">
      <c r="A220" s="6"/>
      <c r="C220" s="101"/>
      <c r="D220" s="101"/>
      <c r="E220" s="113"/>
      <c r="F220" s="55"/>
      <c r="G220" s="114"/>
      <c r="H220" s="114"/>
      <c r="I220" s="101"/>
      <c r="J220" s="101"/>
      <c r="K220" s="113"/>
      <c r="L220" s="55"/>
      <c r="M220" s="114"/>
      <c r="N220" s="114"/>
      <c r="Q220" s="113"/>
      <c r="R220" s="55"/>
      <c r="S220" s="114"/>
      <c r="W220" s="113"/>
      <c r="X220" s="55"/>
      <c r="Y220" s="114"/>
      <c r="AC220" s="113"/>
      <c r="AD220" s="55"/>
      <c r="AE220" s="114"/>
      <c r="AI220" s="113"/>
      <c r="AJ220" s="55"/>
      <c r="AK220" s="114"/>
      <c r="AO220" s="113"/>
      <c r="AP220" s="55"/>
      <c r="AQ220" s="114"/>
      <c r="AU220" s="113"/>
      <c r="AV220" s="55"/>
      <c r="AW220" s="114"/>
      <c r="AX220" s="100"/>
      <c r="BA220" s="113"/>
      <c r="BB220" s="55"/>
      <c r="BC220" s="114"/>
      <c r="BD220" s="100"/>
      <c r="BG220" s="113"/>
      <c r="BH220" s="55"/>
      <c r="BI220" s="114"/>
      <c r="BK220" s="101"/>
      <c r="BL220" s="101"/>
      <c r="BM220" s="113"/>
      <c r="BN220" s="55"/>
      <c r="BO220" s="114"/>
      <c r="BQ220" s="101"/>
      <c r="BR220" s="101"/>
      <c r="BS220" s="113"/>
      <c r="BT220" s="55"/>
      <c r="BU220" s="114"/>
      <c r="BW220" s="101"/>
      <c r="BX220" s="101"/>
      <c r="BY220" s="113"/>
      <c r="BZ220" s="55"/>
      <c r="CA220" s="114"/>
      <c r="CC220" s="101"/>
      <c r="CD220" s="101"/>
      <c r="CE220" s="113"/>
      <c r="CF220" s="55"/>
      <c r="CG220" s="114"/>
      <c r="CI220" s="101"/>
      <c r="CJ220" s="101"/>
      <c r="CK220" s="113"/>
      <c r="CL220" s="55"/>
      <c r="CM220" s="114"/>
      <c r="CO220" s="101"/>
      <c r="CP220" s="101"/>
      <c r="CQ220" s="113"/>
      <c r="CR220" s="55"/>
      <c r="CS220" s="114"/>
    </row>
    <row r="221" spans="1:97" x14ac:dyDescent="0.2">
      <c r="A221" s="6"/>
      <c r="C221" s="101"/>
      <c r="D221" s="101"/>
      <c r="E221" s="113"/>
      <c r="F221" s="55"/>
      <c r="G221" s="114"/>
      <c r="H221" s="114"/>
      <c r="I221" s="101"/>
      <c r="J221" s="101"/>
      <c r="K221" s="113"/>
      <c r="L221" s="55"/>
      <c r="M221" s="114"/>
      <c r="N221" s="114"/>
      <c r="Q221" s="113"/>
      <c r="R221" s="55"/>
      <c r="S221" s="114"/>
      <c r="W221" s="113"/>
      <c r="X221" s="55"/>
      <c r="Y221" s="114"/>
      <c r="AC221" s="113"/>
      <c r="AD221" s="55"/>
      <c r="AE221" s="114"/>
      <c r="AI221" s="113"/>
      <c r="AJ221" s="55"/>
      <c r="AK221" s="114"/>
      <c r="AO221" s="113"/>
      <c r="AP221" s="55"/>
      <c r="AQ221" s="114"/>
      <c r="AU221" s="113"/>
      <c r="AV221" s="55"/>
      <c r="AW221" s="114"/>
      <c r="AX221" s="100"/>
      <c r="BA221" s="113"/>
      <c r="BB221" s="55"/>
      <c r="BC221" s="114"/>
      <c r="BD221" s="100"/>
      <c r="BG221" s="113"/>
      <c r="BH221" s="55"/>
      <c r="BI221" s="114"/>
      <c r="BK221" s="101"/>
      <c r="BL221" s="101"/>
      <c r="BM221" s="113"/>
      <c r="BN221" s="55"/>
      <c r="BO221" s="114"/>
      <c r="BQ221" s="101"/>
      <c r="BR221" s="101"/>
      <c r="BS221" s="113"/>
      <c r="BT221" s="55"/>
      <c r="BU221" s="114"/>
      <c r="BW221" s="101"/>
      <c r="BX221" s="101"/>
      <c r="BY221" s="113"/>
      <c r="BZ221" s="55"/>
      <c r="CA221" s="114"/>
      <c r="CC221" s="101"/>
      <c r="CD221" s="101"/>
      <c r="CE221" s="113"/>
      <c r="CF221" s="55"/>
      <c r="CG221" s="114"/>
      <c r="CI221" s="101"/>
      <c r="CJ221" s="101"/>
      <c r="CK221" s="113"/>
      <c r="CL221" s="55"/>
      <c r="CM221" s="114"/>
      <c r="CO221" s="101"/>
      <c r="CP221" s="101"/>
      <c r="CQ221" s="113"/>
      <c r="CR221" s="55"/>
      <c r="CS221" s="114"/>
    </row>
    <row r="222" spans="1:97" x14ac:dyDescent="0.2">
      <c r="A222" s="6"/>
      <c r="C222" s="101"/>
      <c r="D222" s="101"/>
      <c r="E222" s="113"/>
      <c r="F222" s="55"/>
      <c r="G222" s="114"/>
      <c r="H222" s="114"/>
      <c r="I222" s="101"/>
      <c r="J222" s="101"/>
      <c r="K222" s="113"/>
      <c r="L222" s="55"/>
      <c r="M222" s="114"/>
      <c r="N222" s="114"/>
      <c r="Q222" s="113"/>
      <c r="R222" s="55"/>
      <c r="S222" s="114"/>
      <c r="W222" s="113"/>
      <c r="X222" s="55"/>
      <c r="Y222" s="114"/>
      <c r="AC222" s="113"/>
      <c r="AD222" s="55"/>
      <c r="AE222" s="114"/>
      <c r="AI222" s="113"/>
      <c r="AJ222" s="55"/>
      <c r="AK222" s="114"/>
      <c r="AO222" s="113"/>
      <c r="AP222" s="55"/>
      <c r="AQ222" s="114"/>
      <c r="AU222" s="113"/>
      <c r="AV222" s="55"/>
      <c r="AW222" s="114"/>
      <c r="AX222" s="100"/>
      <c r="BA222" s="113"/>
      <c r="BB222" s="55"/>
      <c r="BC222" s="114"/>
      <c r="BD222" s="100"/>
      <c r="BG222" s="113"/>
      <c r="BH222" s="55"/>
      <c r="BI222" s="114"/>
      <c r="BK222" s="101"/>
      <c r="BL222" s="101"/>
      <c r="BM222" s="113"/>
      <c r="BN222" s="55"/>
      <c r="BO222" s="114"/>
      <c r="BQ222" s="101"/>
      <c r="BR222" s="101"/>
      <c r="BS222" s="113"/>
      <c r="BT222" s="55"/>
      <c r="BU222" s="114"/>
      <c r="BW222" s="101"/>
      <c r="BX222" s="101"/>
      <c r="BY222" s="113"/>
      <c r="BZ222" s="55"/>
      <c r="CA222" s="114"/>
      <c r="CC222" s="101"/>
      <c r="CD222" s="101"/>
      <c r="CE222" s="113"/>
      <c r="CF222" s="55"/>
      <c r="CG222" s="114"/>
      <c r="CI222" s="101"/>
      <c r="CJ222" s="101"/>
      <c r="CK222" s="113"/>
      <c r="CL222" s="55"/>
      <c r="CM222" s="114"/>
      <c r="CO222" s="101"/>
      <c r="CP222" s="101"/>
      <c r="CQ222" s="113"/>
      <c r="CR222" s="55"/>
      <c r="CS222" s="114"/>
    </row>
    <row r="223" spans="1:97" x14ac:dyDescent="0.2">
      <c r="A223" s="6"/>
      <c r="C223" s="101"/>
      <c r="D223" s="101"/>
      <c r="E223" s="113"/>
      <c r="F223" s="55"/>
      <c r="G223" s="114"/>
      <c r="H223" s="114"/>
      <c r="I223" s="101"/>
      <c r="J223" s="101"/>
      <c r="K223" s="113"/>
      <c r="L223" s="55"/>
      <c r="M223" s="114"/>
      <c r="N223" s="114"/>
      <c r="Q223" s="113"/>
      <c r="R223" s="55"/>
      <c r="S223" s="114"/>
      <c r="W223" s="113"/>
      <c r="X223" s="55"/>
      <c r="Y223" s="114"/>
      <c r="AC223" s="113"/>
      <c r="AD223" s="55"/>
      <c r="AE223" s="114"/>
      <c r="AI223" s="113"/>
      <c r="AJ223" s="55"/>
      <c r="AK223" s="114"/>
      <c r="AO223" s="113"/>
      <c r="AP223" s="55"/>
      <c r="AQ223" s="114"/>
      <c r="AU223" s="113"/>
      <c r="AV223" s="55"/>
      <c r="AW223" s="114"/>
      <c r="AX223" s="100"/>
      <c r="BA223" s="113"/>
      <c r="BB223" s="55"/>
      <c r="BC223" s="114"/>
      <c r="BD223" s="100"/>
      <c r="BG223" s="113"/>
      <c r="BH223" s="55"/>
      <c r="BI223" s="114"/>
      <c r="BK223" s="101"/>
      <c r="BL223" s="101"/>
      <c r="BM223" s="113"/>
      <c r="BN223" s="55"/>
      <c r="BO223" s="114"/>
      <c r="BQ223" s="101"/>
      <c r="BR223" s="101"/>
      <c r="BS223" s="113"/>
      <c r="BT223" s="55"/>
      <c r="BU223" s="114"/>
      <c r="BW223" s="101"/>
      <c r="BX223" s="101"/>
      <c r="BY223" s="113"/>
      <c r="BZ223" s="55"/>
      <c r="CA223" s="114"/>
      <c r="CC223" s="101"/>
      <c r="CD223" s="101"/>
      <c r="CE223" s="113"/>
      <c r="CF223" s="55"/>
      <c r="CG223" s="114"/>
      <c r="CI223" s="101"/>
      <c r="CJ223" s="101"/>
      <c r="CK223" s="113"/>
      <c r="CL223" s="55"/>
      <c r="CM223" s="114"/>
      <c r="CO223" s="101"/>
      <c r="CP223" s="101"/>
      <c r="CQ223" s="113"/>
      <c r="CR223" s="55"/>
      <c r="CS223" s="114"/>
    </row>
    <row r="224" spans="1:97" x14ac:dyDescent="0.2">
      <c r="A224" s="6"/>
      <c r="C224" s="101"/>
      <c r="D224" s="101"/>
      <c r="E224" s="113"/>
      <c r="F224" s="55"/>
      <c r="G224" s="114"/>
      <c r="H224" s="114"/>
      <c r="I224" s="101"/>
      <c r="J224" s="101"/>
      <c r="K224" s="113"/>
      <c r="L224" s="55"/>
      <c r="M224" s="114"/>
      <c r="N224" s="114"/>
      <c r="Q224" s="113"/>
      <c r="R224" s="55"/>
      <c r="S224" s="114"/>
      <c r="W224" s="113"/>
      <c r="X224" s="55"/>
      <c r="Y224" s="114"/>
      <c r="AC224" s="113"/>
      <c r="AD224" s="55"/>
      <c r="AE224" s="114"/>
      <c r="AI224" s="113"/>
      <c r="AJ224" s="55"/>
      <c r="AK224" s="114"/>
      <c r="AO224" s="113"/>
      <c r="AP224" s="55"/>
      <c r="AQ224" s="114"/>
      <c r="AU224" s="113"/>
      <c r="AV224" s="55"/>
      <c r="AW224" s="114"/>
      <c r="AX224" s="100"/>
      <c r="BA224" s="113"/>
      <c r="BB224" s="55"/>
      <c r="BC224" s="114"/>
      <c r="BD224" s="100"/>
      <c r="BG224" s="113"/>
      <c r="BH224" s="55"/>
      <c r="BI224" s="114"/>
      <c r="BK224" s="101"/>
      <c r="BL224" s="101"/>
      <c r="BM224" s="113"/>
      <c r="BN224" s="55"/>
      <c r="BO224" s="114"/>
      <c r="BQ224" s="101"/>
      <c r="BR224" s="101"/>
      <c r="BS224" s="113"/>
      <c r="BT224" s="55"/>
      <c r="BU224" s="114"/>
      <c r="BW224" s="101"/>
      <c r="BX224" s="101"/>
      <c r="BY224" s="113"/>
      <c r="BZ224" s="55"/>
      <c r="CA224" s="114"/>
      <c r="CC224" s="101"/>
      <c r="CD224" s="101"/>
      <c r="CE224" s="113"/>
      <c r="CF224" s="55"/>
      <c r="CG224" s="114"/>
      <c r="CI224" s="101"/>
      <c r="CJ224" s="101"/>
      <c r="CK224" s="113"/>
      <c r="CL224" s="55"/>
      <c r="CM224" s="114"/>
      <c r="CO224" s="101"/>
      <c r="CP224" s="101"/>
      <c r="CQ224" s="113"/>
      <c r="CR224" s="55"/>
      <c r="CS224" s="114"/>
    </row>
    <row r="225" spans="1:97" x14ac:dyDescent="0.2">
      <c r="A225" s="6"/>
      <c r="C225" s="101"/>
      <c r="D225" s="101"/>
      <c r="E225" s="113"/>
      <c r="F225" s="55"/>
      <c r="G225" s="114"/>
      <c r="H225" s="114"/>
      <c r="I225" s="101"/>
      <c r="J225" s="101"/>
      <c r="K225" s="113"/>
      <c r="L225" s="55"/>
      <c r="M225" s="114"/>
      <c r="N225" s="114"/>
      <c r="Q225" s="113"/>
      <c r="R225" s="55"/>
      <c r="S225" s="114"/>
      <c r="W225" s="113"/>
      <c r="X225" s="55"/>
      <c r="Y225" s="114"/>
      <c r="AC225" s="113"/>
      <c r="AD225" s="55"/>
      <c r="AE225" s="114"/>
      <c r="AI225" s="113"/>
      <c r="AJ225" s="55"/>
      <c r="AK225" s="114"/>
      <c r="AO225" s="113"/>
      <c r="AP225" s="55"/>
      <c r="AQ225" s="114"/>
      <c r="AU225" s="113"/>
      <c r="AV225" s="55"/>
      <c r="AW225" s="114"/>
      <c r="AX225" s="100"/>
      <c r="BA225" s="113"/>
      <c r="BB225" s="55"/>
      <c r="BC225" s="114"/>
      <c r="BD225" s="100"/>
      <c r="BG225" s="113"/>
      <c r="BH225" s="55"/>
      <c r="BI225" s="114"/>
      <c r="BK225" s="101"/>
      <c r="BL225" s="101"/>
      <c r="BM225" s="113"/>
      <c r="BN225" s="55"/>
      <c r="BO225" s="114"/>
      <c r="BQ225" s="101"/>
      <c r="BR225" s="101"/>
      <c r="BS225" s="113"/>
      <c r="BT225" s="55"/>
      <c r="BU225" s="114"/>
      <c r="BW225" s="101"/>
      <c r="BX225" s="101"/>
      <c r="BY225" s="113"/>
      <c r="BZ225" s="55"/>
      <c r="CA225" s="114"/>
      <c r="CC225" s="101"/>
      <c r="CD225" s="101"/>
      <c r="CE225" s="113"/>
      <c r="CF225" s="55"/>
      <c r="CG225" s="114"/>
      <c r="CI225" s="101"/>
      <c r="CJ225" s="101"/>
      <c r="CK225" s="113"/>
      <c r="CL225" s="55"/>
      <c r="CM225" s="114"/>
      <c r="CO225" s="101"/>
      <c r="CP225" s="101"/>
      <c r="CQ225" s="113"/>
      <c r="CR225" s="55"/>
      <c r="CS225" s="114"/>
    </row>
    <row r="226" spans="1:97" x14ac:dyDescent="0.2">
      <c r="A226" s="6"/>
      <c r="C226" s="101"/>
      <c r="D226" s="101"/>
      <c r="E226" s="113"/>
      <c r="F226" s="55"/>
      <c r="G226" s="114"/>
      <c r="H226" s="114"/>
      <c r="I226" s="101"/>
      <c r="J226" s="101"/>
      <c r="K226" s="113"/>
      <c r="L226" s="55"/>
      <c r="M226" s="114"/>
      <c r="N226" s="114"/>
      <c r="Q226" s="113"/>
      <c r="R226" s="55"/>
      <c r="S226" s="114"/>
      <c r="W226" s="113"/>
      <c r="X226" s="55"/>
      <c r="Y226" s="114"/>
      <c r="AC226" s="113"/>
      <c r="AD226" s="55"/>
      <c r="AE226" s="114"/>
      <c r="AI226" s="113"/>
      <c r="AJ226" s="55"/>
      <c r="AK226" s="114"/>
      <c r="AO226" s="113"/>
      <c r="AP226" s="55"/>
      <c r="AQ226" s="114"/>
      <c r="AU226" s="113"/>
      <c r="AV226" s="55"/>
      <c r="AW226" s="114"/>
      <c r="AX226" s="100"/>
      <c r="BA226" s="113"/>
      <c r="BB226" s="55"/>
      <c r="BC226" s="114"/>
      <c r="BD226" s="100"/>
      <c r="BG226" s="113"/>
      <c r="BH226" s="55"/>
      <c r="BI226" s="114"/>
      <c r="BK226" s="101"/>
      <c r="BL226" s="101"/>
      <c r="BM226" s="113"/>
      <c r="BN226" s="55"/>
      <c r="BO226" s="114"/>
      <c r="BQ226" s="101"/>
      <c r="BR226" s="101"/>
      <c r="BS226" s="113"/>
      <c r="BT226" s="55"/>
      <c r="BU226" s="114"/>
      <c r="BW226" s="101"/>
      <c r="BX226" s="101"/>
      <c r="BY226" s="113"/>
      <c r="BZ226" s="55"/>
      <c r="CA226" s="114"/>
      <c r="CC226" s="101"/>
      <c r="CD226" s="101"/>
      <c r="CE226" s="113"/>
      <c r="CF226" s="55"/>
      <c r="CG226" s="114"/>
      <c r="CI226" s="101"/>
      <c r="CJ226" s="101"/>
      <c r="CK226" s="113"/>
      <c r="CL226" s="55"/>
      <c r="CM226" s="114"/>
      <c r="CO226" s="101"/>
      <c r="CP226" s="101"/>
      <c r="CQ226" s="113"/>
      <c r="CR226" s="55"/>
      <c r="CS226" s="114"/>
    </row>
    <row r="227" spans="1:97" x14ac:dyDescent="0.2">
      <c r="A227" s="6"/>
      <c r="C227" s="101"/>
      <c r="D227" s="101"/>
      <c r="E227" s="113"/>
      <c r="F227" s="55"/>
      <c r="G227" s="114"/>
      <c r="H227" s="114"/>
      <c r="I227" s="101"/>
      <c r="J227" s="101"/>
      <c r="K227" s="113"/>
      <c r="L227" s="55"/>
      <c r="M227" s="114"/>
      <c r="N227" s="114"/>
      <c r="Q227" s="113"/>
      <c r="R227" s="55"/>
      <c r="S227" s="114"/>
      <c r="W227" s="113"/>
      <c r="X227" s="55"/>
      <c r="Y227" s="114"/>
      <c r="AC227" s="113"/>
      <c r="AD227" s="55"/>
      <c r="AE227" s="114"/>
      <c r="AI227" s="113"/>
      <c r="AJ227" s="55"/>
      <c r="AK227" s="114"/>
      <c r="AO227" s="113"/>
      <c r="AP227" s="55"/>
      <c r="AQ227" s="114"/>
      <c r="AU227" s="113"/>
      <c r="AV227" s="55"/>
      <c r="AW227" s="114"/>
      <c r="AX227" s="100"/>
      <c r="BA227" s="113"/>
      <c r="BB227" s="55"/>
      <c r="BC227" s="114"/>
      <c r="BD227" s="100"/>
      <c r="BG227" s="113"/>
      <c r="BH227" s="55"/>
      <c r="BI227" s="114"/>
      <c r="BK227" s="101"/>
      <c r="BL227" s="101"/>
      <c r="BM227" s="113"/>
      <c r="BN227" s="55"/>
      <c r="BO227" s="114"/>
      <c r="BQ227" s="101"/>
      <c r="BR227" s="101"/>
      <c r="BS227" s="113"/>
      <c r="BT227" s="55"/>
      <c r="BU227" s="114"/>
      <c r="BW227" s="101"/>
      <c r="BX227" s="101"/>
      <c r="BY227" s="113"/>
      <c r="BZ227" s="55"/>
      <c r="CA227" s="114"/>
      <c r="CC227" s="101"/>
      <c r="CD227" s="101"/>
      <c r="CE227" s="113"/>
      <c r="CF227" s="55"/>
      <c r="CG227" s="114"/>
      <c r="CI227" s="101"/>
      <c r="CJ227" s="101"/>
      <c r="CK227" s="113"/>
      <c r="CL227" s="55"/>
      <c r="CM227" s="114"/>
      <c r="CO227" s="101"/>
      <c r="CP227" s="101"/>
      <c r="CQ227" s="113"/>
      <c r="CR227" s="55"/>
      <c r="CS227" s="114"/>
    </row>
    <row r="228" spans="1:97" x14ac:dyDescent="0.2">
      <c r="A228" s="6"/>
      <c r="C228" s="101"/>
      <c r="D228" s="101"/>
      <c r="E228" s="113"/>
      <c r="F228" s="55"/>
      <c r="G228" s="114"/>
      <c r="H228" s="114"/>
      <c r="I228" s="101"/>
      <c r="J228" s="101"/>
      <c r="K228" s="113"/>
      <c r="L228" s="55"/>
      <c r="M228" s="114"/>
      <c r="N228" s="114"/>
      <c r="Q228" s="113"/>
      <c r="R228" s="55"/>
      <c r="S228" s="114"/>
      <c r="W228" s="113"/>
      <c r="X228" s="55"/>
      <c r="Y228" s="114"/>
      <c r="AC228" s="113"/>
      <c r="AD228" s="55"/>
      <c r="AE228" s="114"/>
      <c r="AI228" s="113"/>
      <c r="AJ228" s="55"/>
      <c r="AK228" s="114"/>
      <c r="AO228" s="113"/>
      <c r="AP228" s="55"/>
      <c r="AQ228" s="114"/>
      <c r="AU228" s="113"/>
      <c r="AV228" s="55"/>
      <c r="AW228" s="114"/>
      <c r="AX228" s="100"/>
      <c r="BA228" s="113"/>
      <c r="BB228" s="55"/>
      <c r="BC228" s="114"/>
      <c r="BD228" s="100"/>
      <c r="BG228" s="113"/>
      <c r="BH228" s="55"/>
      <c r="BI228" s="114"/>
      <c r="BK228" s="101"/>
      <c r="BL228" s="101"/>
      <c r="BM228" s="113"/>
      <c r="BN228" s="55"/>
      <c r="BO228" s="114"/>
      <c r="BQ228" s="101"/>
      <c r="BR228" s="101"/>
      <c r="BS228" s="113"/>
      <c r="BT228" s="55"/>
      <c r="BU228" s="114"/>
      <c r="BW228" s="101"/>
      <c r="BX228" s="101"/>
      <c r="BY228" s="113"/>
      <c r="BZ228" s="55"/>
      <c r="CA228" s="114"/>
      <c r="CC228" s="101"/>
      <c r="CD228" s="101"/>
      <c r="CE228" s="113"/>
      <c r="CF228" s="55"/>
      <c r="CG228" s="114"/>
      <c r="CI228" s="101"/>
      <c r="CJ228" s="101"/>
      <c r="CK228" s="113"/>
      <c r="CL228" s="55"/>
      <c r="CM228" s="114"/>
      <c r="CO228" s="101"/>
      <c r="CP228" s="101"/>
      <c r="CQ228" s="113"/>
      <c r="CR228" s="55"/>
      <c r="CS228" s="114"/>
    </row>
    <row r="229" spans="1:97" x14ac:dyDescent="0.2">
      <c r="A229" s="6"/>
      <c r="C229" s="101"/>
      <c r="D229" s="101"/>
      <c r="E229" s="113"/>
      <c r="F229" s="55"/>
      <c r="G229" s="114"/>
      <c r="H229" s="114"/>
      <c r="I229" s="101"/>
      <c r="J229" s="101"/>
      <c r="K229" s="113"/>
      <c r="L229" s="55"/>
      <c r="M229" s="114"/>
      <c r="N229" s="114"/>
      <c r="Q229" s="113"/>
      <c r="R229" s="55"/>
      <c r="S229" s="114"/>
      <c r="W229" s="113"/>
      <c r="X229" s="55"/>
      <c r="Y229" s="114"/>
      <c r="AC229" s="113"/>
      <c r="AD229" s="55"/>
      <c r="AE229" s="114"/>
      <c r="AI229" s="113"/>
      <c r="AJ229" s="55"/>
      <c r="AK229" s="114"/>
      <c r="AO229" s="113"/>
      <c r="AP229" s="55"/>
      <c r="AQ229" s="114"/>
      <c r="AU229" s="113"/>
      <c r="AV229" s="55"/>
      <c r="AW229" s="114"/>
      <c r="AX229" s="100"/>
      <c r="BA229" s="113"/>
      <c r="BB229" s="55"/>
      <c r="BC229" s="114"/>
      <c r="BD229" s="100"/>
      <c r="BG229" s="113"/>
      <c r="BH229" s="55"/>
      <c r="BI229" s="114"/>
      <c r="BK229" s="101"/>
      <c r="BL229" s="101"/>
      <c r="BM229" s="113"/>
      <c r="BN229" s="55"/>
      <c r="BO229" s="114"/>
      <c r="BQ229" s="101"/>
      <c r="BR229" s="101"/>
      <c r="BS229" s="113"/>
      <c r="BT229" s="55"/>
      <c r="BU229" s="114"/>
      <c r="BW229" s="101"/>
      <c r="BX229" s="101"/>
      <c r="BY229" s="113"/>
      <c r="BZ229" s="55"/>
      <c r="CA229" s="114"/>
      <c r="CC229" s="101"/>
      <c r="CD229" s="101"/>
      <c r="CE229" s="113"/>
      <c r="CF229" s="55"/>
      <c r="CG229" s="114"/>
      <c r="CI229" s="101"/>
      <c r="CJ229" s="101"/>
      <c r="CK229" s="113"/>
      <c r="CL229" s="55"/>
      <c r="CM229" s="114"/>
      <c r="CO229" s="101"/>
      <c r="CP229" s="101"/>
      <c r="CQ229" s="113"/>
      <c r="CR229" s="55"/>
      <c r="CS229" s="114"/>
    </row>
    <row r="230" spans="1:97" x14ac:dyDescent="0.2">
      <c r="A230" s="6"/>
      <c r="C230" s="101"/>
      <c r="D230" s="101"/>
      <c r="E230" s="113"/>
      <c r="F230" s="55"/>
      <c r="G230" s="114"/>
      <c r="H230" s="114"/>
      <c r="I230" s="101"/>
      <c r="J230" s="101"/>
      <c r="K230" s="113"/>
      <c r="L230" s="55"/>
      <c r="M230" s="114"/>
      <c r="N230" s="114"/>
      <c r="Q230" s="113"/>
      <c r="R230" s="55"/>
      <c r="S230" s="114"/>
      <c r="W230" s="113"/>
      <c r="X230" s="55"/>
      <c r="Y230" s="114"/>
      <c r="AC230" s="113"/>
      <c r="AD230" s="55"/>
      <c r="AE230" s="114"/>
      <c r="AI230" s="113"/>
      <c r="AJ230" s="55"/>
      <c r="AK230" s="114"/>
      <c r="AO230" s="113"/>
      <c r="AP230" s="55"/>
      <c r="AQ230" s="114"/>
      <c r="AU230" s="113"/>
      <c r="AV230" s="55"/>
      <c r="AW230" s="114"/>
      <c r="AX230" s="100"/>
      <c r="BA230" s="113"/>
      <c r="BB230" s="55"/>
      <c r="BC230" s="114"/>
      <c r="BD230" s="100"/>
      <c r="BG230" s="113"/>
      <c r="BH230" s="55"/>
      <c r="BI230" s="114"/>
      <c r="BK230" s="101"/>
      <c r="BL230" s="101"/>
      <c r="BM230" s="113"/>
      <c r="BN230" s="55"/>
      <c r="BO230" s="114"/>
      <c r="BQ230" s="101"/>
      <c r="BR230" s="101"/>
      <c r="BS230" s="113"/>
      <c r="BT230" s="55"/>
      <c r="BU230" s="114"/>
      <c r="BW230" s="101"/>
      <c r="BX230" s="101"/>
      <c r="BY230" s="113"/>
      <c r="BZ230" s="55"/>
      <c r="CA230" s="114"/>
      <c r="CC230" s="101"/>
      <c r="CD230" s="101"/>
      <c r="CE230" s="113"/>
      <c r="CF230" s="55"/>
      <c r="CG230" s="114"/>
      <c r="CI230" s="101"/>
      <c r="CJ230" s="101"/>
      <c r="CK230" s="113"/>
      <c r="CL230" s="55"/>
      <c r="CM230" s="114"/>
      <c r="CO230" s="101"/>
      <c r="CP230" s="101"/>
      <c r="CQ230" s="113"/>
      <c r="CR230" s="55"/>
      <c r="CS230" s="114"/>
    </row>
    <row r="231" spans="1:97" x14ac:dyDescent="0.2">
      <c r="A231" s="6"/>
      <c r="C231" s="101"/>
      <c r="D231" s="101"/>
      <c r="E231" s="113"/>
      <c r="F231" s="55"/>
      <c r="G231" s="114"/>
      <c r="H231" s="114"/>
      <c r="I231" s="101"/>
      <c r="J231" s="101"/>
      <c r="K231" s="113"/>
      <c r="L231" s="55"/>
      <c r="M231" s="114"/>
      <c r="N231" s="114"/>
      <c r="Q231" s="113"/>
      <c r="R231" s="55"/>
      <c r="S231" s="114"/>
      <c r="W231" s="113"/>
      <c r="X231" s="55"/>
      <c r="Y231" s="114"/>
      <c r="AC231" s="113"/>
      <c r="AD231" s="55"/>
      <c r="AE231" s="114"/>
      <c r="AI231" s="113"/>
      <c r="AJ231" s="55"/>
      <c r="AK231" s="114"/>
      <c r="AO231" s="113"/>
      <c r="AP231" s="55"/>
      <c r="AQ231" s="114"/>
      <c r="AU231" s="113"/>
      <c r="AV231" s="55"/>
      <c r="AW231" s="114"/>
      <c r="AX231" s="100"/>
      <c r="BA231" s="113"/>
      <c r="BB231" s="55"/>
      <c r="BC231" s="114"/>
      <c r="BD231" s="100"/>
      <c r="BG231" s="113"/>
      <c r="BH231" s="55"/>
      <c r="BI231" s="114"/>
      <c r="BK231" s="101"/>
      <c r="BL231" s="101"/>
      <c r="BM231" s="113"/>
      <c r="BN231" s="55"/>
      <c r="BO231" s="114"/>
      <c r="BQ231" s="101"/>
      <c r="BR231" s="101"/>
      <c r="BS231" s="113"/>
      <c r="BT231" s="55"/>
      <c r="BU231" s="114"/>
      <c r="BW231" s="101"/>
      <c r="BX231" s="101"/>
      <c r="BY231" s="113"/>
      <c r="BZ231" s="55"/>
      <c r="CA231" s="114"/>
      <c r="CC231" s="101"/>
      <c r="CD231" s="101"/>
      <c r="CE231" s="113"/>
      <c r="CF231" s="55"/>
      <c r="CG231" s="114"/>
      <c r="CI231" s="101"/>
      <c r="CJ231" s="101"/>
      <c r="CK231" s="113"/>
      <c r="CL231" s="55"/>
      <c r="CM231" s="114"/>
      <c r="CO231" s="101"/>
      <c r="CP231" s="101"/>
      <c r="CQ231" s="113"/>
      <c r="CR231" s="55"/>
      <c r="CS231" s="114"/>
    </row>
    <row r="232" spans="1:97" x14ac:dyDescent="0.2">
      <c r="A232" s="6"/>
      <c r="C232" s="101"/>
      <c r="D232" s="101"/>
      <c r="E232" s="113"/>
      <c r="F232" s="55"/>
      <c r="G232" s="114"/>
      <c r="H232" s="114"/>
      <c r="I232" s="101"/>
      <c r="J232" s="101"/>
      <c r="K232" s="113"/>
      <c r="L232" s="55"/>
      <c r="M232" s="114"/>
      <c r="N232" s="114"/>
      <c r="Q232" s="113"/>
      <c r="R232" s="55"/>
      <c r="S232" s="114"/>
      <c r="W232" s="113"/>
      <c r="X232" s="55"/>
      <c r="Y232" s="114"/>
      <c r="AC232" s="113"/>
      <c r="AD232" s="55"/>
      <c r="AE232" s="114"/>
      <c r="AI232" s="113"/>
      <c r="AJ232" s="55"/>
      <c r="AK232" s="114"/>
      <c r="AO232" s="113"/>
      <c r="AP232" s="55"/>
      <c r="AQ232" s="114"/>
      <c r="AU232" s="113"/>
      <c r="AV232" s="55"/>
      <c r="AW232" s="114"/>
      <c r="AX232" s="100"/>
      <c r="BA232" s="113"/>
      <c r="BB232" s="55"/>
      <c r="BC232" s="114"/>
      <c r="BD232" s="100"/>
      <c r="BG232" s="113"/>
      <c r="BH232" s="55"/>
      <c r="BI232" s="114"/>
      <c r="BK232" s="101"/>
      <c r="BL232" s="101"/>
      <c r="BM232" s="113"/>
      <c r="BN232" s="55"/>
      <c r="BO232" s="114"/>
      <c r="BQ232" s="101"/>
      <c r="BR232" s="101"/>
      <c r="BS232" s="113"/>
      <c r="BT232" s="55"/>
      <c r="BU232" s="114"/>
      <c r="BW232" s="101"/>
      <c r="BX232" s="101"/>
      <c r="BY232" s="113"/>
      <c r="BZ232" s="55"/>
      <c r="CA232" s="114"/>
      <c r="CC232" s="101"/>
      <c r="CD232" s="101"/>
      <c r="CE232" s="113"/>
      <c r="CF232" s="55"/>
      <c r="CG232" s="114"/>
      <c r="CI232" s="101"/>
      <c r="CJ232" s="101"/>
      <c r="CK232" s="113"/>
      <c r="CL232" s="55"/>
      <c r="CM232" s="114"/>
      <c r="CO232" s="101"/>
      <c r="CP232" s="101"/>
      <c r="CQ232" s="113"/>
      <c r="CR232" s="55"/>
      <c r="CS232" s="114"/>
    </row>
    <row r="233" spans="1:97" x14ac:dyDescent="0.2">
      <c r="A233" s="6"/>
      <c r="C233" s="101"/>
      <c r="D233" s="101"/>
      <c r="E233" s="113"/>
      <c r="F233" s="55"/>
      <c r="G233" s="114"/>
      <c r="H233" s="114"/>
      <c r="I233" s="101"/>
      <c r="J233" s="101"/>
      <c r="K233" s="113"/>
      <c r="L233" s="55"/>
      <c r="M233" s="114"/>
      <c r="N233" s="114"/>
      <c r="Q233" s="113"/>
      <c r="R233" s="55"/>
      <c r="S233" s="114"/>
      <c r="W233" s="113"/>
      <c r="X233" s="55"/>
      <c r="Y233" s="114"/>
      <c r="AC233" s="113"/>
      <c r="AD233" s="55"/>
      <c r="AE233" s="114"/>
      <c r="AI233" s="113"/>
      <c r="AJ233" s="55"/>
      <c r="AK233" s="114"/>
      <c r="AO233" s="113"/>
      <c r="AP233" s="55"/>
      <c r="AQ233" s="114"/>
      <c r="AU233" s="113"/>
      <c r="AV233" s="55"/>
      <c r="AW233" s="114"/>
      <c r="AX233" s="100"/>
      <c r="BA233" s="113"/>
      <c r="BB233" s="55"/>
      <c r="BC233" s="114"/>
      <c r="BD233" s="100"/>
      <c r="BG233" s="113"/>
      <c r="BH233" s="55"/>
      <c r="BI233" s="114"/>
      <c r="BK233" s="101"/>
      <c r="BL233" s="101"/>
      <c r="BM233" s="113"/>
      <c r="BN233" s="55"/>
      <c r="BO233" s="114"/>
      <c r="BQ233" s="101"/>
      <c r="BR233" s="101"/>
      <c r="BS233" s="113"/>
      <c r="BT233" s="55"/>
      <c r="BU233" s="114"/>
      <c r="BW233" s="101"/>
      <c r="BX233" s="101"/>
      <c r="BY233" s="113"/>
      <c r="BZ233" s="55"/>
      <c r="CA233" s="114"/>
      <c r="CC233" s="101"/>
      <c r="CD233" s="101"/>
      <c r="CE233" s="113"/>
      <c r="CF233" s="55"/>
      <c r="CG233" s="114"/>
      <c r="CI233" s="101"/>
      <c r="CJ233" s="101"/>
      <c r="CK233" s="113"/>
      <c r="CL233" s="55"/>
      <c r="CM233" s="114"/>
      <c r="CO233" s="101"/>
      <c r="CP233" s="101"/>
      <c r="CQ233" s="113"/>
      <c r="CR233" s="55"/>
      <c r="CS233" s="114"/>
    </row>
    <row r="234" spans="1:97" x14ac:dyDescent="0.2">
      <c r="A234" s="6"/>
      <c r="C234" s="101"/>
      <c r="D234" s="101"/>
      <c r="E234" s="113"/>
      <c r="F234" s="55"/>
      <c r="G234" s="114"/>
      <c r="H234" s="114"/>
      <c r="I234" s="101"/>
      <c r="J234" s="101"/>
      <c r="K234" s="113"/>
      <c r="L234" s="55"/>
      <c r="M234" s="114"/>
      <c r="N234" s="114"/>
      <c r="Q234" s="113"/>
      <c r="R234" s="55"/>
      <c r="S234" s="114"/>
      <c r="W234" s="113"/>
      <c r="X234" s="55"/>
      <c r="Y234" s="114"/>
      <c r="AC234" s="113"/>
      <c r="AD234" s="55"/>
      <c r="AE234" s="114"/>
      <c r="AI234" s="113"/>
      <c r="AJ234" s="55"/>
      <c r="AK234" s="114"/>
      <c r="AO234" s="113"/>
      <c r="AP234" s="55"/>
      <c r="AQ234" s="114"/>
      <c r="AU234" s="113"/>
      <c r="AV234" s="55"/>
      <c r="AW234" s="114"/>
      <c r="AX234" s="100"/>
      <c r="BA234" s="113"/>
      <c r="BB234" s="55"/>
      <c r="BC234" s="114"/>
      <c r="BD234" s="100"/>
      <c r="BG234" s="113"/>
      <c r="BH234" s="55"/>
      <c r="BI234" s="114"/>
      <c r="BK234" s="101"/>
      <c r="BL234" s="101"/>
      <c r="BM234" s="113"/>
      <c r="BN234" s="55"/>
      <c r="BO234" s="114"/>
      <c r="BQ234" s="101"/>
      <c r="BR234" s="101"/>
      <c r="BS234" s="113"/>
      <c r="BT234" s="55"/>
      <c r="BU234" s="114"/>
      <c r="BW234" s="101"/>
      <c r="BX234" s="101"/>
      <c r="BY234" s="113"/>
      <c r="BZ234" s="55"/>
      <c r="CA234" s="114"/>
      <c r="CC234" s="101"/>
      <c r="CD234" s="101"/>
      <c r="CE234" s="113"/>
      <c r="CF234" s="55"/>
      <c r="CG234" s="114"/>
      <c r="CI234" s="101"/>
      <c r="CJ234" s="101"/>
      <c r="CK234" s="113"/>
      <c r="CL234" s="55"/>
      <c r="CM234" s="114"/>
      <c r="CO234" s="101"/>
      <c r="CP234" s="101"/>
      <c r="CQ234" s="113"/>
      <c r="CR234" s="55"/>
      <c r="CS234" s="114"/>
    </row>
    <row r="235" spans="1:97" x14ac:dyDescent="0.2">
      <c r="A235" s="6"/>
      <c r="C235" s="101"/>
      <c r="D235" s="101"/>
      <c r="E235" s="113"/>
      <c r="F235" s="55"/>
      <c r="G235" s="114"/>
      <c r="H235" s="114"/>
      <c r="I235" s="101"/>
      <c r="J235" s="101"/>
      <c r="K235" s="113"/>
      <c r="L235" s="55"/>
      <c r="M235" s="114"/>
      <c r="N235" s="114"/>
      <c r="Q235" s="113"/>
      <c r="R235" s="55"/>
      <c r="S235" s="114"/>
      <c r="W235" s="113"/>
      <c r="X235" s="55"/>
      <c r="Y235" s="114"/>
      <c r="AC235" s="113"/>
      <c r="AD235" s="55"/>
      <c r="AE235" s="114"/>
      <c r="AI235" s="113"/>
      <c r="AJ235" s="55"/>
      <c r="AK235" s="114"/>
      <c r="AO235" s="113"/>
      <c r="AP235" s="55"/>
      <c r="AQ235" s="114"/>
      <c r="AU235" s="113"/>
      <c r="AV235" s="55"/>
      <c r="AW235" s="114"/>
      <c r="AX235" s="100"/>
      <c r="BA235" s="113"/>
      <c r="BB235" s="55"/>
      <c r="BC235" s="114"/>
      <c r="BD235" s="100"/>
      <c r="BG235" s="113"/>
      <c r="BH235" s="55"/>
      <c r="BI235" s="114"/>
      <c r="BK235" s="101"/>
      <c r="BL235" s="101"/>
      <c r="BM235" s="113"/>
      <c r="BN235" s="55"/>
      <c r="BO235" s="114"/>
      <c r="BQ235" s="101"/>
      <c r="BR235" s="101"/>
      <c r="BS235" s="113"/>
      <c r="BT235" s="55"/>
      <c r="BU235" s="114"/>
      <c r="BW235" s="101"/>
      <c r="BX235" s="101"/>
      <c r="BY235" s="113"/>
      <c r="BZ235" s="55"/>
      <c r="CA235" s="114"/>
      <c r="CC235" s="101"/>
      <c r="CD235" s="101"/>
      <c r="CE235" s="113"/>
      <c r="CF235" s="55"/>
      <c r="CG235" s="114"/>
      <c r="CI235" s="101"/>
      <c r="CJ235" s="101"/>
      <c r="CK235" s="113"/>
      <c r="CL235" s="55"/>
      <c r="CM235" s="114"/>
      <c r="CO235" s="101"/>
      <c r="CP235" s="101"/>
      <c r="CQ235" s="113"/>
      <c r="CR235" s="55"/>
      <c r="CS235" s="114"/>
    </row>
    <row r="236" spans="1:97" x14ac:dyDescent="0.2">
      <c r="A236" s="6"/>
      <c r="C236" s="101"/>
      <c r="D236" s="101"/>
      <c r="E236" s="113"/>
      <c r="F236" s="55"/>
      <c r="G236" s="114"/>
      <c r="H236" s="114"/>
      <c r="I236" s="101"/>
      <c r="J236" s="101"/>
      <c r="K236" s="113"/>
      <c r="L236" s="55"/>
      <c r="M236" s="114"/>
      <c r="N236" s="114"/>
      <c r="Q236" s="113"/>
      <c r="R236" s="55"/>
      <c r="S236" s="114"/>
      <c r="W236" s="113"/>
      <c r="X236" s="55"/>
      <c r="Y236" s="114"/>
      <c r="AC236" s="113"/>
      <c r="AD236" s="55"/>
      <c r="AE236" s="114"/>
      <c r="AI236" s="113"/>
      <c r="AJ236" s="55"/>
      <c r="AK236" s="114"/>
      <c r="AO236" s="113"/>
      <c r="AP236" s="55"/>
      <c r="AQ236" s="114"/>
      <c r="AU236" s="113"/>
      <c r="AV236" s="55"/>
      <c r="AW236" s="114"/>
      <c r="AX236" s="100"/>
      <c r="BA236" s="113"/>
      <c r="BB236" s="55"/>
      <c r="BC236" s="114"/>
      <c r="BD236" s="100"/>
      <c r="BG236" s="113"/>
      <c r="BH236" s="55"/>
      <c r="BI236" s="114"/>
      <c r="BK236" s="101"/>
      <c r="BL236" s="101"/>
      <c r="BM236" s="113"/>
      <c r="BN236" s="55"/>
      <c r="BO236" s="114"/>
      <c r="BQ236" s="101"/>
      <c r="BR236" s="101"/>
      <c r="BS236" s="113"/>
      <c r="BT236" s="55"/>
      <c r="BU236" s="114"/>
      <c r="BW236" s="101"/>
      <c r="BX236" s="101"/>
      <c r="BY236" s="113"/>
      <c r="BZ236" s="55"/>
      <c r="CA236" s="114"/>
      <c r="CC236" s="101"/>
      <c r="CD236" s="101"/>
      <c r="CE236" s="113"/>
      <c r="CF236" s="55"/>
      <c r="CG236" s="114"/>
      <c r="CI236" s="101"/>
      <c r="CJ236" s="101"/>
      <c r="CK236" s="113"/>
      <c r="CL236" s="55"/>
      <c r="CM236" s="114"/>
      <c r="CO236" s="101"/>
      <c r="CP236" s="101"/>
      <c r="CQ236" s="113"/>
      <c r="CR236" s="55"/>
      <c r="CS236" s="114"/>
    </row>
    <row r="237" spans="1:97" x14ac:dyDescent="0.2">
      <c r="A237" s="6"/>
      <c r="C237" s="101"/>
      <c r="D237" s="101"/>
      <c r="E237" s="113"/>
      <c r="F237" s="55"/>
      <c r="G237" s="114"/>
      <c r="H237" s="114"/>
      <c r="I237" s="101"/>
      <c r="J237" s="101"/>
      <c r="K237" s="113"/>
      <c r="L237" s="55"/>
      <c r="M237" s="114"/>
      <c r="N237" s="114"/>
      <c r="Q237" s="113"/>
      <c r="R237" s="55"/>
      <c r="S237" s="114"/>
      <c r="W237" s="113"/>
      <c r="X237" s="55"/>
      <c r="Y237" s="114"/>
      <c r="AC237" s="113"/>
      <c r="AD237" s="55"/>
      <c r="AE237" s="114"/>
      <c r="AI237" s="113"/>
      <c r="AJ237" s="55"/>
      <c r="AK237" s="114"/>
      <c r="AO237" s="113"/>
      <c r="AP237" s="55"/>
      <c r="AQ237" s="114"/>
      <c r="AU237" s="113"/>
      <c r="AV237" s="55"/>
      <c r="AW237" s="114"/>
      <c r="AX237" s="100"/>
      <c r="BA237" s="113"/>
      <c r="BB237" s="55"/>
      <c r="BC237" s="114"/>
      <c r="BD237" s="100"/>
      <c r="BG237" s="113"/>
      <c r="BH237" s="55"/>
      <c r="BI237" s="114"/>
      <c r="BK237" s="101"/>
      <c r="BL237" s="101"/>
      <c r="BM237" s="113"/>
      <c r="BN237" s="55"/>
      <c r="BO237" s="114"/>
      <c r="BQ237" s="101"/>
      <c r="BR237" s="101"/>
      <c r="BS237" s="113"/>
      <c r="BT237" s="55"/>
      <c r="BU237" s="114"/>
      <c r="BW237" s="101"/>
      <c r="BX237" s="101"/>
      <c r="BY237" s="113"/>
      <c r="BZ237" s="55"/>
      <c r="CA237" s="114"/>
      <c r="CC237" s="101"/>
      <c r="CD237" s="101"/>
      <c r="CE237" s="113"/>
      <c r="CF237" s="55"/>
      <c r="CG237" s="114"/>
      <c r="CI237" s="101"/>
      <c r="CJ237" s="101"/>
      <c r="CK237" s="113"/>
      <c r="CL237" s="55"/>
      <c r="CM237" s="114"/>
      <c r="CO237" s="101"/>
      <c r="CP237" s="101"/>
      <c r="CQ237" s="113"/>
      <c r="CR237" s="55"/>
      <c r="CS237" s="114"/>
    </row>
    <row r="238" spans="1:97" x14ac:dyDescent="0.2">
      <c r="A238" s="6"/>
      <c r="C238" s="101"/>
      <c r="D238" s="101"/>
      <c r="E238" s="113"/>
      <c r="F238" s="55"/>
      <c r="G238" s="114"/>
      <c r="H238" s="114"/>
      <c r="I238" s="101"/>
      <c r="J238" s="101"/>
      <c r="K238" s="113"/>
      <c r="L238" s="55"/>
      <c r="M238" s="114"/>
      <c r="N238" s="114"/>
      <c r="Q238" s="113"/>
      <c r="R238" s="55"/>
      <c r="S238" s="114"/>
      <c r="W238" s="113"/>
      <c r="X238" s="55"/>
      <c r="Y238" s="114"/>
      <c r="AC238" s="113"/>
      <c r="AD238" s="55"/>
      <c r="AE238" s="114"/>
      <c r="AI238" s="113"/>
      <c r="AJ238" s="55"/>
      <c r="AK238" s="114"/>
      <c r="AO238" s="113"/>
      <c r="AP238" s="55"/>
      <c r="AQ238" s="114"/>
      <c r="AU238" s="113"/>
      <c r="AV238" s="55"/>
      <c r="AW238" s="114"/>
      <c r="AX238" s="100"/>
      <c r="BA238" s="113"/>
      <c r="BB238" s="55"/>
      <c r="BC238" s="114"/>
      <c r="BD238" s="100"/>
      <c r="BG238" s="113"/>
      <c r="BH238" s="55"/>
      <c r="BI238" s="114"/>
      <c r="BK238" s="101"/>
      <c r="BL238" s="101"/>
      <c r="BM238" s="113"/>
      <c r="BN238" s="55"/>
      <c r="BO238" s="114"/>
      <c r="BQ238" s="101"/>
      <c r="BR238" s="101"/>
      <c r="BS238" s="113"/>
      <c r="BT238" s="55"/>
      <c r="BU238" s="114"/>
      <c r="BW238" s="101"/>
      <c r="BX238" s="101"/>
      <c r="BY238" s="113"/>
      <c r="BZ238" s="55"/>
      <c r="CA238" s="114"/>
      <c r="CC238" s="101"/>
      <c r="CD238" s="101"/>
      <c r="CE238" s="113"/>
      <c r="CF238" s="55"/>
      <c r="CG238" s="114"/>
      <c r="CI238" s="101"/>
      <c r="CJ238" s="101"/>
      <c r="CK238" s="113"/>
      <c r="CL238" s="55"/>
      <c r="CM238" s="114"/>
      <c r="CO238" s="101"/>
      <c r="CP238" s="101"/>
      <c r="CQ238" s="113"/>
      <c r="CR238" s="55"/>
      <c r="CS238" s="114"/>
    </row>
    <row r="239" spans="1:97" x14ac:dyDescent="0.2">
      <c r="A239" s="6"/>
      <c r="C239" s="101"/>
      <c r="D239" s="101"/>
      <c r="E239" s="113"/>
      <c r="F239" s="55"/>
      <c r="G239" s="114"/>
      <c r="H239" s="114"/>
      <c r="I239" s="101"/>
      <c r="J239" s="101"/>
      <c r="K239" s="113"/>
      <c r="L239" s="55"/>
      <c r="M239" s="114"/>
      <c r="N239" s="114"/>
      <c r="Q239" s="113"/>
      <c r="R239" s="55"/>
      <c r="S239" s="114"/>
      <c r="W239" s="113"/>
      <c r="X239" s="55"/>
      <c r="Y239" s="114"/>
      <c r="AC239" s="113"/>
      <c r="AD239" s="55"/>
      <c r="AE239" s="114"/>
      <c r="AI239" s="113"/>
      <c r="AJ239" s="55"/>
      <c r="AK239" s="114"/>
      <c r="AO239" s="113"/>
      <c r="AP239" s="55"/>
      <c r="AQ239" s="114"/>
      <c r="AU239" s="113"/>
      <c r="AV239" s="55"/>
      <c r="AW239" s="114"/>
      <c r="AX239" s="100"/>
      <c r="BA239" s="113"/>
      <c r="BB239" s="55"/>
      <c r="BC239" s="114"/>
      <c r="BD239" s="100"/>
      <c r="BG239" s="113"/>
      <c r="BH239" s="55"/>
      <c r="BI239" s="114"/>
      <c r="BK239" s="101"/>
      <c r="BL239" s="101"/>
      <c r="BM239" s="113"/>
      <c r="BN239" s="55"/>
      <c r="BO239" s="114"/>
      <c r="BQ239" s="101"/>
      <c r="BR239" s="101"/>
      <c r="BS239" s="113"/>
      <c r="BT239" s="55"/>
      <c r="BU239" s="114"/>
      <c r="BW239" s="101"/>
      <c r="BX239" s="101"/>
      <c r="BY239" s="113"/>
      <c r="BZ239" s="55"/>
      <c r="CA239" s="114"/>
      <c r="CC239" s="101"/>
      <c r="CD239" s="101"/>
      <c r="CE239" s="113"/>
      <c r="CF239" s="55"/>
      <c r="CG239" s="114"/>
      <c r="CI239" s="101"/>
      <c r="CJ239" s="101"/>
      <c r="CK239" s="113"/>
      <c r="CL239" s="55"/>
      <c r="CM239" s="114"/>
      <c r="CO239" s="101"/>
      <c r="CP239" s="101"/>
      <c r="CQ239" s="113"/>
      <c r="CR239" s="55"/>
      <c r="CS239" s="114"/>
    </row>
    <row r="240" spans="1:97" x14ac:dyDescent="0.2">
      <c r="A240" s="6"/>
      <c r="C240" s="101"/>
      <c r="D240" s="101"/>
      <c r="E240" s="113"/>
      <c r="F240" s="55"/>
      <c r="G240" s="114"/>
      <c r="H240" s="114"/>
      <c r="I240" s="101"/>
      <c r="J240" s="101"/>
      <c r="K240" s="113"/>
      <c r="L240" s="55"/>
      <c r="M240" s="114"/>
      <c r="N240" s="114"/>
      <c r="Q240" s="113"/>
      <c r="R240" s="55"/>
      <c r="S240" s="114"/>
      <c r="W240" s="113"/>
      <c r="X240" s="55"/>
      <c r="Y240" s="114"/>
      <c r="AC240" s="113"/>
      <c r="AD240" s="55"/>
      <c r="AE240" s="114"/>
      <c r="AI240" s="113"/>
      <c r="AJ240" s="55"/>
      <c r="AK240" s="114"/>
      <c r="AO240" s="113"/>
      <c r="AP240" s="55"/>
      <c r="AQ240" s="114"/>
      <c r="AU240" s="113"/>
      <c r="AV240" s="55"/>
      <c r="AW240" s="114"/>
      <c r="AX240" s="100"/>
      <c r="BA240" s="113"/>
      <c r="BB240" s="55"/>
      <c r="BC240" s="114"/>
      <c r="BD240" s="100"/>
      <c r="BG240" s="113"/>
      <c r="BH240" s="55"/>
      <c r="BI240" s="114"/>
      <c r="BK240" s="101"/>
      <c r="BL240" s="101"/>
      <c r="BM240" s="113"/>
      <c r="BN240" s="55"/>
      <c r="BO240" s="114"/>
      <c r="BQ240" s="101"/>
      <c r="BR240" s="101"/>
      <c r="BS240" s="113"/>
      <c r="BT240" s="55"/>
      <c r="BU240" s="114"/>
      <c r="BW240" s="101"/>
      <c r="BX240" s="101"/>
      <c r="BY240" s="113"/>
      <c r="BZ240" s="55"/>
      <c r="CA240" s="114"/>
      <c r="CC240" s="101"/>
      <c r="CD240" s="101"/>
      <c r="CE240" s="113"/>
      <c r="CF240" s="55"/>
      <c r="CG240" s="114"/>
      <c r="CI240" s="101"/>
      <c r="CJ240" s="101"/>
      <c r="CK240" s="113"/>
      <c r="CL240" s="55"/>
      <c r="CM240" s="114"/>
      <c r="CO240" s="101"/>
      <c r="CP240" s="101"/>
      <c r="CQ240" s="113"/>
      <c r="CR240" s="55"/>
      <c r="CS240" s="114"/>
    </row>
    <row r="241" spans="1:97" x14ac:dyDescent="0.2">
      <c r="A241" s="6"/>
      <c r="C241" s="101"/>
      <c r="D241" s="101"/>
      <c r="E241" s="113"/>
      <c r="F241" s="55"/>
      <c r="G241" s="114"/>
      <c r="H241" s="114"/>
      <c r="I241" s="101"/>
      <c r="J241" s="101"/>
      <c r="K241" s="113"/>
      <c r="L241" s="55"/>
      <c r="M241" s="114"/>
      <c r="N241" s="114"/>
      <c r="Q241" s="113"/>
      <c r="R241" s="55"/>
      <c r="S241" s="114"/>
      <c r="W241" s="113"/>
      <c r="X241" s="55"/>
      <c r="Y241" s="114"/>
      <c r="AC241" s="113"/>
      <c r="AD241" s="55"/>
      <c r="AE241" s="114"/>
      <c r="AI241" s="113"/>
      <c r="AJ241" s="55"/>
      <c r="AK241" s="114"/>
      <c r="AO241" s="113"/>
      <c r="AP241" s="55"/>
      <c r="AQ241" s="114"/>
      <c r="AU241" s="113"/>
      <c r="AV241" s="55"/>
      <c r="AW241" s="114"/>
      <c r="AX241" s="100"/>
      <c r="BA241" s="113"/>
      <c r="BB241" s="55"/>
      <c r="BC241" s="114"/>
      <c r="BD241" s="100"/>
      <c r="BG241" s="113"/>
      <c r="BH241" s="55"/>
      <c r="BI241" s="114"/>
      <c r="BK241" s="101"/>
      <c r="BL241" s="101"/>
      <c r="BM241" s="113"/>
      <c r="BN241" s="55"/>
      <c r="BO241" s="114"/>
      <c r="BQ241" s="101"/>
      <c r="BR241" s="101"/>
      <c r="BS241" s="113"/>
      <c r="BT241" s="55"/>
      <c r="BU241" s="114"/>
      <c r="BW241" s="101"/>
      <c r="BX241" s="101"/>
      <c r="BY241" s="113"/>
      <c r="BZ241" s="55"/>
      <c r="CA241" s="114"/>
      <c r="CC241" s="101"/>
      <c r="CD241" s="101"/>
      <c r="CE241" s="113"/>
      <c r="CF241" s="55"/>
      <c r="CG241" s="114"/>
      <c r="CI241" s="101"/>
      <c r="CJ241" s="101"/>
      <c r="CK241" s="113"/>
      <c r="CL241" s="55"/>
      <c r="CM241" s="114"/>
      <c r="CO241" s="101"/>
      <c r="CP241" s="101"/>
      <c r="CQ241" s="113"/>
      <c r="CR241" s="55"/>
      <c r="CS241" s="114"/>
    </row>
    <row r="242" spans="1:97" x14ac:dyDescent="0.2">
      <c r="A242" s="6"/>
      <c r="C242" s="101"/>
      <c r="D242" s="101"/>
      <c r="E242" s="113"/>
      <c r="F242" s="55"/>
      <c r="G242" s="114"/>
      <c r="H242" s="114"/>
      <c r="I242" s="101"/>
      <c r="J242" s="101"/>
      <c r="K242" s="113"/>
      <c r="L242" s="55"/>
      <c r="M242" s="114"/>
      <c r="N242" s="114"/>
      <c r="Q242" s="113"/>
      <c r="R242" s="55"/>
      <c r="S242" s="114"/>
      <c r="W242" s="113"/>
      <c r="X242" s="55"/>
      <c r="Y242" s="114"/>
      <c r="AC242" s="113"/>
      <c r="AD242" s="55"/>
      <c r="AE242" s="114"/>
      <c r="AI242" s="113"/>
      <c r="AJ242" s="55"/>
      <c r="AK242" s="114"/>
      <c r="AO242" s="113"/>
      <c r="AP242" s="55"/>
      <c r="AQ242" s="114"/>
      <c r="AU242" s="113"/>
      <c r="AV242" s="55"/>
      <c r="AW242" s="114"/>
      <c r="AX242" s="100"/>
      <c r="BA242" s="113"/>
      <c r="BB242" s="55"/>
      <c r="BC242" s="114"/>
      <c r="BD242" s="100"/>
      <c r="BG242" s="113"/>
      <c r="BH242" s="55"/>
      <c r="BI242" s="114"/>
      <c r="BK242" s="101"/>
      <c r="BL242" s="101"/>
      <c r="BM242" s="113"/>
      <c r="BN242" s="55"/>
      <c r="BO242" s="114"/>
      <c r="BQ242" s="101"/>
      <c r="BR242" s="101"/>
      <c r="BS242" s="113"/>
      <c r="BT242" s="55"/>
      <c r="BU242" s="114"/>
      <c r="BW242" s="101"/>
      <c r="BX242" s="101"/>
      <c r="BY242" s="113"/>
      <c r="BZ242" s="55"/>
      <c r="CA242" s="114"/>
      <c r="CC242" s="101"/>
      <c r="CD242" s="101"/>
      <c r="CE242" s="113"/>
      <c r="CF242" s="55"/>
      <c r="CG242" s="114"/>
      <c r="CI242" s="101"/>
      <c r="CJ242" s="101"/>
      <c r="CK242" s="113"/>
      <c r="CL242" s="55"/>
      <c r="CM242" s="114"/>
      <c r="CO242" s="101"/>
      <c r="CP242" s="101"/>
      <c r="CQ242" s="113"/>
      <c r="CR242" s="55"/>
      <c r="CS242" s="114"/>
    </row>
    <row r="243" spans="1:97" x14ac:dyDescent="0.2">
      <c r="A243" s="6"/>
      <c r="C243" s="101"/>
      <c r="D243" s="101"/>
      <c r="E243" s="113"/>
      <c r="F243" s="55"/>
      <c r="G243" s="114"/>
      <c r="H243" s="114"/>
      <c r="I243" s="101"/>
      <c r="J243" s="101"/>
      <c r="K243" s="113"/>
      <c r="L243" s="55"/>
      <c r="M243" s="114"/>
      <c r="N243" s="114"/>
      <c r="Q243" s="113"/>
      <c r="R243" s="55"/>
      <c r="S243" s="114"/>
      <c r="W243" s="113"/>
      <c r="X243" s="55"/>
      <c r="Y243" s="114"/>
      <c r="AC243" s="113"/>
      <c r="AD243" s="55"/>
      <c r="AE243" s="114"/>
      <c r="AI243" s="113"/>
      <c r="AJ243" s="55"/>
      <c r="AK243" s="114"/>
      <c r="AO243" s="113"/>
      <c r="AP243" s="55"/>
      <c r="AQ243" s="114"/>
      <c r="AU243" s="113"/>
      <c r="AV243" s="55"/>
      <c r="AW243" s="114"/>
      <c r="AX243" s="100"/>
      <c r="BA243" s="113"/>
      <c r="BB243" s="55"/>
      <c r="BC243" s="114"/>
      <c r="BD243" s="100"/>
      <c r="BG243" s="113"/>
      <c r="BH243" s="55"/>
      <c r="BI243" s="114"/>
      <c r="BK243" s="101"/>
      <c r="BL243" s="101"/>
      <c r="BM243" s="113"/>
      <c r="BN243" s="55"/>
      <c r="BO243" s="114"/>
      <c r="BQ243" s="101"/>
      <c r="BR243" s="101"/>
      <c r="BS243" s="113"/>
      <c r="BT243" s="55"/>
      <c r="BU243" s="114"/>
      <c r="BW243" s="101"/>
      <c r="BX243" s="101"/>
      <c r="BY243" s="113"/>
      <c r="BZ243" s="55"/>
      <c r="CA243" s="114"/>
      <c r="CC243" s="101"/>
      <c r="CD243" s="101"/>
      <c r="CE243" s="113"/>
      <c r="CF243" s="55"/>
      <c r="CG243" s="114"/>
      <c r="CI243" s="101"/>
      <c r="CJ243" s="101"/>
      <c r="CK243" s="113"/>
      <c r="CL243" s="55"/>
      <c r="CM243" s="114"/>
      <c r="CO243" s="101"/>
      <c r="CP243" s="101"/>
      <c r="CQ243" s="113"/>
      <c r="CR243" s="55"/>
      <c r="CS243" s="114"/>
    </row>
    <row r="244" spans="1:97" x14ac:dyDescent="0.2">
      <c r="A244" s="6"/>
      <c r="C244" s="101"/>
      <c r="D244" s="101"/>
      <c r="E244" s="113"/>
      <c r="F244" s="55"/>
      <c r="G244" s="114"/>
      <c r="H244" s="114"/>
      <c r="I244" s="101"/>
      <c r="J244" s="101"/>
      <c r="K244" s="113"/>
      <c r="L244" s="55"/>
      <c r="M244" s="114"/>
      <c r="N244" s="114"/>
      <c r="Q244" s="113"/>
      <c r="R244" s="55"/>
      <c r="S244" s="114"/>
      <c r="W244" s="113"/>
      <c r="X244" s="55"/>
      <c r="Y244" s="114"/>
      <c r="AC244" s="113"/>
      <c r="AD244" s="55"/>
      <c r="AE244" s="114"/>
      <c r="AI244" s="113"/>
      <c r="AJ244" s="55"/>
      <c r="AK244" s="114"/>
      <c r="AO244" s="113"/>
      <c r="AP244" s="55"/>
      <c r="AQ244" s="114"/>
      <c r="AU244" s="113"/>
      <c r="AV244" s="55"/>
      <c r="AW244" s="114"/>
      <c r="AX244" s="100"/>
      <c r="BA244" s="113"/>
      <c r="BB244" s="55"/>
      <c r="BC244" s="114"/>
      <c r="BD244" s="100"/>
      <c r="BG244" s="113"/>
      <c r="BH244" s="55"/>
      <c r="BI244" s="114"/>
      <c r="BK244" s="101"/>
      <c r="BL244" s="101"/>
      <c r="BM244" s="113"/>
      <c r="BN244" s="55"/>
      <c r="BO244" s="114"/>
      <c r="BQ244" s="101"/>
      <c r="BR244" s="101"/>
      <c r="BS244" s="113"/>
      <c r="BT244" s="55"/>
      <c r="BU244" s="114"/>
      <c r="BW244" s="101"/>
      <c r="BX244" s="101"/>
      <c r="BY244" s="113"/>
      <c r="BZ244" s="55"/>
      <c r="CA244" s="114"/>
      <c r="CC244" s="101"/>
      <c r="CD244" s="101"/>
      <c r="CE244" s="113"/>
      <c r="CF244" s="55"/>
      <c r="CG244" s="114"/>
      <c r="CI244" s="101"/>
      <c r="CJ244" s="101"/>
      <c r="CK244" s="113"/>
      <c r="CL244" s="55"/>
      <c r="CM244" s="114"/>
      <c r="CO244" s="101"/>
      <c r="CP244" s="101"/>
      <c r="CQ244" s="113"/>
      <c r="CR244" s="55"/>
      <c r="CS244" s="114"/>
    </row>
    <row r="245" spans="1:97" x14ac:dyDescent="0.2">
      <c r="A245" s="6"/>
      <c r="C245" s="101"/>
      <c r="D245" s="101"/>
      <c r="E245" s="113"/>
      <c r="F245" s="55"/>
      <c r="G245" s="114"/>
      <c r="H245" s="114"/>
      <c r="I245" s="101"/>
      <c r="J245" s="101"/>
      <c r="K245" s="113"/>
      <c r="L245" s="55"/>
      <c r="M245" s="114"/>
      <c r="N245" s="114"/>
      <c r="Q245" s="113"/>
      <c r="R245" s="55"/>
      <c r="S245" s="114"/>
      <c r="W245" s="113"/>
      <c r="X245" s="55"/>
      <c r="Y245" s="114"/>
      <c r="AC245" s="113"/>
      <c r="AD245" s="55"/>
      <c r="AE245" s="114"/>
      <c r="AI245" s="113"/>
      <c r="AJ245" s="55"/>
      <c r="AK245" s="114"/>
      <c r="AO245" s="113"/>
      <c r="AP245" s="55"/>
      <c r="AQ245" s="114"/>
      <c r="AU245" s="113"/>
      <c r="AV245" s="55"/>
      <c r="AW245" s="114"/>
      <c r="AX245" s="100"/>
      <c r="BA245" s="113"/>
      <c r="BB245" s="55"/>
      <c r="BC245" s="114"/>
      <c r="BD245" s="100"/>
      <c r="BG245" s="113"/>
      <c r="BH245" s="55"/>
      <c r="BI245" s="114"/>
      <c r="BK245" s="101"/>
      <c r="BL245" s="101"/>
      <c r="BM245" s="113"/>
      <c r="BN245" s="55"/>
      <c r="BO245" s="114"/>
      <c r="BQ245" s="101"/>
      <c r="BR245" s="101"/>
      <c r="BS245" s="113"/>
      <c r="BT245" s="55"/>
      <c r="BU245" s="114"/>
      <c r="BW245" s="101"/>
      <c r="BX245" s="101"/>
      <c r="BY245" s="113"/>
      <c r="BZ245" s="55"/>
      <c r="CA245" s="114"/>
      <c r="CC245" s="101"/>
      <c r="CD245" s="101"/>
      <c r="CE245" s="113"/>
      <c r="CF245" s="55"/>
      <c r="CG245" s="114"/>
      <c r="CI245" s="101"/>
      <c r="CJ245" s="101"/>
      <c r="CK245" s="113"/>
      <c r="CL245" s="55"/>
      <c r="CM245" s="114"/>
      <c r="CO245" s="101"/>
      <c r="CP245" s="101"/>
      <c r="CQ245" s="113"/>
      <c r="CR245" s="55"/>
      <c r="CS245" s="114"/>
    </row>
    <row r="246" spans="1:97" x14ac:dyDescent="0.2">
      <c r="A246" s="6"/>
      <c r="C246" s="101"/>
      <c r="D246" s="101"/>
      <c r="E246" s="113"/>
      <c r="F246" s="55"/>
      <c r="G246" s="114"/>
      <c r="H246" s="114"/>
      <c r="I246" s="101"/>
      <c r="J246" s="101"/>
      <c r="K246" s="113"/>
      <c r="L246" s="55"/>
      <c r="M246" s="114"/>
      <c r="N246" s="114"/>
      <c r="Q246" s="113"/>
      <c r="R246" s="55"/>
      <c r="S246" s="114"/>
      <c r="W246" s="113"/>
      <c r="X246" s="55"/>
      <c r="Y246" s="114"/>
      <c r="AC246" s="113"/>
      <c r="AD246" s="55"/>
      <c r="AE246" s="114"/>
      <c r="AI246" s="113"/>
      <c r="AJ246" s="55"/>
      <c r="AK246" s="114"/>
      <c r="AO246" s="113"/>
      <c r="AP246" s="55"/>
      <c r="AQ246" s="114"/>
      <c r="AU246" s="113"/>
      <c r="AV246" s="55"/>
      <c r="AW246" s="114"/>
      <c r="AX246" s="100"/>
      <c r="BA246" s="113"/>
      <c r="BB246" s="55"/>
      <c r="BC246" s="114"/>
      <c r="BD246" s="100"/>
      <c r="BG246" s="113"/>
      <c r="BH246" s="55"/>
      <c r="BI246" s="114"/>
      <c r="BK246" s="101"/>
      <c r="BL246" s="101"/>
      <c r="BM246" s="113"/>
      <c r="BN246" s="55"/>
      <c r="BO246" s="114"/>
      <c r="BQ246" s="101"/>
      <c r="BR246" s="101"/>
      <c r="BS246" s="113"/>
      <c r="BT246" s="55"/>
      <c r="BU246" s="114"/>
      <c r="BW246" s="101"/>
      <c r="BX246" s="101"/>
      <c r="BY246" s="113"/>
      <c r="BZ246" s="55"/>
      <c r="CA246" s="114"/>
      <c r="CC246" s="101"/>
      <c r="CD246" s="101"/>
      <c r="CE246" s="113"/>
      <c r="CF246" s="55"/>
      <c r="CG246" s="114"/>
      <c r="CI246" s="101"/>
      <c r="CJ246" s="101"/>
      <c r="CK246" s="113"/>
      <c r="CL246" s="55"/>
      <c r="CM246" s="114"/>
      <c r="CO246" s="101"/>
      <c r="CP246" s="101"/>
      <c r="CQ246" s="113"/>
      <c r="CR246" s="55"/>
      <c r="CS246" s="114"/>
    </row>
    <row r="247" spans="1:97" x14ac:dyDescent="0.2">
      <c r="A247" s="6"/>
      <c r="C247" s="101"/>
      <c r="D247" s="101"/>
      <c r="E247" s="113"/>
      <c r="F247" s="55"/>
      <c r="G247" s="114"/>
      <c r="H247" s="114"/>
      <c r="I247" s="101"/>
      <c r="J247" s="101"/>
      <c r="K247" s="113"/>
      <c r="L247" s="55"/>
      <c r="M247" s="114"/>
      <c r="N247" s="114"/>
      <c r="Q247" s="113"/>
      <c r="R247" s="55"/>
      <c r="S247" s="114"/>
      <c r="W247" s="113"/>
      <c r="X247" s="55"/>
      <c r="Y247" s="114"/>
      <c r="AC247" s="113"/>
      <c r="AD247" s="55"/>
      <c r="AE247" s="114"/>
      <c r="AI247" s="113"/>
      <c r="AJ247" s="55"/>
      <c r="AK247" s="114"/>
      <c r="AO247" s="113"/>
      <c r="AP247" s="55"/>
      <c r="AQ247" s="114"/>
      <c r="AU247" s="113"/>
      <c r="AV247" s="55"/>
      <c r="AW247" s="114"/>
      <c r="AX247" s="100"/>
      <c r="BA247" s="113"/>
      <c r="BB247" s="55"/>
      <c r="BC247" s="114"/>
      <c r="BD247" s="100"/>
      <c r="BG247" s="113"/>
      <c r="BH247" s="55"/>
      <c r="BI247" s="114"/>
      <c r="BK247" s="101"/>
      <c r="BL247" s="101"/>
      <c r="BM247" s="113"/>
      <c r="BN247" s="55"/>
      <c r="BO247" s="114"/>
      <c r="BQ247" s="101"/>
      <c r="BR247" s="101"/>
      <c r="BS247" s="113"/>
      <c r="BT247" s="55"/>
      <c r="BU247" s="114"/>
      <c r="BW247" s="101"/>
      <c r="BX247" s="101"/>
      <c r="BY247" s="113"/>
      <c r="BZ247" s="55"/>
      <c r="CA247" s="114"/>
      <c r="CC247" s="101"/>
      <c r="CD247" s="101"/>
      <c r="CE247" s="113"/>
      <c r="CF247" s="55"/>
      <c r="CG247" s="114"/>
      <c r="CI247" s="101"/>
      <c r="CJ247" s="101"/>
      <c r="CK247" s="113"/>
      <c r="CL247" s="55"/>
      <c r="CM247" s="114"/>
      <c r="CO247" s="101"/>
      <c r="CP247" s="101"/>
      <c r="CQ247" s="113"/>
      <c r="CR247" s="55"/>
      <c r="CS247" s="114"/>
    </row>
    <row r="248" spans="1:97" x14ac:dyDescent="0.2">
      <c r="A248" s="6"/>
      <c r="C248" s="101"/>
      <c r="D248" s="101"/>
      <c r="E248" s="113"/>
      <c r="F248" s="55"/>
      <c r="G248" s="114"/>
      <c r="H248" s="114"/>
      <c r="I248" s="101"/>
      <c r="J248" s="101"/>
      <c r="K248" s="113"/>
      <c r="L248" s="55"/>
      <c r="M248" s="114"/>
      <c r="N248" s="114"/>
      <c r="Q248" s="113"/>
      <c r="R248" s="55"/>
      <c r="S248" s="114"/>
      <c r="W248" s="113"/>
      <c r="X248" s="55"/>
      <c r="Y248" s="114"/>
      <c r="AC248" s="113"/>
      <c r="AD248" s="55"/>
      <c r="AE248" s="114"/>
      <c r="AI248" s="113"/>
      <c r="AJ248" s="55"/>
      <c r="AK248" s="114"/>
      <c r="AO248" s="113"/>
      <c r="AP248" s="55"/>
      <c r="AQ248" s="114"/>
      <c r="AU248" s="113"/>
      <c r="AV248" s="55"/>
      <c r="AW248" s="114"/>
      <c r="AX248" s="100"/>
      <c r="BA248" s="113"/>
      <c r="BB248" s="55"/>
      <c r="BC248" s="114"/>
      <c r="BD248" s="100"/>
      <c r="BG248" s="113"/>
      <c r="BH248" s="55"/>
      <c r="BI248" s="114"/>
      <c r="BK248" s="101"/>
      <c r="BL248" s="101"/>
      <c r="BM248" s="113"/>
      <c r="BN248" s="55"/>
      <c r="BO248" s="114"/>
      <c r="BQ248" s="101"/>
      <c r="BR248" s="101"/>
      <c r="BS248" s="113"/>
      <c r="BT248" s="55"/>
      <c r="BU248" s="114"/>
      <c r="BW248" s="101"/>
      <c r="BX248" s="101"/>
      <c r="BY248" s="113"/>
      <c r="BZ248" s="55"/>
      <c r="CA248" s="114"/>
      <c r="CC248" s="101"/>
      <c r="CD248" s="101"/>
      <c r="CE248" s="113"/>
      <c r="CF248" s="55"/>
      <c r="CG248" s="114"/>
      <c r="CI248" s="101"/>
      <c r="CJ248" s="101"/>
      <c r="CK248" s="113"/>
      <c r="CL248" s="55"/>
      <c r="CM248" s="114"/>
      <c r="CO248" s="101"/>
      <c r="CP248" s="101"/>
      <c r="CQ248" s="113"/>
      <c r="CR248" s="55"/>
      <c r="CS248" s="114"/>
    </row>
    <row r="249" spans="1:97" x14ac:dyDescent="0.2">
      <c r="A249" s="6"/>
      <c r="C249" s="101"/>
      <c r="D249" s="101"/>
      <c r="E249" s="113"/>
      <c r="F249" s="55"/>
      <c r="G249" s="114"/>
      <c r="H249" s="114"/>
      <c r="I249" s="101"/>
      <c r="J249" s="101"/>
      <c r="K249" s="113"/>
      <c r="L249" s="55"/>
      <c r="M249" s="114"/>
      <c r="N249" s="114"/>
      <c r="Q249" s="113"/>
      <c r="R249" s="55"/>
      <c r="S249" s="114"/>
      <c r="W249" s="113"/>
      <c r="X249" s="55"/>
      <c r="Y249" s="114"/>
      <c r="AC249" s="113"/>
      <c r="AD249" s="55"/>
      <c r="AE249" s="114"/>
      <c r="AI249" s="113"/>
      <c r="AJ249" s="55"/>
      <c r="AK249" s="114"/>
      <c r="AO249" s="113"/>
      <c r="AP249" s="55"/>
      <c r="AQ249" s="114"/>
      <c r="AU249" s="113"/>
      <c r="AV249" s="55"/>
      <c r="AW249" s="114"/>
      <c r="AX249" s="100"/>
      <c r="BA249" s="113"/>
      <c r="BB249" s="55"/>
      <c r="BC249" s="114"/>
      <c r="BD249" s="100"/>
      <c r="BG249" s="113"/>
      <c r="BH249" s="55"/>
      <c r="BI249" s="114"/>
      <c r="BK249" s="101"/>
      <c r="BL249" s="101"/>
      <c r="BM249" s="113"/>
      <c r="BN249" s="55"/>
      <c r="BO249" s="114"/>
      <c r="BQ249" s="101"/>
      <c r="BR249" s="101"/>
      <c r="BS249" s="113"/>
      <c r="BT249" s="55"/>
      <c r="BU249" s="114"/>
      <c r="BW249" s="101"/>
      <c r="BX249" s="101"/>
      <c r="BY249" s="113"/>
      <c r="BZ249" s="55"/>
      <c r="CA249" s="114"/>
      <c r="CC249" s="101"/>
      <c r="CD249" s="101"/>
      <c r="CE249" s="113"/>
      <c r="CF249" s="55"/>
      <c r="CG249" s="114"/>
      <c r="CI249" s="101"/>
      <c r="CJ249" s="101"/>
      <c r="CK249" s="113"/>
      <c r="CL249" s="55"/>
      <c r="CM249" s="114"/>
      <c r="CO249" s="101"/>
      <c r="CP249" s="101"/>
      <c r="CQ249" s="113"/>
      <c r="CR249" s="55"/>
      <c r="CS249" s="114"/>
    </row>
    <row r="250" spans="1:97" x14ac:dyDescent="0.2">
      <c r="A250" s="6"/>
      <c r="C250" s="101"/>
      <c r="D250" s="101"/>
      <c r="E250" s="113"/>
      <c r="F250" s="55"/>
      <c r="G250" s="114"/>
      <c r="H250" s="114"/>
      <c r="I250" s="101"/>
      <c r="J250" s="101"/>
      <c r="K250" s="113"/>
      <c r="L250" s="55"/>
      <c r="M250" s="114"/>
      <c r="N250" s="114"/>
      <c r="Q250" s="113"/>
      <c r="R250" s="55"/>
      <c r="S250" s="114"/>
      <c r="W250" s="113"/>
      <c r="X250" s="55"/>
      <c r="Y250" s="114"/>
      <c r="AC250" s="113"/>
      <c r="AD250" s="55"/>
      <c r="AE250" s="114"/>
      <c r="AI250" s="113"/>
      <c r="AJ250" s="55"/>
      <c r="AK250" s="114"/>
      <c r="AO250" s="113"/>
      <c r="AP250" s="55"/>
      <c r="AQ250" s="114"/>
      <c r="AU250" s="113"/>
      <c r="AV250" s="55"/>
      <c r="AW250" s="114"/>
      <c r="AX250" s="100"/>
      <c r="BA250" s="113"/>
      <c r="BB250" s="55"/>
      <c r="BC250" s="114"/>
      <c r="BD250" s="100"/>
      <c r="BG250" s="113"/>
      <c r="BH250" s="55"/>
      <c r="BI250" s="114"/>
      <c r="BK250" s="101"/>
      <c r="BL250" s="101"/>
      <c r="BM250" s="113"/>
      <c r="BN250" s="55"/>
      <c r="BO250" s="114"/>
      <c r="BQ250" s="101"/>
      <c r="BR250" s="101"/>
      <c r="BS250" s="113"/>
      <c r="BT250" s="55"/>
      <c r="BU250" s="114"/>
      <c r="BW250" s="101"/>
      <c r="BX250" s="101"/>
      <c r="BY250" s="113"/>
      <c r="BZ250" s="55"/>
      <c r="CA250" s="114"/>
      <c r="CC250" s="101"/>
      <c r="CD250" s="101"/>
      <c r="CE250" s="113"/>
      <c r="CF250" s="55"/>
      <c r="CG250" s="114"/>
      <c r="CI250" s="101"/>
      <c r="CJ250" s="101"/>
      <c r="CK250" s="113"/>
      <c r="CL250" s="55"/>
      <c r="CM250" s="114"/>
      <c r="CO250" s="101"/>
      <c r="CP250" s="101"/>
      <c r="CQ250" s="113"/>
      <c r="CR250" s="55"/>
      <c r="CS250" s="114"/>
    </row>
    <row r="251" spans="1:97" x14ac:dyDescent="0.2">
      <c r="A251" s="6"/>
      <c r="C251" s="101"/>
      <c r="D251" s="101"/>
      <c r="E251" s="113"/>
      <c r="F251" s="55"/>
      <c r="G251" s="114"/>
      <c r="H251" s="114"/>
      <c r="I251" s="101"/>
      <c r="J251" s="101"/>
      <c r="K251" s="113"/>
      <c r="L251" s="55"/>
      <c r="M251" s="114"/>
      <c r="N251" s="114"/>
      <c r="Q251" s="113"/>
      <c r="R251" s="55"/>
      <c r="S251" s="114"/>
      <c r="W251" s="113"/>
      <c r="X251" s="55"/>
      <c r="Y251" s="114"/>
      <c r="AC251" s="113"/>
      <c r="AD251" s="55"/>
      <c r="AE251" s="114"/>
      <c r="AI251" s="113"/>
      <c r="AJ251" s="55"/>
      <c r="AK251" s="114"/>
      <c r="AO251" s="113"/>
      <c r="AP251" s="55"/>
      <c r="AQ251" s="114"/>
      <c r="AU251" s="113"/>
      <c r="AV251" s="55"/>
      <c r="AW251" s="114"/>
      <c r="AX251" s="100"/>
      <c r="BA251" s="113"/>
      <c r="BB251" s="55"/>
      <c r="BC251" s="114"/>
      <c r="BD251" s="100"/>
      <c r="BG251" s="113"/>
      <c r="BH251" s="55"/>
      <c r="BI251" s="114"/>
      <c r="BK251" s="101"/>
      <c r="BL251" s="101"/>
      <c r="BM251" s="113"/>
      <c r="BN251" s="55"/>
      <c r="BO251" s="114"/>
      <c r="BQ251" s="101"/>
      <c r="BR251" s="101"/>
      <c r="BS251" s="113"/>
      <c r="BT251" s="55"/>
      <c r="BU251" s="114"/>
      <c r="BW251" s="101"/>
      <c r="BX251" s="101"/>
      <c r="BY251" s="113"/>
      <c r="BZ251" s="55"/>
      <c r="CA251" s="114"/>
      <c r="CC251" s="101"/>
      <c r="CD251" s="101"/>
      <c r="CE251" s="113"/>
      <c r="CF251" s="55"/>
      <c r="CG251" s="114"/>
      <c r="CI251" s="101"/>
      <c r="CJ251" s="101"/>
      <c r="CK251" s="113"/>
      <c r="CL251" s="55"/>
      <c r="CM251" s="114"/>
      <c r="CO251" s="101"/>
      <c r="CP251" s="101"/>
      <c r="CQ251" s="113"/>
      <c r="CR251" s="55"/>
      <c r="CS251" s="114"/>
    </row>
    <row r="252" spans="1:97" x14ac:dyDescent="0.2">
      <c r="A252" s="6"/>
      <c r="C252" s="101"/>
      <c r="D252" s="101"/>
      <c r="E252" s="113"/>
      <c r="F252" s="55"/>
      <c r="G252" s="114"/>
      <c r="H252" s="114"/>
      <c r="I252" s="101"/>
      <c r="J252" s="101"/>
      <c r="K252" s="113"/>
      <c r="L252" s="55"/>
      <c r="M252" s="114"/>
      <c r="N252" s="114"/>
      <c r="Q252" s="113"/>
      <c r="R252" s="55"/>
      <c r="S252" s="114"/>
      <c r="W252" s="113"/>
      <c r="X252" s="55"/>
      <c r="Y252" s="114"/>
      <c r="AC252" s="113"/>
      <c r="AD252" s="55"/>
      <c r="AE252" s="114"/>
      <c r="AI252" s="113"/>
      <c r="AJ252" s="55"/>
      <c r="AK252" s="114"/>
      <c r="AO252" s="113"/>
      <c r="AP252" s="55"/>
      <c r="AQ252" s="114"/>
      <c r="AU252" s="113"/>
      <c r="AV252" s="55"/>
      <c r="AW252" s="114"/>
      <c r="AX252" s="100"/>
      <c r="BA252" s="113"/>
      <c r="BB252" s="55"/>
      <c r="BC252" s="114"/>
      <c r="BD252" s="100"/>
      <c r="BG252" s="113"/>
      <c r="BH252" s="55"/>
      <c r="BI252" s="114"/>
      <c r="BK252" s="101"/>
      <c r="BL252" s="101"/>
      <c r="BM252" s="113"/>
      <c r="BN252" s="55"/>
      <c r="BO252" s="114"/>
      <c r="BQ252" s="101"/>
      <c r="BR252" s="101"/>
      <c r="BS252" s="113"/>
      <c r="BT252" s="55"/>
      <c r="BU252" s="114"/>
      <c r="BW252" s="101"/>
      <c r="BX252" s="101"/>
      <c r="BY252" s="113"/>
      <c r="BZ252" s="55"/>
      <c r="CA252" s="114"/>
      <c r="CC252" s="101"/>
      <c r="CD252" s="101"/>
      <c r="CE252" s="113"/>
      <c r="CF252" s="55"/>
      <c r="CG252" s="114"/>
      <c r="CI252" s="101"/>
      <c r="CJ252" s="101"/>
      <c r="CK252" s="113"/>
      <c r="CL252" s="55"/>
      <c r="CM252" s="114"/>
      <c r="CO252" s="101"/>
      <c r="CP252" s="101"/>
      <c r="CQ252" s="113"/>
      <c r="CR252" s="55"/>
      <c r="CS252" s="114"/>
    </row>
    <row r="253" spans="1:97" x14ac:dyDescent="0.2">
      <c r="A253" s="6"/>
      <c r="C253" s="101"/>
      <c r="D253" s="101"/>
      <c r="E253" s="113"/>
      <c r="F253" s="55"/>
      <c r="G253" s="114"/>
      <c r="H253" s="114"/>
      <c r="I253" s="101"/>
      <c r="J253" s="101"/>
      <c r="K253" s="113"/>
      <c r="L253" s="55"/>
      <c r="M253" s="114"/>
      <c r="N253" s="114"/>
      <c r="Q253" s="113"/>
      <c r="R253" s="55"/>
      <c r="S253" s="114"/>
      <c r="W253" s="113"/>
      <c r="X253" s="55"/>
      <c r="Y253" s="114"/>
      <c r="AC253" s="113"/>
      <c r="AD253" s="55"/>
      <c r="AE253" s="114"/>
      <c r="AI253" s="113"/>
      <c r="AJ253" s="55"/>
      <c r="AK253" s="114"/>
      <c r="AO253" s="113"/>
      <c r="AP253" s="55"/>
      <c r="AQ253" s="114"/>
      <c r="AU253" s="113"/>
      <c r="AV253" s="55"/>
      <c r="AW253" s="114"/>
      <c r="AX253" s="100"/>
      <c r="BA253" s="113"/>
      <c r="BB253" s="55"/>
      <c r="BC253" s="114"/>
      <c r="BD253" s="100"/>
      <c r="BG253" s="113"/>
      <c r="BH253" s="55"/>
      <c r="BI253" s="114"/>
      <c r="BK253" s="101"/>
      <c r="BL253" s="101"/>
      <c r="BM253" s="113"/>
      <c r="BN253" s="55"/>
      <c r="BO253" s="114"/>
      <c r="BQ253" s="101"/>
      <c r="BR253" s="101"/>
      <c r="BS253" s="113"/>
      <c r="BT253" s="55"/>
      <c r="BU253" s="114"/>
      <c r="BW253" s="101"/>
      <c r="BX253" s="101"/>
      <c r="BY253" s="113"/>
      <c r="BZ253" s="55"/>
      <c r="CA253" s="114"/>
      <c r="CC253" s="101"/>
      <c r="CD253" s="101"/>
      <c r="CE253" s="113"/>
      <c r="CF253" s="55"/>
      <c r="CG253" s="114"/>
      <c r="CI253" s="101"/>
      <c r="CJ253" s="101"/>
      <c r="CK253" s="113"/>
      <c r="CL253" s="55"/>
      <c r="CM253" s="114"/>
      <c r="CO253" s="101"/>
      <c r="CP253" s="101"/>
      <c r="CQ253" s="113"/>
      <c r="CR253" s="55"/>
      <c r="CS253" s="114"/>
    </row>
    <row r="254" spans="1:97" x14ac:dyDescent="0.2">
      <c r="A254" s="6"/>
      <c r="C254" s="101"/>
      <c r="D254" s="101"/>
      <c r="E254" s="113"/>
      <c r="F254" s="55"/>
      <c r="G254" s="114"/>
      <c r="H254" s="114"/>
      <c r="I254" s="101"/>
      <c r="J254" s="101"/>
      <c r="K254" s="113"/>
      <c r="L254" s="55"/>
      <c r="M254" s="114"/>
      <c r="N254" s="114"/>
      <c r="Q254" s="113"/>
      <c r="R254" s="55"/>
      <c r="S254" s="114"/>
      <c r="W254" s="113"/>
      <c r="X254" s="55"/>
      <c r="Y254" s="114"/>
      <c r="AC254" s="113"/>
      <c r="AD254" s="55"/>
      <c r="AE254" s="114"/>
      <c r="AI254" s="113"/>
      <c r="AJ254" s="55"/>
      <c r="AK254" s="114"/>
      <c r="AO254" s="113"/>
      <c r="AP254" s="55"/>
      <c r="AQ254" s="114"/>
      <c r="AU254" s="113"/>
      <c r="AV254" s="55"/>
      <c r="AW254" s="114"/>
      <c r="AX254" s="100"/>
      <c r="BA254" s="113"/>
      <c r="BB254" s="55"/>
      <c r="BC254" s="114"/>
      <c r="BD254" s="100"/>
      <c r="BG254" s="113"/>
      <c r="BH254" s="55"/>
      <c r="BI254" s="114"/>
      <c r="BK254" s="101"/>
      <c r="BL254" s="101"/>
      <c r="BM254" s="113"/>
      <c r="BN254" s="55"/>
      <c r="BO254" s="114"/>
      <c r="BQ254" s="101"/>
      <c r="BR254" s="101"/>
      <c r="BS254" s="113"/>
      <c r="BT254" s="55"/>
      <c r="BU254" s="114"/>
      <c r="BW254" s="101"/>
      <c r="BX254" s="101"/>
      <c r="BY254" s="113"/>
      <c r="BZ254" s="55"/>
      <c r="CA254" s="114"/>
      <c r="CC254" s="101"/>
      <c r="CD254" s="101"/>
      <c r="CE254" s="113"/>
      <c r="CF254" s="55"/>
      <c r="CG254" s="114"/>
      <c r="CI254" s="101"/>
      <c r="CJ254" s="101"/>
      <c r="CK254" s="113"/>
      <c r="CL254" s="55"/>
      <c r="CM254" s="114"/>
      <c r="CO254" s="101"/>
      <c r="CP254" s="101"/>
      <c r="CQ254" s="113"/>
      <c r="CR254" s="55"/>
      <c r="CS254" s="114"/>
    </row>
    <row r="255" spans="1:97" x14ac:dyDescent="0.2">
      <c r="A255" s="6"/>
      <c r="C255" s="101"/>
      <c r="D255" s="101"/>
      <c r="E255" s="113"/>
      <c r="F255" s="55"/>
      <c r="G255" s="114"/>
      <c r="H255" s="114"/>
      <c r="I255" s="101"/>
      <c r="J255" s="101"/>
      <c r="K255" s="113"/>
      <c r="L255" s="55"/>
      <c r="M255" s="114"/>
      <c r="N255" s="114"/>
      <c r="Q255" s="113"/>
      <c r="R255" s="55"/>
      <c r="S255" s="114"/>
      <c r="W255" s="113"/>
      <c r="X255" s="55"/>
      <c r="Y255" s="114"/>
      <c r="AC255" s="113"/>
      <c r="AD255" s="55"/>
      <c r="AE255" s="114"/>
      <c r="AI255" s="113"/>
      <c r="AJ255" s="55"/>
      <c r="AK255" s="114"/>
      <c r="AO255" s="113"/>
      <c r="AP255" s="55"/>
      <c r="AQ255" s="114"/>
      <c r="AU255" s="113"/>
      <c r="AV255" s="55"/>
      <c r="AW255" s="114"/>
      <c r="AX255" s="100"/>
      <c r="BA255" s="113"/>
      <c r="BB255" s="55"/>
      <c r="BC255" s="114"/>
      <c r="BD255" s="100"/>
      <c r="BG255" s="113"/>
      <c r="BH255" s="55"/>
      <c r="BI255" s="114"/>
      <c r="BK255" s="101"/>
      <c r="BL255" s="101"/>
      <c r="BM255" s="113"/>
      <c r="BN255" s="55"/>
      <c r="BO255" s="114"/>
      <c r="BQ255" s="101"/>
      <c r="BR255" s="101"/>
      <c r="BS255" s="113"/>
      <c r="BT255" s="55"/>
      <c r="BU255" s="114"/>
      <c r="BW255" s="101"/>
      <c r="BX255" s="101"/>
      <c r="BY255" s="113"/>
      <c r="BZ255" s="55"/>
      <c r="CA255" s="114"/>
      <c r="CC255" s="101"/>
      <c r="CD255" s="101"/>
      <c r="CE255" s="113"/>
      <c r="CF255" s="55"/>
      <c r="CG255" s="114"/>
      <c r="CI255" s="101"/>
      <c r="CJ255" s="101"/>
      <c r="CK255" s="113"/>
      <c r="CL255" s="55"/>
      <c r="CM255" s="114"/>
      <c r="CO255" s="101"/>
      <c r="CP255" s="101"/>
      <c r="CQ255" s="113"/>
      <c r="CR255" s="55"/>
      <c r="CS255" s="114"/>
    </row>
    <row r="256" spans="1:97" x14ac:dyDescent="0.2">
      <c r="A256" s="6"/>
      <c r="C256" s="101"/>
      <c r="D256" s="101"/>
      <c r="E256" s="113"/>
      <c r="F256" s="55"/>
      <c r="G256" s="114"/>
      <c r="H256" s="114"/>
      <c r="I256" s="101"/>
      <c r="J256" s="101"/>
      <c r="K256" s="113"/>
      <c r="L256" s="55"/>
      <c r="M256" s="114"/>
      <c r="N256" s="114"/>
      <c r="Q256" s="113"/>
      <c r="R256" s="55"/>
      <c r="S256" s="114"/>
      <c r="W256" s="113"/>
      <c r="X256" s="55"/>
      <c r="Y256" s="114"/>
      <c r="AC256" s="113"/>
      <c r="AD256" s="55"/>
      <c r="AE256" s="114"/>
      <c r="AI256" s="113"/>
      <c r="AJ256" s="55"/>
      <c r="AK256" s="114"/>
      <c r="AO256" s="113"/>
      <c r="AP256" s="55"/>
      <c r="AQ256" s="114"/>
      <c r="AU256" s="113"/>
      <c r="AV256" s="55"/>
      <c r="AW256" s="114"/>
      <c r="AX256" s="100"/>
      <c r="BA256" s="113"/>
      <c r="BB256" s="55"/>
      <c r="BC256" s="114"/>
      <c r="BD256" s="100"/>
      <c r="BG256" s="113"/>
      <c r="BH256" s="55"/>
      <c r="BI256" s="114"/>
      <c r="BK256" s="101"/>
      <c r="BL256" s="101"/>
      <c r="BM256" s="113"/>
      <c r="BN256" s="55"/>
      <c r="BO256" s="114"/>
      <c r="BQ256" s="101"/>
      <c r="BR256" s="101"/>
      <c r="BS256" s="113"/>
      <c r="BT256" s="55"/>
      <c r="BU256" s="114"/>
      <c r="BW256" s="101"/>
      <c r="BX256" s="101"/>
      <c r="BY256" s="113"/>
      <c r="BZ256" s="55"/>
      <c r="CA256" s="114"/>
      <c r="CC256" s="101"/>
      <c r="CD256" s="101"/>
      <c r="CE256" s="113"/>
      <c r="CF256" s="55"/>
      <c r="CG256" s="114"/>
      <c r="CI256" s="101"/>
      <c r="CJ256" s="101"/>
      <c r="CK256" s="113"/>
      <c r="CL256" s="55"/>
      <c r="CM256" s="114"/>
      <c r="CO256" s="101"/>
      <c r="CP256" s="101"/>
      <c r="CQ256" s="113"/>
      <c r="CR256" s="55"/>
      <c r="CS256" s="114"/>
    </row>
    <row r="257" spans="1:97" x14ac:dyDescent="0.2">
      <c r="A257" s="6"/>
      <c r="C257" s="101"/>
      <c r="D257" s="101"/>
      <c r="E257" s="113"/>
      <c r="F257" s="55"/>
      <c r="G257" s="114"/>
      <c r="H257" s="114"/>
      <c r="I257" s="101"/>
      <c r="J257" s="101"/>
      <c r="K257" s="113"/>
      <c r="L257" s="55"/>
      <c r="M257" s="114"/>
      <c r="N257" s="114"/>
      <c r="Q257" s="113"/>
      <c r="R257" s="55"/>
      <c r="S257" s="114"/>
      <c r="W257" s="113"/>
      <c r="X257" s="55"/>
      <c r="Y257" s="114"/>
      <c r="AC257" s="113"/>
      <c r="AD257" s="55"/>
      <c r="AE257" s="114"/>
      <c r="AI257" s="113"/>
      <c r="AJ257" s="55"/>
      <c r="AK257" s="114"/>
      <c r="AO257" s="113"/>
      <c r="AP257" s="55"/>
      <c r="AQ257" s="114"/>
      <c r="AU257" s="113"/>
      <c r="AV257" s="55"/>
      <c r="AW257" s="114"/>
      <c r="AX257" s="100"/>
      <c r="BA257" s="113"/>
      <c r="BB257" s="55"/>
      <c r="BC257" s="114"/>
      <c r="BD257" s="100"/>
      <c r="BG257" s="113"/>
      <c r="BH257" s="55"/>
      <c r="BI257" s="114"/>
      <c r="BK257" s="101"/>
      <c r="BL257" s="101"/>
      <c r="BM257" s="113"/>
      <c r="BN257" s="55"/>
      <c r="BO257" s="114"/>
      <c r="BQ257" s="101"/>
      <c r="BR257" s="101"/>
      <c r="BS257" s="113"/>
      <c r="BT257" s="55"/>
      <c r="BU257" s="114"/>
      <c r="BW257" s="101"/>
      <c r="BX257" s="101"/>
      <c r="BY257" s="113"/>
      <c r="BZ257" s="55"/>
      <c r="CA257" s="114"/>
      <c r="CC257" s="101"/>
      <c r="CD257" s="101"/>
      <c r="CE257" s="113"/>
      <c r="CF257" s="55"/>
      <c r="CG257" s="114"/>
      <c r="CI257" s="101"/>
      <c r="CJ257" s="101"/>
      <c r="CK257" s="113"/>
      <c r="CL257" s="55"/>
      <c r="CM257" s="114"/>
      <c r="CO257" s="101"/>
      <c r="CP257" s="101"/>
      <c r="CQ257" s="113"/>
      <c r="CR257" s="55"/>
      <c r="CS257" s="114"/>
    </row>
    <row r="258" spans="1:97" x14ac:dyDescent="0.2">
      <c r="A258" s="6"/>
      <c r="C258" s="101"/>
      <c r="D258" s="101"/>
      <c r="E258" s="113"/>
      <c r="F258" s="55"/>
      <c r="G258" s="114"/>
      <c r="H258" s="114"/>
      <c r="I258" s="101"/>
      <c r="J258" s="101"/>
      <c r="K258" s="113"/>
      <c r="L258" s="55"/>
      <c r="M258" s="114"/>
      <c r="N258" s="114"/>
      <c r="Q258" s="113"/>
      <c r="R258" s="55"/>
      <c r="S258" s="114"/>
      <c r="W258" s="113"/>
      <c r="X258" s="55"/>
      <c r="Y258" s="114"/>
      <c r="AC258" s="113"/>
      <c r="AD258" s="55"/>
      <c r="AE258" s="114"/>
      <c r="AI258" s="113"/>
      <c r="AJ258" s="55"/>
      <c r="AK258" s="114"/>
      <c r="AO258" s="113"/>
      <c r="AP258" s="55"/>
      <c r="AQ258" s="114"/>
      <c r="AU258" s="113"/>
      <c r="AV258" s="55"/>
      <c r="AW258" s="114"/>
      <c r="AX258" s="100"/>
      <c r="BA258" s="113"/>
      <c r="BB258" s="55"/>
      <c r="BC258" s="114"/>
      <c r="BD258" s="100"/>
      <c r="BG258" s="113"/>
      <c r="BH258" s="55"/>
      <c r="BI258" s="114"/>
      <c r="BK258" s="101"/>
      <c r="BL258" s="101"/>
      <c r="BM258" s="113"/>
      <c r="BN258" s="55"/>
      <c r="BO258" s="114"/>
      <c r="BQ258" s="101"/>
      <c r="BR258" s="101"/>
      <c r="BS258" s="113"/>
      <c r="BT258" s="55"/>
      <c r="BU258" s="114"/>
      <c r="BW258" s="101"/>
      <c r="BX258" s="101"/>
      <c r="BY258" s="113"/>
      <c r="BZ258" s="55"/>
      <c r="CA258" s="114"/>
      <c r="CC258" s="101"/>
      <c r="CD258" s="101"/>
      <c r="CE258" s="113"/>
      <c r="CF258" s="55"/>
      <c r="CG258" s="114"/>
      <c r="CI258" s="101"/>
      <c r="CJ258" s="101"/>
      <c r="CK258" s="113"/>
      <c r="CL258" s="55"/>
      <c r="CM258" s="114"/>
      <c r="CO258" s="101"/>
      <c r="CP258" s="101"/>
      <c r="CQ258" s="113"/>
      <c r="CR258" s="55"/>
      <c r="CS258" s="114"/>
    </row>
    <row r="259" spans="1:97" x14ac:dyDescent="0.2">
      <c r="A259" s="6"/>
      <c r="C259" s="101"/>
      <c r="D259" s="101"/>
      <c r="E259" s="113"/>
      <c r="F259" s="55"/>
      <c r="G259" s="114"/>
      <c r="H259" s="114"/>
      <c r="I259" s="101"/>
      <c r="J259" s="101"/>
      <c r="K259" s="113"/>
      <c r="L259" s="55"/>
      <c r="M259" s="114"/>
      <c r="N259" s="114"/>
      <c r="Q259" s="113"/>
      <c r="R259" s="55"/>
      <c r="S259" s="114"/>
      <c r="W259" s="113"/>
      <c r="X259" s="55"/>
      <c r="Y259" s="114"/>
      <c r="AC259" s="113"/>
      <c r="AD259" s="55"/>
      <c r="AE259" s="114"/>
      <c r="AI259" s="113"/>
      <c r="AJ259" s="55"/>
      <c r="AK259" s="114"/>
      <c r="AO259" s="113"/>
      <c r="AP259" s="55"/>
      <c r="AQ259" s="114"/>
      <c r="AU259" s="113"/>
      <c r="AV259" s="55"/>
      <c r="AW259" s="114"/>
      <c r="AX259" s="100"/>
      <c r="BA259" s="113"/>
      <c r="BB259" s="55"/>
      <c r="BC259" s="114"/>
      <c r="BD259" s="100"/>
      <c r="BG259" s="113"/>
      <c r="BH259" s="55"/>
      <c r="BI259" s="114"/>
      <c r="BK259" s="101"/>
      <c r="BL259" s="101"/>
      <c r="BM259" s="113"/>
      <c r="BN259" s="55"/>
      <c r="BO259" s="114"/>
      <c r="BQ259" s="101"/>
      <c r="BR259" s="101"/>
      <c r="BS259" s="113"/>
      <c r="BT259" s="55"/>
      <c r="BU259" s="114"/>
      <c r="BW259" s="101"/>
      <c r="BX259" s="101"/>
      <c r="BY259" s="113"/>
      <c r="BZ259" s="55"/>
      <c r="CA259" s="114"/>
      <c r="CC259" s="101"/>
      <c r="CD259" s="101"/>
      <c r="CE259" s="113"/>
      <c r="CF259" s="55"/>
      <c r="CG259" s="114"/>
      <c r="CI259" s="101"/>
      <c r="CJ259" s="101"/>
      <c r="CK259" s="113"/>
      <c r="CL259" s="55"/>
      <c r="CM259" s="114"/>
      <c r="CO259" s="101"/>
      <c r="CP259" s="101"/>
      <c r="CQ259" s="113"/>
      <c r="CR259" s="55"/>
      <c r="CS259" s="114"/>
    </row>
    <row r="260" spans="1:97" x14ac:dyDescent="0.2">
      <c r="A260" s="6"/>
      <c r="C260" s="101"/>
      <c r="D260" s="101"/>
      <c r="E260" s="113"/>
      <c r="F260" s="55"/>
      <c r="G260" s="114"/>
      <c r="H260" s="114"/>
      <c r="I260" s="101"/>
      <c r="J260" s="101"/>
      <c r="K260" s="113"/>
      <c r="L260" s="55"/>
      <c r="M260" s="114"/>
      <c r="N260" s="114"/>
      <c r="Q260" s="113"/>
      <c r="R260" s="55"/>
      <c r="S260" s="114"/>
      <c r="W260" s="113"/>
      <c r="X260" s="55"/>
      <c r="Y260" s="114"/>
      <c r="AC260" s="113"/>
      <c r="AD260" s="55"/>
      <c r="AE260" s="114"/>
      <c r="AI260" s="113"/>
      <c r="AJ260" s="55"/>
      <c r="AK260" s="114"/>
      <c r="AO260" s="113"/>
      <c r="AP260" s="55"/>
      <c r="AQ260" s="114"/>
      <c r="AU260" s="113"/>
      <c r="AV260" s="55"/>
      <c r="AW260" s="114"/>
      <c r="AX260" s="100"/>
      <c r="BA260" s="113"/>
      <c r="BB260" s="55"/>
      <c r="BC260" s="114"/>
      <c r="BD260" s="100"/>
      <c r="BG260" s="113"/>
      <c r="BH260" s="55"/>
      <c r="BI260" s="114"/>
      <c r="BK260" s="101"/>
      <c r="BL260" s="101"/>
      <c r="BM260" s="113"/>
      <c r="BN260" s="55"/>
      <c r="BO260" s="114"/>
      <c r="BQ260" s="101"/>
      <c r="BR260" s="101"/>
      <c r="BS260" s="113"/>
      <c r="BT260" s="55"/>
      <c r="BU260" s="114"/>
      <c r="BW260" s="101"/>
      <c r="BX260" s="101"/>
      <c r="BY260" s="113"/>
      <c r="BZ260" s="55"/>
      <c r="CA260" s="114"/>
      <c r="CC260" s="101"/>
      <c r="CD260" s="101"/>
      <c r="CE260" s="113"/>
      <c r="CF260" s="55"/>
      <c r="CG260" s="114"/>
      <c r="CI260" s="101"/>
      <c r="CJ260" s="101"/>
      <c r="CK260" s="113"/>
      <c r="CL260" s="55"/>
      <c r="CM260" s="114"/>
      <c r="CO260" s="101"/>
      <c r="CP260" s="101"/>
      <c r="CQ260" s="113"/>
      <c r="CR260" s="55"/>
      <c r="CS260" s="114"/>
    </row>
    <row r="261" spans="1:97" x14ac:dyDescent="0.2">
      <c r="A261" s="6"/>
      <c r="C261" s="101"/>
      <c r="D261" s="101"/>
      <c r="E261" s="113"/>
      <c r="F261" s="55"/>
      <c r="G261" s="114"/>
      <c r="H261" s="114"/>
      <c r="I261" s="101"/>
      <c r="J261" s="101"/>
      <c r="K261" s="113"/>
      <c r="L261" s="55"/>
      <c r="M261" s="114"/>
      <c r="N261" s="114"/>
      <c r="Q261" s="113"/>
      <c r="R261" s="55"/>
      <c r="S261" s="114"/>
      <c r="W261" s="113"/>
      <c r="X261" s="55"/>
      <c r="Y261" s="114"/>
      <c r="AC261" s="113"/>
      <c r="AD261" s="55"/>
      <c r="AE261" s="114"/>
      <c r="AI261" s="113"/>
      <c r="AJ261" s="55"/>
      <c r="AK261" s="114"/>
      <c r="AO261" s="113"/>
      <c r="AP261" s="55"/>
      <c r="AQ261" s="114"/>
      <c r="AU261" s="113"/>
      <c r="AV261" s="55"/>
      <c r="AW261" s="114"/>
      <c r="AX261" s="100"/>
      <c r="BA261" s="113"/>
      <c r="BB261" s="55"/>
      <c r="BC261" s="114"/>
      <c r="BD261" s="100"/>
      <c r="BG261" s="113"/>
      <c r="BH261" s="55"/>
      <c r="BI261" s="114"/>
      <c r="BK261" s="101"/>
      <c r="BL261" s="101"/>
      <c r="BM261" s="113"/>
      <c r="BN261" s="55"/>
      <c r="BO261" s="114"/>
      <c r="BQ261" s="101"/>
      <c r="BR261" s="101"/>
      <c r="BS261" s="113"/>
      <c r="BT261" s="55"/>
      <c r="BU261" s="114"/>
      <c r="BW261" s="101"/>
      <c r="BX261" s="101"/>
      <c r="BY261" s="113"/>
      <c r="BZ261" s="55"/>
      <c r="CA261" s="114"/>
      <c r="CC261" s="101"/>
      <c r="CD261" s="101"/>
      <c r="CE261" s="113"/>
      <c r="CF261" s="55"/>
      <c r="CG261" s="114"/>
      <c r="CI261" s="101"/>
      <c r="CJ261" s="101"/>
      <c r="CK261" s="113"/>
      <c r="CL261" s="55"/>
      <c r="CM261" s="114"/>
      <c r="CO261" s="101"/>
      <c r="CP261" s="101"/>
      <c r="CQ261" s="113"/>
      <c r="CR261" s="55"/>
      <c r="CS261" s="114"/>
    </row>
    <row r="262" spans="1:97" x14ac:dyDescent="0.2">
      <c r="A262" s="6"/>
      <c r="C262" s="101"/>
      <c r="D262" s="101"/>
      <c r="E262" s="113"/>
      <c r="F262" s="55"/>
      <c r="G262" s="114"/>
      <c r="H262" s="114"/>
      <c r="I262" s="101"/>
      <c r="J262" s="101"/>
      <c r="K262" s="113"/>
      <c r="L262" s="55"/>
      <c r="M262" s="114"/>
      <c r="N262" s="114"/>
      <c r="Q262" s="113"/>
      <c r="R262" s="55"/>
      <c r="S262" s="114"/>
      <c r="W262" s="113"/>
      <c r="X262" s="55"/>
      <c r="Y262" s="114"/>
      <c r="AC262" s="113"/>
      <c r="AD262" s="55"/>
      <c r="AE262" s="114"/>
      <c r="AI262" s="113"/>
      <c r="AJ262" s="55"/>
      <c r="AK262" s="114"/>
      <c r="AO262" s="113"/>
      <c r="AP262" s="55"/>
      <c r="AQ262" s="114"/>
      <c r="AU262" s="113"/>
      <c r="AV262" s="55"/>
      <c r="AW262" s="114"/>
      <c r="AX262" s="100"/>
      <c r="BA262" s="113"/>
      <c r="BB262" s="55"/>
      <c r="BC262" s="114"/>
      <c r="BD262" s="100"/>
      <c r="BG262" s="113"/>
      <c r="BH262" s="55"/>
      <c r="BI262" s="114"/>
      <c r="BK262" s="101"/>
      <c r="BL262" s="101"/>
      <c r="BM262" s="113"/>
      <c r="BN262" s="55"/>
      <c r="BO262" s="114"/>
      <c r="BQ262" s="101"/>
      <c r="BR262" s="101"/>
      <c r="BS262" s="113"/>
      <c r="BT262" s="55"/>
      <c r="BU262" s="114"/>
      <c r="BW262" s="101"/>
      <c r="BX262" s="101"/>
      <c r="BY262" s="113"/>
      <c r="BZ262" s="55"/>
      <c r="CA262" s="114"/>
      <c r="CC262" s="101"/>
      <c r="CD262" s="101"/>
      <c r="CE262" s="113"/>
      <c r="CF262" s="55"/>
      <c r="CG262" s="114"/>
      <c r="CI262" s="101"/>
      <c r="CJ262" s="101"/>
      <c r="CK262" s="113"/>
      <c r="CL262" s="55"/>
      <c r="CM262" s="114"/>
      <c r="CO262" s="101"/>
      <c r="CP262" s="101"/>
      <c r="CQ262" s="113"/>
      <c r="CR262" s="55"/>
      <c r="CS262" s="114"/>
    </row>
    <row r="263" spans="1:97" x14ac:dyDescent="0.2">
      <c r="A263" s="6"/>
      <c r="C263" s="101"/>
      <c r="D263" s="101"/>
      <c r="E263" s="113"/>
      <c r="F263" s="55"/>
      <c r="G263" s="114"/>
      <c r="H263" s="114"/>
      <c r="I263" s="101"/>
      <c r="J263" s="101"/>
      <c r="K263" s="113"/>
      <c r="L263" s="55"/>
      <c r="M263" s="114"/>
      <c r="N263" s="114"/>
      <c r="Q263" s="113"/>
      <c r="R263" s="55"/>
      <c r="S263" s="114"/>
      <c r="W263" s="113"/>
      <c r="X263" s="55"/>
      <c r="Y263" s="114"/>
      <c r="AC263" s="113"/>
      <c r="AD263" s="55"/>
      <c r="AE263" s="114"/>
      <c r="AI263" s="113"/>
      <c r="AJ263" s="55"/>
      <c r="AK263" s="114"/>
      <c r="AO263" s="113"/>
      <c r="AP263" s="55"/>
      <c r="AQ263" s="114"/>
      <c r="AU263" s="113"/>
      <c r="AV263" s="55"/>
      <c r="AW263" s="114"/>
      <c r="AX263" s="100"/>
      <c r="BA263" s="113"/>
      <c r="BB263" s="55"/>
      <c r="BC263" s="114"/>
      <c r="BD263" s="100"/>
      <c r="BG263" s="113"/>
      <c r="BH263" s="55"/>
      <c r="BI263" s="114"/>
      <c r="BK263" s="101"/>
      <c r="BL263" s="101"/>
      <c r="BM263" s="113"/>
      <c r="BN263" s="55"/>
      <c r="BO263" s="114"/>
      <c r="BQ263" s="101"/>
      <c r="BR263" s="101"/>
      <c r="BS263" s="113"/>
      <c r="BT263" s="55"/>
      <c r="BU263" s="114"/>
      <c r="BW263" s="101"/>
      <c r="BX263" s="101"/>
      <c r="BY263" s="113"/>
      <c r="BZ263" s="55"/>
      <c r="CA263" s="114"/>
      <c r="CC263" s="101"/>
      <c r="CD263" s="101"/>
      <c r="CE263" s="113"/>
      <c r="CF263" s="55"/>
      <c r="CG263" s="114"/>
      <c r="CI263" s="101"/>
      <c r="CJ263" s="101"/>
      <c r="CK263" s="113"/>
      <c r="CL263" s="55"/>
      <c r="CM263" s="114"/>
      <c r="CO263" s="101"/>
      <c r="CP263" s="101"/>
      <c r="CQ263" s="113"/>
      <c r="CR263" s="55"/>
      <c r="CS263" s="114"/>
    </row>
    <row r="264" spans="1:97" x14ac:dyDescent="0.2">
      <c r="A264" s="6"/>
      <c r="C264" s="101"/>
      <c r="D264" s="101"/>
      <c r="E264" s="113"/>
      <c r="F264" s="55"/>
      <c r="G264" s="114"/>
      <c r="H264" s="114"/>
      <c r="I264" s="101"/>
      <c r="J264" s="101"/>
      <c r="K264" s="113"/>
      <c r="L264" s="55"/>
      <c r="M264" s="114"/>
      <c r="N264" s="114"/>
      <c r="Q264" s="113"/>
      <c r="R264" s="55"/>
      <c r="S264" s="114"/>
      <c r="W264" s="113"/>
      <c r="X264" s="55"/>
      <c r="Y264" s="114"/>
      <c r="AC264" s="113"/>
      <c r="AD264" s="55"/>
      <c r="AE264" s="114"/>
      <c r="AI264" s="113"/>
      <c r="AJ264" s="55"/>
      <c r="AK264" s="114"/>
      <c r="AO264" s="113"/>
      <c r="AP264" s="55"/>
      <c r="AQ264" s="114"/>
      <c r="AU264" s="113"/>
      <c r="AV264" s="55"/>
      <c r="AW264" s="114"/>
      <c r="AX264" s="100"/>
      <c r="BA264" s="113"/>
      <c r="BB264" s="55"/>
      <c r="BC264" s="114"/>
      <c r="BD264" s="100"/>
      <c r="BG264" s="113"/>
      <c r="BH264" s="55"/>
      <c r="BI264" s="114"/>
      <c r="BK264" s="101"/>
      <c r="BL264" s="101"/>
      <c r="BM264" s="113"/>
      <c r="BN264" s="55"/>
      <c r="BO264" s="114"/>
      <c r="BQ264" s="101"/>
      <c r="BR264" s="101"/>
      <c r="BS264" s="113"/>
      <c r="BT264" s="55"/>
      <c r="BU264" s="114"/>
      <c r="BW264" s="101"/>
      <c r="BX264" s="101"/>
      <c r="BY264" s="113"/>
      <c r="BZ264" s="55"/>
      <c r="CA264" s="114"/>
      <c r="CC264" s="101"/>
      <c r="CD264" s="101"/>
      <c r="CE264" s="113"/>
      <c r="CF264" s="55"/>
      <c r="CG264" s="114"/>
      <c r="CI264" s="101"/>
      <c r="CJ264" s="101"/>
      <c r="CK264" s="113"/>
      <c r="CL264" s="55"/>
      <c r="CM264" s="114"/>
      <c r="CO264" s="101"/>
      <c r="CP264" s="101"/>
      <c r="CQ264" s="113"/>
      <c r="CR264" s="55"/>
      <c r="CS264" s="114"/>
    </row>
    <row r="265" spans="1:97" x14ac:dyDescent="0.2">
      <c r="A265" s="6"/>
      <c r="C265" s="101"/>
      <c r="D265" s="101"/>
      <c r="E265" s="113"/>
      <c r="F265" s="55"/>
      <c r="G265" s="114"/>
      <c r="H265" s="114"/>
      <c r="I265" s="101"/>
      <c r="J265" s="101"/>
      <c r="K265" s="113"/>
      <c r="L265" s="55"/>
      <c r="M265" s="114"/>
      <c r="N265" s="114"/>
      <c r="Q265" s="113"/>
      <c r="R265" s="55"/>
      <c r="S265" s="114"/>
      <c r="W265" s="113"/>
      <c r="X265" s="55"/>
      <c r="Y265" s="114"/>
      <c r="AC265" s="113"/>
      <c r="AD265" s="55"/>
      <c r="AE265" s="114"/>
      <c r="AI265" s="113"/>
      <c r="AJ265" s="55"/>
      <c r="AK265" s="114"/>
      <c r="AO265" s="113"/>
      <c r="AP265" s="55"/>
      <c r="AQ265" s="114"/>
      <c r="AU265" s="113"/>
      <c r="AV265" s="55"/>
      <c r="AW265" s="114"/>
      <c r="AX265" s="100"/>
      <c r="BA265" s="113"/>
      <c r="BB265" s="55"/>
      <c r="BC265" s="114"/>
      <c r="BD265" s="100"/>
      <c r="BG265" s="113"/>
      <c r="BH265" s="55"/>
      <c r="BI265" s="114"/>
      <c r="BK265" s="101"/>
      <c r="BL265" s="101"/>
      <c r="BM265" s="113"/>
      <c r="BN265" s="55"/>
      <c r="BO265" s="114"/>
      <c r="BQ265" s="101"/>
      <c r="BR265" s="101"/>
      <c r="BS265" s="113"/>
      <c r="BT265" s="55"/>
      <c r="BU265" s="114"/>
      <c r="BW265" s="101"/>
      <c r="BX265" s="101"/>
      <c r="BY265" s="113"/>
      <c r="BZ265" s="55"/>
      <c r="CA265" s="114"/>
      <c r="CC265" s="101"/>
      <c r="CD265" s="101"/>
      <c r="CE265" s="113"/>
      <c r="CF265" s="55"/>
      <c r="CG265" s="114"/>
      <c r="CI265" s="101"/>
      <c r="CJ265" s="101"/>
      <c r="CK265" s="113"/>
      <c r="CL265" s="55"/>
      <c r="CM265" s="114"/>
      <c r="CO265" s="101"/>
      <c r="CP265" s="101"/>
      <c r="CQ265" s="113"/>
      <c r="CR265" s="55"/>
      <c r="CS265" s="114"/>
    </row>
    <row r="266" spans="1:97" x14ac:dyDescent="0.2">
      <c r="A266" s="6"/>
      <c r="C266" s="101"/>
      <c r="D266" s="101"/>
      <c r="E266" s="113"/>
      <c r="F266" s="55"/>
      <c r="G266" s="114"/>
      <c r="H266" s="114"/>
      <c r="I266" s="101"/>
      <c r="J266" s="101"/>
      <c r="K266" s="113"/>
      <c r="L266" s="55"/>
      <c r="M266" s="114"/>
      <c r="N266" s="114"/>
      <c r="Q266" s="113"/>
      <c r="R266" s="55"/>
      <c r="S266" s="114"/>
      <c r="W266" s="113"/>
      <c r="X266" s="55"/>
      <c r="Y266" s="114"/>
      <c r="AC266" s="113"/>
      <c r="AD266" s="55"/>
      <c r="AE266" s="114"/>
      <c r="AI266" s="113"/>
      <c r="AJ266" s="55"/>
      <c r="AK266" s="114"/>
      <c r="AO266" s="113"/>
      <c r="AP266" s="55"/>
      <c r="AQ266" s="114"/>
      <c r="AU266" s="113"/>
      <c r="AV266" s="55"/>
      <c r="AW266" s="114"/>
      <c r="AX266" s="100"/>
      <c r="BA266" s="113"/>
      <c r="BB266" s="55"/>
      <c r="BC266" s="114"/>
      <c r="BD266" s="100"/>
      <c r="BG266" s="113"/>
      <c r="BH266" s="55"/>
      <c r="BI266" s="114"/>
      <c r="BK266" s="101"/>
      <c r="BL266" s="101"/>
      <c r="BM266" s="113"/>
      <c r="BN266" s="55"/>
      <c r="BO266" s="114"/>
      <c r="BQ266" s="101"/>
      <c r="BR266" s="101"/>
      <c r="BS266" s="113"/>
      <c r="BT266" s="55"/>
      <c r="BU266" s="114"/>
      <c r="BW266" s="101"/>
      <c r="BX266" s="101"/>
      <c r="BY266" s="113"/>
      <c r="BZ266" s="55"/>
      <c r="CA266" s="114"/>
      <c r="CC266" s="101"/>
      <c r="CD266" s="101"/>
      <c r="CE266" s="113"/>
      <c r="CF266" s="55"/>
      <c r="CG266" s="114"/>
      <c r="CI266" s="101"/>
      <c r="CJ266" s="101"/>
      <c r="CK266" s="113"/>
      <c r="CL266" s="55"/>
      <c r="CM266" s="114"/>
      <c r="CO266" s="101"/>
      <c r="CP266" s="101"/>
      <c r="CQ266" s="113"/>
      <c r="CR266" s="55"/>
      <c r="CS266" s="114"/>
    </row>
    <row r="267" spans="1:97" x14ac:dyDescent="0.2">
      <c r="A267" s="6"/>
      <c r="C267" s="101"/>
      <c r="D267" s="101"/>
      <c r="E267" s="113"/>
      <c r="F267" s="55"/>
      <c r="G267" s="114"/>
      <c r="H267" s="114"/>
      <c r="I267" s="101"/>
      <c r="J267" s="101"/>
      <c r="K267" s="113"/>
      <c r="L267" s="55"/>
      <c r="M267" s="114"/>
      <c r="N267" s="114"/>
      <c r="Q267" s="113"/>
      <c r="R267" s="55"/>
      <c r="S267" s="114"/>
      <c r="W267" s="113"/>
      <c r="X267" s="55"/>
      <c r="Y267" s="114"/>
      <c r="AC267" s="113"/>
      <c r="AD267" s="55"/>
      <c r="AE267" s="114"/>
      <c r="AI267" s="113"/>
      <c r="AJ267" s="55"/>
      <c r="AK267" s="114"/>
      <c r="AO267" s="113"/>
      <c r="AP267" s="55"/>
      <c r="AQ267" s="114"/>
      <c r="AU267" s="113"/>
      <c r="AV267" s="55"/>
      <c r="AW267" s="114"/>
      <c r="AX267" s="100"/>
      <c r="BA267" s="113"/>
      <c r="BB267" s="55"/>
      <c r="BC267" s="114"/>
      <c r="BD267" s="100"/>
      <c r="BG267" s="113"/>
      <c r="BH267" s="55"/>
      <c r="BI267" s="114"/>
      <c r="BK267" s="101"/>
      <c r="BL267" s="101"/>
      <c r="BM267" s="113"/>
      <c r="BN267" s="55"/>
      <c r="BO267" s="114"/>
      <c r="BQ267" s="101"/>
      <c r="BR267" s="101"/>
      <c r="BS267" s="113"/>
      <c r="BT267" s="55"/>
      <c r="BU267" s="114"/>
      <c r="BW267" s="101"/>
      <c r="BX267" s="101"/>
      <c r="BY267" s="113"/>
      <c r="BZ267" s="55"/>
      <c r="CA267" s="114"/>
      <c r="CC267" s="101"/>
      <c r="CD267" s="101"/>
      <c r="CE267" s="113"/>
      <c r="CF267" s="55"/>
      <c r="CG267" s="114"/>
      <c r="CI267" s="101"/>
      <c r="CJ267" s="101"/>
      <c r="CK267" s="113"/>
      <c r="CL267" s="55"/>
      <c r="CM267" s="114"/>
      <c r="CO267" s="101"/>
      <c r="CP267" s="101"/>
      <c r="CQ267" s="113"/>
      <c r="CR267" s="55"/>
      <c r="CS267" s="114"/>
    </row>
    <row r="268" spans="1:97" x14ac:dyDescent="0.2">
      <c r="A268" s="6"/>
      <c r="C268" s="101"/>
      <c r="D268" s="101"/>
      <c r="E268" s="113"/>
      <c r="F268" s="55"/>
      <c r="G268" s="114"/>
      <c r="H268" s="114"/>
      <c r="I268" s="101"/>
      <c r="J268" s="101"/>
      <c r="K268" s="113"/>
      <c r="L268" s="55"/>
      <c r="M268" s="114"/>
      <c r="N268" s="114"/>
      <c r="Q268" s="113"/>
      <c r="R268" s="55"/>
      <c r="S268" s="114"/>
      <c r="W268" s="113"/>
      <c r="X268" s="55"/>
      <c r="Y268" s="114"/>
      <c r="AC268" s="113"/>
      <c r="AD268" s="55"/>
      <c r="AE268" s="114"/>
      <c r="AI268" s="113"/>
      <c r="AJ268" s="55"/>
      <c r="AK268" s="114"/>
      <c r="AO268" s="113"/>
      <c r="AP268" s="55"/>
      <c r="AQ268" s="114"/>
      <c r="AU268" s="113"/>
      <c r="AV268" s="55"/>
      <c r="AW268" s="114"/>
      <c r="AX268" s="100"/>
      <c r="BA268" s="113"/>
      <c r="BB268" s="55"/>
      <c r="BC268" s="114"/>
      <c r="BD268" s="100"/>
      <c r="BG268" s="113"/>
      <c r="BH268" s="55"/>
      <c r="BI268" s="114"/>
      <c r="BK268" s="101"/>
      <c r="BL268" s="101"/>
      <c r="BM268" s="113"/>
      <c r="BN268" s="55"/>
      <c r="BO268" s="114"/>
      <c r="BQ268" s="101"/>
      <c r="BR268" s="101"/>
      <c r="BS268" s="113"/>
      <c r="BT268" s="55"/>
      <c r="BU268" s="114"/>
      <c r="BW268" s="101"/>
      <c r="BX268" s="101"/>
      <c r="BY268" s="113"/>
      <c r="BZ268" s="55"/>
      <c r="CA268" s="114"/>
      <c r="CC268" s="101"/>
      <c r="CD268" s="101"/>
      <c r="CE268" s="113"/>
      <c r="CF268" s="55"/>
      <c r="CG268" s="114"/>
      <c r="CI268" s="101"/>
      <c r="CJ268" s="101"/>
      <c r="CK268" s="113"/>
      <c r="CL268" s="55"/>
      <c r="CM268" s="114"/>
      <c r="CO268" s="101"/>
      <c r="CP268" s="101"/>
      <c r="CQ268" s="113"/>
      <c r="CR268" s="55"/>
      <c r="CS268" s="114"/>
    </row>
    <row r="269" spans="1:97" x14ac:dyDescent="0.2">
      <c r="A269" s="6"/>
      <c r="C269" s="101"/>
      <c r="D269" s="101"/>
      <c r="E269" s="113"/>
      <c r="F269" s="55"/>
      <c r="G269" s="114"/>
      <c r="H269" s="114"/>
      <c r="I269" s="101"/>
      <c r="J269" s="101"/>
      <c r="K269" s="113"/>
      <c r="L269" s="55"/>
      <c r="M269" s="114"/>
      <c r="N269" s="114"/>
      <c r="Q269" s="113"/>
      <c r="R269" s="55"/>
      <c r="S269" s="114"/>
      <c r="W269" s="113"/>
      <c r="X269" s="55"/>
      <c r="Y269" s="114"/>
      <c r="AC269" s="113"/>
      <c r="AD269" s="55"/>
      <c r="AE269" s="114"/>
      <c r="AI269" s="113"/>
      <c r="AJ269" s="55"/>
      <c r="AK269" s="114"/>
      <c r="AO269" s="113"/>
      <c r="AP269" s="55"/>
      <c r="AQ269" s="114"/>
      <c r="AU269" s="113"/>
      <c r="AV269" s="55"/>
      <c r="AW269" s="114"/>
      <c r="AX269" s="100"/>
      <c r="BA269" s="113"/>
      <c r="BB269" s="55"/>
      <c r="BC269" s="114"/>
      <c r="BD269" s="100"/>
      <c r="BG269" s="113"/>
      <c r="BH269" s="55"/>
      <c r="BI269" s="114"/>
      <c r="BK269" s="101"/>
      <c r="BL269" s="101"/>
      <c r="BM269" s="113"/>
      <c r="BN269" s="55"/>
      <c r="BO269" s="114"/>
      <c r="BQ269" s="101"/>
      <c r="BR269" s="101"/>
      <c r="BS269" s="113"/>
      <c r="BT269" s="55"/>
      <c r="BU269" s="114"/>
      <c r="BW269" s="101"/>
      <c r="BX269" s="101"/>
      <c r="BY269" s="113"/>
      <c r="BZ269" s="55"/>
      <c r="CA269" s="114"/>
      <c r="CC269" s="101"/>
      <c r="CD269" s="101"/>
      <c r="CE269" s="113"/>
      <c r="CF269" s="55"/>
      <c r="CG269" s="114"/>
      <c r="CI269" s="101"/>
      <c r="CJ269" s="101"/>
      <c r="CK269" s="113"/>
      <c r="CL269" s="55"/>
      <c r="CM269" s="114"/>
      <c r="CO269" s="101"/>
      <c r="CP269" s="101"/>
      <c r="CQ269" s="113"/>
      <c r="CR269" s="55"/>
      <c r="CS269" s="114"/>
    </row>
    <row r="270" spans="1:97" x14ac:dyDescent="0.2">
      <c r="A270" s="6"/>
      <c r="C270" s="101"/>
      <c r="D270" s="101"/>
      <c r="E270" s="113"/>
      <c r="F270" s="55"/>
      <c r="G270" s="114"/>
      <c r="H270" s="114"/>
      <c r="I270" s="101"/>
      <c r="J270" s="101"/>
      <c r="K270" s="113"/>
      <c r="L270" s="55"/>
      <c r="M270" s="114"/>
      <c r="N270" s="114"/>
      <c r="Q270" s="113"/>
      <c r="R270" s="55"/>
      <c r="S270" s="114"/>
      <c r="W270" s="113"/>
      <c r="X270" s="55"/>
      <c r="Y270" s="114"/>
      <c r="AC270" s="113"/>
      <c r="AD270" s="55"/>
      <c r="AE270" s="114"/>
      <c r="AI270" s="113"/>
      <c r="AJ270" s="55"/>
      <c r="AK270" s="114"/>
      <c r="AO270" s="113"/>
      <c r="AP270" s="55"/>
      <c r="AQ270" s="114"/>
      <c r="AU270" s="113"/>
      <c r="AV270" s="55"/>
      <c r="AW270" s="114"/>
      <c r="AX270" s="100"/>
      <c r="BA270" s="113"/>
      <c r="BB270" s="55"/>
      <c r="BC270" s="114"/>
      <c r="BD270" s="100"/>
      <c r="BG270" s="113"/>
      <c r="BH270" s="55"/>
      <c r="BI270" s="114"/>
      <c r="BK270" s="101"/>
      <c r="BL270" s="101"/>
      <c r="BM270" s="113"/>
      <c r="BN270" s="55"/>
      <c r="BO270" s="114"/>
      <c r="BQ270" s="101"/>
      <c r="BR270" s="101"/>
      <c r="BS270" s="113"/>
      <c r="BT270" s="55"/>
      <c r="BU270" s="114"/>
      <c r="BW270" s="101"/>
      <c r="BX270" s="101"/>
      <c r="BY270" s="113"/>
      <c r="BZ270" s="55"/>
      <c r="CA270" s="114"/>
      <c r="CC270" s="101"/>
      <c r="CD270" s="101"/>
      <c r="CE270" s="113"/>
      <c r="CF270" s="55"/>
      <c r="CG270" s="114"/>
      <c r="CI270" s="101"/>
      <c r="CJ270" s="101"/>
      <c r="CK270" s="113"/>
      <c r="CL270" s="55"/>
      <c r="CM270" s="114"/>
      <c r="CO270" s="101"/>
      <c r="CP270" s="101"/>
      <c r="CQ270" s="113"/>
      <c r="CR270" s="55"/>
      <c r="CS270" s="114"/>
    </row>
    <row r="271" spans="1:97" x14ac:dyDescent="0.2">
      <c r="A271" s="6"/>
      <c r="C271" s="101"/>
      <c r="D271" s="101"/>
      <c r="E271" s="113"/>
      <c r="F271" s="55"/>
      <c r="G271" s="114"/>
      <c r="H271" s="114"/>
      <c r="I271" s="101"/>
      <c r="J271" s="101"/>
      <c r="K271" s="113"/>
      <c r="L271" s="55"/>
      <c r="M271" s="114"/>
      <c r="N271" s="114"/>
      <c r="Q271" s="113"/>
      <c r="R271" s="55"/>
      <c r="S271" s="114"/>
      <c r="W271" s="113"/>
      <c r="X271" s="55"/>
      <c r="Y271" s="114"/>
      <c r="AC271" s="113"/>
      <c r="AD271" s="55"/>
      <c r="AE271" s="114"/>
      <c r="AI271" s="113"/>
      <c r="AJ271" s="55"/>
      <c r="AK271" s="114"/>
      <c r="AO271" s="113"/>
      <c r="AP271" s="55"/>
      <c r="AQ271" s="114"/>
      <c r="AU271" s="113"/>
      <c r="AV271" s="55"/>
      <c r="AW271" s="114"/>
      <c r="AX271" s="100"/>
      <c r="BA271" s="113"/>
      <c r="BB271" s="55"/>
      <c r="BC271" s="114"/>
      <c r="BD271" s="100"/>
      <c r="BG271" s="113"/>
      <c r="BH271" s="55"/>
      <c r="BI271" s="114"/>
      <c r="BK271" s="101"/>
      <c r="BL271" s="101"/>
      <c r="BM271" s="113"/>
      <c r="BN271" s="55"/>
      <c r="BO271" s="114"/>
      <c r="BQ271" s="101"/>
      <c r="BR271" s="101"/>
      <c r="BS271" s="113"/>
      <c r="BT271" s="55"/>
      <c r="BU271" s="114"/>
      <c r="BW271" s="101"/>
      <c r="BX271" s="101"/>
      <c r="BY271" s="113"/>
      <c r="BZ271" s="55"/>
      <c r="CA271" s="114"/>
      <c r="CC271" s="101"/>
      <c r="CD271" s="101"/>
      <c r="CE271" s="113"/>
      <c r="CF271" s="55"/>
      <c r="CG271" s="114"/>
      <c r="CI271" s="101"/>
      <c r="CJ271" s="101"/>
      <c r="CK271" s="113"/>
      <c r="CL271" s="55"/>
      <c r="CM271" s="114"/>
      <c r="CO271" s="101"/>
      <c r="CP271" s="101"/>
      <c r="CQ271" s="113"/>
      <c r="CR271" s="55"/>
      <c r="CS271" s="114"/>
    </row>
    <row r="272" spans="1:97" x14ac:dyDescent="0.2">
      <c r="A272" s="6"/>
      <c r="C272" s="101"/>
      <c r="D272" s="101"/>
      <c r="E272" s="113"/>
      <c r="F272" s="55"/>
      <c r="G272" s="114"/>
      <c r="H272" s="114"/>
      <c r="I272" s="101"/>
      <c r="J272" s="101"/>
      <c r="K272" s="113"/>
      <c r="L272" s="55"/>
      <c r="M272" s="114"/>
      <c r="N272" s="114"/>
      <c r="Q272" s="113"/>
      <c r="R272" s="55"/>
      <c r="S272" s="114"/>
      <c r="W272" s="113"/>
      <c r="X272" s="55"/>
      <c r="Y272" s="114"/>
      <c r="AC272" s="113"/>
      <c r="AD272" s="55"/>
      <c r="AE272" s="114"/>
      <c r="AI272" s="113"/>
      <c r="AJ272" s="55"/>
      <c r="AK272" s="114"/>
      <c r="AO272" s="113"/>
      <c r="AP272" s="55"/>
      <c r="AQ272" s="114"/>
      <c r="AU272" s="113"/>
      <c r="AV272" s="55"/>
      <c r="AW272" s="114"/>
      <c r="AX272" s="100"/>
      <c r="BA272" s="113"/>
      <c r="BB272" s="55"/>
      <c r="BC272" s="114"/>
      <c r="BD272" s="100"/>
      <c r="BG272" s="113"/>
      <c r="BH272" s="55"/>
      <c r="BI272" s="114"/>
      <c r="BK272" s="101"/>
      <c r="BL272" s="101"/>
      <c r="BM272" s="113"/>
      <c r="BN272" s="55"/>
      <c r="BO272" s="114"/>
      <c r="BQ272" s="101"/>
      <c r="BR272" s="101"/>
      <c r="BS272" s="113"/>
      <c r="BT272" s="55"/>
      <c r="BU272" s="114"/>
      <c r="BW272" s="101"/>
      <c r="BX272" s="101"/>
      <c r="BY272" s="113"/>
      <c r="BZ272" s="55"/>
      <c r="CA272" s="114"/>
      <c r="CC272" s="101"/>
      <c r="CD272" s="101"/>
      <c r="CE272" s="113"/>
      <c r="CF272" s="55"/>
      <c r="CG272" s="114"/>
      <c r="CI272" s="101"/>
      <c r="CJ272" s="101"/>
      <c r="CK272" s="113"/>
      <c r="CL272" s="55"/>
      <c r="CM272" s="114"/>
      <c r="CO272" s="101"/>
      <c r="CP272" s="101"/>
      <c r="CQ272" s="113"/>
      <c r="CR272" s="55"/>
      <c r="CS272" s="114"/>
    </row>
    <row r="273" spans="1:97" x14ac:dyDescent="0.2">
      <c r="A273" s="6"/>
      <c r="C273" s="101"/>
      <c r="D273" s="101"/>
      <c r="E273" s="113"/>
      <c r="F273" s="55"/>
      <c r="G273" s="114"/>
      <c r="H273" s="114"/>
      <c r="I273" s="101"/>
      <c r="J273" s="101"/>
      <c r="K273" s="113"/>
      <c r="L273" s="55"/>
      <c r="M273" s="114"/>
      <c r="N273" s="114"/>
      <c r="Q273" s="113"/>
      <c r="R273" s="55"/>
      <c r="S273" s="114"/>
      <c r="W273" s="113"/>
      <c r="X273" s="55"/>
      <c r="Y273" s="114"/>
      <c r="AC273" s="113"/>
      <c r="AD273" s="55"/>
      <c r="AE273" s="114"/>
      <c r="AI273" s="113"/>
      <c r="AJ273" s="55"/>
      <c r="AK273" s="114"/>
      <c r="AO273" s="113"/>
      <c r="AP273" s="55"/>
      <c r="AQ273" s="114"/>
      <c r="AU273" s="113"/>
      <c r="AV273" s="55"/>
      <c r="AW273" s="114"/>
      <c r="AX273" s="100"/>
      <c r="BA273" s="113"/>
      <c r="BB273" s="55"/>
      <c r="BC273" s="114"/>
      <c r="BD273" s="100"/>
      <c r="BG273" s="113"/>
      <c r="BH273" s="55"/>
      <c r="BI273" s="114"/>
      <c r="BK273" s="101"/>
      <c r="BL273" s="101"/>
      <c r="BM273" s="113"/>
      <c r="BN273" s="55"/>
      <c r="BO273" s="114"/>
      <c r="BQ273" s="101"/>
      <c r="BR273" s="101"/>
      <c r="BS273" s="113"/>
      <c r="BT273" s="55"/>
      <c r="BU273" s="114"/>
      <c r="BW273" s="101"/>
      <c r="BX273" s="101"/>
      <c r="BY273" s="113"/>
      <c r="BZ273" s="55"/>
      <c r="CA273" s="114"/>
      <c r="CC273" s="101"/>
      <c r="CD273" s="101"/>
      <c r="CE273" s="113"/>
      <c r="CF273" s="55"/>
      <c r="CG273" s="114"/>
      <c r="CI273" s="101"/>
      <c r="CJ273" s="101"/>
      <c r="CK273" s="113"/>
      <c r="CL273" s="55"/>
      <c r="CM273" s="114"/>
      <c r="CO273" s="101"/>
      <c r="CP273" s="101"/>
      <c r="CQ273" s="113"/>
      <c r="CR273" s="55"/>
      <c r="CS273" s="114"/>
    </row>
    <row r="274" spans="1:97" x14ac:dyDescent="0.2">
      <c r="A274" s="6"/>
      <c r="C274" s="101"/>
      <c r="D274" s="101"/>
      <c r="E274" s="113"/>
      <c r="F274" s="55"/>
      <c r="G274" s="114"/>
      <c r="H274" s="114"/>
      <c r="I274" s="101"/>
      <c r="J274" s="101"/>
      <c r="K274" s="113"/>
      <c r="L274" s="55"/>
      <c r="M274" s="114"/>
      <c r="N274" s="114"/>
      <c r="Q274" s="113"/>
      <c r="R274" s="55"/>
      <c r="S274" s="114"/>
      <c r="W274" s="113"/>
      <c r="X274" s="55"/>
      <c r="Y274" s="114"/>
      <c r="AC274" s="113"/>
      <c r="AD274" s="55"/>
      <c r="AE274" s="114"/>
      <c r="AI274" s="113"/>
      <c r="AJ274" s="55"/>
      <c r="AK274" s="114"/>
      <c r="AO274" s="113"/>
      <c r="AP274" s="55"/>
      <c r="AQ274" s="114"/>
      <c r="AU274" s="113"/>
      <c r="AV274" s="55"/>
      <c r="AW274" s="114"/>
      <c r="AX274" s="100"/>
      <c r="BA274" s="113"/>
      <c r="BB274" s="55"/>
      <c r="BC274" s="114"/>
      <c r="BD274" s="100"/>
      <c r="BG274" s="113"/>
      <c r="BH274" s="55"/>
      <c r="BI274" s="114"/>
      <c r="BK274" s="101"/>
      <c r="BL274" s="101"/>
      <c r="BM274" s="113"/>
      <c r="BN274" s="55"/>
      <c r="BO274" s="114"/>
      <c r="BQ274" s="101"/>
      <c r="BR274" s="101"/>
      <c r="BS274" s="113"/>
      <c r="BT274" s="55"/>
      <c r="BU274" s="114"/>
      <c r="BW274" s="101"/>
      <c r="BX274" s="101"/>
      <c r="BY274" s="113"/>
      <c r="BZ274" s="55"/>
      <c r="CA274" s="114"/>
      <c r="CC274" s="101"/>
      <c r="CD274" s="101"/>
      <c r="CE274" s="113"/>
      <c r="CF274" s="55"/>
      <c r="CG274" s="114"/>
      <c r="CI274" s="101"/>
      <c r="CJ274" s="101"/>
      <c r="CK274" s="113"/>
      <c r="CL274" s="55"/>
      <c r="CM274" s="114"/>
      <c r="CO274" s="101"/>
      <c r="CP274" s="101"/>
      <c r="CQ274" s="113"/>
      <c r="CR274" s="55"/>
      <c r="CS274" s="114"/>
    </row>
    <row r="275" spans="1:97" x14ac:dyDescent="0.2">
      <c r="A275" s="6"/>
      <c r="C275" s="101"/>
      <c r="D275" s="101"/>
      <c r="E275" s="113"/>
      <c r="F275" s="55"/>
      <c r="G275" s="114"/>
      <c r="H275" s="114"/>
      <c r="I275" s="101"/>
      <c r="J275" s="101"/>
      <c r="K275" s="113"/>
      <c r="L275" s="55"/>
      <c r="M275" s="114"/>
      <c r="N275" s="114"/>
      <c r="Q275" s="113"/>
      <c r="R275" s="55"/>
      <c r="S275" s="114"/>
      <c r="W275" s="113"/>
      <c r="X275" s="55"/>
      <c r="Y275" s="114"/>
      <c r="AC275" s="113"/>
      <c r="AD275" s="55"/>
      <c r="AE275" s="114"/>
      <c r="AI275" s="113"/>
      <c r="AJ275" s="55"/>
      <c r="AK275" s="114"/>
      <c r="AO275" s="113"/>
      <c r="AP275" s="55"/>
      <c r="AQ275" s="114"/>
      <c r="AU275" s="113"/>
      <c r="AV275" s="55"/>
      <c r="AW275" s="114"/>
      <c r="AX275" s="100"/>
      <c r="BA275" s="113"/>
      <c r="BB275" s="55"/>
      <c r="BC275" s="114"/>
      <c r="BD275" s="100"/>
      <c r="BG275" s="113"/>
      <c r="BH275" s="55"/>
      <c r="BI275" s="114"/>
      <c r="BK275" s="101"/>
      <c r="BL275" s="101"/>
      <c r="BM275" s="113"/>
      <c r="BN275" s="55"/>
      <c r="BO275" s="114"/>
      <c r="BQ275" s="101"/>
      <c r="BR275" s="101"/>
      <c r="BS275" s="113"/>
      <c r="BT275" s="55"/>
      <c r="BU275" s="114"/>
      <c r="BW275" s="101"/>
      <c r="BX275" s="101"/>
      <c r="BY275" s="113"/>
      <c r="BZ275" s="55"/>
      <c r="CA275" s="114"/>
      <c r="CC275" s="101"/>
      <c r="CD275" s="101"/>
      <c r="CE275" s="113"/>
      <c r="CF275" s="55"/>
      <c r="CG275" s="114"/>
      <c r="CI275" s="101"/>
      <c r="CJ275" s="101"/>
      <c r="CK275" s="113"/>
      <c r="CL275" s="55"/>
      <c r="CM275" s="114"/>
      <c r="CO275" s="101"/>
      <c r="CP275" s="101"/>
      <c r="CQ275" s="113"/>
      <c r="CR275" s="55"/>
      <c r="CS275" s="114"/>
    </row>
    <row r="276" spans="1:97" x14ac:dyDescent="0.2">
      <c r="A276" s="6"/>
      <c r="C276" s="101"/>
      <c r="D276" s="101"/>
      <c r="E276" s="113"/>
      <c r="F276" s="55"/>
      <c r="G276" s="114"/>
      <c r="H276" s="114"/>
      <c r="I276" s="101"/>
      <c r="J276" s="101"/>
      <c r="K276" s="113"/>
      <c r="L276" s="55"/>
      <c r="M276" s="114"/>
      <c r="N276" s="114"/>
      <c r="Q276" s="113"/>
      <c r="R276" s="55"/>
      <c r="S276" s="114"/>
      <c r="W276" s="113"/>
      <c r="X276" s="55"/>
      <c r="Y276" s="114"/>
      <c r="AC276" s="113"/>
      <c r="AD276" s="55"/>
      <c r="AE276" s="114"/>
      <c r="AI276" s="113"/>
      <c r="AJ276" s="55"/>
      <c r="AK276" s="114"/>
      <c r="AO276" s="113"/>
      <c r="AP276" s="55"/>
      <c r="AQ276" s="114"/>
      <c r="AU276" s="113"/>
      <c r="AV276" s="55"/>
      <c r="AW276" s="114"/>
      <c r="AX276" s="100"/>
      <c r="BA276" s="113"/>
      <c r="BB276" s="55"/>
      <c r="BC276" s="114"/>
      <c r="BD276" s="100"/>
      <c r="BG276" s="113"/>
      <c r="BH276" s="55"/>
      <c r="BI276" s="114"/>
      <c r="BK276" s="101"/>
      <c r="BL276" s="101"/>
      <c r="BM276" s="113"/>
      <c r="BN276" s="55"/>
      <c r="BO276" s="114"/>
      <c r="BQ276" s="101"/>
      <c r="BR276" s="101"/>
      <c r="BS276" s="113"/>
      <c r="BT276" s="55"/>
      <c r="BU276" s="114"/>
      <c r="BW276" s="101"/>
      <c r="BX276" s="101"/>
      <c r="BY276" s="113"/>
      <c r="BZ276" s="55"/>
      <c r="CA276" s="114"/>
      <c r="CC276" s="101"/>
      <c r="CD276" s="101"/>
      <c r="CE276" s="113"/>
      <c r="CF276" s="55"/>
      <c r="CG276" s="114"/>
      <c r="CI276" s="101"/>
      <c r="CJ276" s="101"/>
      <c r="CK276" s="113"/>
      <c r="CL276" s="55"/>
      <c r="CM276" s="114"/>
      <c r="CO276" s="101"/>
      <c r="CP276" s="101"/>
      <c r="CQ276" s="113"/>
      <c r="CR276" s="55"/>
      <c r="CS276" s="114"/>
    </row>
    <row r="277" spans="1:97" x14ac:dyDescent="0.2">
      <c r="A277" s="6"/>
      <c r="C277" s="101"/>
      <c r="D277" s="101"/>
      <c r="E277" s="113"/>
      <c r="F277" s="55"/>
      <c r="G277" s="114"/>
      <c r="H277" s="114"/>
      <c r="I277" s="101"/>
      <c r="J277" s="101"/>
      <c r="K277" s="113"/>
      <c r="L277" s="55"/>
      <c r="M277" s="114"/>
      <c r="N277" s="114"/>
      <c r="Q277" s="113"/>
      <c r="R277" s="55"/>
      <c r="S277" s="114"/>
      <c r="W277" s="113"/>
      <c r="X277" s="55"/>
      <c r="Y277" s="114"/>
      <c r="AC277" s="113"/>
      <c r="AD277" s="55"/>
      <c r="AE277" s="114"/>
      <c r="AI277" s="113"/>
      <c r="AJ277" s="55"/>
      <c r="AK277" s="114"/>
      <c r="AO277" s="113"/>
      <c r="AP277" s="55"/>
      <c r="AQ277" s="114"/>
      <c r="AU277" s="113"/>
      <c r="AV277" s="55"/>
      <c r="AW277" s="114"/>
      <c r="AX277" s="100"/>
      <c r="BA277" s="113"/>
      <c r="BB277" s="55"/>
      <c r="BC277" s="114"/>
      <c r="BD277" s="100"/>
      <c r="BG277" s="113"/>
      <c r="BH277" s="55"/>
      <c r="BI277" s="114"/>
      <c r="BK277" s="101"/>
      <c r="BL277" s="101"/>
      <c r="BM277" s="113"/>
      <c r="BN277" s="55"/>
      <c r="BO277" s="114"/>
      <c r="BQ277" s="101"/>
      <c r="BR277" s="101"/>
      <c r="BS277" s="113"/>
      <c r="BT277" s="55"/>
      <c r="BU277" s="114"/>
      <c r="BW277" s="101"/>
      <c r="BX277" s="101"/>
      <c r="BY277" s="113"/>
      <c r="BZ277" s="55"/>
      <c r="CA277" s="114"/>
      <c r="CC277" s="101"/>
      <c r="CD277" s="101"/>
      <c r="CE277" s="113"/>
      <c r="CF277" s="55"/>
      <c r="CG277" s="114"/>
      <c r="CI277" s="101"/>
      <c r="CJ277" s="101"/>
      <c r="CK277" s="113"/>
      <c r="CL277" s="55"/>
      <c r="CM277" s="114"/>
      <c r="CO277" s="101"/>
      <c r="CP277" s="101"/>
      <c r="CQ277" s="113"/>
      <c r="CR277" s="55"/>
      <c r="CS277" s="114"/>
    </row>
    <row r="278" spans="1:97" x14ac:dyDescent="0.2">
      <c r="A278" s="6"/>
      <c r="C278" s="101"/>
      <c r="D278" s="101"/>
      <c r="E278" s="113"/>
      <c r="F278" s="55"/>
      <c r="G278" s="114"/>
      <c r="H278" s="114"/>
      <c r="I278" s="101"/>
      <c r="J278" s="101"/>
      <c r="K278" s="113"/>
      <c r="L278" s="55"/>
      <c r="M278" s="114"/>
      <c r="N278" s="114"/>
      <c r="Q278" s="113"/>
      <c r="R278" s="55"/>
      <c r="S278" s="114"/>
      <c r="W278" s="113"/>
      <c r="X278" s="55"/>
      <c r="Y278" s="114"/>
      <c r="AC278" s="113"/>
      <c r="AD278" s="55"/>
      <c r="AE278" s="114"/>
      <c r="AI278" s="113"/>
      <c r="AJ278" s="55"/>
      <c r="AK278" s="114"/>
      <c r="AO278" s="113"/>
      <c r="AP278" s="55"/>
      <c r="AQ278" s="114"/>
      <c r="AU278" s="113"/>
      <c r="AV278" s="55"/>
      <c r="AW278" s="114"/>
      <c r="AX278" s="100"/>
      <c r="BA278" s="113"/>
      <c r="BB278" s="55"/>
      <c r="BC278" s="114"/>
      <c r="BD278" s="100"/>
      <c r="BG278" s="113"/>
      <c r="BH278" s="55"/>
      <c r="BI278" s="114"/>
      <c r="BK278" s="101"/>
      <c r="BL278" s="101"/>
      <c r="BM278" s="113"/>
      <c r="BN278" s="55"/>
      <c r="BO278" s="114"/>
      <c r="BQ278" s="101"/>
      <c r="BR278" s="101"/>
      <c r="BS278" s="113"/>
      <c r="BT278" s="55"/>
      <c r="BU278" s="114"/>
      <c r="BW278" s="101"/>
      <c r="BX278" s="101"/>
      <c r="BY278" s="113"/>
      <c r="BZ278" s="55"/>
      <c r="CA278" s="114"/>
      <c r="CC278" s="101"/>
      <c r="CD278" s="101"/>
      <c r="CE278" s="113"/>
      <c r="CF278" s="55"/>
      <c r="CG278" s="114"/>
      <c r="CI278" s="101"/>
      <c r="CJ278" s="101"/>
      <c r="CK278" s="113"/>
      <c r="CL278" s="55"/>
      <c r="CM278" s="114"/>
      <c r="CO278" s="101"/>
      <c r="CP278" s="101"/>
      <c r="CQ278" s="113"/>
      <c r="CR278" s="55"/>
      <c r="CS278" s="114"/>
    </row>
    <row r="279" spans="1:97" x14ac:dyDescent="0.2">
      <c r="A279" s="6"/>
      <c r="C279" s="101"/>
      <c r="D279" s="101"/>
      <c r="E279" s="113"/>
      <c r="F279" s="55"/>
      <c r="G279" s="114"/>
      <c r="H279" s="114"/>
      <c r="I279" s="101"/>
      <c r="J279" s="101"/>
      <c r="K279" s="113"/>
      <c r="L279" s="55"/>
      <c r="M279" s="114"/>
      <c r="N279" s="114"/>
      <c r="Q279" s="113"/>
      <c r="R279" s="55"/>
      <c r="S279" s="114"/>
      <c r="W279" s="113"/>
      <c r="X279" s="55"/>
      <c r="Y279" s="114"/>
      <c r="AC279" s="113"/>
      <c r="AD279" s="55"/>
      <c r="AE279" s="114"/>
      <c r="AI279" s="113"/>
      <c r="AJ279" s="55"/>
      <c r="AK279" s="114"/>
      <c r="AO279" s="113"/>
      <c r="AP279" s="55"/>
      <c r="AQ279" s="114"/>
      <c r="AU279" s="113"/>
      <c r="AV279" s="55"/>
      <c r="AW279" s="114"/>
      <c r="AX279" s="100"/>
      <c r="BA279" s="113"/>
      <c r="BB279" s="55"/>
      <c r="BC279" s="114"/>
      <c r="BD279" s="100"/>
      <c r="BG279" s="113"/>
      <c r="BH279" s="55"/>
      <c r="BI279" s="114"/>
      <c r="BK279" s="101"/>
      <c r="BL279" s="101"/>
      <c r="BM279" s="113"/>
      <c r="BN279" s="55"/>
      <c r="BO279" s="114"/>
      <c r="BQ279" s="101"/>
      <c r="BR279" s="101"/>
      <c r="BS279" s="113"/>
      <c r="BT279" s="55"/>
      <c r="BU279" s="114"/>
      <c r="BW279" s="101"/>
      <c r="BX279" s="101"/>
      <c r="BY279" s="113"/>
      <c r="BZ279" s="55"/>
      <c r="CA279" s="114"/>
      <c r="CC279" s="101"/>
      <c r="CD279" s="101"/>
      <c r="CE279" s="113"/>
      <c r="CF279" s="55"/>
      <c r="CG279" s="114"/>
      <c r="CI279" s="101"/>
      <c r="CJ279" s="101"/>
      <c r="CK279" s="113"/>
      <c r="CL279" s="55"/>
      <c r="CM279" s="114"/>
      <c r="CO279" s="101"/>
      <c r="CP279" s="101"/>
      <c r="CQ279" s="113"/>
      <c r="CR279" s="55"/>
      <c r="CS279" s="114"/>
    </row>
    <row r="280" spans="1:97" x14ac:dyDescent="0.2">
      <c r="A280" s="6"/>
      <c r="C280" s="101"/>
      <c r="D280" s="101"/>
      <c r="E280" s="113"/>
      <c r="F280" s="55"/>
      <c r="G280" s="114"/>
      <c r="H280" s="114"/>
      <c r="I280" s="101"/>
      <c r="J280" s="101"/>
      <c r="K280" s="113"/>
      <c r="L280" s="55"/>
      <c r="M280" s="114"/>
      <c r="N280" s="114"/>
      <c r="Q280" s="113"/>
      <c r="R280" s="55"/>
      <c r="S280" s="114"/>
      <c r="W280" s="113"/>
      <c r="X280" s="55"/>
      <c r="Y280" s="114"/>
      <c r="AC280" s="113"/>
      <c r="AD280" s="55"/>
      <c r="AE280" s="114"/>
      <c r="AI280" s="113"/>
      <c r="AJ280" s="55"/>
      <c r="AK280" s="114"/>
      <c r="AO280" s="113"/>
      <c r="AP280" s="55"/>
      <c r="AQ280" s="114"/>
      <c r="AU280" s="113"/>
      <c r="AV280" s="55"/>
      <c r="AW280" s="114"/>
      <c r="AX280" s="100"/>
      <c r="BA280" s="113"/>
      <c r="BB280" s="55"/>
      <c r="BC280" s="114"/>
      <c r="BD280" s="100"/>
      <c r="BG280" s="113"/>
      <c r="BH280" s="55"/>
      <c r="BI280" s="114"/>
      <c r="BK280" s="101"/>
      <c r="BL280" s="101"/>
      <c r="BM280" s="113"/>
      <c r="BN280" s="55"/>
      <c r="BO280" s="114"/>
      <c r="BQ280" s="101"/>
      <c r="BR280" s="101"/>
      <c r="BS280" s="113"/>
      <c r="BT280" s="55"/>
      <c r="BU280" s="114"/>
      <c r="BW280" s="101"/>
      <c r="BX280" s="101"/>
      <c r="BY280" s="113"/>
      <c r="BZ280" s="55"/>
      <c r="CA280" s="114"/>
      <c r="CC280" s="101"/>
      <c r="CD280" s="101"/>
      <c r="CE280" s="113"/>
      <c r="CF280" s="55"/>
      <c r="CG280" s="114"/>
      <c r="CI280" s="101"/>
      <c r="CJ280" s="101"/>
      <c r="CK280" s="113"/>
      <c r="CL280" s="55"/>
      <c r="CM280" s="114"/>
      <c r="CO280" s="101"/>
      <c r="CP280" s="101"/>
      <c r="CQ280" s="113"/>
      <c r="CR280" s="55"/>
      <c r="CS280" s="114"/>
    </row>
    <row r="281" spans="1:97" x14ac:dyDescent="0.2">
      <c r="A281" s="6"/>
      <c r="C281" s="101"/>
      <c r="D281" s="101"/>
      <c r="E281" s="113"/>
      <c r="F281" s="55"/>
      <c r="G281" s="114"/>
      <c r="H281" s="114"/>
      <c r="I281" s="101"/>
      <c r="J281" s="101"/>
      <c r="K281" s="113"/>
      <c r="L281" s="55"/>
      <c r="M281" s="114"/>
      <c r="N281" s="114"/>
      <c r="Q281" s="113"/>
      <c r="R281" s="55"/>
      <c r="S281" s="114"/>
      <c r="W281" s="113"/>
      <c r="X281" s="55"/>
      <c r="Y281" s="114"/>
      <c r="AC281" s="113"/>
      <c r="AD281" s="55"/>
      <c r="AE281" s="114"/>
      <c r="AI281" s="113"/>
      <c r="AJ281" s="55"/>
      <c r="AK281" s="114"/>
      <c r="AO281" s="113"/>
      <c r="AP281" s="55"/>
      <c r="AQ281" s="114"/>
      <c r="AU281" s="113"/>
      <c r="AV281" s="55"/>
      <c r="AW281" s="114"/>
      <c r="AX281" s="100"/>
      <c r="BA281" s="113"/>
      <c r="BB281" s="55"/>
      <c r="BC281" s="114"/>
      <c r="BD281" s="100"/>
      <c r="BG281" s="113"/>
      <c r="BH281" s="55"/>
      <c r="BI281" s="114"/>
      <c r="BK281" s="101"/>
      <c r="BL281" s="101"/>
      <c r="BM281" s="113"/>
      <c r="BN281" s="55"/>
      <c r="BO281" s="114"/>
      <c r="BQ281" s="101"/>
      <c r="BR281" s="101"/>
      <c r="BS281" s="113"/>
      <c r="BT281" s="55"/>
      <c r="BU281" s="114"/>
      <c r="BW281" s="101"/>
      <c r="BX281" s="101"/>
      <c r="BY281" s="113"/>
      <c r="BZ281" s="55"/>
      <c r="CA281" s="114"/>
      <c r="CC281" s="101"/>
      <c r="CD281" s="101"/>
      <c r="CE281" s="113"/>
      <c r="CF281" s="55"/>
      <c r="CG281" s="114"/>
      <c r="CI281" s="101"/>
      <c r="CJ281" s="101"/>
      <c r="CK281" s="113"/>
      <c r="CL281" s="55"/>
      <c r="CM281" s="114"/>
      <c r="CO281" s="101"/>
      <c r="CP281" s="101"/>
      <c r="CQ281" s="113"/>
      <c r="CR281" s="55"/>
      <c r="CS281" s="114"/>
    </row>
    <row r="282" spans="1:97" x14ac:dyDescent="0.2">
      <c r="A282" s="6"/>
      <c r="C282" s="101"/>
      <c r="D282" s="101"/>
      <c r="E282" s="113"/>
      <c r="F282" s="55"/>
      <c r="G282" s="114"/>
      <c r="H282" s="114"/>
      <c r="I282" s="101"/>
      <c r="J282" s="101"/>
      <c r="K282" s="113"/>
      <c r="L282" s="55"/>
      <c r="M282" s="114"/>
      <c r="N282" s="114"/>
      <c r="Q282" s="113"/>
      <c r="R282" s="55"/>
      <c r="S282" s="114"/>
      <c r="W282" s="113"/>
      <c r="X282" s="55"/>
      <c r="Y282" s="114"/>
      <c r="AC282" s="113"/>
      <c r="AD282" s="55"/>
      <c r="AE282" s="114"/>
      <c r="AI282" s="113"/>
      <c r="AJ282" s="55"/>
      <c r="AK282" s="114"/>
      <c r="AO282" s="113"/>
      <c r="AP282" s="55"/>
      <c r="AQ282" s="114"/>
      <c r="AU282" s="113"/>
      <c r="AV282" s="55"/>
      <c r="AW282" s="114"/>
      <c r="AX282" s="100"/>
      <c r="BA282" s="113"/>
      <c r="BB282" s="55"/>
      <c r="BC282" s="114"/>
      <c r="BD282" s="100"/>
      <c r="BG282" s="113"/>
      <c r="BH282" s="55"/>
      <c r="BI282" s="114"/>
      <c r="BK282" s="101"/>
      <c r="BL282" s="101"/>
      <c r="BM282" s="113"/>
      <c r="BN282" s="55"/>
      <c r="BO282" s="114"/>
      <c r="BQ282" s="101"/>
      <c r="BR282" s="101"/>
      <c r="BS282" s="113"/>
      <c r="BT282" s="55"/>
      <c r="BU282" s="114"/>
      <c r="BW282" s="101"/>
      <c r="BX282" s="101"/>
      <c r="BY282" s="113"/>
      <c r="BZ282" s="55"/>
      <c r="CA282" s="114"/>
      <c r="CC282" s="101"/>
      <c r="CD282" s="101"/>
      <c r="CE282" s="113"/>
      <c r="CF282" s="55"/>
      <c r="CG282" s="114"/>
      <c r="CI282" s="101"/>
      <c r="CJ282" s="101"/>
      <c r="CK282" s="113"/>
      <c r="CL282" s="55"/>
      <c r="CM282" s="114"/>
      <c r="CO282" s="101"/>
      <c r="CP282" s="101"/>
      <c r="CQ282" s="113"/>
      <c r="CR282" s="55"/>
      <c r="CS282" s="114"/>
    </row>
    <row r="283" spans="1:97" x14ac:dyDescent="0.2">
      <c r="A283" s="6"/>
      <c r="C283" s="101"/>
      <c r="D283" s="101"/>
      <c r="E283" s="113"/>
      <c r="F283" s="55"/>
      <c r="G283" s="114"/>
      <c r="H283" s="114"/>
      <c r="I283" s="101"/>
      <c r="J283" s="101"/>
      <c r="K283" s="113"/>
      <c r="L283" s="55"/>
      <c r="M283" s="114"/>
      <c r="N283" s="114"/>
      <c r="Q283" s="113"/>
      <c r="R283" s="55"/>
      <c r="S283" s="114"/>
      <c r="W283" s="113"/>
      <c r="X283" s="55"/>
      <c r="Y283" s="114"/>
      <c r="AC283" s="113"/>
      <c r="AD283" s="55"/>
      <c r="AE283" s="114"/>
      <c r="AI283" s="113"/>
      <c r="AJ283" s="55"/>
      <c r="AK283" s="114"/>
      <c r="AO283" s="113"/>
      <c r="AP283" s="55"/>
      <c r="AQ283" s="114"/>
      <c r="AU283" s="113"/>
      <c r="AV283" s="55"/>
      <c r="AW283" s="114"/>
      <c r="AX283" s="100"/>
      <c r="BA283" s="113"/>
      <c r="BB283" s="55"/>
      <c r="BC283" s="114"/>
      <c r="BD283" s="100"/>
      <c r="BG283" s="113"/>
      <c r="BH283" s="55"/>
      <c r="BI283" s="114"/>
      <c r="BK283" s="101"/>
      <c r="BL283" s="101"/>
      <c r="BM283" s="113"/>
      <c r="BN283" s="55"/>
      <c r="BO283" s="114"/>
      <c r="BQ283" s="101"/>
      <c r="BR283" s="101"/>
      <c r="BS283" s="113"/>
      <c r="BT283" s="55"/>
      <c r="BU283" s="114"/>
      <c r="BW283" s="101"/>
      <c r="BX283" s="101"/>
      <c r="BY283" s="113"/>
      <c r="BZ283" s="55"/>
      <c r="CA283" s="114"/>
      <c r="CC283" s="101"/>
      <c r="CD283" s="101"/>
      <c r="CE283" s="113"/>
      <c r="CF283" s="55"/>
      <c r="CG283" s="114"/>
      <c r="CI283" s="101"/>
      <c r="CJ283" s="101"/>
      <c r="CK283" s="113"/>
      <c r="CL283" s="55"/>
      <c r="CM283" s="114"/>
      <c r="CO283" s="101"/>
      <c r="CP283" s="101"/>
      <c r="CQ283" s="113"/>
      <c r="CR283" s="55"/>
      <c r="CS283" s="114"/>
    </row>
    <row r="284" spans="1:97" x14ac:dyDescent="0.2">
      <c r="A284" s="6"/>
      <c r="C284" s="101"/>
      <c r="D284" s="101"/>
      <c r="E284" s="113"/>
      <c r="F284" s="55"/>
      <c r="G284" s="114"/>
      <c r="H284" s="114"/>
      <c r="I284" s="101"/>
      <c r="J284" s="101"/>
      <c r="K284" s="113"/>
      <c r="L284" s="55"/>
      <c r="M284" s="114"/>
      <c r="N284" s="114"/>
      <c r="Q284" s="113"/>
      <c r="R284" s="55"/>
      <c r="S284" s="114"/>
      <c r="W284" s="113"/>
      <c r="X284" s="55"/>
      <c r="Y284" s="114"/>
      <c r="AC284" s="113"/>
      <c r="AD284" s="55"/>
      <c r="AE284" s="114"/>
      <c r="AI284" s="113"/>
      <c r="AJ284" s="55"/>
      <c r="AK284" s="114"/>
      <c r="AO284" s="113"/>
      <c r="AP284" s="55"/>
      <c r="AQ284" s="114"/>
      <c r="AU284" s="113"/>
      <c r="AV284" s="55"/>
      <c r="AW284" s="114"/>
      <c r="AX284" s="100"/>
      <c r="BA284" s="113"/>
      <c r="BB284" s="55"/>
      <c r="BC284" s="114"/>
      <c r="BD284" s="100"/>
      <c r="BG284" s="113"/>
      <c r="BH284" s="55"/>
      <c r="BI284" s="114"/>
      <c r="BK284" s="101"/>
      <c r="BL284" s="101"/>
      <c r="BM284" s="113"/>
      <c r="BN284" s="55"/>
      <c r="BO284" s="114"/>
      <c r="BQ284" s="101"/>
      <c r="BR284" s="101"/>
      <c r="BS284" s="113"/>
      <c r="BT284" s="55"/>
      <c r="BU284" s="114"/>
      <c r="BW284" s="101"/>
      <c r="BX284" s="101"/>
      <c r="BY284" s="113"/>
      <c r="BZ284" s="55"/>
      <c r="CA284" s="114"/>
      <c r="CC284" s="101"/>
      <c r="CD284" s="101"/>
      <c r="CE284" s="113"/>
      <c r="CF284" s="55"/>
      <c r="CG284" s="114"/>
      <c r="CI284" s="101"/>
      <c r="CJ284" s="101"/>
      <c r="CK284" s="113"/>
      <c r="CL284" s="55"/>
      <c r="CM284" s="114"/>
      <c r="CO284" s="101"/>
      <c r="CP284" s="101"/>
      <c r="CQ284" s="113"/>
      <c r="CR284" s="55"/>
      <c r="CS284" s="114"/>
    </row>
    <row r="285" spans="1:97" x14ac:dyDescent="0.2">
      <c r="A285" s="6"/>
      <c r="C285" s="101"/>
      <c r="D285" s="101"/>
      <c r="E285" s="113"/>
      <c r="F285" s="55"/>
      <c r="G285" s="114"/>
      <c r="H285" s="114"/>
      <c r="I285" s="101"/>
      <c r="J285" s="101"/>
      <c r="K285" s="113"/>
      <c r="L285" s="55"/>
      <c r="M285" s="114"/>
      <c r="N285" s="114"/>
      <c r="Q285" s="113"/>
      <c r="R285" s="55"/>
      <c r="S285" s="114"/>
      <c r="W285" s="113"/>
      <c r="X285" s="55"/>
      <c r="Y285" s="114"/>
      <c r="AC285" s="113"/>
      <c r="AD285" s="55"/>
      <c r="AE285" s="114"/>
      <c r="AI285" s="113"/>
      <c r="AJ285" s="55"/>
      <c r="AK285" s="114"/>
      <c r="AO285" s="113"/>
      <c r="AP285" s="55"/>
      <c r="AQ285" s="114"/>
      <c r="AU285" s="113"/>
      <c r="AV285" s="55"/>
      <c r="AW285" s="114"/>
      <c r="AX285" s="100"/>
      <c r="BA285" s="113"/>
      <c r="BB285" s="55"/>
      <c r="BC285" s="114"/>
      <c r="BD285" s="100"/>
      <c r="BG285" s="113"/>
      <c r="BH285" s="55"/>
      <c r="BI285" s="114"/>
      <c r="BK285" s="101"/>
      <c r="BL285" s="101"/>
      <c r="BM285" s="113"/>
      <c r="BN285" s="55"/>
      <c r="BO285" s="114"/>
      <c r="BQ285" s="101"/>
      <c r="BR285" s="101"/>
      <c r="BS285" s="113"/>
      <c r="BT285" s="55"/>
      <c r="BU285" s="114"/>
      <c r="BW285" s="101"/>
      <c r="BX285" s="101"/>
      <c r="BY285" s="113"/>
      <c r="BZ285" s="55"/>
      <c r="CA285" s="114"/>
      <c r="CC285" s="101"/>
      <c r="CD285" s="101"/>
      <c r="CE285" s="113"/>
      <c r="CF285" s="55"/>
      <c r="CG285" s="114"/>
      <c r="CI285" s="101"/>
      <c r="CJ285" s="101"/>
      <c r="CK285" s="113"/>
      <c r="CL285" s="55"/>
      <c r="CM285" s="114"/>
      <c r="CO285" s="101"/>
      <c r="CP285" s="101"/>
      <c r="CQ285" s="113"/>
      <c r="CR285" s="55"/>
      <c r="CS285" s="114"/>
    </row>
    <row r="286" spans="1:97" x14ac:dyDescent="0.2">
      <c r="A286" s="6"/>
      <c r="C286" s="101"/>
      <c r="D286" s="101"/>
      <c r="E286" s="113"/>
      <c r="F286" s="55"/>
      <c r="G286" s="114"/>
      <c r="H286" s="114"/>
      <c r="I286" s="101"/>
      <c r="J286" s="101"/>
      <c r="K286" s="113"/>
      <c r="L286" s="55"/>
      <c r="M286" s="114"/>
      <c r="N286" s="114"/>
      <c r="Q286" s="113"/>
      <c r="R286" s="55"/>
      <c r="S286" s="114"/>
      <c r="W286" s="113"/>
      <c r="X286" s="55"/>
      <c r="Y286" s="114"/>
      <c r="AC286" s="113"/>
      <c r="AD286" s="55"/>
      <c r="AE286" s="114"/>
      <c r="AI286" s="113"/>
      <c r="AJ286" s="55"/>
      <c r="AK286" s="114"/>
      <c r="AO286" s="113"/>
      <c r="AP286" s="55"/>
      <c r="AQ286" s="114"/>
      <c r="AU286" s="113"/>
      <c r="AV286" s="55"/>
      <c r="AW286" s="114"/>
      <c r="AX286" s="100"/>
      <c r="BA286" s="113"/>
      <c r="BB286" s="55"/>
      <c r="BC286" s="114"/>
      <c r="BD286" s="100"/>
      <c r="BG286" s="113"/>
      <c r="BH286" s="55"/>
      <c r="BI286" s="114"/>
      <c r="BK286" s="101"/>
      <c r="BL286" s="101"/>
      <c r="BM286" s="113"/>
      <c r="BN286" s="55"/>
      <c r="BO286" s="114"/>
      <c r="BQ286" s="101"/>
      <c r="BR286" s="101"/>
      <c r="BS286" s="113"/>
      <c r="BT286" s="55"/>
      <c r="BU286" s="114"/>
      <c r="BW286" s="101"/>
      <c r="BX286" s="101"/>
      <c r="BY286" s="113"/>
      <c r="BZ286" s="55"/>
      <c r="CA286" s="114"/>
      <c r="CC286" s="101"/>
      <c r="CD286" s="101"/>
      <c r="CE286" s="113"/>
      <c r="CF286" s="55"/>
      <c r="CG286" s="114"/>
      <c r="CI286" s="101"/>
      <c r="CJ286" s="101"/>
      <c r="CK286" s="113"/>
      <c r="CL286" s="55"/>
      <c r="CM286" s="114"/>
      <c r="CO286" s="101"/>
      <c r="CP286" s="101"/>
      <c r="CQ286" s="113"/>
      <c r="CR286" s="55"/>
      <c r="CS286" s="114"/>
    </row>
    <row r="287" spans="1:97" x14ac:dyDescent="0.2">
      <c r="A287" s="6"/>
      <c r="C287" s="101"/>
      <c r="D287" s="101"/>
      <c r="E287" s="113"/>
      <c r="F287" s="55"/>
      <c r="G287" s="114"/>
      <c r="H287" s="114"/>
      <c r="I287" s="101"/>
      <c r="J287" s="101"/>
      <c r="K287" s="113"/>
      <c r="L287" s="55"/>
      <c r="M287" s="114"/>
      <c r="N287" s="114"/>
      <c r="Q287" s="113"/>
      <c r="R287" s="55"/>
      <c r="S287" s="114"/>
      <c r="W287" s="113"/>
      <c r="X287" s="55"/>
      <c r="Y287" s="114"/>
      <c r="AC287" s="113"/>
      <c r="AD287" s="55"/>
      <c r="AE287" s="114"/>
      <c r="AI287" s="113"/>
      <c r="AJ287" s="55"/>
      <c r="AK287" s="114"/>
      <c r="AO287" s="113"/>
      <c r="AP287" s="55"/>
      <c r="AQ287" s="114"/>
      <c r="AU287" s="113"/>
      <c r="AV287" s="55"/>
      <c r="AW287" s="114"/>
      <c r="AX287" s="100"/>
      <c r="BA287" s="113"/>
      <c r="BB287" s="55"/>
      <c r="BC287" s="114"/>
      <c r="BD287" s="100"/>
      <c r="BG287" s="113"/>
      <c r="BH287" s="55"/>
      <c r="BI287" s="114"/>
      <c r="BK287" s="101"/>
      <c r="BL287" s="101"/>
      <c r="BM287" s="113"/>
      <c r="BN287" s="55"/>
      <c r="BO287" s="114"/>
      <c r="BQ287" s="101"/>
      <c r="BR287" s="101"/>
      <c r="BS287" s="113"/>
      <c r="BT287" s="55"/>
      <c r="BU287" s="114"/>
      <c r="BW287" s="101"/>
      <c r="BX287" s="101"/>
      <c r="BY287" s="113"/>
      <c r="BZ287" s="55"/>
      <c r="CA287" s="114"/>
      <c r="CC287" s="101"/>
      <c r="CD287" s="101"/>
      <c r="CE287" s="113"/>
      <c r="CF287" s="55"/>
      <c r="CG287" s="114"/>
      <c r="CI287" s="101"/>
      <c r="CJ287" s="101"/>
      <c r="CK287" s="113"/>
      <c r="CL287" s="55"/>
      <c r="CM287" s="114"/>
      <c r="CO287" s="101"/>
      <c r="CP287" s="101"/>
      <c r="CQ287" s="113"/>
      <c r="CR287" s="55"/>
      <c r="CS287" s="114"/>
    </row>
    <row r="288" spans="1:97" ht="132.75" customHeight="1" x14ac:dyDescent="0.2">
      <c r="A288" s="6"/>
      <c r="C288" s="101"/>
      <c r="D288" s="101"/>
      <c r="E288" s="113"/>
      <c r="F288" s="55"/>
      <c r="G288" s="114"/>
      <c r="H288" s="114"/>
      <c r="I288" s="101"/>
      <c r="J288" s="101"/>
      <c r="K288" s="113"/>
      <c r="L288" s="55"/>
      <c r="M288" s="114"/>
      <c r="N288" s="114"/>
      <c r="Q288" s="113"/>
      <c r="R288" s="55"/>
      <c r="S288" s="114"/>
      <c r="W288" s="113"/>
      <c r="X288" s="55"/>
      <c r="Y288" s="114"/>
      <c r="AC288" s="113"/>
      <c r="AD288" s="55"/>
      <c r="AE288" s="114"/>
      <c r="AI288" s="113"/>
      <c r="AJ288" s="55"/>
      <c r="AK288" s="114"/>
      <c r="AO288" s="113"/>
      <c r="AP288" s="55"/>
      <c r="AQ288" s="114"/>
      <c r="AU288" s="113"/>
      <c r="AV288" s="55"/>
      <c r="AW288" s="114"/>
      <c r="AX288" s="100"/>
      <c r="BA288" s="113"/>
      <c r="BB288" s="55"/>
      <c r="BC288" s="114"/>
      <c r="BD288" s="100"/>
      <c r="BG288" s="113"/>
      <c r="BH288" s="55"/>
      <c r="BI288" s="114"/>
      <c r="BK288" s="101"/>
      <c r="BL288" s="101"/>
      <c r="BM288" s="113"/>
      <c r="BN288" s="55"/>
      <c r="BO288" s="114"/>
      <c r="BQ288" s="101"/>
      <c r="BR288" s="101"/>
      <c r="BS288" s="113"/>
      <c r="BT288" s="55"/>
      <c r="BU288" s="114"/>
      <c r="BW288" s="101"/>
      <c r="BX288" s="101"/>
      <c r="BY288" s="113"/>
      <c r="BZ288" s="55"/>
      <c r="CA288" s="114"/>
      <c r="CC288" s="101"/>
      <c r="CD288" s="101"/>
      <c r="CE288" s="113"/>
      <c r="CF288" s="55"/>
      <c r="CG288" s="114"/>
      <c r="CI288" s="101"/>
      <c r="CJ288" s="101"/>
      <c r="CK288" s="113"/>
      <c r="CL288" s="55"/>
      <c r="CM288" s="114"/>
      <c r="CO288" s="101"/>
      <c r="CP288" s="101"/>
      <c r="CQ288" s="113"/>
      <c r="CR288" s="55"/>
      <c r="CS288" s="114"/>
    </row>
    <row r="289" spans="1:97" x14ac:dyDescent="0.2">
      <c r="A289" s="6"/>
      <c r="C289" s="101"/>
      <c r="D289" s="101"/>
      <c r="E289" s="113"/>
      <c r="F289" s="55"/>
      <c r="G289" s="114"/>
      <c r="H289" s="114"/>
      <c r="I289" s="101"/>
      <c r="J289" s="101"/>
      <c r="K289" s="113"/>
      <c r="L289" s="55"/>
      <c r="M289" s="114"/>
      <c r="N289" s="114"/>
      <c r="Q289" s="113"/>
      <c r="R289" s="55"/>
      <c r="S289" s="114"/>
      <c r="W289" s="113"/>
      <c r="X289" s="55"/>
      <c r="Y289" s="114"/>
      <c r="AC289" s="113"/>
      <c r="AD289" s="55"/>
      <c r="AE289" s="114"/>
      <c r="AI289" s="113"/>
      <c r="AJ289" s="55"/>
      <c r="AK289" s="114"/>
      <c r="AO289" s="113"/>
      <c r="AP289" s="55"/>
      <c r="AQ289" s="114"/>
      <c r="AU289" s="113"/>
      <c r="AV289" s="55"/>
      <c r="AW289" s="114"/>
      <c r="AX289" s="100"/>
      <c r="BA289" s="113"/>
      <c r="BB289" s="55"/>
      <c r="BC289" s="114"/>
      <c r="BD289" s="100"/>
      <c r="BG289" s="113"/>
      <c r="BH289" s="55"/>
      <c r="BI289" s="114"/>
      <c r="BK289" s="101"/>
      <c r="BL289" s="101"/>
      <c r="BM289" s="113"/>
      <c r="BN289" s="55"/>
      <c r="BO289" s="114"/>
      <c r="BQ289" s="101"/>
      <c r="BR289" s="101"/>
      <c r="BS289" s="113"/>
      <c r="BT289" s="55"/>
      <c r="BU289" s="114"/>
      <c r="BW289" s="101"/>
      <c r="BX289" s="101"/>
      <c r="BY289" s="113"/>
      <c r="BZ289" s="55"/>
      <c r="CA289" s="114"/>
      <c r="CC289" s="101"/>
      <c r="CD289" s="101"/>
      <c r="CE289" s="113"/>
      <c r="CF289" s="55"/>
      <c r="CG289" s="114"/>
      <c r="CI289" s="101"/>
      <c r="CJ289" s="101"/>
      <c r="CK289" s="113"/>
      <c r="CL289" s="55"/>
      <c r="CM289" s="114"/>
      <c r="CO289" s="101"/>
      <c r="CP289" s="101"/>
      <c r="CQ289" s="113"/>
      <c r="CR289" s="55"/>
      <c r="CS289" s="114"/>
    </row>
    <row r="290" spans="1:97" x14ac:dyDescent="0.2">
      <c r="A290" s="6"/>
      <c r="C290" s="101"/>
      <c r="D290" s="101"/>
      <c r="E290" s="113"/>
      <c r="F290" s="55"/>
      <c r="G290" s="114"/>
      <c r="H290" s="114"/>
      <c r="I290" s="101"/>
      <c r="J290" s="101"/>
      <c r="K290" s="113"/>
      <c r="L290" s="55"/>
      <c r="M290" s="114"/>
      <c r="N290" s="114"/>
      <c r="Q290" s="113"/>
      <c r="R290" s="55"/>
      <c r="S290" s="114"/>
      <c r="W290" s="113"/>
      <c r="X290" s="55"/>
      <c r="Y290" s="114"/>
      <c r="AC290" s="113"/>
      <c r="AD290" s="55"/>
      <c r="AE290" s="114"/>
      <c r="AI290" s="113"/>
      <c r="AJ290" s="55"/>
      <c r="AK290" s="114"/>
      <c r="AO290" s="113"/>
      <c r="AP290" s="55"/>
      <c r="AQ290" s="114"/>
      <c r="AU290" s="113"/>
      <c r="AV290" s="55"/>
      <c r="AW290" s="114"/>
      <c r="AX290" s="100"/>
      <c r="BA290" s="113"/>
      <c r="BB290" s="55"/>
      <c r="BC290" s="114"/>
      <c r="BD290" s="100"/>
      <c r="BG290" s="113"/>
      <c r="BH290" s="55"/>
      <c r="BI290" s="114"/>
      <c r="BK290" s="101"/>
      <c r="BL290" s="101"/>
      <c r="BM290" s="113"/>
      <c r="BN290" s="55"/>
      <c r="BO290" s="114"/>
      <c r="BQ290" s="101"/>
      <c r="BR290" s="101"/>
      <c r="BS290" s="113"/>
      <c r="BT290" s="55"/>
      <c r="BU290" s="114"/>
      <c r="BW290" s="101"/>
      <c r="BX290" s="101"/>
      <c r="BY290" s="113"/>
      <c r="BZ290" s="55"/>
      <c r="CA290" s="114"/>
      <c r="CC290" s="101"/>
      <c r="CD290" s="101"/>
      <c r="CE290" s="113"/>
      <c r="CF290" s="55"/>
      <c r="CG290" s="114"/>
      <c r="CI290" s="101"/>
      <c r="CJ290" s="101"/>
      <c r="CK290" s="113"/>
      <c r="CL290" s="55"/>
      <c r="CM290" s="114"/>
      <c r="CO290" s="101"/>
      <c r="CP290" s="101"/>
      <c r="CQ290" s="113"/>
      <c r="CR290" s="55"/>
      <c r="CS290" s="114"/>
    </row>
    <row r="291" spans="1:97" x14ac:dyDescent="0.2">
      <c r="A291" s="6"/>
      <c r="C291" s="101"/>
      <c r="D291" s="101"/>
      <c r="E291" s="113"/>
      <c r="F291" s="55"/>
      <c r="G291" s="114"/>
      <c r="H291" s="114"/>
      <c r="I291" s="101"/>
      <c r="J291" s="101"/>
      <c r="K291" s="113"/>
      <c r="L291" s="55"/>
      <c r="M291" s="114"/>
      <c r="N291" s="114"/>
      <c r="Q291" s="113"/>
      <c r="R291" s="55"/>
      <c r="S291" s="114"/>
      <c r="W291" s="113"/>
      <c r="X291" s="55"/>
      <c r="Y291" s="114"/>
      <c r="AC291" s="113"/>
      <c r="AD291" s="55"/>
      <c r="AE291" s="114"/>
      <c r="AI291" s="113"/>
      <c r="AJ291" s="55"/>
      <c r="AK291" s="114"/>
      <c r="AO291" s="113"/>
      <c r="AP291" s="55"/>
      <c r="AQ291" s="114"/>
      <c r="AU291" s="113"/>
      <c r="AV291" s="55"/>
      <c r="AW291" s="114"/>
      <c r="AX291" s="100"/>
      <c r="BA291" s="113"/>
      <c r="BB291" s="55"/>
      <c r="BC291" s="114"/>
      <c r="BD291" s="100"/>
      <c r="BG291" s="113"/>
      <c r="BH291" s="55"/>
      <c r="BI291" s="114"/>
      <c r="BK291" s="101"/>
      <c r="BL291" s="101"/>
      <c r="BM291" s="113"/>
      <c r="BN291" s="55"/>
      <c r="BO291" s="114"/>
      <c r="BQ291" s="101"/>
      <c r="BR291" s="101"/>
      <c r="BS291" s="113"/>
      <c r="BT291" s="55"/>
      <c r="BU291" s="114"/>
      <c r="BW291" s="101"/>
      <c r="BX291" s="101"/>
      <c r="BY291" s="113"/>
      <c r="BZ291" s="55"/>
      <c r="CA291" s="114"/>
      <c r="CC291" s="101"/>
      <c r="CD291" s="101"/>
      <c r="CE291" s="113"/>
      <c r="CF291" s="55"/>
      <c r="CG291" s="114"/>
      <c r="CI291" s="101"/>
      <c r="CJ291" s="101"/>
      <c r="CK291" s="113"/>
      <c r="CL291" s="55"/>
      <c r="CM291" s="114"/>
      <c r="CO291" s="101"/>
      <c r="CP291" s="101"/>
      <c r="CQ291" s="113"/>
      <c r="CR291" s="55"/>
      <c r="CS291" s="114"/>
    </row>
    <row r="292" spans="1:97" x14ac:dyDescent="0.2">
      <c r="A292" s="6"/>
      <c r="C292" s="101"/>
      <c r="D292" s="101"/>
      <c r="E292" s="113"/>
      <c r="F292" s="55"/>
      <c r="G292" s="114"/>
      <c r="H292" s="114"/>
      <c r="I292" s="101"/>
      <c r="J292" s="101"/>
      <c r="K292" s="113"/>
      <c r="L292" s="55"/>
      <c r="M292" s="114"/>
      <c r="N292" s="114"/>
      <c r="Q292" s="113"/>
      <c r="R292" s="55"/>
      <c r="S292" s="114"/>
      <c r="W292" s="113"/>
      <c r="X292" s="55"/>
      <c r="Y292" s="114"/>
      <c r="AC292" s="113"/>
      <c r="AD292" s="55"/>
      <c r="AE292" s="114"/>
      <c r="AI292" s="113"/>
      <c r="AJ292" s="55"/>
      <c r="AK292" s="114"/>
      <c r="AO292" s="113"/>
      <c r="AP292" s="55"/>
      <c r="AQ292" s="114"/>
      <c r="AU292" s="113"/>
      <c r="AV292" s="55"/>
      <c r="AW292" s="114"/>
      <c r="AX292" s="100"/>
      <c r="BA292" s="113"/>
      <c r="BB292" s="55"/>
      <c r="BC292" s="114"/>
      <c r="BD292" s="100"/>
      <c r="BG292" s="113"/>
      <c r="BH292" s="55"/>
      <c r="BI292" s="114"/>
      <c r="BK292" s="101"/>
      <c r="BL292" s="101"/>
      <c r="BM292" s="113"/>
      <c r="BN292" s="55"/>
      <c r="BO292" s="114"/>
      <c r="BQ292" s="101"/>
      <c r="BR292" s="101"/>
      <c r="BS292" s="113"/>
      <c r="BT292" s="55"/>
      <c r="BU292" s="114"/>
      <c r="BW292" s="101"/>
      <c r="BX292" s="101"/>
      <c r="BY292" s="113"/>
      <c r="BZ292" s="55"/>
      <c r="CA292" s="114"/>
      <c r="CC292" s="101"/>
      <c r="CD292" s="101"/>
      <c r="CE292" s="113"/>
      <c r="CF292" s="55"/>
      <c r="CG292" s="114"/>
      <c r="CI292" s="101"/>
      <c r="CJ292" s="101"/>
      <c r="CK292" s="113"/>
      <c r="CL292" s="55"/>
      <c r="CM292" s="114"/>
      <c r="CO292" s="101"/>
      <c r="CP292" s="101"/>
      <c r="CQ292" s="113"/>
      <c r="CR292" s="55"/>
      <c r="CS292" s="114"/>
    </row>
    <row r="293" spans="1:97" x14ac:dyDescent="0.2">
      <c r="A293" s="6"/>
      <c r="C293" s="101"/>
      <c r="D293" s="101"/>
      <c r="E293" s="113"/>
      <c r="F293" s="55"/>
      <c r="G293" s="114"/>
      <c r="H293" s="114"/>
      <c r="I293" s="101"/>
      <c r="J293" s="101"/>
      <c r="K293" s="113"/>
      <c r="L293" s="55"/>
      <c r="M293" s="114"/>
      <c r="N293" s="114"/>
      <c r="Q293" s="113"/>
      <c r="R293" s="55"/>
      <c r="S293" s="114"/>
      <c r="W293" s="113"/>
      <c r="X293" s="55"/>
      <c r="Y293" s="114"/>
      <c r="AC293" s="113"/>
      <c r="AD293" s="55"/>
      <c r="AE293" s="114"/>
      <c r="AI293" s="113"/>
      <c r="AJ293" s="55"/>
      <c r="AK293" s="114"/>
      <c r="AO293" s="113"/>
      <c r="AP293" s="55"/>
      <c r="AQ293" s="114"/>
      <c r="AU293" s="113"/>
      <c r="AV293" s="55"/>
      <c r="AW293" s="114"/>
      <c r="AX293" s="100"/>
      <c r="BA293" s="113"/>
      <c r="BB293" s="55"/>
      <c r="BC293" s="114"/>
      <c r="BD293" s="100"/>
      <c r="BG293" s="113"/>
      <c r="BH293" s="55"/>
      <c r="BI293" s="114"/>
      <c r="BK293" s="101"/>
      <c r="BL293" s="101"/>
      <c r="BM293" s="113"/>
      <c r="BN293" s="55"/>
      <c r="BO293" s="114"/>
      <c r="BQ293" s="101"/>
      <c r="BR293" s="101"/>
      <c r="BS293" s="113"/>
      <c r="BT293" s="55"/>
      <c r="BU293" s="114"/>
      <c r="BW293" s="101"/>
      <c r="BX293" s="101"/>
      <c r="BY293" s="113"/>
      <c r="BZ293" s="55"/>
      <c r="CA293" s="114"/>
      <c r="CC293" s="101"/>
      <c r="CD293" s="101"/>
      <c r="CE293" s="113"/>
      <c r="CF293" s="55"/>
      <c r="CG293" s="114"/>
      <c r="CI293" s="101"/>
      <c r="CJ293" s="101"/>
      <c r="CK293" s="113"/>
      <c r="CL293" s="55"/>
      <c r="CM293" s="114"/>
      <c r="CO293" s="101"/>
      <c r="CP293" s="101"/>
      <c r="CQ293" s="113"/>
      <c r="CR293" s="55"/>
      <c r="CS293" s="114"/>
    </row>
    <row r="294" spans="1:97" x14ac:dyDescent="0.2">
      <c r="A294" s="6"/>
      <c r="C294" s="101"/>
      <c r="D294" s="101"/>
      <c r="E294" s="113"/>
      <c r="F294" s="55"/>
      <c r="G294" s="114"/>
      <c r="H294" s="114"/>
      <c r="I294" s="101"/>
      <c r="J294" s="101"/>
      <c r="K294" s="113"/>
      <c r="L294" s="55"/>
      <c r="M294" s="114"/>
      <c r="N294" s="114"/>
      <c r="Q294" s="113"/>
      <c r="R294" s="55"/>
      <c r="S294" s="114"/>
      <c r="W294" s="113"/>
      <c r="X294" s="55"/>
      <c r="Y294" s="114"/>
      <c r="AC294" s="113"/>
      <c r="AD294" s="55"/>
      <c r="AE294" s="114"/>
      <c r="AI294" s="113"/>
      <c r="AJ294" s="55"/>
      <c r="AK294" s="114"/>
      <c r="AO294" s="113"/>
      <c r="AP294" s="55"/>
      <c r="AQ294" s="114"/>
      <c r="AU294" s="113"/>
      <c r="AV294" s="55"/>
      <c r="AW294" s="114"/>
      <c r="AX294" s="100"/>
      <c r="BA294" s="113"/>
      <c r="BB294" s="55"/>
      <c r="BC294" s="114"/>
      <c r="BD294" s="100"/>
      <c r="BG294" s="113"/>
      <c r="BH294" s="55"/>
      <c r="BI294" s="114"/>
      <c r="BK294" s="101"/>
      <c r="BL294" s="101"/>
      <c r="BM294" s="113"/>
      <c r="BN294" s="55"/>
      <c r="BO294" s="114"/>
      <c r="BQ294" s="101"/>
      <c r="BR294" s="101"/>
      <c r="BS294" s="113"/>
      <c r="BT294" s="55"/>
      <c r="BU294" s="114"/>
      <c r="BW294" s="101"/>
      <c r="BX294" s="101"/>
      <c r="BY294" s="113"/>
      <c r="BZ294" s="55"/>
      <c r="CA294" s="114"/>
      <c r="CC294" s="101"/>
      <c r="CD294" s="101"/>
      <c r="CE294" s="113"/>
      <c r="CF294" s="55"/>
      <c r="CG294" s="114"/>
      <c r="CI294" s="101"/>
      <c r="CJ294" s="101"/>
      <c r="CK294" s="113"/>
      <c r="CL294" s="55"/>
      <c r="CM294" s="114"/>
      <c r="CO294" s="101"/>
      <c r="CP294" s="101"/>
      <c r="CQ294" s="113"/>
      <c r="CR294" s="55"/>
      <c r="CS294" s="114"/>
    </row>
    <row r="295" spans="1:97" x14ac:dyDescent="0.2">
      <c r="A295" s="6"/>
      <c r="C295" s="101"/>
      <c r="D295" s="101"/>
      <c r="E295" s="113"/>
      <c r="F295" s="55"/>
      <c r="G295" s="114"/>
      <c r="H295" s="114"/>
      <c r="I295" s="101"/>
      <c r="J295" s="101"/>
      <c r="K295" s="113"/>
      <c r="L295" s="55"/>
      <c r="M295" s="114"/>
      <c r="N295" s="114"/>
      <c r="Q295" s="113"/>
      <c r="R295" s="55"/>
      <c r="S295" s="114"/>
      <c r="W295" s="113"/>
      <c r="X295" s="55"/>
      <c r="Y295" s="114"/>
      <c r="AC295" s="113"/>
      <c r="AD295" s="55"/>
      <c r="AE295" s="114"/>
      <c r="AI295" s="113"/>
      <c r="AJ295" s="55"/>
      <c r="AK295" s="114"/>
      <c r="AO295" s="113"/>
      <c r="AP295" s="55"/>
      <c r="AQ295" s="114"/>
      <c r="AU295" s="113"/>
      <c r="AV295" s="55"/>
      <c r="AW295" s="114"/>
      <c r="AX295" s="100"/>
      <c r="BA295" s="113"/>
      <c r="BB295" s="55"/>
      <c r="BC295" s="114"/>
      <c r="BD295" s="100"/>
      <c r="BG295" s="113"/>
      <c r="BH295" s="55"/>
      <c r="BI295" s="114"/>
      <c r="BK295" s="101"/>
      <c r="BL295" s="101"/>
      <c r="BM295" s="113"/>
      <c r="BN295" s="55"/>
      <c r="BO295" s="114"/>
      <c r="BQ295" s="101"/>
      <c r="BR295" s="101"/>
      <c r="BS295" s="113"/>
      <c r="BT295" s="55"/>
      <c r="BU295" s="114"/>
      <c r="BW295" s="101"/>
      <c r="BX295" s="101"/>
      <c r="BY295" s="113"/>
      <c r="BZ295" s="55"/>
      <c r="CA295" s="114"/>
      <c r="CC295" s="101"/>
      <c r="CD295" s="101"/>
      <c r="CE295" s="113"/>
      <c r="CF295" s="55"/>
      <c r="CG295" s="114"/>
      <c r="CI295" s="101"/>
      <c r="CJ295" s="101"/>
      <c r="CK295" s="113"/>
      <c r="CL295" s="55"/>
      <c r="CM295" s="114"/>
      <c r="CO295" s="101"/>
      <c r="CP295" s="101"/>
      <c r="CQ295" s="113"/>
      <c r="CR295" s="55"/>
      <c r="CS295" s="114"/>
    </row>
    <row r="296" spans="1:97" x14ac:dyDescent="0.2">
      <c r="A296" s="6"/>
      <c r="C296" s="101"/>
      <c r="D296" s="101"/>
      <c r="E296" s="113"/>
      <c r="F296" s="55"/>
      <c r="G296" s="114"/>
      <c r="H296" s="114"/>
      <c r="I296" s="101"/>
      <c r="J296" s="101"/>
      <c r="K296" s="113"/>
      <c r="L296" s="55"/>
      <c r="M296" s="114"/>
      <c r="N296" s="114"/>
      <c r="Q296" s="113"/>
      <c r="R296" s="55"/>
      <c r="S296" s="114"/>
      <c r="W296" s="113"/>
      <c r="X296" s="55"/>
      <c r="Y296" s="114"/>
      <c r="AC296" s="113"/>
      <c r="AD296" s="55"/>
      <c r="AE296" s="114"/>
      <c r="AI296" s="113"/>
      <c r="AJ296" s="55"/>
      <c r="AK296" s="114"/>
      <c r="AO296" s="113"/>
      <c r="AP296" s="55"/>
      <c r="AQ296" s="114"/>
      <c r="AU296" s="113"/>
      <c r="AV296" s="55"/>
      <c r="AW296" s="114"/>
      <c r="AX296" s="100"/>
      <c r="BA296" s="113"/>
      <c r="BB296" s="55"/>
      <c r="BC296" s="114"/>
      <c r="BD296" s="100"/>
      <c r="BG296" s="113"/>
      <c r="BH296" s="55"/>
      <c r="BI296" s="114"/>
      <c r="BK296" s="101"/>
      <c r="BL296" s="101"/>
      <c r="BM296" s="113"/>
      <c r="BN296" s="55"/>
      <c r="BO296" s="114"/>
      <c r="BQ296" s="101"/>
      <c r="BR296" s="101"/>
      <c r="BS296" s="113"/>
      <c r="BT296" s="55"/>
      <c r="BU296" s="114"/>
      <c r="BW296" s="101"/>
      <c r="BX296" s="101"/>
      <c r="BY296" s="113"/>
      <c r="BZ296" s="55"/>
      <c r="CA296" s="114"/>
      <c r="CC296" s="101"/>
      <c r="CD296" s="101"/>
      <c r="CE296" s="113"/>
      <c r="CF296" s="55"/>
      <c r="CG296" s="114"/>
      <c r="CI296" s="101"/>
      <c r="CJ296" s="101"/>
      <c r="CK296" s="113"/>
      <c r="CL296" s="55"/>
      <c r="CM296" s="114"/>
      <c r="CO296" s="101"/>
      <c r="CP296" s="101"/>
      <c r="CQ296" s="113"/>
      <c r="CR296" s="55"/>
      <c r="CS296" s="114"/>
    </row>
    <row r="297" spans="1:97" x14ac:dyDescent="0.2">
      <c r="A297" s="6"/>
      <c r="C297" s="101"/>
      <c r="D297" s="101"/>
      <c r="E297" s="113"/>
      <c r="F297" s="55"/>
      <c r="G297" s="114"/>
      <c r="H297" s="114"/>
      <c r="I297" s="101"/>
      <c r="J297" s="101"/>
      <c r="K297" s="113"/>
      <c r="L297" s="55"/>
      <c r="M297" s="114"/>
      <c r="N297" s="114"/>
      <c r="Q297" s="113"/>
      <c r="R297" s="55"/>
      <c r="S297" s="114"/>
      <c r="W297" s="113"/>
      <c r="X297" s="55"/>
      <c r="Y297" s="114"/>
      <c r="AC297" s="113"/>
      <c r="AD297" s="55"/>
      <c r="AE297" s="114"/>
      <c r="AI297" s="113"/>
      <c r="AJ297" s="55"/>
      <c r="AK297" s="114"/>
      <c r="AO297" s="113"/>
      <c r="AP297" s="55"/>
      <c r="AQ297" s="114"/>
      <c r="AU297" s="113"/>
      <c r="AV297" s="55"/>
      <c r="AW297" s="114"/>
      <c r="AX297" s="100"/>
      <c r="BA297" s="113"/>
      <c r="BB297" s="55"/>
      <c r="BC297" s="114"/>
      <c r="BD297" s="100"/>
      <c r="BG297" s="113"/>
      <c r="BH297" s="55"/>
      <c r="BI297" s="114"/>
      <c r="BK297" s="101"/>
      <c r="BL297" s="101"/>
      <c r="BM297" s="113"/>
      <c r="BN297" s="55"/>
      <c r="BO297" s="114"/>
      <c r="BQ297" s="101"/>
      <c r="BR297" s="101"/>
      <c r="BS297" s="113"/>
      <c r="BT297" s="55"/>
      <c r="BU297" s="114"/>
      <c r="BW297" s="101"/>
      <c r="BX297" s="101"/>
      <c r="BY297" s="113"/>
      <c r="BZ297" s="55"/>
      <c r="CA297" s="114"/>
      <c r="CC297" s="101"/>
      <c r="CD297" s="101"/>
      <c r="CE297" s="113"/>
      <c r="CF297" s="55"/>
      <c r="CG297" s="114"/>
      <c r="CI297" s="101"/>
      <c r="CJ297" s="101"/>
      <c r="CK297" s="113"/>
      <c r="CL297" s="55"/>
      <c r="CM297" s="114"/>
      <c r="CO297" s="101"/>
      <c r="CP297" s="101"/>
      <c r="CQ297" s="113"/>
      <c r="CR297" s="55"/>
      <c r="CS297" s="114"/>
    </row>
    <row r="298" spans="1:97" x14ac:dyDescent="0.2">
      <c r="A298" s="6"/>
      <c r="C298" s="101"/>
      <c r="D298" s="101"/>
      <c r="E298" s="113"/>
      <c r="F298" s="55"/>
      <c r="G298" s="114"/>
      <c r="H298" s="114"/>
      <c r="I298" s="101"/>
      <c r="J298" s="101"/>
      <c r="K298" s="113"/>
      <c r="L298" s="55"/>
      <c r="M298" s="114"/>
      <c r="N298" s="114"/>
      <c r="Q298" s="113"/>
      <c r="R298" s="55"/>
      <c r="S298" s="114"/>
      <c r="W298" s="113"/>
      <c r="X298" s="55"/>
      <c r="Y298" s="114"/>
      <c r="AC298" s="113"/>
      <c r="AD298" s="55"/>
      <c r="AE298" s="114"/>
      <c r="AI298" s="113"/>
      <c r="AJ298" s="55"/>
      <c r="AK298" s="114"/>
      <c r="AO298" s="113"/>
      <c r="AP298" s="55"/>
      <c r="AQ298" s="114"/>
      <c r="AU298" s="113"/>
      <c r="AV298" s="55"/>
      <c r="AW298" s="114"/>
      <c r="AX298" s="100"/>
      <c r="BA298" s="113"/>
      <c r="BB298" s="55"/>
      <c r="BC298" s="114"/>
      <c r="BD298" s="100"/>
      <c r="BG298" s="113"/>
      <c r="BH298" s="55"/>
      <c r="BI298" s="114"/>
      <c r="BK298" s="101"/>
      <c r="BL298" s="101"/>
      <c r="BM298" s="113"/>
      <c r="BN298" s="55"/>
      <c r="BO298" s="114"/>
      <c r="BQ298" s="101"/>
      <c r="BR298" s="101"/>
      <c r="BS298" s="113"/>
      <c r="BT298" s="55"/>
      <c r="BU298" s="114"/>
      <c r="BW298" s="101"/>
      <c r="BX298" s="101"/>
      <c r="BY298" s="113"/>
      <c r="BZ298" s="55"/>
      <c r="CA298" s="114"/>
      <c r="CC298" s="101"/>
      <c r="CD298" s="101"/>
      <c r="CE298" s="113"/>
      <c r="CF298" s="55"/>
      <c r="CG298" s="114"/>
      <c r="CI298" s="101"/>
      <c r="CJ298" s="101"/>
      <c r="CK298" s="113"/>
      <c r="CL298" s="55"/>
      <c r="CM298" s="114"/>
      <c r="CO298" s="101"/>
      <c r="CP298" s="101"/>
      <c r="CQ298" s="113"/>
      <c r="CR298" s="55"/>
      <c r="CS298" s="114"/>
    </row>
    <row r="299" spans="1:97" x14ac:dyDescent="0.2">
      <c r="A299" s="6"/>
      <c r="C299" s="101"/>
      <c r="D299" s="101"/>
      <c r="E299" s="113"/>
      <c r="F299" s="55"/>
      <c r="G299" s="114"/>
      <c r="H299" s="114"/>
      <c r="I299" s="101"/>
      <c r="J299" s="101"/>
      <c r="K299" s="113"/>
      <c r="L299" s="55"/>
      <c r="M299" s="114"/>
      <c r="N299" s="114"/>
      <c r="Q299" s="113"/>
      <c r="R299" s="55"/>
      <c r="S299" s="114"/>
      <c r="W299" s="113"/>
      <c r="X299" s="55"/>
      <c r="Y299" s="114"/>
      <c r="AC299" s="113"/>
      <c r="AD299" s="55"/>
      <c r="AE299" s="114"/>
      <c r="AI299" s="113"/>
      <c r="AJ299" s="55"/>
      <c r="AK299" s="114"/>
      <c r="AO299" s="113"/>
      <c r="AP299" s="55"/>
      <c r="AQ299" s="114"/>
      <c r="AU299" s="113"/>
      <c r="AV299" s="55"/>
      <c r="AW299" s="114"/>
      <c r="AX299" s="100"/>
      <c r="BA299" s="113"/>
      <c r="BB299" s="55"/>
      <c r="BC299" s="114"/>
      <c r="BD299" s="100"/>
      <c r="BG299" s="113"/>
      <c r="BH299" s="55"/>
      <c r="BI299" s="114"/>
      <c r="BK299" s="101"/>
      <c r="BL299" s="101"/>
      <c r="BM299" s="113"/>
      <c r="BN299" s="55"/>
      <c r="BO299" s="114"/>
      <c r="BQ299" s="101"/>
      <c r="BR299" s="101"/>
      <c r="BS299" s="113"/>
      <c r="BT299" s="55"/>
      <c r="BU299" s="114"/>
      <c r="BW299" s="101"/>
      <c r="BX299" s="101"/>
      <c r="BY299" s="113"/>
      <c r="BZ299" s="55"/>
      <c r="CA299" s="114"/>
      <c r="CC299" s="101"/>
      <c r="CD299" s="101"/>
      <c r="CE299" s="113"/>
      <c r="CF299" s="55"/>
      <c r="CG299" s="114"/>
      <c r="CI299" s="101"/>
      <c r="CJ299" s="101"/>
      <c r="CK299" s="113"/>
      <c r="CL299" s="55"/>
      <c r="CM299" s="114"/>
      <c r="CO299" s="101"/>
      <c r="CP299" s="101"/>
      <c r="CQ299" s="113"/>
      <c r="CR299" s="55"/>
      <c r="CS299" s="114"/>
    </row>
    <row r="300" spans="1:97" x14ac:dyDescent="0.2">
      <c r="A300" s="6"/>
      <c r="C300" s="101"/>
      <c r="D300" s="101"/>
      <c r="E300" s="113"/>
      <c r="F300" s="55"/>
      <c r="G300" s="114"/>
      <c r="H300" s="114"/>
      <c r="I300" s="101"/>
      <c r="J300" s="101"/>
      <c r="K300" s="113"/>
      <c r="L300" s="55"/>
      <c r="M300" s="114"/>
      <c r="N300" s="114"/>
      <c r="Q300" s="113"/>
      <c r="R300" s="55"/>
      <c r="S300" s="114"/>
      <c r="W300" s="113"/>
      <c r="X300" s="55"/>
      <c r="Y300" s="114"/>
      <c r="AC300" s="113"/>
      <c r="AD300" s="55"/>
      <c r="AE300" s="114"/>
      <c r="AI300" s="113"/>
      <c r="AJ300" s="55"/>
      <c r="AK300" s="114"/>
      <c r="AO300" s="113"/>
      <c r="AP300" s="55"/>
      <c r="AQ300" s="114"/>
      <c r="AU300" s="113"/>
      <c r="AV300" s="55"/>
      <c r="AW300" s="114"/>
      <c r="AX300" s="100"/>
      <c r="BA300" s="113"/>
      <c r="BB300" s="55"/>
      <c r="BC300" s="114"/>
      <c r="BD300" s="100"/>
      <c r="BG300" s="113"/>
      <c r="BH300" s="55"/>
      <c r="BI300" s="114"/>
      <c r="BK300" s="101"/>
      <c r="BL300" s="101"/>
      <c r="BM300" s="113"/>
      <c r="BN300" s="55"/>
      <c r="BO300" s="114"/>
      <c r="BQ300" s="101"/>
      <c r="BR300" s="101"/>
      <c r="BS300" s="113"/>
      <c r="BT300" s="55"/>
      <c r="BU300" s="114"/>
      <c r="BW300" s="101"/>
      <c r="BX300" s="101"/>
      <c r="BY300" s="113"/>
      <c r="BZ300" s="55"/>
      <c r="CA300" s="114"/>
      <c r="CC300" s="101"/>
      <c r="CD300" s="101"/>
      <c r="CE300" s="113"/>
      <c r="CF300" s="55"/>
      <c r="CG300" s="114"/>
      <c r="CI300" s="101"/>
      <c r="CJ300" s="101"/>
      <c r="CK300" s="113"/>
      <c r="CL300" s="55"/>
      <c r="CM300" s="114"/>
      <c r="CO300" s="101"/>
      <c r="CP300" s="101"/>
      <c r="CQ300" s="113"/>
      <c r="CR300" s="55"/>
      <c r="CS300" s="114"/>
    </row>
    <row r="301" spans="1:97" x14ac:dyDescent="0.2">
      <c r="A301" s="6"/>
      <c r="C301" s="101"/>
      <c r="D301" s="101"/>
      <c r="E301" s="113"/>
      <c r="F301" s="55"/>
      <c r="G301" s="114"/>
      <c r="H301" s="114"/>
      <c r="I301" s="101"/>
      <c r="J301" s="101"/>
      <c r="K301" s="113"/>
      <c r="L301" s="55"/>
      <c r="M301" s="114"/>
      <c r="N301" s="114"/>
      <c r="Q301" s="113"/>
      <c r="R301" s="55"/>
      <c r="S301" s="114"/>
      <c r="W301" s="113"/>
      <c r="X301" s="55"/>
      <c r="Y301" s="114"/>
      <c r="AC301" s="113"/>
      <c r="AD301" s="55"/>
      <c r="AE301" s="114"/>
      <c r="AI301" s="113"/>
      <c r="AJ301" s="55"/>
      <c r="AK301" s="114"/>
      <c r="AO301" s="113"/>
      <c r="AP301" s="55"/>
      <c r="AQ301" s="114"/>
      <c r="AU301" s="113"/>
      <c r="AV301" s="55"/>
      <c r="AW301" s="114"/>
      <c r="AX301" s="100"/>
      <c r="BA301" s="113"/>
      <c r="BB301" s="55"/>
      <c r="BC301" s="114"/>
      <c r="BD301" s="100"/>
      <c r="BG301" s="113"/>
      <c r="BH301" s="55"/>
      <c r="BI301" s="114"/>
      <c r="BK301" s="101"/>
      <c r="BL301" s="101"/>
      <c r="BM301" s="113"/>
      <c r="BN301" s="55"/>
      <c r="BO301" s="114"/>
      <c r="BQ301" s="101"/>
      <c r="BR301" s="101"/>
      <c r="BS301" s="113"/>
      <c r="BT301" s="55"/>
      <c r="BU301" s="114"/>
      <c r="BW301" s="101"/>
      <c r="BX301" s="101"/>
      <c r="BY301" s="113"/>
      <c r="BZ301" s="55"/>
      <c r="CA301" s="114"/>
      <c r="CC301" s="101"/>
      <c r="CD301" s="101"/>
      <c r="CE301" s="113"/>
      <c r="CF301" s="55"/>
      <c r="CG301" s="114"/>
      <c r="CI301" s="101"/>
      <c r="CJ301" s="101"/>
      <c r="CK301" s="113"/>
      <c r="CL301" s="55"/>
      <c r="CM301" s="114"/>
      <c r="CO301" s="101"/>
      <c r="CP301" s="101"/>
      <c r="CQ301" s="113"/>
      <c r="CR301" s="55"/>
      <c r="CS301" s="114"/>
    </row>
    <row r="302" spans="1:97" x14ac:dyDescent="0.2">
      <c r="A302" s="6"/>
      <c r="C302" s="101"/>
      <c r="D302" s="101"/>
      <c r="E302" s="113"/>
      <c r="F302" s="55"/>
      <c r="G302" s="114"/>
      <c r="H302" s="114"/>
      <c r="I302" s="101"/>
      <c r="J302" s="101"/>
      <c r="K302" s="113"/>
      <c r="L302" s="55"/>
      <c r="M302" s="114"/>
      <c r="N302" s="114"/>
      <c r="Q302" s="113"/>
      <c r="R302" s="55"/>
      <c r="S302" s="114"/>
      <c r="W302" s="113"/>
      <c r="X302" s="55"/>
      <c r="Y302" s="114"/>
      <c r="AC302" s="113"/>
      <c r="AD302" s="55"/>
      <c r="AE302" s="114"/>
      <c r="AI302" s="113"/>
      <c r="AJ302" s="55"/>
      <c r="AK302" s="114"/>
      <c r="AO302" s="113"/>
      <c r="AP302" s="55"/>
      <c r="AQ302" s="114"/>
      <c r="AU302" s="113"/>
      <c r="AV302" s="55"/>
      <c r="AW302" s="114"/>
      <c r="AX302" s="100"/>
      <c r="BA302" s="113"/>
      <c r="BB302" s="55"/>
      <c r="BC302" s="114"/>
      <c r="BD302" s="100"/>
      <c r="BG302" s="113"/>
      <c r="BH302" s="55"/>
      <c r="BI302" s="114"/>
      <c r="BK302" s="101"/>
      <c r="BL302" s="101"/>
      <c r="BM302" s="113"/>
      <c r="BN302" s="55"/>
      <c r="BO302" s="114"/>
      <c r="BQ302" s="101"/>
      <c r="BR302" s="101"/>
      <c r="BS302" s="113"/>
      <c r="BT302" s="55"/>
      <c r="BU302" s="114"/>
      <c r="BW302" s="101"/>
      <c r="BX302" s="101"/>
      <c r="BY302" s="113"/>
      <c r="BZ302" s="55"/>
      <c r="CA302" s="114"/>
      <c r="CC302" s="101"/>
      <c r="CD302" s="101"/>
      <c r="CE302" s="113"/>
      <c r="CF302" s="55"/>
      <c r="CG302" s="114"/>
      <c r="CI302" s="101"/>
      <c r="CJ302" s="101"/>
      <c r="CK302" s="113"/>
      <c r="CL302" s="55"/>
      <c r="CM302" s="114"/>
      <c r="CO302" s="101"/>
      <c r="CP302" s="101"/>
      <c r="CQ302" s="113"/>
      <c r="CR302" s="55"/>
      <c r="CS302" s="114"/>
    </row>
    <row r="303" spans="1:97" x14ac:dyDescent="0.2">
      <c r="A303" s="6"/>
      <c r="C303" s="101"/>
      <c r="D303" s="101"/>
      <c r="E303" s="113"/>
      <c r="F303" s="55"/>
      <c r="G303" s="114"/>
      <c r="H303" s="114"/>
      <c r="I303" s="101"/>
      <c r="J303" s="101"/>
      <c r="K303" s="113"/>
      <c r="L303" s="55"/>
      <c r="M303" s="114"/>
      <c r="N303" s="114"/>
      <c r="Q303" s="113"/>
      <c r="R303" s="55"/>
      <c r="S303" s="114"/>
      <c r="W303" s="113"/>
      <c r="X303" s="55"/>
      <c r="Y303" s="114"/>
      <c r="AC303" s="113"/>
      <c r="AD303" s="55"/>
      <c r="AE303" s="114"/>
      <c r="AI303" s="113"/>
      <c r="AJ303" s="55"/>
      <c r="AK303" s="114"/>
      <c r="AO303" s="113"/>
      <c r="AP303" s="55"/>
      <c r="AQ303" s="114"/>
      <c r="AU303" s="113"/>
      <c r="AV303" s="55"/>
      <c r="AW303" s="114"/>
      <c r="AX303" s="100"/>
      <c r="BA303" s="113"/>
      <c r="BB303" s="55"/>
      <c r="BC303" s="114"/>
      <c r="BD303" s="100"/>
      <c r="BG303" s="113"/>
      <c r="BH303" s="55"/>
      <c r="BI303" s="114"/>
      <c r="BK303" s="101"/>
      <c r="BL303" s="101"/>
      <c r="BM303" s="113"/>
      <c r="BN303" s="55"/>
      <c r="BO303" s="114"/>
      <c r="BQ303" s="101"/>
      <c r="BR303" s="101"/>
      <c r="BS303" s="113"/>
      <c r="BT303" s="55"/>
      <c r="BU303" s="114"/>
      <c r="BW303" s="101"/>
      <c r="BX303" s="101"/>
      <c r="BY303" s="113"/>
      <c r="BZ303" s="55"/>
      <c r="CA303" s="114"/>
      <c r="CC303" s="101"/>
      <c r="CD303" s="101"/>
      <c r="CE303" s="113"/>
      <c r="CF303" s="55"/>
      <c r="CG303" s="114"/>
      <c r="CI303" s="101"/>
      <c r="CJ303" s="101"/>
      <c r="CK303" s="113"/>
      <c r="CL303" s="55"/>
      <c r="CM303" s="114"/>
      <c r="CO303" s="101"/>
      <c r="CP303" s="101"/>
      <c r="CQ303" s="113"/>
      <c r="CR303" s="55"/>
      <c r="CS303" s="114"/>
    </row>
    <row r="304" spans="1:97" x14ac:dyDescent="0.2">
      <c r="A304" s="6"/>
      <c r="C304" s="101"/>
      <c r="D304" s="101"/>
      <c r="E304" s="113"/>
      <c r="F304" s="55"/>
      <c r="G304" s="114"/>
      <c r="H304" s="114"/>
      <c r="I304" s="101"/>
      <c r="J304" s="101"/>
      <c r="K304" s="113"/>
      <c r="L304" s="55"/>
      <c r="M304" s="114"/>
      <c r="N304" s="114"/>
      <c r="Q304" s="113"/>
      <c r="R304" s="55"/>
      <c r="S304" s="114"/>
      <c r="W304" s="113"/>
      <c r="X304" s="55"/>
      <c r="Y304" s="114"/>
      <c r="AC304" s="113"/>
      <c r="AD304" s="55"/>
      <c r="AE304" s="114"/>
      <c r="AI304" s="113"/>
      <c r="AJ304" s="55"/>
      <c r="AK304" s="114"/>
      <c r="AO304" s="113"/>
      <c r="AP304" s="55"/>
      <c r="AQ304" s="114"/>
      <c r="AU304" s="113"/>
      <c r="AV304" s="55"/>
      <c r="AW304" s="114"/>
      <c r="AX304" s="100"/>
      <c r="BA304" s="113"/>
      <c r="BB304" s="55"/>
      <c r="BC304" s="114"/>
      <c r="BD304" s="100"/>
      <c r="BG304" s="113"/>
      <c r="BH304" s="55"/>
      <c r="BI304" s="114"/>
      <c r="BK304" s="101"/>
      <c r="BL304" s="101"/>
      <c r="BM304" s="113"/>
      <c r="BN304" s="55"/>
      <c r="BO304" s="114"/>
      <c r="BQ304" s="101"/>
      <c r="BR304" s="101"/>
      <c r="BS304" s="113"/>
      <c r="BT304" s="55"/>
      <c r="BU304" s="114"/>
      <c r="BW304" s="101"/>
      <c r="BX304" s="101"/>
      <c r="BY304" s="113"/>
      <c r="BZ304" s="55"/>
      <c r="CA304" s="114"/>
      <c r="CC304" s="101"/>
      <c r="CD304" s="101"/>
      <c r="CE304" s="113"/>
      <c r="CF304" s="55"/>
      <c r="CG304" s="114"/>
      <c r="CI304" s="101"/>
      <c r="CJ304" s="101"/>
      <c r="CK304" s="113"/>
      <c r="CL304" s="55"/>
      <c r="CM304" s="114"/>
      <c r="CO304" s="101"/>
      <c r="CP304" s="101"/>
      <c r="CQ304" s="113"/>
      <c r="CR304" s="55"/>
      <c r="CS304" s="114"/>
    </row>
    <row r="305" spans="1:97" x14ac:dyDescent="0.2">
      <c r="A305" s="6"/>
      <c r="C305" s="101"/>
      <c r="D305" s="101"/>
      <c r="E305" s="113"/>
      <c r="F305" s="55"/>
      <c r="G305" s="114"/>
      <c r="H305" s="114"/>
      <c r="I305" s="101"/>
      <c r="J305" s="101"/>
      <c r="K305" s="113"/>
      <c r="L305" s="55"/>
      <c r="M305" s="114"/>
      <c r="N305" s="114"/>
      <c r="Q305" s="113"/>
      <c r="R305" s="55"/>
      <c r="S305" s="114"/>
      <c r="W305" s="113"/>
      <c r="X305" s="55"/>
      <c r="Y305" s="114"/>
      <c r="AC305" s="113"/>
      <c r="AD305" s="55"/>
      <c r="AE305" s="114"/>
      <c r="AI305" s="113"/>
      <c r="AJ305" s="55"/>
      <c r="AK305" s="114"/>
      <c r="AO305" s="113"/>
      <c r="AP305" s="55"/>
      <c r="AQ305" s="114"/>
      <c r="AU305" s="113"/>
      <c r="AV305" s="55"/>
      <c r="AW305" s="114"/>
      <c r="AX305" s="100"/>
      <c r="BA305" s="113"/>
      <c r="BB305" s="55"/>
      <c r="BC305" s="114"/>
      <c r="BD305" s="100"/>
      <c r="BG305" s="113"/>
      <c r="BH305" s="55"/>
      <c r="BI305" s="114"/>
      <c r="BK305" s="101"/>
      <c r="BL305" s="101"/>
      <c r="BM305" s="113"/>
      <c r="BN305" s="55"/>
      <c r="BO305" s="114"/>
      <c r="BQ305" s="101"/>
      <c r="BR305" s="101"/>
      <c r="BS305" s="113"/>
      <c r="BT305" s="55"/>
      <c r="BU305" s="114"/>
      <c r="BW305" s="101"/>
      <c r="BX305" s="101"/>
      <c r="BY305" s="113"/>
      <c r="BZ305" s="55"/>
      <c r="CA305" s="114"/>
      <c r="CC305" s="101"/>
      <c r="CD305" s="101"/>
      <c r="CE305" s="113"/>
      <c r="CF305" s="55"/>
      <c r="CG305" s="114"/>
      <c r="CI305" s="101"/>
      <c r="CJ305" s="101"/>
      <c r="CK305" s="113"/>
      <c r="CL305" s="55"/>
      <c r="CM305" s="114"/>
      <c r="CO305" s="101"/>
      <c r="CP305" s="101"/>
      <c r="CQ305" s="113"/>
      <c r="CR305" s="55"/>
      <c r="CS305" s="114"/>
    </row>
    <row r="306" spans="1:97" x14ac:dyDescent="0.2">
      <c r="A306" s="6"/>
      <c r="C306" s="101"/>
      <c r="D306" s="101"/>
      <c r="E306" s="113"/>
      <c r="F306" s="55"/>
      <c r="G306" s="114"/>
      <c r="H306" s="114"/>
      <c r="I306" s="101"/>
      <c r="J306" s="101"/>
      <c r="K306" s="113"/>
      <c r="L306" s="55"/>
      <c r="M306" s="114"/>
      <c r="N306" s="114"/>
      <c r="Q306" s="113"/>
      <c r="R306" s="55"/>
      <c r="S306" s="114"/>
      <c r="W306" s="113"/>
      <c r="X306" s="55"/>
      <c r="Y306" s="114"/>
      <c r="AC306" s="113"/>
      <c r="AD306" s="55"/>
      <c r="AE306" s="114"/>
      <c r="AI306" s="113"/>
      <c r="AJ306" s="55"/>
      <c r="AK306" s="114"/>
      <c r="AO306" s="113"/>
      <c r="AP306" s="55"/>
      <c r="AQ306" s="114"/>
      <c r="AU306" s="113"/>
      <c r="AV306" s="55"/>
      <c r="AW306" s="114"/>
      <c r="AX306" s="100"/>
      <c r="BA306" s="113"/>
      <c r="BB306" s="55"/>
      <c r="BC306" s="114"/>
      <c r="BD306" s="100"/>
      <c r="BG306" s="113"/>
      <c r="BH306" s="55"/>
      <c r="BI306" s="114"/>
      <c r="BK306" s="101"/>
      <c r="BL306" s="101"/>
      <c r="BM306" s="113"/>
      <c r="BN306" s="55"/>
      <c r="BO306" s="114"/>
      <c r="BQ306" s="101"/>
      <c r="BR306" s="101"/>
      <c r="BS306" s="113"/>
      <c r="BT306" s="55"/>
      <c r="BU306" s="114"/>
      <c r="BW306" s="101"/>
      <c r="BX306" s="101"/>
      <c r="BY306" s="113"/>
      <c r="BZ306" s="55"/>
      <c r="CA306" s="114"/>
      <c r="CC306" s="101"/>
      <c r="CD306" s="101"/>
      <c r="CE306" s="113"/>
      <c r="CF306" s="55"/>
      <c r="CG306" s="114"/>
      <c r="CI306" s="101"/>
      <c r="CJ306" s="101"/>
      <c r="CK306" s="113"/>
      <c r="CL306" s="55"/>
      <c r="CM306" s="114"/>
      <c r="CO306" s="101"/>
      <c r="CP306" s="101"/>
      <c r="CQ306" s="113"/>
      <c r="CR306" s="55"/>
      <c r="CS306" s="114"/>
    </row>
    <row r="307" spans="1:97" x14ac:dyDescent="0.2">
      <c r="A307" s="6"/>
      <c r="C307" s="101"/>
      <c r="D307" s="101"/>
      <c r="E307" s="113"/>
      <c r="F307" s="55"/>
      <c r="G307" s="114"/>
      <c r="H307" s="114"/>
      <c r="I307" s="101"/>
      <c r="J307" s="101"/>
      <c r="K307" s="113"/>
      <c r="L307" s="55"/>
      <c r="M307" s="114"/>
      <c r="N307" s="114"/>
      <c r="Q307" s="113"/>
      <c r="R307" s="55"/>
      <c r="S307" s="114"/>
      <c r="W307" s="113"/>
      <c r="X307" s="55"/>
      <c r="Y307" s="114"/>
      <c r="AC307" s="113"/>
      <c r="AD307" s="55"/>
      <c r="AE307" s="114"/>
      <c r="AI307" s="113"/>
      <c r="AJ307" s="55"/>
      <c r="AK307" s="114"/>
      <c r="AO307" s="113"/>
      <c r="AP307" s="55"/>
      <c r="AQ307" s="114"/>
      <c r="AU307" s="113"/>
      <c r="AV307" s="55"/>
      <c r="AW307" s="114"/>
      <c r="AX307" s="100"/>
      <c r="BA307" s="113"/>
      <c r="BB307" s="55"/>
      <c r="BC307" s="114"/>
      <c r="BD307" s="100"/>
      <c r="BG307" s="113"/>
      <c r="BH307" s="55"/>
      <c r="BI307" s="114"/>
      <c r="BK307" s="101"/>
      <c r="BL307" s="101"/>
      <c r="BM307" s="113"/>
      <c r="BN307" s="55"/>
      <c r="BO307" s="114"/>
      <c r="BQ307" s="101"/>
      <c r="BR307" s="101"/>
      <c r="BS307" s="113"/>
      <c r="BT307" s="55"/>
      <c r="BU307" s="114"/>
      <c r="BW307" s="101"/>
      <c r="BX307" s="101"/>
      <c r="BY307" s="113"/>
      <c r="BZ307" s="55"/>
      <c r="CA307" s="114"/>
      <c r="CC307" s="101"/>
      <c r="CD307" s="101"/>
      <c r="CE307" s="113"/>
      <c r="CF307" s="55"/>
      <c r="CG307" s="114"/>
      <c r="CI307" s="101"/>
      <c r="CJ307" s="101"/>
      <c r="CK307" s="113"/>
      <c r="CL307" s="55"/>
      <c r="CM307" s="114"/>
      <c r="CO307" s="101"/>
      <c r="CP307" s="101"/>
      <c r="CQ307" s="113"/>
      <c r="CR307" s="55"/>
      <c r="CS307" s="114"/>
    </row>
    <row r="308" spans="1:97" x14ac:dyDescent="0.2">
      <c r="A308" s="6"/>
      <c r="C308" s="101"/>
      <c r="D308" s="101"/>
      <c r="E308" s="113"/>
      <c r="F308" s="55"/>
      <c r="G308" s="114"/>
      <c r="H308" s="114"/>
      <c r="I308" s="101"/>
      <c r="J308" s="101"/>
      <c r="K308" s="113"/>
      <c r="L308" s="55"/>
      <c r="M308" s="114"/>
      <c r="N308" s="114"/>
      <c r="Q308" s="113"/>
      <c r="R308" s="55"/>
      <c r="S308" s="114"/>
      <c r="W308" s="113"/>
      <c r="X308" s="55"/>
      <c r="Y308" s="114"/>
      <c r="AC308" s="113"/>
      <c r="AD308" s="55"/>
      <c r="AE308" s="114"/>
      <c r="AI308" s="113"/>
      <c r="AJ308" s="55"/>
      <c r="AK308" s="114"/>
      <c r="AO308" s="113"/>
      <c r="AP308" s="55"/>
      <c r="AQ308" s="114"/>
      <c r="AU308" s="113"/>
      <c r="AV308" s="55"/>
      <c r="AW308" s="114"/>
      <c r="AX308" s="100"/>
      <c r="BA308" s="113"/>
      <c r="BB308" s="55"/>
      <c r="BC308" s="114"/>
      <c r="BD308" s="100"/>
      <c r="BG308" s="113"/>
      <c r="BH308" s="55"/>
      <c r="BI308" s="114"/>
      <c r="BK308" s="101"/>
      <c r="BL308" s="101"/>
      <c r="BM308" s="113"/>
      <c r="BN308" s="55"/>
      <c r="BO308" s="114"/>
      <c r="BQ308" s="101"/>
      <c r="BR308" s="101"/>
      <c r="BS308" s="113"/>
      <c r="BT308" s="55"/>
      <c r="BU308" s="114"/>
      <c r="BW308" s="101"/>
      <c r="BX308" s="101"/>
      <c r="BY308" s="113"/>
      <c r="BZ308" s="55"/>
      <c r="CA308" s="114"/>
      <c r="CC308" s="101"/>
      <c r="CD308" s="101"/>
      <c r="CE308" s="113"/>
      <c r="CF308" s="55"/>
      <c r="CG308" s="114"/>
      <c r="CI308" s="101"/>
      <c r="CJ308" s="101"/>
      <c r="CK308" s="113"/>
      <c r="CL308" s="55"/>
      <c r="CM308" s="114"/>
      <c r="CO308" s="101"/>
      <c r="CP308" s="101"/>
      <c r="CQ308" s="113"/>
      <c r="CR308" s="55"/>
      <c r="CS308" s="114"/>
    </row>
    <row r="309" spans="1:97" x14ac:dyDescent="0.2">
      <c r="A309" s="6"/>
      <c r="C309" s="101"/>
      <c r="D309" s="101"/>
      <c r="E309" s="113"/>
      <c r="F309" s="55"/>
      <c r="G309" s="114"/>
      <c r="H309" s="114"/>
      <c r="I309" s="101"/>
      <c r="J309" s="101"/>
      <c r="K309" s="113"/>
      <c r="L309" s="55"/>
      <c r="M309" s="114"/>
      <c r="N309" s="114"/>
      <c r="Q309" s="113"/>
      <c r="R309" s="55"/>
      <c r="S309" s="114"/>
      <c r="W309" s="113"/>
      <c r="X309" s="55"/>
      <c r="Y309" s="114"/>
      <c r="AC309" s="113"/>
      <c r="AD309" s="55"/>
      <c r="AE309" s="114"/>
      <c r="AI309" s="113"/>
      <c r="AJ309" s="55"/>
      <c r="AK309" s="114"/>
      <c r="AO309" s="113"/>
      <c r="AP309" s="55"/>
      <c r="AQ309" s="114"/>
      <c r="AU309" s="113"/>
      <c r="AV309" s="55"/>
      <c r="AW309" s="114"/>
      <c r="AX309" s="100"/>
      <c r="BA309" s="113"/>
      <c r="BB309" s="55"/>
      <c r="BC309" s="114"/>
      <c r="BD309" s="100"/>
      <c r="BG309" s="113"/>
      <c r="BH309" s="55"/>
      <c r="BI309" s="114"/>
      <c r="BK309" s="101"/>
      <c r="BL309" s="101"/>
      <c r="BM309" s="113"/>
      <c r="BN309" s="55"/>
      <c r="BO309" s="114"/>
      <c r="BQ309" s="101"/>
      <c r="BR309" s="101"/>
      <c r="BS309" s="113"/>
      <c r="BT309" s="55"/>
      <c r="BU309" s="114"/>
      <c r="BW309" s="101"/>
      <c r="BX309" s="101"/>
      <c r="BY309" s="113"/>
      <c r="BZ309" s="55"/>
      <c r="CA309" s="114"/>
      <c r="CC309" s="101"/>
      <c r="CD309" s="101"/>
      <c r="CE309" s="113"/>
      <c r="CF309" s="55"/>
      <c r="CG309" s="114"/>
      <c r="CI309" s="101"/>
      <c r="CJ309" s="101"/>
      <c r="CK309" s="113"/>
      <c r="CL309" s="55"/>
      <c r="CM309" s="114"/>
      <c r="CO309" s="101"/>
      <c r="CP309" s="101"/>
      <c r="CQ309" s="113"/>
      <c r="CR309" s="55"/>
      <c r="CS309" s="114"/>
    </row>
    <row r="310" spans="1:97" x14ac:dyDescent="0.2">
      <c r="A310" s="6"/>
      <c r="C310" s="101"/>
      <c r="D310" s="101"/>
      <c r="E310" s="113"/>
      <c r="F310" s="55"/>
      <c r="G310" s="114"/>
      <c r="H310" s="114"/>
      <c r="I310" s="101"/>
      <c r="J310" s="101"/>
      <c r="K310" s="113"/>
      <c r="L310" s="55"/>
      <c r="M310" s="114"/>
      <c r="N310" s="114"/>
      <c r="Q310" s="113"/>
      <c r="R310" s="55"/>
      <c r="S310" s="114"/>
      <c r="W310" s="113"/>
      <c r="X310" s="55"/>
      <c r="Y310" s="114"/>
      <c r="AC310" s="113"/>
      <c r="AD310" s="55"/>
      <c r="AE310" s="114"/>
      <c r="AI310" s="113"/>
      <c r="AJ310" s="55"/>
      <c r="AK310" s="114"/>
      <c r="AO310" s="113"/>
      <c r="AP310" s="55"/>
      <c r="AQ310" s="114"/>
      <c r="AU310" s="113"/>
      <c r="AV310" s="55"/>
      <c r="AW310" s="114"/>
      <c r="AX310" s="100"/>
      <c r="BA310" s="113"/>
      <c r="BB310" s="55"/>
      <c r="BC310" s="114"/>
      <c r="BD310" s="100"/>
      <c r="BG310" s="113"/>
      <c r="BH310" s="55"/>
      <c r="BI310" s="114"/>
      <c r="BK310" s="101"/>
      <c r="BL310" s="101"/>
      <c r="BM310" s="113"/>
      <c r="BN310" s="55"/>
      <c r="BO310" s="114"/>
      <c r="BQ310" s="101"/>
      <c r="BR310" s="101"/>
      <c r="BS310" s="113"/>
      <c r="BT310" s="55"/>
      <c r="BU310" s="114"/>
      <c r="BW310" s="101"/>
      <c r="BX310" s="101"/>
      <c r="BY310" s="113"/>
      <c r="BZ310" s="55"/>
      <c r="CA310" s="114"/>
      <c r="CC310" s="101"/>
      <c r="CD310" s="101"/>
      <c r="CE310" s="113"/>
      <c r="CF310" s="55"/>
      <c r="CG310" s="114"/>
      <c r="CI310" s="101"/>
      <c r="CJ310" s="101"/>
      <c r="CK310" s="113"/>
      <c r="CL310" s="55"/>
      <c r="CM310" s="114"/>
      <c r="CO310" s="101"/>
      <c r="CP310" s="101"/>
      <c r="CQ310" s="113"/>
      <c r="CR310" s="55"/>
      <c r="CS310" s="114"/>
    </row>
    <row r="311" spans="1:97" x14ac:dyDescent="0.2">
      <c r="A311" s="6"/>
      <c r="C311" s="101"/>
      <c r="D311" s="101"/>
      <c r="E311" s="113"/>
      <c r="F311" s="55"/>
      <c r="G311" s="114"/>
      <c r="H311" s="114"/>
      <c r="I311" s="101"/>
      <c r="J311" s="101"/>
      <c r="K311" s="113"/>
      <c r="L311" s="55"/>
      <c r="M311" s="114"/>
      <c r="N311" s="114"/>
      <c r="Q311" s="113"/>
      <c r="R311" s="55"/>
      <c r="S311" s="114"/>
      <c r="W311" s="113"/>
      <c r="X311" s="55"/>
      <c r="Y311" s="114"/>
      <c r="AC311" s="113"/>
      <c r="AD311" s="55"/>
      <c r="AE311" s="114"/>
      <c r="AI311" s="113"/>
      <c r="AJ311" s="55"/>
      <c r="AK311" s="114"/>
      <c r="AO311" s="113"/>
      <c r="AP311" s="55"/>
      <c r="AQ311" s="114"/>
      <c r="AU311" s="113"/>
      <c r="AV311" s="55"/>
      <c r="AW311" s="114"/>
      <c r="AX311" s="100"/>
      <c r="BA311" s="113"/>
      <c r="BB311" s="55"/>
      <c r="BC311" s="114"/>
      <c r="BD311" s="100"/>
      <c r="BG311" s="113"/>
      <c r="BH311" s="55"/>
      <c r="BI311" s="114"/>
      <c r="BK311" s="101"/>
      <c r="BL311" s="101"/>
      <c r="BM311" s="113"/>
      <c r="BN311" s="55"/>
      <c r="BO311" s="114"/>
      <c r="BQ311" s="101"/>
      <c r="BR311" s="101"/>
      <c r="BS311" s="113"/>
      <c r="BT311" s="55"/>
      <c r="BU311" s="114"/>
      <c r="BW311" s="101"/>
      <c r="BX311" s="101"/>
      <c r="BY311" s="113"/>
      <c r="BZ311" s="55"/>
      <c r="CA311" s="114"/>
      <c r="CC311" s="101"/>
      <c r="CD311" s="101"/>
      <c r="CE311" s="113"/>
      <c r="CF311" s="55"/>
      <c r="CG311" s="114"/>
      <c r="CI311" s="101"/>
      <c r="CJ311" s="101"/>
      <c r="CK311" s="113"/>
      <c r="CL311" s="55"/>
      <c r="CM311" s="114"/>
      <c r="CO311" s="101"/>
      <c r="CP311" s="101"/>
      <c r="CQ311" s="113"/>
      <c r="CR311" s="55"/>
      <c r="CS311" s="114"/>
    </row>
    <row r="312" spans="1:97" x14ac:dyDescent="0.2">
      <c r="A312" s="6"/>
      <c r="C312" s="101"/>
      <c r="D312" s="101"/>
      <c r="E312" s="113"/>
      <c r="F312" s="55"/>
      <c r="G312" s="114"/>
      <c r="H312" s="114"/>
      <c r="I312" s="101"/>
      <c r="J312" s="101"/>
      <c r="K312" s="113"/>
      <c r="L312" s="55"/>
      <c r="M312" s="114"/>
      <c r="N312" s="114"/>
      <c r="Q312" s="113"/>
      <c r="R312" s="55"/>
      <c r="S312" s="114"/>
      <c r="W312" s="113"/>
      <c r="X312" s="55"/>
      <c r="Y312" s="114"/>
      <c r="AC312" s="113"/>
      <c r="AD312" s="55"/>
      <c r="AE312" s="114"/>
      <c r="AI312" s="113"/>
      <c r="AJ312" s="55"/>
      <c r="AK312" s="114"/>
      <c r="AO312" s="113"/>
      <c r="AP312" s="55"/>
      <c r="AQ312" s="114"/>
      <c r="AU312" s="113"/>
      <c r="AV312" s="55"/>
      <c r="AW312" s="114"/>
      <c r="AX312" s="100"/>
      <c r="BA312" s="113"/>
      <c r="BB312" s="55"/>
      <c r="BC312" s="114"/>
      <c r="BD312" s="100"/>
      <c r="BG312" s="113"/>
      <c r="BH312" s="55"/>
      <c r="BI312" s="114"/>
      <c r="BK312" s="101"/>
      <c r="BL312" s="101"/>
      <c r="BM312" s="113"/>
      <c r="BN312" s="55"/>
      <c r="BO312" s="114"/>
      <c r="BQ312" s="101"/>
      <c r="BR312" s="101"/>
      <c r="BS312" s="113"/>
      <c r="BT312" s="55"/>
      <c r="BU312" s="114"/>
      <c r="BW312" s="101"/>
      <c r="BX312" s="101"/>
      <c r="BY312" s="113"/>
      <c r="BZ312" s="55"/>
      <c r="CA312" s="114"/>
      <c r="CC312" s="101"/>
      <c r="CD312" s="101"/>
      <c r="CE312" s="113"/>
      <c r="CF312" s="55"/>
      <c r="CG312" s="114"/>
      <c r="CI312" s="101"/>
      <c r="CJ312" s="101"/>
      <c r="CK312" s="113"/>
      <c r="CL312" s="55"/>
      <c r="CM312" s="114"/>
      <c r="CO312" s="101"/>
      <c r="CP312" s="101"/>
      <c r="CQ312" s="113"/>
      <c r="CR312" s="55"/>
      <c r="CS312" s="114"/>
    </row>
    <row r="313" spans="1:97" x14ac:dyDescent="0.2">
      <c r="A313" s="6"/>
      <c r="C313" s="101"/>
      <c r="D313" s="101"/>
      <c r="E313" s="113"/>
      <c r="F313" s="55"/>
      <c r="G313" s="114"/>
      <c r="H313" s="114"/>
      <c r="I313" s="101"/>
      <c r="J313" s="101"/>
      <c r="K313" s="113"/>
      <c r="L313" s="55"/>
      <c r="M313" s="114"/>
      <c r="N313" s="114"/>
      <c r="Q313" s="113"/>
      <c r="R313" s="55"/>
      <c r="S313" s="114"/>
      <c r="W313" s="113"/>
      <c r="X313" s="55"/>
      <c r="Y313" s="114"/>
      <c r="AC313" s="113"/>
      <c r="AD313" s="55"/>
      <c r="AE313" s="114"/>
      <c r="AI313" s="113"/>
      <c r="AJ313" s="55"/>
      <c r="AK313" s="114"/>
      <c r="AO313" s="113"/>
      <c r="AP313" s="55"/>
      <c r="AQ313" s="114"/>
      <c r="AU313" s="113"/>
      <c r="AV313" s="55"/>
      <c r="AW313" s="114"/>
      <c r="AX313" s="100"/>
      <c r="BA313" s="113"/>
      <c r="BB313" s="55"/>
      <c r="BC313" s="114"/>
      <c r="BD313" s="100"/>
      <c r="BG313" s="113"/>
      <c r="BH313" s="55"/>
      <c r="BI313" s="114"/>
      <c r="BK313" s="101"/>
      <c r="BL313" s="101"/>
      <c r="BM313" s="113"/>
      <c r="BN313" s="55"/>
      <c r="BO313" s="114"/>
      <c r="BQ313" s="101"/>
      <c r="BR313" s="101"/>
      <c r="BS313" s="113"/>
      <c r="BT313" s="55"/>
      <c r="BU313" s="114"/>
      <c r="BW313" s="101"/>
      <c r="BX313" s="101"/>
      <c r="BY313" s="113"/>
      <c r="BZ313" s="55"/>
      <c r="CA313" s="114"/>
      <c r="CC313" s="101"/>
      <c r="CD313" s="101"/>
      <c r="CE313" s="113"/>
      <c r="CF313" s="55"/>
      <c r="CG313" s="114"/>
      <c r="CI313" s="101"/>
      <c r="CJ313" s="101"/>
      <c r="CK313" s="113"/>
      <c r="CL313" s="55"/>
      <c r="CM313" s="114"/>
      <c r="CO313" s="101"/>
      <c r="CP313" s="101"/>
      <c r="CQ313" s="113"/>
      <c r="CR313" s="55"/>
      <c r="CS313" s="114"/>
    </row>
    <row r="314" spans="1:97" x14ac:dyDescent="0.2">
      <c r="A314" s="6"/>
      <c r="C314" s="101"/>
      <c r="D314" s="101"/>
      <c r="E314" s="113"/>
      <c r="F314" s="55"/>
      <c r="G314" s="114"/>
      <c r="H314" s="114"/>
      <c r="I314" s="101"/>
      <c r="J314" s="101"/>
      <c r="K314" s="113"/>
      <c r="L314" s="55"/>
      <c r="M314" s="114"/>
      <c r="N314" s="114"/>
      <c r="Q314" s="113"/>
      <c r="R314" s="55"/>
      <c r="S314" s="114"/>
      <c r="W314" s="113"/>
      <c r="X314" s="55"/>
      <c r="Y314" s="114"/>
      <c r="AC314" s="113"/>
      <c r="AD314" s="55"/>
      <c r="AE314" s="114"/>
      <c r="AI314" s="113"/>
      <c r="AJ314" s="55"/>
      <c r="AK314" s="114"/>
      <c r="AO314" s="113"/>
      <c r="AP314" s="55"/>
      <c r="AQ314" s="114"/>
      <c r="AU314" s="113"/>
      <c r="AV314" s="55"/>
      <c r="AW314" s="114"/>
      <c r="AX314" s="100"/>
      <c r="BA314" s="113"/>
      <c r="BB314" s="55"/>
      <c r="BC314" s="114"/>
      <c r="BD314" s="100"/>
      <c r="BG314" s="113"/>
      <c r="BH314" s="55"/>
      <c r="BI314" s="114"/>
      <c r="BK314" s="101"/>
      <c r="BL314" s="101"/>
      <c r="BM314" s="113"/>
      <c r="BN314" s="55"/>
      <c r="BO314" s="114"/>
      <c r="BQ314" s="101"/>
      <c r="BR314" s="101"/>
      <c r="BS314" s="113"/>
      <c r="BT314" s="55"/>
      <c r="BU314" s="114"/>
      <c r="BW314" s="101"/>
      <c r="BX314" s="101"/>
      <c r="BY314" s="113"/>
      <c r="BZ314" s="55"/>
      <c r="CA314" s="114"/>
      <c r="CC314" s="101"/>
      <c r="CD314" s="101"/>
      <c r="CE314" s="113"/>
      <c r="CF314" s="55"/>
      <c r="CG314" s="114"/>
      <c r="CI314" s="101"/>
      <c r="CJ314" s="101"/>
      <c r="CK314" s="113"/>
      <c r="CL314" s="55"/>
      <c r="CM314" s="114"/>
      <c r="CO314" s="101"/>
      <c r="CP314" s="101"/>
      <c r="CQ314" s="113"/>
      <c r="CR314" s="55"/>
      <c r="CS314" s="114"/>
    </row>
    <row r="315" spans="1:97" x14ac:dyDescent="0.2">
      <c r="A315" s="6"/>
      <c r="C315" s="101"/>
      <c r="D315" s="101"/>
      <c r="E315" s="113"/>
      <c r="F315" s="55"/>
      <c r="G315" s="114"/>
      <c r="H315" s="114"/>
      <c r="I315" s="101"/>
      <c r="J315" s="101"/>
      <c r="K315" s="113"/>
      <c r="L315" s="55"/>
      <c r="M315" s="114"/>
      <c r="N315" s="114"/>
      <c r="Q315" s="113"/>
      <c r="R315" s="55"/>
      <c r="S315" s="114"/>
      <c r="W315" s="113"/>
      <c r="X315" s="55"/>
      <c r="Y315" s="114"/>
      <c r="AC315" s="113"/>
      <c r="AD315" s="55"/>
      <c r="AE315" s="114"/>
      <c r="AI315" s="113"/>
      <c r="AJ315" s="55"/>
      <c r="AK315" s="114"/>
      <c r="AO315" s="113"/>
      <c r="AP315" s="55"/>
      <c r="AQ315" s="114"/>
      <c r="AU315" s="113"/>
      <c r="AV315" s="55"/>
      <c r="AW315" s="114"/>
      <c r="AX315" s="100"/>
      <c r="BA315" s="113"/>
      <c r="BB315" s="55"/>
      <c r="BC315" s="114"/>
      <c r="BD315" s="100"/>
      <c r="BG315" s="113"/>
      <c r="BH315" s="55"/>
      <c r="BI315" s="114"/>
      <c r="BK315" s="101"/>
      <c r="BL315" s="101"/>
      <c r="BM315" s="113"/>
      <c r="BN315" s="55"/>
      <c r="BO315" s="114"/>
      <c r="BQ315" s="101"/>
      <c r="BR315" s="101"/>
      <c r="BS315" s="113"/>
      <c r="BT315" s="55"/>
      <c r="BU315" s="114"/>
      <c r="BW315" s="101"/>
      <c r="BX315" s="101"/>
      <c r="BY315" s="113"/>
      <c r="BZ315" s="55"/>
      <c r="CA315" s="114"/>
      <c r="CC315" s="101"/>
      <c r="CD315" s="101"/>
      <c r="CE315" s="113"/>
      <c r="CF315" s="55"/>
      <c r="CG315" s="114"/>
      <c r="CI315" s="101"/>
      <c r="CJ315" s="101"/>
      <c r="CK315" s="113"/>
      <c r="CL315" s="55"/>
      <c r="CM315" s="114"/>
      <c r="CO315" s="101"/>
      <c r="CP315" s="101"/>
      <c r="CQ315" s="113"/>
      <c r="CR315" s="55"/>
      <c r="CS315" s="114"/>
    </row>
    <row r="316" spans="1:97" x14ac:dyDescent="0.2">
      <c r="A316" s="6"/>
      <c r="C316" s="101"/>
      <c r="D316" s="101"/>
      <c r="E316" s="113"/>
      <c r="F316" s="55"/>
      <c r="G316" s="114"/>
      <c r="H316" s="114"/>
      <c r="I316" s="101"/>
      <c r="J316" s="101"/>
      <c r="K316" s="113"/>
      <c r="L316" s="55"/>
      <c r="M316" s="114"/>
      <c r="N316" s="114"/>
      <c r="Q316" s="113"/>
      <c r="R316" s="55"/>
      <c r="S316" s="114"/>
      <c r="W316" s="113"/>
      <c r="X316" s="55"/>
      <c r="Y316" s="114"/>
      <c r="AC316" s="113"/>
      <c r="AD316" s="55"/>
      <c r="AE316" s="114"/>
      <c r="AI316" s="113"/>
      <c r="AJ316" s="55"/>
      <c r="AK316" s="114"/>
      <c r="AO316" s="113"/>
      <c r="AP316" s="55"/>
      <c r="AQ316" s="114"/>
      <c r="AU316" s="113"/>
      <c r="AV316" s="55"/>
      <c r="AW316" s="114"/>
      <c r="AX316" s="100"/>
      <c r="BA316" s="113"/>
      <c r="BB316" s="55"/>
      <c r="BC316" s="114"/>
      <c r="BD316" s="100"/>
      <c r="BG316" s="113"/>
      <c r="BH316" s="55"/>
      <c r="BI316" s="114"/>
      <c r="BK316" s="101"/>
      <c r="BL316" s="101"/>
      <c r="BM316" s="113"/>
      <c r="BN316" s="55"/>
      <c r="BO316" s="114"/>
      <c r="BQ316" s="101"/>
      <c r="BR316" s="101"/>
      <c r="BS316" s="113"/>
      <c r="BT316" s="55"/>
      <c r="BU316" s="114"/>
      <c r="BW316" s="101"/>
      <c r="BX316" s="101"/>
      <c r="BY316" s="113"/>
      <c r="BZ316" s="55"/>
      <c r="CA316" s="114"/>
      <c r="CC316" s="101"/>
      <c r="CD316" s="101"/>
      <c r="CE316" s="113"/>
      <c r="CF316" s="55"/>
      <c r="CG316" s="114"/>
      <c r="CI316" s="101"/>
      <c r="CJ316" s="101"/>
      <c r="CK316" s="113"/>
      <c r="CL316" s="55"/>
      <c r="CM316" s="114"/>
      <c r="CO316" s="101"/>
      <c r="CP316" s="101"/>
      <c r="CQ316" s="113"/>
      <c r="CR316" s="55"/>
      <c r="CS316" s="114"/>
    </row>
    <row r="317" spans="1:97" x14ac:dyDescent="0.2">
      <c r="A317" s="6"/>
      <c r="C317" s="101"/>
      <c r="D317" s="101"/>
      <c r="E317" s="113"/>
      <c r="F317" s="55"/>
      <c r="G317" s="114"/>
      <c r="H317" s="114"/>
      <c r="I317" s="101"/>
      <c r="J317" s="101"/>
      <c r="K317" s="113"/>
      <c r="L317" s="55"/>
      <c r="M317" s="114"/>
      <c r="N317" s="114"/>
      <c r="Q317" s="113"/>
      <c r="R317" s="55"/>
      <c r="S317" s="114"/>
      <c r="W317" s="113"/>
      <c r="X317" s="55"/>
      <c r="Y317" s="114"/>
      <c r="AC317" s="113"/>
      <c r="AD317" s="55"/>
      <c r="AE317" s="114"/>
      <c r="AI317" s="113"/>
      <c r="AJ317" s="55"/>
      <c r="AK317" s="114"/>
      <c r="AO317" s="113"/>
      <c r="AP317" s="55"/>
      <c r="AQ317" s="114"/>
      <c r="AU317" s="113"/>
      <c r="AV317" s="55"/>
      <c r="AW317" s="114"/>
      <c r="AX317" s="100"/>
      <c r="BA317" s="113"/>
      <c r="BB317" s="55"/>
      <c r="BC317" s="114"/>
      <c r="BD317" s="100"/>
      <c r="BG317" s="113"/>
      <c r="BH317" s="55"/>
      <c r="BI317" s="114"/>
      <c r="BK317" s="101"/>
      <c r="BL317" s="101"/>
      <c r="BM317" s="113"/>
      <c r="BN317" s="55"/>
      <c r="BO317" s="114"/>
      <c r="BQ317" s="101"/>
      <c r="BR317" s="101"/>
      <c r="BS317" s="113"/>
      <c r="BT317" s="55"/>
      <c r="BU317" s="114"/>
      <c r="BW317" s="101"/>
      <c r="BX317" s="101"/>
      <c r="BY317" s="113"/>
      <c r="BZ317" s="55"/>
      <c r="CA317" s="114"/>
      <c r="CC317" s="101"/>
      <c r="CD317" s="101"/>
      <c r="CE317" s="113"/>
      <c r="CF317" s="55"/>
      <c r="CG317" s="114"/>
      <c r="CI317" s="101"/>
      <c r="CJ317" s="101"/>
      <c r="CK317" s="113"/>
      <c r="CL317" s="55"/>
      <c r="CM317" s="114"/>
      <c r="CO317" s="101"/>
      <c r="CP317" s="101"/>
      <c r="CQ317" s="113"/>
      <c r="CR317" s="55"/>
      <c r="CS317" s="114"/>
    </row>
    <row r="318" spans="1:97" x14ac:dyDescent="0.2">
      <c r="A318" s="6"/>
      <c r="C318" s="101"/>
      <c r="D318" s="101"/>
      <c r="E318" s="113"/>
      <c r="F318" s="55"/>
      <c r="G318" s="114"/>
      <c r="H318" s="114"/>
      <c r="I318" s="101"/>
      <c r="J318" s="101"/>
      <c r="K318" s="113"/>
      <c r="L318" s="55"/>
      <c r="M318" s="114"/>
      <c r="N318" s="114"/>
      <c r="Q318" s="113"/>
      <c r="R318" s="55"/>
      <c r="S318" s="114"/>
      <c r="W318" s="113"/>
      <c r="X318" s="55"/>
      <c r="Y318" s="114"/>
      <c r="AC318" s="113"/>
      <c r="AD318" s="55"/>
      <c r="AE318" s="114"/>
      <c r="AI318" s="113"/>
      <c r="AJ318" s="55"/>
      <c r="AK318" s="114"/>
      <c r="AO318" s="113"/>
      <c r="AP318" s="55"/>
      <c r="AQ318" s="114"/>
      <c r="AU318" s="113"/>
      <c r="AV318" s="55"/>
      <c r="AW318" s="114"/>
      <c r="AX318" s="100"/>
      <c r="BA318" s="113"/>
      <c r="BB318" s="55"/>
      <c r="BC318" s="114"/>
      <c r="BD318" s="100"/>
      <c r="BG318" s="113"/>
      <c r="BH318" s="55"/>
      <c r="BI318" s="114"/>
      <c r="BK318" s="101"/>
      <c r="BL318" s="101"/>
      <c r="BM318" s="113"/>
      <c r="BN318" s="55"/>
      <c r="BO318" s="114"/>
      <c r="BQ318" s="101"/>
      <c r="BR318" s="101"/>
      <c r="BS318" s="113"/>
      <c r="BT318" s="55"/>
      <c r="BU318" s="114"/>
      <c r="BW318" s="101"/>
      <c r="BX318" s="101"/>
      <c r="BY318" s="113"/>
      <c r="BZ318" s="55"/>
      <c r="CA318" s="114"/>
      <c r="CC318" s="101"/>
      <c r="CD318" s="101"/>
      <c r="CE318" s="113"/>
      <c r="CF318" s="55"/>
      <c r="CG318" s="114"/>
      <c r="CI318" s="101"/>
      <c r="CJ318" s="101"/>
      <c r="CK318" s="113"/>
      <c r="CL318" s="55"/>
      <c r="CM318" s="114"/>
      <c r="CO318" s="101"/>
      <c r="CP318" s="101"/>
      <c r="CQ318" s="113"/>
      <c r="CR318" s="55"/>
      <c r="CS318" s="114"/>
    </row>
    <row r="319" spans="1:97" x14ac:dyDescent="0.2">
      <c r="A319" s="6"/>
      <c r="C319" s="101"/>
      <c r="D319" s="101"/>
      <c r="E319" s="113"/>
      <c r="F319" s="55"/>
      <c r="G319" s="114"/>
      <c r="H319" s="114"/>
      <c r="I319" s="101"/>
      <c r="J319" s="101"/>
      <c r="K319" s="113"/>
      <c r="L319" s="55"/>
      <c r="M319" s="114"/>
      <c r="N319" s="114"/>
      <c r="Q319" s="113"/>
      <c r="R319" s="55"/>
      <c r="S319" s="114"/>
      <c r="W319" s="113"/>
      <c r="X319" s="55"/>
      <c r="Y319" s="114"/>
      <c r="AC319" s="113"/>
      <c r="AD319" s="55"/>
      <c r="AE319" s="114"/>
      <c r="AI319" s="113"/>
      <c r="AJ319" s="55"/>
      <c r="AK319" s="114"/>
      <c r="AO319" s="113"/>
      <c r="AP319" s="55"/>
      <c r="AQ319" s="114"/>
      <c r="AU319" s="113"/>
      <c r="AV319" s="55"/>
      <c r="AW319" s="114"/>
      <c r="AX319" s="100"/>
      <c r="BA319" s="113"/>
      <c r="BB319" s="55"/>
      <c r="BC319" s="114"/>
      <c r="BD319" s="100"/>
      <c r="BG319" s="113"/>
      <c r="BH319" s="55"/>
      <c r="BI319" s="114"/>
      <c r="BK319" s="101"/>
      <c r="BL319" s="101"/>
      <c r="BM319" s="113"/>
      <c r="BN319" s="55"/>
      <c r="BO319" s="114"/>
      <c r="BQ319" s="101"/>
      <c r="BR319" s="101"/>
      <c r="BS319" s="113"/>
      <c r="BT319" s="55"/>
      <c r="BU319" s="114"/>
      <c r="BW319" s="101"/>
      <c r="BX319" s="101"/>
      <c r="BY319" s="113"/>
      <c r="BZ319" s="55"/>
      <c r="CA319" s="114"/>
      <c r="CC319" s="101"/>
      <c r="CD319" s="101"/>
      <c r="CE319" s="113"/>
      <c r="CF319" s="55"/>
      <c r="CG319" s="114"/>
      <c r="CI319" s="101"/>
      <c r="CJ319" s="101"/>
      <c r="CK319" s="113"/>
      <c r="CL319" s="55"/>
      <c r="CM319" s="114"/>
      <c r="CO319" s="101"/>
      <c r="CP319" s="101"/>
      <c r="CQ319" s="113"/>
      <c r="CR319" s="55"/>
      <c r="CS319" s="114"/>
    </row>
    <row r="320" spans="1:97" x14ac:dyDescent="0.2">
      <c r="A320" s="6"/>
      <c r="C320" s="101"/>
      <c r="D320" s="101"/>
      <c r="E320" s="113"/>
      <c r="F320" s="55"/>
      <c r="G320" s="114"/>
      <c r="H320" s="114"/>
      <c r="I320" s="101"/>
      <c r="J320" s="101"/>
      <c r="K320" s="113"/>
      <c r="L320" s="55"/>
      <c r="M320" s="114"/>
      <c r="N320" s="114"/>
      <c r="Q320" s="113"/>
      <c r="R320" s="55"/>
      <c r="S320" s="114"/>
      <c r="W320" s="113"/>
      <c r="X320" s="55"/>
      <c r="Y320" s="114"/>
      <c r="AC320" s="113"/>
      <c r="AD320" s="55"/>
      <c r="AE320" s="114"/>
      <c r="AI320" s="113"/>
      <c r="AJ320" s="55"/>
      <c r="AK320" s="114"/>
      <c r="AO320" s="113"/>
      <c r="AP320" s="55"/>
      <c r="AQ320" s="114"/>
      <c r="AU320" s="113"/>
      <c r="AV320" s="55"/>
      <c r="AW320" s="114"/>
      <c r="AX320" s="100"/>
      <c r="BA320" s="113"/>
      <c r="BB320" s="55"/>
      <c r="BC320" s="114"/>
      <c r="BD320" s="100"/>
      <c r="BG320" s="113"/>
      <c r="BH320" s="55"/>
      <c r="BI320" s="114"/>
      <c r="BK320" s="101"/>
      <c r="BL320" s="101"/>
      <c r="BM320" s="113"/>
      <c r="BN320" s="55"/>
      <c r="BO320" s="114"/>
      <c r="BQ320" s="101"/>
      <c r="BR320" s="101"/>
      <c r="BS320" s="113"/>
      <c r="BT320" s="55"/>
      <c r="BU320" s="114"/>
      <c r="BW320" s="101"/>
      <c r="BX320" s="101"/>
      <c r="BY320" s="113"/>
      <c r="BZ320" s="55"/>
      <c r="CA320" s="114"/>
      <c r="CC320" s="101"/>
      <c r="CD320" s="101"/>
      <c r="CE320" s="113"/>
      <c r="CF320" s="55"/>
      <c r="CG320" s="114"/>
      <c r="CI320" s="101"/>
      <c r="CJ320" s="101"/>
      <c r="CK320" s="113"/>
      <c r="CL320" s="55"/>
      <c r="CM320" s="114"/>
      <c r="CO320" s="101"/>
      <c r="CP320" s="101"/>
      <c r="CQ320" s="113"/>
      <c r="CR320" s="55"/>
      <c r="CS320" s="114"/>
    </row>
    <row r="321" spans="1:97" x14ac:dyDescent="0.2">
      <c r="A321" s="6"/>
      <c r="C321" s="101"/>
      <c r="D321" s="101"/>
      <c r="E321" s="113"/>
      <c r="F321" s="55"/>
      <c r="G321" s="114"/>
      <c r="H321" s="114"/>
      <c r="I321" s="101"/>
      <c r="J321" s="101"/>
      <c r="K321" s="113"/>
      <c r="L321" s="55"/>
      <c r="M321" s="114"/>
      <c r="N321" s="114"/>
      <c r="Q321" s="113"/>
      <c r="R321" s="55"/>
      <c r="S321" s="114"/>
      <c r="W321" s="113"/>
      <c r="X321" s="55"/>
      <c r="Y321" s="114"/>
      <c r="AC321" s="113"/>
      <c r="AD321" s="55"/>
      <c r="AE321" s="114"/>
      <c r="AI321" s="113"/>
      <c r="AJ321" s="55"/>
      <c r="AK321" s="114"/>
      <c r="AO321" s="113"/>
      <c r="AP321" s="55"/>
      <c r="AQ321" s="114"/>
      <c r="AU321" s="113"/>
      <c r="AV321" s="55"/>
      <c r="AW321" s="114"/>
      <c r="AX321" s="100"/>
      <c r="BA321" s="113"/>
      <c r="BB321" s="55"/>
      <c r="BC321" s="114"/>
      <c r="BD321" s="100"/>
      <c r="BG321" s="113"/>
      <c r="BH321" s="55"/>
      <c r="BI321" s="114"/>
      <c r="BK321" s="101"/>
      <c r="BL321" s="101"/>
      <c r="BM321" s="113"/>
      <c r="BN321" s="55"/>
      <c r="BO321" s="114"/>
      <c r="BQ321" s="101"/>
      <c r="BR321" s="101"/>
      <c r="BS321" s="113"/>
      <c r="BT321" s="55"/>
      <c r="BU321" s="114"/>
      <c r="BW321" s="101"/>
      <c r="BX321" s="101"/>
      <c r="BY321" s="113"/>
      <c r="BZ321" s="55"/>
      <c r="CA321" s="114"/>
      <c r="CC321" s="101"/>
      <c r="CD321" s="101"/>
      <c r="CE321" s="113"/>
      <c r="CF321" s="55"/>
      <c r="CG321" s="114"/>
      <c r="CI321" s="101"/>
      <c r="CJ321" s="101"/>
      <c r="CK321" s="113"/>
      <c r="CL321" s="55"/>
      <c r="CM321" s="114"/>
      <c r="CO321" s="101"/>
      <c r="CP321" s="101"/>
      <c r="CQ321" s="113"/>
      <c r="CR321" s="55"/>
      <c r="CS321" s="114"/>
    </row>
    <row r="322" spans="1:97" x14ac:dyDescent="0.2">
      <c r="A322" s="6"/>
      <c r="C322" s="101"/>
      <c r="D322" s="101"/>
      <c r="E322" s="113"/>
      <c r="F322" s="55"/>
      <c r="G322" s="114"/>
      <c r="H322" s="114"/>
      <c r="I322" s="101"/>
      <c r="J322" s="101"/>
      <c r="K322" s="113"/>
      <c r="L322" s="55"/>
      <c r="M322" s="114"/>
      <c r="N322" s="114"/>
      <c r="Q322" s="113"/>
      <c r="R322" s="55"/>
      <c r="S322" s="114"/>
      <c r="W322" s="113"/>
      <c r="X322" s="55"/>
      <c r="Y322" s="114"/>
      <c r="AC322" s="113"/>
      <c r="AD322" s="55"/>
      <c r="AE322" s="114"/>
      <c r="AI322" s="113"/>
      <c r="AJ322" s="55"/>
      <c r="AK322" s="114"/>
      <c r="AO322" s="113"/>
      <c r="AP322" s="55"/>
      <c r="AQ322" s="114"/>
      <c r="AU322" s="113"/>
      <c r="AV322" s="55"/>
      <c r="AW322" s="114"/>
      <c r="AX322" s="100"/>
      <c r="BA322" s="113"/>
      <c r="BB322" s="55"/>
      <c r="BC322" s="114"/>
      <c r="BD322" s="100"/>
      <c r="BG322" s="113"/>
      <c r="BH322" s="55"/>
      <c r="BI322" s="114"/>
      <c r="BK322" s="101"/>
      <c r="BL322" s="101"/>
      <c r="BM322" s="113"/>
      <c r="BN322" s="55"/>
      <c r="BO322" s="114"/>
      <c r="BQ322" s="101"/>
      <c r="BR322" s="101"/>
      <c r="BS322" s="113"/>
      <c r="BT322" s="55"/>
      <c r="BU322" s="114"/>
      <c r="BW322" s="101"/>
      <c r="BX322" s="101"/>
      <c r="BY322" s="113"/>
      <c r="BZ322" s="55"/>
      <c r="CA322" s="114"/>
      <c r="CC322" s="101"/>
      <c r="CD322" s="101"/>
      <c r="CE322" s="113"/>
      <c r="CF322" s="55"/>
      <c r="CG322" s="114"/>
      <c r="CI322" s="101"/>
      <c r="CJ322" s="101"/>
      <c r="CK322" s="113"/>
      <c r="CL322" s="55"/>
      <c r="CM322" s="114"/>
      <c r="CO322" s="101"/>
      <c r="CP322" s="101"/>
      <c r="CQ322" s="113"/>
      <c r="CR322" s="55"/>
      <c r="CS322" s="114"/>
    </row>
    <row r="323" spans="1:97" x14ac:dyDescent="0.2">
      <c r="A323" s="6"/>
      <c r="C323" s="101"/>
      <c r="D323" s="101"/>
      <c r="E323" s="113"/>
      <c r="F323" s="55"/>
      <c r="G323" s="114"/>
      <c r="H323" s="114"/>
      <c r="I323" s="101"/>
      <c r="J323" s="101"/>
      <c r="K323" s="113"/>
      <c r="L323" s="55"/>
      <c r="M323" s="114"/>
      <c r="N323" s="114"/>
      <c r="Q323" s="113"/>
      <c r="R323" s="55"/>
      <c r="S323" s="114"/>
      <c r="W323" s="113"/>
      <c r="X323" s="55"/>
      <c r="Y323" s="114"/>
      <c r="AC323" s="113"/>
      <c r="AD323" s="55"/>
      <c r="AE323" s="114"/>
      <c r="AI323" s="113"/>
      <c r="AJ323" s="55"/>
      <c r="AK323" s="114"/>
      <c r="AO323" s="113"/>
      <c r="AP323" s="55"/>
      <c r="AQ323" s="114"/>
      <c r="AU323" s="113"/>
      <c r="AV323" s="55"/>
      <c r="AW323" s="114"/>
      <c r="AX323" s="100"/>
      <c r="BA323" s="113"/>
      <c r="BB323" s="55"/>
      <c r="BC323" s="114"/>
      <c r="BD323" s="100"/>
      <c r="BG323" s="113"/>
      <c r="BH323" s="55"/>
      <c r="BI323" s="114"/>
      <c r="BK323" s="101"/>
      <c r="BL323" s="101"/>
      <c r="BM323" s="113"/>
      <c r="BN323" s="55"/>
      <c r="BO323" s="114"/>
      <c r="BQ323" s="101"/>
      <c r="BR323" s="101"/>
      <c r="BS323" s="113"/>
      <c r="BT323" s="55"/>
      <c r="BU323" s="114"/>
      <c r="BW323" s="101"/>
      <c r="BX323" s="101"/>
      <c r="BY323" s="113"/>
      <c r="BZ323" s="55"/>
      <c r="CA323" s="114"/>
      <c r="CC323" s="101"/>
      <c r="CD323" s="101"/>
      <c r="CE323" s="113"/>
      <c r="CF323" s="55"/>
      <c r="CG323" s="114"/>
      <c r="CI323" s="101"/>
      <c r="CJ323" s="101"/>
      <c r="CK323" s="113"/>
      <c r="CL323" s="55"/>
      <c r="CM323" s="114"/>
      <c r="CO323" s="101"/>
      <c r="CP323" s="101"/>
      <c r="CQ323" s="113"/>
      <c r="CR323" s="55"/>
      <c r="CS323" s="114"/>
    </row>
    <row r="324" spans="1:97" x14ac:dyDescent="0.2">
      <c r="A324" s="6"/>
      <c r="C324" s="101"/>
      <c r="D324" s="101"/>
      <c r="E324" s="113"/>
      <c r="F324" s="55"/>
      <c r="G324" s="114"/>
      <c r="H324" s="114"/>
      <c r="I324" s="101"/>
      <c r="J324" s="101"/>
      <c r="K324" s="113"/>
      <c r="L324" s="55"/>
      <c r="M324" s="114"/>
      <c r="N324" s="114"/>
      <c r="Q324" s="113"/>
      <c r="R324" s="55"/>
      <c r="S324" s="114"/>
      <c r="W324" s="113"/>
      <c r="X324" s="55"/>
      <c r="Y324" s="114"/>
      <c r="AC324" s="113"/>
      <c r="AD324" s="55"/>
      <c r="AE324" s="114"/>
      <c r="AI324" s="113"/>
      <c r="AJ324" s="55"/>
      <c r="AK324" s="114"/>
      <c r="AO324" s="113"/>
      <c r="AP324" s="55"/>
      <c r="AQ324" s="114"/>
      <c r="AU324" s="113"/>
      <c r="AV324" s="55"/>
      <c r="AW324" s="114"/>
      <c r="AX324" s="100"/>
      <c r="BA324" s="113"/>
      <c r="BB324" s="55"/>
      <c r="BC324" s="114"/>
      <c r="BD324" s="100"/>
      <c r="BG324" s="113"/>
      <c r="BH324" s="55"/>
      <c r="BI324" s="114"/>
      <c r="BK324" s="101"/>
      <c r="BL324" s="101"/>
      <c r="BM324" s="113"/>
      <c r="BN324" s="55"/>
      <c r="BO324" s="114"/>
      <c r="BQ324" s="101"/>
      <c r="BR324" s="101"/>
      <c r="BS324" s="113"/>
      <c r="BT324" s="55"/>
      <c r="BU324" s="114"/>
      <c r="BW324" s="101"/>
      <c r="BX324" s="101"/>
      <c r="BY324" s="113"/>
      <c r="BZ324" s="55"/>
      <c r="CA324" s="114"/>
      <c r="CC324" s="101"/>
      <c r="CD324" s="101"/>
      <c r="CE324" s="113"/>
      <c r="CF324" s="55"/>
      <c r="CG324" s="114"/>
      <c r="CI324" s="101"/>
      <c r="CJ324" s="101"/>
      <c r="CK324" s="113"/>
      <c r="CL324" s="55"/>
      <c r="CM324" s="114"/>
      <c r="CO324" s="101"/>
      <c r="CP324" s="101"/>
      <c r="CQ324" s="113"/>
      <c r="CR324" s="55"/>
      <c r="CS324" s="114"/>
    </row>
    <row r="325" spans="1:97" x14ac:dyDescent="0.2">
      <c r="A325" s="6"/>
      <c r="C325" s="101"/>
      <c r="D325" s="101"/>
      <c r="E325" s="113"/>
      <c r="F325" s="55"/>
      <c r="G325" s="114"/>
      <c r="H325" s="114"/>
      <c r="I325" s="101"/>
      <c r="J325" s="101"/>
      <c r="K325" s="113"/>
      <c r="L325" s="55"/>
      <c r="M325" s="114"/>
      <c r="N325" s="114"/>
      <c r="Q325" s="113"/>
      <c r="R325" s="55"/>
      <c r="S325" s="114"/>
      <c r="W325" s="113"/>
      <c r="X325" s="55"/>
      <c r="Y325" s="114"/>
      <c r="AC325" s="113"/>
      <c r="AD325" s="55"/>
      <c r="AE325" s="114"/>
      <c r="AI325" s="113"/>
      <c r="AJ325" s="55"/>
      <c r="AK325" s="114"/>
      <c r="AO325" s="113"/>
      <c r="AP325" s="55"/>
      <c r="AQ325" s="114"/>
      <c r="AU325" s="113"/>
      <c r="AV325" s="55"/>
      <c r="AW325" s="114"/>
      <c r="AX325" s="100"/>
      <c r="BA325" s="113"/>
      <c r="BB325" s="55"/>
      <c r="BC325" s="114"/>
      <c r="BD325" s="100"/>
      <c r="BG325" s="113"/>
      <c r="BH325" s="55"/>
      <c r="BI325" s="114"/>
      <c r="BK325" s="101"/>
      <c r="BL325" s="101"/>
      <c r="BM325" s="113"/>
      <c r="BN325" s="55"/>
      <c r="BO325" s="114"/>
      <c r="BQ325" s="101"/>
      <c r="BR325" s="101"/>
      <c r="BS325" s="113"/>
      <c r="BT325" s="55"/>
      <c r="BU325" s="114"/>
      <c r="BW325" s="101"/>
      <c r="BX325" s="101"/>
      <c r="BY325" s="113"/>
      <c r="BZ325" s="55"/>
      <c r="CA325" s="114"/>
      <c r="CC325" s="101"/>
      <c r="CD325" s="101"/>
      <c r="CE325" s="113"/>
      <c r="CF325" s="55"/>
      <c r="CG325" s="114"/>
      <c r="CI325" s="101"/>
      <c r="CJ325" s="101"/>
      <c r="CK325" s="113"/>
      <c r="CL325" s="55"/>
      <c r="CM325" s="114"/>
      <c r="CO325" s="101"/>
      <c r="CP325" s="101"/>
      <c r="CQ325" s="113"/>
      <c r="CR325" s="55"/>
      <c r="CS325" s="114"/>
    </row>
    <row r="326" spans="1:97" x14ac:dyDescent="0.2">
      <c r="A326" s="6"/>
      <c r="C326" s="101"/>
      <c r="D326" s="101"/>
      <c r="E326" s="113"/>
      <c r="F326" s="55"/>
      <c r="G326" s="114"/>
      <c r="H326" s="114"/>
      <c r="I326" s="101"/>
      <c r="J326" s="101"/>
      <c r="K326" s="113"/>
      <c r="L326" s="55"/>
      <c r="M326" s="114"/>
      <c r="N326" s="114"/>
      <c r="Q326" s="113"/>
      <c r="R326" s="55"/>
      <c r="S326" s="114"/>
      <c r="W326" s="113"/>
      <c r="X326" s="55"/>
      <c r="Y326" s="114"/>
      <c r="AC326" s="113"/>
      <c r="AD326" s="55"/>
      <c r="AE326" s="114"/>
      <c r="AI326" s="113"/>
      <c r="AJ326" s="55"/>
      <c r="AK326" s="114"/>
      <c r="AO326" s="113"/>
      <c r="AP326" s="55"/>
      <c r="AQ326" s="114"/>
      <c r="AU326" s="113"/>
      <c r="AV326" s="55"/>
      <c r="AW326" s="114"/>
      <c r="AX326" s="100"/>
      <c r="BA326" s="113"/>
      <c r="BB326" s="55"/>
      <c r="BC326" s="114"/>
      <c r="BD326" s="100"/>
      <c r="BG326" s="113"/>
      <c r="BH326" s="55"/>
      <c r="BI326" s="114"/>
      <c r="BK326" s="101"/>
      <c r="BL326" s="101"/>
      <c r="BM326" s="113"/>
      <c r="BN326" s="55"/>
      <c r="BO326" s="114"/>
      <c r="BQ326" s="101"/>
      <c r="BR326" s="101"/>
      <c r="BS326" s="113"/>
      <c r="BT326" s="55"/>
      <c r="BU326" s="114"/>
      <c r="BW326" s="101"/>
      <c r="BX326" s="101"/>
      <c r="BY326" s="113"/>
      <c r="BZ326" s="55"/>
      <c r="CA326" s="114"/>
      <c r="CC326" s="101"/>
      <c r="CD326" s="101"/>
      <c r="CE326" s="113"/>
      <c r="CF326" s="55"/>
      <c r="CG326" s="114"/>
      <c r="CI326" s="101"/>
      <c r="CJ326" s="101"/>
      <c r="CK326" s="113"/>
      <c r="CL326" s="55"/>
      <c r="CM326" s="114"/>
      <c r="CO326" s="101"/>
      <c r="CP326" s="101"/>
      <c r="CQ326" s="113"/>
      <c r="CR326" s="55"/>
      <c r="CS326" s="114"/>
    </row>
    <row r="327" spans="1:97" x14ac:dyDescent="0.2">
      <c r="A327" s="6"/>
      <c r="C327" s="101"/>
      <c r="D327" s="101"/>
      <c r="E327" s="113"/>
      <c r="F327" s="55"/>
      <c r="G327" s="114"/>
      <c r="H327" s="114"/>
      <c r="I327" s="101"/>
      <c r="J327" s="101"/>
      <c r="K327" s="113"/>
      <c r="L327" s="55"/>
      <c r="M327" s="114"/>
      <c r="N327" s="114"/>
      <c r="Q327" s="113"/>
      <c r="R327" s="55"/>
      <c r="S327" s="114"/>
      <c r="W327" s="113"/>
      <c r="X327" s="55"/>
      <c r="Y327" s="114"/>
      <c r="AC327" s="113"/>
      <c r="AD327" s="55"/>
      <c r="AE327" s="114"/>
      <c r="AI327" s="113"/>
      <c r="AJ327" s="55"/>
      <c r="AK327" s="114"/>
      <c r="AO327" s="113"/>
      <c r="AP327" s="55"/>
      <c r="AQ327" s="114"/>
      <c r="AU327" s="113"/>
      <c r="AV327" s="55"/>
      <c r="AW327" s="114"/>
      <c r="AX327" s="100"/>
      <c r="BA327" s="113"/>
      <c r="BB327" s="55"/>
      <c r="BC327" s="114"/>
      <c r="BD327" s="100"/>
      <c r="BG327" s="113"/>
      <c r="BH327" s="55"/>
      <c r="BI327" s="114"/>
      <c r="BK327" s="101"/>
      <c r="BL327" s="101"/>
      <c r="BM327" s="113"/>
      <c r="BN327" s="55"/>
      <c r="BO327" s="114"/>
      <c r="BQ327" s="101"/>
      <c r="BR327" s="101"/>
      <c r="BS327" s="113"/>
      <c r="BT327" s="55"/>
      <c r="BU327" s="114"/>
      <c r="BW327" s="101"/>
      <c r="BX327" s="101"/>
      <c r="BY327" s="113"/>
      <c r="BZ327" s="55"/>
      <c r="CA327" s="114"/>
      <c r="CC327" s="101"/>
      <c r="CD327" s="101"/>
      <c r="CE327" s="113"/>
      <c r="CF327" s="55"/>
      <c r="CG327" s="114"/>
      <c r="CI327" s="101"/>
      <c r="CJ327" s="101"/>
      <c r="CK327" s="113"/>
      <c r="CL327" s="55"/>
      <c r="CM327" s="114"/>
      <c r="CO327" s="101"/>
      <c r="CP327" s="101"/>
      <c r="CQ327" s="113"/>
      <c r="CR327" s="55"/>
      <c r="CS327" s="114"/>
    </row>
    <row r="328" spans="1:97" x14ac:dyDescent="0.2">
      <c r="A328" s="6"/>
      <c r="C328" s="101"/>
      <c r="D328" s="101"/>
      <c r="E328" s="113"/>
      <c r="F328" s="55"/>
      <c r="G328" s="114"/>
      <c r="H328" s="114"/>
      <c r="I328" s="101"/>
      <c r="J328" s="101"/>
      <c r="K328" s="113"/>
      <c r="L328" s="55"/>
      <c r="M328" s="114"/>
      <c r="N328" s="114"/>
      <c r="Q328" s="113"/>
      <c r="R328" s="55"/>
      <c r="S328" s="114"/>
      <c r="W328" s="113"/>
      <c r="X328" s="55"/>
      <c r="Y328" s="114"/>
      <c r="AC328" s="113"/>
      <c r="AD328" s="55"/>
      <c r="AE328" s="114"/>
      <c r="AI328" s="113"/>
      <c r="AJ328" s="55"/>
      <c r="AK328" s="114"/>
      <c r="AO328" s="113"/>
      <c r="AP328" s="55"/>
      <c r="AQ328" s="114"/>
      <c r="AU328" s="113"/>
      <c r="AV328" s="55"/>
      <c r="AW328" s="114"/>
      <c r="AX328" s="100"/>
      <c r="BA328" s="113"/>
      <c r="BB328" s="55"/>
      <c r="BC328" s="114"/>
      <c r="BD328" s="100"/>
      <c r="BG328" s="113"/>
      <c r="BH328" s="55"/>
      <c r="BI328" s="114"/>
      <c r="BK328" s="101"/>
      <c r="BL328" s="101"/>
      <c r="BM328" s="113"/>
      <c r="BN328" s="55"/>
      <c r="BO328" s="114"/>
      <c r="BQ328" s="101"/>
      <c r="BR328" s="101"/>
      <c r="BS328" s="113"/>
      <c r="BT328" s="55"/>
      <c r="BU328" s="114"/>
      <c r="BW328" s="101"/>
      <c r="BX328" s="101"/>
      <c r="BY328" s="113"/>
      <c r="BZ328" s="55"/>
      <c r="CA328" s="114"/>
      <c r="CC328" s="101"/>
      <c r="CD328" s="101"/>
      <c r="CE328" s="113"/>
      <c r="CF328" s="55"/>
      <c r="CG328" s="114"/>
      <c r="CI328" s="101"/>
      <c r="CJ328" s="101"/>
      <c r="CK328" s="113"/>
      <c r="CL328" s="55"/>
      <c r="CM328" s="114"/>
      <c r="CO328" s="101"/>
      <c r="CP328" s="101"/>
      <c r="CQ328" s="113"/>
      <c r="CR328" s="55"/>
      <c r="CS328" s="114"/>
    </row>
    <row r="329" spans="1:97" x14ac:dyDescent="0.2">
      <c r="A329" s="6"/>
      <c r="C329" s="101"/>
      <c r="D329" s="101"/>
      <c r="E329" s="113"/>
      <c r="F329" s="55"/>
      <c r="G329" s="114"/>
      <c r="H329" s="114"/>
      <c r="I329" s="101"/>
      <c r="J329" s="101"/>
      <c r="K329" s="113"/>
      <c r="L329" s="55"/>
      <c r="M329" s="114"/>
      <c r="N329" s="114"/>
      <c r="Q329" s="113"/>
      <c r="R329" s="55"/>
      <c r="S329" s="114"/>
      <c r="W329" s="113"/>
      <c r="X329" s="55"/>
      <c r="Y329" s="114"/>
      <c r="AC329" s="113"/>
      <c r="AD329" s="55"/>
      <c r="AE329" s="114"/>
      <c r="AI329" s="113"/>
      <c r="AJ329" s="55"/>
      <c r="AK329" s="114"/>
      <c r="AO329" s="113"/>
      <c r="AP329" s="55"/>
      <c r="AQ329" s="114"/>
      <c r="AU329" s="113"/>
      <c r="AV329" s="55"/>
      <c r="AW329" s="114"/>
      <c r="AX329" s="100"/>
      <c r="BA329" s="113"/>
      <c r="BB329" s="55"/>
      <c r="BC329" s="114"/>
      <c r="BD329" s="100"/>
      <c r="BG329" s="113"/>
      <c r="BH329" s="55"/>
      <c r="BI329" s="114"/>
      <c r="BK329" s="101"/>
      <c r="BL329" s="101"/>
      <c r="BM329" s="113"/>
      <c r="BN329" s="55"/>
      <c r="BO329" s="114"/>
      <c r="BQ329" s="101"/>
      <c r="BR329" s="101"/>
      <c r="BS329" s="113"/>
      <c r="BT329" s="55"/>
      <c r="BU329" s="114"/>
      <c r="BW329" s="101"/>
      <c r="BX329" s="101"/>
      <c r="BY329" s="113"/>
      <c r="BZ329" s="55"/>
      <c r="CA329" s="114"/>
      <c r="CC329" s="101"/>
      <c r="CD329" s="101"/>
      <c r="CE329" s="113"/>
      <c r="CF329" s="55"/>
      <c r="CG329" s="114"/>
      <c r="CI329" s="101"/>
      <c r="CJ329" s="101"/>
      <c r="CK329" s="113"/>
      <c r="CL329" s="55"/>
      <c r="CM329" s="114"/>
      <c r="CO329" s="101"/>
      <c r="CP329" s="101"/>
      <c r="CQ329" s="113"/>
      <c r="CR329" s="55"/>
      <c r="CS329" s="114"/>
    </row>
    <row r="330" spans="1:97" x14ac:dyDescent="0.2">
      <c r="A330" s="6"/>
      <c r="C330" s="101"/>
      <c r="D330" s="101"/>
      <c r="E330" s="113"/>
      <c r="F330" s="55"/>
      <c r="G330" s="114"/>
      <c r="H330" s="114"/>
      <c r="I330" s="101"/>
      <c r="J330" s="101"/>
      <c r="K330" s="113"/>
      <c r="L330" s="55"/>
      <c r="M330" s="114"/>
      <c r="N330" s="114"/>
      <c r="Q330" s="113"/>
      <c r="R330" s="55"/>
      <c r="S330" s="114"/>
      <c r="W330" s="113"/>
      <c r="X330" s="55"/>
      <c r="Y330" s="114"/>
      <c r="AC330" s="113"/>
      <c r="AD330" s="55"/>
      <c r="AE330" s="114"/>
      <c r="AI330" s="113"/>
      <c r="AJ330" s="55"/>
      <c r="AK330" s="114"/>
      <c r="AO330" s="113"/>
      <c r="AP330" s="55"/>
      <c r="AQ330" s="114"/>
      <c r="AU330" s="113"/>
      <c r="AV330" s="55"/>
      <c r="AW330" s="114"/>
      <c r="AX330" s="100"/>
      <c r="BA330" s="113"/>
      <c r="BB330" s="55"/>
      <c r="BC330" s="114"/>
      <c r="BD330" s="100"/>
      <c r="BG330" s="113"/>
      <c r="BH330" s="55"/>
      <c r="BI330" s="114"/>
      <c r="BK330" s="101"/>
      <c r="BL330" s="101"/>
      <c r="BM330" s="113"/>
      <c r="BN330" s="55"/>
      <c r="BO330" s="114"/>
      <c r="BQ330" s="101"/>
      <c r="BR330" s="101"/>
      <c r="BS330" s="113"/>
      <c r="BT330" s="55"/>
      <c r="BU330" s="114"/>
      <c r="BW330" s="101"/>
      <c r="BX330" s="101"/>
      <c r="BY330" s="113"/>
      <c r="BZ330" s="55"/>
      <c r="CA330" s="114"/>
      <c r="CC330" s="101"/>
      <c r="CD330" s="101"/>
      <c r="CE330" s="113"/>
      <c r="CF330" s="55"/>
      <c r="CG330" s="114"/>
      <c r="CI330" s="101"/>
      <c r="CJ330" s="101"/>
      <c r="CK330" s="113"/>
      <c r="CL330" s="55"/>
      <c r="CM330" s="114"/>
      <c r="CO330" s="101"/>
      <c r="CP330" s="101"/>
      <c r="CQ330" s="113"/>
      <c r="CR330" s="55"/>
      <c r="CS330" s="114"/>
    </row>
    <row r="331" spans="1:97" x14ac:dyDescent="0.2">
      <c r="A331" s="6"/>
      <c r="C331" s="101"/>
      <c r="D331" s="101"/>
      <c r="E331" s="113"/>
      <c r="F331" s="55"/>
      <c r="G331" s="114"/>
      <c r="H331" s="114"/>
      <c r="I331" s="101"/>
      <c r="J331" s="101"/>
      <c r="K331" s="113"/>
      <c r="L331" s="55"/>
      <c r="M331" s="114"/>
      <c r="N331" s="114"/>
      <c r="Q331" s="113"/>
      <c r="R331" s="55"/>
      <c r="S331" s="114"/>
      <c r="W331" s="113"/>
      <c r="X331" s="55"/>
      <c r="Y331" s="114"/>
      <c r="AC331" s="113"/>
      <c r="AD331" s="55"/>
      <c r="AE331" s="114"/>
      <c r="AI331" s="113"/>
      <c r="AJ331" s="55"/>
      <c r="AK331" s="114"/>
      <c r="AO331" s="113"/>
      <c r="AP331" s="55"/>
      <c r="AQ331" s="114"/>
      <c r="AU331" s="113"/>
      <c r="AV331" s="55"/>
      <c r="AW331" s="114"/>
      <c r="AX331" s="100"/>
      <c r="BA331" s="113"/>
      <c r="BB331" s="55"/>
      <c r="BC331" s="114"/>
      <c r="BD331" s="100"/>
      <c r="BG331" s="113"/>
      <c r="BH331" s="55"/>
      <c r="BI331" s="114"/>
      <c r="BK331" s="101"/>
      <c r="BL331" s="101"/>
      <c r="BM331" s="113"/>
      <c r="BN331" s="55"/>
      <c r="BO331" s="114"/>
      <c r="BQ331" s="101"/>
      <c r="BR331" s="101"/>
      <c r="BS331" s="113"/>
      <c r="BT331" s="55"/>
      <c r="BU331" s="114"/>
      <c r="BW331" s="101"/>
      <c r="BX331" s="101"/>
      <c r="BY331" s="113"/>
      <c r="BZ331" s="55"/>
      <c r="CA331" s="114"/>
      <c r="CC331" s="101"/>
      <c r="CD331" s="101"/>
      <c r="CE331" s="113"/>
      <c r="CF331" s="55"/>
      <c r="CG331" s="114"/>
      <c r="CI331" s="101"/>
      <c r="CJ331" s="101"/>
      <c r="CK331" s="113"/>
      <c r="CL331" s="55"/>
      <c r="CM331" s="114"/>
      <c r="CO331" s="101"/>
      <c r="CP331" s="101"/>
      <c r="CQ331" s="113"/>
      <c r="CR331" s="55"/>
      <c r="CS331" s="114"/>
    </row>
    <row r="332" spans="1:97" x14ac:dyDescent="0.2">
      <c r="A332" s="6"/>
      <c r="C332" s="101"/>
      <c r="D332" s="101"/>
      <c r="E332" s="113"/>
      <c r="F332" s="55"/>
      <c r="G332" s="114"/>
      <c r="H332" s="114"/>
      <c r="I332" s="101"/>
      <c r="J332" s="101"/>
      <c r="K332" s="113"/>
      <c r="L332" s="55"/>
      <c r="M332" s="114"/>
      <c r="N332" s="114"/>
      <c r="Q332" s="113"/>
      <c r="R332" s="55"/>
      <c r="S332" s="114"/>
      <c r="W332" s="113"/>
      <c r="X332" s="55"/>
      <c r="Y332" s="114"/>
      <c r="AC332" s="113"/>
      <c r="AD332" s="55"/>
      <c r="AE332" s="114"/>
      <c r="AI332" s="113"/>
      <c r="AJ332" s="55"/>
      <c r="AK332" s="114"/>
      <c r="AO332" s="113"/>
      <c r="AP332" s="55"/>
      <c r="AQ332" s="114"/>
      <c r="AU332" s="113"/>
      <c r="AV332" s="55"/>
      <c r="AW332" s="114"/>
      <c r="AX332" s="100"/>
      <c r="BA332" s="113"/>
      <c r="BB332" s="55"/>
      <c r="BC332" s="114"/>
      <c r="BD332" s="100"/>
      <c r="BG332" s="113"/>
      <c r="BH332" s="55"/>
      <c r="BI332" s="114"/>
      <c r="BK332" s="101"/>
      <c r="BL332" s="101"/>
      <c r="BM332" s="113"/>
      <c r="BN332" s="55"/>
      <c r="BO332" s="114"/>
      <c r="BQ332" s="101"/>
      <c r="BR332" s="101"/>
      <c r="BS332" s="113"/>
      <c r="BT332" s="55"/>
      <c r="BU332" s="114"/>
      <c r="BW332" s="101"/>
      <c r="BX332" s="101"/>
      <c r="BY332" s="113"/>
      <c r="BZ332" s="55"/>
      <c r="CA332" s="114"/>
      <c r="CC332" s="101"/>
      <c r="CD332" s="101"/>
      <c r="CE332" s="113"/>
      <c r="CF332" s="55"/>
      <c r="CG332" s="114"/>
      <c r="CI332" s="101"/>
      <c r="CJ332" s="101"/>
      <c r="CK332" s="113"/>
      <c r="CL332" s="55"/>
      <c r="CM332" s="114"/>
      <c r="CO332" s="101"/>
      <c r="CP332" s="101"/>
      <c r="CQ332" s="113"/>
      <c r="CR332" s="55"/>
      <c r="CS332" s="114"/>
    </row>
    <row r="333" spans="1:97" x14ac:dyDescent="0.2">
      <c r="A333" s="6"/>
      <c r="C333" s="101"/>
      <c r="D333" s="101"/>
      <c r="E333" s="113"/>
      <c r="F333" s="55"/>
      <c r="G333" s="114"/>
      <c r="H333" s="114"/>
      <c r="I333" s="101"/>
      <c r="J333" s="101"/>
      <c r="K333" s="113"/>
      <c r="L333" s="55"/>
      <c r="M333" s="114"/>
      <c r="N333" s="114"/>
      <c r="Q333" s="113"/>
      <c r="R333" s="55"/>
      <c r="S333" s="114"/>
      <c r="W333" s="113"/>
      <c r="X333" s="55"/>
      <c r="Y333" s="114"/>
      <c r="AC333" s="113"/>
      <c r="AD333" s="55"/>
      <c r="AE333" s="114"/>
      <c r="AI333" s="113"/>
      <c r="AJ333" s="55"/>
      <c r="AK333" s="114"/>
      <c r="AO333" s="113"/>
      <c r="AP333" s="55"/>
      <c r="AQ333" s="114"/>
      <c r="AU333" s="113"/>
      <c r="AV333" s="55"/>
      <c r="AW333" s="114"/>
      <c r="AX333" s="100"/>
      <c r="BA333" s="113"/>
      <c r="BB333" s="55"/>
      <c r="BC333" s="114"/>
      <c r="BD333" s="100"/>
      <c r="BG333" s="113"/>
      <c r="BH333" s="55"/>
      <c r="BI333" s="114"/>
      <c r="BK333" s="101"/>
      <c r="BL333" s="101"/>
      <c r="BM333" s="113"/>
      <c r="BN333" s="55"/>
      <c r="BO333" s="114"/>
      <c r="BQ333" s="101"/>
      <c r="BR333" s="101"/>
      <c r="BS333" s="113"/>
      <c r="BT333" s="55"/>
      <c r="BU333" s="114"/>
      <c r="BW333" s="101"/>
      <c r="BX333" s="101"/>
      <c r="BY333" s="113"/>
      <c r="BZ333" s="55"/>
      <c r="CA333" s="114"/>
      <c r="CC333" s="101"/>
      <c r="CD333" s="101"/>
      <c r="CE333" s="113"/>
      <c r="CF333" s="55"/>
      <c r="CG333" s="114"/>
      <c r="CI333" s="101"/>
      <c r="CJ333" s="101"/>
      <c r="CK333" s="113"/>
      <c r="CL333" s="55"/>
      <c r="CM333" s="114"/>
      <c r="CO333" s="101"/>
      <c r="CP333" s="101"/>
      <c r="CQ333" s="113"/>
      <c r="CR333" s="55"/>
      <c r="CS333" s="114"/>
    </row>
    <row r="334" spans="1:97" x14ac:dyDescent="0.2">
      <c r="A334" s="6"/>
      <c r="C334" s="101"/>
      <c r="D334" s="101"/>
      <c r="E334" s="113"/>
      <c r="F334" s="55"/>
      <c r="G334" s="114"/>
      <c r="H334" s="114"/>
      <c r="I334" s="101"/>
      <c r="J334" s="101"/>
      <c r="K334" s="113"/>
      <c r="L334" s="55"/>
      <c r="M334" s="114"/>
      <c r="N334" s="114"/>
      <c r="Q334" s="113"/>
      <c r="R334" s="55"/>
      <c r="S334" s="114"/>
      <c r="W334" s="113"/>
      <c r="X334" s="55"/>
      <c r="Y334" s="114"/>
      <c r="AC334" s="113"/>
      <c r="AD334" s="55"/>
      <c r="AE334" s="114"/>
      <c r="AI334" s="113"/>
      <c r="AJ334" s="55"/>
      <c r="AK334" s="114"/>
      <c r="AO334" s="113"/>
      <c r="AP334" s="55"/>
      <c r="AQ334" s="114"/>
      <c r="AU334" s="113"/>
      <c r="AV334" s="55"/>
      <c r="AW334" s="114"/>
      <c r="AX334" s="100"/>
      <c r="BA334" s="113"/>
      <c r="BB334" s="55"/>
      <c r="BC334" s="114"/>
      <c r="BD334" s="100"/>
      <c r="BG334" s="113"/>
      <c r="BH334" s="55"/>
      <c r="BI334" s="114"/>
      <c r="BK334" s="101"/>
      <c r="BL334" s="101"/>
      <c r="BM334" s="113"/>
      <c r="BN334" s="55"/>
      <c r="BO334" s="114"/>
      <c r="BQ334" s="101"/>
      <c r="BR334" s="101"/>
      <c r="BS334" s="113"/>
      <c r="BT334" s="55"/>
      <c r="BU334" s="114"/>
      <c r="BW334" s="101"/>
      <c r="BX334" s="101"/>
      <c r="BY334" s="113"/>
      <c r="BZ334" s="55"/>
      <c r="CA334" s="114"/>
      <c r="CC334" s="101"/>
      <c r="CD334" s="101"/>
      <c r="CE334" s="113"/>
      <c r="CF334" s="55"/>
      <c r="CG334" s="114"/>
      <c r="CI334" s="101"/>
      <c r="CJ334" s="101"/>
      <c r="CK334" s="113"/>
      <c r="CL334" s="55"/>
      <c r="CM334" s="114"/>
      <c r="CO334" s="101"/>
      <c r="CP334" s="101"/>
      <c r="CQ334" s="113"/>
      <c r="CR334" s="55"/>
      <c r="CS334" s="114"/>
    </row>
    <row r="335" spans="1:97" x14ac:dyDescent="0.2">
      <c r="A335" s="6"/>
      <c r="C335" s="101"/>
      <c r="D335" s="101"/>
      <c r="E335" s="113"/>
      <c r="F335" s="55"/>
      <c r="G335" s="114"/>
      <c r="H335" s="114"/>
      <c r="I335" s="101"/>
      <c r="J335" s="101"/>
      <c r="K335" s="113"/>
      <c r="L335" s="55"/>
      <c r="M335" s="114"/>
      <c r="N335" s="114"/>
      <c r="Q335" s="113"/>
      <c r="R335" s="55"/>
      <c r="S335" s="114"/>
      <c r="W335" s="113"/>
      <c r="X335" s="55"/>
      <c r="Y335" s="114"/>
      <c r="AC335" s="113"/>
      <c r="AD335" s="55"/>
      <c r="AE335" s="114"/>
      <c r="AI335" s="113"/>
      <c r="AJ335" s="55"/>
      <c r="AK335" s="114"/>
      <c r="AO335" s="113"/>
      <c r="AP335" s="55"/>
      <c r="AQ335" s="114"/>
      <c r="AU335" s="113"/>
      <c r="AV335" s="55"/>
      <c r="AW335" s="114"/>
      <c r="AX335" s="100"/>
      <c r="BA335" s="113"/>
      <c r="BB335" s="55"/>
      <c r="BC335" s="114"/>
      <c r="BD335" s="100"/>
      <c r="BG335" s="113"/>
      <c r="BH335" s="55"/>
      <c r="BI335" s="114"/>
      <c r="BK335" s="101"/>
      <c r="BL335" s="101"/>
      <c r="BM335" s="113"/>
      <c r="BN335" s="55"/>
      <c r="BO335" s="114"/>
      <c r="BQ335" s="101"/>
      <c r="BR335" s="101"/>
      <c r="BS335" s="113"/>
      <c r="BT335" s="55"/>
      <c r="BU335" s="114"/>
      <c r="BW335" s="101"/>
      <c r="BX335" s="101"/>
      <c r="BY335" s="113"/>
      <c r="BZ335" s="55"/>
      <c r="CA335" s="114"/>
      <c r="CC335" s="101"/>
      <c r="CD335" s="101"/>
      <c r="CE335" s="113"/>
      <c r="CF335" s="55"/>
      <c r="CG335" s="114"/>
      <c r="CI335" s="101"/>
      <c r="CJ335" s="101"/>
      <c r="CK335" s="113"/>
      <c r="CL335" s="55"/>
      <c r="CM335" s="114"/>
      <c r="CO335" s="101"/>
      <c r="CP335" s="101"/>
      <c r="CQ335" s="113"/>
      <c r="CR335" s="55"/>
      <c r="CS335" s="114"/>
    </row>
    <row r="336" spans="1:97" x14ac:dyDescent="0.2">
      <c r="A336" s="6"/>
      <c r="C336" s="101"/>
      <c r="D336" s="101"/>
      <c r="E336" s="113"/>
      <c r="F336" s="55"/>
      <c r="G336" s="114"/>
      <c r="H336" s="114"/>
      <c r="I336" s="101"/>
      <c r="J336" s="101"/>
      <c r="K336" s="113"/>
      <c r="L336" s="55"/>
      <c r="M336" s="114"/>
      <c r="N336" s="114"/>
      <c r="Q336" s="113"/>
      <c r="R336" s="55"/>
      <c r="S336" s="114"/>
      <c r="W336" s="113"/>
      <c r="X336" s="55"/>
      <c r="Y336" s="114"/>
      <c r="AC336" s="113"/>
      <c r="AD336" s="55"/>
      <c r="AE336" s="114"/>
      <c r="AI336" s="113"/>
      <c r="AJ336" s="55"/>
      <c r="AK336" s="114"/>
      <c r="AO336" s="113"/>
      <c r="AP336" s="55"/>
      <c r="AQ336" s="114"/>
      <c r="AU336" s="113"/>
      <c r="AV336" s="55"/>
      <c r="AW336" s="114"/>
      <c r="AX336" s="100"/>
      <c r="BA336" s="113"/>
      <c r="BB336" s="55"/>
      <c r="BC336" s="114"/>
      <c r="BD336" s="100"/>
      <c r="BG336" s="113"/>
      <c r="BH336" s="55"/>
      <c r="BI336" s="114"/>
      <c r="BK336" s="101"/>
      <c r="BL336" s="101"/>
      <c r="BM336" s="113"/>
      <c r="BN336" s="55"/>
      <c r="BO336" s="114"/>
      <c r="BQ336" s="101"/>
      <c r="BR336" s="101"/>
      <c r="BS336" s="113"/>
      <c r="BT336" s="55"/>
      <c r="BU336" s="114"/>
      <c r="BW336" s="101"/>
      <c r="BX336" s="101"/>
      <c r="BY336" s="113"/>
      <c r="BZ336" s="55"/>
      <c r="CA336" s="114"/>
      <c r="CC336" s="101"/>
      <c r="CD336" s="101"/>
      <c r="CE336" s="113"/>
      <c r="CF336" s="55"/>
      <c r="CG336" s="114"/>
      <c r="CI336" s="101"/>
      <c r="CJ336" s="101"/>
      <c r="CK336" s="113"/>
      <c r="CL336" s="55"/>
      <c r="CM336" s="114"/>
      <c r="CO336" s="101"/>
      <c r="CP336" s="101"/>
      <c r="CQ336" s="113"/>
      <c r="CR336" s="55"/>
      <c r="CS336" s="114"/>
    </row>
    <row r="337" spans="1:97" x14ac:dyDescent="0.2">
      <c r="A337" s="6"/>
      <c r="C337" s="101"/>
      <c r="D337" s="101"/>
      <c r="E337" s="113"/>
      <c r="F337" s="55"/>
      <c r="G337" s="114"/>
      <c r="H337" s="114"/>
      <c r="I337" s="101"/>
      <c r="J337" s="101"/>
      <c r="K337" s="113"/>
      <c r="L337" s="55"/>
      <c r="M337" s="114"/>
      <c r="N337" s="114"/>
      <c r="Q337" s="113"/>
      <c r="R337" s="55"/>
      <c r="S337" s="114"/>
      <c r="W337" s="113"/>
      <c r="X337" s="55"/>
      <c r="Y337" s="114"/>
      <c r="AC337" s="113"/>
      <c r="AD337" s="55"/>
      <c r="AE337" s="114"/>
      <c r="AI337" s="113"/>
      <c r="AJ337" s="55"/>
      <c r="AK337" s="114"/>
      <c r="AO337" s="113"/>
      <c r="AP337" s="55"/>
      <c r="AQ337" s="114"/>
      <c r="AU337" s="113"/>
      <c r="AV337" s="55"/>
      <c r="AW337" s="114"/>
      <c r="AX337" s="100"/>
      <c r="BA337" s="113"/>
      <c r="BB337" s="55"/>
      <c r="BC337" s="114"/>
      <c r="BD337" s="100"/>
      <c r="BG337" s="113"/>
      <c r="BH337" s="55"/>
      <c r="BI337" s="114"/>
      <c r="BK337" s="101"/>
      <c r="BL337" s="101"/>
      <c r="BM337" s="113"/>
      <c r="BN337" s="55"/>
      <c r="BO337" s="114"/>
      <c r="BQ337" s="101"/>
      <c r="BR337" s="101"/>
      <c r="BS337" s="113"/>
      <c r="BT337" s="55"/>
      <c r="BU337" s="114"/>
      <c r="BW337" s="101"/>
      <c r="BX337" s="101"/>
      <c r="BY337" s="113"/>
      <c r="BZ337" s="55"/>
      <c r="CA337" s="114"/>
      <c r="CC337" s="101"/>
      <c r="CD337" s="101"/>
      <c r="CE337" s="113"/>
      <c r="CF337" s="55"/>
      <c r="CG337" s="114"/>
      <c r="CI337" s="101"/>
      <c r="CJ337" s="101"/>
      <c r="CK337" s="113"/>
      <c r="CL337" s="55"/>
      <c r="CM337" s="114"/>
      <c r="CO337" s="101"/>
      <c r="CP337" s="101"/>
      <c r="CQ337" s="113"/>
      <c r="CR337" s="55"/>
      <c r="CS337" s="114"/>
    </row>
    <row r="338" spans="1:97" x14ac:dyDescent="0.2">
      <c r="A338" s="6"/>
      <c r="C338" s="101"/>
      <c r="D338" s="101"/>
      <c r="E338" s="113"/>
      <c r="F338" s="55"/>
      <c r="G338" s="114"/>
      <c r="H338" s="114"/>
      <c r="I338" s="101"/>
      <c r="J338" s="101"/>
      <c r="K338" s="113"/>
      <c r="L338" s="55"/>
      <c r="M338" s="114"/>
      <c r="N338" s="114"/>
      <c r="Q338" s="113"/>
      <c r="R338" s="55"/>
      <c r="S338" s="114"/>
      <c r="W338" s="113"/>
      <c r="X338" s="55"/>
      <c r="Y338" s="114"/>
      <c r="AC338" s="113"/>
      <c r="AD338" s="55"/>
      <c r="AE338" s="114"/>
      <c r="AI338" s="113"/>
      <c r="AJ338" s="55"/>
      <c r="AK338" s="114"/>
      <c r="AO338" s="113"/>
      <c r="AP338" s="55"/>
      <c r="AQ338" s="114"/>
      <c r="AU338" s="113"/>
      <c r="AV338" s="55"/>
      <c r="AW338" s="114"/>
      <c r="AX338" s="100"/>
      <c r="BA338" s="113"/>
      <c r="BB338" s="55"/>
      <c r="BC338" s="114"/>
      <c r="BD338" s="100"/>
      <c r="BG338" s="113"/>
      <c r="BH338" s="55"/>
      <c r="BI338" s="114"/>
      <c r="BK338" s="101"/>
      <c r="BL338" s="101"/>
      <c r="BM338" s="113"/>
      <c r="BN338" s="55"/>
      <c r="BO338" s="114"/>
      <c r="BQ338" s="101"/>
      <c r="BR338" s="101"/>
      <c r="BS338" s="113"/>
      <c r="BT338" s="55"/>
      <c r="BU338" s="114"/>
      <c r="BW338" s="101"/>
      <c r="BX338" s="101"/>
      <c r="BY338" s="113"/>
      <c r="BZ338" s="55"/>
      <c r="CA338" s="114"/>
      <c r="CC338" s="101"/>
      <c r="CD338" s="101"/>
      <c r="CE338" s="113"/>
      <c r="CF338" s="55"/>
      <c r="CG338" s="114"/>
      <c r="CI338" s="101"/>
      <c r="CJ338" s="101"/>
      <c r="CK338" s="113"/>
      <c r="CL338" s="55"/>
      <c r="CM338" s="114"/>
      <c r="CO338" s="101"/>
      <c r="CP338" s="101"/>
      <c r="CQ338" s="113"/>
      <c r="CR338" s="55"/>
      <c r="CS338" s="114"/>
    </row>
    <row r="339" spans="1:97" x14ac:dyDescent="0.2">
      <c r="A339" s="6"/>
      <c r="C339" s="101"/>
      <c r="D339" s="101"/>
      <c r="E339" s="113"/>
      <c r="F339" s="55"/>
      <c r="G339" s="114"/>
      <c r="H339" s="114"/>
      <c r="I339" s="101"/>
      <c r="J339" s="101"/>
      <c r="K339" s="113"/>
      <c r="L339" s="55"/>
      <c r="M339" s="114"/>
      <c r="N339" s="114"/>
      <c r="Q339" s="113"/>
      <c r="R339" s="55"/>
      <c r="S339" s="114"/>
      <c r="W339" s="113"/>
      <c r="X339" s="55"/>
      <c r="Y339" s="114"/>
      <c r="AC339" s="113"/>
      <c r="AD339" s="55"/>
      <c r="AE339" s="114"/>
      <c r="AI339" s="113"/>
      <c r="AJ339" s="55"/>
      <c r="AK339" s="114"/>
      <c r="AO339" s="113"/>
      <c r="AP339" s="55"/>
      <c r="AQ339" s="114"/>
      <c r="AU339" s="113"/>
      <c r="AV339" s="55"/>
      <c r="AW339" s="114"/>
      <c r="AX339" s="100"/>
      <c r="BA339" s="113"/>
      <c r="BB339" s="55"/>
      <c r="BC339" s="114"/>
      <c r="BD339" s="100"/>
      <c r="BG339" s="113"/>
      <c r="BH339" s="55"/>
      <c r="BI339" s="114"/>
      <c r="BK339" s="101"/>
      <c r="BL339" s="101"/>
      <c r="BM339" s="113"/>
      <c r="BN339" s="55"/>
      <c r="BO339" s="114"/>
      <c r="BQ339" s="101"/>
      <c r="BR339" s="101"/>
      <c r="BS339" s="113"/>
      <c r="BT339" s="55"/>
      <c r="BU339" s="114"/>
      <c r="BW339" s="101"/>
      <c r="BX339" s="101"/>
      <c r="BY339" s="113"/>
      <c r="BZ339" s="55"/>
      <c r="CA339" s="114"/>
      <c r="CC339" s="101"/>
      <c r="CD339" s="101"/>
      <c r="CE339" s="113"/>
      <c r="CF339" s="55"/>
      <c r="CG339" s="114"/>
      <c r="CI339" s="101"/>
      <c r="CJ339" s="101"/>
      <c r="CK339" s="113"/>
      <c r="CL339" s="55"/>
      <c r="CM339" s="114"/>
      <c r="CO339" s="101"/>
      <c r="CP339" s="101"/>
      <c r="CQ339" s="113"/>
      <c r="CR339" s="55"/>
      <c r="CS339" s="114"/>
    </row>
    <row r="340" spans="1:97" x14ac:dyDescent="0.2">
      <c r="A340" s="6"/>
      <c r="C340" s="101"/>
      <c r="D340" s="101"/>
      <c r="E340" s="113"/>
      <c r="F340" s="55"/>
      <c r="G340" s="114"/>
      <c r="H340" s="114"/>
      <c r="I340" s="101"/>
      <c r="J340" s="101"/>
      <c r="K340" s="113"/>
      <c r="L340" s="55"/>
      <c r="M340" s="114"/>
      <c r="N340" s="114"/>
      <c r="Q340" s="113"/>
      <c r="R340" s="55"/>
      <c r="S340" s="114"/>
      <c r="W340" s="113"/>
      <c r="X340" s="55"/>
      <c r="Y340" s="114"/>
      <c r="AC340" s="113"/>
      <c r="AD340" s="55"/>
      <c r="AE340" s="114"/>
      <c r="AI340" s="113"/>
      <c r="AJ340" s="55"/>
      <c r="AK340" s="114"/>
      <c r="AO340" s="113"/>
      <c r="AP340" s="55"/>
      <c r="AQ340" s="114"/>
      <c r="AU340" s="113"/>
      <c r="AV340" s="55"/>
      <c r="AW340" s="114"/>
      <c r="AX340" s="100"/>
      <c r="BA340" s="113"/>
      <c r="BB340" s="55"/>
      <c r="BC340" s="114"/>
      <c r="BD340" s="100"/>
      <c r="BG340" s="113"/>
      <c r="BH340" s="55"/>
      <c r="BI340" s="114"/>
      <c r="BK340" s="101"/>
      <c r="BL340" s="101"/>
      <c r="BM340" s="113"/>
      <c r="BN340" s="55"/>
      <c r="BO340" s="114"/>
      <c r="BQ340" s="101"/>
      <c r="BR340" s="101"/>
      <c r="BS340" s="113"/>
      <c r="BT340" s="55"/>
      <c r="BU340" s="114"/>
      <c r="BW340" s="101"/>
      <c r="BX340" s="101"/>
      <c r="BY340" s="113"/>
      <c r="BZ340" s="55"/>
      <c r="CA340" s="114"/>
      <c r="CC340" s="101"/>
      <c r="CD340" s="101"/>
      <c r="CE340" s="113"/>
      <c r="CF340" s="55"/>
      <c r="CG340" s="114"/>
      <c r="CI340" s="101"/>
      <c r="CJ340" s="101"/>
      <c r="CK340" s="113"/>
      <c r="CL340" s="55"/>
      <c r="CM340" s="114"/>
      <c r="CO340" s="101"/>
      <c r="CP340" s="101"/>
      <c r="CQ340" s="113"/>
      <c r="CR340" s="55"/>
      <c r="CS340" s="114"/>
    </row>
    <row r="341" spans="1:97" x14ac:dyDescent="0.2">
      <c r="A341" s="6"/>
      <c r="C341" s="101"/>
      <c r="D341" s="101"/>
      <c r="E341" s="113"/>
      <c r="F341" s="55"/>
      <c r="G341" s="114"/>
      <c r="H341" s="114"/>
      <c r="I341" s="101"/>
      <c r="J341" s="101"/>
      <c r="K341" s="113"/>
      <c r="L341" s="55"/>
      <c r="M341" s="114"/>
      <c r="N341" s="114"/>
      <c r="Q341" s="113"/>
      <c r="R341" s="55"/>
      <c r="S341" s="114"/>
      <c r="W341" s="113"/>
      <c r="X341" s="55"/>
      <c r="Y341" s="114"/>
      <c r="AC341" s="113"/>
      <c r="AD341" s="55"/>
      <c r="AE341" s="114"/>
      <c r="AI341" s="113"/>
      <c r="AJ341" s="55"/>
      <c r="AK341" s="114"/>
      <c r="AO341" s="113"/>
      <c r="AP341" s="55"/>
      <c r="AQ341" s="114"/>
      <c r="AU341" s="113"/>
      <c r="AV341" s="55"/>
      <c r="AW341" s="114"/>
      <c r="AX341" s="100"/>
      <c r="BA341" s="113"/>
      <c r="BB341" s="55"/>
      <c r="BC341" s="114"/>
      <c r="BD341" s="100"/>
      <c r="BG341" s="113"/>
      <c r="BH341" s="55"/>
      <c r="BI341" s="114"/>
      <c r="BK341" s="101"/>
      <c r="BL341" s="101"/>
      <c r="BM341" s="113"/>
      <c r="BN341" s="55"/>
      <c r="BO341" s="114"/>
      <c r="BQ341" s="101"/>
      <c r="BR341" s="101"/>
      <c r="BS341" s="113"/>
      <c r="BT341" s="55"/>
      <c r="BU341" s="114"/>
      <c r="BW341" s="101"/>
      <c r="BX341" s="101"/>
      <c r="BY341" s="113"/>
      <c r="BZ341" s="55"/>
      <c r="CA341" s="114"/>
      <c r="CC341" s="101"/>
      <c r="CD341" s="101"/>
      <c r="CE341" s="113"/>
      <c r="CF341" s="55"/>
      <c r="CG341" s="114"/>
      <c r="CI341" s="101"/>
      <c r="CJ341" s="101"/>
      <c r="CK341" s="113"/>
      <c r="CL341" s="55"/>
      <c r="CM341" s="114"/>
      <c r="CO341" s="101"/>
      <c r="CP341" s="101"/>
      <c r="CQ341" s="113"/>
      <c r="CR341" s="55"/>
      <c r="CS341" s="114"/>
    </row>
    <row r="342" spans="1:97" x14ac:dyDescent="0.2">
      <c r="A342" s="6"/>
      <c r="C342" s="101"/>
      <c r="D342" s="101"/>
      <c r="E342" s="113"/>
      <c r="F342" s="55"/>
      <c r="G342" s="114"/>
      <c r="H342" s="114"/>
      <c r="I342" s="101"/>
      <c r="J342" s="101"/>
      <c r="K342" s="113"/>
      <c r="L342" s="55"/>
      <c r="M342" s="114"/>
      <c r="N342" s="114"/>
      <c r="Q342" s="113"/>
      <c r="R342" s="55"/>
      <c r="S342" s="114"/>
      <c r="W342" s="113"/>
      <c r="X342" s="55"/>
      <c r="Y342" s="114"/>
      <c r="AC342" s="113"/>
      <c r="AD342" s="55"/>
      <c r="AE342" s="114"/>
      <c r="AI342" s="113"/>
      <c r="AJ342" s="55"/>
      <c r="AK342" s="114"/>
      <c r="AO342" s="113"/>
      <c r="AP342" s="55"/>
      <c r="AQ342" s="114"/>
      <c r="AU342" s="113"/>
      <c r="AV342" s="55"/>
      <c r="AW342" s="114"/>
      <c r="AX342" s="100"/>
      <c r="BA342" s="113"/>
      <c r="BB342" s="55"/>
      <c r="BC342" s="114"/>
      <c r="BD342" s="100"/>
      <c r="BG342" s="113"/>
      <c r="BH342" s="55"/>
      <c r="BI342" s="114"/>
      <c r="BK342" s="101"/>
      <c r="BL342" s="101"/>
      <c r="BM342" s="113"/>
      <c r="BN342" s="55"/>
      <c r="BO342" s="114"/>
      <c r="BQ342" s="101"/>
      <c r="BR342" s="101"/>
      <c r="BS342" s="113"/>
      <c r="BT342" s="55"/>
      <c r="BU342" s="114"/>
      <c r="BW342" s="101"/>
      <c r="BX342" s="101"/>
      <c r="BY342" s="113"/>
      <c r="BZ342" s="55"/>
      <c r="CA342" s="114"/>
      <c r="CC342" s="101"/>
      <c r="CD342" s="101"/>
      <c r="CE342" s="113"/>
      <c r="CF342" s="55"/>
      <c r="CG342" s="114"/>
      <c r="CI342" s="101"/>
      <c r="CJ342" s="101"/>
      <c r="CK342" s="113"/>
      <c r="CL342" s="55"/>
      <c r="CM342" s="114"/>
      <c r="CO342" s="101"/>
      <c r="CP342" s="101"/>
      <c r="CQ342" s="113"/>
      <c r="CR342" s="55"/>
      <c r="CS342" s="114"/>
    </row>
    <row r="343" spans="1:97" x14ac:dyDescent="0.2">
      <c r="A343" s="6"/>
      <c r="C343" s="101"/>
      <c r="D343" s="101"/>
      <c r="E343" s="113"/>
      <c r="F343" s="55"/>
      <c r="G343" s="114"/>
      <c r="H343" s="114"/>
      <c r="I343" s="101"/>
      <c r="J343" s="101"/>
      <c r="K343" s="113"/>
      <c r="L343" s="55"/>
      <c r="M343" s="114"/>
      <c r="N343" s="114"/>
      <c r="Q343" s="113"/>
      <c r="R343" s="55"/>
      <c r="S343" s="114"/>
      <c r="W343" s="113"/>
      <c r="X343" s="55"/>
      <c r="Y343" s="114"/>
      <c r="AC343" s="113"/>
      <c r="AD343" s="55"/>
      <c r="AE343" s="114"/>
      <c r="AI343" s="113"/>
      <c r="AJ343" s="55"/>
      <c r="AK343" s="114"/>
      <c r="AO343" s="113"/>
      <c r="AP343" s="55"/>
      <c r="AQ343" s="114"/>
      <c r="AU343" s="113"/>
      <c r="AV343" s="55"/>
      <c r="AW343" s="114"/>
      <c r="AX343" s="100"/>
      <c r="BA343" s="113"/>
      <c r="BB343" s="55"/>
      <c r="BC343" s="114"/>
      <c r="BD343" s="100"/>
      <c r="BG343" s="113"/>
      <c r="BH343" s="55"/>
      <c r="BI343" s="114"/>
      <c r="BK343" s="101"/>
      <c r="BL343" s="101"/>
      <c r="BM343" s="113"/>
      <c r="BN343" s="55"/>
      <c r="BO343" s="114"/>
      <c r="BQ343" s="101"/>
      <c r="BR343" s="101"/>
      <c r="BS343" s="113"/>
      <c r="BT343" s="55"/>
      <c r="BU343" s="114"/>
      <c r="BW343" s="101"/>
      <c r="BX343" s="101"/>
      <c r="BY343" s="113"/>
      <c r="BZ343" s="55"/>
      <c r="CA343" s="114"/>
      <c r="CC343" s="101"/>
      <c r="CD343" s="101"/>
      <c r="CE343" s="113"/>
      <c r="CF343" s="55"/>
      <c r="CG343" s="114"/>
      <c r="CI343" s="101"/>
      <c r="CJ343" s="101"/>
      <c r="CK343" s="113"/>
      <c r="CL343" s="55"/>
      <c r="CM343" s="114"/>
      <c r="CO343" s="101"/>
      <c r="CP343" s="101"/>
      <c r="CQ343" s="113"/>
      <c r="CR343" s="55"/>
      <c r="CS343" s="114"/>
    </row>
    <row r="344" spans="1:97" x14ac:dyDescent="0.2">
      <c r="A344" s="6"/>
      <c r="C344" s="101"/>
      <c r="D344" s="101"/>
      <c r="E344" s="113"/>
      <c r="F344" s="55"/>
      <c r="G344" s="114"/>
      <c r="H344" s="114"/>
      <c r="I344" s="101"/>
      <c r="J344" s="101"/>
      <c r="K344" s="113"/>
      <c r="L344" s="55"/>
      <c r="M344" s="114"/>
      <c r="N344" s="114"/>
      <c r="Q344" s="113"/>
      <c r="R344" s="55"/>
      <c r="S344" s="114"/>
      <c r="W344" s="113"/>
      <c r="X344" s="55"/>
      <c r="Y344" s="114"/>
      <c r="AC344" s="113"/>
      <c r="AD344" s="55"/>
      <c r="AE344" s="114"/>
      <c r="AI344" s="113"/>
      <c r="AJ344" s="55"/>
      <c r="AK344" s="114"/>
      <c r="AO344" s="113"/>
      <c r="AP344" s="55"/>
      <c r="AQ344" s="114"/>
      <c r="AU344" s="113"/>
      <c r="AV344" s="55"/>
      <c r="AW344" s="114"/>
      <c r="AX344" s="100"/>
      <c r="BA344" s="113"/>
      <c r="BB344" s="55"/>
      <c r="BC344" s="114"/>
      <c r="BD344" s="100"/>
      <c r="BG344" s="113"/>
      <c r="BH344" s="55"/>
      <c r="BI344" s="114"/>
      <c r="BK344" s="101"/>
      <c r="BL344" s="101"/>
      <c r="BM344" s="113"/>
      <c r="BN344" s="55"/>
      <c r="BO344" s="114"/>
      <c r="BQ344" s="101"/>
      <c r="BR344" s="101"/>
      <c r="BS344" s="113"/>
      <c r="BT344" s="55"/>
      <c r="BU344" s="114"/>
      <c r="BW344" s="101"/>
      <c r="BX344" s="101"/>
      <c r="BY344" s="113"/>
      <c r="BZ344" s="55"/>
      <c r="CA344" s="114"/>
      <c r="CC344" s="101"/>
      <c r="CD344" s="101"/>
      <c r="CE344" s="113"/>
      <c r="CF344" s="55"/>
      <c r="CG344" s="114"/>
      <c r="CI344" s="101"/>
      <c r="CJ344" s="101"/>
      <c r="CK344" s="113"/>
      <c r="CL344" s="55"/>
      <c r="CM344" s="114"/>
      <c r="CO344" s="101"/>
      <c r="CP344" s="101"/>
      <c r="CQ344" s="113"/>
      <c r="CR344" s="55"/>
      <c r="CS344" s="114"/>
    </row>
    <row r="345" spans="1:97" x14ac:dyDescent="0.2">
      <c r="A345" s="6"/>
      <c r="C345" s="101"/>
      <c r="D345" s="101"/>
      <c r="E345" s="113"/>
      <c r="F345" s="55"/>
      <c r="G345" s="114"/>
      <c r="H345" s="114"/>
      <c r="I345" s="101"/>
      <c r="J345" s="101"/>
      <c r="K345" s="113"/>
      <c r="L345" s="55"/>
      <c r="M345" s="114"/>
      <c r="N345" s="114"/>
      <c r="Q345" s="113"/>
      <c r="R345" s="55"/>
      <c r="S345" s="114"/>
      <c r="W345" s="113"/>
      <c r="X345" s="55"/>
      <c r="Y345" s="114"/>
      <c r="AC345" s="113"/>
      <c r="AD345" s="55"/>
      <c r="AE345" s="114"/>
      <c r="AI345" s="113"/>
      <c r="AJ345" s="55"/>
      <c r="AK345" s="114"/>
      <c r="AO345" s="113"/>
      <c r="AP345" s="55"/>
      <c r="AQ345" s="114"/>
      <c r="AU345" s="113"/>
      <c r="AV345" s="55"/>
      <c r="AW345" s="114"/>
      <c r="AX345" s="100"/>
      <c r="BA345" s="113"/>
      <c r="BB345" s="55"/>
      <c r="BC345" s="114"/>
      <c r="BD345" s="100"/>
      <c r="BG345" s="113"/>
      <c r="BH345" s="55"/>
      <c r="BI345" s="114"/>
      <c r="BK345" s="101"/>
      <c r="BL345" s="101"/>
      <c r="BM345" s="113"/>
      <c r="BN345" s="55"/>
      <c r="BO345" s="114"/>
      <c r="BQ345" s="101"/>
      <c r="BR345" s="101"/>
      <c r="BS345" s="113"/>
      <c r="BT345" s="55"/>
      <c r="BU345" s="114"/>
      <c r="BW345" s="101"/>
      <c r="BX345" s="101"/>
      <c r="BY345" s="113"/>
      <c r="BZ345" s="55"/>
      <c r="CA345" s="114"/>
      <c r="CC345" s="101"/>
      <c r="CD345" s="101"/>
      <c r="CE345" s="113"/>
      <c r="CF345" s="55"/>
      <c r="CG345" s="114"/>
      <c r="CI345" s="101"/>
      <c r="CJ345" s="101"/>
      <c r="CK345" s="113"/>
      <c r="CL345" s="55"/>
      <c r="CM345" s="114"/>
      <c r="CO345" s="101"/>
      <c r="CP345" s="101"/>
      <c r="CQ345" s="113"/>
      <c r="CR345" s="55"/>
      <c r="CS345" s="114"/>
    </row>
    <row r="346" spans="1:97" x14ac:dyDescent="0.2">
      <c r="A346" s="6"/>
      <c r="C346" s="101"/>
      <c r="D346" s="101"/>
      <c r="E346" s="113"/>
      <c r="F346" s="55"/>
      <c r="G346" s="114"/>
      <c r="H346" s="114"/>
      <c r="I346" s="101"/>
      <c r="J346" s="101"/>
      <c r="K346" s="113"/>
      <c r="L346" s="55"/>
      <c r="M346" s="114"/>
      <c r="N346" s="114"/>
      <c r="Q346" s="113"/>
      <c r="R346" s="55"/>
      <c r="S346" s="114"/>
      <c r="W346" s="113"/>
      <c r="X346" s="55"/>
      <c r="Y346" s="114"/>
      <c r="AC346" s="113"/>
      <c r="AD346" s="55"/>
      <c r="AE346" s="114"/>
      <c r="AI346" s="113"/>
      <c r="AJ346" s="55"/>
      <c r="AK346" s="114"/>
      <c r="AO346" s="113"/>
      <c r="AP346" s="55"/>
      <c r="AQ346" s="114"/>
      <c r="AU346" s="113"/>
      <c r="AV346" s="55"/>
      <c r="AW346" s="114"/>
      <c r="AX346" s="100"/>
      <c r="BA346" s="113"/>
      <c r="BB346" s="55"/>
      <c r="BC346" s="114"/>
      <c r="BD346" s="100"/>
      <c r="BG346" s="113"/>
      <c r="BH346" s="55"/>
      <c r="BI346" s="114"/>
      <c r="BK346" s="101"/>
      <c r="BL346" s="101"/>
      <c r="BM346" s="113"/>
      <c r="BN346" s="55"/>
      <c r="BO346" s="114"/>
      <c r="BQ346" s="101"/>
      <c r="BR346" s="101"/>
      <c r="BS346" s="113"/>
      <c r="BT346" s="55"/>
      <c r="BU346" s="114"/>
      <c r="BW346" s="101"/>
      <c r="BX346" s="101"/>
      <c r="BY346" s="113"/>
      <c r="BZ346" s="55"/>
      <c r="CA346" s="114"/>
      <c r="CC346" s="101"/>
      <c r="CD346" s="101"/>
      <c r="CE346" s="113"/>
      <c r="CF346" s="55"/>
      <c r="CG346" s="114"/>
      <c r="CI346" s="101"/>
      <c r="CJ346" s="101"/>
      <c r="CK346" s="113"/>
      <c r="CL346" s="55"/>
      <c r="CM346" s="114"/>
      <c r="CO346" s="101"/>
      <c r="CP346" s="101"/>
      <c r="CQ346" s="113"/>
      <c r="CR346" s="55"/>
      <c r="CS346" s="114"/>
    </row>
    <row r="347" spans="1:97" x14ac:dyDescent="0.2">
      <c r="A347" s="6"/>
      <c r="C347" s="101"/>
      <c r="D347" s="101"/>
      <c r="E347" s="113"/>
      <c r="F347" s="55"/>
      <c r="G347" s="114"/>
      <c r="H347" s="114"/>
      <c r="I347" s="101"/>
      <c r="J347" s="101"/>
      <c r="K347" s="113"/>
      <c r="L347" s="55"/>
      <c r="M347" s="114"/>
      <c r="N347" s="114"/>
      <c r="Q347" s="113"/>
      <c r="R347" s="55"/>
      <c r="S347" s="114"/>
      <c r="W347" s="113"/>
      <c r="X347" s="55"/>
      <c r="Y347" s="114"/>
      <c r="AC347" s="113"/>
      <c r="AD347" s="55"/>
      <c r="AE347" s="114"/>
      <c r="AI347" s="113"/>
      <c r="AJ347" s="55"/>
      <c r="AK347" s="114"/>
      <c r="AO347" s="113"/>
      <c r="AP347" s="55"/>
      <c r="AQ347" s="114"/>
      <c r="AU347" s="113"/>
      <c r="AV347" s="55"/>
      <c r="AW347" s="114"/>
      <c r="AX347" s="100"/>
      <c r="BA347" s="113"/>
      <c r="BB347" s="55"/>
      <c r="BC347" s="114"/>
      <c r="BD347" s="100"/>
      <c r="BG347" s="113"/>
      <c r="BH347" s="55"/>
      <c r="BI347" s="114"/>
      <c r="BK347" s="101"/>
      <c r="BL347" s="101"/>
      <c r="BM347" s="113"/>
      <c r="BN347" s="55"/>
      <c r="BO347" s="114"/>
      <c r="BQ347" s="101"/>
      <c r="BR347" s="101"/>
      <c r="BS347" s="113"/>
      <c r="BT347" s="55"/>
      <c r="BU347" s="114"/>
      <c r="BW347" s="101"/>
      <c r="BX347" s="101"/>
      <c r="BY347" s="113"/>
      <c r="BZ347" s="55"/>
      <c r="CA347" s="114"/>
      <c r="CC347" s="101"/>
      <c r="CD347" s="101"/>
      <c r="CE347" s="113"/>
      <c r="CF347" s="55"/>
      <c r="CG347" s="114"/>
      <c r="CI347" s="101"/>
      <c r="CJ347" s="101"/>
      <c r="CK347" s="113"/>
      <c r="CL347" s="55"/>
      <c r="CM347" s="114"/>
      <c r="CO347" s="101"/>
      <c r="CP347" s="101"/>
      <c r="CQ347" s="113"/>
      <c r="CR347" s="55"/>
      <c r="CS347" s="114"/>
    </row>
    <row r="348" spans="1:97" x14ac:dyDescent="0.2">
      <c r="A348" s="6"/>
      <c r="C348" s="101"/>
      <c r="D348" s="101"/>
      <c r="E348" s="113"/>
      <c r="F348" s="55"/>
      <c r="G348" s="114"/>
      <c r="H348" s="114"/>
      <c r="I348" s="101"/>
      <c r="J348" s="101"/>
      <c r="K348" s="113"/>
      <c r="L348" s="55"/>
      <c r="M348" s="114"/>
      <c r="N348" s="114"/>
      <c r="Q348" s="113"/>
      <c r="R348" s="55"/>
      <c r="S348" s="114"/>
      <c r="W348" s="113"/>
      <c r="X348" s="55"/>
      <c r="Y348" s="114"/>
      <c r="AC348" s="113"/>
      <c r="AD348" s="55"/>
      <c r="AE348" s="114"/>
      <c r="AI348" s="113"/>
      <c r="AJ348" s="55"/>
      <c r="AK348" s="114"/>
      <c r="AO348" s="113"/>
      <c r="AP348" s="55"/>
      <c r="AQ348" s="114"/>
      <c r="AU348" s="113"/>
      <c r="AV348" s="55"/>
      <c r="AW348" s="114"/>
      <c r="AX348" s="100"/>
      <c r="BA348" s="113"/>
      <c r="BB348" s="55"/>
      <c r="BC348" s="114"/>
      <c r="BD348" s="100"/>
      <c r="BG348" s="113"/>
      <c r="BH348" s="55"/>
      <c r="BI348" s="114"/>
      <c r="BK348" s="101"/>
      <c r="BL348" s="101"/>
      <c r="BM348" s="113"/>
      <c r="BN348" s="55"/>
      <c r="BO348" s="114"/>
      <c r="BQ348" s="101"/>
      <c r="BR348" s="101"/>
      <c r="BS348" s="113"/>
      <c r="BT348" s="55"/>
      <c r="BU348" s="114"/>
      <c r="BW348" s="101"/>
      <c r="BX348" s="101"/>
      <c r="BY348" s="113"/>
      <c r="BZ348" s="55"/>
      <c r="CA348" s="114"/>
      <c r="CC348" s="101"/>
      <c r="CD348" s="101"/>
      <c r="CE348" s="113"/>
      <c r="CF348" s="55"/>
      <c r="CG348" s="114"/>
      <c r="CI348" s="101"/>
      <c r="CJ348" s="101"/>
      <c r="CK348" s="113"/>
      <c r="CL348" s="55"/>
      <c r="CM348" s="114"/>
      <c r="CO348" s="101"/>
      <c r="CP348" s="101"/>
      <c r="CQ348" s="113"/>
      <c r="CR348" s="55"/>
      <c r="CS348" s="114"/>
    </row>
    <row r="349" spans="1:97" x14ac:dyDescent="0.2">
      <c r="A349" s="6"/>
      <c r="C349" s="101"/>
      <c r="D349" s="101"/>
      <c r="E349" s="113"/>
      <c r="F349" s="55"/>
      <c r="G349" s="114"/>
      <c r="H349" s="114"/>
      <c r="I349" s="101"/>
      <c r="J349" s="101"/>
      <c r="K349" s="113"/>
      <c r="L349" s="55"/>
      <c r="M349" s="114"/>
      <c r="N349" s="114"/>
      <c r="Q349" s="113"/>
      <c r="R349" s="55"/>
      <c r="S349" s="114"/>
      <c r="W349" s="113"/>
      <c r="X349" s="55"/>
      <c r="Y349" s="114"/>
      <c r="AC349" s="113"/>
      <c r="AD349" s="55"/>
      <c r="AE349" s="114"/>
      <c r="AI349" s="113"/>
      <c r="AJ349" s="55"/>
      <c r="AK349" s="114"/>
      <c r="AO349" s="113"/>
      <c r="AP349" s="55"/>
      <c r="AQ349" s="114"/>
      <c r="AU349" s="113"/>
      <c r="AV349" s="55"/>
      <c r="AW349" s="114"/>
      <c r="AX349" s="100"/>
      <c r="BA349" s="113"/>
      <c r="BB349" s="55"/>
      <c r="BC349" s="114"/>
      <c r="BD349" s="100"/>
      <c r="BG349" s="113"/>
      <c r="BH349" s="55"/>
      <c r="BI349" s="114"/>
      <c r="BK349" s="101"/>
      <c r="BL349" s="101"/>
      <c r="BM349" s="113"/>
      <c r="BN349" s="55"/>
      <c r="BO349" s="114"/>
      <c r="BQ349" s="101"/>
      <c r="BR349" s="101"/>
      <c r="BS349" s="113"/>
      <c r="BT349" s="55"/>
      <c r="BU349" s="114"/>
      <c r="BW349" s="101"/>
      <c r="BX349" s="101"/>
      <c r="BY349" s="113"/>
      <c r="BZ349" s="55"/>
      <c r="CA349" s="114"/>
      <c r="CC349" s="101"/>
      <c r="CD349" s="101"/>
      <c r="CE349" s="113"/>
      <c r="CF349" s="55"/>
      <c r="CG349" s="114"/>
      <c r="CI349" s="101"/>
      <c r="CJ349" s="101"/>
      <c r="CK349" s="113"/>
      <c r="CL349" s="55"/>
      <c r="CM349" s="114"/>
      <c r="CO349" s="101"/>
      <c r="CP349" s="101"/>
      <c r="CQ349" s="113"/>
      <c r="CR349" s="55"/>
      <c r="CS349" s="114"/>
    </row>
    <row r="350" spans="1:97" x14ac:dyDescent="0.2">
      <c r="A350" s="6"/>
      <c r="C350" s="101"/>
      <c r="D350" s="101"/>
      <c r="E350" s="113"/>
      <c r="F350" s="55"/>
      <c r="G350" s="114"/>
      <c r="H350" s="114"/>
      <c r="I350" s="101"/>
      <c r="J350" s="101"/>
      <c r="K350" s="113"/>
      <c r="L350" s="55"/>
      <c r="M350" s="114"/>
      <c r="N350" s="114"/>
      <c r="Q350" s="113"/>
      <c r="R350" s="55"/>
      <c r="S350" s="114"/>
      <c r="W350" s="113"/>
      <c r="X350" s="55"/>
      <c r="Y350" s="114"/>
      <c r="AC350" s="113"/>
      <c r="AD350" s="55"/>
      <c r="AE350" s="114"/>
      <c r="AI350" s="113"/>
      <c r="AJ350" s="55"/>
      <c r="AK350" s="114"/>
      <c r="AO350" s="113"/>
      <c r="AP350" s="55"/>
      <c r="AQ350" s="114"/>
      <c r="AU350" s="113"/>
      <c r="AV350" s="55"/>
      <c r="AW350" s="114"/>
      <c r="AX350" s="100"/>
      <c r="BA350" s="113"/>
      <c r="BB350" s="55"/>
      <c r="BC350" s="114"/>
      <c r="BD350" s="100"/>
      <c r="BG350" s="113"/>
      <c r="BH350" s="55"/>
      <c r="BI350" s="114"/>
      <c r="BK350" s="101"/>
      <c r="BL350" s="101"/>
      <c r="BM350" s="113"/>
      <c r="BN350" s="55"/>
      <c r="BO350" s="114"/>
      <c r="BQ350" s="101"/>
      <c r="BR350" s="101"/>
      <c r="BS350" s="113"/>
      <c r="BT350" s="55"/>
      <c r="BU350" s="114"/>
      <c r="BW350" s="101"/>
      <c r="BX350" s="101"/>
      <c r="BY350" s="113"/>
      <c r="BZ350" s="55"/>
      <c r="CA350" s="114"/>
      <c r="CC350" s="101"/>
      <c r="CD350" s="101"/>
      <c r="CE350" s="113"/>
      <c r="CF350" s="55"/>
      <c r="CG350" s="114"/>
      <c r="CI350" s="101"/>
      <c r="CJ350" s="101"/>
      <c r="CK350" s="113"/>
      <c r="CL350" s="55"/>
      <c r="CM350" s="114"/>
      <c r="CO350" s="101"/>
      <c r="CP350" s="101"/>
      <c r="CQ350" s="113"/>
      <c r="CR350" s="55"/>
      <c r="CS350" s="114"/>
    </row>
    <row r="351" spans="1:97" x14ac:dyDescent="0.2">
      <c r="A351" s="6"/>
      <c r="C351" s="101"/>
      <c r="D351" s="101"/>
      <c r="E351" s="113"/>
      <c r="F351" s="55"/>
      <c r="G351" s="114"/>
      <c r="H351" s="114"/>
      <c r="I351" s="101"/>
      <c r="J351" s="101"/>
      <c r="K351" s="113"/>
      <c r="L351" s="55"/>
      <c r="M351" s="114"/>
      <c r="N351" s="114"/>
      <c r="Q351" s="113"/>
      <c r="R351" s="55"/>
      <c r="S351" s="114"/>
      <c r="W351" s="113"/>
      <c r="X351" s="55"/>
      <c r="Y351" s="114"/>
      <c r="AC351" s="113"/>
      <c r="AD351" s="55"/>
      <c r="AE351" s="114"/>
      <c r="AI351" s="113"/>
      <c r="AJ351" s="55"/>
      <c r="AK351" s="114"/>
      <c r="AO351" s="113"/>
      <c r="AP351" s="55"/>
      <c r="AQ351" s="114"/>
      <c r="AU351" s="113"/>
      <c r="AV351" s="55"/>
      <c r="AW351" s="114"/>
      <c r="AX351" s="100"/>
      <c r="BA351" s="113"/>
      <c r="BB351" s="55"/>
      <c r="BC351" s="114"/>
      <c r="BD351" s="100"/>
      <c r="BG351" s="113"/>
      <c r="BH351" s="55"/>
      <c r="BI351" s="114"/>
      <c r="BK351" s="101"/>
      <c r="BL351" s="101"/>
      <c r="BM351" s="113"/>
      <c r="BN351" s="55"/>
      <c r="BO351" s="114"/>
      <c r="BQ351" s="101"/>
      <c r="BR351" s="101"/>
      <c r="BS351" s="113"/>
      <c r="BT351" s="55"/>
      <c r="BU351" s="114"/>
      <c r="BW351" s="101"/>
      <c r="BX351" s="101"/>
      <c r="BY351" s="113"/>
      <c r="BZ351" s="55"/>
      <c r="CA351" s="114"/>
      <c r="CC351" s="101"/>
      <c r="CD351" s="101"/>
      <c r="CE351" s="113"/>
      <c r="CF351" s="55"/>
      <c r="CG351" s="114"/>
      <c r="CI351" s="101"/>
      <c r="CJ351" s="101"/>
      <c r="CK351" s="113"/>
      <c r="CL351" s="55"/>
      <c r="CM351" s="114"/>
      <c r="CO351" s="101"/>
      <c r="CP351" s="101"/>
      <c r="CQ351" s="113"/>
      <c r="CR351" s="55"/>
      <c r="CS351" s="114"/>
    </row>
    <row r="352" spans="1:97" x14ac:dyDescent="0.2">
      <c r="A352" s="6"/>
      <c r="C352" s="101"/>
      <c r="D352" s="101"/>
      <c r="E352" s="113"/>
      <c r="F352" s="55"/>
      <c r="G352" s="114"/>
      <c r="H352" s="114"/>
      <c r="I352" s="101"/>
      <c r="J352" s="101"/>
      <c r="K352" s="113"/>
      <c r="L352" s="55"/>
      <c r="M352" s="114"/>
      <c r="N352" s="114"/>
      <c r="Q352" s="113"/>
      <c r="R352" s="55"/>
      <c r="S352" s="114"/>
      <c r="W352" s="113"/>
      <c r="X352" s="55"/>
      <c r="Y352" s="114"/>
      <c r="AC352" s="113"/>
      <c r="AD352" s="55"/>
      <c r="AE352" s="114"/>
      <c r="AI352" s="113"/>
      <c r="AJ352" s="55"/>
      <c r="AK352" s="114"/>
      <c r="AO352" s="113"/>
      <c r="AP352" s="55"/>
      <c r="AQ352" s="114"/>
      <c r="AU352" s="113"/>
      <c r="AV352" s="55"/>
      <c r="AW352" s="114"/>
      <c r="AX352" s="100"/>
      <c r="BA352" s="113"/>
      <c r="BB352" s="55"/>
      <c r="BC352" s="114"/>
      <c r="BD352" s="100"/>
      <c r="BG352" s="113"/>
      <c r="BH352" s="55"/>
      <c r="BI352" s="114"/>
      <c r="BK352" s="101"/>
      <c r="BL352" s="101"/>
      <c r="BM352" s="113"/>
      <c r="BN352" s="55"/>
      <c r="BO352" s="114"/>
      <c r="BQ352" s="101"/>
      <c r="BR352" s="101"/>
      <c r="BS352" s="113"/>
      <c r="BT352" s="55"/>
      <c r="BU352" s="114"/>
      <c r="BW352" s="101"/>
      <c r="BX352" s="101"/>
      <c r="BY352" s="113"/>
      <c r="BZ352" s="55"/>
      <c r="CA352" s="114"/>
      <c r="CC352" s="101"/>
      <c r="CD352" s="101"/>
      <c r="CE352" s="113"/>
      <c r="CF352" s="55"/>
      <c r="CG352" s="114"/>
      <c r="CI352" s="101"/>
      <c r="CJ352" s="101"/>
      <c r="CK352" s="113"/>
      <c r="CL352" s="55"/>
      <c r="CM352" s="114"/>
      <c r="CO352" s="101"/>
      <c r="CP352" s="101"/>
      <c r="CQ352" s="113"/>
      <c r="CR352" s="55"/>
      <c r="CS352" s="114"/>
    </row>
    <row r="353" spans="1:97" x14ac:dyDescent="0.2">
      <c r="A353" s="6"/>
      <c r="C353" s="101"/>
      <c r="D353" s="101"/>
      <c r="E353" s="113"/>
      <c r="F353" s="55"/>
      <c r="G353" s="114"/>
      <c r="H353" s="114"/>
      <c r="I353" s="101"/>
      <c r="J353" s="101"/>
      <c r="K353" s="113"/>
      <c r="L353" s="55"/>
      <c r="M353" s="114"/>
      <c r="N353" s="114"/>
      <c r="Q353" s="113"/>
      <c r="R353" s="55"/>
      <c r="S353" s="114"/>
      <c r="W353" s="113"/>
      <c r="X353" s="55"/>
      <c r="Y353" s="114"/>
      <c r="AC353" s="113"/>
      <c r="AD353" s="55"/>
      <c r="AE353" s="114"/>
      <c r="AI353" s="113"/>
      <c r="AJ353" s="55"/>
      <c r="AK353" s="114"/>
      <c r="AO353" s="113"/>
      <c r="AP353" s="55"/>
      <c r="AQ353" s="114"/>
      <c r="AU353" s="113"/>
      <c r="AV353" s="55"/>
      <c r="AW353" s="114"/>
      <c r="AX353" s="100"/>
      <c r="BA353" s="113"/>
      <c r="BB353" s="55"/>
      <c r="BC353" s="114"/>
      <c r="BD353" s="100"/>
      <c r="BG353" s="113"/>
      <c r="BH353" s="55"/>
      <c r="BI353" s="114"/>
      <c r="BK353" s="101"/>
      <c r="BL353" s="101"/>
      <c r="BM353" s="113"/>
      <c r="BN353" s="55"/>
      <c r="BO353" s="114"/>
      <c r="BQ353" s="101"/>
      <c r="BR353" s="101"/>
      <c r="BS353" s="113"/>
      <c r="BT353" s="55"/>
      <c r="BU353" s="114"/>
      <c r="BW353" s="101"/>
      <c r="BX353" s="101"/>
      <c r="BY353" s="113"/>
      <c r="BZ353" s="55"/>
      <c r="CA353" s="114"/>
      <c r="CC353" s="101"/>
      <c r="CD353" s="101"/>
      <c r="CE353" s="113"/>
      <c r="CF353" s="55"/>
      <c r="CG353" s="114"/>
      <c r="CI353" s="101"/>
      <c r="CJ353" s="101"/>
      <c r="CK353" s="113"/>
      <c r="CL353" s="55"/>
      <c r="CM353" s="114"/>
      <c r="CO353" s="101"/>
      <c r="CP353" s="101"/>
      <c r="CQ353" s="113"/>
      <c r="CR353" s="55"/>
      <c r="CS353" s="114"/>
    </row>
    <row r="354" spans="1:97" x14ac:dyDescent="0.2">
      <c r="A354" s="6"/>
      <c r="C354" s="101"/>
      <c r="D354" s="101"/>
      <c r="E354" s="113"/>
      <c r="F354" s="55"/>
      <c r="G354" s="114"/>
      <c r="H354" s="114"/>
      <c r="I354" s="101"/>
      <c r="J354" s="101"/>
      <c r="K354" s="113"/>
      <c r="L354" s="55"/>
      <c r="M354" s="114"/>
      <c r="N354" s="114"/>
      <c r="Q354" s="113"/>
      <c r="R354" s="55"/>
      <c r="S354" s="114"/>
      <c r="W354" s="113"/>
      <c r="X354" s="55"/>
      <c r="Y354" s="114"/>
      <c r="AC354" s="113"/>
      <c r="AD354" s="55"/>
      <c r="AE354" s="114"/>
      <c r="AI354" s="113"/>
      <c r="AJ354" s="55"/>
      <c r="AK354" s="114"/>
      <c r="AO354" s="113"/>
      <c r="AP354" s="55"/>
      <c r="AQ354" s="114"/>
      <c r="AU354" s="113"/>
      <c r="AV354" s="55"/>
      <c r="AW354" s="114"/>
      <c r="AX354" s="100"/>
      <c r="BA354" s="113"/>
      <c r="BB354" s="55"/>
      <c r="BC354" s="114"/>
      <c r="BD354" s="100"/>
      <c r="BG354" s="113"/>
      <c r="BH354" s="55"/>
      <c r="BI354" s="114"/>
      <c r="BK354" s="101"/>
      <c r="BL354" s="101"/>
      <c r="BM354" s="113"/>
      <c r="BN354" s="55"/>
      <c r="BO354" s="114"/>
      <c r="BQ354" s="101"/>
      <c r="BR354" s="101"/>
      <c r="BS354" s="113"/>
      <c r="BT354" s="55"/>
      <c r="BU354" s="114"/>
      <c r="BW354" s="101"/>
      <c r="BX354" s="101"/>
      <c r="BY354" s="113"/>
      <c r="BZ354" s="55"/>
      <c r="CA354" s="114"/>
      <c r="CC354" s="101"/>
      <c r="CD354" s="101"/>
      <c r="CE354" s="113"/>
      <c r="CF354" s="55"/>
      <c r="CG354" s="114"/>
      <c r="CI354" s="101"/>
      <c r="CJ354" s="101"/>
      <c r="CK354" s="113"/>
      <c r="CL354" s="55"/>
      <c r="CM354" s="114"/>
      <c r="CO354" s="101"/>
      <c r="CP354" s="101"/>
      <c r="CQ354" s="113"/>
      <c r="CR354" s="55"/>
      <c r="CS354" s="114"/>
    </row>
    <row r="355" spans="1:97" x14ac:dyDescent="0.2">
      <c r="A355" s="6"/>
      <c r="C355" s="101"/>
      <c r="D355" s="101"/>
      <c r="E355" s="113"/>
      <c r="F355" s="55"/>
      <c r="G355" s="114"/>
      <c r="H355" s="114"/>
      <c r="I355" s="101"/>
      <c r="J355" s="101"/>
      <c r="K355" s="113"/>
      <c r="L355" s="55"/>
      <c r="M355" s="114"/>
      <c r="N355" s="114"/>
      <c r="Q355" s="113"/>
      <c r="R355" s="55"/>
      <c r="S355" s="114"/>
      <c r="W355" s="113"/>
      <c r="X355" s="55"/>
      <c r="Y355" s="114"/>
      <c r="AC355" s="113"/>
      <c r="AD355" s="55"/>
      <c r="AE355" s="114"/>
      <c r="AI355" s="113"/>
      <c r="AJ355" s="55"/>
      <c r="AK355" s="114"/>
      <c r="AO355" s="113"/>
      <c r="AP355" s="55"/>
      <c r="AQ355" s="114"/>
      <c r="AU355" s="113"/>
      <c r="AV355" s="55"/>
      <c r="AW355" s="114"/>
      <c r="AX355" s="100"/>
      <c r="BA355" s="113"/>
      <c r="BB355" s="55"/>
      <c r="BC355" s="114"/>
      <c r="BD355" s="100"/>
      <c r="BG355" s="113"/>
      <c r="BH355" s="55"/>
      <c r="BI355" s="114"/>
      <c r="BK355" s="101"/>
      <c r="BL355" s="101"/>
      <c r="BM355" s="113"/>
      <c r="BN355" s="55"/>
      <c r="BO355" s="114"/>
      <c r="BQ355" s="101"/>
      <c r="BR355" s="101"/>
      <c r="BS355" s="113"/>
      <c r="BT355" s="55"/>
      <c r="BU355" s="114"/>
      <c r="BW355" s="101"/>
      <c r="BX355" s="101"/>
      <c r="BY355" s="113"/>
      <c r="BZ355" s="55"/>
      <c r="CA355" s="114"/>
      <c r="CC355" s="101"/>
      <c r="CD355" s="101"/>
      <c r="CE355" s="113"/>
      <c r="CF355" s="55"/>
      <c r="CG355" s="114"/>
      <c r="CI355" s="101"/>
      <c r="CJ355" s="101"/>
      <c r="CK355" s="113"/>
      <c r="CL355" s="55"/>
      <c r="CM355" s="114"/>
      <c r="CO355" s="101"/>
      <c r="CP355" s="101"/>
      <c r="CQ355" s="113"/>
      <c r="CR355" s="55"/>
      <c r="CS355" s="114"/>
    </row>
    <row r="356" spans="1:97" x14ac:dyDescent="0.2">
      <c r="A356" s="6"/>
      <c r="C356" s="101"/>
      <c r="D356" s="101"/>
      <c r="E356" s="113"/>
      <c r="F356" s="55"/>
      <c r="G356" s="114"/>
      <c r="H356" s="114"/>
      <c r="I356" s="101"/>
      <c r="J356" s="101"/>
      <c r="K356" s="113"/>
      <c r="L356" s="55"/>
      <c r="M356" s="114"/>
      <c r="N356" s="114"/>
      <c r="Q356" s="113"/>
      <c r="R356" s="55"/>
      <c r="S356" s="114"/>
      <c r="W356" s="113"/>
      <c r="X356" s="55"/>
      <c r="Y356" s="114"/>
      <c r="AC356" s="113"/>
      <c r="AD356" s="55"/>
      <c r="AE356" s="114"/>
      <c r="AI356" s="113"/>
      <c r="AJ356" s="55"/>
      <c r="AK356" s="114"/>
      <c r="AO356" s="113"/>
      <c r="AP356" s="55"/>
      <c r="AQ356" s="114"/>
      <c r="AU356" s="113"/>
      <c r="AV356" s="55"/>
      <c r="AW356" s="114"/>
      <c r="AX356" s="100"/>
      <c r="BA356" s="113"/>
      <c r="BB356" s="55"/>
      <c r="BC356" s="114"/>
      <c r="BD356" s="100"/>
      <c r="BG356" s="113"/>
      <c r="BH356" s="55"/>
      <c r="BI356" s="114"/>
      <c r="BK356" s="101"/>
      <c r="BL356" s="101"/>
      <c r="BM356" s="113"/>
      <c r="BN356" s="55"/>
      <c r="BO356" s="114"/>
      <c r="BQ356" s="101"/>
      <c r="BR356" s="101"/>
      <c r="BS356" s="113"/>
      <c r="BT356" s="55"/>
      <c r="BU356" s="114"/>
      <c r="BW356" s="101"/>
      <c r="BX356" s="101"/>
      <c r="BY356" s="113"/>
      <c r="BZ356" s="55"/>
      <c r="CA356" s="114"/>
      <c r="CC356" s="101"/>
      <c r="CD356" s="101"/>
      <c r="CE356" s="113"/>
      <c r="CF356" s="55"/>
      <c r="CG356" s="114"/>
      <c r="CI356" s="101"/>
      <c r="CJ356" s="101"/>
      <c r="CK356" s="113"/>
      <c r="CL356" s="55"/>
      <c r="CM356" s="114"/>
      <c r="CO356" s="101"/>
      <c r="CP356" s="101"/>
      <c r="CQ356" s="113"/>
      <c r="CR356" s="55"/>
      <c r="CS356" s="114"/>
    </row>
    <row r="357" spans="1:97" x14ac:dyDescent="0.2">
      <c r="A357" s="6"/>
      <c r="C357" s="101"/>
      <c r="D357" s="101"/>
      <c r="E357" s="113"/>
      <c r="F357" s="55"/>
      <c r="G357" s="114"/>
      <c r="H357" s="114"/>
      <c r="I357" s="101"/>
      <c r="J357" s="101"/>
      <c r="K357" s="113"/>
      <c r="L357" s="55"/>
      <c r="M357" s="114"/>
      <c r="N357" s="114"/>
      <c r="Q357" s="113"/>
      <c r="R357" s="55"/>
      <c r="S357" s="114"/>
      <c r="W357" s="113"/>
      <c r="X357" s="55"/>
      <c r="Y357" s="114"/>
      <c r="AC357" s="113"/>
      <c r="AD357" s="55"/>
      <c r="AE357" s="114"/>
      <c r="AI357" s="113"/>
      <c r="AJ357" s="55"/>
      <c r="AK357" s="114"/>
      <c r="AO357" s="113"/>
      <c r="AP357" s="55"/>
      <c r="AQ357" s="114"/>
      <c r="AU357" s="113"/>
      <c r="AV357" s="55"/>
      <c r="AW357" s="114"/>
      <c r="AX357" s="100"/>
      <c r="BA357" s="113"/>
      <c r="BB357" s="55"/>
      <c r="BC357" s="114"/>
      <c r="BD357" s="100"/>
      <c r="BG357" s="113"/>
      <c r="BH357" s="55"/>
      <c r="BI357" s="114"/>
      <c r="BK357" s="101"/>
      <c r="BL357" s="101"/>
      <c r="BM357" s="113"/>
      <c r="BN357" s="55"/>
      <c r="BO357" s="114"/>
      <c r="BQ357" s="101"/>
      <c r="BR357" s="101"/>
      <c r="BS357" s="113"/>
      <c r="BT357" s="55"/>
      <c r="BU357" s="114"/>
      <c r="BW357" s="101"/>
      <c r="BX357" s="101"/>
      <c r="BY357" s="113"/>
      <c r="BZ357" s="55"/>
      <c r="CA357" s="114"/>
      <c r="CC357" s="101"/>
      <c r="CD357" s="101"/>
      <c r="CE357" s="113"/>
      <c r="CF357" s="55"/>
      <c r="CG357" s="114"/>
      <c r="CI357" s="101"/>
      <c r="CJ357" s="101"/>
      <c r="CK357" s="113"/>
      <c r="CL357" s="55"/>
      <c r="CM357" s="114"/>
      <c r="CO357" s="101"/>
      <c r="CP357" s="101"/>
      <c r="CQ357" s="113"/>
      <c r="CR357" s="55"/>
      <c r="CS357" s="114"/>
    </row>
    <row r="358" spans="1:97" x14ac:dyDescent="0.2">
      <c r="A358" s="6"/>
      <c r="C358" s="101"/>
      <c r="D358" s="101"/>
      <c r="E358" s="113"/>
      <c r="F358" s="55"/>
      <c r="G358" s="114"/>
      <c r="H358" s="114"/>
      <c r="I358" s="101"/>
      <c r="J358" s="101"/>
      <c r="K358" s="113"/>
      <c r="L358" s="55"/>
      <c r="M358" s="114"/>
      <c r="N358" s="114"/>
      <c r="Q358" s="113"/>
      <c r="R358" s="55"/>
      <c r="S358" s="114"/>
      <c r="W358" s="113"/>
      <c r="X358" s="55"/>
      <c r="Y358" s="114"/>
      <c r="AC358" s="113"/>
      <c r="AD358" s="55"/>
      <c r="AE358" s="114"/>
      <c r="AI358" s="113"/>
      <c r="AJ358" s="55"/>
      <c r="AK358" s="114"/>
      <c r="AO358" s="113"/>
      <c r="AP358" s="55"/>
      <c r="AQ358" s="114"/>
      <c r="AU358" s="113"/>
      <c r="AV358" s="55"/>
      <c r="AW358" s="114"/>
      <c r="AX358" s="100"/>
      <c r="BA358" s="113"/>
      <c r="BB358" s="55"/>
      <c r="BC358" s="114"/>
      <c r="BD358" s="100"/>
      <c r="BG358" s="113"/>
      <c r="BH358" s="55"/>
      <c r="BI358" s="114"/>
      <c r="BK358" s="101"/>
      <c r="BL358" s="101"/>
      <c r="BM358" s="113"/>
      <c r="BN358" s="55"/>
      <c r="BO358" s="114"/>
      <c r="BQ358" s="101"/>
      <c r="BR358" s="101"/>
      <c r="BS358" s="113"/>
      <c r="BT358" s="55"/>
      <c r="BU358" s="114"/>
      <c r="BW358" s="101"/>
      <c r="BX358" s="101"/>
      <c r="BY358" s="113"/>
      <c r="BZ358" s="55"/>
      <c r="CA358" s="114"/>
      <c r="CC358" s="101"/>
      <c r="CD358" s="101"/>
      <c r="CE358" s="113"/>
      <c r="CF358" s="55"/>
      <c r="CG358" s="114"/>
      <c r="CI358" s="101"/>
      <c r="CJ358" s="101"/>
      <c r="CK358" s="113"/>
      <c r="CL358" s="55"/>
      <c r="CM358" s="114"/>
      <c r="CO358" s="101"/>
      <c r="CP358" s="101"/>
      <c r="CQ358" s="113"/>
      <c r="CR358" s="55"/>
      <c r="CS358" s="114"/>
    </row>
    <row r="359" spans="1:97" x14ac:dyDescent="0.2">
      <c r="A359" s="6"/>
      <c r="C359" s="101"/>
      <c r="D359" s="101"/>
      <c r="E359" s="113"/>
      <c r="F359" s="55"/>
      <c r="G359" s="114"/>
      <c r="H359" s="114"/>
      <c r="I359" s="101"/>
      <c r="J359" s="101"/>
      <c r="K359" s="113"/>
      <c r="L359" s="55"/>
      <c r="M359" s="114"/>
      <c r="N359" s="114"/>
      <c r="Q359" s="113"/>
      <c r="R359" s="55"/>
      <c r="S359" s="114"/>
      <c r="W359" s="113"/>
      <c r="X359" s="55"/>
      <c r="Y359" s="114"/>
      <c r="AC359" s="113"/>
      <c r="AD359" s="55"/>
      <c r="AE359" s="114"/>
      <c r="AI359" s="113"/>
      <c r="AJ359" s="55"/>
      <c r="AK359" s="114"/>
      <c r="AO359" s="113"/>
      <c r="AP359" s="55"/>
      <c r="AQ359" s="114"/>
      <c r="AU359" s="113"/>
      <c r="AV359" s="55"/>
      <c r="AW359" s="114"/>
      <c r="AX359" s="100"/>
      <c r="BA359" s="113"/>
      <c r="BB359" s="55"/>
      <c r="BC359" s="114"/>
      <c r="BD359" s="100"/>
      <c r="BG359" s="113"/>
      <c r="BH359" s="55"/>
      <c r="BI359" s="114"/>
      <c r="BK359" s="101"/>
      <c r="BL359" s="101"/>
      <c r="BM359" s="113"/>
      <c r="BN359" s="55"/>
      <c r="BO359" s="114"/>
      <c r="BQ359" s="101"/>
      <c r="BR359" s="101"/>
      <c r="BS359" s="113"/>
      <c r="BT359" s="55"/>
      <c r="BU359" s="114"/>
      <c r="BW359" s="101"/>
      <c r="BX359" s="101"/>
      <c r="BY359" s="113"/>
      <c r="BZ359" s="55"/>
      <c r="CA359" s="114"/>
      <c r="CC359" s="101"/>
      <c r="CD359" s="101"/>
      <c r="CE359" s="113"/>
      <c r="CF359" s="55"/>
      <c r="CG359" s="114"/>
      <c r="CI359" s="101"/>
      <c r="CJ359" s="101"/>
      <c r="CK359" s="113"/>
      <c r="CL359" s="55"/>
      <c r="CM359" s="114"/>
      <c r="CO359" s="101"/>
      <c r="CP359" s="101"/>
      <c r="CQ359" s="113"/>
      <c r="CR359" s="55"/>
      <c r="CS359" s="114"/>
    </row>
    <row r="360" spans="1:97" x14ac:dyDescent="0.2">
      <c r="A360" s="6"/>
      <c r="C360" s="101"/>
      <c r="D360" s="101"/>
      <c r="E360" s="113"/>
      <c r="F360" s="55"/>
      <c r="G360" s="114"/>
      <c r="H360" s="114"/>
      <c r="I360" s="101"/>
      <c r="J360" s="101"/>
      <c r="K360" s="113"/>
      <c r="L360" s="55"/>
      <c r="M360" s="114"/>
      <c r="N360" s="114"/>
      <c r="Q360" s="113"/>
      <c r="R360" s="55"/>
      <c r="S360" s="114"/>
      <c r="W360" s="113"/>
      <c r="X360" s="55"/>
      <c r="Y360" s="114"/>
      <c r="AC360" s="113"/>
      <c r="AD360" s="55"/>
      <c r="AE360" s="114"/>
      <c r="AI360" s="113"/>
      <c r="AJ360" s="55"/>
      <c r="AK360" s="114"/>
      <c r="AO360" s="113"/>
      <c r="AP360" s="55"/>
      <c r="AQ360" s="114"/>
      <c r="AU360" s="113"/>
      <c r="AV360" s="55"/>
      <c r="AW360" s="114"/>
      <c r="AX360" s="100"/>
      <c r="BA360" s="113"/>
      <c r="BB360" s="55"/>
      <c r="BC360" s="114"/>
      <c r="BD360" s="100"/>
      <c r="BG360" s="113"/>
      <c r="BH360" s="55"/>
      <c r="BI360" s="114"/>
      <c r="BK360" s="101"/>
      <c r="BL360" s="101"/>
      <c r="BM360" s="113"/>
      <c r="BN360" s="55"/>
      <c r="BO360" s="114"/>
      <c r="BQ360" s="101"/>
      <c r="BR360" s="101"/>
      <c r="BS360" s="113"/>
      <c r="BT360" s="55"/>
      <c r="BU360" s="114"/>
      <c r="BW360" s="101"/>
      <c r="BX360" s="101"/>
      <c r="BY360" s="113"/>
      <c r="BZ360" s="55"/>
      <c r="CA360" s="114"/>
      <c r="CC360" s="101"/>
      <c r="CD360" s="101"/>
      <c r="CE360" s="113"/>
      <c r="CF360" s="55"/>
      <c r="CG360" s="114"/>
      <c r="CI360" s="101"/>
      <c r="CJ360" s="101"/>
      <c r="CK360" s="113"/>
      <c r="CL360" s="55"/>
      <c r="CM360" s="114"/>
      <c r="CO360" s="101"/>
      <c r="CP360" s="101"/>
      <c r="CQ360" s="113"/>
      <c r="CR360" s="55"/>
      <c r="CS360" s="114"/>
    </row>
    <row r="361" spans="1:97" x14ac:dyDescent="0.2">
      <c r="A361" s="6"/>
      <c r="C361" s="101"/>
      <c r="D361" s="101"/>
      <c r="E361" s="113"/>
      <c r="F361" s="55"/>
      <c r="G361" s="114"/>
      <c r="H361" s="114"/>
      <c r="I361" s="101"/>
      <c r="J361" s="101"/>
      <c r="K361" s="113"/>
      <c r="L361" s="55"/>
      <c r="M361" s="114"/>
      <c r="N361" s="114"/>
      <c r="Q361" s="113"/>
      <c r="R361" s="55"/>
      <c r="S361" s="114"/>
      <c r="W361" s="113"/>
      <c r="X361" s="55"/>
      <c r="Y361" s="114"/>
      <c r="AC361" s="113"/>
      <c r="AD361" s="55"/>
      <c r="AE361" s="114"/>
      <c r="AI361" s="113"/>
      <c r="AJ361" s="55"/>
      <c r="AK361" s="114"/>
      <c r="AO361" s="113"/>
      <c r="AP361" s="55"/>
      <c r="AQ361" s="114"/>
      <c r="AU361" s="113"/>
      <c r="AV361" s="55"/>
      <c r="AW361" s="114"/>
      <c r="AX361" s="100"/>
      <c r="BA361" s="113"/>
      <c r="BB361" s="55"/>
      <c r="BC361" s="114"/>
      <c r="BD361" s="100"/>
      <c r="BG361" s="113"/>
      <c r="BH361" s="55"/>
      <c r="BI361" s="114"/>
      <c r="BK361" s="101"/>
      <c r="BL361" s="101"/>
      <c r="BM361" s="113"/>
      <c r="BN361" s="55"/>
      <c r="BO361" s="114"/>
      <c r="BQ361" s="101"/>
      <c r="BR361" s="101"/>
      <c r="BS361" s="113"/>
      <c r="BT361" s="55"/>
      <c r="BU361" s="114"/>
      <c r="BW361" s="101"/>
      <c r="BX361" s="101"/>
      <c r="BY361" s="113"/>
      <c r="BZ361" s="55"/>
      <c r="CA361" s="114"/>
      <c r="CC361" s="101"/>
      <c r="CD361" s="101"/>
      <c r="CE361" s="113"/>
      <c r="CF361" s="55"/>
      <c r="CG361" s="114"/>
      <c r="CI361" s="101"/>
      <c r="CJ361" s="101"/>
      <c r="CK361" s="113"/>
      <c r="CL361" s="55"/>
      <c r="CM361" s="114"/>
      <c r="CO361" s="101"/>
      <c r="CP361" s="101"/>
      <c r="CQ361" s="113"/>
      <c r="CR361" s="55"/>
      <c r="CS361" s="114"/>
    </row>
    <row r="362" spans="1:97" x14ac:dyDescent="0.2">
      <c r="A362" s="6"/>
      <c r="C362" s="101"/>
      <c r="D362" s="101"/>
      <c r="E362" s="113"/>
      <c r="F362" s="55"/>
      <c r="G362" s="114"/>
      <c r="H362" s="114"/>
      <c r="I362" s="101"/>
      <c r="J362" s="101"/>
      <c r="K362" s="113"/>
      <c r="L362" s="55"/>
      <c r="M362" s="114"/>
      <c r="N362" s="114"/>
      <c r="Q362" s="113"/>
      <c r="R362" s="55"/>
      <c r="S362" s="114"/>
      <c r="W362" s="113"/>
      <c r="X362" s="55"/>
      <c r="Y362" s="114"/>
      <c r="AC362" s="113"/>
      <c r="AD362" s="55"/>
      <c r="AE362" s="114"/>
      <c r="AI362" s="113"/>
      <c r="AJ362" s="55"/>
      <c r="AK362" s="114"/>
      <c r="AO362" s="113"/>
      <c r="AP362" s="55"/>
      <c r="AQ362" s="114"/>
      <c r="AU362" s="113"/>
      <c r="AV362" s="55"/>
      <c r="AW362" s="114"/>
      <c r="AX362" s="100"/>
      <c r="BA362" s="113"/>
      <c r="BB362" s="55"/>
      <c r="BC362" s="114"/>
      <c r="BD362" s="100"/>
      <c r="BG362" s="113"/>
      <c r="BH362" s="55"/>
      <c r="BI362" s="114"/>
      <c r="BK362" s="101"/>
      <c r="BL362" s="101"/>
      <c r="BM362" s="113"/>
      <c r="BN362" s="55"/>
      <c r="BO362" s="114"/>
      <c r="BQ362" s="101"/>
      <c r="BR362" s="101"/>
      <c r="BS362" s="113"/>
      <c r="BT362" s="55"/>
      <c r="BU362" s="114"/>
      <c r="BW362" s="101"/>
      <c r="BX362" s="101"/>
      <c r="BY362" s="113"/>
      <c r="BZ362" s="55"/>
      <c r="CA362" s="114"/>
      <c r="CC362" s="101"/>
      <c r="CD362" s="101"/>
      <c r="CE362" s="113"/>
      <c r="CF362" s="55"/>
      <c r="CG362" s="114"/>
      <c r="CI362" s="101"/>
      <c r="CJ362" s="101"/>
      <c r="CK362" s="113"/>
      <c r="CL362" s="55"/>
      <c r="CM362" s="114"/>
      <c r="CO362" s="101"/>
      <c r="CP362" s="101"/>
      <c r="CQ362" s="113"/>
      <c r="CR362" s="55"/>
      <c r="CS362" s="114"/>
    </row>
    <row r="363" spans="1:97" x14ac:dyDescent="0.2">
      <c r="A363" s="6"/>
      <c r="C363" s="101"/>
      <c r="D363" s="101"/>
      <c r="E363" s="113"/>
      <c r="F363" s="55"/>
      <c r="G363" s="114"/>
      <c r="H363" s="114"/>
      <c r="I363" s="101"/>
      <c r="J363" s="101"/>
      <c r="K363" s="113"/>
      <c r="L363" s="55"/>
      <c r="M363" s="114"/>
      <c r="N363" s="114"/>
      <c r="Q363" s="113"/>
      <c r="R363" s="55"/>
      <c r="S363" s="114"/>
      <c r="W363" s="113"/>
      <c r="X363" s="55"/>
      <c r="Y363" s="114"/>
      <c r="AC363" s="113"/>
      <c r="AD363" s="55"/>
      <c r="AE363" s="114"/>
      <c r="AI363" s="113"/>
      <c r="AJ363" s="55"/>
      <c r="AK363" s="114"/>
      <c r="AO363" s="113"/>
      <c r="AP363" s="55"/>
      <c r="AQ363" s="114"/>
      <c r="AU363" s="113"/>
      <c r="AV363" s="55"/>
      <c r="AW363" s="114"/>
      <c r="AX363" s="100"/>
      <c r="BA363" s="113"/>
      <c r="BB363" s="55"/>
      <c r="BC363" s="114"/>
      <c r="BD363" s="100"/>
      <c r="BG363" s="113"/>
      <c r="BH363" s="55"/>
      <c r="BI363" s="114"/>
      <c r="BK363" s="101"/>
      <c r="BL363" s="101"/>
      <c r="BM363" s="113"/>
      <c r="BN363" s="55"/>
      <c r="BO363" s="114"/>
      <c r="BQ363" s="101"/>
      <c r="BR363" s="101"/>
      <c r="BS363" s="113"/>
      <c r="BT363" s="55"/>
      <c r="BU363" s="114"/>
      <c r="BW363" s="101"/>
      <c r="BX363" s="101"/>
      <c r="BY363" s="113"/>
      <c r="BZ363" s="55"/>
      <c r="CA363" s="114"/>
      <c r="CC363" s="101"/>
      <c r="CD363" s="101"/>
      <c r="CE363" s="113"/>
      <c r="CF363" s="55"/>
      <c r="CG363" s="114"/>
      <c r="CI363" s="101"/>
      <c r="CJ363" s="101"/>
      <c r="CK363" s="113"/>
      <c r="CL363" s="55"/>
      <c r="CM363" s="114"/>
      <c r="CO363" s="101"/>
      <c r="CP363" s="101"/>
      <c r="CQ363" s="113"/>
      <c r="CR363" s="55"/>
      <c r="CS363" s="114"/>
    </row>
    <row r="364" spans="1:97" x14ac:dyDescent="0.2">
      <c r="A364" s="6"/>
      <c r="C364" s="101"/>
      <c r="D364" s="101"/>
      <c r="E364" s="113"/>
      <c r="F364" s="55"/>
      <c r="G364" s="114"/>
      <c r="H364" s="114"/>
      <c r="I364" s="101"/>
      <c r="J364" s="101"/>
      <c r="K364" s="113"/>
      <c r="L364" s="55"/>
      <c r="M364" s="114"/>
      <c r="N364" s="114"/>
      <c r="Q364" s="113"/>
      <c r="R364" s="55"/>
      <c r="S364" s="114"/>
      <c r="W364" s="113"/>
      <c r="X364" s="55"/>
      <c r="Y364" s="114"/>
      <c r="AC364" s="113"/>
      <c r="AD364" s="55"/>
      <c r="AE364" s="114"/>
      <c r="AI364" s="113"/>
      <c r="AJ364" s="55"/>
      <c r="AK364" s="114"/>
      <c r="AO364" s="113"/>
      <c r="AP364" s="55"/>
      <c r="AQ364" s="114"/>
      <c r="AU364" s="113"/>
      <c r="AV364" s="55"/>
      <c r="AW364" s="114"/>
      <c r="AX364" s="100"/>
      <c r="BA364" s="113"/>
      <c r="BB364" s="55"/>
      <c r="BC364" s="114"/>
      <c r="BD364" s="100"/>
      <c r="BG364" s="113"/>
      <c r="BH364" s="55"/>
      <c r="BI364" s="114"/>
      <c r="BK364" s="101"/>
      <c r="BL364" s="101"/>
      <c r="BM364" s="113"/>
      <c r="BN364" s="55"/>
      <c r="BO364" s="114"/>
      <c r="BQ364" s="101"/>
      <c r="BR364" s="101"/>
      <c r="BS364" s="113"/>
      <c r="BT364" s="55"/>
      <c r="BU364" s="114"/>
      <c r="BW364" s="101"/>
      <c r="BX364" s="101"/>
      <c r="BY364" s="113"/>
      <c r="BZ364" s="55"/>
      <c r="CA364" s="114"/>
      <c r="CC364" s="101"/>
      <c r="CD364" s="101"/>
      <c r="CE364" s="113"/>
      <c r="CF364" s="55"/>
      <c r="CG364" s="114"/>
      <c r="CI364" s="101"/>
      <c r="CJ364" s="101"/>
      <c r="CK364" s="113"/>
      <c r="CL364" s="55"/>
      <c r="CM364" s="114"/>
      <c r="CO364" s="101"/>
      <c r="CP364" s="101"/>
      <c r="CQ364" s="113"/>
      <c r="CR364" s="55"/>
      <c r="CS364" s="114"/>
    </row>
    <row r="365" spans="1:97" x14ac:dyDescent="0.2">
      <c r="A365" s="6"/>
      <c r="C365" s="101"/>
      <c r="D365" s="101"/>
      <c r="E365" s="113"/>
      <c r="F365" s="55"/>
      <c r="G365" s="114"/>
      <c r="H365" s="114"/>
      <c r="I365" s="101"/>
      <c r="J365" s="101"/>
      <c r="K365" s="113"/>
      <c r="L365" s="55"/>
      <c r="M365" s="114"/>
      <c r="N365" s="114"/>
      <c r="Q365" s="113"/>
      <c r="R365" s="55"/>
      <c r="S365" s="114"/>
      <c r="W365" s="113"/>
      <c r="X365" s="55"/>
      <c r="Y365" s="114"/>
      <c r="AC365" s="113"/>
      <c r="AD365" s="55"/>
      <c r="AE365" s="114"/>
      <c r="AI365" s="113"/>
      <c r="AJ365" s="55"/>
      <c r="AK365" s="114"/>
      <c r="AO365" s="113"/>
      <c r="AP365" s="55"/>
      <c r="AQ365" s="114"/>
      <c r="AU365" s="113"/>
      <c r="AV365" s="55"/>
      <c r="AW365" s="114"/>
      <c r="AX365" s="100"/>
      <c r="BA365" s="113"/>
      <c r="BB365" s="55"/>
      <c r="BC365" s="114"/>
      <c r="BD365" s="100"/>
      <c r="BG365" s="113"/>
      <c r="BH365" s="55"/>
      <c r="BI365" s="114"/>
      <c r="BK365" s="101"/>
      <c r="BL365" s="101"/>
      <c r="BM365" s="113"/>
      <c r="BN365" s="55"/>
      <c r="BO365" s="114"/>
      <c r="BQ365" s="101"/>
      <c r="BR365" s="101"/>
      <c r="BS365" s="113"/>
      <c r="BT365" s="55"/>
      <c r="BU365" s="114"/>
      <c r="BW365" s="101"/>
      <c r="BX365" s="101"/>
      <c r="BY365" s="113"/>
      <c r="BZ365" s="55"/>
      <c r="CA365" s="114"/>
      <c r="CC365" s="101"/>
      <c r="CD365" s="101"/>
      <c r="CE365" s="113"/>
      <c r="CF365" s="55"/>
      <c r="CG365" s="114"/>
      <c r="CI365" s="101"/>
      <c r="CJ365" s="101"/>
      <c r="CK365" s="113"/>
      <c r="CL365" s="55"/>
      <c r="CM365" s="114"/>
      <c r="CO365" s="101"/>
      <c r="CP365" s="101"/>
      <c r="CQ365" s="113"/>
      <c r="CR365" s="55"/>
      <c r="CS365" s="114"/>
    </row>
    <row r="366" spans="1:97" x14ac:dyDescent="0.2">
      <c r="A366" s="6"/>
      <c r="C366" s="101"/>
      <c r="D366" s="101"/>
      <c r="E366" s="113"/>
      <c r="F366" s="55"/>
      <c r="G366" s="114"/>
      <c r="H366" s="114"/>
      <c r="I366" s="101"/>
      <c r="J366" s="101"/>
      <c r="K366" s="113"/>
      <c r="L366" s="55"/>
      <c r="M366" s="114"/>
      <c r="N366" s="114"/>
      <c r="Q366" s="113"/>
      <c r="R366" s="55"/>
      <c r="S366" s="114"/>
      <c r="W366" s="113"/>
      <c r="X366" s="55"/>
      <c r="Y366" s="114"/>
      <c r="AC366" s="113"/>
      <c r="AD366" s="55"/>
      <c r="AE366" s="114"/>
      <c r="AI366" s="113"/>
      <c r="AJ366" s="55"/>
      <c r="AK366" s="114"/>
      <c r="AO366" s="113"/>
      <c r="AP366" s="55"/>
      <c r="AQ366" s="114"/>
      <c r="AU366" s="113"/>
      <c r="AV366" s="55"/>
      <c r="AW366" s="114"/>
      <c r="AX366" s="100"/>
      <c r="BA366" s="113"/>
      <c r="BB366" s="55"/>
      <c r="BC366" s="114"/>
      <c r="BD366" s="100"/>
      <c r="BG366" s="113"/>
      <c r="BH366" s="55"/>
      <c r="BI366" s="114"/>
      <c r="BK366" s="101"/>
      <c r="BL366" s="101"/>
      <c r="BM366" s="113"/>
      <c r="BN366" s="55"/>
      <c r="BO366" s="114"/>
      <c r="BQ366" s="101"/>
      <c r="BR366" s="101"/>
      <c r="BS366" s="113"/>
      <c r="BT366" s="55"/>
      <c r="BU366" s="114"/>
      <c r="BW366" s="101"/>
      <c r="BX366" s="101"/>
      <c r="BY366" s="113"/>
      <c r="BZ366" s="55"/>
      <c r="CA366" s="114"/>
      <c r="CC366" s="101"/>
      <c r="CD366" s="101"/>
      <c r="CE366" s="113"/>
      <c r="CF366" s="55"/>
      <c r="CG366" s="114"/>
      <c r="CI366" s="101"/>
      <c r="CJ366" s="101"/>
      <c r="CK366" s="113"/>
      <c r="CL366" s="55"/>
      <c r="CM366" s="114"/>
      <c r="CO366" s="101"/>
      <c r="CP366" s="101"/>
      <c r="CQ366" s="113"/>
      <c r="CR366" s="55"/>
      <c r="CS366" s="114"/>
    </row>
    <row r="367" spans="1:97" x14ac:dyDescent="0.2">
      <c r="A367" s="6"/>
      <c r="C367" s="101"/>
      <c r="D367" s="101"/>
      <c r="E367" s="113"/>
      <c r="F367" s="55"/>
      <c r="G367" s="114"/>
      <c r="H367" s="114"/>
      <c r="I367" s="101"/>
      <c r="J367" s="101"/>
      <c r="K367" s="113"/>
      <c r="L367" s="55"/>
      <c r="M367" s="114"/>
      <c r="N367" s="114"/>
      <c r="Q367" s="113"/>
      <c r="R367" s="55"/>
      <c r="S367" s="114"/>
      <c r="W367" s="113"/>
      <c r="X367" s="55"/>
      <c r="Y367" s="114"/>
      <c r="AC367" s="113"/>
      <c r="AD367" s="55"/>
      <c r="AE367" s="114"/>
      <c r="AI367" s="113"/>
      <c r="AJ367" s="55"/>
      <c r="AK367" s="114"/>
      <c r="AO367" s="113"/>
      <c r="AP367" s="55"/>
      <c r="AQ367" s="114"/>
      <c r="AU367" s="113"/>
      <c r="AV367" s="55"/>
      <c r="AW367" s="114"/>
      <c r="AX367" s="100"/>
      <c r="BA367" s="113"/>
      <c r="BB367" s="55"/>
      <c r="BC367" s="114"/>
      <c r="BD367" s="100"/>
      <c r="BG367" s="113"/>
      <c r="BH367" s="55"/>
      <c r="BI367" s="114"/>
      <c r="BK367" s="101"/>
      <c r="BL367" s="101"/>
      <c r="BM367" s="113"/>
      <c r="BN367" s="55"/>
      <c r="BO367" s="114"/>
      <c r="BQ367" s="101"/>
      <c r="BR367" s="101"/>
      <c r="BS367" s="113"/>
      <c r="BT367" s="55"/>
      <c r="BU367" s="114"/>
      <c r="BW367" s="101"/>
      <c r="BX367" s="101"/>
      <c r="BY367" s="113"/>
      <c r="BZ367" s="55"/>
      <c r="CA367" s="114"/>
      <c r="CC367" s="101"/>
      <c r="CD367" s="101"/>
      <c r="CE367" s="113"/>
      <c r="CF367" s="55"/>
      <c r="CG367" s="114"/>
      <c r="CI367" s="101"/>
      <c r="CJ367" s="101"/>
      <c r="CK367" s="113"/>
      <c r="CL367" s="55"/>
      <c r="CM367" s="114"/>
      <c r="CO367" s="101"/>
      <c r="CP367" s="101"/>
      <c r="CQ367" s="113"/>
      <c r="CR367" s="55"/>
      <c r="CS367" s="114"/>
    </row>
    <row r="368" spans="1:97" x14ac:dyDescent="0.2">
      <c r="A368" s="6"/>
      <c r="C368" s="101"/>
      <c r="D368" s="101"/>
      <c r="E368" s="113"/>
      <c r="F368" s="55"/>
      <c r="G368" s="114"/>
      <c r="H368" s="114"/>
      <c r="I368" s="101"/>
      <c r="J368" s="101"/>
      <c r="K368" s="113"/>
      <c r="L368" s="55"/>
      <c r="M368" s="114"/>
      <c r="N368" s="114"/>
      <c r="Q368" s="113"/>
      <c r="R368" s="55"/>
      <c r="S368" s="114"/>
      <c r="W368" s="113"/>
      <c r="X368" s="55"/>
      <c r="Y368" s="114"/>
      <c r="AC368" s="113"/>
      <c r="AD368" s="55"/>
      <c r="AE368" s="114"/>
      <c r="AI368" s="113"/>
      <c r="AJ368" s="55"/>
      <c r="AK368" s="114"/>
      <c r="AO368" s="113"/>
      <c r="AP368" s="55"/>
      <c r="AQ368" s="114"/>
      <c r="AU368" s="113"/>
      <c r="AV368" s="55"/>
      <c r="AW368" s="114"/>
      <c r="AX368" s="100"/>
      <c r="BA368" s="113"/>
      <c r="BB368" s="55"/>
      <c r="BC368" s="114"/>
      <c r="BD368" s="100"/>
      <c r="BG368" s="113"/>
      <c r="BH368" s="55"/>
      <c r="BI368" s="114"/>
      <c r="BK368" s="101"/>
      <c r="BL368" s="101"/>
      <c r="BM368" s="113"/>
      <c r="BN368" s="55"/>
      <c r="BO368" s="114"/>
      <c r="BQ368" s="101"/>
      <c r="BR368" s="101"/>
      <c r="BS368" s="113"/>
      <c r="BT368" s="55"/>
      <c r="BU368" s="114"/>
      <c r="BW368" s="101"/>
      <c r="BX368" s="101"/>
      <c r="BY368" s="113"/>
      <c r="BZ368" s="55"/>
      <c r="CA368" s="114"/>
      <c r="CC368" s="101"/>
      <c r="CD368" s="101"/>
      <c r="CE368" s="113"/>
      <c r="CF368" s="55"/>
      <c r="CG368" s="114"/>
      <c r="CI368" s="101"/>
      <c r="CJ368" s="101"/>
      <c r="CK368" s="113"/>
      <c r="CL368" s="55"/>
      <c r="CM368" s="114"/>
      <c r="CO368" s="101"/>
      <c r="CP368" s="101"/>
      <c r="CQ368" s="113"/>
      <c r="CR368" s="55"/>
      <c r="CS368" s="114"/>
    </row>
    <row r="369" spans="1:97" x14ac:dyDescent="0.2">
      <c r="A369" s="6"/>
      <c r="C369" s="101"/>
      <c r="D369" s="101"/>
      <c r="E369" s="113"/>
      <c r="F369" s="55"/>
      <c r="G369" s="114"/>
      <c r="H369" s="114"/>
      <c r="I369" s="101"/>
      <c r="J369" s="101"/>
      <c r="K369" s="113"/>
      <c r="L369" s="55"/>
      <c r="M369" s="114"/>
      <c r="N369" s="114"/>
      <c r="Q369" s="113"/>
      <c r="R369" s="55"/>
      <c r="S369" s="114"/>
      <c r="W369" s="113"/>
      <c r="X369" s="55"/>
      <c r="Y369" s="114"/>
      <c r="AC369" s="113"/>
      <c r="AD369" s="55"/>
      <c r="AE369" s="114"/>
      <c r="AI369" s="113"/>
      <c r="AJ369" s="55"/>
      <c r="AK369" s="114"/>
      <c r="AO369" s="113"/>
      <c r="AP369" s="55"/>
      <c r="AQ369" s="114"/>
      <c r="AU369" s="113"/>
      <c r="AV369" s="55"/>
      <c r="AW369" s="114"/>
      <c r="AX369" s="100"/>
      <c r="BA369" s="113"/>
      <c r="BB369" s="55"/>
      <c r="BC369" s="114"/>
      <c r="BD369" s="100"/>
      <c r="BG369" s="113"/>
      <c r="BH369" s="55"/>
      <c r="BI369" s="114"/>
      <c r="BK369" s="101"/>
      <c r="BL369" s="101"/>
      <c r="BM369" s="113"/>
      <c r="BN369" s="55"/>
      <c r="BO369" s="114"/>
      <c r="BQ369" s="101"/>
      <c r="BR369" s="101"/>
      <c r="BS369" s="113"/>
      <c r="BT369" s="55"/>
      <c r="BU369" s="114"/>
      <c r="BW369" s="101"/>
      <c r="BX369" s="101"/>
      <c r="BY369" s="113"/>
      <c r="BZ369" s="55"/>
      <c r="CA369" s="114"/>
      <c r="CC369" s="101"/>
      <c r="CD369" s="101"/>
      <c r="CE369" s="113"/>
      <c r="CF369" s="55"/>
      <c r="CG369" s="114"/>
      <c r="CI369" s="101"/>
      <c r="CJ369" s="101"/>
      <c r="CK369" s="113"/>
      <c r="CL369" s="55"/>
      <c r="CM369" s="114"/>
      <c r="CO369" s="101"/>
      <c r="CP369" s="101"/>
      <c r="CQ369" s="113"/>
      <c r="CR369" s="55"/>
      <c r="CS369" s="114"/>
    </row>
    <row r="370" spans="1:97" x14ac:dyDescent="0.2">
      <c r="A370" s="6"/>
      <c r="C370" s="101"/>
      <c r="D370" s="101"/>
      <c r="E370" s="113"/>
      <c r="F370" s="55"/>
      <c r="G370" s="114"/>
      <c r="H370" s="114"/>
      <c r="I370" s="101"/>
      <c r="J370" s="101"/>
      <c r="K370" s="113"/>
      <c r="L370" s="55"/>
      <c r="M370" s="114"/>
      <c r="N370" s="114"/>
      <c r="Q370" s="113"/>
      <c r="R370" s="55"/>
      <c r="S370" s="114"/>
      <c r="W370" s="113"/>
      <c r="X370" s="55"/>
      <c r="Y370" s="114"/>
      <c r="AC370" s="113"/>
      <c r="AD370" s="55"/>
      <c r="AE370" s="114"/>
      <c r="AI370" s="113"/>
      <c r="AJ370" s="55"/>
      <c r="AK370" s="114"/>
      <c r="AO370" s="113"/>
      <c r="AP370" s="55"/>
      <c r="AQ370" s="114"/>
      <c r="AU370" s="113"/>
      <c r="AV370" s="55"/>
      <c r="AW370" s="114"/>
      <c r="AX370" s="100"/>
      <c r="BA370" s="113"/>
      <c r="BB370" s="55"/>
      <c r="BC370" s="114"/>
      <c r="BD370" s="100"/>
      <c r="BG370" s="113"/>
      <c r="BH370" s="55"/>
      <c r="BI370" s="114"/>
      <c r="BK370" s="101"/>
      <c r="BL370" s="101"/>
      <c r="BM370" s="113"/>
      <c r="BN370" s="55"/>
      <c r="BO370" s="114"/>
      <c r="BQ370" s="101"/>
      <c r="BR370" s="101"/>
      <c r="BS370" s="113"/>
      <c r="BT370" s="55"/>
      <c r="BU370" s="114"/>
      <c r="BW370" s="101"/>
      <c r="BX370" s="101"/>
      <c r="BY370" s="113"/>
      <c r="BZ370" s="55"/>
      <c r="CA370" s="114"/>
      <c r="CC370" s="101"/>
      <c r="CD370" s="101"/>
      <c r="CE370" s="113"/>
      <c r="CF370" s="55"/>
      <c r="CG370" s="114"/>
      <c r="CI370" s="101"/>
      <c r="CJ370" s="101"/>
      <c r="CK370" s="113"/>
      <c r="CL370" s="55"/>
      <c r="CM370" s="114"/>
      <c r="CO370" s="101"/>
      <c r="CP370" s="101"/>
      <c r="CQ370" s="113"/>
      <c r="CR370" s="55"/>
      <c r="CS370" s="114"/>
    </row>
    <row r="371" spans="1:97" x14ac:dyDescent="0.2">
      <c r="A371" s="6"/>
      <c r="C371" s="101"/>
      <c r="D371" s="101"/>
      <c r="E371" s="113"/>
      <c r="F371" s="55"/>
      <c r="G371" s="114"/>
      <c r="H371" s="114"/>
      <c r="I371" s="101"/>
      <c r="J371" s="101"/>
      <c r="K371" s="113"/>
      <c r="L371" s="55"/>
      <c r="M371" s="114"/>
      <c r="N371" s="114"/>
      <c r="Q371" s="113"/>
      <c r="R371" s="55"/>
      <c r="S371" s="114"/>
      <c r="W371" s="113"/>
      <c r="X371" s="55"/>
      <c r="Y371" s="114"/>
      <c r="AC371" s="113"/>
      <c r="AD371" s="55"/>
      <c r="AE371" s="114"/>
      <c r="AI371" s="113"/>
      <c r="AJ371" s="55"/>
      <c r="AK371" s="114"/>
      <c r="AO371" s="113"/>
      <c r="AP371" s="55"/>
      <c r="AQ371" s="114"/>
      <c r="AU371" s="113"/>
      <c r="AV371" s="55"/>
      <c r="AW371" s="114"/>
      <c r="AX371" s="100"/>
      <c r="BA371" s="113"/>
      <c r="BB371" s="55"/>
      <c r="BC371" s="114"/>
      <c r="BD371" s="100"/>
      <c r="BG371" s="113"/>
      <c r="BH371" s="55"/>
      <c r="BI371" s="114"/>
      <c r="BK371" s="101"/>
      <c r="BL371" s="101"/>
      <c r="BM371" s="113"/>
      <c r="BN371" s="55"/>
      <c r="BO371" s="114"/>
      <c r="BQ371" s="101"/>
      <c r="BR371" s="101"/>
      <c r="BS371" s="113"/>
      <c r="BT371" s="55"/>
      <c r="BU371" s="114"/>
      <c r="BW371" s="101"/>
      <c r="BX371" s="101"/>
      <c r="BY371" s="113"/>
      <c r="BZ371" s="55"/>
      <c r="CA371" s="114"/>
      <c r="CC371" s="101"/>
      <c r="CD371" s="101"/>
      <c r="CE371" s="113"/>
      <c r="CF371" s="55"/>
      <c r="CG371" s="114"/>
      <c r="CI371" s="101"/>
      <c r="CJ371" s="101"/>
      <c r="CK371" s="113"/>
      <c r="CL371" s="55"/>
      <c r="CM371" s="114"/>
      <c r="CO371" s="101"/>
      <c r="CP371" s="101"/>
      <c r="CQ371" s="113"/>
      <c r="CR371" s="55"/>
      <c r="CS371" s="114"/>
    </row>
    <row r="372" spans="1:97" x14ac:dyDescent="0.2">
      <c r="A372" s="6"/>
      <c r="C372" s="101"/>
      <c r="D372" s="101"/>
      <c r="E372" s="113"/>
      <c r="F372" s="55"/>
      <c r="G372" s="114"/>
      <c r="H372" s="114"/>
      <c r="I372" s="101"/>
      <c r="J372" s="101"/>
      <c r="K372" s="113"/>
      <c r="L372" s="55"/>
      <c r="M372" s="114"/>
      <c r="N372" s="114"/>
      <c r="Q372" s="113"/>
      <c r="R372" s="55"/>
      <c r="S372" s="114"/>
      <c r="W372" s="113"/>
      <c r="X372" s="55"/>
      <c r="Y372" s="114"/>
      <c r="AC372" s="113"/>
      <c r="AD372" s="55"/>
      <c r="AE372" s="114"/>
      <c r="AI372" s="113"/>
      <c r="AJ372" s="55"/>
      <c r="AK372" s="114"/>
      <c r="AO372" s="113"/>
      <c r="AP372" s="55"/>
      <c r="AQ372" s="114"/>
      <c r="AU372" s="113"/>
      <c r="AV372" s="55"/>
      <c r="AW372" s="114"/>
      <c r="AX372" s="100"/>
      <c r="BA372" s="113"/>
      <c r="BB372" s="55"/>
      <c r="BC372" s="114"/>
      <c r="BD372" s="100"/>
      <c r="BG372" s="113"/>
      <c r="BH372" s="55"/>
      <c r="BI372" s="114"/>
      <c r="BK372" s="101"/>
      <c r="BL372" s="101"/>
      <c r="BM372" s="113"/>
      <c r="BN372" s="55"/>
      <c r="BO372" s="114"/>
      <c r="BQ372" s="101"/>
      <c r="BR372" s="101"/>
      <c r="BS372" s="113"/>
      <c r="BT372" s="55"/>
      <c r="BU372" s="114"/>
      <c r="BW372" s="101"/>
      <c r="BX372" s="101"/>
      <c r="BY372" s="113"/>
      <c r="BZ372" s="55"/>
      <c r="CA372" s="114"/>
      <c r="CC372" s="101"/>
      <c r="CD372" s="101"/>
      <c r="CE372" s="113"/>
      <c r="CF372" s="55"/>
      <c r="CG372" s="114"/>
      <c r="CI372" s="101"/>
      <c r="CJ372" s="101"/>
      <c r="CK372" s="113"/>
      <c r="CL372" s="55"/>
      <c r="CM372" s="114"/>
      <c r="CO372" s="101"/>
      <c r="CP372" s="101"/>
      <c r="CQ372" s="113"/>
      <c r="CR372" s="55"/>
      <c r="CS372" s="114"/>
    </row>
    <row r="373" spans="1:97" x14ac:dyDescent="0.2">
      <c r="A373" s="6"/>
      <c r="C373" s="101"/>
      <c r="D373" s="101"/>
      <c r="E373" s="113"/>
      <c r="F373" s="55"/>
      <c r="G373" s="114"/>
      <c r="H373" s="114"/>
      <c r="I373" s="101"/>
      <c r="J373" s="101"/>
      <c r="K373" s="113"/>
      <c r="L373" s="55"/>
      <c r="M373" s="114"/>
      <c r="N373" s="114"/>
      <c r="Q373" s="113"/>
      <c r="R373" s="55"/>
      <c r="S373" s="114"/>
      <c r="W373" s="113"/>
      <c r="X373" s="55"/>
      <c r="Y373" s="114"/>
      <c r="AC373" s="113"/>
      <c r="AD373" s="55"/>
      <c r="AE373" s="114"/>
      <c r="AI373" s="113"/>
      <c r="AJ373" s="55"/>
      <c r="AK373" s="114"/>
      <c r="AO373" s="113"/>
      <c r="AP373" s="55"/>
      <c r="AQ373" s="114"/>
      <c r="AU373" s="113"/>
      <c r="AV373" s="55"/>
      <c r="AW373" s="114"/>
      <c r="AX373" s="100"/>
      <c r="BA373" s="113"/>
      <c r="BB373" s="55"/>
      <c r="BC373" s="114"/>
      <c r="BD373" s="100"/>
      <c r="BG373" s="113"/>
      <c r="BH373" s="55"/>
      <c r="BI373" s="114"/>
      <c r="BK373" s="101"/>
      <c r="BL373" s="101"/>
      <c r="BM373" s="113"/>
      <c r="BN373" s="55"/>
      <c r="BO373" s="114"/>
      <c r="BQ373" s="101"/>
      <c r="BR373" s="101"/>
      <c r="BS373" s="113"/>
      <c r="BT373" s="55"/>
      <c r="BU373" s="114"/>
      <c r="BW373" s="101"/>
      <c r="BX373" s="101"/>
      <c r="BY373" s="113"/>
      <c r="BZ373" s="55"/>
      <c r="CA373" s="114"/>
      <c r="CC373" s="101"/>
      <c r="CD373" s="101"/>
      <c r="CE373" s="113"/>
      <c r="CF373" s="55"/>
      <c r="CG373" s="114"/>
      <c r="CI373" s="101"/>
      <c r="CJ373" s="101"/>
      <c r="CK373" s="113"/>
      <c r="CL373" s="55"/>
      <c r="CM373" s="114"/>
      <c r="CO373" s="101"/>
      <c r="CP373" s="101"/>
      <c r="CQ373" s="113"/>
      <c r="CR373" s="55"/>
      <c r="CS373" s="114"/>
    </row>
    <row r="374" spans="1:97" x14ac:dyDescent="0.2">
      <c r="A374" s="6"/>
      <c r="C374" s="101"/>
      <c r="D374" s="101"/>
      <c r="E374" s="113"/>
      <c r="F374" s="55"/>
      <c r="G374" s="114"/>
      <c r="H374" s="114"/>
      <c r="I374" s="101"/>
      <c r="J374" s="101"/>
      <c r="K374" s="113"/>
      <c r="L374" s="55"/>
      <c r="M374" s="114"/>
      <c r="N374" s="114"/>
      <c r="Q374" s="113"/>
      <c r="R374" s="55"/>
      <c r="S374" s="114"/>
      <c r="W374" s="113"/>
      <c r="X374" s="55"/>
      <c r="Y374" s="114"/>
      <c r="AC374" s="113"/>
      <c r="AD374" s="55"/>
      <c r="AE374" s="114"/>
      <c r="AI374" s="113"/>
      <c r="AJ374" s="55"/>
      <c r="AK374" s="114"/>
      <c r="AO374" s="113"/>
      <c r="AP374" s="55"/>
      <c r="AQ374" s="114"/>
      <c r="AU374" s="113"/>
      <c r="AV374" s="55"/>
      <c r="AW374" s="114"/>
      <c r="AX374" s="100"/>
      <c r="BA374" s="113"/>
      <c r="BB374" s="55"/>
      <c r="BC374" s="114"/>
      <c r="BD374" s="100"/>
      <c r="BG374" s="113"/>
      <c r="BH374" s="55"/>
      <c r="BI374" s="114"/>
      <c r="BK374" s="101"/>
      <c r="BL374" s="101"/>
      <c r="BM374" s="113"/>
      <c r="BN374" s="55"/>
      <c r="BO374" s="114"/>
      <c r="BQ374" s="101"/>
      <c r="BR374" s="101"/>
      <c r="BS374" s="113"/>
      <c r="BT374" s="55"/>
      <c r="BU374" s="114"/>
      <c r="BW374" s="101"/>
      <c r="BX374" s="101"/>
      <c r="BY374" s="113"/>
      <c r="BZ374" s="55"/>
      <c r="CA374" s="114"/>
      <c r="CC374" s="101"/>
      <c r="CD374" s="101"/>
      <c r="CE374" s="113"/>
      <c r="CF374" s="55"/>
      <c r="CG374" s="114"/>
      <c r="CI374" s="101"/>
      <c r="CJ374" s="101"/>
      <c r="CK374" s="113"/>
      <c r="CL374" s="55"/>
      <c r="CM374" s="114"/>
      <c r="CO374" s="101"/>
      <c r="CP374" s="101"/>
      <c r="CQ374" s="113"/>
      <c r="CR374" s="55"/>
      <c r="CS374" s="114"/>
    </row>
    <row r="375" spans="1:97" x14ac:dyDescent="0.2">
      <c r="A375" s="6"/>
      <c r="C375" s="101"/>
      <c r="D375" s="101"/>
      <c r="E375" s="113"/>
      <c r="F375" s="55"/>
      <c r="G375" s="114"/>
      <c r="H375" s="114"/>
      <c r="I375" s="101"/>
      <c r="J375" s="101"/>
      <c r="K375" s="113"/>
      <c r="L375" s="55"/>
      <c r="M375" s="114"/>
      <c r="N375" s="114"/>
      <c r="Q375" s="113"/>
      <c r="R375" s="55"/>
      <c r="S375" s="114"/>
      <c r="W375" s="113"/>
      <c r="X375" s="55"/>
      <c r="Y375" s="114"/>
      <c r="AC375" s="113"/>
      <c r="AD375" s="55"/>
      <c r="AE375" s="114"/>
      <c r="AI375" s="113"/>
      <c r="AJ375" s="55"/>
      <c r="AK375" s="114"/>
      <c r="AO375" s="113"/>
      <c r="AP375" s="55"/>
      <c r="AQ375" s="114"/>
      <c r="AU375" s="113"/>
      <c r="AV375" s="55"/>
      <c r="AW375" s="114"/>
      <c r="AX375" s="100"/>
      <c r="BA375" s="113"/>
      <c r="BB375" s="55"/>
      <c r="BC375" s="114"/>
      <c r="BD375" s="100"/>
      <c r="BG375" s="113"/>
      <c r="BH375" s="55"/>
      <c r="BI375" s="114"/>
      <c r="BK375" s="101"/>
      <c r="BL375" s="101"/>
      <c r="BM375" s="113"/>
      <c r="BN375" s="55"/>
      <c r="BO375" s="114"/>
      <c r="BQ375" s="101"/>
      <c r="BR375" s="101"/>
      <c r="BS375" s="113"/>
      <c r="BT375" s="55"/>
      <c r="BU375" s="114"/>
      <c r="BW375" s="101"/>
      <c r="BX375" s="101"/>
      <c r="BY375" s="113"/>
      <c r="BZ375" s="55"/>
      <c r="CA375" s="114"/>
      <c r="CC375" s="101"/>
      <c r="CD375" s="101"/>
      <c r="CE375" s="113"/>
      <c r="CF375" s="55"/>
      <c r="CG375" s="114"/>
      <c r="CI375" s="101"/>
      <c r="CJ375" s="101"/>
      <c r="CK375" s="113"/>
      <c r="CL375" s="55"/>
      <c r="CM375" s="114"/>
      <c r="CO375" s="101"/>
      <c r="CP375" s="101"/>
      <c r="CQ375" s="113"/>
      <c r="CR375" s="55"/>
      <c r="CS375" s="114"/>
    </row>
    <row r="376" spans="1:97" x14ac:dyDescent="0.2">
      <c r="A376" s="6"/>
      <c r="C376" s="101"/>
      <c r="D376" s="101"/>
      <c r="E376" s="113"/>
      <c r="F376" s="55"/>
      <c r="G376" s="114"/>
      <c r="H376" s="114"/>
      <c r="I376" s="101"/>
      <c r="J376" s="101"/>
      <c r="K376" s="113"/>
      <c r="L376" s="55"/>
      <c r="M376" s="114"/>
      <c r="N376" s="114"/>
      <c r="Q376" s="113"/>
      <c r="R376" s="55"/>
      <c r="S376" s="114"/>
      <c r="W376" s="113"/>
      <c r="X376" s="55"/>
      <c r="Y376" s="114"/>
      <c r="AC376" s="113"/>
      <c r="AD376" s="55"/>
      <c r="AE376" s="114"/>
      <c r="AI376" s="113"/>
      <c r="AJ376" s="55"/>
      <c r="AK376" s="114"/>
      <c r="AO376" s="113"/>
      <c r="AP376" s="55"/>
      <c r="AQ376" s="114"/>
      <c r="AU376" s="113"/>
      <c r="AV376" s="55"/>
      <c r="AW376" s="114"/>
      <c r="AX376" s="100"/>
      <c r="BA376" s="113"/>
      <c r="BB376" s="55"/>
      <c r="BC376" s="114"/>
      <c r="BD376" s="100"/>
      <c r="BG376" s="113"/>
      <c r="BH376" s="55"/>
      <c r="BI376" s="114"/>
      <c r="BK376" s="101"/>
      <c r="BL376" s="101"/>
      <c r="BM376" s="113"/>
      <c r="BN376" s="55"/>
      <c r="BO376" s="114"/>
      <c r="BQ376" s="101"/>
      <c r="BR376" s="101"/>
      <c r="BS376" s="113"/>
      <c r="BT376" s="55"/>
      <c r="BU376" s="114"/>
      <c r="BW376" s="101"/>
      <c r="BX376" s="101"/>
      <c r="BY376" s="113"/>
      <c r="BZ376" s="55"/>
      <c r="CA376" s="114"/>
      <c r="CC376" s="101"/>
      <c r="CD376" s="101"/>
      <c r="CE376" s="113"/>
      <c r="CF376" s="55"/>
      <c r="CG376" s="114"/>
      <c r="CI376" s="101"/>
      <c r="CJ376" s="101"/>
      <c r="CK376" s="113"/>
      <c r="CL376" s="55"/>
      <c r="CM376" s="114"/>
      <c r="CO376" s="101"/>
      <c r="CP376" s="101"/>
      <c r="CQ376" s="113"/>
      <c r="CR376" s="55"/>
      <c r="CS376" s="114"/>
    </row>
    <row r="377" spans="1:97" x14ac:dyDescent="0.2">
      <c r="A377" s="6"/>
      <c r="C377" s="101"/>
      <c r="D377" s="101"/>
      <c r="E377" s="113"/>
      <c r="F377" s="55"/>
      <c r="G377" s="114"/>
      <c r="H377" s="114"/>
      <c r="I377" s="101"/>
      <c r="J377" s="101"/>
      <c r="K377" s="113"/>
      <c r="L377" s="55"/>
      <c r="M377" s="114"/>
      <c r="N377" s="114"/>
      <c r="Q377" s="113"/>
      <c r="R377" s="55"/>
      <c r="S377" s="114"/>
      <c r="W377" s="113"/>
      <c r="X377" s="55"/>
      <c r="Y377" s="114"/>
      <c r="AC377" s="113"/>
      <c r="AD377" s="55"/>
      <c r="AE377" s="114"/>
      <c r="AI377" s="113"/>
      <c r="AJ377" s="55"/>
      <c r="AK377" s="114"/>
      <c r="AO377" s="113"/>
      <c r="AP377" s="55"/>
      <c r="AQ377" s="114"/>
      <c r="AU377" s="113"/>
      <c r="AV377" s="55"/>
      <c r="AW377" s="114"/>
      <c r="AX377" s="100"/>
      <c r="BA377" s="113"/>
      <c r="BB377" s="55"/>
      <c r="BC377" s="114"/>
      <c r="BD377" s="100"/>
      <c r="BG377" s="113"/>
      <c r="BH377" s="55"/>
      <c r="BI377" s="114"/>
      <c r="BK377" s="101"/>
      <c r="BL377" s="101"/>
      <c r="BM377" s="113"/>
      <c r="BN377" s="55"/>
      <c r="BO377" s="114"/>
      <c r="BQ377" s="101"/>
      <c r="BR377" s="101"/>
      <c r="BS377" s="113"/>
      <c r="BT377" s="55"/>
      <c r="BU377" s="114"/>
      <c r="BW377" s="101"/>
      <c r="BX377" s="101"/>
      <c r="BY377" s="113"/>
      <c r="BZ377" s="55"/>
      <c r="CA377" s="114"/>
      <c r="CC377" s="101"/>
      <c r="CD377" s="101"/>
      <c r="CE377" s="113"/>
      <c r="CF377" s="55"/>
      <c r="CG377" s="114"/>
      <c r="CI377" s="101"/>
      <c r="CJ377" s="101"/>
      <c r="CK377" s="113"/>
      <c r="CL377" s="55"/>
      <c r="CM377" s="114"/>
      <c r="CO377" s="101"/>
      <c r="CP377" s="101"/>
      <c r="CQ377" s="113"/>
      <c r="CR377" s="55"/>
      <c r="CS377" s="114"/>
    </row>
    <row r="378" spans="1:97" x14ac:dyDescent="0.2">
      <c r="A378" s="6"/>
      <c r="C378" s="101"/>
      <c r="D378" s="101"/>
      <c r="E378" s="113"/>
      <c r="F378" s="55"/>
      <c r="G378" s="114"/>
      <c r="H378" s="114"/>
      <c r="I378" s="101"/>
      <c r="J378" s="101"/>
      <c r="K378" s="113"/>
      <c r="L378" s="55"/>
      <c r="M378" s="114"/>
      <c r="N378" s="114"/>
      <c r="Q378" s="113"/>
      <c r="R378" s="55"/>
      <c r="S378" s="114"/>
      <c r="W378" s="113"/>
      <c r="X378" s="55"/>
      <c r="Y378" s="114"/>
      <c r="AC378" s="113"/>
      <c r="AD378" s="55"/>
      <c r="AE378" s="114"/>
      <c r="AI378" s="113"/>
      <c r="AJ378" s="55"/>
      <c r="AK378" s="114"/>
      <c r="AO378" s="113"/>
      <c r="AP378" s="55"/>
      <c r="AQ378" s="114"/>
      <c r="AU378" s="113"/>
      <c r="AV378" s="55"/>
      <c r="AW378" s="114"/>
      <c r="AX378" s="100"/>
      <c r="BA378" s="113"/>
      <c r="BB378" s="55"/>
      <c r="BC378" s="114"/>
      <c r="BD378" s="100"/>
      <c r="BG378" s="113"/>
      <c r="BH378" s="55"/>
      <c r="BI378" s="114"/>
      <c r="BK378" s="101"/>
      <c r="BL378" s="101"/>
      <c r="BM378" s="113"/>
      <c r="BN378" s="55"/>
      <c r="BO378" s="114"/>
      <c r="BQ378" s="101"/>
      <c r="BR378" s="101"/>
      <c r="BS378" s="113"/>
      <c r="BT378" s="55"/>
      <c r="BU378" s="114"/>
      <c r="BW378" s="101"/>
      <c r="BX378" s="101"/>
      <c r="BY378" s="113"/>
      <c r="BZ378" s="55"/>
      <c r="CA378" s="114"/>
      <c r="CC378" s="101"/>
      <c r="CD378" s="101"/>
      <c r="CE378" s="113"/>
      <c r="CF378" s="55"/>
      <c r="CG378" s="114"/>
      <c r="CI378" s="101"/>
      <c r="CJ378" s="101"/>
      <c r="CK378" s="113"/>
      <c r="CL378" s="55"/>
      <c r="CM378" s="114"/>
      <c r="CO378" s="101"/>
      <c r="CP378" s="101"/>
      <c r="CQ378" s="113"/>
      <c r="CR378" s="55"/>
      <c r="CS378" s="114"/>
    </row>
    <row r="379" spans="1:97" x14ac:dyDescent="0.2">
      <c r="A379" s="6"/>
      <c r="C379" s="101"/>
      <c r="D379" s="101"/>
      <c r="E379" s="113"/>
      <c r="F379" s="55"/>
      <c r="G379" s="114"/>
      <c r="H379" s="114"/>
      <c r="I379" s="101"/>
      <c r="J379" s="101"/>
      <c r="K379" s="113"/>
      <c r="L379" s="55"/>
      <c r="M379" s="114"/>
      <c r="N379" s="114"/>
      <c r="Q379" s="113"/>
      <c r="R379" s="55"/>
      <c r="S379" s="114"/>
      <c r="W379" s="113"/>
      <c r="X379" s="55"/>
      <c r="Y379" s="114"/>
      <c r="AC379" s="113"/>
      <c r="AD379" s="55"/>
      <c r="AE379" s="114"/>
      <c r="AI379" s="113"/>
      <c r="AJ379" s="55"/>
      <c r="AK379" s="114"/>
      <c r="AO379" s="113"/>
      <c r="AP379" s="55"/>
      <c r="AQ379" s="114"/>
      <c r="AU379" s="113"/>
      <c r="AV379" s="55"/>
      <c r="AW379" s="114"/>
      <c r="AX379" s="100"/>
      <c r="BA379" s="113"/>
      <c r="BB379" s="55"/>
      <c r="BC379" s="114"/>
      <c r="BD379" s="100"/>
      <c r="BG379" s="113"/>
      <c r="BH379" s="55"/>
      <c r="BI379" s="114"/>
      <c r="BK379" s="101"/>
      <c r="BL379" s="101"/>
      <c r="BM379" s="113"/>
      <c r="BN379" s="55"/>
      <c r="BO379" s="114"/>
      <c r="BQ379" s="101"/>
      <c r="BR379" s="101"/>
      <c r="BS379" s="113"/>
      <c r="BT379" s="55"/>
      <c r="BU379" s="114"/>
      <c r="BW379" s="101"/>
      <c r="BX379" s="101"/>
      <c r="BY379" s="113"/>
      <c r="BZ379" s="55"/>
      <c r="CA379" s="114"/>
      <c r="CC379" s="101"/>
      <c r="CD379" s="101"/>
      <c r="CE379" s="113"/>
      <c r="CF379" s="55"/>
      <c r="CG379" s="114"/>
      <c r="CI379" s="101"/>
      <c r="CJ379" s="101"/>
      <c r="CK379" s="113"/>
      <c r="CL379" s="55"/>
      <c r="CM379" s="114"/>
      <c r="CO379" s="101"/>
      <c r="CP379" s="101"/>
      <c r="CQ379" s="113"/>
      <c r="CR379" s="55"/>
      <c r="CS379" s="114"/>
    </row>
    <row r="380" spans="1:97" x14ac:dyDescent="0.2">
      <c r="A380" s="6"/>
      <c r="C380" s="101"/>
      <c r="D380" s="101"/>
      <c r="E380" s="113"/>
      <c r="F380" s="55"/>
      <c r="G380" s="114"/>
      <c r="H380" s="114"/>
      <c r="I380" s="101"/>
      <c r="J380" s="101"/>
      <c r="K380" s="113"/>
      <c r="L380" s="55"/>
      <c r="M380" s="114"/>
      <c r="N380" s="114"/>
      <c r="Q380" s="113"/>
      <c r="R380" s="55"/>
      <c r="S380" s="114"/>
      <c r="W380" s="113"/>
      <c r="X380" s="55"/>
      <c r="Y380" s="114"/>
      <c r="AC380" s="113"/>
      <c r="AD380" s="55"/>
      <c r="AE380" s="114"/>
      <c r="AI380" s="113"/>
      <c r="AJ380" s="55"/>
      <c r="AK380" s="114"/>
      <c r="AO380" s="113"/>
      <c r="AP380" s="55"/>
      <c r="AQ380" s="114"/>
      <c r="AU380" s="113"/>
      <c r="AV380" s="55"/>
      <c r="AW380" s="114"/>
      <c r="AX380" s="100"/>
      <c r="BA380" s="113"/>
      <c r="BB380" s="55"/>
      <c r="BC380" s="114"/>
      <c r="BD380" s="100"/>
      <c r="BG380" s="113"/>
      <c r="BH380" s="55"/>
      <c r="BI380" s="114"/>
      <c r="BK380" s="101"/>
      <c r="BL380" s="101"/>
      <c r="BM380" s="113"/>
      <c r="BN380" s="55"/>
      <c r="BO380" s="114"/>
      <c r="BQ380" s="101"/>
      <c r="BR380" s="101"/>
      <c r="BS380" s="113"/>
      <c r="BT380" s="55"/>
      <c r="BU380" s="114"/>
      <c r="BW380" s="101"/>
      <c r="BX380" s="101"/>
      <c r="BY380" s="113"/>
      <c r="BZ380" s="55"/>
      <c r="CA380" s="114"/>
      <c r="CC380" s="101"/>
      <c r="CD380" s="101"/>
      <c r="CE380" s="113"/>
      <c r="CF380" s="55"/>
      <c r="CG380" s="114"/>
      <c r="CI380" s="101"/>
      <c r="CJ380" s="101"/>
      <c r="CK380" s="113"/>
      <c r="CL380" s="55"/>
      <c r="CM380" s="114"/>
      <c r="CO380" s="101"/>
      <c r="CP380" s="101"/>
      <c r="CQ380" s="113"/>
      <c r="CR380" s="55"/>
      <c r="CS380" s="114"/>
    </row>
    <row r="381" spans="1:97" x14ac:dyDescent="0.2">
      <c r="A381" s="6"/>
      <c r="C381" s="101"/>
      <c r="D381" s="101"/>
      <c r="E381" s="113"/>
      <c r="F381" s="55"/>
      <c r="G381" s="114"/>
      <c r="H381" s="114"/>
      <c r="I381" s="101"/>
      <c r="J381" s="101"/>
      <c r="K381" s="113"/>
      <c r="L381" s="55"/>
      <c r="M381" s="114"/>
      <c r="N381" s="114"/>
      <c r="Q381" s="113"/>
      <c r="R381" s="55"/>
      <c r="S381" s="114"/>
      <c r="W381" s="113"/>
      <c r="X381" s="55"/>
      <c r="Y381" s="114"/>
      <c r="AC381" s="113"/>
      <c r="AD381" s="55"/>
      <c r="AE381" s="114"/>
      <c r="AI381" s="113"/>
      <c r="AJ381" s="55"/>
      <c r="AK381" s="114"/>
      <c r="AO381" s="113"/>
      <c r="AP381" s="55"/>
      <c r="AQ381" s="114"/>
      <c r="AU381" s="113"/>
      <c r="AV381" s="55"/>
      <c r="AW381" s="114"/>
      <c r="AX381" s="100"/>
      <c r="BA381" s="113"/>
      <c r="BB381" s="55"/>
      <c r="BC381" s="114"/>
      <c r="BD381" s="100"/>
      <c r="BG381" s="113"/>
      <c r="BH381" s="55"/>
      <c r="BI381" s="114"/>
      <c r="BK381" s="101"/>
      <c r="BL381" s="101"/>
      <c r="BM381" s="113"/>
      <c r="BN381" s="55"/>
      <c r="BO381" s="114"/>
      <c r="BQ381" s="101"/>
      <c r="BR381" s="101"/>
      <c r="BS381" s="113"/>
      <c r="BT381" s="55"/>
      <c r="BU381" s="114"/>
      <c r="BW381" s="101"/>
      <c r="BX381" s="101"/>
      <c r="BY381" s="113"/>
      <c r="BZ381" s="55"/>
      <c r="CA381" s="114"/>
      <c r="CC381" s="101"/>
      <c r="CD381" s="101"/>
      <c r="CE381" s="113"/>
      <c r="CF381" s="55"/>
      <c r="CG381" s="114"/>
      <c r="CI381" s="101"/>
      <c r="CJ381" s="101"/>
      <c r="CK381" s="113"/>
      <c r="CL381" s="55"/>
      <c r="CM381" s="114"/>
      <c r="CO381" s="101"/>
      <c r="CP381" s="101"/>
      <c r="CQ381" s="113"/>
      <c r="CR381" s="55"/>
      <c r="CS381" s="114"/>
    </row>
    <row r="382" spans="1:97" x14ac:dyDescent="0.2">
      <c r="A382" s="6"/>
      <c r="C382" s="101"/>
      <c r="D382" s="101"/>
      <c r="E382" s="113"/>
      <c r="F382" s="55"/>
      <c r="G382" s="114"/>
      <c r="H382" s="114"/>
      <c r="I382" s="101"/>
      <c r="J382" s="101"/>
      <c r="K382" s="113"/>
      <c r="L382" s="55"/>
      <c r="M382" s="114"/>
      <c r="N382" s="114"/>
      <c r="Q382" s="113"/>
      <c r="R382" s="55"/>
      <c r="S382" s="114"/>
      <c r="W382" s="113"/>
      <c r="X382" s="55"/>
      <c r="Y382" s="114"/>
      <c r="AC382" s="113"/>
      <c r="AD382" s="55"/>
      <c r="AE382" s="114"/>
      <c r="AI382" s="113"/>
      <c r="AJ382" s="55"/>
      <c r="AK382" s="114"/>
      <c r="AO382" s="113"/>
      <c r="AP382" s="55"/>
      <c r="AQ382" s="114"/>
      <c r="AU382" s="113"/>
      <c r="AV382" s="55"/>
      <c r="AW382" s="114"/>
      <c r="AX382" s="100"/>
      <c r="BA382" s="113"/>
      <c r="BB382" s="55"/>
      <c r="BC382" s="114"/>
      <c r="BD382" s="100"/>
      <c r="BG382" s="113"/>
      <c r="BH382" s="55"/>
      <c r="BI382" s="114"/>
      <c r="BK382" s="101"/>
      <c r="BL382" s="101"/>
      <c r="BM382" s="113"/>
      <c r="BN382" s="55"/>
      <c r="BO382" s="114"/>
      <c r="BQ382" s="101"/>
      <c r="BR382" s="101"/>
      <c r="BS382" s="113"/>
      <c r="BT382" s="55"/>
      <c r="BU382" s="114"/>
      <c r="BW382" s="101"/>
      <c r="BX382" s="101"/>
      <c r="BY382" s="113"/>
      <c r="BZ382" s="55"/>
      <c r="CA382" s="114"/>
      <c r="CC382" s="101"/>
      <c r="CD382" s="101"/>
      <c r="CE382" s="113"/>
      <c r="CF382" s="55"/>
      <c r="CG382" s="114"/>
      <c r="CI382" s="101"/>
      <c r="CJ382" s="101"/>
      <c r="CK382" s="113"/>
      <c r="CL382" s="55"/>
      <c r="CM382" s="114"/>
      <c r="CO382" s="101"/>
      <c r="CP382" s="101"/>
      <c r="CQ382" s="113"/>
      <c r="CR382" s="55"/>
      <c r="CS382" s="114"/>
    </row>
    <row r="383" spans="1:97" x14ac:dyDescent="0.2">
      <c r="A383" s="6"/>
      <c r="C383" s="101"/>
      <c r="D383" s="101"/>
      <c r="E383" s="113"/>
      <c r="F383" s="55"/>
      <c r="G383" s="114"/>
      <c r="H383" s="114"/>
      <c r="I383" s="101"/>
      <c r="J383" s="101"/>
      <c r="K383" s="113"/>
      <c r="L383" s="55"/>
      <c r="M383" s="114"/>
      <c r="N383" s="114"/>
      <c r="Q383" s="113"/>
      <c r="R383" s="55"/>
      <c r="S383" s="114"/>
      <c r="W383" s="113"/>
      <c r="X383" s="55"/>
      <c r="Y383" s="114"/>
      <c r="AC383" s="113"/>
      <c r="AD383" s="55"/>
      <c r="AE383" s="114"/>
      <c r="AI383" s="113"/>
      <c r="AJ383" s="55"/>
      <c r="AK383" s="114"/>
      <c r="AO383" s="113"/>
      <c r="AP383" s="55"/>
      <c r="AQ383" s="114"/>
      <c r="AU383" s="113"/>
      <c r="AV383" s="55"/>
      <c r="AW383" s="114"/>
      <c r="AX383" s="100"/>
      <c r="BA383" s="113"/>
      <c r="BB383" s="55"/>
      <c r="BC383" s="114"/>
      <c r="BD383" s="100"/>
      <c r="BG383" s="113"/>
      <c r="BH383" s="55"/>
      <c r="BI383" s="114"/>
      <c r="BK383" s="101"/>
      <c r="BL383" s="101"/>
      <c r="BM383" s="113"/>
      <c r="BN383" s="55"/>
      <c r="BO383" s="114"/>
      <c r="BQ383" s="101"/>
      <c r="BR383" s="101"/>
      <c r="BS383" s="113"/>
      <c r="BT383" s="55"/>
      <c r="BU383" s="114"/>
      <c r="BW383" s="101"/>
      <c r="BX383" s="101"/>
      <c r="BY383" s="113"/>
      <c r="BZ383" s="55"/>
      <c r="CA383" s="114"/>
      <c r="CC383" s="101"/>
      <c r="CD383" s="101"/>
      <c r="CE383" s="113"/>
      <c r="CF383" s="55"/>
      <c r="CG383" s="114"/>
      <c r="CI383" s="101"/>
      <c r="CJ383" s="101"/>
      <c r="CK383" s="113"/>
      <c r="CL383" s="55"/>
      <c r="CM383" s="114"/>
      <c r="CO383" s="101"/>
      <c r="CP383" s="101"/>
      <c r="CQ383" s="113"/>
      <c r="CR383" s="55"/>
      <c r="CS383" s="114"/>
    </row>
    <row r="384" spans="1:97" x14ac:dyDescent="0.2">
      <c r="A384" s="6"/>
      <c r="C384" s="101"/>
      <c r="D384" s="101"/>
      <c r="E384" s="113"/>
      <c r="F384" s="55"/>
      <c r="G384" s="114"/>
      <c r="H384" s="114"/>
      <c r="I384" s="101"/>
      <c r="J384" s="101"/>
      <c r="K384" s="113"/>
      <c r="L384" s="55"/>
      <c r="M384" s="114"/>
      <c r="N384" s="114"/>
      <c r="Q384" s="113"/>
      <c r="R384" s="55"/>
      <c r="S384" s="114"/>
      <c r="W384" s="113"/>
      <c r="X384" s="55"/>
      <c r="Y384" s="114"/>
      <c r="AC384" s="113"/>
      <c r="AD384" s="55"/>
      <c r="AE384" s="114"/>
      <c r="AI384" s="113"/>
      <c r="AJ384" s="55"/>
      <c r="AK384" s="114"/>
      <c r="AO384" s="113"/>
      <c r="AP384" s="55"/>
      <c r="AQ384" s="114"/>
      <c r="AU384" s="113"/>
      <c r="AV384" s="55"/>
      <c r="AW384" s="114"/>
      <c r="AX384" s="100"/>
      <c r="BA384" s="113"/>
      <c r="BB384" s="55"/>
      <c r="BC384" s="114"/>
      <c r="BD384" s="100"/>
      <c r="BG384" s="113"/>
      <c r="BH384" s="55"/>
      <c r="BI384" s="114"/>
      <c r="BK384" s="101"/>
      <c r="BL384" s="101"/>
      <c r="BM384" s="113"/>
      <c r="BN384" s="55"/>
      <c r="BO384" s="114"/>
      <c r="BQ384" s="101"/>
      <c r="BR384" s="101"/>
      <c r="BS384" s="113"/>
      <c r="BT384" s="55"/>
      <c r="BU384" s="114"/>
      <c r="BW384" s="101"/>
      <c r="BX384" s="101"/>
      <c r="BY384" s="113"/>
      <c r="BZ384" s="55"/>
      <c r="CA384" s="114"/>
      <c r="CC384" s="101"/>
      <c r="CD384" s="101"/>
      <c r="CE384" s="113"/>
      <c r="CF384" s="55"/>
      <c r="CG384" s="114"/>
      <c r="CI384" s="101"/>
      <c r="CJ384" s="101"/>
      <c r="CK384" s="113"/>
      <c r="CL384" s="55"/>
      <c r="CM384" s="114"/>
      <c r="CO384" s="101"/>
      <c r="CP384" s="101"/>
      <c r="CQ384" s="113"/>
      <c r="CR384" s="55"/>
      <c r="CS384" s="114"/>
    </row>
    <row r="385" spans="1:97" x14ac:dyDescent="0.2">
      <c r="A385" s="6"/>
      <c r="C385" s="101"/>
      <c r="D385" s="101"/>
      <c r="E385" s="113"/>
      <c r="F385" s="55"/>
      <c r="G385" s="114"/>
      <c r="H385" s="114"/>
      <c r="I385" s="101"/>
      <c r="J385" s="101"/>
      <c r="K385" s="113"/>
      <c r="L385" s="55"/>
      <c r="M385" s="114"/>
      <c r="N385" s="114"/>
      <c r="Q385" s="113"/>
      <c r="R385" s="55"/>
      <c r="S385" s="114"/>
      <c r="W385" s="113"/>
      <c r="X385" s="55"/>
      <c r="Y385" s="114"/>
      <c r="AC385" s="113"/>
      <c r="AD385" s="55"/>
      <c r="AE385" s="114"/>
      <c r="AI385" s="113"/>
      <c r="AJ385" s="55"/>
      <c r="AK385" s="114"/>
      <c r="AO385" s="113"/>
      <c r="AP385" s="55"/>
      <c r="AQ385" s="114"/>
      <c r="AU385" s="113"/>
      <c r="AV385" s="55"/>
      <c r="AW385" s="114"/>
      <c r="AX385" s="100"/>
      <c r="BA385" s="113"/>
      <c r="BB385" s="55"/>
      <c r="BC385" s="114"/>
      <c r="BD385" s="100"/>
      <c r="BG385" s="113"/>
      <c r="BH385" s="55"/>
      <c r="BI385" s="114"/>
      <c r="BK385" s="101"/>
      <c r="BL385" s="101"/>
      <c r="BM385" s="113"/>
      <c r="BN385" s="55"/>
      <c r="BO385" s="114"/>
      <c r="BQ385" s="101"/>
      <c r="BR385" s="101"/>
      <c r="BS385" s="113"/>
      <c r="BT385" s="55"/>
      <c r="BU385" s="114"/>
      <c r="BW385" s="101"/>
      <c r="BX385" s="101"/>
      <c r="BY385" s="113"/>
      <c r="BZ385" s="55"/>
      <c r="CA385" s="114"/>
      <c r="CC385" s="101"/>
      <c r="CD385" s="101"/>
      <c r="CE385" s="113"/>
      <c r="CF385" s="55"/>
      <c r="CG385" s="114"/>
      <c r="CI385" s="101"/>
      <c r="CJ385" s="101"/>
      <c r="CK385" s="113"/>
      <c r="CL385" s="55"/>
      <c r="CM385" s="114"/>
      <c r="CO385" s="101"/>
      <c r="CP385" s="101"/>
      <c r="CQ385" s="113"/>
      <c r="CR385" s="55"/>
      <c r="CS385" s="114"/>
    </row>
    <row r="386" spans="1:97" x14ac:dyDescent="0.2">
      <c r="A386" s="6"/>
      <c r="C386" s="101"/>
      <c r="D386" s="101"/>
      <c r="E386" s="113"/>
      <c r="F386" s="55"/>
      <c r="G386" s="114"/>
      <c r="H386" s="114"/>
      <c r="I386" s="101"/>
      <c r="J386" s="101"/>
      <c r="K386" s="113"/>
      <c r="L386" s="55"/>
      <c r="M386" s="114"/>
      <c r="N386" s="114"/>
      <c r="Q386" s="113"/>
      <c r="R386" s="55"/>
      <c r="S386" s="114"/>
      <c r="W386" s="113"/>
      <c r="X386" s="55"/>
      <c r="Y386" s="114"/>
      <c r="AC386" s="113"/>
      <c r="AD386" s="55"/>
      <c r="AE386" s="114"/>
      <c r="AI386" s="113"/>
      <c r="AJ386" s="55"/>
      <c r="AK386" s="114"/>
      <c r="AO386" s="113"/>
      <c r="AP386" s="55"/>
      <c r="AQ386" s="114"/>
      <c r="AU386" s="113"/>
      <c r="AV386" s="55"/>
      <c r="AW386" s="114"/>
      <c r="AX386" s="100"/>
      <c r="BA386" s="113"/>
      <c r="BB386" s="55"/>
      <c r="BC386" s="114"/>
      <c r="BD386" s="100"/>
      <c r="BG386" s="113"/>
      <c r="BH386" s="55"/>
      <c r="BI386" s="114"/>
      <c r="BK386" s="101"/>
      <c r="BL386" s="101"/>
      <c r="BM386" s="113"/>
      <c r="BN386" s="55"/>
      <c r="BO386" s="114"/>
      <c r="BQ386" s="101"/>
      <c r="BR386" s="101"/>
      <c r="BS386" s="113"/>
      <c r="BT386" s="55"/>
      <c r="BU386" s="114"/>
      <c r="BW386" s="101"/>
      <c r="BX386" s="101"/>
      <c r="BY386" s="113"/>
      <c r="BZ386" s="55"/>
      <c r="CA386" s="114"/>
      <c r="CC386" s="101"/>
      <c r="CD386" s="101"/>
      <c r="CE386" s="113"/>
      <c r="CF386" s="55"/>
      <c r="CG386" s="114"/>
      <c r="CI386" s="101"/>
      <c r="CJ386" s="101"/>
      <c r="CK386" s="113"/>
      <c r="CL386" s="55"/>
      <c r="CM386" s="114"/>
      <c r="CO386" s="101"/>
      <c r="CP386" s="101"/>
      <c r="CQ386" s="113"/>
      <c r="CR386" s="55"/>
      <c r="CS386" s="114"/>
    </row>
    <row r="387" spans="1:97" x14ac:dyDescent="0.2">
      <c r="A387" s="6"/>
      <c r="C387" s="101"/>
      <c r="D387" s="101"/>
      <c r="E387" s="113"/>
      <c r="F387" s="55"/>
      <c r="G387" s="114"/>
      <c r="H387" s="114"/>
      <c r="I387" s="101"/>
      <c r="J387" s="101"/>
      <c r="K387" s="113"/>
      <c r="L387" s="55"/>
      <c r="M387" s="114"/>
      <c r="N387" s="114"/>
      <c r="Q387" s="113"/>
      <c r="R387" s="55"/>
      <c r="S387" s="114"/>
      <c r="W387" s="113"/>
      <c r="X387" s="55"/>
      <c r="Y387" s="114"/>
      <c r="AC387" s="113"/>
      <c r="AD387" s="55"/>
      <c r="AE387" s="114"/>
      <c r="AI387" s="113"/>
      <c r="AJ387" s="55"/>
      <c r="AK387" s="114"/>
      <c r="AO387" s="113"/>
      <c r="AP387" s="55"/>
      <c r="AQ387" s="114"/>
      <c r="AU387" s="113"/>
      <c r="AV387" s="55"/>
      <c r="AW387" s="114"/>
      <c r="AX387" s="100"/>
      <c r="BA387" s="113"/>
      <c r="BB387" s="55"/>
      <c r="BC387" s="114"/>
      <c r="BD387" s="100"/>
      <c r="BG387" s="113"/>
      <c r="BH387" s="55"/>
      <c r="BI387" s="114"/>
      <c r="BK387" s="101"/>
      <c r="BL387" s="101"/>
      <c r="BM387" s="113"/>
      <c r="BN387" s="55"/>
      <c r="BO387" s="114"/>
      <c r="BQ387" s="101"/>
      <c r="BR387" s="101"/>
      <c r="BS387" s="113"/>
      <c r="BT387" s="55"/>
      <c r="BU387" s="114"/>
      <c r="BW387" s="101"/>
      <c r="BX387" s="101"/>
      <c r="BY387" s="113"/>
      <c r="BZ387" s="55"/>
      <c r="CA387" s="114"/>
      <c r="CC387" s="101"/>
      <c r="CD387" s="101"/>
      <c r="CE387" s="113"/>
      <c r="CF387" s="55"/>
      <c r="CG387" s="114"/>
      <c r="CI387" s="101"/>
      <c r="CJ387" s="101"/>
      <c r="CK387" s="113"/>
      <c r="CL387" s="55"/>
      <c r="CM387" s="114"/>
      <c r="CO387" s="101"/>
      <c r="CP387" s="101"/>
      <c r="CQ387" s="113"/>
      <c r="CR387" s="55"/>
      <c r="CS387" s="114"/>
    </row>
    <row r="388" spans="1:97" x14ac:dyDescent="0.2">
      <c r="A388" s="6"/>
    </row>
    <row r="389" spans="1:97" x14ac:dyDescent="0.2">
      <c r="A389" s="6"/>
    </row>
    <row r="390" spans="1:97" x14ac:dyDescent="0.2">
      <c r="A390" s="6"/>
    </row>
    <row r="391" spans="1:97" x14ac:dyDescent="0.2">
      <c r="A391" s="6"/>
    </row>
    <row r="392" spans="1:97" x14ac:dyDescent="0.2">
      <c r="A392" s="6"/>
    </row>
    <row r="393" spans="1:97" x14ac:dyDescent="0.2">
      <c r="A393" s="6"/>
    </row>
    <row r="394" spans="1:97" x14ac:dyDescent="0.2">
      <c r="A394" s="6"/>
    </row>
    <row r="395" spans="1:97" x14ac:dyDescent="0.2">
      <c r="A395" s="6"/>
    </row>
    <row r="396" spans="1:97" x14ac:dyDescent="0.2">
      <c r="A396" s="6"/>
    </row>
    <row r="397" spans="1:97" x14ac:dyDescent="0.2">
      <c r="A397" s="6"/>
    </row>
    <row r="398" spans="1:97" x14ac:dyDescent="0.2">
      <c r="A398" s="6"/>
    </row>
    <row r="399" spans="1:97" x14ac:dyDescent="0.2">
      <c r="A399" s="6"/>
    </row>
    <row r="400" spans="1:97" x14ac:dyDescent="0.2">
      <c r="A400" s="6"/>
    </row>
    <row r="401" spans="1:1" x14ac:dyDescent="0.2">
      <c r="A401" s="6"/>
    </row>
    <row r="402" spans="1:1" x14ac:dyDescent="0.2">
      <c r="A402" s="6"/>
    </row>
    <row r="403" spans="1:1" x14ac:dyDescent="0.2">
      <c r="A403" s="6"/>
    </row>
    <row r="404" spans="1:1" x14ac:dyDescent="0.2">
      <c r="A404" s="6"/>
    </row>
    <row r="405" spans="1:1" x14ac:dyDescent="0.2">
      <c r="A405" s="6"/>
    </row>
    <row r="406" spans="1:1" x14ac:dyDescent="0.2">
      <c r="A406" s="6"/>
    </row>
    <row r="407" spans="1:1" x14ac:dyDescent="0.2">
      <c r="A407" s="6"/>
    </row>
    <row r="408" spans="1:1" x14ac:dyDescent="0.2">
      <c r="A408" s="6"/>
    </row>
    <row r="409" spans="1:1" x14ac:dyDescent="0.2">
      <c r="A409" s="6"/>
    </row>
    <row r="410" spans="1:1" x14ac:dyDescent="0.2">
      <c r="A410" s="6"/>
    </row>
    <row r="411" spans="1:1" x14ac:dyDescent="0.2">
      <c r="A411" s="6"/>
    </row>
    <row r="412" spans="1:1" x14ac:dyDescent="0.2">
      <c r="A412" s="6"/>
    </row>
    <row r="413" spans="1:1" x14ac:dyDescent="0.2">
      <c r="A413" s="6"/>
    </row>
    <row r="414" spans="1:1" x14ac:dyDescent="0.2">
      <c r="A414" s="6"/>
    </row>
    <row r="415" spans="1:1" x14ac:dyDescent="0.2">
      <c r="A415" s="6"/>
    </row>
    <row r="416" spans="1:1" x14ac:dyDescent="0.2">
      <c r="A416" s="6"/>
    </row>
    <row r="417" spans="1:1" x14ac:dyDescent="0.2">
      <c r="A417" s="6"/>
    </row>
    <row r="418" spans="1:1" x14ac:dyDescent="0.2">
      <c r="A418" s="6"/>
    </row>
    <row r="419" spans="1:1" x14ac:dyDescent="0.2">
      <c r="A419" s="6"/>
    </row>
    <row r="420" spans="1:1" x14ac:dyDescent="0.2">
      <c r="A420" s="6"/>
    </row>
    <row r="421" spans="1:1" x14ac:dyDescent="0.2">
      <c r="A421" s="6"/>
    </row>
    <row r="422" spans="1:1" x14ac:dyDescent="0.2">
      <c r="A422" s="6"/>
    </row>
    <row r="423" spans="1:1" x14ac:dyDescent="0.2">
      <c r="A423" s="6"/>
    </row>
    <row r="424" spans="1:1" x14ac:dyDescent="0.2">
      <c r="A424" s="6"/>
    </row>
    <row r="425" spans="1:1" x14ac:dyDescent="0.2">
      <c r="A425" s="6"/>
    </row>
    <row r="426" spans="1:1" x14ac:dyDescent="0.2">
      <c r="A426" s="6"/>
    </row>
    <row r="427" spans="1:1" x14ac:dyDescent="0.2">
      <c r="A427" s="6"/>
    </row>
    <row r="428" spans="1:1" x14ac:dyDescent="0.2">
      <c r="A428" s="6"/>
    </row>
    <row r="429" spans="1:1" x14ac:dyDescent="0.2">
      <c r="A429" s="6"/>
    </row>
    <row r="430" spans="1:1" x14ac:dyDescent="0.2">
      <c r="A430" s="6"/>
    </row>
    <row r="431" spans="1:1" x14ac:dyDescent="0.2">
      <c r="A431" s="6"/>
    </row>
    <row r="432" spans="1:1" x14ac:dyDescent="0.2">
      <c r="A432" s="6"/>
    </row>
    <row r="433" spans="1:1" x14ac:dyDescent="0.2">
      <c r="A433" s="6"/>
    </row>
    <row r="434" spans="1:1" x14ac:dyDescent="0.2">
      <c r="A434" s="6"/>
    </row>
    <row r="435" spans="1:1" x14ac:dyDescent="0.2">
      <c r="A435" s="6"/>
    </row>
    <row r="436" spans="1:1" x14ac:dyDescent="0.2">
      <c r="A436" s="6"/>
    </row>
    <row r="437" spans="1:1" x14ac:dyDescent="0.2">
      <c r="A437" s="6"/>
    </row>
    <row r="438" spans="1:1" x14ac:dyDescent="0.2">
      <c r="A438" s="6"/>
    </row>
    <row r="439" spans="1:1" x14ac:dyDescent="0.2">
      <c r="A439" s="6"/>
    </row>
    <row r="440" spans="1:1" x14ac:dyDescent="0.2">
      <c r="A440" s="6"/>
    </row>
    <row r="441" spans="1:1" x14ac:dyDescent="0.2">
      <c r="A441" s="6"/>
    </row>
    <row r="442" spans="1:1" x14ac:dyDescent="0.2">
      <c r="A442" s="6"/>
    </row>
    <row r="443" spans="1:1" x14ac:dyDescent="0.2">
      <c r="A443" s="6"/>
    </row>
    <row r="444" spans="1:1" x14ac:dyDescent="0.2">
      <c r="A444" s="6"/>
    </row>
    <row r="445" spans="1:1" x14ac:dyDescent="0.2">
      <c r="A445" s="6"/>
    </row>
    <row r="446" spans="1:1" x14ac:dyDescent="0.2">
      <c r="A446" s="6"/>
    </row>
    <row r="447" spans="1:1" x14ac:dyDescent="0.2">
      <c r="A447" s="6"/>
    </row>
    <row r="448" spans="1:1" x14ac:dyDescent="0.2">
      <c r="A448" s="6"/>
    </row>
    <row r="449" spans="1:1" x14ac:dyDescent="0.2">
      <c r="A449" s="6"/>
    </row>
    <row r="450" spans="1:1" x14ac:dyDescent="0.2">
      <c r="A450" s="6"/>
    </row>
    <row r="451" spans="1:1" x14ac:dyDescent="0.2">
      <c r="A451" s="6"/>
    </row>
    <row r="452" spans="1:1" x14ac:dyDescent="0.2">
      <c r="A452" s="6"/>
    </row>
  </sheetData>
  <mergeCells count="18">
    <mergeCell ref="BW5:CA5"/>
    <mergeCell ref="CC5:CG5"/>
    <mergeCell ref="CI5:CM5"/>
    <mergeCell ref="CO5:CS5"/>
    <mergeCell ref="AM5:AQ5"/>
    <mergeCell ref="AS5:AW5"/>
    <mergeCell ref="AY5:BC5"/>
    <mergeCell ref="BE5:BI5"/>
    <mergeCell ref="BK5:BO5"/>
    <mergeCell ref="BQ5:BU5"/>
    <mergeCell ref="D4:G4"/>
    <mergeCell ref="I4:M4"/>
    <mergeCell ref="AG5:AK5"/>
    <mergeCell ref="C5:G5"/>
    <mergeCell ref="I5:M5"/>
    <mergeCell ref="O5:S5"/>
    <mergeCell ref="U5:Y5"/>
    <mergeCell ref="AA5:AE5"/>
  </mergeCells>
  <hyperlinks>
    <hyperlink ref="D4" location="Noteringar!A1" display="[Förklaring]"/>
    <hyperlink ref="I4" location="Noteringar!A1" display="[Förklaring]"/>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CT452"/>
  <sheetViews>
    <sheetView workbookViewId="0">
      <pane xSplit="2" ySplit="6" topLeftCell="C7" activePane="bottomRight" state="frozen"/>
      <selection activeCell="C16" sqref="C16"/>
      <selection pane="topRight" activeCell="C16" sqref="C16"/>
      <selection pane="bottomLeft" activeCell="C16" sqref="C16"/>
      <selection pane="bottomRight" activeCell="C16" sqref="C16"/>
    </sheetView>
  </sheetViews>
  <sheetFormatPr defaultColWidth="7.7109375" defaultRowHeight="12.75" x14ac:dyDescent="0.2"/>
  <cols>
    <col min="1" max="1" width="7.42578125" style="1" customWidth="1"/>
    <col min="2" max="2" width="9" style="7" customWidth="1"/>
    <col min="3" max="3" width="7.7109375" style="99" customWidth="1"/>
    <col min="4" max="4" width="11.7109375" style="99" customWidth="1"/>
    <col min="5" max="5" width="10.5703125" style="99" customWidth="1"/>
    <col min="6" max="6" width="7.5703125" style="122" customWidth="1"/>
    <col min="7" max="7" width="8.5703125" style="99" customWidth="1"/>
    <col min="8" max="8" width="3.7109375" style="100" customWidth="1"/>
    <col min="9" max="9" width="7.7109375" style="100" customWidth="1"/>
    <col min="10" max="10" width="11.7109375" style="100" customWidth="1"/>
    <col min="11" max="11" width="10.5703125" style="100" customWidth="1"/>
    <col min="12" max="12" width="9.28515625" style="118" customWidth="1"/>
    <col min="13" max="13" width="8.5703125" style="100" customWidth="1"/>
    <col min="14" max="14" width="3.7109375" style="99" customWidth="1"/>
    <col min="15" max="15" width="7.7109375" style="101" customWidth="1"/>
    <col min="16" max="16" width="11.7109375" style="101" customWidth="1"/>
    <col min="17" max="17" width="10.5703125" style="101" customWidth="1"/>
    <col min="18" max="18" width="7.5703125" style="120" customWidth="1"/>
    <col min="19" max="19" width="8.5703125" style="101" customWidth="1"/>
    <col min="20" max="20" width="3.7109375" style="101" customWidth="1"/>
    <col min="21" max="21" width="7.7109375" style="101" customWidth="1"/>
    <col min="22" max="22" width="11.7109375" style="101" customWidth="1"/>
    <col min="23" max="23" width="10.5703125" style="101" customWidth="1"/>
    <col min="24" max="24" width="9.7109375" style="120" customWidth="1"/>
    <col min="25" max="25" width="8.5703125" style="101" customWidth="1"/>
    <col min="26" max="26" width="3.7109375" style="101" customWidth="1"/>
    <col min="27" max="27" width="7.7109375" style="101" customWidth="1"/>
    <col min="28" max="28" width="11.7109375" style="101" customWidth="1"/>
    <col min="29" max="29" width="10.5703125" style="101" customWidth="1"/>
    <col min="30" max="30" width="7.5703125" style="120" customWidth="1"/>
    <col min="31" max="31" width="8.5703125" style="101" customWidth="1"/>
    <col min="32" max="32" width="3.7109375" style="101" customWidth="1"/>
    <col min="33" max="33" width="7.7109375" style="101" customWidth="1"/>
    <col min="34" max="34" width="11.7109375" style="101" customWidth="1"/>
    <col min="35" max="35" width="10.5703125" style="101" customWidth="1"/>
    <col min="36" max="36" width="7.5703125" style="120" customWidth="1"/>
    <col min="37" max="37" width="8.5703125" style="101" customWidth="1"/>
    <col min="38" max="38" width="3.7109375" style="101" customWidth="1"/>
    <col min="39" max="39" width="7.7109375" style="101" customWidth="1"/>
    <col min="40" max="40" width="11.7109375" style="101" customWidth="1"/>
    <col min="41" max="41" width="10.5703125" style="101" customWidth="1"/>
    <col min="42" max="42" width="7.5703125" style="120" customWidth="1"/>
    <col min="43" max="43" width="8.5703125" style="101" customWidth="1"/>
    <col min="44" max="44" width="3.7109375" style="101" customWidth="1"/>
    <col min="45" max="45" width="7.7109375" style="101" customWidth="1"/>
    <col min="46" max="46" width="11.7109375" style="101" customWidth="1"/>
    <col min="47" max="47" width="10.5703125" style="101" customWidth="1"/>
    <col min="48" max="48" width="7.5703125" style="120" customWidth="1"/>
    <col min="49" max="49" width="8.5703125" style="101" customWidth="1"/>
    <col min="50" max="50" width="3.7109375" style="101" customWidth="1"/>
    <col min="51" max="51" width="7.7109375" style="101"/>
    <col min="52" max="52" width="11.5703125" style="101" bestFit="1" customWidth="1"/>
    <col min="53" max="53" width="10.7109375" style="101" bestFit="1" customWidth="1"/>
    <col min="54" max="54" width="7.7109375" style="120"/>
    <col min="55" max="55" width="8.42578125" style="101" customWidth="1"/>
    <col min="56" max="56" width="3.7109375" style="101" customWidth="1"/>
    <col min="57" max="57" width="7.7109375" style="101"/>
    <col min="58" max="58" width="11.5703125" style="101" bestFit="1" customWidth="1"/>
    <col min="59" max="59" width="10.7109375" style="101" bestFit="1" customWidth="1"/>
    <col min="60" max="60" width="7.7109375" style="120"/>
    <col min="61" max="61" width="9.28515625" style="101" customWidth="1"/>
    <col min="62" max="62" width="3.7109375" style="100" customWidth="1"/>
    <col min="63" max="63" width="7.7109375" style="100"/>
    <col min="64" max="64" width="11.5703125" style="100" bestFit="1" customWidth="1"/>
    <col min="65" max="65" width="10.7109375" style="100" bestFit="1" customWidth="1"/>
    <col min="66" max="66" width="7.7109375" style="118"/>
    <col min="67" max="67" width="9.140625" style="100" customWidth="1"/>
    <col min="68" max="68" width="3.7109375" style="100" customWidth="1"/>
    <col min="69" max="69" width="7.7109375" style="100"/>
    <col min="70" max="70" width="11.5703125" style="100" bestFit="1" customWidth="1"/>
    <col min="71" max="71" width="10.7109375" style="100" bestFit="1" customWidth="1"/>
    <col min="72" max="72" width="7.7109375" style="118"/>
    <col min="73" max="73" width="8.140625" style="100" customWidth="1"/>
    <col min="74" max="74" width="3.7109375" style="100" customWidth="1"/>
    <col min="75" max="75" width="7.7109375" style="100"/>
    <col min="76" max="76" width="11.5703125" style="100" bestFit="1" customWidth="1"/>
    <col min="77" max="77" width="10.7109375" style="100" bestFit="1" customWidth="1"/>
    <col min="78" max="78" width="7.7109375" style="118"/>
    <col min="79" max="79" width="8.140625" style="100" customWidth="1"/>
    <col min="80" max="80" width="3.7109375" style="100" customWidth="1"/>
    <col min="81" max="81" width="7.7109375" style="100"/>
    <col min="82" max="82" width="11.5703125" style="100" bestFit="1" customWidth="1"/>
    <col min="83" max="83" width="10.7109375" style="100" bestFit="1" customWidth="1"/>
    <col min="84" max="84" width="7.7109375" style="118"/>
    <col min="85" max="85" width="8.42578125" style="100" customWidth="1"/>
    <col min="86" max="86" width="3.7109375" style="100" customWidth="1"/>
    <col min="87" max="87" width="7.7109375" style="100"/>
    <col min="88" max="88" width="11.5703125" style="100" bestFit="1" customWidth="1"/>
    <col min="89" max="89" width="10.7109375" style="100" bestFit="1" customWidth="1"/>
    <col min="90" max="90" width="7.7109375" style="118"/>
    <col min="91" max="91" width="8.42578125" style="100" customWidth="1"/>
    <col min="92" max="92" width="3.7109375" style="100" customWidth="1"/>
    <col min="93" max="93" width="7.7109375" style="100"/>
    <col min="94" max="94" width="11.5703125" style="100" bestFit="1" customWidth="1"/>
    <col min="95" max="95" width="10.7109375" style="100" bestFit="1" customWidth="1"/>
    <col min="96" max="96" width="7.7109375" style="118"/>
    <col min="97" max="97" width="8.7109375" style="100" customWidth="1"/>
    <col min="98" max="16384" width="7.7109375" style="1"/>
  </cols>
  <sheetData>
    <row r="1" spans="1:97" x14ac:dyDescent="0.2">
      <c r="C1" s="98" t="s">
        <v>77</v>
      </c>
    </row>
    <row r="2" spans="1:97" x14ac:dyDescent="0.2">
      <c r="C2" s="102" t="s">
        <v>78</v>
      </c>
    </row>
    <row r="3" spans="1:97" x14ac:dyDescent="0.2">
      <c r="A3" s="3" t="s">
        <v>8</v>
      </c>
      <c r="C3" s="103" t="s">
        <v>24</v>
      </c>
      <c r="D3" s="104"/>
      <c r="E3" s="104"/>
      <c r="F3" s="123"/>
      <c r="G3" s="104"/>
      <c r="H3" s="105"/>
      <c r="I3" s="105"/>
      <c r="J3" s="105"/>
      <c r="K3" s="105"/>
      <c r="L3" s="121"/>
      <c r="M3" s="105"/>
      <c r="N3" s="104"/>
      <c r="AM3" s="103"/>
      <c r="BE3" s="103"/>
    </row>
    <row r="4" spans="1:97" x14ac:dyDescent="0.2">
      <c r="A4" s="8" t="s">
        <v>3</v>
      </c>
      <c r="B4" s="9">
        <f>'Diagram 15-74 år Sysselsatta'!D1</f>
        <v>1</v>
      </c>
      <c r="C4" s="103" t="s">
        <v>68</v>
      </c>
      <c r="D4" s="153" t="s">
        <v>106</v>
      </c>
      <c r="E4" s="154"/>
      <c r="F4" s="154"/>
      <c r="G4" s="154"/>
      <c r="H4" s="106"/>
      <c r="I4" s="153" t="s">
        <v>106</v>
      </c>
      <c r="J4" s="154"/>
      <c r="K4" s="154"/>
      <c r="L4" s="154"/>
      <c r="M4" s="154"/>
      <c r="N4" s="106"/>
      <c r="Q4" s="115" t="s">
        <v>105</v>
      </c>
      <c r="W4" s="115" t="s">
        <v>105</v>
      </c>
      <c r="AC4" s="115" t="s">
        <v>105</v>
      </c>
      <c r="AI4" s="115" t="s">
        <v>105</v>
      </c>
      <c r="AO4" s="115" t="s">
        <v>105</v>
      </c>
      <c r="AU4" s="115" t="s">
        <v>105</v>
      </c>
      <c r="BA4" s="115" t="s">
        <v>105</v>
      </c>
      <c r="BG4" s="115" t="s">
        <v>105</v>
      </c>
      <c r="BM4" s="115" t="s">
        <v>105</v>
      </c>
      <c r="BS4" s="115" t="s">
        <v>105</v>
      </c>
      <c r="BY4" s="115" t="s">
        <v>105</v>
      </c>
      <c r="CE4" s="115" t="s">
        <v>105</v>
      </c>
      <c r="CK4" s="115" t="s">
        <v>105</v>
      </c>
      <c r="CQ4" s="115" t="s">
        <v>105</v>
      </c>
    </row>
    <row r="5" spans="1:97" ht="12.75" customHeight="1" x14ac:dyDescent="0.2">
      <c r="A5" s="6" t="s">
        <v>0</v>
      </c>
      <c r="B5" s="6" t="s">
        <v>1</v>
      </c>
      <c r="C5" s="155" t="s">
        <v>79</v>
      </c>
      <c r="D5" s="155"/>
      <c r="E5" s="155"/>
      <c r="F5" s="155"/>
      <c r="G5" s="155"/>
      <c r="H5" s="107"/>
      <c r="I5" s="155" t="s">
        <v>80</v>
      </c>
      <c r="J5" s="155"/>
      <c r="K5" s="155"/>
      <c r="L5" s="155"/>
      <c r="M5" s="155"/>
      <c r="N5" s="107"/>
      <c r="O5" s="155" t="s">
        <v>25</v>
      </c>
      <c r="P5" s="155"/>
      <c r="Q5" s="155"/>
      <c r="R5" s="155"/>
      <c r="S5" s="155"/>
      <c r="T5" s="100"/>
      <c r="U5" s="155" t="s">
        <v>27</v>
      </c>
      <c r="V5" s="155"/>
      <c r="W5" s="155"/>
      <c r="X5" s="155"/>
      <c r="Y5" s="155"/>
      <c r="Z5" s="100"/>
      <c r="AA5" s="155" t="s">
        <v>28</v>
      </c>
      <c r="AB5" s="155"/>
      <c r="AC5" s="155"/>
      <c r="AD5" s="155"/>
      <c r="AE5" s="155"/>
      <c r="AF5" s="100"/>
      <c r="AG5" s="155" t="s">
        <v>29</v>
      </c>
      <c r="AH5" s="155"/>
      <c r="AI5" s="155"/>
      <c r="AJ5" s="155"/>
      <c r="AK5" s="155"/>
      <c r="AL5" s="100"/>
      <c r="AM5" s="155" t="s">
        <v>30</v>
      </c>
      <c r="AN5" s="155"/>
      <c r="AO5" s="155"/>
      <c r="AP5" s="155"/>
      <c r="AQ5" s="155"/>
      <c r="AR5" s="100"/>
      <c r="AS5" s="156" t="s">
        <v>31</v>
      </c>
      <c r="AT5" s="156"/>
      <c r="AU5" s="156"/>
      <c r="AV5" s="156"/>
      <c r="AW5" s="156"/>
      <c r="AX5" s="100"/>
      <c r="AY5" s="156" t="s">
        <v>32</v>
      </c>
      <c r="AZ5" s="156"/>
      <c r="BA5" s="156"/>
      <c r="BB5" s="156"/>
      <c r="BC5" s="156"/>
      <c r="BD5" s="100"/>
      <c r="BE5" s="156" t="s">
        <v>33</v>
      </c>
      <c r="BF5" s="156"/>
      <c r="BG5" s="156"/>
      <c r="BH5" s="156"/>
      <c r="BI5" s="156"/>
      <c r="BK5" s="156" t="s">
        <v>34</v>
      </c>
      <c r="BL5" s="156"/>
      <c r="BM5" s="156"/>
      <c r="BN5" s="156"/>
      <c r="BO5" s="156"/>
      <c r="BQ5" s="156" t="s">
        <v>35</v>
      </c>
      <c r="BR5" s="156"/>
      <c r="BS5" s="156"/>
      <c r="BT5" s="156"/>
      <c r="BU5" s="156"/>
      <c r="BW5" s="156" t="s">
        <v>36</v>
      </c>
      <c r="BX5" s="156"/>
      <c r="BY5" s="156"/>
      <c r="BZ5" s="156"/>
      <c r="CA5" s="156"/>
      <c r="CC5" s="156" t="s">
        <v>37</v>
      </c>
      <c r="CD5" s="156"/>
      <c r="CE5" s="156"/>
      <c r="CF5" s="156"/>
      <c r="CG5" s="156"/>
      <c r="CI5" s="156" t="s">
        <v>38</v>
      </c>
      <c r="CJ5" s="156"/>
      <c r="CK5" s="156"/>
      <c r="CL5" s="156"/>
      <c r="CM5" s="156"/>
      <c r="CO5" s="156" t="s">
        <v>81</v>
      </c>
      <c r="CP5" s="156"/>
      <c r="CQ5" s="156"/>
      <c r="CR5" s="156"/>
      <c r="CS5" s="156"/>
    </row>
    <row r="6" spans="1:97" s="12" customFormat="1" ht="24" customHeight="1" x14ac:dyDescent="0.2">
      <c r="A6" s="11"/>
      <c r="B6" s="128"/>
      <c r="C6" s="108" t="s">
        <v>2</v>
      </c>
      <c r="D6" s="109" t="s">
        <v>10</v>
      </c>
      <c r="E6" s="109" t="s">
        <v>6</v>
      </c>
      <c r="F6" s="119" t="s">
        <v>7</v>
      </c>
      <c r="G6" s="110" t="s">
        <v>26</v>
      </c>
      <c r="H6" s="109"/>
      <c r="I6" s="108" t="s">
        <v>2</v>
      </c>
      <c r="J6" s="109" t="s">
        <v>10</v>
      </c>
      <c r="K6" s="109" t="s">
        <v>6</v>
      </c>
      <c r="L6" s="119" t="s">
        <v>7</v>
      </c>
      <c r="M6" s="110" t="s">
        <v>26</v>
      </c>
      <c r="N6" s="109"/>
      <c r="O6" s="108" t="s">
        <v>2</v>
      </c>
      <c r="P6" s="109" t="s">
        <v>10</v>
      </c>
      <c r="Q6" s="109" t="s">
        <v>6</v>
      </c>
      <c r="R6" s="119" t="s">
        <v>7</v>
      </c>
      <c r="S6" s="110" t="s">
        <v>26</v>
      </c>
      <c r="T6" s="109"/>
      <c r="U6" s="108" t="s">
        <v>2</v>
      </c>
      <c r="V6" s="109" t="s">
        <v>10</v>
      </c>
      <c r="W6" s="109" t="s">
        <v>6</v>
      </c>
      <c r="X6" s="119" t="s">
        <v>7</v>
      </c>
      <c r="Y6" s="110" t="s">
        <v>26</v>
      </c>
      <c r="Z6" s="109"/>
      <c r="AA6" s="108" t="s">
        <v>2</v>
      </c>
      <c r="AB6" s="109" t="s">
        <v>10</v>
      </c>
      <c r="AC6" s="109" t="s">
        <v>6</v>
      </c>
      <c r="AD6" s="119" t="s">
        <v>7</v>
      </c>
      <c r="AE6" s="110" t="s">
        <v>26</v>
      </c>
      <c r="AF6" s="109"/>
      <c r="AG6" s="108" t="s">
        <v>2</v>
      </c>
      <c r="AH6" s="109" t="s">
        <v>10</v>
      </c>
      <c r="AI6" s="109" t="s">
        <v>6</v>
      </c>
      <c r="AJ6" s="119" t="s">
        <v>7</v>
      </c>
      <c r="AK6" s="110" t="s">
        <v>26</v>
      </c>
      <c r="AL6" s="109"/>
      <c r="AM6" s="108" t="s">
        <v>2</v>
      </c>
      <c r="AN6" s="109" t="s">
        <v>10</v>
      </c>
      <c r="AO6" s="109" t="s">
        <v>6</v>
      </c>
      <c r="AP6" s="119" t="s">
        <v>7</v>
      </c>
      <c r="AQ6" s="110" t="s">
        <v>26</v>
      </c>
      <c r="AR6" s="109"/>
      <c r="AS6" s="111" t="s">
        <v>2</v>
      </c>
      <c r="AT6" s="109" t="s">
        <v>10</v>
      </c>
      <c r="AU6" s="109" t="s">
        <v>6</v>
      </c>
      <c r="AV6" s="119" t="s">
        <v>7</v>
      </c>
      <c r="AW6" s="110" t="s">
        <v>26</v>
      </c>
      <c r="AX6" s="112"/>
      <c r="AY6" s="108" t="s">
        <v>2</v>
      </c>
      <c r="AZ6" s="109" t="s">
        <v>10</v>
      </c>
      <c r="BA6" s="109" t="s">
        <v>6</v>
      </c>
      <c r="BB6" s="119" t="s">
        <v>7</v>
      </c>
      <c r="BC6" s="110" t="s">
        <v>26</v>
      </c>
      <c r="BD6" s="112"/>
      <c r="BE6" s="108" t="s">
        <v>2</v>
      </c>
      <c r="BF6" s="109" t="s">
        <v>10</v>
      </c>
      <c r="BG6" s="109" t="s">
        <v>6</v>
      </c>
      <c r="BH6" s="119" t="s">
        <v>7</v>
      </c>
      <c r="BI6" s="110" t="s">
        <v>26</v>
      </c>
      <c r="BJ6" s="112"/>
      <c r="BK6" s="111" t="s">
        <v>2</v>
      </c>
      <c r="BL6" s="109" t="s">
        <v>10</v>
      </c>
      <c r="BM6" s="109" t="s">
        <v>6</v>
      </c>
      <c r="BN6" s="119" t="s">
        <v>7</v>
      </c>
      <c r="BO6" s="110" t="s">
        <v>26</v>
      </c>
      <c r="BP6" s="112"/>
      <c r="BQ6" s="111" t="s">
        <v>2</v>
      </c>
      <c r="BR6" s="109" t="s">
        <v>10</v>
      </c>
      <c r="BS6" s="109" t="s">
        <v>6</v>
      </c>
      <c r="BT6" s="119" t="s">
        <v>7</v>
      </c>
      <c r="BU6" s="110" t="s">
        <v>26</v>
      </c>
      <c r="BV6" s="112"/>
      <c r="BW6" s="111" t="s">
        <v>2</v>
      </c>
      <c r="BX6" s="109" t="s">
        <v>10</v>
      </c>
      <c r="BY6" s="109" t="s">
        <v>6</v>
      </c>
      <c r="BZ6" s="119" t="s">
        <v>7</v>
      </c>
      <c r="CA6" s="110" t="s">
        <v>26</v>
      </c>
      <c r="CB6" s="112"/>
      <c r="CC6" s="111" t="s">
        <v>2</v>
      </c>
      <c r="CD6" s="109" t="s">
        <v>10</v>
      </c>
      <c r="CE6" s="109" t="s">
        <v>6</v>
      </c>
      <c r="CF6" s="119" t="s">
        <v>7</v>
      </c>
      <c r="CG6" s="110" t="s">
        <v>26</v>
      </c>
      <c r="CH6" s="112"/>
      <c r="CI6" s="111" t="s">
        <v>2</v>
      </c>
      <c r="CJ6" s="109" t="s">
        <v>10</v>
      </c>
      <c r="CK6" s="109" t="s">
        <v>6</v>
      </c>
      <c r="CL6" s="119" t="s">
        <v>7</v>
      </c>
      <c r="CM6" s="110" t="s">
        <v>26</v>
      </c>
      <c r="CN6" s="112"/>
      <c r="CO6" s="111" t="s">
        <v>2</v>
      </c>
      <c r="CP6" s="109" t="s">
        <v>10</v>
      </c>
      <c r="CQ6" s="109" t="s">
        <v>6</v>
      </c>
      <c r="CR6" s="119" t="s">
        <v>7</v>
      </c>
      <c r="CS6" s="110" t="s">
        <v>26</v>
      </c>
    </row>
    <row r="7" spans="1:97" x14ac:dyDescent="0.2">
      <c r="A7" s="6"/>
      <c r="B7" s="7">
        <v>1</v>
      </c>
      <c r="C7" s="101"/>
      <c r="D7" s="101">
        <v>3251.7</v>
      </c>
      <c r="E7" s="113" t="s">
        <v>110</v>
      </c>
      <c r="F7" s="55">
        <v>3266.67</v>
      </c>
      <c r="G7" s="114" t="s">
        <v>109</v>
      </c>
      <c r="H7" s="114"/>
      <c r="I7" s="101"/>
      <c r="J7" s="101">
        <v>3233.4</v>
      </c>
      <c r="K7" s="113" t="s">
        <v>110</v>
      </c>
      <c r="L7" s="55">
        <v>3248.81</v>
      </c>
      <c r="M7" s="114" t="s">
        <v>109</v>
      </c>
      <c r="N7" s="114"/>
      <c r="P7" s="101">
        <v>25.3</v>
      </c>
      <c r="Q7" s="113" t="s">
        <v>110</v>
      </c>
      <c r="R7" s="55">
        <v>26.74</v>
      </c>
      <c r="S7" s="114" t="s">
        <v>109</v>
      </c>
      <c r="V7" s="101">
        <v>674.4</v>
      </c>
      <c r="W7" s="113" t="s">
        <v>110</v>
      </c>
      <c r="X7" s="55">
        <v>675.17</v>
      </c>
      <c r="Y7" s="114" t="s">
        <v>109</v>
      </c>
      <c r="AB7" s="101">
        <v>336.4</v>
      </c>
      <c r="AC7" s="113" t="s">
        <v>110</v>
      </c>
      <c r="AD7" s="55">
        <v>336.2</v>
      </c>
      <c r="AE7" s="114" t="s">
        <v>109</v>
      </c>
      <c r="AH7" s="101">
        <v>165.3</v>
      </c>
      <c r="AI7" s="113" t="s">
        <v>110</v>
      </c>
      <c r="AJ7" s="55">
        <v>166.51</v>
      </c>
      <c r="AK7" s="114" t="s">
        <v>109</v>
      </c>
      <c r="AN7" s="101">
        <v>368.1</v>
      </c>
      <c r="AO7" s="113" t="s">
        <v>110</v>
      </c>
      <c r="AP7" s="55">
        <v>369.35</v>
      </c>
      <c r="AQ7" s="114" t="s">
        <v>109</v>
      </c>
      <c r="AT7" s="101">
        <v>189.1</v>
      </c>
      <c r="AU7" s="113" t="s">
        <v>110</v>
      </c>
      <c r="AV7" s="55">
        <v>191.48</v>
      </c>
      <c r="AW7" s="114" t="s">
        <v>109</v>
      </c>
      <c r="AX7" s="100"/>
      <c r="AZ7" s="101">
        <v>64.599999999999994</v>
      </c>
      <c r="BA7" s="113" t="s">
        <v>110</v>
      </c>
      <c r="BB7" s="55">
        <v>64.38</v>
      </c>
      <c r="BC7" s="114" t="s">
        <v>109</v>
      </c>
      <c r="BD7" s="100"/>
      <c r="BF7" s="101">
        <v>147.69999999999999</v>
      </c>
      <c r="BG7" s="113" t="s">
        <v>110</v>
      </c>
      <c r="BH7" s="55">
        <v>149.28</v>
      </c>
      <c r="BI7" s="114" t="s">
        <v>109</v>
      </c>
      <c r="BK7" s="101"/>
      <c r="BL7" s="101">
        <v>401.9</v>
      </c>
      <c r="BM7" s="113" t="s">
        <v>110</v>
      </c>
      <c r="BN7" s="55">
        <v>404.79</v>
      </c>
      <c r="BO7" s="114" t="s">
        <v>109</v>
      </c>
      <c r="BQ7" s="101"/>
      <c r="BR7" s="101">
        <v>195.3</v>
      </c>
      <c r="BS7" s="113" t="s">
        <v>110</v>
      </c>
      <c r="BT7" s="55">
        <v>198.79</v>
      </c>
      <c r="BU7" s="114" t="s">
        <v>109</v>
      </c>
      <c r="BW7" s="101"/>
      <c r="BX7" s="101">
        <v>365.7</v>
      </c>
      <c r="BY7" s="113" t="s">
        <v>110</v>
      </c>
      <c r="BZ7" s="55">
        <v>366.87</v>
      </c>
      <c r="CA7" s="114" t="s">
        <v>109</v>
      </c>
      <c r="CC7" s="101"/>
      <c r="CD7" s="101">
        <v>518.20000000000005</v>
      </c>
      <c r="CE7" s="113" t="s">
        <v>110</v>
      </c>
      <c r="CF7" s="55">
        <v>517.05999999999995</v>
      </c>
      <c r="CG7" s="114" t="s">
        <v>109</v>
      </c>
      <c r="CI7" s="101"/>
      <c r="CJ7" s="101">
        <v>113.7</v>
      </c>
      <c r="CK7" s="113" t="s">
        <v>110</v>
      </c>
      <c r="CL7" s="55">
        <v>114.39</v>
      </c>
      <c r="CM7" s="114" t="s">
        <v>109</v>
      </c>
      <c r="CO7" s="101"/>
      <c r="CP7" s="101">
        <v>18.399999999999999</v>
      </c>
      <c r="CQ7" s="113" t="s">
        <v>110</v>
      </c>
      <c r="CR7" s="55">
        <v>17.86</v>
      </c>
      <c r="CS7" s="114" t="s">
        <v>109</v>
      </c>
    </row>
    <row r="8" spans="1:97" x14ac:dyDescent="0.2">
      <c r="A8" s="6">
        <v>1</v>
      </c>
      <c r="B8" s="7">
        <v>2</v>
      </c>
      <c r="C8" s="101"/>
      <c r="D8" s="101">
        <v>3279.6</v>
      </c>
      <c r="E8" s="113" t="s">
        <v>110</v>
      </c>
      <c r="F8" s="55">
        <v>3278.06</v>
      </c>
      <c r="G8" s="114">
        <v>45.6</v>
      </c>
      <c r="H8" s="114"/>
      <c r="I8" s="101"/>
      <c r="J8" s="101">
        <v>3261</v>
      </c>
      <c r="K8" s="113" t="s">
        <v>110</v>
      </c>
      <c r="L8" s="55">
        <v>3259.88</v>
      </c>
      <c r="M8" s="114">
        <v>44.3</v>
      </c>
      <c r="N8" s="114"/>
      <c r="P8" s="101">
        <v>28.1</v>
      </c>
      <c r="Q8" s="113" t="s">
        <v>110</v>
      </c>
      <c r="R8" s="55">
        <v>27.7</v>
      </c>
      <c r="S8" s="114">
        <v>3.9</v>
      </c>
      <c r="V8" s="101">
        <v>662.7</v>
      </c>
      <c r="W8" s="113" t="s">
        <v>110</v>
      </c>
      <c r="X8" s="55">
        <v>666.77</v>
      </c>
      <c r="Y8" s="114">
        <v>-33.6</v>
      </c>
      <c r="AB8" s="101">
        <v>330.9</v>
      </c>
      <c r="AC8" s="113" t="s">
        <v>110</v>
      </c>
      <c r="AD8" s="55">
        <v>332.36</v>
      </c>
      <c r="AE8" s="114">
        <v>-15.3</v>
      </c>
      <c r="AH8" s="101">
        <v>167.7</v>
      </c>
      <c r="AI8" s="113" t="s">
        <v>110</v>
      </c>
      <c r="AJ8" s="55">
        <v>167.86</v>
      </c>
      <c r="AK8" s="114">
        <v>5.4</v>
      </c>
      <c r="AN8" s="101">
        <v>370.3</v>
      </c>
      <c r="AO8" s="113" t="s">
        <v>110</v>
      </c>
      <c r="AP8" s="55">
        <v>371.64</v>
      </c>
      <c r="AQ8" s="114">
        <v>9.1999999999999993</v>
      </c>
      <c r="AT8" s="101">
        <v>192.3</v>
      </c>
      <c r="AU8" s="113" t="s">
        <v>110</v>
      </c>
      <c r="AV8" s="55">
        <v>189.99</v>
      </c>
      <c r="AW8" s="114">
        <v>-5.9</v>
      </c>
      <c r="AX8" s="100"/>
      <c r="AZ8" s="101">
        <v>65.599999999999994</v>
      </c>
      <c r="BA8" s="113" t="s">
        <v>110</v>
      </c>
      <c r="BB8" s="55">
        <v>64.72</v>
      </c>
      <c r="BC8" s="114">
        <v>1.4</v>
      </c>
      <c r="BD8" s="100"/>
      <c r="BF8" s="101">
        <v>147.19999999999999</v>
      </c>
      <c r="BG8" s="113" t="s">
        <v>110</v>
      </c>
      <c r="BH8" s="55">
        <v>147.15</v>
      </c>
      <c r="BI8" s="114">
        <v>-8.5</v>
      </c>
      <c r="BK8" s="101"/>
      <c r="BL8" s="101">
        <v>414.1</v>
      </c>
      <c r="BM8" s="113" t="s">
        <v>110</v>
      </c>
      <c r="BN8" s="55">
        <v>414.33</v>
      </c>
      <c r="BO8" s="114">
        <v>38.200000000000003</v>
      </c>
      <c r="BQ8" s="101"/>
      <c r="BR8" s="101">
        <v>202.1</v>
      </c>
      <c r="BS8" s="113" t="s">
        <v>110</v>
      </c>
      <c r="BT8" s="55">
        <v>200.93</v>
      </c>
      <c r="BU8" s="114">
        <v>8.5</v>
      </c>
      <c r="BW8" s="101"/>
      <c r="BX8" s="101">
        <v>368.1</v>
      </c>
      <c r="BY8" s="113" t="s">
        <v>110</v>
      </c>
      <c r="BZ8" s="55">
        <v>369.3</v>
      </c>
      <c r="CA8" s="114">
        <v>9.6999999999999993</v>
      </c>
      <c r="CC8" s="101"/>
      <c r="CD8" s="101">
        <v>519.5</v>
      </c>
      <c r="CE8" s="113" t="s">
        <v>110</v>
      </c>
      <c r="CF8" s="55">
        <v>519.5</v>
      </c>
      <c r="CG8" s="114">
        <v>9.8000000000000007</v>
      </c>
      <c r="CI8" s="101"/>
      <c r="CJ8" s="101">
        <v>118.2</v>
      </c>
      <c r="CK8" s="113" t="s">
        <v>110</v>
      </c>
      <c r="CL8" s="55">
        <v>115.57</v>
      </c>
      <c r="CM8" s="114">
        <v>4.7</v>
      </c>
      <c r="CO8" s="101"/>
      <c r="CP8" s="101">
        <v>18.7</v>
      </c>
      <c r="CQ8" s="113" t="s">
        <v>110</v>
      </c>
      <c r="CR8" s="55">
        <v>18.18</v>
      </c>
      <c r="CS8" s="114">
        <v>1.3</v>
      </c>
    </row>
    <row r="9" spans="1:97" x14ac:dyDescent="0.2">
      <c r="A9" s="6">
        <v>1</v>
      </c>
      <c r="B9" s="7">
        <v>3</v>
      </c>
      <c r="C9" s="101"/>
      <c r="D9" s="101">
        <v>3294.7</v>
      </c>
      <c r="E9" s="113" t="s">
        <v>110</v>
      </c>
      <c r="F9" s="55">
        <v>3291.61</v>
      </c>
      <c r="G9" s="114">
        <v>54.2</v>
      </c>
      <c r="H9" s="114"/>
      <c r="I9" s="101"/>
      <c r="J9" s="101">
        <v>3277.2</v>
      </c>
      <c r="K9" s="113" t="s">
        <v>110</v>
      </c>
      <c r="L9" s="55">
        <v>3273.3</v>
      </c>
      <c r="M9" s="114">
        <v>53.7</v>
      </c>
      <c r="N9" s="114"/>
      <c r="P9" s="101">
        <v>27.9</v>
      </c>
      <c r="Q9" s="113" t="s">
        <v>110</v>
      </c>
      <c r="R9" s="55">
        <v>28.6</v>
      </c>
      <c r="S9" s="114">
        <v>3.6</v>
      </c>
      <c r="V9" s="101">
        <v>657.6</v>
      </c>
      <c r="W9" s="113" t="s">
        <v>110</v>
      </c>
      <c r="X9" s="55">
        <v>659.03</v>
      </c>
      <c r="Y9" s="114">
        <v>-30.9</v>
      </c>
      <c r="AB9" s="101">
        <v>328.5</v>
      </c>
      <c r="AC9" s="113" t="s">
        <v>110</v>
      </c>
      <c r="AD9" s="55">
        <v>328.27</v>
      </c>
      <c r="AE9" s="114">
        <v>-16.399999999999999</v>
      </c>
      <c r="AH9" s="101">
        <v>172.4</v>
      </c>
      <c r="AI9" s="113" t="s">
        <v>110</v>
      </c>
      <c r="AJ9" s="55">
        <v>169.07</v>
      </c>
      <c r="AK9" s="114">
        <v>4.8</v>
      </c>
      <c r="AN9" s="101">
        <v>374.6</v>
      </c>
      <c r="AO9" s="113" t="s">
        <v>110</v>
      </c>
      <c r="AP9" s="55">
        <v>374.3</v>
      </c>
      <c r="AQ9" s="114">
        <v>10.6</v>
      </c>
      <c r="AT9" s="101">
        <v>186</v>
      </c>
      <c r="AU9" s="113" t="s">
        <v>110</v>
      </c>
      <c r="AV9" s="55">
        <v>187.68</v>
      </c>
      <c r="AW9" s="114">
        <v>-9.3000000000000007</v>
      </c>
      <c r="AX9" s="100"/>
      <c r="AZ9" s="101">
        <v>62.5</v>
      </c>
      <c r="BA9" s="113" t="s">
        <v>110</v>
      </c>
      <c r="BB9" s="55">
        <v>64.28</v>
      </c>
      <c r="BC9" s="114">
        <v>-1.8</v>
      </c>
      <c r="BD9" s="100"/>
      <c r="BF9" s="101">
        <v>146</v>
      </c>
      <c r="BG9" s="113" t="s">
        <v>110</v>
      </c>
      <c r="BH9" s="55">
        <v>146.22999999999999</v>
      </c>
      <c r="BI9" s="114">
        <v>-3.6</v>
      </c>
      <c r="BK9" s="101"/>
      <c r="BL9" s="101">
        <v>426.4</v>
      </c>
      <c r="BM9" s="113" t="s">
        <v>110</v>
      </c>
      <c r="BN9" s="55">
        <v>424.16</v>
      </c>
      <c r="BO9" s="114">
        <v>39.299999999999997</v>
      </c>
      <c r="BQ9" s="101"/>
      <c r="BR9" s="101">
        <v>202.4</v>
      </c>
      <c r="BS9" s="113" t="s">
        <v>110</v>
      </c>
      <c r="BT9" s="55">
        <v>203.06</v>
      </c>
      <c r="BU9" s="114">
        <v>8.5</v>
      </c>
      <c r="BW9" s="101"/>
      <c r="BX9" s="101">
        <v>374.1</v>
      </c>
      <c r="BY9" s="113" t="s">
        <v>110</v>
      </c>
      <c r="BZ9" s="55">
        <v>371.93</v>
      </c>
      <c r="CA9" s="114">
        <v>10.6</v>
      </c>
      <c r="CC9" s="101"/>
      <c r="CD9" s="101">
        <v>526.4</v>
      </c>
      <c r="CE9" s="113" t="s">
        <v>110</v>
      </c>
      <c r="CF9" s="55">
        <v>523.13</v>
      </c>
      <c r="CG9" s="114">
        <v>14.5</v>
      </c>
      <c r="CI9" s="101"/>
      <c r="CJ9" s="101">
        <v>115.7</v>
      </c>
      <c r="CK9" s="113" t="s">
        <v>110</v>
      </c>
      <c r="CL9" s="55">
        <v>117.06</v>
      </c>
      <c r="CM9" s="114">
        <v>5.9</v>
      </c>
      <c r="CO9" s="101"/>
      <c r="CP9" s="101">
        <v>17.5</v>
      </c>
      <c r="CQ9" s="113" t="s">
        <v>110</v>
      </c>
      <c r="CR9" s="55">
        <v>18.309999999999999</v>
      </c>
      <c r="CS9" s="114">
        <v>0.5</v>
      </c>
    </row>
    <row r="10" spans="1:97" x14ac:dyDescent="0.2">
      <c r="A10" s="6">
        <v>1</v>
      </c>
      <c r="B10" s="7">
        <v>4</v>
      </c>
      <c r="C10" s="101"/>
      <c r="D10" s="101">
        <v>3306.4</v>
      </c>
      <c r="E10" s="113" t="s">
        <v>110</v>
      </c>
      <c r="F10" s="55">
        <v>3303.15</v>
      </c>
      <c r="G10" s="114">
        <v>46.2</v>
      </c>
      <c r="H10" s="114"/>
      <c r="I10" s="101"/>
      <c r="J10" s="101">
        <v>3287.2</v>
      </c>
      <c r="K10" s="113" t="s">
        <v>110</v>
      </c>
      <c r="L10" s="55">
        <v>3284.46</v>
      </c>
      <c r="M10" s="114">
        <v>44.6</v>
      </c>
      <c r="N10" s="114"/>
      <c r="P10" s="101">
        <v>30</v>
      </c>
      <c r="Q10" s="113" t="s">
        <v>110</v>
      </c>
      <c r="R10" s="55">
        <v>28.71</v>
      </c>
      <c r="S10" s="114">
        <v>0.5</v>
      </c>
      <c r="V10" s="101">
        <v>656.2</v>
      </c>
      <c r="W10" s="113" t="s">
        <v>110</v>
      </c>
      <c r="X10" s="55">
        <v>652.44000000000005</v>
      </c>
      <c r="Y10" s="114">
        <v>-26.4</v>
      </c>
      <c r="AB10" s="101">
        <v>326.3</v>
      </c>
      <c r="AC10" s="113" t="s">
        <v>110</v>
      </c>
      <c r="AD10" s="55">
        <v>323.98</v>
      </c>
      <c r="AE10" s="114">
        <v>-17.2</v>
      </c>
      <c r="AH10" s="101">
        <v>170.6</v>
      </c>
      <c r="AI10" s="113" t="s">
        <v>110</v>
      </c>
      <c r="AJ10" s="55">
        <v>169.81</v>
      </c>
      <c r="AK10" s="114">
        <v>3</v>
      </c>
      <c r="AN10" s="101">
        <v>377.4</v>
      </c>
      <c r="AO10" s="113" t="s">
        <v>110</v>
      </c>
      <c r="AP10" s="55">
        <v>375.13</v>
      </c>
      <c r="AQ10" s="114">
        <v>3.3</v>
      </c>
      <c r="AT10" s="101">
        <v>184.5</v>
      </c>
      <c r="AU10" s="113" t="s">
        <v>110</v>
      </c>
      <c r="AV10" s="55">
        <v>185.48</v>
      </c>
      <c r="AW10" s="114">
        <v>-8.8000000000000007</v>
      </c>
      <c r="AX10" s="100"/>
      <c r="AZ10" s="101">
        <v>62.8</v>
      </c>
      <c r="BA10" s="113" t="s">
        <v>110</v>
      </c>
      <c r="BB10" s="55">
        <v>62.46</v>
      </c>
      <c r="BC10" s="114">
        <v>-7.3</v>
      </c>
      <c r="BD10" s="100"/>
      <c r="BF10" s="101">
        <v>147.4</v>
      </c>
      <c r="BG10" s="113" t="s">
        <v>110</v>
      </c>
      <c r="BH10" s="55">
        <v>146.69</v>
      </c>
      <c r="BI10" s="114">
        <v>1.8</v>
      </c>
      <c r="BK10" s="101"/>
      <c r="BL10" s="101">
        <v>428.7</v>
      </c>
      <c r="BM10" s="113" t="s">
        <v>110</v>
      </c>
      <c r="BN10" s="55">
        <v>432.75</v>
      </c>
      <c r="BO10" s="114">
        <v>34.4</v>
      </c>
      <c r="BQ10" s="101"/>
      <c r="BR10" s="101">
        <v>206</v>
      </c>
      <c r="BS10" s="113" t="s">
        <v>110</v>
      </c>
      <c r="BT10" s="55">
        <v>204.86</v>
      </c>
      <c r="BU10" s="114">
        <v>7.2</v>
      </c>
      <c r="BW10" s="101"/>
      <c r="BX10" s="101">
        <v>373.8</v>
      </c>
      <c r="BY10" s="113" t="s">
        <v>110</v>
      </c>
      <c r="BZ10" s="55">
        <v>374.05</v>
      </c>
      <c r="CA10" s="114">
        <v>8.5</v>
      </c>
      <c r="CC10" s="101"/>
      <c r="CD10" s="101">
        <v>526.20000000000005</v>
      </c>
      <c r="CE10" s="113" t="s">
        <v>110</v>
      </c>
      <c r="CF10" s="55">
        <v>528.09</v>
      </c>
      <c r="CG10" s="114">
        <v>19.8</v>
      </c>
      <c r="CI10" s="101"/>
      <c r="CJ10" s="101">
        <v>119.3</v>
      </c>
      <c r="CK10" s="113" t="s">
        <v>110</v>
      </c>
      <c r="CL10" s="55">
        <v>119.07</v>
      </c>
      <c r="CM10" s="114">
        <v>8</v>
      </c>
      <c r="CO10" s="101"/>
      <c r="CP10" s="101">
        <v>19.2</v>
      </c>
      <c r="CQ10" s="113" t="s">
        <v>110</v>
      </c>
      <c r="CR10" s="55">
        <v>18.690000000000001</v>
      </c>
      <c r="CS10" s="114">
        <v>1.5</v>
      </c>
    </row>
    <row r="11" spans="1:97" x14ac:dyDescent="0.2">
      <c r="A11" s="6"/>
      <c r="B11" s="7">
        <v>1</v>
      </c>
      <c r="C11" s="101"/>
      <c r="D11" s="101">
        <v>3305.5</v>
      </c>
      <c r="E11" s="113" t="s">
        <v>110</v>
      </c>
      <c r="F11" s="55">
        <v>3305.13</v>
      </c>
      <c r="G11" s="114">
        <v>7.9</v>
      </c>
      <c r="H11" s="114"/>
      <c r="I11" s="101"/>
      <c r="J11" s="101">
        <v>3286</v>
      </c>
      <c r="K11" s="113" t="s">
        <v>110</v>
      </c>
      <c r="L11" s="55">
        <v>3285.66</v>
      </c>
      <c r="M11" s="114">
        <v>4.8</v>
      </c>
      <c r="N11" s="114"/>
      <c r="P11" s="101">
        <v>26.6</v>
      </c>
      <c r="Q11" s="113" t="s">
        <v>110</v>
      </c>
      <c r="R11" s="55">
        <v>27.87</v>
      </c>
      <c r="S11" s="114">
        <v>-3.4</v>
      </c>
      <c r="V11" s="101">
        <v>645.4</v>
      </c>
      <c r="W11" s="113" t="s">
        <v>110</v>
      </c>
      <c r="X11" s="55">
        <v>646.61</v>
      </c>
      <c r="Y11" s="114">
        <v>-23.3</v>
      </c>
      <c r="AB11" s="101">
        <v>319</v>
      </c>
      <c r="AC11" s="113" t="s">
        <v>110</v>
      </c>
      <c r="AD11" s="55">
        <v>319.83</v>
      </c>
      <c r="AE11" s="114">
        <v>-16.600000000000001</v>
      </c>
      <c r="AH11" s="101">
        <v>168.6</v>
      </c>
      <c r="AI11" s="113" t="s">
        <v>110</v>
      </c>
      <c r="AJ11" s="55">
        <v>169.49</v>
      </c>
      <c r="AK11" s="114">
        <v>-1.3</v>
      </c>
      <c r="AN11" s="101">
        <v>370.7</v>
      </c>
      <c r="AO11" s="113" t="s">
        <v>110</v>
      </c>
      <c r="AP11" s="55">
        <v>372.55</v>
      </c>
      <c r="AQ11" s="114">
        <v>-10.3</v>
      </c>
      <c r="AT11" s="101">
        <v>186.3</v>
      </c>
      <c r="AU11" s="113" t="s">
        <v>110</v>
      </c>
      <c r="AV11" s="55">
        <v>185.2</v>
      </c>
      <c r="AW11" s="114">
        <v>-1.1000000000000001</v>
      </c>
      <c r="AX11" s="100"/>
      <c r="AZ11" s="101">
        <v>59.7</v>
      </c>
      <c r="BA11" s="113" t="s">
        <v>110</v>
      </c>
      <c r="BB11" s="55">
        <v>60.26</v>
      </c>
      <c r="BC11" s="114">
        <v>-8.8000000000000007</v>
      </c>
      <c r="BD11" s="100"/>
      <c r="BF11" s="101">
        <v>147.30000000000001</v>
      </c>
      <c r="BG11" s="113" t="s">
        <v>110</v>
      </c>
      <c r="BH11" s="55">
        <v>146.63999999999999</v>
      </c>
      <c r="BI11" s="114">
        <v>-0.2</v>
      </c>
      <c r="BK11" s="101"/>
      <c r="BL11" s="101">
        <v>441</v>
      </c>
      <c r="BM11" s="113" t="s">
        <v>110</v>
      </c>
      <c r="BN11" s="55">
        <v>437.91</v>
      </c>
      <c r="BO11" s="114">
        <v>20.6</v>
      </c>
      <c r="BQ11" s="101"/>
      <c r="BR11" s="101">
        <v>207.6</v>
      </c>
      <c r="BS11" s="113" t="s">
        <v>110</v>
      </c>
      <c r="BT11" s="55">
        <v>207.33</v>
      </c>
      <c r="BU11" s="114">
        <v>9.9</v>
      </c>
      <c r="BW11" s="101"/>
      <c r="BX11" s="101">
        <v>374.5</v>
      </c>
      <c r="BY11" s="113" t="s">
        <v>110</v>
      </c>
      <c r="BZ11" s="55">
        <v>373.58</v>
      </c>
      <c r="CA11" s="114">
        <v>-1.9</v>
      </c>
      <c r="CC11" s="101"/>
      <c r="CD11" s="101">
        <v>531.79999999999995</v>
      </c>
      <c r="CE11" s="113" t="s">
        <v>110</v>
      </c>
      <c r="CF11" s="55">
        <v>532.39</v>
      </c>
      <c r="CG11" s="114">
        <v>17.2</v>
      </c>
      <c r="CI11" s="101"/>
      <c r="CJ11" s="101">
        <v>121.6</v>
      </c>
      <c r="CK11" s="113" t="s">
        <v>110</v>
      </c>
      <c r="CL11" s="55">
        <v>121.23</v>
      </c>
      <c r="CM11" s="114">
        <v>8.6</v>
      </c>
      <c r="CO11" s="101"/>
      <c r="CP11" s="101">
        <v>19.600000000000001</v>
      </c>
      <c r="CQ11" s="113" t="s">
        <v>110</v>
      </c>
      <c r="CR11" s="55">
        <v>19.47</v>
      </c>
      <c r="CS11" s="114">
        <v>3.1</v>
      </c>
    </row>
    <row r="12" spans="1:97" x14ac:dyDescent="0.2">
      <c r="A12" s="6">
        <v>2</v>
      </c>
      <c r="B12" s="7">
        <v>2</v>
      </c>
      <c r="C12" s="101"/>
      <c r="D12" s="101">
        <v>3299.1</v>
      </c>
      <c r="E12" s="113" t="s">
        <v>110</v>
      </c>
      <c r="F12" s="55">
        <v>3298.68</v>
      </c>
      <c r="G12" s="114">
        <v>-25.8</v>
      </c>
      <c r="H12" s="114"/>
      <c r="I12" s="101"/>
      <c r="J12" s="101">
        <v>3278.8</v>
      </c>
      <c r="K12" s="113" t="s">
        <v>110</v>
      </c>
      <c r="L12" s="55">
        <v>3278.7</v>
      </c>
      <c r="M12" s="114">
        <v>-27.8</v>
      </c>
      <c r="N12" s="114"/>
      <c r="P12" s="101">
        <v>26.4</v>
      </c>
      <c r="Q12" s="113" t="s">
        <v>110</v>
      </c>
      <c r="R12" s="55">
        <v>26.88</v>
      </c>
      <c r="S12" s="114">
        <v>-3.9</v>
      </c>
      <c r="V12" s="101">
        <v>638.20000000000005</v>
      </c>
      <c r="W12" s="113" t="s">
        <v>110</v>
      </c>
      <c r="X12" s="55">
        <v>641.89</v>
      </c>
      <c r="Y12" s="114">
        <v>-18.899999999999999</v>
      </c>
      <c r="AB12" s="101">
        <v>316.10000000000002</v>
      </c>
      <c r="AC12" s="113" t="s">
        <v>110</v>
      </c>
      <c r="AD12" s="55">
        <v>316.43</v>
      </c>
      <c r="AE12" s="114">
        <v>-13.6</v>
      </c>
      <c r="AH12" s="101">
        <v>167.2</v>
      </c>
      <c r="AI12" s="113" t="s">
        <v>110</v>
      </c>
      <c r="AJ12" s="55">
        <v>168.41</v>
      </c>
      <c r="AK12" s="114">
        <v>-4.3</v>
      </c>
      <c r="AN12" s="101">
        <v>371.1</v>
      </c>
      <c r="AO12" s="113" t="s">
        <v>110</v>
      </c>
      <c r="AP12" s="55">
        <v>368.21</v>
      </c>
      <c r="AQ12" s="114">
        <v>-17.399999999999999</v>
      </c>
      <c r="AT12" s="101">
        <v>186.9</v>
      </c>
      <c r="AU12" s="113" t="s">
        <v>110</v>
      </c>
      <c r="AV12" s="55">
        <v>186.99</v>
      </c>
      <c r="AW12" s="114">
        <v>7.2</v>
      </c>
      <c r="AX12" s="100"/>
      <c r="AZ12" s="101">
        <v>59</v>
      </c>
      <c r="BA12" s="113" t="s">
        <v>110</v>
      </c>
      <c r="BB12" s="55">
        <v>59.15</v>
      </c>
      <c r="BC12" s="114">
        <v>-4.5</v>
      </c>
      <c r="BD12" s="100"/>
      <c r="BF12" s="101">
        <v>145.30000000000001</v>
      </c>
      <c r="BG12" s="113" t="s">
        <v>110</v>
      </c>
      <c r="BH12" s="55">
        <v>144.78</v>
      </c>
      <c r="BI12" s="114">
        <v>-7.4</v>
      </c>
      <c r="BK12" s="101"/>
      <c r="BL12" s="101">
        <v>439.2</v>
      </c>
      <c r="BM12" s="113" t="s">
        <v>110</v>
      </c>
      <c r="BN12" s="55">
        <v>439.15</v>
      </c>
      <c r="BO12" s="114">
        <v>5</v>
      </c>
      <c r="BQ12" s="101"/>
      <c r="BR12" s="101">
        <v>210.9</v>
      </c>
      <c r="BS12" s="113" t="s">
        <v>110</v>
      </c>
      <c r="BT12" s="55">
        <v>210.78</v>
      </c>
      <c r="BU12" s="114">
        <v>13.8</v>
      </c>
      <c r="BW12" s="101"/>
      <c r="BX12" s="101">
        <v>371.3</v>
      </c>
      <c r="BY12" s="113" t="s">
        <v>110</v>
      </c>
      <c r="BZ12" s="55">
        <v>371.56</v>
      </c>
      <c r="CA12" s="114">
        <v>-8.1</v>
      </c>
      <c r="CC12" s="101"/>
      <c r="CD12" s="101">
        <v>534.9</v>
      </c>
      <c r="CE12" s="113" t="s">
        <v>110</v>
      </c>
      <c r="CF12" s="55">
        <v>534.54</v>
      </c>
      <c r="CG12" s="114">
        <v>8.6</v>
      </c>
      <c r="CI12" s="101"/>
      <c r="CJ12" s="101">
        <v>123.9</v>
      </c>
      <c r="CK12" s="113" t="s">
        <v>110</v>
      </c>
      <c r="CL12" s="55">
        <v>122.25</v>
      </c>
      <c r="CM12" s="114">
        <v>4.0999999999999996</v>
      </c>
      <c r="CO12" s="101"/>
      <c r="CP12" s="101">
        <v>20.3</v>
      </c>
      <c r="CQ12" s="113" t="s">
        <v>110</v>
      </c>
      <c r="CR12" s="55">
        <v>19.98</v>
      </c>
      <c r="CS12" s="114">
        <v>2</v>
      </c>
    </row>
    <row r="13" spans="1:97" x14ac:dyDescent="0.2">
      <c r="A13" s="6">
        <v>2</v>
      </c>
      <c r="B13" s="7">
        <v>3</v>
      </c>
      <c r="C13" s="101"/>
      <c r="D13" s="101">
        <v>3289.2</v>
      </c>
      <c r="E13" s="113" t="s">
        <v>110</v>
      </c>
      <c r="F13" s="55">
        <v>3291.96</v>
      </c>
      <c r="G13" s="114">
        <v>-26.9</v>
      </c>
      <c r="H13" s="114"/>
      <c r="I13" s="101"/>
      <c r="J13" s="101">
        <v>3270.4</v>
      </c>
      <c r="K13" s="113" t="s">
        <v>110</v>
      </c>
      <c r="L13" s="55">
        <v>3271.91</v>
      </c>
      <c r="M13" s="114">
        <v>-27.2</v>
      </c>
      <c r="N13" s="114"/>
      <c r="P13" s="101">
        <v>27.2</v>
      </c>
      <c r="Q13" s="113" t="s">
        <v>110</v>
      </c>
      <c r="R13" s="55">
        <v>26.4</v>
      </c>
      <c r="S13" s="114">
        <v>-1.9</v>
      </c>
      <c r="V13" s="101">
        <v>640.4</v>
      </c>
      <c r="W13" s="113" t="s">
        <v>110</v>
      </c>
      <c r="X13" s="55">
        <v>638.64</v>
      </c>
      <c r="Y13" s="114">
        <v>-13</v>
      </c>
      <c r="AB13" s="101">
        <v>315</v>
      </c>
      <c r="AC13" s="113" t="s">
        <v>110</v>
      </c>
      <c r="AD13" s="55">
        <v>314.33</v>
      </c>
      <c r="AE13" s="114">
        <v>-8.4</v>
      </c>
      <c r="AH13" s="101">
        <v>168.7</v>
      </c>
      <c r="AI13" s="113" t="s">
        <v>110</v>
      </c>
      <c r="AJ13" s="55">
        <v>167.88</v>
      </c>
      <c r="AK13" s="114">
        <v>-2.1</v>
      </c>
      <c r="AN13" s="101">
        <v>365.3</v>
      </c>
      <c r="AO13" s="113" t="s">
        <v>110</v>
      </c>
      <c r="AP13" s="55">
        <v>366.18</v>
      </c>
      <c r="AQ13" s="114">
        <v>-8.1</v>
      </c>
      <c r="AT13" s="101">
        <v>188.3</v>
      </c>
      <c r="AU13" s="113" t="s">
        <v>110</v>
      </c>
      <c r="AV13" s="55">
        <v>189.08</v>
      </c>
      <c r="AW13" s="114">
        <v>8.4</v>
      </c>
      <c r="AX13" s="100"/>
      <c r="AZ13" s="101">
        <v>58.9</v>
      </c>
      <c r="BA13" s="113" t="s">
        <v>110</v>
      </c>
      <c r="BB13" s="55">
        <v>59.2</v>
      </c>
      <c r="BC13" s="114">
        <v>0.2</v>
      </c>
      <c r="BD13" s="100"/>
      <c r="BF13" s="101">
        <v>141.69999999999999</v>
      </c>
      <c r="BG13" s="113" t="s">
        <v>110</v>
      </c>
      <c r="BH13" s="55">
        <v>141.32</v>
      </c>
      <c r="BI13" s="114">
        <v>-13.8</v>
      </c>
      <c r="BK13" s="101"/>
      <c r="BL13" s="101">
        <v>436.2</v>
      </c>
      <c r="BM13" s="113" t="s">
        <v>110</v>
      </c>
      <c r="BN13" s="55">
        <v>436.96</v>
      </c>
      <c r="BO13" s="114">
        <v>-8.8000000000000007</v>
      </c>
      <c r="BQ13" s="101"/>
      <c r="BR13" s="101">
        <v>213.4</v>
      </c>
      <c r="BS13" s="113" t="s">
        <v>110</v>
      </c>
      <c r="BT13" s="55">
        <v>213.54</v>
      </c>
      <c r="BU13" s="114">
        <v>11</v>
      </c>
      <c r="BW13" s="101"/>
      <c r="BX13" s="101">
        <v>371</v>
      </c>
      <c r="BY13" s="113" t="s">
        <v>110</v>
      </c>
      <c r="BZ13" s="55">
        <v>371.38</v>
      </c>
      <c r="CA13" s="114">
        <v>-0.7</v>
      </c>
      <c r="CC13" s="101"/>
      <c r="CD13" s="101">
        <v>533.6</v>
      </c>
      <c r="CE13" s="113" t="s">
        <v>110</v>
      </c>
      <c r="CF13" s="55">
        <v>535.76</v>
      </c>
      <c r="CG13" s="114">
        <v>4.8</v>
      </c>
      <c r="CI13" s="101"/>
      <c r="CJ13" s="101">
        <v>122.3</v>
      </c>
      <c r="CK13" s="113" t="s">
        <v>110</v>
      </c>
      <c r="CL13" s="55">
        <v>121.85</v>
      </c>
      <c r="CM13" s="114">
        <v>-1.6</v>
      </c>
      <c r="CO13" s="101"/>
      <c r="CP13" s="101">
        <v>18.899999999999999</v>
      </c>
      <c r="CQ13" s="113" t="s">
        <v>110</v>
      </c>
      <c r="CR13" s="55">
        <v>20.059999999999999</v>
      </c>
      <c r="CS13" s="114">
        <v>0.3</v>
      </c>
    </row>
    <row r="14" spans="1:97" x14ac:dyDescent="0.2">
      <c r="A14" s="6">
        <v>2</v>
      </c>
      <c r="B14" s="7">
        <v>4</v>
      </c>
      <c r="C14" s="101"/>
      <c r="D14" s="101">
        <v>3299.7</v>
      </c>
      <c r="E14" s="113" t="s">
        <v>110</v>
      </c>
      <c r="F14" s="55">
        <v>3291.56</v>
      </c>
      <c r="G14" s="114">
        <v>-1.6</v>
      </c>
      <c r="H14" s="114"/>
      <c r="I14" s="101"/>
      <c r="J14" s="101">
        <v>3279.2</v>
      </c>
      <c r="K14" s="113" t="s">
        <v>110</v>
      </c>
      <c r="L14" s="55">
        <v>3271.76</v>
      </c>
      <c r="M14" s="114">
        <v>-0.6</v>
      </c>
      <c r="N14" s="114"/>
      <c r="P14" s="101">
        <v>25.6</v>
      </c>
      <c r="Q14" s="113" t="s">
        <v>110</v>
      </c>
      <c r="R14" s="55">
        <v>26.09</v>
      </c>
      <c r="S14" s="114">
        <v>-1.2</v>
      </c>
      <c r="V14" s="101">
        <v>640.70000000000005</v>
      </c>
      <c r="W14" s="113" t="s">
        <v>110</v>
      </c>
      <c r="X14" s="55">
        <v>636.01</v>
      </c>
      <c r="Y14" s="114">
        <v>-10.5</v>
      </c>
      <c r="AB14" s="101">
        <v>314.3</v>
      </c>
      <c r="AC14" s="113" t="s">
        <v>110</v>
      </c>
      <c r="AD14" s="55">
        <v>312.70999999999998</v>
      </c>
      <c r="AE14" s="114">
        <v>-6.5</v>
      </c>
      <c r="AH14" s="101">
        <v>171.6</v>
      </c>
      <c r="AI14" s="113" t="s">
        <v>110</v>
      </c>
      <c r="AJ14" s="55">
        <v>169.04</v>
      </c>
      <c r="AK14" s="114">
        <v>4.7</v>
      </c>
      <c r="AN14" s="101">
        <v>365.5</v>
      </c>
      <c r="AO14" s="113" t="s">
        <v>110</v>
      </c>
      <c r="AP14" s="55">
        <v>368.23</v>
      </c>
      <c r="AQ14" s="114">
        <v>8.1999999999999993</v>
      </c>
      <c r="AT14" s="101">
        <v>192.9</v>
      </c>
      <c r="AU14" s="113" t="s">
        <v>110</v>
      </c>
      <c r="AV14" s="55">
        <v>189.98</v>
      </c>
      <c r="AW14" s="114">
        <v>3.6</v>
      </c>
      <c r="AX14" s="100"/>
      <c r="AZ14" s="101">
        <v>59.8</v>
      </c>
      <c r="BA14" s="113" t="s">
        <v>110</v>
      </c>
      <c r="BB14" s="55">
        <v>60.04</v>
      </c>
      <c r="BC14" s="114">
        <v>3.3</v>
      </c>
      <c r="BD14" s="100"/>
      <c r="BF14" s="101">
        <v>138.1</v>
      </c>
      <c r="BG14" s="113" t="s">
        <v>110</v>
      </c>
      <c r="BH14" s="55">
        <v>137.16999999999999</v>
      </c>
      <c r="BI14" s="114">
        <v>-16.600000000000001</v>
      </c>
      <c r="BK14" s="101"/>
      <c r="BL14" s="101">
        <v>433.4</v>
      </c>
      <c r="BM14" s="113" t="s">
        <v>110</v>
      </c>
      <c r="BN14" s="55">
        <v>433.55</v>
      </c>
      <c r="BO14" s="114">
        <v>-13.7</v>
      </c>
      <c r="BQ14" s="101"/>
      <c r="BR14" s="101">
        <v>214.7</v>
      </c>
      <c r="BS14" s="113" t="s">
        <v>110</v>
      </c>
      <c r="BT14" s="55">
        <v>214.48</v>
      </c>
      <c r="BU14" s="114">
        <v>3.7</v>
      </c>
      <c r="BW14" s="101"/>
      <c r="BX14" s="101">
        <v>375</v>
      </c>
      <c r="BY14" s="113" t="s">
        <v>110</v>
      </c>
      <c r="BZ14" s="55">
        <v>374.68</v>
      </c>
      <c r="CA14" s="114">
        <v>13.2</v>
      </c>
      <c r="CC14" s="101"/>
      <c r="CD14" s="101">
        <v>539.6</v>
      </c>
      <c r="CE14" s="113" t="s">
        <v>110</v>
      </c>
      <c r="CF14" s="55">
        <v>537.97</v>
      </c>
      <c r="CG14" s="114">
        <v>8.9</v>
      </c>
      <c r="CI14" s="101"/>
      <c r="CJ14" s="101">
        <v>119</v>
      </c>
      <c r="CK14" s="113" t="s">
        <v>110</v>
      </c>
      <c r="CL14" s="55">
        <v>121.22</v>
      </c>
      <c r="CM14" s="114">
        <v>-2.5</v>
      </c>
      <c r="CO14" s="101"/>
      <c r="CP14" s="101">
        <v>20.399999999999999</v>
      </c>
      <c r="CQ14" s="113" t="s">
        <v>110</v>
      </c>
      <c r="CR14" s="55">
        <v>19.8</v>
      </c>
      <c r="CS14" s="114">
        <v>-1</v>
      </c>
    </row>
    <row r="15" spans="1:97" x14ac:dyDescent="0.2">
      <c r="A15" s="6"/>
      <c r="B15" s="7">
        <v>1</v>
      </c>
      <c r="C15" s="101"/>
      <c r="D15" s="101">
        <v>3288</v>
      </c>
      <c r="E15" s="113" t="s">
        <v>110</v>
      </c>
      <c r="F15" s="55">
        <v>3297.42</v>
      </c>
      <c r="G15" s="114">
        <v>23.4</v>
      </c>
      <c r="H15" s="114"/>
      <c r="I15" s="101"/>
      <c r="J15" s="101">
        <v>3267.5</v>
      </c>
      <c r="K15" s="113" t="s">
        <v>110</v>
      </c>
      <c r="L15" s="55">
        <v>3277.94</v>
      </c>
      <c r="M15" s="114">
        <v>24.7</v>
      </c>
      <c r="N15" s="114"/>
      <c r="P15" s="101">
        <v>25.5</v>
      </c>
      <c r="Q15" s="113" t="s">
        <v>110</v>
      </c>
      <c r="R15" s="55">
        <v>25.33</v>
      </c>
      <c r="S15" s="114">
        <v>-3.1</v>
      </c>
      <c r="V15" s="101">
        <v>633.6</v>
      </c>
      <c r="W15" s="113" t="s">
        <v>110</v>
      </c>
      <c r="X15" s="55">
        <v>632.79999999999995</v>
      </c>
      <c r="Y15" s="114">
        <v>-12.8</v>
      </c>
      <c r="AB15" s="101">
        <v>310.89999999999998</v>
      </c>
      <c r="AC15" s="113" t="s">
        <v>110</v>
      </c>
      <c r="AD15" s="55">
        <v>310.38</v>
      </c>
      <c r="AE15" s="114">
        <v>-9.3000000000000007</v>
      </c>
      <c r="AH15" s="101">
        <v>166.4</v>
      </c>
      <c r="AI15" s="113" t="s">
        <v>110</v>
      </c>
      <c r="AJ15" s="55">
        <v>171.55</v>
      </c>
      <c r="AK15" s="114">
        <v>10</v>
      </c>
      <c r="AN15" s="101">
        <v>376</v>
      </c>
      <c r="AO15" s="113" t="s">
        <v>110</v>
      </c>
      <c r="AP15" s="55">
        <v>372.99</v>
      </c>
      <c r="AQ15" s="114">
        <v>19</v>
      </c>
      <c r="AT15" s="101">
        <v>188.7</v>
      </c>
      <c r="AU15" s="113" t="s">
        <v>110</v>
      </c>
      <c r="AV15" s="55">
        <v>188.99</v>
      </c>
      <c r="AW15" s="114">
        <v>-3.9</v>
      </c>
      <c r="AX15" s="100"/>
      <c r="AZ15" s="101">
        <v>61.1</v>
      </c>
      <c r="BA15" s="113" t="s">
        <v>110</v>
      </c>
      <c r="BB15" s="55">
        <v>61.48</v>
      </c>
      <c r="BC15" s="114">
        <v>5.8</v>
      </c>
      <c r="BD15" s="100"/>
      <c r="BF15" s="101">
        <v>130.30000000000001</v>
      </c>
      <c r="BG15" s="113" t="s">
        <v>110</v>
      </c>
      <c r="BH15" s="55">
        <v>133.85</v>
      </c>
      <c r="BI15" s="114">
        <v>-13.3</v>
      </c>
      <c r="BK15" s="101"/>
      <c r="BL15" s="101">
        <v>429.4</v>
      </c>
      <c r="BM15" s="113" t="s">
        <v>110</v>
      </c>
      <c r="BN15" s="55">
        <v>430.62</v>
      </c>
      <c r="BO15" s="114">
        <v>-11.7</v>
      </c>
      <c r="BQ15" s="101"/>
      <c r="BR15" s="101">
        <v>215.5</v>
      </c>
      <c r="BS15" s="113" t="s">
        <v>110</v>
      </c>
      <c r="BT15" s="55">
        <v>214.15</v>
      </c>
      <c r="BU15" s="114">
        <v>-1.3</v>
      </c>
      <c r="BW15" s="101"/>
      <c r="BX15" s="101">
        <v>379.9</v>
      </c>
      <c r="BY15" s="113" t="s">
        <v>110</v>
      </c>
      <c r="BZ15" s="55">
        <v>379.63</v>
      </c>
      <c r="CA15" s="114">
        <v>19.8</v>
      </c>
      <c r="CC15" s="101"/>
      <c r="CD15" s="101">
        <v>536.70000000000005</v>
      </c>
      <c r="CE15" s="113" t="s">
        <v>110</v>
      </c>
      <c r="CF15" s="55">
        <v>542.21</v>
      </c>
      <c r="CG15" s="114">
        <v>17</v>
      </c>
      <c r="CI15" s="101"/>
      <c r="CJ15" s="101">
        <v>122</v>
      </c>
      <c r="CK15" s="113" t="s">
        <v>110</v>
      </c>
      <c r="CL15" s="55">
        <v>121.47</v>
      </c>
      <c r="CM15" s="114">
        <v>1</v>
      </c>
      <c r="CO15" s="101"/>
      <c r="CP15" s="101">
        <v>20.5</v>
      </c>
      <c r="CQ15" s="113" t="s">
        <v>110</v>
      </c>
      <c r="CR15" s="55">
        <v>19.48</v>
      </c>
      <c r="CS15" s="114">
        <v>-1.3</v>
      </c>
    </row>
    <row r="16" spans="1:97" x14ac:dyDescent="0.2">
      <c r="A16" s="6">
        <v>3</v>
      </c>
      <c r="B16" s="7">
        <v>2</v>
      </c>
      <c r="C16" s="101"/>
      <c r="D16" s="101">
        <v>3303.5</v>
      </c>
      <c r="E16" s="113" t="s">
        <v>110</v>
      </c>
      <c r="F16" s="55">
        <v>3304.66</v>
      </c>
      <c r="G16" s="114">
        <v>29</v>
      </c>
      <c r="H16" s="114"/>
      <c r="I16" s="101"/>
      <c r="J16" s="101">
        <v>3285.6</v>
      </c>
      <c r="K16" s="113" t="s">
        <v>110</v>
      </c>
      <c r="L16" s="55">
        <v>3285.01</v>
      </c>
      <c r="M16" s="114">
        <v>28.3</v>
      </c>
      <c r="N16" s="114"/>
      <c r="P16" s="101">
        <v>24.8</v>
      </c>
      <c r="Q16" s="113" t="s">
        <v>110</v>
      </c>
      <c r="R16" s="55">
        <v>24.29</v>
      </c>
      <c r="S16" s="114">
        <v>-4.2</v>
      </c>
      <c r="V16" s="101">
        <v>626.6</v>
      </c>
      <c r="W16" s="113" t="s">
        <v>110</v>
      </c>
      <c r="X16" s="55">
        <v>628.66999999999996</v>
      </c>
      <c r="Y16" s="114">
        <v>-16.5</v>
      </c>
      <c r="AB16" s="101">
        <v>304.7</v>
      </c>
      <c r="AC16" s="113" t="s">
        <v>110</v>
      </c>
      <c r="AD16" s="55">
        <v>306.14</v>
      </c>
      <c r="AE16" s="114">
        <v>-17</v>
      </c>
      <c r="AH16" s="101">
        <v>173.8</v>
      </c>
      <c r="AI16" s="113" t="s">
        <v>110</v>
      </c>
      <c r="AJ16" s="55">
        <v>173.01</v>
      </c>
      <c r="AK16" s="114">
        <v>5.8</v>
      </c>
      <c r="AN16" s="101">
        <v>374.8</v>
      </c>
      <c r="AO16" s="113" t="s">
        <v>110</v>
      </c>
      <c r="AP16" s="55">
        <v>378.58</v>
      </c>
      <c r="AQ16" s="114">
        <v>22.4</v>
      </c>
      <c r="AT16" s="101">
        <v>187.1</v>
      </c>
      <c r="AU16" s="113" t="s">
        <v>110</v>
      </c>
      <c r="AV16" s="55">
        <v>187.2</v>
      </c>
      <c r="AW16" s="114">
        <v>-7.2</v>
      </c>
      <c r="AX16" s="100"/>
      <c r="AZ16" s="101">
        <v>63.2</v>
      </c>
      <c r="BA16" s="113" t="s">
        <v>110</v>
      </c>
      <c r="BB16" s="55">
        <v>63.44</v>
      </c>
      <c r="BC16" s="114">
        <v>7.9</v>
      </c>
      <c r="BD16" s="100"/>
      <c r="BF16" s="101">
        <v>132</v>
      </c>
      <c r="BG16" s="113" t="s">
        <v>110</v>
      </c>
      <c r="BH16" s="55">
        <v>131.85</v>
      </c>
      <c r="BI16" s="114">
        <v>-8</v>
      </c>
      <c r="BK16" s="101"/>
      <c r="BL16" s="101">
        <v>432</v>
      </c>
      <c r="BM16" s="113" t="s">
        <v>110</v>
      </c>
      <c r="BN16" s="55">
        <v>428.56</v>
      </c>
      <c r="BO16" s="114">
        <v>-8.3000000000000007</v>
      </c>
      <c r="BQ16" s="101"/>
      <c r="BR16" s="101">
        <v>214.8</v>
      </c>
      <c r="BS16" s="113" t="s">
        <v>110</v>
      </c>
      <c r="BT16" s="55">
        <v>214.33</v>
      </c>
      <c r="BU16" s="114">
        <v>0.8</v>
      </c>
      <c r="BW16" s="101"/>
      <c r="BX16" s="101">
        <v>382.6</v>
      </c>
      <c r="BY16" s="113" t="s">
        <v>110</v>
      </c>
      <c r="BZ16" s="55">
        <v>382.96</v>
      </c>
      <c r="CA16" s="114">
        <v>13.3</v>
      </c>
      <c r="CC16" s="101"/>
      <c r="CD16" s="101">
        <v>549.5</v>
      </c>
      <c r="CE16" s="113" t="s">
        <v>110</v>
      </c>
      <c r="CF16" s="55">
        <v>547.38</v>
      </c>
      <c r="CG16" s="114">
        <v>20.7</v>
      </c>
      <c r="CI16" s="101"/>
      <c r="CJ16" s="101">
        <v>121.4</v>
      </c>
      <c r="CK16" s="113" t="s">
        <v>110</v>
      </c>
      <c r="CL16" s="55">
        <v>122.15</v>
      </c>
      <c r="CM16" s="114">
        <v>2.7</v>
      </c>
      <c r="CO16" s="101"/>
      <c r="CP16" s="101">
        <v>17.899999999999999</v>
      </c>
      <c r="CQ16" s="113" t="s">
        <v>110</v>
      </c>
      <c r="CR16" s="55">
        <v>19.66</v>
      </c>
      <c r="CS16" s="114">
        <v>0.7</v>
      </c>
    </row>
    <row r="17" spans="1:97" x14ac:dyDescent="0.2">
      <c r="A17" s="6">
        <v>3</v>
      </c>
      <c r="B17" s="7">
        <v>3</v>
      </c>
      <c r="C17" s="101"/>
      <c r="D17" s="101">
        <v>3313</v>
      </c>
      <c r="E17" s="113" t="s">
        <v>110</v>
      </c>
      <c r="F17" s="55">
        <v>3306.92</v>
      </c>
      <c r="G17" s="114">
        <v>9</v>
      </c>
      <c r="H17" s="114"/>
      <c r="I17" s="101"/>
      <c r="J17" s="101">
        <v>3293.2</v>
      </c>
      <c r="K17" s="113" t="s">
        <v>110</v>
      </c>
      <c r="L17" s="55">
        <v>3286.49</v>
      </c>
      <c r="M17" s="114">
        <v>5.9</v>
      </c>
      <c r="N17" s="114"/>
      <c r="P17" s="101">
        <v>24.3</v>
      </c>
      <c r="Q17" s="113" t="s">
        <v>110</v>
      </c>
      <c r="R17" s="55">
        <v>23.6</v>
      </c>
      <c r="S17" s="114">
        <v>-2.8</v>
      </c>
      <c r="V17" s="101">
        <v>621.6</v>
      </c>
      <c r="W17" s="113" t="s">
        <v>110</v>
      </c>
      <c r="X17" s="55">
        <v>623.84</v>
      </c>
      <c r="Y17" s="114">
        <v>-19.3</v>
      </c>
      <c r="AB17" s="101">
        <v>300.10000000000002</v>
      </c>
      <c r="AC17" s="113" t="s">
        <v>110</v>
      </c>
      <c r="AD17" s="55">
        <v>300.79000000000002</v>
      </c>
      <c r="AE17" s="114">
        <v>-21.4</v>
      </c>
      <c r="AH17" s="101">
        <v>175.1</v>
      </c>
      <c r="AI17" s="113" t="s">
        <v>110</v>
      </c>
      <c r="AJ17" s="55">
        <v>171.96</v>
      </c>
      <c r="AK17" s="114">
        <v>-4.2</v>
      </c>
      <c r="AN17" s="101">
        <v>383.5</v>
      </c>
      <c r="AO17" s="113" t="s">
        <v>110</v>
      </c>
      <c r="AP17" s="55">
        <v>382.85</v>
      </c>
      <c r="AQ17" s="114">
        <v>17.100000000000001</v>
      </c>
      <c r="AT17" s="101">
        <v>184.2</v>
      </c>
      <c r="AU17" s="113" t="s">
        <v>110</v>
      </c>
      <c r="AV17" s="55">
        <v>185.67</v>
      </c>
      <c r="AW17" s="114">
        <v>-6.1</v>
      </c>
      <c r="AX17" s="100"/>
      <c r="AZ17" s="101">
        <v>65.5</v>
      </c>
      <c r="BA17" s="113" t="s">
        <v>110</v>
      </c>
      <c r="BB17" s="55">
        <v>65.33</v>
      </c>
      <c r="BC17" s="114">
        <v>7.6</v>
      </c>
      <c r="BD17" s="100"/>
      <c r="BF17" s="101">
        <v>131.5</v>
      </c>
      <c r="BG17" s="113" t="s">
        <v>110</v>
      </c>
      <c r="BH17" s="55">
        <v>130.13</v>
      </c>
      <c r="BI17" s="114">
        <v>-6.9</v>
      </c>
      <c r="BK17" s="101"/>
      <c r="BL17" s="101">
        <v>427.6</v>
      </c>
      <c r="BM17" s="113" t="s">
        <v>110</v>
      </c>
      <c r="BN17" s="55">
        <v>427.74</v>
      </c>
      <c r="BO17" s="114">
        <v>-3.3</v>
      </c>
      <c r="BQ17" s="101"/>
      <c r="BR17" s="101">
        <v>213.8</v>
      </c>
      <c r="BS17" s="113" t="s">
        <v>110</v>
      </c>
      <c r="BT17" s="55">
        <v>215.69</v>
      </c>
      <c r="BU17" s="114">
        <v>5.4</v>
      </c>
      <c r="BW17" s="101"/>
      <c r="BX17" s="101">
        <v>387.2</v>
      </c>
      <c r="BY17" s="113" t="s">
        <v>110</v>
      </c>
      <c r="BZ17" s="55">
        <v>383.84</v>
      </c>
      <c r="CA17" s="114">
        <v>3.5</v>
      </c>
      <c r="CC17" s="101"/>
      <c r="CD17" s="101">
        <v>554.29999999999995</v>
      </c>
      <c r="CE17" s="113" t="s">
        <v>110</v>
      </c>
      <c r="CF17" s="55">
        <v>551.41</v>
      </c>
      <c r="CG17" s="114">
        <v>16.100000000000001</v>
      </c>
      <c r="CI17" s="101"/>
      <c r="CJ17" s="101">
        <v>121.7</v>
      </c>
      <c r="CK17" s="113" t="s">
        <v>110</v>
      </c>
      <c r="CL17" s="55">
        <v>121.85</v>
      </c>
      <c r="CM17" s="114">
        <v>-1.2</v>
      </c>
      <c r="CO17" s="101"/>
      <c r="CP17" s="101">
        <v>19.899999999999999</v>
      </c>
      <c r="CQ17" s="113" t="s">
        <v>110</v>
      </c>
      <c r="CR17" s="55">
        <v>20.43</v>
      </c>
      <c r="CS17" s="114">
        <v>3.1</v>
      </c>
    </row>
    <row r="18" spans="1:97" x14ac:dyDescent="0.2">
      <c r="A18" s="6">
        <v>3</v>
      </c>
      <c r="B18" s="7">
        <v>4</v>
      </c>
      <c r="C18" s="101"/>
      <c r="D18" s="101">
        <v>3310.9</v>
      </c>
      <c r="E18" s="113" t="s">
        <v>110</v>
      </c>
      <c r="F18" s="55">
        <v>3301.53</v>
      </c>
      <c r="G18" s="114">
        <v>-21.6</v>
      </c>
      <c r="H18" s="114"/>
      <c r="I18" s="101"/>
      <c r="J18" s="101">
        <v>3289.3</v>
      </c>
      <c r="K18" s="113" t="s">
        <v>110</v>
      </c>
      <c r="L18" s="55">
        <v>3280.39</v>
      </c>
      <c r="M18" s="114">
        <v>-24.4</v>
      </c>
      <c r="N18" s="114"/>
      <c r="P18" s="101">
        <v>23.6</v>
      </c>
      <c r="Q18" s="113" t="s">
        <v>110</v>
      </c>
      <c r="R18" s="55">
        <v>23.65</v>
      </c>
      <c r="S18" s="114">
        <v>0.2</v>
      </c>
      <c r="V18" s="101">
        <v>621.79999999999995</v>
      </c>
      <c r="W18" s="113" t="s">
        <v>110</v>
      </c>
      <c r="X18" s="55">
        <v>619.69000000000005</v>
      </c>
      <c r="Y18" s="114">
        <v>-16.600000000000001</v>
      </c>
      <c r="AB18" s="101">
        <v>297.5</v>
      </c>
      <c r="AC18" s="113" t="s">
        <v>110</v>
      </c>
      <c r="AD18" s="55">
        <v>296.72000000000003</v>
      </c>
      <c r="AE18" s="114">
        <v>-16.3</v>
      </c>
      <c r="AH18" s="101">
        <v>169.3</v>
      </c>
      <c r="AI18" s="113" t="s">
        <v>110</v>
      </c>
      <c r="AJ18" s="55">
        <v>169.78</v>
      </c>
      <c r="AK18" s="114">
        <v>-8.6999999999999993</v>
      </c>
      <c r="AN18" s="101">
        <v>390.7</v>
      </c>
      <c r="AO18" s="113" t="s">
        <v>110</v>
      </c>
      <c r="AP18" s="55">
        <v>385.57</v>
      </c>
      <c r="AQ18" s="114">
        <v>10.9</v>
      </c>
      <c r="AT18" s="101">
        <v>184.7</v>
      </c>
      <c r="AU18" s="113" t="s">
        <v>110</v>
      </c>
      <c r="AV18" s="55">
        <v>183.8</v>
      </c>
      <c r="AW18" s="114">
        <v>-7.5</v>
      </c>
      <c r="AX18" s="100"/>
      <c r="AZ18" s="101">
        <v>65.400000000000006</v>
      </c>
      <c r="BA18" s="113" t="s">
        <v>110</v>
      </c>
      <c r="BB18" s="55">
        <v>67.150000000000006</v>
      </c>
      <c r="BC18" s="114">
        <v>7.3</v>
      </c>
      <c r="BD18" s="100"/>
      <c r="BF18" s="101">
        <v>126.4</v>
      </c>
      <c r="BG18" s="113" t="s">
        <v>110</v>
      </c>
      <c r="BH18" s="55">
        <v>127.65</v>
      </c>
      <c r="BI18" s="114">
        <v>-9.9</v>
      </c>
      <c r="BK18" s="101"/>
      <c r="BL18" s="101">
        <v>430.3</v>
      </c>
      <c r="BM18" s="113" t="s">
        <v>110</v>
      </c>
      <c r="BN18" s="55">
        <v>426.92</v>
      </c>
      <c r="BO18" s="114">
        <v>-3.3</v>
      </c>
      <c r="BQ18" s="101"/>
      <c r="BR18" s="101">
        <v>218.8</v>
      </c>
      <c r="BS18" s="113" t="s">
        <v>110</v>
      </c>
      <c r="BT18" s="55">
        <v>217.86</v>
      </c>
      <c r="BU18" s="114">
        <v>8.6999999999999993</v>
      </c>
      <c r="BW18" s="101"/>
      <c r="BX18" s="101">
        <v>383</v>
      </c>
      <c r="BY18" s="113" t="s">
        <v>110</v>
      </c>
      <c r="BZ18" s="55">
        <v>383.85</v>
      </c>
      <c r="CA18" s="114">
        <v>0</v>
      </c>
      <c r="CC18" s="101"/>
      <c r="CD18" s="101">
        <v>554.4</v>
      </c>
      <c r="CE18" s="113" t="s">
        <v>110</v>
      </c>
      <c r="CF18" s="55">
        <v>552.29</v>
      </c>
      <c r="CG18" s="114">
        <v>3.5</v>
      </c>
      <c r="CI18" s="101"/>
      <c r="CJ18" s="101">
        <v>119.3</v>
      </c>
      <c r="CK18" s="113" t="s">
        <v>110</v>
      </c>
      <c r="CL18" s="55">
        <v>119.87</v>
      </c>
      <c r="CM18" s="114">
        <v>-7.9</v>
      </c>
      <c r="CO18" s="101"/>
      <c r="CP18" s="101">
        <v>21.5</v>
      </c>
      <c r="CQ18" s="113" t="s">
        <v>110</v>
      </c>
      <c r="CR18" s="55">
        <v>21.13</v>
      </c>
      <c r="CS18" s="114">
        <v>2.8</v>
      </c>
    </row>
    <row r="19" spans="1:97" x14ac:dyDescent="0.2">
      <c r="A19" s="6"/>
      <c r="B19" s="7">
        <v>1</v>
      </c>
      <c r="C19" s="101"/>
      <c r="D19" s="101">
        <v>3275</v>
      </c>
      <c r="E19" s="113" t="s">
        <v>110</v>
      </c>
      <c r="F19" s="55">
        <v>3290.13</v>
      </c>
      <c r="G19" s="114">
        <v>-45.6</v>
      </c>
      <c r="H19" s="114"/>
      <c r="I19" s="101"/>
      <c r="J19" s="101">
        <v>3254</v>
      </c>
      <c r="K19" s="113" t="s">
        <v>110</v>
      </c>
      <c r="L19" s="55">
        <v>3269.01</v>
      </c>
      <c r="M19" s="114">
        <v>-45.5</v>
      </c>
      <c r="N19" s="114"/>
      <c r="P19" s="101">
        <v>24.7</v>
      </c>
      <c r="Q19" s="113" t="s">
        <v>110</v>
      </c>
      <c r="R19" s="55">
        <v>23.96</v>
      </c>
      <c r="S19" s="114">
        <v>1.2</v>
      </c>
      <c r="V19" s="101">
        <v>616.70000000000005</v>
      </c>
      <c r="W19" s="113" t="s">
        <v>110</v>
      </c>
      <c r="X19" s="55">
        <v>616.76</v>
      </c>
      <c r="Y19" s="114">
        <v>-11.7</v>
      </c>
      <c r="AB19" s="101">
        <v>294.7</v>
      </c>
      <c r="AC19" s="113" t="s">
        <v>110</v>
      </c>
      <c r="AD19" s="55">
        <v>294.83</v>
      </c>
      <c r="AE19" s="114">
        <v>-7.6</v>
      </c>
      <c r="AH19" s="101">
        <v>164.8</v>
      </c>
      <c r="AI19" s="113" t="s">
        <v>110</v>
      </c>
      <c r="AJ19" s="55">
        <v>168.96</v>
      </c>
      <c r="AK19" s="114">
        <v>-3.3</v>
      </c>
      <c r="AN19" s="101">
        <v>379.5</v>
      </c>
      <c r="AO19" s="113" t="s">
        <v>110</v>
      </c>
      <c r="AP19" s="55">
        <v>385.61</v>
      </c>
      <c r="AQ19" s="114">
        <v>0.1</v>
      </c>
      <c r="AT19" s="101">
        <v>182.1</v>
      </c>
      <c r="AU19" s="113" t="s">
        <v>110</v>
      </c>
      <c r="AV19" s="55">
        <v>181.29</v>
      </c>
      <c r="AW19" s="114">
        <v>-10</v>
      </c>
      <c r="AX19" s="100"/>
      <c r="AZ19" s="101">
        <v>69.400000000000006</v>
      </c>
      <c r="BA19" s="113" t="s">
        <v>110</v>
      </c>
      <c r="BB19" s="55">
        <v>68.739999999999995</v>
      </c>
      <c r="BC19" s="114">
        <v>6.3</v>
      </c>
      <c r="BD19" s="100"/>
      <c r="BF19" s="101">
        <v>122.3</v>
      </c>
      <c r="BG19" s="113" t="s">
        <v>110</v>
      </c>
      <c r="BH19" s="55">
        <v>125.15</v>
      </c>
      <c r="BI19" s="114">
        <v>-10</v>
      </c>
      <c r="BK19" s="101"/>
      <c r="BL19" s="101">
        <v>423.4</v>
      </c>
      <c r="BM19" s="113" t="s">
        <v>110</v>
      </c>
      <c r="BN19" s="55">
        <v>424.94</v>
      </c>
      <c r="BO19" s="114">
        <v>-7.9</v>
      </c>
      <c r="BQ19" s="101"/>
      <c r="BR19" s="101">
        <v>221.1</v>
      </c>
      <c r="BS19" s="113" t="s">
        <v>110</v>
      </c>
      <c r="BT19" s="55">
        <v>220.04</v>
      </c>
      <c r="BU19" s="114">
        <v>8.6999999999999993</v>
      </c>
      <c r="BW19" s="101"/>
      <c r="BX19" s="101">
        <v>383</v>
      </c>
      <c r="BY19" s="113" t="s">
        <v>110</v>
      </c>
      <c r="BZ19" s="55">
        <v>384.85</v>
      </c>
      <c r="CA19" s="114">
        <v>4</v>
      </c>
      <c r="CC19" s="101"/>
      <c r="CD19" s="101">
        <v>547</v>
      </c>
      <c r="CE19" s="113" t="s">
        <v>110</v>
      </c>
      <c r="CF19" s="55">
        <v>550.22</v>
      </c>
      <c r="CG19" s="114">
        <v>-8.3000000000000007</v>
      </c>
      <c r="CI19" s="101"/>
      <c r="CJ19" s="101">
        <v>117.9</v>
      </c>
      <c r="CK19" s="113" t="s">
        <v>110</v>
      </c>
      <c r="CL19" s="55">
        <v>116.67</v>
      </c>
      <c r="CM19" s="114">
        <v>-12.8</v>
      </c>
      <c r="CO19" s="101"/>
      <c r="CP19" s="101">
        <v>21</v>
      </c>
      <c r="CQ19" s="113" t="s">
        <v>110</v>
      </c>
      <c r="CR19" s="55">
        <v>21.13</v>
      </c>
      <c r="CS19" s="114">
        <v>0</v>
      </c>
    </row>
    <row r="20" spans="1:97" x14ac:dyDescent="0.2">
      <c r="A20" s="6">
        <v>4</v>
      </c>
      <c r="B20" s="7">
        <v>2</v>
      </c>
      <c r="C20" s="101"/>
      <c r="D20" s="101">
        <v>3277.2</v>
      </c>
      <c r="E20" s="113" t="s">
        <v>110</v>
      </c>
      <c r="F20" s="55">
        <v>3276.39</v>
      </c>
      <c r="G20" s="114">
        <v>-55</v>
      </c>
      <c r="H20" s="114"/>
      <c r="I20" s="101"/>
      <c r="J20" s="101">
        <v>3257</v>
      </c>
      <c r="K20" s="113" t="s">
        <v>110</v>
      </c>
      <c r="L20" s="55">
        <v>3255.44</v>
      </c>
      <c r="M20" s="114">
        <v>-54.3</v>
      </c>
      <c r="N20" s="114"/>
      <c r="P20" s="101">
        <v>23.8</v>
      </c>
      <c r="Q20" s="113" t="s">
        <v>110</v>
      </c>
      <c r="R20" s="55">
        <v>23.98</v>
      </c>
      <c r="S20" s="114">
        <v>0.1</v>
      </c>
      <c r="V20" s="101">
        <v>613.4</v>
      </c>
      <c r="W20" s="113" t="s">
        <v>110</v>
      </c>
      <c r="X20" s="55">
        <v>613.48</v>
      </c>
      <c r="Y20" s="114">
        <v>-13.1</v>
      </c>
      <c r="AB20" s="101">
        <v>293.60000000000002</v>
      </c>
      <c r="AC20" s="113" t="s">
        <v>110</v>
      </c>
      <c r="AD20" s="55">
        <v>294.47000000000003</v>
      </c>
      <c r="AE20" s="114">
        <v>-1.5</v>
      </c>
      <c r="AH20" s="101">
        <v>170.6</v>
      </c>
      <c r="AI20" s="113" t="s">
        <v>110</v>
      </c>
      <c r="AJ20" s="55">
        <v>170.32</v>
      </c>
      <c r="AK20" s="114">
        <v>5.5</v>
      </c>
      <c r="AN20" s="101">
        <v>384.5</v>
      </c>
      <c r="AO20" s="113" t="s">
        <v>110</v>
      </c>
      <c r="AP20" s="55">
        <v>382.55</v>
      </c>
      <c r="AQ20" s="114">
        <v>-12.2</v>
      </c>
      <c r="AT20" s="101">
        <v>177.6</v>
      </c>
      <c r="AU20" s="113" t="s">
        <v>110</v>
      </c>
      <c r="AV20" s="55">
        <v>178.75</v>
      </c>
      <c r="AW20" s="114">
        <v>-10.1</v>
      </c>
      <c r="AX20" s="100"/>
      <c r="AZ20" s="101">
        <v>69.8</v>
      </c>
      <c r="BA20" s="113" t="s">
        <v>110</v>
      </c>
      <c r="BB20" s="55">
        <v>69.13</v>
      </c>
      <c r="BC20" s="114">
        <v>1.6</v>
      </c>
      <c r="BD20" s="100"/>
      <c r="BF20" s="101">
        <v>123.6</v>
      </c>
      <c r="BG20" s="113" t="s">
        <v>110</v>
      </c>
      <c r="BH20" s="55">
        <v>123.9</v>
      </c>
      <c r="BI20" s="114">
        <v>-5</v>
      </c>
      <c r="BK20" s="101"/>
      <c r="BL20" s="101">
        <v>423.9</v>
      </c>
      <c r="BM20" s="113" t="s">
        <v>110</v>
      </c>
      <c r="BN20" s="55">
        <v>421.73</v>
      </c>
      <c r="BO20" s="114">
        <v>-12.8</v>
      </c>
      <c r="BQ20" s="101"/>
      <c r="BR20" s="101">
        <v>223.3</v>
      </c>
      <c r="BS20" s="113" t="s">
        <v>110</v>
      </c>
      <c r="BT20" s="55">
        <v>221.69</v>
      </c>
      <c r="BU20" s="114">
        <v>6.6</v>
      </c>
      <c r="BW20" s="101"/>
      <c r="BX20" s="101">
        <v>384.7</v>
      </c>
      <c r="BY20" s="113" t="s">
        <v>110</v>
      </c>
      <c r="BZ20" s="55">
        <v>386.49</v>
      </c>
      <c r="CA20" s="114">
        <v>6.6</v>
      </c>
      <c r="CC20" s="101"/>
      <c r="CD20" s="101">
        <v>547.4</v>
      </c>
      <c r="CE20" s="113" t="s">
        <v>110</v>
      </c>
      <c r="CF20" s="55">
        <v>547.91999999999996</v>
      </c>
      <c r="CG20" s="114">
        <v>-9.1999999999999993</v>
      </c>
      <c r="CI20" s="101"/>
      <c r="CJ20" s="101">
        <v>112.2</v>
      </c>
      <c r="CK20" s="113" t="s">
        <v>110</v>
      </c>
      <c r="CL20" s="55">
        <v>113.71</v>
      </c>
      <c r="CM20" s="114">
        <v>-11.8</v>
      </c>
      <c r="CO20" s="101"/>
      <c r="CP20" s="101">
        <v>20.2</v>
      </c>
      <c r="CQ20" s="113" t="s">
        <v>110</v>
      </c>
      <c r="CR20" s="55">
        <v>20.95</v>
      </c>
      <c r="CS20" s="114">
        <v>-0.7</v>
      </c>
    </row>
    <row r="21" spans="1:97" x14ac:dyDescent="0.2">
      <c r="A21" s="6">
        <v>4</v>
      </c>
      <c r="B21" s="7">
        <v>3</v>
      </c>
      <c r="C21" s="101"/>
      <c r="D21" s="101">
        <v>3264.4</v>
      </c>
      <c r="E21" s="113" t="s">
        <v>110</v>
      </c>
      <c r="F21" s="55">
        <v>3263.35</v>
      </c>
      <c r="G21" s="114">
        <v>-52.2</v>
      </c>
      <c r="H21" s="114"/>
      <c r="I21" s="101"/>
      <c r="J21" s="101">
        <v>3244.7</v>
      </c>
      <c r="K21" s="113" t="s">
        <v>110</v>
      </c>
      <c r="L21" s="55">
        <v>3242.36</v>
      </c>
      <c r="M21" s="114">
        <v>-52.3</v>
      </c>
      <c r="N21" s="114"/>
      <c r="P21" s="101">
        <v>24.7</v>
      </c>
      <c r="Q21" s="113" t="s">
        <v>110</v>
      </c>
      <c r="R21" s="55">
        <v>23.82</v>
      </c>
      <c r="S21" s="114">
        <v>-0.6</v>
      </c>
      <c r="V21" s="101">
        <v>610.5</v>
      </c>
      <c r="W21" s="113" t="s">
        <v>110</v>
      </c>
      <c r="X21" s="55">
        <v>608.85</v>
      </c>
      <c r="Y21" s="114">
        <v>-18.5</v>
      </c>
      <c r="AB21" s="101">
        <v>293.5</v>
      </c>
      <c r="AC21" s="113" t="s">
        <v>110</v>
      </c>
      <c r="AD21" s="55">
        <v>294.06</v>
      </c>
      <c r="AE21" s="114">
        <v>-1.6</v>
      </c>
      <c r="AH21" s="101">
        <v>175.3</v>
      </c>
      <c r="AI21" s="113" t="s">
        <v>110</v>
      </c>
      <c r="AJ21" s="55">
        <v>172.6</v>
      </c>
      <c r="AK21" s="114">
        <v>9.1</v>
      </c>
      <c r="AN21" s="101">
        <v>379.7</v>
      </c>
      <c r="AO21" s="113" t="s">
        <v>110</v>
      </c>
      <c r="AP21" s="55">
        <v>378.36</v>
      </c>
      <c r="AQ21" s="114">
        <v>-16.8</v>
      </c>
      <c r="AT21" s="101">
        <v>176.2</v>
      </c>
      <c r="AU21" s="113" t="s">
        <v>110</v>
      </c>
      <c r="AV21" s="55">
        <v>176.92</v>
      </c>
      <c r="AW21" s="114">
        <v>-7.3</v>
      </c>
      <c r="AX21" s="100"/>
      <c r="AZ21" s="101">
        <v>66.3</v>
      </c>
      <c r="BA21" s="113" t="s">
        <v>110</v>
      </c>
      <c r="BB21" s="55">
        <v>68.2</v>
      </c>
      <c r="BC21" s="114">
        <v>-3.7</v>
      </c>
      <c r="BD21" s="100"/>
      <c r="BF21" s="101">
        <v>123.5</v>
      </c>
      <c r="BG21" s="113" t="s">
        <v>110</v>
      </c>
      <c r="BH21" s="55">
        <v>124.3</v>
      </c>
      <c r="BI21" s="114">
        <v>1.6</v>
      </c>
      <c r="BK21" s="101"/>
      <c r="BL21" s="101">
        <v>417.4</v>
      </c>
      <c r="BM21" s="113" t="s">
        <v>110</v>
      </c>
      <c r="BN21" s="55">
        <v>418.89</v>
      </c>
      <c r="BO21" s="114">
        <v>-11.4</v>
      </c>
      <c r="BQ21" s="101"/>
      <c r="BR21" s="101">
        <v>221.3</v>
      </c>
      <c r="BS21" s="113" t="s">
        <v>110</v>
      </c>
      <c r="BT21" s="55">
        <v>223.13</v>
      </c>
      <c r="BU21" s="114">
        <v>5.8</v>
      </c>
      <c r="BW21" s="101"/>
      <c r="BX21" s="101">
        <v>388</v>
      </c>
      <c r="BY21" s="113" t="s">
        <v>110</v>
      </c>
      <c r="BZ21" s="55">
        <v>386.48</v>
      </c>
      <c r="CA21" s="114">
        <v>-0.1</v>
      </c>
      <c r="CC21" s="101"/>
      <c r="CD21" s="101">
        <v>547.20000000000005</v>
      </c>
      <c r="CE21" s="113" t="s">
        <v>110</v>
      </c>
      <c r="CF21" s="55">
        <v>546.67999999999995</v>
      </c>
      <c r="CG21" s="114">
        <v>-5</v>
      </c>
      <c r="CI21" s="101"/>
      <c r="CJ21" s="101">
        <v>111.5</v>
      </c>
      <c r="CK21" s="113" t="s">
        <v>110</v>
      </c>
      <c r="CL21" s="55">
        <v>111.83</v>
      </c>
      <c r="CM21" s="114">
        <v>-7.5</v>
      </c>
      <c r="CO21" s="101"/>
      <c r="CP21" s="101">
        <v>19.8</v>
      </c>
      <c r="CQ21" s="113" t="s">
        <v>110</v>
      </c>
      <c r="CR21" s="55">
        <v>20.99</v>
      </c>
      <c r="CS21" s="114">
        <v>0.2</v>
      </c>
    </row>
    <row r="22" spans="1:97" x14ac:dyDescent="0.2">
      <c r="A22" s="6">
        <v>4</v>
      </c>
      <c r="B22" s="7">
        <v>4</v>
      </c>
      <c r="C22" s="101"/>
      <c r="D22" s="101">
        <v>3255.2</v>
      </c>
      <c r="E22" s="113" t="s">
        <v>110</v>
      </c>
      <c r="F22" s="55">
        <v>3253.72</v>
      </c>
      <c r="G22" s="114">
        <v>-38.5</v>
      </c>
      <c r="H22" s="114"/>
      <c r="I22" s="101"/>
      <c r="J22" s="101">
        <v>3232.5</v>
      </c>
      <c r="K22" s="113" t="s">
        <v>110</v>
      </c>
      <c r="L22" s="55">
        <v>3232.47</v>
      </c>
      <c r="M22" s="114">
        <v>-39.6</v>
      </c>
      <c r="N22" s="114"/>
      <c r="P22" s="101">
        <v>24.8</v>
      </c>
      <c r="Q22" s="113" t="s">
        <v>110</v>
      </c>
      <c r="R22" s="55">
        <v>24.36</v>
      </c>
      <c r="S22" s="114">
        <v>2.1</v>
      </c>
      <c r="V22" s="101">
        <v>602.5</v>
      </c>
      <c r="W22" s="113" t="s">
        <v>110</v>
      </c>
      <c r="X22" s="55">
        <v>602.41</v>
      </c>
      <c r="Y22" s="114">
        <v>-25.8</v>
      </c>
      <c r="AB22" s="101">
        <v>292.10000000000002</v>
      </c>
      <c r="AC22" s="113" t="s">
        <v>110</v>
      </c>
      <c r="AD22" s="55">
        <v>291.64</v>
      </c>
      <c r="AE22" s="114">
        <v>-9.6999999999999993</v>
      </c>
      <c r="AH22" s="101">
        <v>174.5</v>
      </c>
      <c r="AI22" s="113" t="s">
        <v>110</v>
      </c>
      <c r="AJ22" s="55">
        <v>173.91</v>
      </c>
      <c r="AK22" s="114">
        <v>5.3</v>
      </c>
      <c r="AN22" s="101">
        <v>375.7</v>
      </c>
      <c r="AO22" s="113" t="s">
        <v>110</v>
      </c>
      <c r="AP22" s="55">
        <v>376.09</v>
      </c>
      <c r="AQ22" s="114">
        <v>-9.1</v>
      </c>
      <c r="AT22" s="101">
        <v>175.5</v>
      </c>
      <c r="AU22" s="113" t="s">
        <v>110</v>
      </c>
      <c r="AV22" s="55">
        <v>175.63</v>
      </c>
      <c r="AW22" s="114">
        <v>-5.0999999999999996</v>
      </c>
      <c r="AX22" s="100"/>
      <c r="AZ22" s="101">
        <v>67.099999999999994</v>
      </c>
      <c r="BA22" s="113" t="s">
        <v>110</v>
      </c>
      <c r="BB22" s="55">
        <v>66.11</v>
      </c>
      <c r="BC22" s="114">
        <v>-8.4</v>
      </c>
      <c r="BD22" s="100"/>
      <c r="BF22" s="101">
        <v>124</v>
      </c>
      <c r="BG22" s="113" t="s">
        <v>110</v>
      </c>
      <c r="BH22" s="55">
        <v>125.81</v>
      </c>
      <c r="BI22" s="114">
        <v>6</v>
      </c>
      <c r="BK22" s="101"/>
      <c r="BL22" s="101">
        <v>419</v>
      </c>
      <c r="BM22" s="113" t="s">
        <v>110</v>
      </c>
      <c r="BN22" s="55">
        <v>417.74</v>
      </c>
      <c r="BO22" s="114">
        <v>-4.5999999999999996</v>
      </c>
      <c r="BQ22" s="101"/>
      <c r="BR22" s="101">
        <v>225.2</v>
      </c>
      <c r="BS22" s="113" t="s">
        <v>110</v>
      </c>
      <c r="BT22" s="55">
        <v>223.33</v>
      </c>
      <c r="BU22" s="114">
        <v>0.8</v>
      </c>
      <c r="BW22" s="101"/>
      <c r="BX22" s="101">
        <v>382.7</v>
      </c>
      <c r="BY22" s="113" t="s">
        <v>110</v>
      </c>
      <c r="BZ22" s="55">
        <v>384.08</v>
      </c>
      <c r="CA22" s="114">
        <v>-9.6</v>
      </c>
      <c r="CC22" s="101"/>
      <c r="CD22" s="101">
        <v>545.9</v>
      </c>
      <c r="CE22" s="113" t="s">
        <v>110</v>
      </c>
      <c r="CF22" s="55">
        <v>547.79999999999995</v>
      </c>
      <c r="CG22" s="114">
        <v>4.5</v>
      </c>
      <c r="CI22" s="101"/>
      <c r="CJ22" s="101">
        <v>112.9</v>
      </c>
      <c r="CK22" s="113" t="s">
        <v>110</v>
      </c>
      <c r="CL22" s="55">
        <v>111.54</v>
      </c>
      <c r="CM22" s="114">
        <v>-1.2</v>
      </c>
      <c r="CO22" s="101"/>
      <c r="CP22" s="101">
        <v>22.8</v>
      </c>
      <c r="CQ22" s="113" t="s">
        <v>110</v>
      </c>
      <c r="CR22" s="55">
        <v>21.25</v>
      </c>
      <c r="CS22" s="114">
        <v>1</v>
      </c>
    </row>
    <row r="23" spans="1:97" x14ac:dyDescent="0.2">
      <c r="A23" s="6"/>
      <c r="B23" s="7">
        <v>1</v>
      </c>
      <c r="C23" s="101"/>
      <c r="D23" s="101">
        <v>3241.7</v>
      </c>
      <c r="E23" s="113" t="s">
        <v>110</v>
      </c>
      <c r="F23" s="55">
        <v>3250.64</v>
      </c>
      <c r="G23" s="114">
        <v>-12.3</v>
      </c>
      <c r="H23" s="114"/>
      <c r="I23" s="101"/>
      <c r="J23" s="101">
        <v>3220</v>
      </c>
      <c r="K23" s="113" t="s">
        <v>110</v>
      </c>
      <c r="L23" s="55">
        <v>3228.82</v>
      </c>
      <c r="M23" s="114">
        <v>-14.6</v>
      </c>
      <c r="N23" s="114"/>
      <c r="P23" s="101">
        <v>24</v>
      </c>
      <c r="Q23" s="113" t="s">
        <v>110</v>
      </c>
      <c r="R23" s="55">
        <v>26.06</v>
      </c>
      <c r="S23" s="114">
        <v>6.8</v>
      </c>
      <c r="V23" s="101">
        <v>599.6</v>
      </c>
      <c r="W23" s="113" t="s">
        <v>110</v>
      </c>
      <c r="X23" s="55">
        <v>594.20000000000005</v>
      </c>
      <c r="Y23" s="114">
        <v>-32.799999999999997</v>
      </c>
      <c r="AB23" s="101">
        <v>290.39999999999998</v>
      </c>
      <c r="AC23" s="113" t="s">
        <v>110</v>
      </c>
      <c r="AD23" s="55">
        <v>286.33999999999997</v>
      </c>
      <c r="AE23" s="114">
        <v>-21.2</v>
      </c>
      <c r="AH23" s="101">
        <v>170.9</v>
      </c>
      <c r="AI23" s="113" t="s">
        <v>110</v>
      </c>
      <c r="AJ23" s="55">
        <v>174.03</v>
      </c>
      <c r="AK23" s="114">
        <v>0.5</v>
      </c>
      <c r="AN23" s="101">
        <v>377.1</v>
      </c>
      <c r="AO23" s="113" t="s">
        <v>110</v>
      </c>
      <c r="AP23" s="55">
        <v>377.71</v>
      </c>
      <c r="AQ23" s="114">
        <v>6.5</v>
      </c>
      <c r="AT23" s="101">
        <v>175.1</v>
      </c>
      <c r="AU23" s="113" t="s">
        <v>110</v>
      </c>
      <c r="AV23" s="55">
        <v>174.14</v>
      </c>
      <c r="AW23" s="114">
        <v>-6</v>
      </c>
      <c r="AX23" s="100"/>
      <c r="AZ23" s="101">
        <v>65.599999999999994</v>
      </c>
      <c r="BA23" s="113" t="s">
        <v>110</v>
      </c>
      <c r="BB23" s="55">
        <v>62.84</v>
      </c>
      <c r="BC23" s="114">
        <v>-13.1</v>
      </c>
      <c r="BD23" s="100"/>
      <c r="BF23" s="101">
        <v>126.4</v>
      </c>
      <c r="BG23" s="113" t="s">
        <v>110</v>
      </c>
      <c r="BH23" s="55">
        <v>128.05000000000001</v>
      </c>
      <c r="BI23" s="114">
        <v>9</v>
      </c>
      <c r="BK23" s="101"/>
      <c r="BL23" s="101">
        <v>415</v>
      </c>
      <c r="BM23" s="113" t="s">
        <v>110</v>
      </c>
      <c r="BN23" s="55">
        <v>418.8</v>
      </c>
      <c r="BO23" s="114">
        <v>4.3</v>
      </c>
      <c r="BQ23" s="101"/>
      <c r="BR23" s="101">
        <v>223.9</v>
      </c>
      <c r="BS23" s="113" t="s">
        <v>110</v>
      </c>
      <c r="BT23" s="55">
        <v>220.68</v>
      </c>
      <c r="BU23" s="114">
        <v>-10.6</v>
      </c>
      <c r="BW23" s="101"/>
      <c r="BX23" s="101">
        <v>381.4</v>
      </c>
      <c r="BY23" s="113" t="s">
        <v>110</v>
      </c>
      <c r="BZ23" s="55">
        <v>381.55</v>
      </c>
      <c r="CA23" s="114">
        <v>-10.1</v>
      </c>
      <c r="CC23" s="101"/>
      <c r="CD23" s="101">
        <v>545.29999999999995</v>
      </c>
      <c r="CE23" s="113" t="s">
        <v>110</v>
      </c>
      <c r="CF23" s="55">
        <v>552</v>
      </c>
      <c r="CG23" s="114">
        <v>16.8</v>
      </c>
      <c r="CI23" s="101"/>
      <c r="CJ23" s="101">
        <v>112</v>
      </c>
      <c r="CK23" s="113" t="s">
        <v>110</v>
      </c>
      <c r="CL23" s="55">
        <v>113.49</v>
      </c>
      <c r="CM23" s="114">
        <v>7.8</v>
      </c>
      <c r="CO23" s="101"/>
      <c r="CP23" s="101">
        <v>21.7</v>
      </c>
      <c r="CQ23" s="113" t="s">
        <v>110</v>
      </c>
      <c r="CR23" s="55">
        <v>21.81</v>
      </c>
      <c r="CS23" s="114">
        <v>2.2999999999999998</v>
      </c>
    </row>
    <row r="24" spans="1:97" x14ac:dyDescent="0.2">
      <c r="A24" s="6">
        <v>5</v>
      </c>
      <c r="B24" s="7">
        <v>2</v>
      </c>
      <c r="C24" s="101"/>
      <c r="D24" s="101">
        <v>3256</v>
      </c>
      <c r="E24" s="113" t="s">
        <v>110</v>
      </c>
      <c r="F24" s="55">
        <v>3252.73</v>
      </c>
      <c r="G24" s="114">
        <v>8.4</v>
      </c>
      <c r="H24" s="114"/>
      <c r="I24" s="101"/>
      <c r="J24" s="101">
        <v>3232.8</v>
      </c>
      <c r="K24" s="113" t="s">
        <v>110</v>
      </c>
      <c r="L24" s="55">
        <v>3230.4</v>
      </c>
      <c r="M24" s="114">
        <v>6.3</v>
      </c>
      <c r="N24" s="114"/>
      <c r="P24" s="101">
        <v>28.6</v>
      </c>
      <c r="Q24" s="113" t="s">
        <v>110</v>
      </c>
      <c r="R24" s="55">
        <v>27.61</v>
      </c>
      <c r="S24" s="114">
        <v>6.2</v>
      </c>
      <c r="V24" s="101">
        <v>582.1</v>
      </c>
      <c r="W24" s="113" t="s">
        <v>110</v>
      </c>
      <c r="X24" s="55">
        <v>586.46</v>
      </c>
      <c r="Y24" s="114">
        <v>-31</v>
      </c>
      <c r="AB24" s="101">
        <v>277.8</v>
      </c>
      <c r="AC24" s="113" t="s">
        <v>110</v>
      </c>
      <c r="AD24" s="55">
        <v>280.33</v>
      </c>
      <c r="AE24" s="114">
        <v>-24</v>
      </c>
      <c r="AH24" s="101">
        <v>169.1</v>
      </c>
      <c r="AI24" s="113" t="s">
        <v>110</v>
      </c>
      <c r="AJ24" s="55">
        <v>174.46</v>
      </c>
      <c r="AK24" s="114">
        <v>1.7</v>
      </c>
      <c r="AN24" s="101">
        <v>382.2</v>
      </c>
      <c r="AO24" s="113" t="s">
        <v>110</v>
      </c>
      <c r="AP24" s="55">
        <v>381.43</v>
      </c>
      <c r="AQ24" s="114">
        <v>14.9</v>
      </c>
      <c r="AT24" s="101">
        <v>172.5</v>
      </c>
      <c r="AU24" s="113" t="s">
        <v>110</v>
      </c>
      <c r="AV24" s="55">
        <v>172.48</v>
      </c>
      <c r="AW24" s="114">
        <v>-6.6</v>
      </c>
      <c r="AX24" s="100"/>
      <c r="AZ24" s="101">
        <v>57.4</v>
      </c>
      <c r="BA24" s="113" t="s">
        <v>110</v>
      </c>
      <c r="BB24" s="55">
        <v>59.73</v>
      </c>
      <c r="BC24" s="114">
        <v>-12.5</v>
      </c>
      <c r="BD24" s="100"/>
      <c r="BF24" s="101">
        <v>132.30000000000001</v>
      </c>
      <c r="BG24" s="113" t="s">
        <v>110</v>
      </c>
      <c r="BH24" s="55">
        <v>129.62</v>
      </c>
      <c r="BI24" s="114">
        <v>6.3</v>
      </c>
      <c r="BK24" s="101"/>
      <c r="BL24" s="101">
        <v>422.3</v>
      </c>
      <c r="BM24" s="113" t="s">
        <v>110</v>
      </c>
      <c r="BN24" s="55">
        <v>421.8</v>
      </c>
      <c r="BO24" s="114">
        <v>12</v>
      </c>
      <c r="BQ24" s="101"/>
      <c r="BR24" s="101">
        <v>214.7</v>
      </c>
      <c r="BS24" s="113" t="s">
        <v>110</v>
      </c>
      <c r="BT24" s="55">
        <v>215.48</v>
      </c>
      <c r="BU24" s="114">
        <v>-20.8</v>
      </c>
      <c r="BW24" s="101"/>
      <c r="BX24" s="101">
        <v>378.7</v>
      </c>
      <c r="BY24" s="113" t="s">
        <v>110</v>
      </c>
      <c r="BZ24" s="55">
        <v>381.79</v>
      </c>
      <c r="CA24" s="114">
        <v>0.9</v>
      </c>
      <c r="CC24" s="101"/>
      <c r="CD24" s="101">
        <v>563.20000000000005</v>
      </c>
      <c r="CE24" s="113" t="s">
        <v>110</v>
      </c>
      <c r="CF24" s="55">
        <v>557.26</v>
      </c>
      <c r="CG24" s="114">
        <v>21</v>
      </c>
      <c r="CI24" s="101"/>
      <c r="CJ24" s="101">
        <v>120.2</v>
      </c>
      <c r="CK24" s="113" t="s">
        <v>110</v>
      </c>
      <c r="CL24" s="55">
        <v>116.68</v>
      </c>
      <c r="CM24" s="114">
        <v>12.8</v>
      </c>
      <c r="CO24" s="101"/>
      <c r="CP24" s="101">
        <v>23.2</v>
      </c>
      <c r="CQ24" s="113" t="s">
        <v>110</v>
      </c>
      <c r="CR24" s="55">
        <v>22.33</v>
      </c>
      <c r="CS24" s="114">
        <v>2.1</v>
      </c>
    </row>
    <row r="25" spans="1:97" x14ac:dyDescent="0.2">
      <c r="A25" s="6">
        <v>5</v>
      </c>
      <c r="B25" s="7">
        <v>3</v>
      </c>
      <c r="C25" s="101"/>
      <c r="D25" s="101">
        <v>3260.9</v>
      </c>
      <c r="E25" s="113" t="s">
        <v>110</v>
      </c>
      <c r="F25" s="55">
        <v>3254.71</v>
      </c>
      <c r="G25" s="114">
        <v>7.9</v>
      </c>
      <c r="H25" s="114"/>
      <c r="I25" s="101"/>
      <c r="J25" s="101">
        <v>3238.9</v>
      </c>
      <c r="K25" s="113" t="s">
        <v>110</v>
      </c>
      <c r="L25" s="55">
        <v>3231.93</v>
      </c>
      <c r="M25" s="114">
        <v>6.1</v>
      </c>
      <c r="N25" s="114"/>
      <c r="P25" s="101">
        <v>27.4</v>
      </c>
      <c r="Q25" s="113" t="s">
        <v>110</v>
      </c>
      <c r="R25" s="55">
        <v>27.89</v>
      </c>
      <c r="S25" s="114">
        <v>1.1000000000000001</v>
      </c>
      <c r="V25" s="101">
        <v>581.29999999999995</v>
      </c>
      <c r="W25" s="113" t="s">
        <v>110</v>
      </c>
      <c r="X25" s="55">
        <v>580.16999999999996</v>
      </c>
      <c r="Y25" s="114">
        <v>-25.1</v>
      </c>
      <c r="AB25" s="101">
        <v>277.3</v>
      </c>
      <c r="AC25" s="113" t="s">
        <v>110</v>
      </c>
      <c r="AD25" s="55">
        <v>275.37</v>
      </c>
      <c r="AE25" s="114">
        <v>-19.8</v>
      </c>
      <c r="AH25" s="101">
        <v>180.7</v>
      </c>
      <c r="AI25" s="113" t="s">
        <v>110</v>
      </c>
      <c r="AJ25" s="55">
        <v>175.68</v>
      </c>
      <c r="AK25" s="114">
        <v>4.9000000000000004</v>
      </c>
      <c r="AN25" s="101">
        <v>383.8</v>
      </c>
      <c r="AO25" s="113" t="s">
        <v>110</v>
      </c>
      <c r="AP25" s="55">
        <v>382.93</v>
      </c>
      <c r="AQ25" s="114">
        <v>6</v>
      </c>
      <c r="AT25" s="101">
        <v>169.7</v>
      </c>
      <c r="AU25" s="113" t="s">
        <v>110</v>
      </c>
      <c r="AV25" s="55">
        <v>171.45</v>
      </c>
      <c r="AW25" s="114">
        <v>-4.0999999999999996</v>
      </c>
      <c r="AX25" s="100"/>
      <c r="AZ25" s="101">
        <v>57.9</v>
      </c>
      <c r="BA25" s="113" t="s">
        <v>110</v>
      </c>
      <c r="BB25" s="55">
        <v>58.09</v>
      </c>
      <c r="BC25" s="114">
        <v>-6.6</v>
      </c>
      <c r="BD25" s="100"/>
      <c r="BF25" s="101">
        <v>131.30000000000001</v>
      </c>
      <c r="BG25" s="113" t="s">
        <v>110</v>
      </c>
      <c r="BH25" s="55">
        <v>130.06</v>
      </c>
      <c r="BI25" s="114">
        <v>1.8</v>
      </c>
      <c r="BK25" s="101"/>
      <c r="BL25" s="101">
        <v>425.4</v>
      </c>
      <c r="BM25" s="113" t="s">
        <v>110</v>
      </c>
      <c r="BN25" s="55">
        <v>425.05</v>
      </c>
      <c r="BO25" s="114">
        <v>13</v>
      </c>
      <c r="BQ25" s="101"/>
      <c r="BR25" s="101">
        <v>209.3</v>
      </c>
      <c r="BS25" s="113" t="s">
        <v>110</v>
      </c>
      <c r="BT25" s="55">
        <v>210.83</v>
      </c>
      <c r="BU25" s="114">
        <v>-18.600000000000001</v>
      </c>
      <c r="BW25" s="101"/>
      <c r="BX25" s="101">
        <v>385.6</v>
      </c>
      <c r="BY25" s="113" t="s">
        <v>110</v>
      </c>
      <c r="BZ25" s="55">
        <v>384.03</v>
      </c>
      <c r="CA25" s="114">
        <v>9</v>
      </c>
      <c r="CC25" s="101"/>
      <c r="CD25" s="101">
        <v>563.70000000000005</v>
      </c>
      <c r="CE25" s="113" t="s">
        <v>110</v>
      </c>
      <c r="CF25" s="55">
        <v>561.47</v>
      </c>
      <c r="CG25" s="114">
        <v>16.8</v>
      </c>
      <c r="CI25" s="101"/>
      <c r="CJ25" s="101">
        <v>119.9</v>
      </c>
      <c r="CK25" s="113" t="s">
        <v>110</v>
      </c>
      <c r="CL25" s="55">
        <v>119.67</v>
      </c>
      <c r="CM25" s="114">
        <v>11.9</v>
      </c>
      <c r="CO25" s="101"/>
      <c r="CP25" s="101">
        <v>21.9</v>
      </c>
      <c r="CQ25" s="113" t="s">
        <v>110</v>
      </c>
      <c r="CR25" s="55">
        <v>22.78</v>
      </c>
      <c r="CS25" s="114">
        <v>1.8</v>
      </c>
    </row>
    <row r="26" spans="1:97" x14ac:dyDescent="0.2">
      <c r="A26" s="6">
        <v>5</v>
      </c>
      <c r="B26" s="7">
        <v>4</v>
      </c>
      <c r="C26" s="101"/>
      <c r="D26" s="101">
        <v>3270.7</v>
      </c>
      <c r="E26" s="113" t="s">
        <v>110</v>
      </c>
      <c r="F26" s="55">
        <v>3255.13</v>
      </c>
      <c r="G26" s="114">
        <v>1.7</v>
      </c>
      <c r="H26" s="114"/>
      <c r="I26" s="101"/>
      <c r="J26" s="101">
        <v>3247.4</v>
      </c>
      <c r="K26" s="113" t="s">
        <v>110</v>
      </c>
      <c r="L26" s="55">
        <v>3231.69</v>
      </c>
      <c r="M26" s="114">
        <v>-1</v>
      </c>
      <c r="N26" s="114"/>
      <c r="P26" s="101">
        <v>26.9</v>
      </c>
      <c r="Q26" s="113" t="s">
        <v>110</v>
      </c>
      <c r="R26" s="55">
        <v>26.72</v>
      </c>
      <c r="S26" s="114">
        <v>-4.7</v>
      </c>
      <c r="V26" s="101">
        <v>583.70000000000005</v>
      </c>
      <c r="W26" s="113" t="s">
        <v>110</v>
      </c>
      <c r="X26" s="55">
        <v>575.71</v>
      </c>
      <c r="Y26" s="114">
        <v>-17.8</v>
      </c>
      <c r="AB26" s="101">
        <v>276.5</v>
      </c>
      <c r="AC26" s="113" t="s">
        <v>110</v>
      </c>
      <c r="AD26" s="55">
        <v>272.39999999999998</v>
      </c>
      <c r="AE26" s="114">
        <v>-11.9</v>
      </c>
      <c r="AH26" s="101">
        <v>179.5</v>
      </c>
      <c r="AI26" s="113" t="s">
        <v>110</v>
      </c>
      <c r="AJ26" s="55">
        <v>177.04</v>
      </c>
      <c r="AK26" s="114">
        <v>5.5</v>
      </c>
      <c r="AN26" s="101">
        <v>383.1</v>
      </c>
      <c r="AO26" s="113" t="s">
        <v>110</v>
      </c>
      <c r="AP26" s="55">
        <v>380.38</v>
      </c>
      <c r="AQ26" s="114">
        <v>-10.199999999999999</v>
      </c>
      <c r="AT26" s="101">
        <v>173</v>
      </c>
      <c r="AU26" s="113" t="s">
        <v>110</v>
      </c>
      <c r="AV26" s="55">
        <v>172.25</v>
      </c>
      <c r="AW26" s="114">
        <v>3.2</v>
      </c>
      <c r="AX26" s="100"/>
      <c r="AZ26" s="101">
        <v>59.7</v>
      </c>
      <c r="BA26" s="113" t="s">
        <v>110</v>
      </c>
      <c r="BB26" s="55">
        <v>58.23</v>
      </c>
      <c r="BC26" s="114">
        <v>0.6</v>
      </c>
      <c r="BD26" s="100"/>
      <c r="BF26" s="101">
        <v>131.1</v>
      </c>
      <c r="BG26" s="113" t="s">
        <v>110</v>
      </c>
      <c r="BH26" s="55">
        <v>130.99</v>
      </c>
      <c r="BI26" s="114">
        <v>3.7</v>
      </c>
      <c r="BK26" s="101"/>
      <c r="BL26" s="101">
        <v>429.7</v>
      </c>
      <c r="BM26" s="113" t="s">
        <v>110</v>
      </c>
      <c r="BN26" s="55">
        <v>428.24</v>
      </c>
      <c r="BO26" s="114">
        <v>12.8</v>
      </c>
      <c r="BQ26" s="101"/>
      <c r="BR26" s="101">
        <v>208.7</v>
      </c>
      <c r="BS26" s="113" t="s">
        <v>110</v>
      </c>
      <c r="BT26" s="55">
        <v>209.52</v>
      </c>
      <c r="BU26" s="114">
        <v>-5.2</v>
      </c>
      <c r="BW26" s="101"/>
      <c r="BX26" s="101">
        <v>384.3</v>
      </c>
      <c r="BY26" s="113" t="s">
        <v>110</v>
      </c>
      <c r="BZ26" s="55">
        <v>386.45</v>
      </c>
      <c r="CA26" s="114">
        <v>9.6999999999999993</v>
      </c>
      <c r="CC26" s="101"/>
      <c r="CD26" s="101">
        <v>563.6</v>
      </c>
      <c r="CE26" s="113" t="s">
        <v>110</v>
      </c>
      <c r="CF26" s="55">
        <v>561.94000000000005</v>
      </c>
      <c r="CG26" s="114">
        <v>1.9</v>
      </c>
      <c r="CI26" s="101"/>
      <c r="CJ26" s="101">
        <v>121.5</v>
      </c>
      <c r="CK26" s="113" t="s">
        <v>110</v>
      </c>
      <c r="CL26" s="55">
        <v>120.82</v>
      </c>
      <c r="CM26" s="114">
        <v>4.5999999999999996</v>
      </c>
      <c r="CO26" s="101"/>
      <c r="CP26" s="101">
        <v>23.3</v>
      </c>
      <c r="CQ26" s="113" t="s">
        <v>110</v>
      </c>
      <c r="CR26" s="55">
        <v>23.45</v>
      </c>
      <c r="CS26" s="114">
        <v>2.7</v>
      </c>
    </row>
    <row r="27" spans="1:97" x14ac:dyDescent="0.2">
      <c r="A27" s="6"/>
      <c r="B27" s="7">
        <v>1</v>
      </c>
      <c r="C27" s="101"/>
      <c r="D27" s="101">
        <v>3243.2</v>
      </c>
      <c r="E27" s="113" t="s">
        <v>110</v>
      </c>
      <c r="F27" s="55">
        <v>3256.07</v>
      </c>
      <c r="G27" s="114">
        <v>3.8</v>
      </c>
      <c r="H27" s="114"/>
      <c r="I27" s="101"/>
      <c r="J27" s="101">
        <v>3217.5</v>
      </c>
      <c r="K27" s="113" t="s">
        <v>110</v>
      </c>
      <c r="L27" s="55">
        <v>3231.5</v>
      </c>
      <c r="M27" s="114">
        <v>-0.7</v>
      </c>
      <c r="N27" s="114"/>
      <c r="P27" s="101">
        <v>24.7</v>
      </c>
      <c r="Q27" s="113" t="s">
        <v>110</v>
      </c>
      <c r="R27" s="55">
        <v>25.13</v>
      </c>
      <c r="S27" s="114">
        <v>-6.4</v>
      </c>
      <c r="V27" s="101">
        <v>567.70000000000005</v>
      </c>
      <c r="W27" s="113" t="s">
        <v>110</v>
      </c>
      <c r="X27" s="55">
        <v>572.49</v>
      </c>
      <c r="Y27" s="114">
        <v>-12.9</v>
      </c>
      <c r="AB27" s="101">
        <v>267.8</v>
      </c>
      <c r="AC27" s="113" t="s">
        <v>110</v>
      </c>
      <c r="AD27" s="55">
        <v>271.27</v>
      </c>
      <c r="AE27" s="114">
        <v>-4.5</v>
      </c>
      <c r="AH27" s="101">
        <v>173.9</v>
      </c>
      <c r="AI27" s="113" t="s">
        <v>110</v>
      </c>
      <c r="AJ27" s="55">
        <v>178.47</v>
      </c>
      <c r="AK27" s="114">
        <v>5.7</v>
      </c>
      <c r="AN27" s="101">
        <v>371.7</v>
      </c>
      <c r="AO27" s="113" t="s">
        <v>110</v>
      </c>
      <c r="AP27" s="55">
        <v>376.59</v>
      </c>
      <c r="AQ27" s="114">
        <v>-15.2</v>
      </c>
      <c r="AT27" s="101">
        <v>175.5</v>
      </c>
      <c r="AU27" s="113" t="s">
        <v>110</v>
      </c>
      <c r="AV27" s="55">
        <v>174.34</v>
      </c>
      <c r="AW27" s="114">
        <v>8.4</v>
      </c>
      <c r="AX27" s="100"/>
      <c r="AZ27" s="101">
        <v>57.4</v>
      </c>
      <c r="BA27" s="113" t="s">
        <v>110</v>
      </c>
      <c r="BB27" s="55">
        <v>59.6</v>
      </c>
      <c r="BC27" s="114">
        <v>5.5</v>
      </c>
      <c r="BD27" s="100"/>
      <c r="BF27" s="101">
        <v>133.19999999999999</v>
      </c>
      <c r="BG27" s="113" t="s">
        <v>110</v>
      </c>
      <c r="BH27" s="55">
        <v>132.84</v>
      </c>
      <c r="BI27" s="114">
        <v>7.4</v>
      </c>
      <c r="BK27" s="101"/>
      <c r="BL27" s="101">
        <v>426.7</v>
      </c>
      <c r="BM27" s="113" t="s">
        <v>110</v>
      </c>
      <c r="BN27" s="55">
        <v>432.38</v>
      </c>
      <c r="BO27" s="114">
        <v>16.600000000000001</v>
      </c>
      <c r="BQ27" s="101"/>
      <c r="BR27" s="101">
        <v>214.6</v>
      </c>
      <c r="BS27" s="113" t="s">
        <v>110</v>
      </c>
      <c r="BT27" s="55">
        <v>211.07</v>
      </c>
      <c r="BU27" s="114">
        <v>6.2</v>
      </c>
      <c r="BW27" s="101"/>
      <c r="BX27" s="101">
        <v>387.2</v>
      </c>
      <c r="BY27" s="113" t="s">
        <v>110</v>
      </c>
      <c r="BZ27" s="55">
        <v>387.47</v>
      </c>
      <c r="CA27" s="114">
        <v>4.0999999999999996</v>
      </c>
      <c r="CC27" s="101"/>
      <c r="CD27" s="101">
        <v>559.70000000000005</v>
      </c>
      <c r="CE27" s="113" t="s">
        <v>110</v>
      </c>
      <c r="CF27" s="55">
        <v>558.67999999999995</v>
      </c>
      <c r="CG27" s="114">
        <v>-13.1</v>
      </c>
      <c r="CI27" s="101"/>
      <c r="CJ27" s="101">
        <v>120.7</v>
      </c>
      <c r="CK27" s="113" t="s">
        <v>110</v>
      </c>
      <c r="CL27" s="55">
        <v>119.53</v>
      </c>
      <c r="CM27" s="114">
        <v>-5.2</v>
      </c>
      <c r="CO27" s="101"/>
      <c r="CP27" s="101">
        <v>25.6</v>
      </c>
      <c r="CQ27" s="113" t="s">
        <v>110</v>
      </c>
      <c r="CR27" s="55">
        <v>24.57</v>
      </c>
      <c r="CS27" s="114">
        <v>4.5</v>
      </c>
    </row>
    <row r="28" spans="1:97" x14ac:dyDescent="0.2">
      <c r="A28" s="6">
        <v>6</v>
      </c>
      <c r="B28" s="7">
        <v>2</v>
      </c>
      <c r="C28" s="101"/>
      <c r="D28" s="101">
        <v>3262.6</v>
      </c>
      <c r="E28" s="113" t="s">
        <v>110</v>
      </c>
      <c r="F28" s="55">
        <v>3262.37</v>
      </c>
      <c r="G28" s="114">
        <v>25.2</v>
      </c>
      <c r="H28" s="114"/>
      <c r="I28" s="101"/>
      <c r="J28" s="101">
        <v>3236.7</v>
      </c>
      <c r="K28" s="113" t="s">
        <v>110</v>
      </c>
      <c r="L28" s="55">
        <v>3236.74</v>
      </c>
      <c r="M28" s="114">
        <v>21</v>
      </c>
      <c r="N28" s="114"/>
      <c r="P28" s="101">
        <v>24.7</v>
      </c>
      <c r="Q28" s="113" t="s">
        <v>110</v>
      </c>
      <c r="R28" s="55">
        <v>24.35</v>
      </c>
      <c r="S28" s="114">
        <v>-3.1</v>
      </c>
      <c r="V28" s="101">
        <v>569</v>
      </c>
      <c r="W28" s="113" t="s">
        <v>110</v>
      </c>
      <c r="X28" s="55">
        <v>570.85</v>
      </c>
      <c r="Y28" s="114">
        <v>-6.6</v>
      </c>
      <c r="AB28" s="101">
        <v>272.39999999999998</v>
      </c>
      <c r="AC28" s="113" t="s">
        <v>110</v>
      </c>
      <c r="AD28" s="55">
        <v>271.45</v>
      </c>
      <c r="AE28" s="114">
        <v>0.7</v>
      </c>
      <c r="AH28" s="101">
        <v>180.9</v>
      </c>
      <c r="AI28" s="113" t="s">
        <v>110</v>
      </c>
      <c r="AJ28" s="55">
        <v>180.9</v>
      </c>
      <c r="AK28" s="114">
        <v>9.6999999999999993</v>
      </c>
      <c r="AN28" s="101">
        <v>375.4</v>
      </c>
      <c r="AO28" s="113" t="s">
        <v>110</v>
      </c>
      <c r="AP28" s="55">
        <v>374.38</v>
      </c>
      <c r="AQ28" s="114">
        <v>-8.8000000000000007</v>
      </c>
      <c r="AT28" s="101">
        <v>177.5</v>
      </c>
      <c r="AU28" s="113" t="s">
        <v>110</v>
      </c>
      <c r="AV28" s="55">
        <v>176.45</v>
      </c>
      <c r="AW28" s="114">
        <v>8.4</v>
      </c>
      <c r="AX28" s="100"/>
      <c r="AZ28" s="101">
        <v>61.2</v>
      </c>
      <c r="BA28" s="113" t="s">
        <v>110</v>
      </c>
      <c r="BB28" s="55">
        <v>61.6</v>
      </c>
      <c r="BC28" s="114">
        <v>8</v>
      </c>
      <c r="BD28" s="100"/>
      <c r="BF28" s="101">
        <v>136</v>
      </c>
      <c r="BG28" s="113" t="s">
        <v>110</v>
      </c>
      <c r="BH28" s="55">
        <v>134.87</v>
      </c>
      <c r="BI28" s="114">
        <v>8.1</v>
      </c>
      <c r="BK28" s="101"/>
      <c r="BL28" s="101">
        <v>439.4</v>
      </c>
      <c r="BM28" s="113" t="s">
        <v>110</v>
      </c>
      <c r="BN28" s="55">
        <v>438.16</v>
      </c>
      <c r="BO28" s="114">
        <v>23.1</v>
      </c>
      <c r="BQ28" s="101"/>
      <c r="BR28" s="101">
        <v>213.6</v>
      </c>
      <c r="BS28" s="113" t="s">
        <v>110</v>
      </c>
      <c r="BT28" s="55">
        <v>213.57</v>
      </c>
      <c r="BU28" s="114">
        <v>10</v>
      </c>
      <c r="BW28" s="101"/>
      <c r="BX28" s="101">
        <v>385.8</v>
      </c>
      <c r="BY28" s="113" t="s">
        <v>110</v>
      </c>
      <c r="BZ28" s="55">
        <v>387.84</v>
      </c>
      <c r="CA28" s="114">
        <v>1.5</v>
      </c>
      <c r="CC28" s="101"/>
      <c r="CD28" s="101">
        <v>552.79999999999995</v>
      </c>
      <c r="CE28" s="113" t="s">
        <v>110</v>
      </c>
      <c r="CF28" s="55">
        <v>553.37</v>
      </c>
      <c r="CG28" s="114">
        <v>-21.2</v>
      </c>
      <c r="CI28" s="101"/>
      <c r="CJ28" s="101">
        <v>117.6</v>
      </c>
      <c r="CK28" s="113" t="s">
        <v>110</v>
      </c>
      <c r="CL28" s="55">
        <v>117.33</v>
      </c>
      <c r="CM28" s="114">
        <v>-8.8000000000000007</v>
      </c>
      <c r="CO28" s="101"/>
      <c r="CP28" s="101">
        <v>25.9</v>
      </c>
      <c r="CQ28" s="113" t="s">
        <v>110</v>
      </c>
      <c r="CR28" s="55">
        <v>25.63</v>
      </c>
      <c r="CS28" s="114">
        <v>4.2</v>
      </c>
    </row>
    <row r="29" spans="1:97" x14ac:dyDescent="0.2">
      <c r="A29" s="6">
        <v>6</v>
      </c>
      <c r="B29" s="7">
        <v>3</v>
      </c>
      <c r="C29" s="101"/>
      <c r="D29" s="101">
        <v>3275.1</v>
      </c>
      <c r="E29" s="113" t="s">
        <v>110</v>
      </c>
      <c r="F29" s="55">
        <v>3276.89</v>
      </c>
      <c r="G29" s="114">
        <v>58.1</v>
      </c>
      <c r="H29" s="114"/>
      <c r="I29" s="101"/>
      <c r="J29" s="101">
        <v>3249.1</v>
      </c>
      <c r="K29" s="113" t="s">
        <v>110</v>
      </c>
      <c r="L29" s="55">
        <v>3250.53</v>
      </c>
      <c r="M29" s="114">
        <v>55.2</v>
      </c>
      <c r="N29" s="114"/>
      <c r="P29" s="101">
        <v>23.9</v>
      </c>
      <c r="Q29" s="113" t="s">
        <v>110</v>
      </c>
      <c r="R29" s="55">
        <v>24.5</v>
      </c>
      <c r="S29" s="114">
        <v>0.6</v>
      </c>
      <c r="V29" s="101">
        <v>569.29999999999995</v>
      </c>
      <c r="W29" s="113" t="s">
        <v>110</v>
      </c>
      <c r="X29" s="55">
        <v>570.91999999999996</v>
      </c>
      <c r="Y29" s="114">
        <v>0.3</v>
      </c>
      <c r="AB29" s="101">
        <v>273.7</v>
      </c>
      <c r="AC29" s="113" t="s">
        <v>110</v>
      </c>
      <c r="AD29" s="55">
        <v>272.42</v>
      </c>
      <c r="AE29" s="114">
        <v>3.9</v>
      </c>
      <c r="AH29" s="101">
        <v>187</v>
      </c>
      <c r="AI29" s="113" t="s">
        <v>110</v>
      </c>
      <c r="AJ29" s="55">
        <v>185.01</v>
      </c>
      <c r="AK29" s="114">
        <v>16.399999999999999</v>
      </c>
      <c r="AN29" s="101">
        <v>374.2</v>
      </c>
      <c r="AO29" s="113" t="s">
        <v>110</v>
      </c>
      <c r="AP29" s="55">
        <v>373.56</v>
      </c>
      <c r="AQ29" s="114">
        <v>-3.3</v>
      </c>
      <c r="AT29" s="101">
        <v>176.6</v>
      </c>
      <c r="AU29" s="113" t="s">
        <v>110</v>
      </c>
      <c r="AV29" s="55">
        <v>178.04</v>
      </c>
      <c r="AW29" s="114">
        <v>6.4</v>
      </c>
      <c r="AX29" s="100"/>
      <c r="AZ29" s="101">
        <v>63.8</v>
      </c>
      <c r="BA29" s="113" t="s">
        <v>110</v>
      </c>
      <c r="BB29" s="55">
        <v>63.61</v>
      </c>
      <c r="BC29" s="114">
        <v>8.1</v>
      </c>
      <c r="BD29" s="100"/>
      <c r="BF29" s="101">
        <v>136.1</v>
      </c>
      <c r="BG29" s="113" t="s">
        <v>110</v>
      </c>
      <c r="BH29" s="55">
        <v>136.41</v>
      </c>
      <c r="BI29" s="114">
        <v>6.1</v>
      </c>
      <c r="BK29" s="101"/>
      <c r="BL29" s="101">
        <v>444.5</v>
      </c>
      <c r="BM29" s="113" t="s">
        <v>110</v>
      </c>
      <c r="BN29" s="55">
        <v>445.23</v>
      </c>
      <c r="BO29" s="114">
        <v>28.3</v>
      </c>
      <c r="BQ29" s="101"/>
      <c r="BR29" s="101">
        <v>217.2</v>
      </c>
      <c r="BS29" s="113" t="s">
        <v>110</v>
      </c>
      <c r="BT29" s="55">
        <v>216.39</v>
      </c>
      <c r="BU29" s="114">
        <v>11.3</v>
      </c>
      <c r="BW29" s="101"/>
      <c r="BX29" s="101">
        <v>388.2</v>
      </c>
      <c r="BY29" s="113" t="s">
        <v>110</v>
      </c>
      <c r="BZ29" s="55">
        <v>388.75</v>
      </c>
      <c r="CA29" s="114">
        <v>3.7</v>
      </c>
      <c r="CC29" s="101"/>
      <c r="CD29" s="101">
        <v>551.1</v>
      </c>
      <c r="CE29" s="113" t="s">
        <v>110</v>
      </c>
      <c r="CF29" s="55">
        <v>548.45000000000005</v>
      </c>
      <c r="CG29" s="114">
        <v>-19.7</v>
      </c>
      <c r="CI29" s="101"/>
      <c r="CJ29" s="101">
        <v>113.6</v>
      </c>
      <c r="CK29" s="113" t="s">
        <v>110</v>
      </c>
      <c r="CL29" s="55">
        <v>116.27</v>
      </c>
      <c r="CM29" s="114">
        <v>-4.2</v>
      </c>
      <c r="CO29" s="101"/>
      <c r="CP29" s="101">
        <v>26</v>
      </c>
      <c r="CQ29" s="113" t="s">
        <v>110</v>
      </c>
      <c r="CR29" s="55">
        <v>26.36</v>
      </c>
      <c r="CS29" s="114">
        <v>2.9</v>
      </c>
    </row>
    <row r="30" spans="1:97" x14ac:dyDescent="0.2">
      <c r="A30" s="6">
        <v>6</v>
      </c>
      <c r="B30" s="7">
        <v>4</v>
      </c>
      <c r="C30" s="101"/>
      <c r="D30" s="101">
        <v>3309.8</v>
      </c>
      <c r="E30" s="113" t="s">
        <v>110</v>
      </c>
      <c r="F30" s="55">
        <v>3296.89</v>
      </c>
      <c r="G30" s="114">
        <v>80</v>
      </c>
      <c r="H30" s="114"/>
      <c r="I30" s="101"/>
      <c r="J30" s="101">
        <v>3281.6</v>
      </c>
      <c r="K30" s="113" t="s">
        <v>110</v>
      </c>
      <c r="L30" s="55">
        <v>3268.99</v>
      </c>
      <c r="M30" s="114">
        <v>73.900000000000006</v>
      </c>
      <c r="N30" s="114"/>
      <c r="P30" s="101">
        <v>25</v>
      </c>
      <c r="Q30" s="113" t="s">
        <v>110</v>
      </c>
      <c r="R30" s="55">
        <v>25.08</v>
      </c>
      <c r="S30" s="114">
        <v>2.2999999999999998</v>
      </c>
      <c r="V30" s="101">
        <v>571.5</v>
      </c>
      <c r="W30" s="113" t="s">
        <v>110</v>
      </c>
      <c r="X30" s="55">
        <v>570.9</v>
      </c>
      <c r="Y30" s="114">
        <v>-0.1</v>
      </c>
      <c r="AB30" s="101">
        <v>275.7</v>
      </c>
      <c r="AC30" s="113" t="s">
        <v>110</v>
      </c>
      <c r="AD30" s="55">
        <v>273.27999999999997</v>
      </c>
      <c r="AE30" s="114">
        <v>3.4</v>
      </c>
      <c r="AH30" s="101">
        <v>190.7</v>
      </c>
      <c r="AI30" s="113" t="s">
        <v>110</v>
      </c>
      <c r="AJ30" s="55">
        <v>189.51</v>
      </c>
      <c r="AK30" s="114">
        <v>18</v>
      </c>
      <c r="AN30" s="101">
        <v>374.9</v>
      </c>
      <c r="AO30" s="113" t="s">
        <v>110</v>
      </c>
      <c r="AP30" s="55">
        <v>372.43</v>
      </c>
      <c r="AQ30" s="114">
        <v>-4.5</v>
      </c>
      <c r="AT30" s="101">
        <v>180.3</v>
      </c>
      <c r="AU30" s="113" t="s">
        <v>110</v>
      </c>
      <c r="AV30" s="55">
        <v>178.96</v>
      </c>
      <c r="AW30" s="114">
        <v>3.7</v>
      </c>
      <c r="AX30" s="100"/>
      <c r="AZ30" s="101">
        <v>65</v>
      </c>
      <c r="BA30" s="113" t="s">
        <v>110</v>
      </c>
      <c r="BB30" s="55">
        <v>64.86</v>
      </c>
      <c r="BC30" s="114">
        <v>5</v>
      </c>
      <c r="BD30" s="100"/>
      <c r="BF30" s="101">
        <v>139.19999999999999</v>
      </c>
      <c r="BG30" s="113" t="s">
        <v>110</v>
      </c>
      <c r="BH30" s="55">
        <v>137.47999999999999</v>
      </c>
      <c r="BI30" s="114">
        <v>4.3</v>
      </c>
      <c r="BK30" s="101"/>
      <c r="BL30" s="101">
        <v>455</v>
      </c>
      <c r="BM30" s="113" t="s">
        <v>110</v>
      </c>
      <c r="BN30" s="55">
        <v>453</v>
      </c>
      <c r="BO30" s="114">
        <v>31.1</v>
      </c>
      <c r="BQ30" s="101"/>
      <c r="BR30" s="101">
        <v>219.5</v>
      </c>
      <c r="BS30" s="113" t="s">
        <v>110</v>
      </c>
      <c r="BT30" s="55">
        <v>219.82</v>
      </c>
      <c r="BU30" s="114">
        <v>13.7</v>
      </c>
      <c r="BW30" s="101"/>
      <c r="BX30" s="101">
        <v>391.8</v>
      </c>
      <c r="BY30" s="113" t="s">
        <v>110</v>
      </c>
      <c r="BZ30" s="55">
        <v>389.82</v>
      </c>
      <c r="CA30" s="114">
        <v>4.3</v>
      </c>
      <c r="CC30" s="101"/>
      <c r="CD30" s="101">
        <v>543.4</v>
      </c>
      <c r="CE30" s="113" t="s">
        <v>110</v>
      </c>
      <c r="CF30" s="55">
        <v>546.97</v>
      </c>
      <c r="CG30" s="114">
        <v>-5.9</v>
      </c>
      <c r="CI30" s="101"/>
      <c r="CJ30" s="101">
        <v>120.9</v>
      </c>
      <c r="CK30" s="113" t="s">
        <v>110</v>
      </c>
      <c r="CL30" s="55">
        <v>116.67</v>
      </c>
      <c r="CM30" s="114">
        <v>1.6</v>
      </c>
      <c r="CO30" s="101"/>
      <c r="CP30" s="101">
        <v>28.2</v>
      </c>
      <c r="CQ30" s="113" t="s">
        <v>110</v>
      </c>
      <c r="CR30" s="55">
        <v>27.89</v>
      </c>
      <c r="CS30" s="114">
        <v>6.1</v>
      </c>
    </row>
    <row r="31" spans="1:97" x14ac:dyDescent="0.2">
      <c r="A31" s="6"/>
      <c r="B31" s="7">
        <v>1</v>
      </c>
      <c r="C31" s="101"/>
      <c r="D31" s="101">
        <v>3313</v>
      </c>
      <c r="E31" s="113" t="s">
        <v>110</v>
      </c>
      <c r="F31" s="55">
        <v>3317.92</v>
      </c>
      <c r="G31" s="114">
        <v>84.1</v>
      </c>
      <c r="H31" s="114"/>
      <c r="I31" s="101"/>
      <c r="J31" s="101">
        <v>3282.6</v>
      </c>
      <c r="K31" s="113" t="s">
        <v>110</v>
      </c>
      <c r="L31" s="55">
        <v>3287.29</v>
      </c>
      <c r="M31" s="114">
        <v>73.2</v>
      </c>
      <c r="N31" s="114"/>
      <c r="P31" s="101">
        <v>25.1</v>
      </c>
      <c r="Q31" s="113" t="s">
        <v>110</v>
      </c>
      <c r="R31" s="55">
        <v>25.46</v>
      </c>
      <c r="S31" s="114">
        <v>1.5</v>
      </c>
      <c r="V31" s="101">
        <v>569.70000000000005</v>
      </c>
      <c r="W31" s="113" t="s">
        <v>110</v>
      </c>
      <c r="X31" s="55">
        <v>569.94000000000005</v>
      </c>
      <c r="Y31" s="114">
        <v>-3.8</v>
      </c>
      <c r="AB31" s="101">
        <v>275.7</v>
      </c>
      <c r="AC31" s="113" t="s">
        <v>110</v>
      </c>
      <c r="AD31" s="55">
        <v>274.47000000000003</v>
      </c>
      <c r="AE31" s="114">
        <v>4.8</v>
      </c>
      <c r="AH31" s="101">
        <v>193.5</v>
      </c>
      <c r="AI31" s="113" t="s">
        <v>110</v>
      </c>
      <c r="AJ31" s="55">
        <v>193.77</v>
      </c>
      <c r="AK31" s="114">
        <v>17</v>
      </c>
      <c r="AN31" s="101">
        <v>371.6</v>
      </c>
      <c r="AO31" s="113" t="s">
        <v>110</v>
      </c>
      <c r="AP31" s="55">
        <v>372.16</v>
      </c>
      <c r="AQ31" s="114">
        <v>-1</v>
      </c>
      <c r="AT31" s="101">
        <v>179.2</v>
      </c>
      <c r="AU31" s="113" t="s">
        <v>110</v>
      </c>
      <c r="AV31" s="55">
        <v>179.45</v>
      </c>
      <c r="AW31" s="114">
        <v>2</v>
      </c>
      <c r="AX31" s="100"/>
      <c r="AZ31" s="101">
        <v>65.3</v>
      </c>
      <c r="BA31" s="113" t="s">
        <v>110</v>
      </c>
      <c r="BB31" s="55">
        <v>65.12</v>
      </c>
      <c r="BC31" s="114">
        <v>1</v>
      </c>
      <c r="BD31" s="100"/>
      <c r="BF31" s="101">
        <v>137.80000000000001</v>
      </c>
      <c r="BG31" s="113" t="s">
        <v>110</v>
      </c>
      <c r="BH31" s="55">
        <v>138.47999999999999</v>
      </c>
      <c r="BI31" s="114">
        <v>4</v>
      </c>
      <c r="BK31" s="101"/>
      <c r="BL31" s="101">
        <v>459.9</v>
      </c>
      <c r="BM31" s="113" t="s">
        <v>110</v>
      </c>
      <c r="BN31" s="55">
        <v>460.38</v>
      </c>
      <c r="BO31" s="114">
        <v>29.5</v>
      </c>
      <c r="BQ31" s="101"/>
      <c r="BR31" s="101">
        <v>224</v>
      </c>
      <c r="BS31" s="113" t="s">
        <v>110</v>
      </c>
      <c r="BT31" s="55">
        <v>223.32</v>
      </c>
      <c r="BU31" s="114">
        <v>14</v>
      </c>
      <c r="BW31" s="101"/>
      <c r="BX31" s="101">
        <v>389.9</v>
      </c>
      <c r="BY31" s="113" t="s">
        <v>110</v>
      </c>
      <c r="BZ31" s="55">
        <v>390.44</v>
      </c>
      <c r="CA31" s="114">
        <v>2.5</v>
      </c>
      <c r="CC31" s="101"/>
      <c r="CD31" s="101">
        <v>546.79999999999995</v>
      </c>
      <c r="CE31" s="113" t="s">
        <v>110</v>
      </c>
      <c r="CF31" s="55">
        <v>548.84</v>
      </c>
      <c r="CG31" s="114">
        <v>7.5</v>
      </c>
      <c r="CI31" s="101"/>
      <c r="CJ31" s="101">
        <v>117.9</v>
      </c>
      <c r="CK31" s="113" t="s">
        <v>110</v>
      </c>
      <c r="CL31" s="55">
        <v>116.95</v>
      </c>
      <c r="CM31" s="114">
        <v>1.1000000000000001</v>
      </c>
      <c r="CO31" s="101"/>
      <c r="CP31" s="101">
        <v>30.4</v>
      </c>
      <c r="CQ31" s="113" t="s">
        <v>110</v>
      </c>
      <c r="CR31" s="55">
        <v>30.62</v>
      </c>
      <c r="CS31" s="114">
        <v>10.9</v>
      </c>
    </row>
    <row r="32" spans="1:97" x14ac:dyDescent="0.2">
      <c r="A32" s="6">
        <v>7</v>
      </c>
      <c r="B32" s="7">
        <v>2</v>
      </c>
      <c r="C32" s="101"/>
      <c r="D32" s="101">
        <v>3326.2</v>
      </c>
      <c r="E32" s="113" t="s">
        <v>110</v>
      </c>
      <c r="F32" s="55">
        <v>3338.31</v>
      </c>
      <c r="G32" s="114">
        <v>81.599999999999994</v>
      </c>
      <c r="H32" s="114"/>
      <c r="I32" s="101"/>
      <c r="J32" s="101">
        <v>3293.5</v>
      </c>
      <c r="K32" s="113" t="s">
        <v>110</v>
      </c>
      <c r="L32" s="55">
        <v>3305.12</v>
      </c>
      <c r="M32" s="114">
        <v>71.3</v>
      </c>
      <c r="N32" s="114"/>
      <c r="P32" s="101">
        <v>25.9</v>
      </c>
      <c r="Q32" s="113" t="s">
        <v>110</v>
      </c>
      <c r="R32" s="55">
        <v>25.55</v>
      </c>
      <c r="S32" s="114">
        <v>0.3</v>
      </c>
      <c r="V32" s="101">
        <v>564.5</v>
      </c>
      <c r="W32" s="113" t="s">
        <v>110</v>
      </c>
      <c r="X32" s="55">
        <v>567.66</v>
      </c>
      <c r="Y32" s="114">
        <v>-9.1</v>
      </c>
      <c r="AB32" s="101">
        <v>274</v>
      </c>
      <c r="AC32" s="113" t="s">
        <v>110</v>
      </c>
      <c r="AD32" s="55">
        <v>275.85000000000002</v>
      </c>
      <c r="AE32" s="114">
        <v>5.5</v>
      </c>
      <c r="AH32" s="101">
        <v>195</v>
      </c>
      <c r="AI32" s="113" t="s">
        <v>110</v>
      </c>
      <c r="AJ32" s="55">
        <v>197.55</v>
      </c>
      <c r="AK32" s="114">
        <v>15.1</v>
      </c>
      <c r="AN32" s="101">
        <v>371</v>
      </c>
      <c r="AO32" s="113" t="s">
        <v>110</v>
      </c>
      <c r="AP32" s="55">
        <v>375.18</v>
      </c>
      <c r="AQ32" s="114">
        <v>12.1</v>
      </c>
      <c r="AT32" s="101">
        <v>179.2</v>
      </c>
      <c r="AU32" s="113" t="s">
        <v>110</v>
      </c>
      <c r="AV32" s="55">
        <v>180.1</v>
      </c>
      <c r="AW32" s="114">
        <v>2.6</v>
      </c>
      <c r="AX32" s="100"/>
      <c r="AZ32" s="101">
        <v>64.400000000000006</v>
      </c>
      <c r="BA32" s="113" t="s">
        <v>110</v>
      </c>
      <c r="BB32" s="55">
        <v>65.09</v>
      </c>
      <c r="BC32" s="114">
        <v>-0.1</v>
      </c>
      <c r="BD32" s="100"/>
      <c r="BF32" s="101">
        <v>136.80000000000001</v>
      </c>
      <c r="BG32" s="113" t="s">
        <v>110</v>
      </c>
      <c r="BH32" s="55">
        <v>140.07</v>
      </c>
      <c r="BI32" s="114">
        <v>6.4</v>
      </c>
      <c r="BK32" s="101"/>
      <c r="BL32" s="101">
        <v>466.2</v>
      </c>
      <c r="BM32" s="113" t="s">
        <v>110</v>
      </c>
      <c r="BN32" s="55">
        <v>466.41</v>
      </c>
      <c r="BO32" s="114">
        <v>24.1</v>
      </c>
      <c r="BQ32" s="101"/>
      <c r="BR32" s="101">
        <v>226.8</v>
      </c>
      <c r="BS32" s="113" t="s">
        <v>110</v>
      </c>
      <c r="BT32" s="55">
        <v>225.83</v>
      </c>
      <c r="BU32" s="114">
        <v>10</v>
      </c>
      <c r="BW32" s="101"/>
      <c r="BX32" s="101">
        <v>390.2</v>
      </c>
      <c r="BY32" s="113" t="s">
        <v>110</v>
      </c>
      <c r="BZ32" s="55">
        <v>389.29</v>
      </c>
      <c r="CA32" s="114">
        <v>-4.5999999999999996</v>
      </c>
      <c r="CC32" s="101"/>
      <c r="CD32" s="101">
        <v>556.4</v>
      </c>
      <c r="CE32" s="113" t="s">
        <v>110</v>
      </c>
      <c r="CF32" s="55">
        <v>553.51</v>
      </c>
      <c r="CG32" s="114">
        <v>18.7</v>
      </c>
      <c r="CI32" s="101"/>
      <c r="CJ32" s="101">
        <v>114</v>
      </c>
      <c r="CK32" s="113" t="s">
        <v>110</v>
      </c>
      <c r="CL32" s="55">
        <v>116.58</v>
      </c>
      <c r="CM32" s="114">
        <v>-1.4</v>
      </c>
      <c r="CO32" s="101"/>
      <c r="CP32" s="101">
        <v>32.700000000000003</v>
      </c>
      <c r="CQ32" s="113" t="s">
        <v>110</v>
      </c>
      <c r="CR32" s="55">
        <v>33.19</v>
      </c>
      <c r="CS32" s="114">
        <v>10.3</v>
      </c>
    </row>
    <row r="33" spans="1:97" x14ac:dyDescent="0.2">
      <c r="A33" s="6">
        <v>7</v>
      </c>
      <c r="B33" s="7">
        <v>3</v>
      </c>
      <c r="C33" s="101"/>
      <c r="D33" s="101">
        <v>3369.7</v>
      </c>
      <c r="E33" s="113" t="s">
        <v>110</v>
      </c>
      <c r="F33" s="55">
        <v>3362.23</v>
      </c>
      <c r="G33" s="114">
        <v>95.7</v>
      </c>
      <c r="H33" s="114"/>
      <c r="I33" s="101"/>
      <c r="J33" s="101">
        <v>3333.9</v>
      </c>
      <c r="K33" s="113" t="s">
        <v>110</v>
      </c>
      <c r="L33" s="55">
        <v>3327.47</v>
      </c>
      <c r="M33" s="114">
        <v>89.4</v>
      </c>
      <c r="N33" s="114"/>
      <c r="P33" s="101">
        <v>26.5</v>
      </c>
      <c r="Q33" s="113" t="s">
        <v>110</v>
      </c>
      <c r="R33" s="55">
        <v>25.62</v>
      </c>
      <c r="S33" s="114">
        <v>0.3</v>
      </c>
      <c r="V33" s="101">
        <v>567.1</v>
      </c>
      <c r="W33" s="113" t="s">
        <v>110</v>
      </c>
      <c r="X33" s="55">
        <v>565.86</v>
      </c>
      <c r="Y33" s="114">
        <v>-7.2</v>
      </c>
      <c r="AB33" s="101">
        <v>279.3</v>
      </c>
      <c r="AC33" s="113" t="s">
        <v>110</v>
      </c>
      <c r="AD33" s="55">
        <v>277.45999999999998</v>
      </c>
      <c r="AE33" s="114">
        <v>6.4</v>
      </c>
      <c r="AH33" s="101">
        <v>203.6</v>
      </c>
      <c r="AI33" s="113" t="s">
        <v>110</v>
      </c>
      <c r="AJ33" s="55">
        <v>201.92</v>
      </c>
      <c r="AK33" s="114">
        <v>17.5</v>
      </c>
      <c r="AN33" s="101">
        <v>383.8</v>
      </c>
      <c r="AO33" s="113" t="s">
        <v>110</v>
      </c>
      <c r="AP33" s="55">
        <v>381.9</v>
      </c>
      <c r="AQ33" s="114">
        <v>26.9</v>
      </c>
      <c r="AT33" s="101">
        <v>182.1</v>
      </c>
      <c r="AU33" s="113" t="s">
        <v>110</v>
      </c>
      <c r="AV33" s="55">
        <v>181.15</v>
      </c>
      <c r="AW33" s="114">
        <v>4.2</v>
      </c>
      <c r="AX33" s="100"/>
      <c r="AZ33" s="101">
        <v>63.9</v>
      </c>
      <c r="BA33" s="113" t="s">
        <v>110</v>
      </c>
      <c r="BB33" s="55">
        <v>65.48</v>
      </c>
      <c r="BC33" s="114">
        <v>1.5</v>
      </c>
      <c r="BD33" s="100"/>
      <c r="BF33" s="101">
        <v>142.5</v>
      </c>
      <c r="BG33" s="113" t="s">
        <v>110</v>
      </c>
      <c r="BH33" s="55">
        <v>142.61000000000001</v>
      </c>
      <c r="BI33" s="114">
        <v>10.1</v>
      </c>
      <c r="BK33" s="101"/>
      <c r="BL33" s="101">
        <v>470.7</v>
      </c>
      <c r="BM33" s="113" t="s">
        <v>110</v>
      </c>
      <c r="BN33" s="55">
        <v>471.31</v>
      </c>
      <c r="BO33" s="114">
        <v>19.600000000000001</v>
      </c>
      <c r="BQ33" s="101"/>
      <c r="BR33" s="101">
        <v>227.3</v>
      </c>
      <c r="BS33" s="113" t="s">
        <v>110</v>
      </c>
      <c r="BT33" s="55">
        <v>226.68</v>
      </c>
      <c r="BU33" s="114">
        <v>3.4</v>
      </c>
      <c r="BW33" s="101"/>
      <c r="BX33" s="101">
        <v>389.9</v>
      </c>
      <c r="BY33" s="113" t="s">
        <v>110</v>
      </c>
      <c r="BZ33" s="55">
        <v>387.18</v>
      </c>
      <c r="CA33" s="114">
        <v>-8.5</v>
      </c>
      <c r="CC33" s="101"/>
      <c r="CD33" s="101">
        <v>556.20000000000005</v>
      </c>
      <c r="CE33" s="113" t="s">
        <v>110</v>
      </c>
      <c r="CF33" s="55">
        <v>559.54</v>
      </c>
      <c r="CG33" s="114">
        <v>24.1</v>
      </c>
      <c r="CI33" s="101"/>
      <c r="CJ33" s="101">
        <v>118.2</v>
      </c>
      <c r="CK33" s="113" t="s">
        <v>110</v>
      </c>
      <c r="CL33" s="55">
        <v>116.21</v>
      </c>
      <c r="CM33" s="114">
        <v>-1.5</v>
      </c>
      <c r="CO33" s="101"/>
      <c r="CP33" s="101">
        <v>35.799999999999997</v>
      </c>
      <c r="CQ33" s="113" t="s">
        <v>110</v>
      </c>
      <c r="CR33" s="55">
        <v>34.76</v>
      </c>
      <c r="CS33" s="114">
        <v>6.3</v>
      </c>
    </row>
    <row r="34" spans="1:97" x14ac:dyDescent="0.2">
      <c r="A34" s="6">
        <v>7</v>
      </c>
      <c r="B34" s="7">
        <v>4</v>
      </c>
      <c r="C34" s="101"/>
      <c r="D34" s="101">
        <v>3394.7</v>
      </c>
      <c r="E34" s="113" t="s">
        <v>110</v>
      </c>
      <c r="F34" s="55">
        <v>3393.81</v>
      </c>
      <c r="G34" s="114">
        <v>126.3</v>
      </c>
      <c r="H34" s="114"/>
      <c r="I34" s="101"/>
      <c r="J34" s="101">
        <v>3358</v>
      </c>
      <c r="K34" s="113" t="s">
        <v>110</v>
      </c>
      <c r="L34" s="55">
        <v>3357.85</v>
      </c>
      <c r="M34" s="114">
        <v>121.5</v>
      </c>
      <c r="N34" s="114"/>
      <c r="P34" s="101">
        <v>25.4</v>
      </c>
      <c r="Q34" s="113" t="s">
        <v>110</v>
      </c>
      <c r="R34" s="55">
        <v>25.86</v>
      </c>
      <c r="S34" s="114">
        <v>1</v>
      </c>
      <c r="V34" s="101">
        <v>564.29999999999995</v>
      </c>
      <c r="W34" s="113" t="s">
        <v>110</v>
      </c>
      <c r="X34" s="55">
        <v>568.16</v>
      </c>
      <c r="Y34" s="114">
        <v>9.1999999999999993</v>
      </c>
      <c r="AB34" s="101">
        <v>278.2</v>
      </c>
      <c r="AC34" s="113" t="s">
        <v>110</v>
      </c>
      <c r="AD34" s="55">
        <v>280.58</v>
      </c>
      <c r="AE34" s="114">
        <v>12.5</v>
      </c>
      <c r="AH34" s="101">
        <v>208.3</v>
      </c>
      <c r="AI34" s="113" t="s">
        <v>110</v>
      </c>
      <c r="AJ34" s="55">
        <v>208.3</v>
      </c>
      <c r="AK34" s="114">
        <v>25.5</v>
      </c>
      <c r="AN34" s="101">
        <v>390.4</v>
      </c>
      <c r="AO34" s="113" t="s">
        <v>110</v>
      </c>
      <c r="AP34" s="55">
        <v>390.25</v>
      </c>
      <c r="AQ34" s="114">
        <v>33.4</v>
      </c>
      <c r="AT34" s="101">
        <v>183.1</v>
      </c>
      <c r="AU34" s="113" t="s">
        <v>110</v>
      </c>
      <c r="AV34" s="55">
        <v>181.81</v>
      </c>
      <c r="AW34" s="114">
        <v>2.6</v>
      </c>
      <c r="AX34" s="100"/>
      <c r="AZ34" s="101">
        <v>68.5</v>
      </c>
      <c r="BA34" s="113" t="s">
        <v>110</v>
      </c>
      <c r="BB34" s="55">
        <v>66.599999999999994</v>
      </c>
      <c r="BC34" s="114">
        <v>4.5</v>
      </c>
      <c r="BD34" s="100"/>
      <c r="BF34" s="101">
        <v>146.1</v>
      </c>
      <c r="BG34" s="113" t="s">
        <v>110</v>
      </c>
      <c r="BH34" s="55">
        <v>144.88999999999999</v>
      </c>
      <c r="BI34" s="114">
        <v>9.1</v>
      </c>
      <c r="BK34" s="101"/>
      <c r="BL34" s="101">
        <v>478.1</v>
      </c>
      <c r="BM34" s="113" t="s">
        <v>110</v>
      </c>
      <c r="BN34" s="55">
        <v>477</v>
      </c>
      <c r="BO34" s="114">
        <v>22.8</v>
      </c>
      <c r="BQ34" s="101"/>
      <c r="BR34" s="101">
        <v>225.7</v>
      </c>
      <c r="BS34" s="113" t="s">
        <v>110</v>
      </c>
      <c r="BT34" s="55">
        <v>226.43</v>
      </c>
      <c r="BU34" s="114">
        <v>-1</v>
      </c>
      <c r="BW34" s="101"/>
      <c r="BX34" s="101">
        <v>384.6</v>
      </c>
      <c r="BY34" s="113" t="s">
        <v>110</v>
      </c>
      <c r="BZ34" s="55">
        <v>385.72</v>
      </c>
      <c r="CA34" s="114">
        <v>-5.8</v>
      </c>
      <c r="CC34" s="101"/>
      <c r="CD34" s="101">
        <v>564.1</v>
      </c>
      <c r="CE34" s="113" t="s">
        <v>110</v>
      </c>
      <c r="CF34" s="55">
        <v>564.45000000000005</v>
      </c>
      <c r="CG34" s="114">
        <v>19.600000000000001</v>
      </c>
      <c r="CI34" s="101"/>
      <c r="CJ34" s="101">
        <v>118</v>
      </c>
      <c r="CK34" s="113" t="s">
        <v>110</v>
      </c>
      <c r="CL34" s="55">
        <v>116.13</v>
      </c>
      <c r="CM34" s="114">
        <v>-0.3</v>
      </c>
      <c r="CO34" s="101"/>
      <c r="CP34" s="101">
        <v>36.700000000000003</v>
      </c>
      <c r="CQ34" s="113" t="s">
        <v>110</v>
      </c>
      <c r="CR34" s="55">
        <v>35.96</v>
      </c>
      <c r="CS34" s="114">
        <v>4.8</v>
      </c>
    </row>
    <row r="35" spans="1:97" x14ac:dyDescent="0.2">
      <c r="A35" s="6"/>
      <c r="B35" s="7">
        <v>1</v>
      </c>
      <c r="C35" s="101"/>
      <c r="D35" s="101">
        <v>3420.6</v>
      </c>
      <c r="E35" s="113" t="s">
        <v>110</v>
      </c>
      <c r="F35" s="55">
        <v>3428.13</v>
      </c>
      <c r="G35" s="114">
        <v>137.30000000000001</v>
      </c>
      <c r="H35" s="114"/>
      <c r="I35" s="101"/>
      <c r="J35" s="101">
        <v>3382.5</v>
      </c>
      <c r="K35" s="113" t="s">
        <v>110</v>
      </c>
      <c r="L35" s="55">
        <v>3390.68</v>
      </c>
      <c r="M35" s="114">
        <v>131.30000000000001</v>
      </c>
      <c r="N35" s="114"/>
      <c r="P35" s="101">
        <v>26.2</v>
      </c>
      <c r="Q35" s="113" t="s">
        <v>110</v>
      </c>
      <c r="R35" s="55">
        <v>26.11</v>
      </c>
      <c r="S35" s="114">
        <v>1</v>
      </c>
      <c r="V35" s="101">
        <v>574.70000000000005</v>
      </c>
      <c r="W35" s="113" t="s">
        <v>110</v>
      </c>
      <c r="X35" s="55">
        <v>574.41999999999996</v>
      </c>
      <c r="Y35" s="114">
        <v>25.1</v>
      </c>
      <c r="AB35" s="101">
        <v>285.39999999999998</v>
      </c>
      <c r="AC35" s="113" t="s">
        <v>110</v>
      </c>
      <c r="AD35" s="55">
        <v>284.86</v>
      </c>
      <c r="AE35" s="114">
        <v>17.100000000000001</v>
      </c>
      <c r="AH35" s="101">
        <v>214</v>
      </c>
      <c r="AI35" s="113" t="s">
        <v>110</v>
      </c>
      <c r="AJ35" s="55">
        <v>215.04</v>
      </c>
      <c r="AK35" s="114">
        <v>27</v>
      </c>
      <c r="AN35" s="101">
        <v>398.4</v>
      </c>
      <c r="AO35" s="113" t="s">
        <v>110</v>
      </c>
      <c r="AP35" s="55">
        <v>395.62</v>
      </c>
      <c r="AQ35" s="114">
        <v>21.5</v>
      </c>
      <c r="AT35" s="101">
        <v>181.2</v>
      </c>
      <c r="AU35" s="113" t="s">
        <v>110</v>
      </c>
      <c r="AV35" s="55">
        <v>181.63</v>
      </c>
      <c r="AW35" s="114">
        <v>-0.7</v>
      </c>
      <c r="AX35" s="100"/>
      <c r="AZ35" s="101">
        <v>69.3</v>
      </c>
      <c r="BA35" s="113" t="s">
        <v>110</v>
      </c>
      <c r="BB35" s="55">
        <v>68.12</v>
      </c>
      <c r="BC35" s="114">
        <v>6.1</v>
      </c>
      <c r="BD35" s="100"/>
      <c r="BF35" s="101">
        <v>143.6</v>
      </c>
      <c r="BG35" s="113" t="s">
        <v>110</v>
      </c>
      <c r="BH35" s="55">
        <v>145.22</v>
      </c>
      <c r="BI35" s="114">
        <v>1.3</v>
      </c>
      <c r="BK35" s="101"/>
      <c r="BL35" s="101">
        <v>481.8</v>
      </c>
      <c r="BM35" s="113" t="s">
        <v>110</v>
      </c>
      <c r="BN35" s="55">
        <v>485.53</v>
      </c>
      <c r="BO35" s="114">
        <v>34.1</v>
      </c>
      <c r="BQ35" s="101"/>
      <c r="BR35" s="101">
        <v>223.7</v>
      </c>
      <c r="BS35" s="113" t="s">
        <v>110</v>
      </c>
      <c r="BT35" s="55">
        <v>226.23</v>
      </c>
      <c r="BU35" s="114">
        <v>-0.8</v>
      </c>
      <c r="BW35" s="101"/>
      <c r="BX35" s="101">
        <v>388.8</v>
      </c>
      <c r="BY35" s="113" t="s">
        <v>110</v>
      </c>
      <c r="BZ35" s="55">
        <v>386.48</v>
      </c>
      <c r="CA35" s="114">
        <v>3.1</v>
      </c>
      <c r="CC35" s="101"/>
      <c r="CD35" s="101">
        <v>565.1</v>
      </c>
      <c r="CE35" s="113" t="s">
        <v>110</v>
      </c>
      <c r="CF35" s="55">
        <v>566.80999999999995</v>
      </c>
      <c r="CG35" s="114">
        <v>9.5</v>
      </c>
      <c r="CI35" s="101"/>
      <c r="CJ35" s="101">
        <v>112.8</v>
      </c>
      <c r="CK35" s="113" t="s">
        <v>110</v>
      </c>
      <c r="CL35" s="55">
        <v>116.75</v>
      </c>
      <c r="CM35" s="114">
        <v>2.5</v>
      </c>
      <c r="CO35" s="101"/>
      <c r="CP35" s="101">
        <v>38.1</v>
      </c>
      <c r="CQ35" s="113" t="s">
        <v>110</v>
      </c>
      <c r="CR35" s="55">
        <v>37.44</v>
      </c>
      <c r="CS35" s="114">
        <v>5.9</v>
      </c>
    </row>
    <row r="36" spans="1:97" x14ac:dyDescent="0.2">
      <c r="A36" s="6">
        <v>8</v>
      </c>
      <c r="B36" s="7">
        <v>2</v>
      </c>
      <c r="C36" s="101"/>
      <c r="D36" s="101">
        <v>3448.8</v>
      </c>
      <c r="E36" s="113" t="s">
        <v>110</v>
      </c>
      <c r="F36" s="55">
        <v>3455.91</v>
      </c>
      <c r="G36" s="114">
        <v>111.2</v>
      </c>
      <c r="H36" s="114"/>
      <c r="I36" s="101"/>
      <c r="J36" s="101">
        <v>3409.3</v>
      </c>
      <c r="K36" s="113" t="s">
        <v>110</v>
      </c>
      <c r="L36" s="55">
        <v>3416.02</v>
      </c>
      <c r="M36" s="114">
        <v>101.4</v>
      </c>
      <c r="N36" s="114"/>
      <c r="P36" s="101">
        <v>26.7</v>
      </c>
      <c r="Q36" s="113" t="s">
        <v>110</v>
      </c>
      <c r="R36" s="55">
        <v>26.15</v>
      </c>
      <c r="S36" s="114">
        <v>0.2</v>
      </c>
      <c r="V36" s="101">
        <v>579.4</v>
      </c>
      <c r="W36" s="113" t="s">
        <v>110</v>
      </c>
      <c r="X36" s="55">
        <v>580.71</v>
      </c>
      <c r="Y36" s="114">
        <v>25.2</v>
      </c>
      <c r="AB36" s="101">
        <v>287.89999999999998</v>
      </c>
      <c r="AC36" s="113" t="s">
        <v>110</v>
      </c>
      <c r="AD36" s="55">
        <v>288.83</v>
      </c>
      <c r="AE36" s="114">
        <v>15.9</v>
      </c>
      <c r="AH36" s="101">
        <v>217.6</v>
      </c>
      <c r="AI36" s="113" t="s">
        <v>110</v>
      </c>
      <c r="AJ36" s="55">
        <v>219.32</v>
      </c>
      <c r="AK36" s="114">
        <v>17.100000000000001</v>
      </c>
      <c r="AN36" s="101">
        <v>396.3</v>
      </c>
      <c r="AO36" s="113" t="s">
        <v>110</v>
      </c>
      <c r="AP36" s="55">
        <v>396.12</v>
      </c>
      <c r="AQ36" s="114">
        <v>2</v>
      </c>
      <c r="AT36" s="101">
        <v>180.2</v>
      </c>
      <c r="AU36" s="113" t="s">
        <v>110</v>
      </c>
      <c r="AV36" s="55">
        <v>180.65</v>
      </c>
      <c r="AW36" s="114">
        <v>-3.9</v>
      </c>
      <c r="AX36" s="100"/>
      <c r="AZ36" s="101">
        <v>67.5</v>
      </c>
      <c r="BA36" s="113" t="s">
        <v>110</v>
      </c>
      <c r="BB36" s="55">
        <v>69.19</v>
      </c>
      <c r="BC36" s="114">
        <v>4.3</v>
      </c>
      <c r="BD36" s="100"/>
      <c r="BF36" s="101">
        <v>141.69999999999999</v>
      </c>
      <c r="BG36" s="113" t="s">
        <v>110</v>
      </c>
      <c r="BH36" s="55">
        <v>143.75</v>
      </c>
      <c r="BI36" s="114">
        <v>-5.9</v>
      </c>
      <c r="BK36" s="101"/>
      <c r="BL36" s="101">
        <v>493.7</v>
      </c>
      <c r="BM36" s="113" t="s">
        <v>110</v>
      </c>
      <c r="BN36" s="55">
        <v>496.49</v>
      </c>
      <c r="BO36" s="114">
        <v>43.8</v>
      </c>
      <c r="BQ36" s="101"/>
      <c r="BR36" s="101">
        <v>226.1</v>
      </c>
      <c r="BS36" s="113" t="s">
        <v>110</v>
      </c>
      <c r="BT36" s="55">
        <v>226.95</v>
      </c>
      <c r="BU36" s="114">
        <v>2.9</v>
      </c>
      <c r="BW36" s="101"/>
      <c r="BX36" s="101">
        <v>387.3</v>
      </c>
      <c r="BY36" s="113" t="s">
        <v>110</v>
      </c>
      <c r="BZ36" s="55">
        <v>389.64</v>
      </c>
      <c r="CA36" s="114">
        <v>12.6</v>
      </c>
      <c r="CC36" s="101"/>
      <c r="CD36" s="101">
        <v>569.6</v>
      </c>
      <c r="CE36" s="113" t="s">
        <v>110</v>
      </c>
      <c r="CF36" s="55">
        <v>565.65</v>
      </c>
      <c r="CG36" s="114">
        <v>-4.5999999999999996</v>
      </c>
      <c r="CI36" s="101"/>
      <c r="CJ36" s="101">
        <v>119.3</v>
      </c>
      <c r="CK36" s="113" t="s">
        <v>110</v>
      </c>
      <c r="CL36" s="55">
        <v>118.49</v>
      </c>
      <c r="CM36" s="114">
        <v>6.9</v>
      </c>
      <c r="CO36" s="101"/>
      <c r="CP36" s="101">
        <v>39.5</v>
      </c>
      <c r="CQ36" s="113" t="s">
        <v>110</v>
      </c>
      <c r="CR36" s="55">
        <v>39.89</v>
      </c>
      <c r="CS36" s="114">
        <v>9.8000000000000007</v>
      </c>
    </row>
    <row r="37" spans="1:97" x14ac:dyDescent="0.2">
      <c r="A37" s="6">
        <v>8</v>
      </c>
      <c r="B37" s="7">
        <v>3</v>
      </c>
      <c r="C37" s="101"/>
      <c r="D37" s="101">
        <v>3471.6</v>
      </c>
      <c r="E37" s="113" t="s">
        <v>110</v>
      </c>
      <c r="F37" s="55">
        <v>3468.11</v>
      </c>
      <c r="G37" s="114">
        <v>48.8</v>
      </c>
      <c r="H37" s="114"/>
      <c r="I37" s="101"/>
      <c r="J37" s="101">
        <v>3429.4</v>
      </c>
      <c r="K37" s="113" t="s">
        <v>110</v>
      </c>
      <c r="L37" s="55">
        <v>3425.79</v>
      </c>
      <c r="M37" s="114">
        <v>39.1</v>
      </c>
      <c r="N37" s="114"/>
      <c r="P37" s="101">
        <v>26.1</v>
      </c>
      <c r="Q37" s="113" t="s">
        <v>110</v>
      </c>
      <c r="R37" s="55">
        <v>25.95</v>
      </c>
      <c r="S37" s="114">
        <v>-0.8</v>
      </c>
      <c r="V37" s="101">
        <v>580.1</v>
      </c>
      <c r="W37" s="113" t="s">
        <v>110</v>
      </c>
      <c r="X37" s="55">
        <v>581.04</v>
      </c>
      <c r="Y37" s="114">
        <v>1.3</v>
      </c>
      <c r="AB37" s="101">
        <v>288.8</v>
      </c>
      <c r="AC37" s="113" t="s">
        <v>110</v>
      </c>
      <c r="AD37" s="55">
        <v>289.66000000000003</v>
      </c>
      <c r="AE37" s="114">
        <v>3.3</v>
      </c>
      <c r="AH37" s="101">
        <v>220.3</v>
      </c>
      <c r="AI37" s="113" t="s">
        <v>110</v>
      </c>
      <c r="AJ37" s="55">
        <v>219.24</v>
      </c>
      <c r="AK37" s="114">
        <v>-0.3</v>
      </c>
      <c r="AN37" s="101">
        <v>390.2</v>
      </c>
      <c r="AO37" s="113" t="s">
        <v>110</v>
      </c>
      <c r="AP37" s="55">
        <v>394.96</v>
      </c>
      <c r="AQ37" s="114">
        <v>-4.5999999999999996</v>
      </c>
      <c r="AT37" s="101">
        <v>180.1</v>
      </c>
      <c r="AU37" s="113" t="s">
        <v>110</v>
      </c>
      <c r="AV37" s="55">
        <v>179.55</v>
      </c>
      <c r="AW37" s="114">
        <v>-4.4000000000000004</v>
      </c>
      <c r="AX37" s="100"/>
      <c r="AZ37" s="101">
        <v>70.400000000000006</v>
      </c>
      <c r="BA37" s="113" t="s">
        <v>110</v>
      </c>
      <c r="BB37" s="55">
        <v>69.62</v>
      </c>
      <c r="BC37" s="114">
        <v>1.7</v>
      </c>
      <c r="BD37" s="100"/>
      <c r="BF37" s="101">
        <v>143.30000000000001</v>
      </c>
      <c r="BG37" s="113" t="s">
        <v>110</v>
      </c>
      <c r="BH37" s="55">
        <v>142.18</v>
      </c>
      <c r="BI37" s="114">
        <v>-6.3</v>
      </c>
      <c r="BK37" s="101"/>
      <c r="BL37" s="101">
        <v>508.2</v>
      </c>
      <c r="BM37" s="113" t="s">
        <v>110</v>
      </c>
      <c r="BN37" s="55">
        <v>506.33</v>
      </c>
      <c r="BO37" s="114">
        <v>39.4</v>
      </c>
      <c r="BQ37" s="101"/>
      <c r="BR37" s="101">
        <v>227.5</v>
      </c>
      <c r="BS37" s="113" t="s">
        <v>110</v>
      </c>
      <c r="BT37" s="55">
        <v>228.17</v>
      </c>
      <c r="BU37" s="114">
        <v>4.9000000000000004</v>
      </c>
      <c r="BW37" s="101"/>
      <c r="BX37" s="101">
        <v>396.5</v>
      </c>
      <c r="BY37" s="113" t="s">
        <v>110</v>
      </c>
      <c r="BZ37" s="55">
        <v>393.5</v>
      </c>
      <c r="CA37" s="114">
        <v>15.4</v>
      </c>
      <c r="CC37" s="101"/>
      <c r="CD37" s="101">
        <v>562.4</v>
      </c>
      <c r="CE37" s="113" t="s">
        <v>110</v>
      </c>
      <c r="CF37" s="55">
        <v>561.99</v>
      </c>
      <c r="CG37" s="114">
        <v>-14.7</v>
      </c>
      <c r="CI37" s="101"/>
      <c r="CJ37" s="101">
        <v>122.4</v>
      </c>
      <c r="CK37" s="113" t="s">
        <v>110</v>
      </c>
      <c r="CL37" s="55">
        <v>120.81</v>
      </c>
      <c r="CM37" s="114">
        <v>9.3000000000000007</v>
      </c>
      <c r="CO37" s="101"/>
      <c r="CP37" s="101">
        <v>42.2</v>
      </c>
      <c r="CQ37" s="113" t="s">
        <v>110</v>
      </c>
      <c r="CR37" s="55">
        <v>42.32</v>
      </c>
      <c r="CS37" s="114">
        <v>9.6999999999999993</v>
      </c>
    </row>
    <row r="38" spans="1:97" x14ac:dyDescent="0.2">
      <c r="A38" s="6">
        <v>8</v>
      </c>
      <c r="B38" s="7">
        <v>4</v>
      </c>
      <c r="C38" s="101"/>
      <c r="D38" s="101">
        <v>3475.8</v>
      </c>
      <c r="E38" s="113" t="s">
        <v>110</v>
      </c>
      <c r="F38" s="55">
        <v>3461.71</v>
      </c>
      <c r="G38" s="114">
        <v>-25.6</v>
      </c>
      <c r="H38" s="114"/>
      <c r="I38" s="101"/>
      <c r="J38" s="101">
        <v>3428.2</v>
      </c>
      <c r="K38" s="113" t="s">
        <v>110</v>
      </c>
      <c r="L38" s="55">
        <v>3418.68</v>
      </c>
      <c r="M38" s="114">
        <v>-28.5</v>
      </c>
      <c r="N38" s="114"/>
      <c r="P38" s="101">
        <v>25.9</v>
      </c>
      <c r="Q38" s="113" t="s">
        <v>110</v>
      </c>
      <c r="R38" s="55">
        <v>25.92</v>
      </c>
      <c r="S38" s="114">
        <v>-0.1</v>
      </c>
      <c r="V38" s="101">
        <v>578.70000000000005</v>
      </c>
      <c r="W38" s="113" t="s">
        <v>110</v>
      </c>
      <c r="X38" s="55">
        <v>572.17999999999995</v>
      </c>
      <c r="Y38" s="114">
        <v>-35.5</v>
      </c>
      <c r="AB38" s="101">
        <v>289</v>
      </c>
      <c r="AC38" s="113" t="s">
        <v>110</v>
      </c>
      <c r="AD38" s="55">
        <v>284.86</v>
      </c>
      <c r="AE38" s="114">
        <v>-19.2</v>
      </c>
      <c r="AH38" s="101">
        <v>218.2</v>
      </c>
      <c r="AI38" s="113" t="s">
        <v>110</v>
      </c>
      <c r="AJ38" s="55">
        <v>215.48</v>
      </c>
      <c r="AK38" s="114">
        <v>-15</v>
      </c>
      <c r="AN38" s="101">
        <v>396.4</v>
      </c>
      <c r="AO38" s="113" t="s">
        <v>110</v>
      </c>
      <c r="AP38" s="55">
        <v>395.13</v>
      </c>
      <c r="AQ38" s="114">
        <v>0.7</v>
      </c>
      <c r="AT38" s="101">
        <v>177.2</v>
      </c>
      <c r="AU38" s="113" t="s">
        <v>110</v>
      </c>
      <c r="AV38" s="55">
        <v>179.51</v>
      </c>
      <c r="AW38" s="114">
        <v>-0.2</v>
      </c>
      <c r="AX38" s="100"/>
      <c r="AZ38" s="101">
        <v>71.099999999999994</v>
      </c>
      <c r="BA38" s="113" t="s">
        <v>110</v>
      </c>
      <c r="BB38" s="55">
        <v>69.36</v>
      </c>
      <c r="BC38" s="114">
        <v>-1.1000000000000001</v>
      </c>
      <c r="BD38" s="100"/>
      <c r="BF38" s="101">
        <v>140.5</v>
      </c>
      <c r="BG38" s="113" t="s">
        <v>110</v>
      </c>
      <c r="BH38" s="55">
        <v>141.38</v>
      </c>
      <c r="BI38" s="114">
        <v>-3.2</v>
      </c>
      <c r="BK38" s="101"/>
      <c r="BL38" s="101">
        <v>516.1</v>
      </c>
      <c r="BM38" s="113" t="s">
        <v>110</v>
      </c>
      <c r="BN38" s="55">
        <v>511.04</v>
      </c>
      <c r="BO38" s="114">
        <v>18.8</v>
      </c>
      <c r="BQ38" s="101"/>
      <c r="BR38" s="101">
        <v>229.3</v>
      </c>
      <c r="BS38" s="113" t="s">
        <v>110</v>
      </c>
      <c r="BT38" s="55">
        <v>228.79</v>
      </c>
      <c r="BU38" s="114">
        <v>2.5</v>
      </c>
      <c r="BW38" s="101"/>
      <c r="BX38" s="101">
        <v>397.1</v>
      </c>
      <c r="BY38" s="113" t="s">
        <v>110</v>
      </c>
      <c r="BZ38" s="55">
        <v>396</v>
      </c>
      <c r="CA38" s="114">
        <v>10</v>
      </c>
      <c r="CC38" s="101"/>
      <c r="CD38" s="101">
        <v>556.1</v>
      </c>
      <c r="CE38" s="113" t="s">
        <v>110</v>
      </c>
      <c r="CF38" s="55">
        <v>559.32000000000005</v>
      </c>
      <c r="CG38" s="114">
        <v>-10.7</v>
      </c>
      <c r="CI38" s="101"/>
      <c r="CJ38" s="101">
        <v>120.4</v>
      </c>
      <c r="CK38" s="113" t="s">
        <v>110</v>
      </c>
      <c r="CL38" s="55">
        <v>122.99</v>
      </c>
      <c r="CM38" s="114">
        <v>8.6999999999999993</v>
      </c>
      <c r="CO38" s="101"/>
      <c r="CP38" s="101">
        <v>47.6</v>
      </c>
      <c r="CQ38" s="113" t="s">
        <v>110</v>
      </c>
      <c r="CR38" s="55">
        <v>43.03</v>
      </c>
      <c r="CS38" s="114">
        <v>2.9</v>
      </c>
    </row>
    <row r="39" spans="1:97" x14ac:dyDescent="0.2">
      <c r="A39" s="6"/>
      <c r="B39" s="7">
        <v>1</v>
      </c>
      <c r="C39" s="101"/>
      <c r="D39" s="101">
        <v>3427.9</v>
      </c>
      <c r="E39" s="113" t="s">
        <v>110</v>
      </c>
      <c r="F39" s="55">
        <v>3442.85</v>
      </c>
      <c r="G39" s="114">
        <v>-75.400000000000006</v>
      </c>
      <c r="H39" s="114"/>
      <c r="I39" s="101"/>
      <c r="J39" s="101">
        <v>3388.4</v>
      </c>
      <c r="K39" s="113" t="s">
        <v>110</v>
      </c>
      <c r="L39" s="55">
        <v>3400.81</v>
      </c>
      <c r="M39" s="114">
        <v>-71.5</v>
      </c>
      <c r="N39" s="114"/>
      <c r="P39" s="101">
        <v>26.4</v>
      </c>
      <c r="Q39" s="113" t="s">
        <v>110</v>
      </c>
      <c r="R39" s="55">
        <v>26.53</v>
      </c>
      <c r="S39" s="114">
        <v>2.5</v>
      </c>
      <c r="V39" s="101">
        <v>552.1</v>
      </c>
      <c r="W39" s="113" t="s">
        <v>110</v>
      </c>
      <c r="X39" s="55">
        <v>555.94000000000005</v>
      </c>
      <c r="Y39" s="114">
        <v>-65</v>
      </c>
      <c r="AB39" s="101">
        <v>272.8</v>
      </c>
      <c r="AC39" s="113" t="s">
        <v>110</v>
      </c>
      <c r="AD39" s="55">
        <v>274.7</v>
      </c>
      <c r="AE39" s="114">
        <v>-40.6</v>
      </c>
      <c r="AH39" s="101">
        <v>205.7</v>
      </c>
      <c r="AI39" s="113" t="s">
        <v>110</v>
      </c>
      <c r="AJ39" s="55">
        <v>210.35</v>
      </c>
      <c r="AK39" s="114">
        <v>-20.5</v>
      </c>
      <c r="AN39" s="101">
        <v>394.9</v>
      </c>
      <c r="AO39" s="113" t="s">
        <v>110</v>
      </c>
      <c r="AP39" s="55">
        <v>395.24</v>
      </c>
      <c r="AQ39" s="114">
        <v>0.4</v>
      </c>
      <c r="AT39" s="101">
        <v>180.4</v>
      </c>
      <c r="AU39" s="113" t="s">
        <v>110</v>
      </c>
      <c r="AV39" s="55">
        <v>180.84</v>
      </c>
      <c r="AW39" s="114">
        <v>5.3</v>
      </c>
      <c r="AX39" s="100"/>
      <c r="AZ39" s="101">
        <v>67.099999999999994</v>
      </c>
      <c r="BA39" s="113" t="s">
        <v>110</v>
      </c>
      <c r="BB39" s="55">
        <v>68.81</v>
      </c>
      <c r="BC39" s="114">
        <v>-2.2000000000000002</v>
      </c>
      <c r="BD39" s="100"/>
      <c r="BF39" s="101">
        <v>142.30000000000001</v>
      </c>
      <c r="BG39" s="113" t="s">
        <v>110</v>
      </c>
      <c r="BH39" s="55">
        <v>141.41</v>
      </c>
      <c r="BI39" s="114">
        <v>0.1</v>
      </c>
      <c r="BK39" s="101"/>
      <c r="BL39" s="101">
        <v>510.6</v>
      </c>
      <c r="BM39" s="113" t="s">
        <v>110</v>
      </c>
      <c r="BN39" s="55">
        <v>510.5</v>
      </c>
      <c r="BO39" s="114">
        <v>-2.2000000000000002</v>
      </c>
      <c r="BQ39" s="101"/>
      <c r="BR39" s="101">
        <v>227.6</v>
      </c>
      <c r="BS39" s="113" t="s">
        <v>110</v>
      </c>
      <c r="BT39" s="55">
        <v>229.91</v>
      </c>
      <c r="BU39" s="114">
        <v>4.5</v>
      </c>
      <c r="BW39" s="101"/>
      <c r="BX39" s="101">
        <v>395.5</v>
      </c>
      <c r="BY39" s="113" t="s">
        <v>110</v>
      </c>
      <c r="BZ39" s="55">
        <v>395.73</v>
      </c>
      <c r="CA39" s="114">
        <v>-1.1000000000000001</v>
      </c>
      <c r="CC39" s="101"/>
      <c r="CD39" s="101">
        <v>559.4</v>
      </c>
      <c r="CE39" s="113" t="s">
        <v>110</v>
      </c>
      <c r="CF39" s="55">
        <v>559.17999999999995</v>
      </c>
      <c r="CG39" s="114">
        <v>-0.6</v>
      </c>
      <c r="CI39" s="101"/>
      <c r="CJ39" s="101">
        <v>125.2</v>
      </c>
      <c r="CK39" s="113" t="s">
        <v>110</v>
      </c>
      <c r="CL39" s="55">
        <v>125.26</v>
      </c>
      <c r="CM39" s="114">
        <v>9</v>
      </c>
      <c r="CO39" s="101"/>
      <c r="CP39" s="101">
        <v>39.4</v>
      </c>
      <c r="CQ39" s="113" t="s">
        <v>110</v>
      </c>
      <c r="CR39" s="55">
        <v>42.05</v>
      </c>
      <c r="CS39" s="114">
        <v>-3.9</v>
      </c>
    </row>
    <row r="40" spans="1:97" x14ac:dyDescent="0.2">
      <c r="A40" s="6">
        <v>9</v>
      </c>
      <c r="B40" s="7">
        <v>2</v>
      </c>
      <c r="C40" s="101"/>
      <c r="D40" s="101">
        <v>3410.5</v>
      </c>
      <c r="E40" s="113" t="s">
        <v>110</v>
      </c>
      <c r="F40" s="55">
        <v>3418.74</v>
      </c>
      <c r="G40" s="114">
        <v>-96.4</v>
      </c>
      <c r="H40" s="114"/>
      <c r="I40" s="101"/>
      <c r="J40" s="101">
        <v>3371.4</v>
      </c>
      <c r="K40" s="113" t="s">
        <v>110</v>
      </c>
      <c r="L40" s="55">
        <v>3377.75</v>
      </c>
      <c r="M40" s="114">
        <v>-92.2</v>
      </c>
      <c r="N40" s="114"/>
      <c r="P40" s="101">
        <v>28.3</v>
      </c>
      <c r="Q40" s="113" t="s">
        <v>110</v>
      </c>
      <c r="R40" s="55">
        <v>27.17</v>
      </c>
      <c r="S40" s="114">
        <v>2.5</v>
      </c>
      <c r="V40" s="101">
        <v>533.79999999999995</v>
      </c>
      <c r="W40" s="113" t="s">
        <v>110</v>
      </c>
      <c r="X40" s="55">
        <v>535.86</v>
      </c>
      <c r="Y40" s="114">
        <v>-80.3</v>
      </c>
      <c r="AB40" s="101">
        <v>259</v>
      </c>
      <c r="AC40" s="113" t="s">
        <v>110</v>
      </c>
      <c r="AD40" s="55">
        <v>260.52999999999997</v>
      </c>
      <c r="AE40" s="114">
        <v>-56.7</v>
      </c>
      <c r="AH40" s="101">
        <v>203.6</v>
      </c>
      <c r="AI40" s="113" t="s">
        <v>110</v>
      </c>
      <c r="AJ40" s="55">
        <v>206.23</v>
      </c>
      <c r="AK40" s="114">
        <v>-16.5</v>
      </c>
      <c r="AN40" s="101">
        <v>391.1</v>
      </c>
      <c r="AO40" s="113" t="s">
        <v>110</v>
      </c>
      <c r="AP40" s="55">
        <v>393.06</v>
      </c>
      <c r="AQ40" s="114">
        <v>-8.6999999999999993</v>
      </c>
      <c r="AT40" s="101">
        <v>183.7</v>
      </c>
      <c r="AU40" s="113" t="s">
        <v>110</v>
      </c>
      <c r="AV40" s="55">
        <v>182.46</v>
      </c>
      <c r="AW40" s="114">
        <v>6.5</v>
      </c>
      <c r="AX40" s="100"/>
      <c r="AZ40" s="101">
        <v>69.5</v>
      </c>
      <c r="BA40" s="113" t="s">
        <v>110</v>
      </c>
      <c r="BB40" s="55">
        <v>68.92</v>
      </c>
      <c r="BC40" s="114">
        <v>0.5</v>
      </c>
      <c r="BD40" s="100"/>
      <c r="BF40" s="101">
        <v>140.4</v>
      </c>
      <c r="BG40" s="113" t="s">
        <v>110</v>
      </c>
      <c r="BH40" s="55">
        <v>141.71</v>
      </c>
      <c r="BI40" s="114">
        <v>1.2</v>
      </c>
      <c r="BK40" s="101"/>
      <c r="BL40" s="101">
        <v>508.1</v>
      </c>
      <c r="BM40" s="113" t="s">
        <v>110</v>
      </c>
      <c r="BN40" s="55">
        <v>508.31</v>
      </c>
      <c r="BO40" s="114">
        <v>-8.8000000000000007</v>
      </c>
      <c r="BQ40" s="101"/>
      <c r="BR40" s="101">
        <v>230.2</v>
      </c>
      <c r="BS40" s="113" t="s">
        <v>110</v>
      </c>
      <c r="BT40" s="55">
        <v>232.78</v>
      </c>
      <c r="BU40" s="114">
        <v>11.5</v>
      </c>
      <c r="BW40" s="101"/>
      <c r="BX40" s="101">
        <v>391.3</v>
      </c>
      <c r="BY40" s="113" t="s">
        <v>110</v>
      </c>
      <c r="BZ40" s="55">
        <v>394.1</v>
      </c>
      <c r="CA40" s="114">
        <v>-6.5</v>
      </c>
      <c r="CC40" s="101"/>
      <c r="CD40" s="101">
        <v>563.6</v>
      </c>
      <c r="CE40" s="113" t="s">
        <v>110</v>
      </c>
      <c r="CF40" s="55">
        <v>558.98</v>
      </c>
      <c r="CG40" s="114">
        <v>-0.8</v>
      </c>
      <c r="CI40" s="101"/>
      <c r="CJ40" s="101">
        <v>127.3</v>
      </c>
      <c r="CK40" s="113" t="s">
        <v>110</v>
      </c>
      <c r="CL40" s="55">
        <v>127.08</v>
      </c>
      <c r="CM40" s="114">
        <v>7.3</v>
      </c>
      <c r="CO40" s="101"/>
      <c r="CP40" s="101">
        <v>39.1</v>
      </c>
      <c r="CQ40" s="113" t="s">
        <v>110</v>
      </c>
      <c r="CR40" s="55">
        <v>40.99</v>
      </c>
      <c r="CS40" s="114">
        <v>-4.2</v>
      </c>
    </row>
    <row r="41" spans="1:97" x14ac:dyDescent="0.2">
      <c r="A41" s="6">
        <v>9</v>
      </c>
      <c r="B41" s="7">
        <v>3</v>
      </c>
      <c r="C41" s="101"/>
      <c r="D41" s="101">
        <v>3395.2</v>
      </c>
      <c r="E41" s="113" t="s">
        <v>110</v>
      </c>
      <c r="F41" s="55">
        <v>3395.9</v>
      </c>
      <c r="G41" s="114">
        <v>-91.4</v>
      </c>
      <c r="H41" s="114"/>
      <c r="I41" s="101"/>
      <c r="J41" s="101">
        <v>3353.5</v>
      </c>
      <c r="K41" s="113" t="s">
        <v>110</v>
      </c>
      <c r="L41" s="55">
        <v>3354.64</v>
      </c>
      <c r="M41" s="114">
        <v>-92.5</v>
      </c>
      <c r="N41" s="114"/>
      <c r="P41" s="101">
        <v>27.1</v>
      </c>
      <c r="Q41" s="113" t="s">
        <v>110</v>
      </c>
      <c r="R41" s="55">
        <v>27.13</v>
      </c>
      <c r="S41" s="114">
        <v>-0.2</v>
      </c>
      <c r="V41" s="101">
        <v>519.5</v>
      </c>
      <c r="W41" s="113" t="s">
        <v>110</v>
      </c>
      <c r="X41" s="55">
        <v>520.07000000000005</v>
      </c>
      <c r="Y41" s="114">
        <v>-63.2</v>
      </c>
      <c r="AB41" s="101">
        <v>248.3</v>
      </c>
      <c r="AC41" s="113" t="s">
        <v>110</v>
      </c>
      <c r="AD41" s="55">
        <v>248.36</v>
      </c>
      <c r="AE41" s="114">
        <v>-48.7</v>
      </c>
      <c r="AH41" s="101">
        <v>205.4</v>
      </c>
      <c r="AI41" s="113" t="s">
        <v>110</v>
      </c>
      <c r="AJ41" s="55">
        <v>204.77</v>
      </c>
      <c r="AK41" s="114">
        <v>-5.8</v>
      </c>
      <c r="AN41" s="101">
        <v>388.8</v>
      </c>
      <c r="AO41" s="113" t="s">
        <v>110</v>
      </c>
      <c r="AP41" s="55">
        <v>389.9</v>
      </c>
      <c r="AQ41" s="114">
        <v>-12.6</v>
      </c>
      <c r="AT41" s="101">
        <v>182.7</v>
      </c>
      <c r="AU41" s="113" t="s">
        <v>110</v>
      </c>
      <c r="AV41" s="55">
        <v>182.76</v>
      </c>
      <c r="AW41" s="114">
        <v>1.2</v>
      </c>
      <c r="AX41" s="100"/>
      <c r="AZ41" s="101">
        <v>70.3</v>
      </c>
      <c r="BA41" s="113" t="s">
        <v>110</v>
      </c>
      <c r="BB41" s="55">
        <v>69.849999999999994</v>
      </c>
      <c r="BC41" s="114">
        <v>3.7</v>
      </c>
      <c r="BD41" s="100"/>
      <c r="BF41" s="101">
        <v>143.9</v>
      </c>
      <c r="BG41" s="113" t="s">
        <v>110</v>
      </c>
      <c r="BH41" s="55">
        <v>141.13999999999999</v>
      </c>
      <c r="BI41" s="114">
        <v>-2.2999999999999998</v>
      </c>
      <c r="BK41" s="101"/>
      <c r="BL41" s="101">
        <v>505</v>
      </c>
      <c r="BM41" s="113" t="s">
        <v>110</v>
      </c>
      <c r="BN41" s="55">
        <v>505.88</v>
      </c>
      <c r="BO41" s="114">
        <v>-9.6999999999999993</v>
      </c>
      <c r="BQ41" s="101"/>
      <c r="BR41" s="101">
        <v>239.1</v>
      </c>
      <c r="BS41" s="113" t="s">
        <v>110</v>
      </c>
      <c r="BT41" s="55">
        <v>235.4</v>
      </c>
      <c r="BU41" s="114">
        <v>10.5</v>
      </c>
      <c r="BW41" s="101"/>
      <c r="BX41" s="101">
        <v>392.3</v>
      </c>
      <c r="BY41" s="113" t="s">
        <v>110</v>
      </c>
      <c r="BZ41" s="55">
        <v>393.47</v>
      </c>
      <c r="CA41" s="114">
        <v>-2.5</v>
      </c>
      <c r="CC41" s="101"/>
      <c r="CD41" s="101">
        <v>554.20000000000005</v>
      </c>
      <c r="CE41" s="113" t="s">
        <v>110</v>
      </c>
      <c r="CF41" s="55">
        <v>556.37</v>
      </c>
      <c r="CG41" s="114">
        <v>-10.4</v>
      </c>
      <c r="CI41" s="101"/>
      <c r="CJ41" s="101">
        <v>123.5</v>
      </c>
      <c r="CK41" s="113" t="s">
        <v>110</v>
      </c>
      <c r="CL41" s="55">
        <v>126.76</v>
      </c>
      <c r="CM41" s="114">
        <v>-1.3</v>
      </c>
      <c r="CO41" s="101"/>
      <c r="CP41" s="101">
        <v>41.7</v>
      </c>
      <c r="CQ41" s="113" t="s">
        <v>110</v>
      </c>
      <c r="CR41" s="55">
        <v>41.26</v>
      </c>
      <c r="CS41" s="114">
        <v>1.1000000000000001</v>
      </c>
    </row>
    <row r="42" spans="1:97" x14ac:dyDescent="0.2">
      <c r="A42" s="6">
        <v>9</v>
      </c>
      <c r="B42" s="7">
        <v>4</v>
      </c>
      <c r="C42" s="101"/>
      <c r="D42" s="101">
        <v>3385</v>
      </c>
      <c r="E42" s="113" t="s">
        <v>110</v>
      </c>
      <c r="F42" s="55">
        <v>3374.06</v>
      </c>
      <c r="G42" s="114">
        <v>-87.3</v>
      </c>
      <c r="H42" s="114"/>
      <c r="I42" s="101"/>
      <c r="J42" s="101">
        <v>3342.4</v>
      </c>
      <c r="K42" s="113" t="s">
        <v>110</v>
      </c>
      <c r="L42" s="55">
        <v>3332.51</v>
      </c>
      <c r="M42" s="114">
        <v>-88.5</v>
      </c>
      <c r="N42" s="114"/>
      <c r="P42" s="101">
        <v>26.8</v>
      </c>
      <c r="Q42" s="113" t="s">
        <v>110</v>
      </c>
      <c r="R42" s="55">
        <v>26.5</v>
      </c>
      <c r="S42" s="114">
        <v>-2.5</v>
      </c>
      <c r="V42" s="101">
        <v>512.79999999999995</v>
      </c>
      <c r="W42" s="113" t="s">
        <v>110</v>
      </c>
      <c r="X42" s="55">
        <v>510.91</v>
      </c>
      <c r="Y42" s="114">
        <v>-36.6</v>
      </c>
      <c r="AB42" s="101">
        <v>240.2</v>
      </c>
      <c r="AC42" s="113" t="s">
        <v>110</v>
      </c>
      <c r="AD42" s="55">
        <v>241.64</v>
      </c>
      <c r="AE42" s="114">
        <v>-26.9</v>
      </c>
      <c r="AH42" s="101">
        <v>210.1</v>
      </c>
      <c r="AI42" s="113" t="s">
        <v>110</v>
      </c>
      <c r="AJ42" s="55">
        <v>204.93</v>
      </c>
      <c r="AK42" s="114">
        <v>0.6</v>
      </c>
      <c r="AN42" s="101">
        <v>389.6</v>
      </c>
      <c r="AO42" s="113" t="s">
        <v>110</v>
      </c>
      <c r="AP42" s="55">
        <v>387.75</v>
      </c>
      <c r="AQ42" s="114">
        <v>-8.6</v>
      </c>
      <c r="AT42" s="101">
        <v>180.3</v>
      </c>
      <c r="AU42" s="113" t="s">
        <v>110</v>
      </c>
      <c r="AV42" s="55">
        <v>182.41</v>
      </c>
      <c r="AW42" s="114">
        <v>-1.4</v>
      </c>
      <c r="AX42" s="100"/>
      <c r="AZ42" s="101">
        <v>70.3</v>
      </c>
      <c r="BA42" s="113" t="s">
        <v>110</v>
      </c>
      <c r="BB42" s="55">
        <v>71</v>
      </c>
      <c r="BC42" s="114">
        <v>4.5999999999999996</v>
      </c>
      <c r="BD42" s="100"/>
      <c r="BF42" s="101">
        <v>141.5</v>
      </c>
      <c r="BG42" s="113" t="s">
        <v>110</v>
      </c>
      <c r="BH42" s="55">
        <v>139.37</v>
      </c>
      <c r="BI42" s="114">
        <v>-7.1</v>
      </c>
      <c r="BK42" s="101"/>
      <c r="BL42" s="101">
        <v>504.4</v>
      </c>
      <c r="BM42" s="113" t="s">
        <v>110</v>
      </c>
      <c r="BN42" s="55">
        <v>501.75</v>
      </c>
      <c r="BO42" s="114">
        <v>-16.5</v>
      </c>
      <c r="BQ42" s="101"/>
      <c r="BR42" s="101">
        <v>235</v>
      </c>
      <c r="BS42" s="113" t="s">
        <v>110</v>
      </c>
      <c r="BT42" s="55">
        <v>235.79</v>
      </c>
      <c r="BU42" s="114">
        <v>1.6</v>
      </c>
      <c r="BW42" s="101"/>
      <c r="BX42" s="101">
        <v>392.2</v>
      </c>
      <c r="BY42" s="113" t="s">
        <v>110</v>
      </c>
      <c r="BZ42" s="55">
        <v>394.16</v>
      </c>
      <c r="CA42" s="114">
        <v>2.7</v>
      </c>
      <c r="CC42" s="101"/>
      <c r="CD42" s="101">
        <v>552.9</v>
      </c>
      <c r="CE42" s="113" t="s">
        <v>110</v>
      </c>
      <c r="CF42" s="55">
        <v>551.99</v>
      </c>
      <c r="CG42" s="114">
        <v>-17.5</v>
      </c>
      <c r="CI42" s="101"/>
      <c r="CJ42" s="101">
        <v>125.6</v>
      </c>
      <c r="CK42" s="113" t="s">
        <v>110</v>
      </c>
      <c r="CL42" s="55">
        <v>124.84</v>
      </c>
      <c r="CM42" s="114">
        <v>-7.7</v>
      </c>
      <c r="CO42" s="101"/>
      <c r="CP42" s="101">
        <v>42.5</v>
      </c>
      <c r="CQ42" s="113" t="s">
        <v>110</v>
      </c>
      <c r="CR42" s="55">
        <v>41.55</v>
      </c>
      <c r="CS42" s="114">
        <v>1.2</v>
      </c>
    </row>
    <row r="43" spans="1:97" x14ac:dyDescent="0.2">
      <c r="A43" s="6"/>
      <c r="B43" s="7">
        <v>1</v>
      </c>
      <c r="C43" s="101"/>
      <c r="D43" s="101">
        <v>3346.2</v>
      </c>
      <c r="E43" s="113" t="s">
        <v>110</v>
      </c>
      <c r="F43" s="55">
        <v>3358.52</v>
      </c>
      <c r="G43" s="114">
        <v>-62.2</v>
      </c>
      <c r="H43" s="114"/>
      <c r="I43" s="101"/>
      <c r="J43" s="101">
        <v>3306.3</v>
      </c>
      <c r="K43" s="113" t="s">
        <v>110</v>
      </c>
      <c r="L43" s="55">
        <v>3317.5</v>
      </c>
      <c r="M43" s="114">
        <v>-60.1</v>
      </c>
      <c r="N43" s="114"/>
      <c r="P43" s="101">
        <v>26.3</v>
      </c>
      <c r="Q43" s="113" t="s">
        <v>110</v>
      </c>
      <c r="R43" s="55">
        <v>25.9</v>
      </c>
      <c r="S43" s="114">
        <v>-2.4</v>
      </c>
      <c r="V43" s="101">
        <v>504.7</v>
      </c>
      <c r="W43" s="113" t="s">
        <v>110</v>
      </c>
      <c r="X43" s="55">
        <v>507.35</v>
      </c>
      <c r="Y43" s="114">
        <v>-14.2</v>
      </c>
      <c r="AB43" s="101">
        <v>240.6</v>
      </c>
      <c r="AC43" s="113" t="s">
        <v>110</v>
      </c>
      <c r="AD43" s="55">
        <v>240.16</v>
      </c>
      <c r="AE43" s="114">
        <v>-5.9</v>
      </c>
      <c r="AH43" s="101">
        <v>201.7</v>
      </c>
      <c r="AI43" s="113" t="s">
        <v>110</v>
      </c>
      <c r="AJ43" s="55">
        <v>205.87</v>
      </c>
      <c r="AK43" s="114">
        <v>3.8</v>
      </c>
      <c r="AN43" s="101">
        <v>385.2</v>
      </c>
      <c r="AO43" s="113" t="s">
        <v>110</v>
      </c>
      <c r="AP43" s="55">
        <v>387.58</v>
      </c>
      <c r="AQ43" s="114">
        <v>-0.7</v>
      </c>
      <c r="AT43" s="101">
        <v>183.2</v>
      </c>
      <c r="AU43" s="113" t="s">
        <v>110</v>
      </c>
      <c r="AV43" s="55">
        <v>182.7</v>
      </c>
      <c r="AW43" s="114">
        <v>1.1000000000000001</v>
      </c>
      <c r="AX43" s="100"/>
      <c r="AZ43" s="101">
        <v>72.099999999999994</v>
      </c>
      <c r="BA43" s="113" t="s">
        <v>110</v>
      </c>
      <c r="BB43" s="55">
        <v>71.73</v>
      </c>
      <c r="BC43" s="114">
        <v>2.9</v>
      </c>
      <c r="BD43" s="100"/>
      <c r="BF43" s="101">
        <v>137.30000000000001</v>
      </c>
      <c r="BG43" s="113" t="s">
        <v>110</v>
      </c>
      <c r="BH43" s="55">
        <v>137.35</v>
      </c>
      <c r="BI43" s="114">
        <v>-8.1</v>
      </c>
      <c r="BK43" s="101"/>
      <c r="BL43" s="101">
        <v>494.2</v>
      </c>
      <c r="BM43" s="113" t="s">
        <v>110</v>
      </c>
      <c r="BN43" s="55">
        <v>496.37</v>
      </c>
      <c r="BO43" s="114">
        <v>-21.5</v>
      </c>
      <c r="BQ43" s="101"/>
      <c r="BR43" s="101">
        <v>236.5</v>
      </c>
      <c r="BS43" s="113" t="s">
        <v>110</v>
      </c>
      <c r="BT43" s="55">
        <v>234.74</v>
      </c>
      <c r="BU43" s="114">
        <v>-4.2</v>
      </c>
      <c r="BW43" s="101"/>
      <c r="BX43" s="101">
        <v>392.9</v>
      </c>
      <c r="BY43" s="113" t="s">
        <v>110</v>
      </c>
      <c r="BZ43" s="55">
        <v>394.45</v>
      </c>
      <c r="CA43" s="114">
        <v>1.2</v>
      </c>
      <c r="CC43" s="101"/>
      <c r="CD43" s="101">
        <v>546.79999999999995</v>
      </c>
      <c r="CE43" s="113" t="s">
        <v>110</v>
      </c>
      <c r="CF43" s="55">
        <v>549.23</v>
      </c>
      <c r="CG43" s="114">
        <v>-11</v>
      </c>
      <c r="CI43" s="101"/>
      <c r="CJ43" s="101">
        <v>124.2</v>
      </c>
      <c r="CK43" s="113" t="s">
        <v>110</v>
      </c>
      <c r="CL43" s="55">
        <v>123.13</v>
      </c>
      <c r="CM43" s="114">
        <v>-6.8</v>
      </c>
      <c r="CO43" s="101"/>
      <c r="CP43" s="101">
        <v>39.799999999999997</v>
      </c>
      <c r="CQ43" s="113" t="s">
        <v>110</v>
      </c>
      <c r="CR43" s="55">
        <v>41.02</v>
      </c>
      <c r="CS43" s="114">
        <v>-2.1</v>
      </c>
    </row>
    <row r="44" spans="1:97" x14ac:dyDescent="0.2">
      <c r="A44" s="6">
        <v>10</v>
      </c>
      <c r="B44" s="7">
        <v>2</v>
      </c>
      <c r="C44" s="101"/>
      <c r="D44" s="101">
        <v>3357.8</v>
      </c>
      <c r="E44" s="113" t="s">
        <v>110</v>
      </c>
      <c r="F44" s="55">
        <v>3356.31</v>
      </c>
      <c r="G44" s="114">
        <v>-8.8000000000000007</v>
      </c>
      <c r="H44" s="114"/>
      <c r="I44" s="101"/>
      <c r="J44" s="101">
        <v>3317.8</v>
      </c>
      <c r="K44" s="113" t="s">
        <v>110</v>
      </c>
      <c r="L44" s="55">
        <v>3316.07</v>
      </c>
      <c r="M44" s="114">
        <v>-5.7</v>
      </c>
      <c r="N44" s="114"/>
      <c r="P44" s="101">
        <v>25.7</v>
      </c>
      <c r="Q44" s="113" t="s">
        <v>110</v>
      </c>
      <c r="R44" s="55">
        <v>26.17</v>
      </c>
      <c r="S44" s="114">
        <v>1.1000000000000001</v>
      </c>
      <c r="V44" s="101">
        <v>507.6</v>
      </c>
      <c r="W44" s="113" t="s">
        <v>110</v>
      </c>
      <c r="X44" s="55">
        <v>506.78</v>
      </c>
      <c r="Y44" s="114">
        <v>-2.2999999999999998</v>
      </c>
      <c r="AB44" s="101">
        <v>241.5</v>
      </c>
      <c r="AC44" s="113" t="s">
        <v>110</v>
      </c>
      <c r="AD44" s="55">
        <v>241.3</v>
      </c>
      <c r="AE44" s="114">
        <v>4.5999999999999996</v>
      </c>
      <c r="AH44" s="101">
        <v>206.4</v>
      </c>
      <c r="AI44" s="113" t="s">
        <v>110</v>
      </c>
      <c r="AJ44" s="55">
        <v>207</v>
      </c>
      <c r="AK44" s="114">
        <v>4.5</v>
      </c>
      <c r="AN44" s="101">
        <v>389.2</v>
      </c>
      <c r="AO44" s="113" t="s">
        <v>110</v>
      </c>
      <c r="AP44" s="55">
        <v>389.37</v>
      </c>
      <c r="AQ44" s="114">
        <v>7.1</v>
      </c>
      <c r="AT44" s="101">
        <v>186.6</v>
      </c>
      <c r="AU44" s="113" t="s">
        <v>110</v>
      </c>
      <c r="AV44" s="55">
        <v>183.63</v>
      </c>
      <c r="AW44" s="114">
        <v>3.7</v>
      </c>
      <c r="AX44" s="100"/>
      <c r="AZ44" s="101">
        <v>71.8</v>
      </c>
      <c r="BA44" s="113" t="s">
        <v>110</v>
      </c>
      <c r="BB44" s="55">
        <v>71.930000000000007</v>
      </c>
      <c r="BC44" s="114">
        <v>0.8</v>
      </c>
      <c r="BD44" s="100"/>
      <c r="BF44" s="101">
        <v>136.5</v>
      </c>
      <c r="BG44" s="113" t="s">
        <v>110</v>
      </c>
      <c r="BH44" s="55">
        <v>136.76</v>
      </c>
      <c r="BI44" s="114">
        <v>-2.4</v>
      </c>
      <c r="BK44" s="101"/>
      <c r="BL44" s="101">
        <v>491.6</v>
      </c>
      <c r="BM44" s="113" t="s">
        <v>110</v>
      </c>
      <c r="BN44" s="55">
        <v>492.5</v>
      </c>
      <c r="BO44" s="114">
        <v>-15.5</v>
      </c>
      <c r="BQ44" s="101"/>
      <c r="BR44" s="101">
        <v>235.3</v>
      </c>
      <c r="BS44" s="113" t="s">
        <v>110</v>
      </c>
      <c r="BT44" s="55">
        <v>234.09</v>
      </c>
      <c r="BU44" s="114">
        <v>-2.6</v>
      </c>
      <c r="BW44" s="101"/>
      <c r="BX44" s="101">
        <v>394</v>
      </c>
      <c r="BY44" s="113" t="s">
        <v>110</v>
      </c>
      <c r="BZ44" s="55">
        <v>394.12</v>
      </c>
      <c r="CA44" s="114">
        <v>-1.4</v>
      </c>
      <c r="CC44" s="101"/>
      <c r="CD44" s="101">
        <v>550.1</v>
      </c>
      <c r="CE44" s="113" t="s">
        <v>110</v>
      </c>
      <c r="CF44" s="55">
        <v>549.89</v>
      </c>
      <c r="CG44" s="114">
        <v>2.6</v>
      </c>
      <c r="CI44" s="101"/>
      <c r="CJ44" s="101">
        <v>122</v>
      </c>
      <c r="CK44" s="113" t="s">
        <v>110</v>
      </c>
      <c r="CL44" s="55">
        <v>122.5</v>
      </c>
      <c r="CM44" s="114">
        <v>-2.5</v>
      </c>
      <c r="CO44" s="101"/>
      <c r="CP44" s="101">
        <v>40</v>
      </c>
      <c r="CQ44" s="113" t="s">
        <v>110</v>
      </c>
      <c r="CR44" s="55">
        <v>40.24</v>
      </c>
      <c r="CS44" s="114">
        <v>-3.1</v>
      </c>
    </row>
    <row r="45" spans="1:97" x14ac:dyDescent="0.2">
      <c r="A45" s="6">
        <v>10</v>
      </c>
      <c r="B45" s="7">
        <v>3</v>
      </c>
      <c r="C45" s="101"/>
      <c r="D45" s="101">
        <v>3371.4</v>
      </c>
      <c r="E45" s="113" t="s">
        <v>110</v>
      </c>
      <c r="F45" s="55">
        <v>3370.28</v>
      </c>
      <c r="G45" s="114">
        <v>55.9</v>
      </c>
      <c r="H45" s="114"/>
      <c r="I45" s="101"/>
      <c r="J45" s="101">
        <v>3330.4</v>
      </c>
      <c r="K45" s="113" t="s">
        <v>110</v>
      </c>
      <c r="L45" s="55">
        <v>3330.73</v>
      </c>
      <c r="M45" s="114">
        <v>58.6</v>
      </c>
      <c r="N45" s="114"/>
      <c r="P45" s="101">
        <v>27.1</v>
      </c>
      <c r="Q45" s="113" t="s">
        <v>110</v>
      </c>
      <c r="R45" s="55">
        <v>27.24</v>
      </c>
      <c r="S45" s="114">
        <v>4.3</v>
      </c>
      <c r="V45" s="101">
        <v>507.3</v>
      </c>
      <c r="W45" s="113" t="s">
        <v>110</v>
      </c>
      <c r="X45" s="55">
        <v>506.74</v>
      </c>
      <c r="Y45" s="114">
        <v>-0.1</v>
      </c>
      <c r="AB45" s="101">
        <v>244.6</v>
      </c>
      <c r="AC45" s="113" t="s">
        <v>110</v>
      </c>
      <c r="AD45" s="55">
        <v>242.36</v>
      </c>
      <c r="AE45" s="114">
        <v>4.3</v>
      </c>
      <c r="AH45" s="101">
        <v>210.1</v>
      </c>
      <c r="AI45" s="113" t="s">
        <v>110</v>
      </c>
      <c r="AJ45" s="55">
        <v>208.22</v>
      </c>
      <c r="AK45" s="114">
        <v>4.9000000000000004</v>
      </c>
      <c r="AN45" s="101">
        <v>392.9</v>
      </c>
      <c r="AO45" s="113" t="s">
        <v>110</v>
      </c>
      <c r="AP45" s="55">
        <v>391.8</v>
      </c>
      <c r="AQ45" s="114">
        <v>9.6999999999999993</v>
      </c>
      <c r="AT45" s="101">
        <v>183.4</v>
      </c>
      <c r="AU45" s="113" t="s">
        <v>110</v>
      </c>
      <c r="AV45" s="55">
        <v>183.99</v>
      </c>
      <c r="AW45" s="114">
        <v>1.4</v>
      </c>
      <c r="AX45" s="100"/>
      <c r="AZ45" s="101">
        <v>71.2</v>
      </c>
      <c r="BA45" s="113" t="s">
        <v>110</v>
      </c>
      <c r="BB45" s="55">
        <v>71.760000000000005</v>
      </c>
      <c r="BC45" s="114">
        <v>-0.7</v>
      </c>
      <c r="BD45" s="100"/>
      <c r="BF45" s="101">
        <v>138.6</v>
      </c>
      <c r="BG45" s="113" t="s">
        <v>110</v>
      </c>
      <c r="BH45" s="55">
        <v>138.52000000000001</v>
      </c>
      <c r="BI45" s="114">
        <v>7</v>
      </c>
      <c r="BK45" s="101"/>
      <c r="BL45" s="101">
        <v>492.7</v>
      </c>
      <c r="BM45" s="113" t="s">
        <v>110</v>
      </c>
      <c r="BN45" s="55">
        <v>494.61</v>
      </c>
      <c r="BO45" s="114">
        <v>8.4</v>
      </c>
      <c r="BQ45" s="101"/>
      <c r="BR45" s="101">
        <v>236</v>
      </c>
      <c r="BS45" s="113" t="s">
        <v>110</v>
      </c>
      <c r="BT45" s="55">
        <v>234.88</v>
      </c>
      <c r="BU45" s="114">
        <v>3.2</v>
      </c>
      <c r="BW45" s="101"/>
      <c r="BX45" s="101">
        <v>391.5</v>
      </c>
      <c r="BY45" s="113" t="s">
        <v>110</v>
      </c>
      <c r="BZ45" s="55">
        <v>394.57</v>
      </c>
      <c r="CA45" s="114">
        <v>1.8</v>
      </c>
      <c r="CC45" s="101"/>
      <c r="CD45" s="101">
        <v>554.9</v>
      </c>
      <c r="CE45" s="113" t="s">
        <v>110</v>
      </c>
      <c r="CF45" s="55">
        <v>553.57000000000005</v>
      </c>
      <c r="CG45" s="114">
        <v>14.7</v>
      </c>
      <c r="CI45" s="101"/>
      <c r="CJ45" s="101">
        <v>122</v>
      </c>
      <c r="CK45" s="113" t="s">
        <v>110</v>
      </c>
      <c r="CL45" s="55">
        <v>123.01</v>
      </c>
      <c r="CM45" s="114">
        <v>2</v>
      </c>
      <c r="CO45" s="101"/>
      <c r="CP45" s="101">
        <v>41</v>
      </c>
      <c r="CQ45" s="113" t="s">
        <v>110</v>
      </c>
      <c r="CR45" s="55">
        <v>39.549999999999997</v>
      </c>
      <c r="CS45" s="114">
        <v>-2.8</v>
      </c>
    </row>
    <row r="46" spans="1:97" x14ac:dyDescent="0.2">
      <c r="A46" s="6">
        <v>10</v>
      </c>
      <c r="B46" s="7">
        <v>4</v>
      </c>
      <c r="C46" s="101"/>
      <c r="D46" s="101">
        <v>3394.4</v>
      </c>
      <c r="E46" s="113" t="s">
        <v>110</v>
      </c>
      <c r="F46" s="55">
        <v>3395.15</v>
      </c>
      <c r="G46" s="114">
        <v>99.5</v>
      </c>
      <c r="H46" s="114"/>
      <c r="I46" s="101"/>
      <c r="J46" s="101">
        <v>3357.2</v>
      </c>
      <c r="K46" s="113" t="s">
        <v>110</v>
      </c>
      <c r="L46" s="55">
        <v>3356.16</v>
      </c>
      <c r="M46" s="114">
        <v>101.7</v>
      </c>
      <c r="N46" s="114"/>
      <c r="P46" s="101">
        <v>28.9</v>
      </c>
      <c r="Q46" s="113" t="s">
        <v>110</v>
      </c>
      <c r="R46" s="55">
        <v>28.29</v>
      </c>
      <c r="S46" s="114">
        <v>4.2</v>
      </c>
      <c r="V46" s="101">
        <v>507.2</v>
      </c>
      <c r="W46" s="113" t="s">
        <v>110</v>
      </c>
      <c r="X46" s="55">
        <v>507.28</v>
      </c>
      <c r="Y46" s="114">
        <v>2.2000000000000002</v>
      </c>
      <c r="AB46" s="101">
        <v>242.8</v>
      </c>
      <c r="AC46" s="113" t="s">
        <v>110</v>
      </c>
      <c r="AD46" s="55">
        <v>242.99</v>
      </c>
      <c r="AE46" s="114">
        <v>2.5</v>
      </c>
      <c r="AH46" s="101">
        <v>211.2</v>
      </c>
      <c r="AI46" s="113" t="s">
        <v>110</v>
      </c>
      <c r="AJ46" s="55">
        <v>209.81</v>
      </c>
      <c r="AK46" s="114">
        <v>6.3</v>
      </c>
      <c r="AN46" s="101">
        <v>394.1</v>
      </c>
      <c r="AO46" s="113" t="s">
        <v>110</v>
      </c>
      <c r="AP46" s="55">
        <v>394.11</v>
      </c>
      <c r="AQ46" s="114">
        <v>9.1999999999999993</v>
      </c>
      <c r="AT46" s="101">
        <v>183.9</v>
      </c>
      <c r="AU46" s="113" t="s">
        <v>110</v>
      </c>
      <c r="AV46" s="55">
        <v>182.4</v>
      </c>
      <c r="AW46" s="114">
        <v>-6.4</v>
      </c>
      <c r="AX46" s="100"/>
      <c r="AZ46" s="101">
        <v>71.400000000000006</v>
      </c>
      <c r="BA46" s="113" t="s">
        <v>110</v>
      </c>
      <c r="BB46" s="55">
        <v>71.67</v>
      </c>
      <c r="BC46" s="114">
        <v>-0.4</v>
      </c>
      <c r="BD46" s="100"/>
      <c r="BF46" s="101">
        <v>143.5</v>
      </c>
      <c r="BG46" s="113" t="s">
        <v>110</v>
      </c>
      <c r="BH46" s="55">
        <v>141.80000000000001</v>
      </c>
      <c r="BI46" s="114">
        <v>13.1</v>
      </c>
      <c r="BK46" s="101"/>
      <c r="BL46" s="101">
        <v>502</v>
      </c>
      <c r="BM46" s="113" t="s">
        <v>110</v>
      </c>
      <c r="BN46" s="55">
        <v>503.3</v>
      </c>
      <c r="BO46" s="114">
        <v>34.799999999999997</v>
      </c>
      <c r="BQ46" s="101"/>
      <c r="BR46" s="101">
        <v>236.1</v>
      </c>
      <c r="BS46" s="113" t="s">
        <v>110</v>
      </c>
      <c r="BT46" s="55">
        <v>237.36</v>
      </c>
      <c r="BU46" s="114">
        <v>9.9</v>
      </c>
      <c r="BW46" s="101"/>
      <c r="BX46" s="101">
        <v>395.2</v>
      </c>
      <c r="BY46" s="113" t="s">
        <v>110</v>
      </c>
      <c r="BZ46" s="55">
        <v>395.89</v>
      </c>
      <c r="CA46" s="114">
        <v>5.3</v>
      </c>
      <c r="CC46" s="101"/>
      <c r="CD46" s="101">
        <v>557.4</v>
      </c>
      <c r="CE46" s="113" t="s">
        <v>110</v>
      </c>
      <c r="CF46" s="55">
        <v>557.82000000000005</v>
      </c>
      <c r="CG46" s="114">
        <v>17</v>
      </c>
      <c r="CI46" s="101"/>
      <c r="CJ46" s="101">
        <v>124.2</v>
      </c>
      <c r="CK46" s="113" t="s">
        <v>110</v>
      </c>
      <c r="CL46" s="55">
        <v>124.12</v>
      </c>
      <c r="CM46" s="114">
        <v>4.5</v>
      </c>
      <c r="CO46" s="101"/>
      <c r="CP46" s="101">
        <v>37.200000000000003</v>
      </c>
      <c r="CQ46" s="113" t="s">
        <v>110</v>
      </c>
      <c r="CR46" s="55">
        <v>38.99</v>
      </c>
      <c r="CS46" s="114">
        <v>-2.2000000000000002</v>
      </c>
    </row>
    <row r="47" spans="1:97" x14ac:dyDescent="0.2">
      <c r="A47" s="6"/>
      <c r="B47" s="7">
        <v>1</v>
      </c>
      <c r="C47" s="101"/>
      <c r="D47" s="101">
        <v>3422.3</v>
      </c>
      <c r="E47" s="113" t="s">
        <v>110</v>
      </c>
      <c r="F47" s="55">
        <v>3419.58</v>
      </c>
      <c r="G47" s="114">
        <v>97.7</v>
      </c>
      <c r="H47" s="114"/>
      <c r="I47" s="101"/>
      <c r="J47" s="101">
        <v>3382.8</v>
      </c>
      <c r="K47" s="113" t="s">
        <v>110</v>
      </c>
      <c r="L47" s="55">
        <v>3381.3</v>
      </c>
      <c r="M47" s="114">
        <v>100.6</v>
      </c>
      <c r="N47" s="114"/>
      <c r="P47" s="101">
        <v>28.2</v>
      </c>
      <c r="Q47" s="113" t="s">
        <v>110</v>
      </c>
      <c r="R47" s="55">
        <v>28.4</v>
      </c>
      <c r="S47" s="114">
        <v>0.4</v>
      </c>
      <c r="V47" s="101">
        <v>507</v>
      </c>
      <c r="W47" s="113" t="s">
        <v>110</v>
      </c>
      <c r="X47" s="55">
        <v>510.03</v>
      </c>
      <c r="Y47" s="114">
        <v>11</v>
      </c>
      <c r="AB47" s="101">
        <v>243</v>
      </c>
      <c r="AC47" s="113" t="s">
        <v>110</v>
      </c>
      <c r="AD47" s="55">
        <v>243.99</v>
      </c>
      <c r="AE47" s="114">
        <v>4</v>
      </c>
      <c r="AH47" s="101">
        <v>210.5</v>
      </c>
      <c r="AI47" s="113" t="s">
        <v>110</v>
      </c>
      <c r="AJ47" s="55">
        <v>211.87</v>
      </c>
      <c r="AK47" s="114">
        <v>8.3000000000000007</v>
      </c>
      <c r="AN47" s="101">
        <v>396.7</v>
      </c>
      <c r="AO47" s="113" t="s">
        <v>110</v>
      </c>
      <c r="AP47" s="55">
        <v>396.77</v>
      </c>
      <c r="AQ47" s="114">
        <v>10.6</v>
      </c>
      <c r="AT47" s="101">
        <v>178.8</v>
      </c>
      <c r="AU47" s="113" t="s">
        <v>110</v>
      </c>
      <c r="AV47" s="55">
        <v>179.4</v>
      </c>
      <c r="AW47" s="114">
        <v>-12</v>
      </c>
      <c r="AX47" s="100"/>
      <c r="AZ47" s="101">
        <v>71.5</v>
      </c>
      <c r="BA47" s="113" t="s">
        <v>110</v>
      </c>
      <c r="BB47" s="55">
        <v>71.650000000000006</v>
      </c>
      <c r="BC47" s="114">
        <v>-0.1</v>
      </c>
      <c r="BD47" s="100"/>
      <c r="BF47" s="101">
        <v>146</v>
      </c>
      <c r="BG47" s="113" t="s">
        <v>110</v>
      </c>
      <c r="BH47" s="55">
        <v>145.34</v>
      </c>
      <c r="BI47" s="114">
        <v>14.2</v>
      </c>
      <c r="BK47" s="101"/>
      <c r="BL47" s="101">
        <v>519</v>
      </c>
      <c r="BM47" s="113" t="s">
        <v>110</v>
      </c>
      <c r="BN47" s="55">
        <v>513.15</v>
      </c>
      <c r="BO47" s="114">
        <v>39.4</v>
      </c>
      <c r="BQ47" s="101"/>
      <c r="BR47" s="101">
        <v>242.8</v>
      </c>
      <c r="BS47" s="113" t="s">
        <v>110</v>
      </c>
      <c r="BT47" s="55">
        <v>239.97</v>
      </c>
      <c r="BU47" s="114">
        <v>10.5</v>
      </c>
      <c r="BW47" s="101"/>
      <c r="BX47" s="101">
        <v>397.4</v>
      </c>
      <c r="BY47" s="113" t="s">
        <v>110</v>
      </c>
      <c r="BZ47" s="55">
        <v>397.47</v>
      </c>
      <c r="CA47" s="114">
        <v>6.3</v>
      </c>
      <c r="CC47" s="101"/>
      <c r="CD47" s="101">
        <v>555.79999999999995</v>
      </c>
      <c r="CE47" s="113" t="s">
        <v>110</v>
      </c>
      <c r="CF47" s="55">
        <v>559.91</v>
      </c>
      <c r="CG47" s="114">
        <v>8.3000000000000007</v>
      </c>
      <c r="CI47" s="101"/>
      <c r="CJ47" s="101">
        <v>126.7</v>
      </c>
      <c r="CK47" s="113" t="s">
        <v>110</v>
      </c>
      <c r="CL47" s="55">
        <v>124.4</v>
      </c>
      <c r="CM47" s="114">
        <v>1.1000000000000001</v>
      </c>
      <c r="CO47" s="101"/>
      <c r="CP47" s="101">
        <v>39.5</v>
      </c>
      <c r="CQ47" s="113" t="s">
        <v>110</v>
      </c>
      <c r="CR47" s="55">
        <v>38.28</v>
      </c>
      <c r="CS47" s="114">
        <v>-2.8</v>
      </c>
    </row>
    <row r="48" spans="1:97" x14ac:dyDescent="0.2">
      <c r="A48" s="6">
        <v>11</v>
      </c>
      <c r="B48" s="7">
        <v>2</v>
      </c>
      <c r="C48" s="101"/>
      <c r="D48" s="101">
        <v>3441.9</v>
      </c>
      <c r="E48" s="113" t="s">
        <v>110</v>
      </c>
      <c r="F48" s="55">
        <v>3436.14</v>
      </c>
      <c r="G48" s="114">
        <v>66.2</v>
      </c>
      <c r="H48" s="114"/>
      <c r="I48" s="101"/>
      <c r="J48" s="101">
        <v>3404.9</v>
      </c>
      <c r="K48" s="113" t="s">
        <v>110</v>
      </c>
      <c r="L48" s="55">
        <v>3399.17</v>
      </c>
      <c r="M48" s="114">
        <v>71.5</v>
      </c>
      <c r="N48" s="114"/>
      <c r="P48" s="101">
        <v>27.7</v>
      </c>
      <c r="Q48" s="113" t="s">
        <v>110</v>
      </c>
      <c r="R48" s="55">
        <v>27.71</v>
      </c>
      <c r="S48" s="114">
        <v>-2.7</v>
      </c>
      <c r="V48" s="101">
        <v>514.5</v>
      </c>
      <c r="W48" s="113" t="s">
        <v>110</v>
      </c>
      <c r="X48" s="55">
        <v>514.82000000000005</v>
      </c>
      <c r="Y48" s="114">
        <v>19.100000000000001</v>
      </c>
      <c r="AB48" s="101">
        <v>244.6</v>
      </c>
      <c r="AC48" s="113" t="s">
        <v>110</v>
      </c>
      <c r="AD48" s="55">
        <v>245.42</v>
      </c>
      <c r="AE48" s="114">
        <v>5.7</v>
      </c>
      <c r="AH48" s="101">
        <v>215.2</v>
      </c>
      <c r="AI48" s="113" t="s">
        <v>110</v>
      </c>
      <c r="AJ48" s="55">
        <v>214.33</v>
      </c>
      <c r="AK48" s="114">
        <v>9.8000000000000007</v>
      </c>
      <c r="AN48" s="101">
        <v>399.6</v>
      </c>
      <c r="AO48" s="113" t="s">
        <v>110</v>
      </c>
      <c r="AP48" s="55">
        <v>399.54</v>
      </c>
      <c r="AQ48" s="114">
        <v>11.1</v>
      </c>
      <c r="AT48" s="101">
        <v>180.4</v>
      </c>
      <c r="AU48" s="113" t="s">
        <v>110</v>
      </c>
      <c r="AV48" s="55">
        <v>177.17</v>
      </c>
      <c r="AW48" s="114">
        <v>-8.9</v>
      </c>
      <c r="AX48" s="100"/>
      <c r="AZ48" s="101">
        <v>71.900000000000006</v>
      </c>
      <c r="BA48" s="113" t="s">
        <v>110</v>
      </c>
      <c r="BB48" s="55">
        <v>70.819999999999993</v>
      </c>
      <c r="BC48" s="114">
        <v>-3.3</v>
      </c>
      <c r="BD48" s="100"/>
      <c r="BF48" s="101">
        <v>148.69999999999999</v>
      </c>
      <c r="BG48" s="113" t="s">
        <v>110</v>
      </c>
      <c r="BH48" s="55">
        <v>148.31</v>
      </c>
      <c r="BI48" s="114">
        <v>11.9</v>
      </c>
      <c r="BK48" s="101"/>
      <c r="BL48" s="101">
        <v>517.4</v>
      </c>
      <c r="BM48" s="113" t="s">
        <v>110</v>
      </c>
      <c r="BN48" s="55">
        <v>519.54999999999995</v>
      </c>
      <c r="BO48" s="114">
        <v>25.6</v>
      </c>
      <c r="BQ48" s="101"/>
      <c r="BR48" s="101">
        <v>242</v>
      </c>
      <c r="BS48" s="113" t="s">
        <v>110</v>
      </c>
      <c r="BT48" s="55">
        <v>240.41</v>
      </c>
      <c r="BU48" s="114">
        <v>1.7</v>
      </c>
      <c r="BW48" s="101"/>
      <c r="BX48" s="101">
        <v>396.7</v>
      </c>
      <c r="BY48" s="113" t="s">
        <v>110</v>
      </c>
      <c r="BZ48" s="55">
        <v>397.89</v>
      </c>
      <c r="CA48" s="114">
        <v>1.7</v>
      </c>
      <c r="CC48" s="101"/>
      <c r="CD48" s="101">
        <v>564.20000000000005</v>
      </c>
      <c r="CE48" s="113" t="s">
        <v>110</v>
      </c>
      <c r="CF48" s="55">
        <v>561.17999999999995</v>
      </c>
      <c r="CG48" s="114">
        <v>5.0999999999999996</v>
      </c>
      <c r="CI48" s="101"/>
      <c r="CJ48" s="101">
        <v>123.1</v>
      </c>
      <c r="CK48" s="113" t="s">
        <v>110</v>
      </c>
      <c r="CL48" s="55">
        <v>123.57</v>
      </c>
      <c r="CM48" s="114">
        <v>-3.3</v>
      </c>
      <c r="CO48" s="101"/>
      <c r="CP48" s="101">
        <v>37</v>
      </c>
      <c r="CQ48" s="113" t="s">
        <v>110</v>
      </c>
      <c r="CR48" s="55">
        <v>36.97</v>
      </c>
      <c r="CS48" s="114">
        <v>-5.3</v>
      </c>
    </row>
    <row r="49" spans="1:97" x14ac:dyDescent="0.2">
      <c r="A49" s="6">
        <v>11</v>
      </c>
      <c r="B49" s="7">
        <v>3</v>
      </c>
      <c r="C49" s="101"/>
      <c r="D49" s="101">
        <v>3438.2</v>
      </c>
      <c r="E49" s="113" t="s">
        <v>110</v>
      </c>
      <c r="F49" s="55">
        <v>3446.87</v>
      </c>
      <c r="G49" s="114">
        <v>42.9</v>
      </c>
      <c r="H49" s="114"/>
      <c r="I49" s="101"/>
      <c r="J49" s="101">
        <v>3403.3</v>
      </c>
      <c r="K49" s="113" t="s">
        <v>110</v>
      </c>
      <c r="L49" s="55">
        <v>3411.71</v>
      </c>
      <c r="M49" s="114">
        <v>50.2</v>
      </c>
      <c r="N49" s="114"/>
      <c r="P49" s="101">
        <v>26.6</v>
      </c>
      <c r="Q49" s="113" t="s">
        <v>110</v>
      </c>
      <c r="R49" s="55">
        <v>27.47</v>
      </c>
      <c r="S49" s="114">
        <v>-1</v>
      </c>
      <c r="V49" s="101">
        <v>523.1</v>
      </c>
      <c r="W49" s="113" t="s">
        <v>110</v>
      </c>
      <c r="X49" s="55">
        <v>518.79</v>
      </c>
      <c r="Y49" s="114">
        <v>15.9</v>
      </c>
      <c r="AB49" s="101">
        <v>248.8</v>
      </c>
      <c r="AC49" s="113" t="s">
        <v>110</v>
      </c>
      <c r="AD49" s="55">
        <v>246.49</v>
      </c>
      <c r="AE49" s="114">
        <v>4.3</v>
      </c>
      <c r="AH49" s="101">
        <v>217.3</v>
      </c>
      <c r="AI49" s="113" t="s">
        <v>110</v>
      </c>
      <c r="AJ49" s="55">
        <v>216.98</v>
      </c>
      <c r="AK49" s="114">
        <v>10.6</v>
      </c>
      <c r="AN49" s="101">
        <v>401.1</v>
      </c>
      <c r="AO49" s="113" t="s">
        <v>110</v>
      </c>
      <c r="AP49" s="55">
        <v>400.4</v>
      </c>
      <c r="AQ49" s="114">
        <v>3.4</v>
      </c>
      <c r="AT49" s="101">
        <v>175.6</v>
      </c>
      <c r="AU49" s="113" t="s">
        <v>110</v>
      </c>
      <c r="AV49" s="55">
        <v>177.34</v>
      </c>
      <c r="AW49" s="114">
        <v>0.7</v>
      </c>
      <c r="AX49" s="100"/>
      <c r="AZ49" s="101">
        <v>67.8</v>
      </c>
      <c r="BA49" s="113" t="s">
        <v>110</v>
      </c>
      <c r="BB49" s="55">
        <v>69.540000000000006</v>
      </c>
      <c r="BC49" s="114">
        <v>-5.0999999999999996</v>
      </c>
      <c r="BD49" s="100"/>
      <c r="BF49" s="101">
        <v>151.4</v>
      </c>
      <c r="BG49" s="113" t="s">
        <v>110</v>
      </c>
      <c r="BH49" s="55">
        <v>150.72999999999999</v>
      </c>
      <c r="BI49" s="114">
        <v>9.6999999999999993</v>
      </c>
      <c r="BK49" s="101"/>
      <c r="BL49" s="101">
        <v>518.5</v>
      </c>
      <c r="BM49" s="113" t="s">
        <v>110</v>
      </c>
      <c r="BN49" s="55">
        <v>523.28</v>
      </c>
      <c r="BO49" s="114">
        <v>14.9</v>
      </c>
      <c r="BQ49" s="101"/>
      <c r="BR49" s="101">
        <v>235.7</v>
      </c>
      <c r="BS49" s="113" t="s">
        <v>110</v>
      </c>
      <c r="BT49" s="55">
        <v>239.47</v>
      </c>
      <c r="BU49" s="114">
        <v>-3.7</v>
      </c>
      <c r="BW49" s="101"/>
      <c r="BX49" s="101">
        <v>397.1</v>
      </c>
      <c r="BY49" s="113" t="s">
        <v>110</v>
      </c>
      <c r="BZ49" s="55">
        <v>397.07</v>
      </c>
      <c r="CA49" s="114">
        <v>-3.3</v>
      </c>
      <c r="CC49" s="101"/>
      <c r="CD49" s="101">
        <v>560.79999999999995</v>
      </c>
      <c r="CE49" s="113" t="s">
        <v>110</v>
      </c>
      <c r="CF49" s="55">
        <v>563.04</v>
      </c>
      <c r="CG49" s="114">
        <v>7.4</v>
      </c>
      <c r="CI49" s="101"/>
      <c r="CJ49" s="101">
        <v>122</v>
      </c>
      <c r="CK49" s="113" t="s">
        <v>110</v>
      </c>
      <c r="CL49" s="55">
        <v>122.93</v>
      </c>
      <c r="CM49" s="114">
        <v>-2.6</v>
      </c>
      <c r="CO49" s="101"/>
      <c r="CP49" s="101">
        <v>34.9</v>
      </c>
      <c r="CQ49" s="113" t="s">
        <v>110</v>
      </c>
      <c r="CR49" s="55">
        <v>35.159999999999997</v>
      </c>
      <c r="CS49" s="114">
        <v>-7.2</v>
      </c>
    </row>
    <row r="50" spans="1:97" x14ac:dyDescent="0.2">
      <c r="A50" s="6">
        <v>11</v>
      </c>
      <c r="B50" s="7">
        <v>4</v>
      </c>
      <c r="C50" s="101"/>
      <c r="D50" s="101">
        <v>3462.6</v>
      </c>
      <c r="E50" s="113" t="s">
        <v>110</v>
      </c>
      <c r="F50" s="55">
        <v>3458.94</v>
      </c>
      <c r="G50" s="114">
        <v>48.3</v>
      </c>
      <c r="H50" s="114"/>
      <c r="I50" s="101"/>
      <c r="J50" s="101">
        <v>3428.9</v>
      </c>
      <c r="K50" s="113" t="s">
        <v>110</v>
      </c>
      <c r="L50" s="55">
        <v>3425.01</v>
      </c>
      <c r="M50" s="114">
        <v>53.2</v>
      </c>
      <c r="N50" s="114"/>
      <c r="P50" s="101">
        <v>29.2</v>
      </c>
      <c r="Q50" s="113" t="s">
        <v>110</v>
      </c>
      <c r="R50" s="55">
        <v>27.86</v>
      </c>
      <c r="S50" s="114">
        <v>1.6</v>
      </c>
      <c r="V50" s="101">
        <v>521.79999999999995</v>
      </c>
      <c r="W50" s="113" t="s">
        <v>110</v>
      </c>
      <c r="X50" s="55">
        <v>519.66999999999996</v>
      </c>
      <c r="Y50" s="114">
        <v>3.5</v>
      </c>
      <c r="AB50" s="101">
        <v>247.8</v>
      </c>
      <c r="AC50" s="113" t="s">
        <v>110</v>
      </c>
      <c r="AD50" s="55">
        <v>246.53</v>
      </c>
      <c r="AE50" s="114">
        <v>0.1</v>
      </c>
      <c r="AH50" s="101">
        <v>221.8</v>
      </c>
      <c r="AI50" s="113" t="s">
        <v>110</v>
      </c>
      <c r="AJ50" s="55">
        <v>219.88</v>
      </c>
      <c r="AK50" s="114">
        <v>11.6</v>
      </c>
      <c r="AN50" s="101">
        <v>399.1</v>
      </c>
      <c r="AO50" s="113" t="s">
        <v>110</v>
      </c>
      <c r="AP50" s="55">
        <v>398.95</v>
      </c>
      <c r="AQ50" s="114">
        <v>-5.8</v>
      </c>
      <c r="AT50" s="101">
        <v>177.6</v>
      </c>
      <c r="AU50" s="113" t="s">
        <v>110</v>
      </c>
      <c r="AV50" s="55">
        <v>179.34</v>
      </c>
      <c r="AW50" s="114">
        <v>8</v>
      </c>
      <c r="AX50" s="100"/>
      <c r="AZ50" s="101">
        <v>67.8</v>
      </c>
      <c r="BA50" s="113" t="s">
        <v>110</v>
      </c>
      <c r="BB50" s="55">
        <v>68.87</v>
      </c>
      <c r="BC50" s="114">
        <v>-2.7</v>
      </c>
      <c r="BD50" s="100"/>
      <c r="BF50" s="101">
        <v>152.30000000000001</v>
      </c>
      <c r="BG50" s="113" t="s">
        <v>110</v>
      </c>
      <c r="BH50" s="55">
        <v>153.03</v>
      </c>
      <c r="BI50" s="114">
        <v>9.1999999999999993</v>
      </c>
      <c r="BK50" s="101"/>
      <c r="BL50" s="101">
        <v>529.9</v>
      </c>
      <c r="BM50" s="113" t="s">
        <v>110</v>
      </c>
      <c r="BN50" s="55">
        <v>527.62</v>
      </c>
      <c r="BO50" s="114">
        <v>17.3</v>
      </c>
      <c r="BQ50" s="101"/>
      <c r="BR50" s="101">
        <v>241.4</v>
      </c>
      <c r="BS50" s="113" t="s">
        <v>110</v>
      </c>
      <c r="BT50" s="55">
        <v>239.87</v>
      </c>
      <c r="BU50" s="114">
        <v>1.6</v>
      </c>
      <c r="BW50" s="101"/>
      <c r="BX50" s="101">
        <v>394.1</v>
      </c>
      <c r="BY50" s="113" t="s">
        <v>110</v>
      </c>
      <c r="BZ50" s="55">
        <v>397.5</v>
      </c>
      <c r="CA50" s="114">
        <v>1.7</v>
      </c>
      <c r="CC50" s="101"/>
      <c r="CD50" s="101">
        <v>566.79999999999995</v>
      </c>
      <c r="CE50" s="113" t="s">
        <v>110</v>
      </c>
      <c r="CF50" s="55">
        <v>564.37</v>
      </c>
      <c r="CG50" s="114">
        <v>5.3</v>
      </c>
      <c r="CI50" s="101"/>
      <c r="CJ50" s="101">
        <v>122.7</v>
      </c>
      <c r="CK50" s="113" t="s">
        <v>110</v>
      </c>
      <c r="CL50" s="55">
        <v>123.23</v>
      </c>
      <c r="CM50" s="114">
        <v>1.2</v>
      </c>
      <c r="CO50" s="101"/>
      <c r="CP50" s="101">
        <v>33.700000000000003</v>
      </c>
      <c r="CQ50" s="113" t="s">
        <v>110</v>
      </c>
      <c r="CR50" s="55">
        <v>33.93</v>
      </c>
      <c r="CS50" s="114">
        <v>-4.9000000000000004</v>
      </c>
    </row>
    <row r="51" spans="1:97" x14ac:dyDescent="0.2">
      <c r="A51" s="6"/>
      <c r="B51" s="7">
        <v>1</v>
      </c>
      <c r="C51" s="101"/>
      <c r="D51" s="101">
        <v>3463.8</v>
      </c>
      <c r="E51" s="113" t="s">
        <v>110</v>
      </c>
      <c r="F51" s="55">
        <v>3473.29</v>
      </c>
      <c r="G51" s="114">
        <v>57.4</v>
      </c>
      <c r="H51" s="114"/>
      <c r="I51" s="101"/>
      <c r="J51" s="101">
        <v>3429</v>
      </c>
      <c r="K51" s="113" t="s">
        <v>110</v>
      </c>
      <c r="L51" s="55">
        <v>3439.09</v>
      </c>
      <c r="M51" s="114">
        <v>56.3</v>
      </c>
      <c r="N51" s="114"/>
      <c r="P51" s="101">
        <v>27.8</v>
      </c>
      <c r="Q51" s="113" t="s">
        <v>110</v>
      </c>
      <c r="R51" s="55">
        <v>28.24</v>
      </c>
      <c r="S51" s="114">
        <v>1.5</v>
      </c>
      <c r="V51" s="101">
        <v>516.9</v>
      </c>
      <c r="W51" s="113" t="s">
        <v>110</v>
      </c>
      <c r="X51" s="55">
        <v>517.64</v>
      </c>
      <c r="Y51" s="114">
        <v>-8.1</v>
      </c>
      <c r="AB51" s="101">
        <v>244.3</v>
      </c>
      <c r="AC51" s="113" t="s">
        <v>110</v>
      </c>
      <c r="AD51" s="55">
        <v>246.18</v>
      </c>
      <c r="AE51" s="114">
        <v>-1.4</v>
      </c>
      <c r="AH51" s="101">
        <v>219.7</v>
      </c>
      <c r="AI51" s="113" t="s">
        <v>110</v>
      </c>
      <c r="AJ51" s="55">
        <v>222.65</v>
      </c>
      <c r="AK51" s="114">
        <v>11.1</v>
      </c>
      <c r="AN51" s="101">
        <v>396.8</v>
      </c>
      <c r="AO51" s="113" t="s">
        <v>110</v>
      </c>
      <c r="AP51" s="55">
        <v>396.99</v>
      </c>
      <c r="AQ51" s="114">
        <v>-7.8</v>
      </c>
      <c r="AT51" s="101">
        <v>180</v>
      </c>
      <c r="AU51" s="113" t="s">
        <v>110</v>
      </c>
      <c r="AV51" s="55">
        <v>181.3</v>
      </c>
      <c r="AW51" s="114">
        <v>7.8</v>
      </c>
      <c r="AX51" s="100"/>
      <c r="AZ51" s="101">
        <v>69.099999999999994</v>
      </c>
      <c r="BA51" s="113" t="s">
        <v>110</v>
      </c>
      <c r="BB51" s="55">
        <v>69.569999999999993</v>
      </c>
      <c r="BC51" s="114">
        <v>2.8</v>
      </c>
      <c r="BD51" s="100"/>
      <c r="BF51" s="101">
        <v>155.30000000000001</v>
      </c>
      <c r="BG51" s="113" t="s">
        <v>110</v>
      </c>
      <c r="BH51" s="55">
        <v>155.74</v>
      </c>
      <c r="BI51" s="114">
        <v>10.9</v>
      </c>
      <c r="BK51" s="101"/>
      <c r="BL51" s="101">
        <v>530.79999999999995</v>
      </c>
      <c r="BM51" s="113" t="s">
        <v>110</v>
      </c>
      <c r="BN51" s="55">
        <v>532.39</v>
      </c>
      <c r="BO51" s="114">
        <v>19.100000000000001</v>
      </c>
      <c r="BQ51" s="101"/>
      <c r="BR51" s="101">
        <v>240.6</v>
      </c>
      <c r="BS51" s="113" t="s">
        <v>110</v>
      </c>
      <c r="BT51" s="55">
        <v>242.11</v>
      </c>
      <c r="BU51" s="114">
        <v>9</v>
      </c>
      <c r="BW51" s="101"/>
      <c r="BX51" s="101">
        <v>400.1</v>
      </c>
      <c r="BY51" s="113" t="s">
        <v>110</v>
      </c>
      <c r="BZ51" s="55">
        <v>400.56</v>
      </c>
      <c r="CA51" s="114">
        <v>12.2</v>
      </c>
      <c r="CC51" s="101"/>
      <c r="CD51" s="101">
        <v>561.70000000000005</v>
      </c>
      <c r="CE51" s="113" t="s">
        <v>110</v>
      </c>
      <c r="CF51" s="55">
        <v>563.58000000000004</v>
      </c>
      <c r="CG51" s="114">
        <v>-3.2</v>
      </c>
      <c r="CI51" s="101"/>
      <c r="CJ51" s="101">
        <v>126</v>
      </c>
      <c r="CK51" s="113" t="s">
        <v>110</v>
      </c>
      <c r="CL51" s="55">
        <v>123.85</v>
      </c>
      <c r="CM51" s="114">
        <v>2.5</v>
      </c>
      <c r="CO51" s="101"/>
      <c r="CP51" s="101">
        <v>34.799999999999997</v>
      </c>
      <c r="CQ51" s="113" t="s">
        <v>110</v>
      </c>
      <c r="CR51" s="55">
        <v>34.200000000000003</v>
      </c>
      <c r="CS51" s="114">
        <v>1.1000000000000001</v>
      </c>
    </row>
    <row r="52" spans="1:97" x14ac:dyDescent="0.2">
      <c r="A52" s="6">
        <v>12</v>
      </c>
      <c r="B52" s="7">
        <v>2</v>
      </c>
      <c r="C52" s="101"/>
      <c r="D52" s="101">
        <v>3486.2</v>
      </c>
      <c r="E52" s="113" t="s">
        <v>110</v>
      </c>
      <c r="F52" s="55">
        <v>3485.06</v>
      </c>
      <c r="G52" s="114">
        <v>47.1</v>
      </c>
      <c r="H52" s="114"/>
      <c r="I52" s="101"/>
      <c r="J52" s="101">
        <v>3450.9</v>
      </c>
      <c r="K52" s="113" t="s">
        <v>110</v>
      </c>
      <c r="L52" s="55">
        <v>3449.78</v>
      </c>
      <c r="M52" s="114">
        <v>42.7</v>
      </c>
      <c r="N52" s="114"/>
      <c r="P52" s="101">
        <v>29.1</v>
      </c>
      <c r="Q52" s="113" t="s">
        <v>110</v>
      </c>
      <c r="R52" s="55">
        <v>28.39</v>
      </c>
      <c r="S52" s="114">
        <v>0.6</v>
      </c>
      <c r="V52" s="101">
        <v>514.20000000000005</v>
      </c>
      <c r="W52" s="113" t="s">
        <v>110</v>
      </c>
      <c r="X52" s="55">
        <v>514.15</v>
      </c>
      <c r="Y52" s="114">
        <v>-14</v>
      </c>
      <c r="AB52" s="101">
        <v>245.6</v>
      </c>
      <c r="AC52" s="113" t="s">
        <v>110</v>
      </c>
      <c r="AD52" s="55">
        <v>246.59</v>
      </c>
      <c r="AE52" s="114">
        <v>1.6</v>
      </c>
      <c r="AH52" s="101">
        <v>222.8</v>
      </c>
      <c r="AI52" s="113" t="s">
        <v>110</v>
      </c>
      <c r="AJ52" s="55">
        <v>224.31</v>
      </c>
      <c r="AK52" s="114">
        <v>6.6</v>
      </c>
      <c r="AN52" s="101">
        <v>394.6</v>
      </c>
      <c r="AO52" s="113" t="s">
        <v>110</v>
      </c>
      <c r="AP52" s="55">
        <v>395.98</v>
      </c>
      <c r="AQ52" s="114">
        <v>-4.0999999999999996</v>
      </c>
      <c r="AT52" s="101">
        <v>185.1</v>
      </c>
      <c r="AU52" s="113" t="s">
        <v>110</v>
      </c>
      <c r="AV52" s="55">
        <v>182.26</v>
      </c>
      <c r="AW52" s="114">
        <v>3.8</v>
      </c>
      <c r="AX52" s="100"/>
      <c r="AZ52" s="101">
        <v>72.900000000000006</v>
      </c>
      <c r="BA52" s="113" t="s">
        <v>110</v>
      </c>
      <c r="BB52" s="55">
        <v>70.97</v>
      </c>
      <c r="BC52" s="114">
        <v>5.6</v>
      </c>
      <c r="BD52" s="100"/>
      <c r="BF52" s="101">
        <v>157.19999999999999</v>
      </c>
      <c r="BG52" s="113" t="s">
        <v>110</v>
      </c>
      <c r="BH52" s="55">
        <v>158.47</v>
      </c>
      <c r="BI52" s="114">
        <v>10.9</v>
      </c>
      <c r="BK52" s="101"/>
      <c r="BL52" s="101">
        <v>532.70000000000005</v>
      </c>
      <c r="BM52" s="113" t="s">
        <v>110</v>
      </c>
      <c r="BN52" s="55">
        <v>534.98</v>
      </c>
      <c r="BO52" s="114">
        <v>10.3</v>
      </c>
      <c r="BQ52" s="101"/>
      <c r="BR52" s="101">
        <v>246.2</v>
      </c>
      <c r="BS52" s="113" t="s">
        <v>110</v>
      </c>
      <c r="BT52" s="55">
        <v>244.74</v>
      </c>
      <c r="BU52" s="114">
        <v>10.5</v>
      </c>
      <c r="BW52" s="101"/>
      <c r="BX52" s="101">
        <v>407.3</v>
      </c>
      <c r="BY52" s="113" t="s">
        <v>110</v>
      </c>
      <c r="BZ52" s="55">
        <v>404.6</v>
      </c>
      <c r="CA52" s="114">
        <v>16.2</v>
      </c>
      <c r="CC52" s="101"/>
      <c r="CD52" s="101">
        <v>559.70000000000005</v>
      </c>
      <c r="CE52" s="113" t="s">
        <v>110</v>
      </c>
      <c r="CF52" s="55">
        <v>561.69000000000005</v>
      </c>
      <c r="CG52" s="114">
        <v>-7.5</v>
      </c>
      <c r="CI52" s="101"/>
      <c r="CJ52" s="101">
        <v>124.8</v>
      </c>
      <c r="CK52" s="113" t="s">
        <v>110</v>
      </c>
      <c r="CL52" s="55">
        <v>124.77</v>
      </c>
      <c r="CM52" s="114">
        <v>3.7</v>
      </c>
      <c r="CO52" s="101"/>
      <c r="CP52" s="101">
        <v>35.299999999999997</v>
      </c>
      <c r="CQ52" s="113" t="s">
        <v>110</v>
      </c>
      <c r="CR52" s="55">
        <v>35.29</v>
      </c>
      <c r="CS52" s="114">
        <v>4.4000000000000004</v>
      </c>
    </row>
    <row r="53" spans="1:97" x14ac:dyDescent="0.2">
      <c r="A53" s="6">
        <v>12</v>
      </c>
      <c r="B53" s="7">
        <v>3</v>
      </c>
      <c r="C53" s="101"/>
      <c r="D53" s="101">
        <v>3499.4</v>
      </c>
      <c r="E53" s="113" t="s">
        <v>110</v>
      </c>
      <c r="F53" s="55">
        <v>3491.53</v>
      </c>
      <c r="G53" s="114">
        <v>25.9</v>
      </c>
      <c r="H53" s="114"/>
      <c r="I53" s="101"/>
      <c r="J53" s="101">
        <v>3463</v>
      </c>
      <c r="K53" s="113" t="s">
        <v>110</v>
      </c>
      <c r="L53" s="55">
        <v>3455.24</v>
      </c>
      <c r="M53" s="114">
        <v>21.8</v>
      </c>
      <c r="N53" s="114"/>
      <c r="P53" s="101">
        <v>29.3</v>
      </c>
      <c r="Q53" s="113" t="s">
        <v>110</v>
      </c>
      <c r="R53" s="55">
        <v>28.56</v>
      </c>
      <c r="S53" s="114">
        <v>0.7</v>
      </c>
      <c r="V53" s="101">
        <v>513.70000000000005</v>
      </c>
      <c r="W53" s="113" t="s">
        <v>110</v>
      </c>
      <c r="X53" s="55">
        <v>510.04</v>
      </c>
      <c r="Y53" s="114">
        <v>-16.399999999999999</v>
      </c>
      <c r="AB53" s="101">
        <v>249.9</v>
      </c>
      <c r="AC53" s="113" t="s">
        <v>110</v>
      </c>
      <c r="AD53" s="55">
        <v>247.1</v>
      </c>
      <c r="AE53" s="114">
        <v>2</v>
      </c>
      <c r="AH53" s="101">
        <v>226.1</v>
      </c>
      <c r="AI53" s="113" t="s">
        <v>110</v>
      </c>
      <c r="AJ53" s="55">
        <v>224.47</v>
      </c>
      <c r="AK53" s="114">
        <v>0.7</v>
      </c>
      <c r="AN53" s="101">
        <v>397.9</v>
      </c>
      <c r="AO53" s="113" t="s">
        <v>110</v>
      </c>
      <c r="AP53" s="55">
        <v>396.21</v>
      </c>
      <c r="AQ53" s="114">
        <v>0.9</v>
      </c>
      <c r="AT53" s="101">
        <v>180.1</v>
      </c>
      <c r="AU53" s="113" t="s">
        <v>110</v>
      </c>
      <c r="AV53" s="55">
        <v>182.57</v>
      </c>
      <c r="AW53" s="114">
        <v>1.3</v>
      </c>
      <c r="AX53" s="100"/>
      <c r="AZ53" s="101">
        <v>72.900000000000006</v>
      </c>
      <c r="BA53" s="113" t="s">
        <v>110</v>
      </c>
      <c r="BB53" s="55">
        <v>72.010000000000005</v>
      </c>
      <c r="BC53" s="114">
        <v>4.2</v>
      </c>
      <c r="BD53" s="100"/>
      <c r="BF53" s="101">
        <v>160</v>
      </c>
      <c r="BG53" s="113" t="s">
        <v>110</v>
      </c>
      <c r="BH53" s="55">
        <v>159.82</v>
      </c>
      <c r="BI53" s="114">
        <v>5.4</v>
      </c>
      <c r="BK53" s="101"/>
      <c r="BL53" s="101">
        <v>538.5</v>
      </c>
      <c r="BM53" s="113" t="s">
        <v>110</v>
      </c>
      <c r="BN53" s="55">
        <v>535.36</v>
      </c>
      <c r="BO53" s="114">
        <v>1.5</v>
      </c>
      <c r="BQ53" s="101"/>
      <c r="BR53" s="101">
        <v>246.2</v>
      </c>
      <c r="BS53" s="113" t="s">
        <v>110</v>
      </c>
      <c r="BT53" s="55">
        <v>247.22</v>
      </c>
      <c r="BU53" s="114">
        <v>9.9</v>
      </c>
      <c r="BW53" s="101"/>
      <c r="BX53" s="101">
        <v>405.8</v>
      </c>
      <c r="BY53" s="113" t="s">
        <v>110</v>
      </c>
      <c r="BZ53" s="55">
        <v>406.49</v>
      </c>
      <c r="CA53" s="114">
        <v>7.6</v>
      </c>
      <c r="CC53" s="101"/>
      <c r="CD53" s="101">
        <v>561.29999999999995</v>
      </c>
      <c r="CE53" s="113" t="s">
        <v>110</v>
      </c>
      <c r="CF53" s="55">
        <v>560.58000000000004</v>
      </c>
      <c r="CG53" s="114">
        <v>-4.5</v>
      </c>
      <c r="CI53" s="101"/>
      <c r="CJ53" s="101">
        <v>127.1</v>
      </c>
      <c r="CK53" s="113" t="s">
        <v>110</v>
      </c>
      <c r="CL53" s="55">
        <v>126.51</v>
      </c>
      <c r="CM53" s="114">
        <v>6.9</v>
      </c>
      <c r="CO53" s="101"/>
      <c r="CP53" s="101">
        <v>36.299999999999997</v>
      </c>
      <c r="CQ53" s="113" t="s">
        <v>110</v>
      </c>
      <c r="CR53" s="55">
        <v>36.299999999999997</v>
      </c>
      <c r="CS53" s="114">
        <v>4</v>
      </c>
    </row>
    <row r="54" spans="1:97" x14ac:dyDescent="0.2">
      <c r="A54" s="6">
        <v>12</v>
      </c>
      <c r="B54" s="7">
        <v>4</v>
      </c>
      <c r="C54" s="101"/>
      <c r="D54" s="101">
        <v>3498</v>
      </c>
      <c r="E54" s="113" t="s">
        <v>110</v>
      </c>
      <c r="F54" s="55">
        <v>3492.35</v>
      </c>
      <c r="G54" s="114">
        <v>3.3</v>
      </c>
      <c r="H54" s="114"/>
      <c r="I54" s="101"/>
      <c r="J54" s="101">
        <v>3461</v>
      </c>
      <c r="K54" s="113" t="s">
        <v>110</v>
      </c>
      <c r="L54" s="55">
        <v>3455.58</v>
      </c>
      <c r="M54" s="114">
        <v>1.4</v>
      </c>
      <c r="N54" s="114"/>
      <c r="P54" s="101">
        <v>30</v>
      </c>
      <c r="Q54" s="113" t="s">
        <v>110</v>
      </c>
      <c r="R54" s="55">
        <v>29.1</v>
      </c>
      <c r="S54" s="114">
        <v>2.2000000000000002</v>
      </c>
      <c r="V54" s="101">
        <v>503</v>
      </c>
      <c r="W54" s="113" t="s">
        <v>110</v>
      </c>
      <c r="X54" s="55">
        <v>506.22</v>
      </c>
      <c r="Y54" s="114">
        <v>-15.3</v>
      </c>
      <c r="AB54" s="101">
        <v>245.7</v>
      </c>
      <c r="AC54" s="113" t="s">
        <v>110</v>
      </c>
      <c r="AD54" s="55">
        <v>246.62</v>
      </c>
      <c r="AE54" s="114">
        <v>-1.9</v>
      </c>
      <c r="AH54" s="101">
        <v>226.9</v>
      </c>
      <c r="AI54" s="113" t="s">
        <v>110</v>
      </c>
      <c r="AJ54" s="55">
        <v>223.51</v>
      </c>
      <c r="AK54" s="114">
        <v>-3.9</v>
      </c>
      <c r="AN54" s="101">
        <v>398.8</v>
      </c>
      <c r="AO54" s="113" t="s">
        <v>110</v>
      </c>
      <c r="AP54" s="55">
        <v>396.36</v>
      </c>
      <c r="AQ54" s="114">
        <v>0.6</v>
      </c>
      <c r="AT54" s="101">
        <v>182.5</v>
      </c>
      <c r="AU54" s="113" t="s">
        <v>110</v>
      </c>
      <c r="AV54" s="55">
        <v>183.71</v>
      </c>
      <c r="AW54" s="114">
        <v>4.5999999999999996</v>
      </c>
      <c r="AX54" s="100"/>
      <c r="AZ54" s="101">
        <v>72</v>
      </c>
      <c r="BA54" s="113" t="s">
        <v>110</v>
      </c>
      <c r="BB54" s="55">
        <v>72.569999999999993</v>
      </c>
      <c r="BC54" s="114">
        <v>2.2999999999999998</v>
      </c>
      <c r="BD54" s="100"/>
      <c r="BF54" s="101">
        <v>157.6</v>
      </c>
      <c r="BG54" s="113" t="s">
        <v>110</v>
      </c>
      <c r="BH54" s="55">
        <v>159.31</v>
      </c>
      <c r="BI54" s="114">
        <v>-2</v>
      </c>
      <c r="BK54" s="101"/>
      <c r="BL54" s="101">
        <v>537.1</v>
      </c>
      <c r="BM54" s="113" t="s">
        <v>110</v>
      </c>
      <c r="BN54" s="55">
        <v>534.72</v>
      </c>
      <c r="BO54" s="114">
        <v>-2.6</v>
      </c>
      <c r="BQ54" s="101"/>
      <c r="BR54" s="101">
        <v>250</v>
      </c>
      <c r="BS54" s="113" t="s">
        <v>110</v>
      </c>
      <c r="BT54" s="55">
        <v>249.45</v>
      </c>
      <c r="BU54" s="114">
        <v>8.9</v>
      </c>
      <c r="BW54" s="101"/>
      <c r="BX54" s="101">
        <v>406.1</v>
      </c>
      <c r="BY54" s="113" t="s">
        <v>110</v>
      </c>
      <c r="BZ54" s="55">
        <v>405.77</v>
      </c>
      <c r="CA54" s="114">
        <v>-2.9</v>
      </c>
      <c r="CC54" s="101"/>
      <c r="CD54" s="101">
        <v>559.20000000000005</v>
      </c>
      <c r="CE54" s="113" t="s">
        <v>110</v>
      </c>
      <c r="CF54" s="55">
        <v>559.83000000000004</v>
      </c>
      <c r="CG54" s="114">
        <v>-3</v>
      </c>
      <c r="CI54" s="101"/>
      <c r="CJ54" s="101">
        <v>130.30000000000001</v>
      </c>
      <c r="CK54" s="113" t="s">
        <v>110</v>
      </c>
      <c r="CL54" s="55">
        <v>128.57</v>
      </c>
      <c r="CM54" s="114">
        <v>8.1999999999999993</v>
      </c>
      <c r="CO54" s="101"/>
      <c r="CP54" s="101">
        <v>37</v>
      </c>
      <c r="CQ54" s="113" t="s">
        <v>110</v>
      </c>
      <c r="CR54" s="55">
        <v>36.770000000000003</v>
      </c>
      <c r="CS54" s="114">
        <v>1.9</v>
      </c>
    </row>
    <row r="55" spans="1:97" x14ac:dyDescent="0.2">
      <c r="A55" s="6"/>
      <c r="B55" s="7">
        <v>1</v>
      </c>
      <c r="C55" s="101"/>
      <c r="D55" s="101">
        <v>3482.1</v>
      </c>
      <c r="E55" s="113" t="s">
        <v>110</v>
      </c>
      <c r="F55" s="55">
        <v>3490.46</v>
      </c>
      <c r="G55" s="114">
        <v>-7.6</v>
      </c>
      <c r="H55" s="114"/>
      <c r="I55" s="101"/>
      <c r="J55" s="101">
        <v>3443.3</v>
      </c>
      <c r="K55" s="113" t="s">
        <v>110</v>
      </c>
      <c r="L55" s="55">
        <v>3453.83</v>
      </c>
      <c r="M55" s="114">
        <v>-7</v>
      </c>
      <c r="N55" s="114"/>
      <c r="P55" s="101">
        <v>29.2</v>
      </c>
      <c r="Q55" s="113" t="s">
        <v>110</v>
      </c>
      <c r="R55" s="55">
        <v>30.12</v>
      </c>
      <c r="S55" s="114">
        <v>4.0999999999999996</v>
      </c>
      <c r="V55" s="101">
        <v>502</v>
      </c>
      <c r="W55" s="113" t="s">
        <v>110</v>
      </c>
      <c r="X55" s="55">
        <v>502.95</v>
      </c>
      <c r="Y55" s="114">
        <v>-13.1</v>
      </c>
      <c r="AB55" s="101">
        <v>243.1</v>
      </c>
      <c r="AC55" s="113" t="s">
        <v>110</v>
      </c>
      <c r="AD55" s="55">
        <v>244.9</v>
      </c>
      <c r="AE55" s="114">
        <v>-6.9</v>
      </c>
      <c r="AH55" s="101">
        <v>219.3</v>
      </c>
      <c r="AI55" s="113" t="s">
        <v>110</v>
      </c>
      <c r="AJ55" s="55">
        <v>222.81</v>
      </c>
      <c r="AK55" s="114">
        <v>-2.8</v>
      </c>
      <c r="AN55" s="101">
        <v>396.6</v>
      </c>
      <c r="AO55" s="113" t="s">
        <v>110</v>
      </c>
      <c r="AP55" s="55">
        <v>396.14</v>
      </c>
      <c r="AQ55" s="114">
        <v>-0.9</v>
      </c>
      <c r="AT55" s="101">
        <v>182.8</v>
      </c>
      <c r="AU55" s="113" t="s">
        <v>110</v>
      </c>
      <c r="AV55" s="55">
        <v>185.56</v>
      </c>
      <c r="AW55" s="114">
        <v>7.4</v>
      </c>
      <c r="AX55" s="100"/>
      <c r="AZ55" s="101">
        <v>72.8</v>
      </c>
      <c r="BA55" s="113" t="s">
        <v>110</v>
      </c>
      <c r="BB55" s="55">
        <v>73.02</v>
      </c>
      <c r="BC55" s="114">
        <v>1.8</v>
      </c>
      <c r="BD55" s="100"/>
      <c r="BF55" s="101">
        <v>155.69999999999999</v>
      </c>
      <c r="BG55" s="113" t="s">
        <v>110</v>
      </c>
      <c r="BH55" s="55">
        <v>157.38999999999999</v>
      </c>
      <c r="BI55" s="114">
        <v>-7.7</v>
      </c>
      <c r="BK55" s="101"/>
      <c r="BL55" s="101">
        <v>533.70000000000005</v>
      </c>
      <c r="BM55" s="113" t="s">
        <v>110</v>
      </c>
      <c r="BN55" s="55">
        <v>534.87</v>
      </c>
      <c r="BO55" s="114">
        <v>0.6</v>
      </c>
      <c r="BQ55" s="101"/>
      <c r="BR55" s="101">
        <v>250.9</v>
      </c>
      <c r="BS55" s="113" t="s">
        <v>110</v>
      </c>
      <c r="BT55" s="55">
        <v>251.18</v>
      </c>
      <c r="BU55" s="114">
        <v>6.9</v>
      </c>
      <c r="BW55" s="101"/>
      <c r="BX55" s="101">
        <v>401.4</v>
      </c>
      <c r="BY55" s="113" t="s">
        <v>110</v>
      </c>
      <c r="BZ55" s="55">
        <v>404.73</v>
      </c>
      <c r="CA55" s="114">
        <v>-4.2</v>
      </c>
      <c r="CC55" s="101"/>
      <c r="CD55" s="101">
        <v>560.29999999999995</v>
      </c>
      <c r="CE55" s="113" t="s">
        <v>110</v>
      </c>
      <c r="CF55" s="55">
        <v>558.33000000000004</v>
      </c>
      <c r="CG55" s="114">
        <v>-6</v>
      </c>
      <c r="CI55" s="101"/>
      <c r="CJ55" s="101">
        <v>131.4</v>
      </c>
      <c r="CK55" s="113" t="s">
        <v>110</v>
      </c>
      <c r="CL55" s="55">
        <v>130.02000000000001</v>
      </c>
      <c r="CM55" s="114">
        <v>5.8</v>
      </c>
      <c r="CO55" s="101"/>
      <c r="CP55" s="101">
        <v>38.799999999999997</v>
      </c>
      <c r="CQ55" s="113" t="s">
        <v>110</v>
      </c>
      <c r="CR55" s="55">
        <v>36.619999999999997</v>
      </c>
      <c r="CS55" s="114">
        <v>-0.6</v>
      </c>
    </row>
    <row r="56" spans="1:97" x14ac:dyDescent="0.2">
      <c r="A56" s="6">
        <v>13</v>
      </c>
      <c r="B56" s="7">
        <v>2</v>
      </c>
      <c r="C56" s="101"/>
      <c r="D56" s="101">
        <v>3489.4</v>
      </c>
      <c r="E56" s="113" t="s">
        <v>110</v>
      </c>
      <c r="F56" s="55">
        <v>3492.26</v>
      </c>
      <c r="G56" s="114">
        <v>7.2</v>
      </c>
      <c r="H56" s="114"/>
      <c r="I56" s="101"/>
      <c r="J56" s="101">
        <v>3453.6</v>
      </c>
      <c r="K56" s="113" t="s">
        <v>110</v>
      </c>
      <c r="L56" s="55">
        <v>3455.72</v>
      </c>
      <c r="M56" s="114">
        <v>7.5</v>
      </c>
      <c r="N56" s="114"/>
      <c r="P56" s="101">
        <v>31.6</v>
      </c>
      <c r="Q56" s="113" t="s">
        <v>110</v>
      </c>
      <c r="R56" s="55">
        <v>31.27</v>
      </c>
      <c r="S56" s="114">
        <v>4.5999999999999996</v>
      </c>
      <c r="V56" s="101">
        <v>501.8</v>
      </c>
      <c r="W56" s="113" t="s">
        <v>110</v>
      </c>
      <c r="X56" s="55">
        <v>499.75</v>
      </c>
      <c r="Y56" s="114">
        <v>-12.8</v>
      </c>
      <c r="AB56" s="101">
        <v>242</v>
      </c>
      <c r="AC56" s="113" t="s">
        <v>110</v>
      </c>
      <c r="AD56" s="55">
        <v>242.63</v>
      </c>
      <c r="AE56" s="114">
        <v>-9.1</v>
      </c>
      <c r="AH56" s="101">
        <v>221.8</v>
      </c>
      <c r="AI56" s="113" t="s">
        <v>110</v>
      </c>
      <c r="AJ56" s="55">
        <v>223.36</v>
      </c>
      <c r="AK56" s="114">
        <v>2.2000000000000002</v>
      </c>
      <c r="AN56" s="101">
        <v>393.3</v>
      </c>
      <c r="AO56" s="113" t="s">
        <v>110</v>
      </c>
      <c r="AP56" s="55">
        <v>397.17</v>
      </c>
      <c r="AQ56" s="114">
        <v>4.0999999999999996</v>
      </c>
      <c r="AT56" s="101">
        <v>190.8</v>
      </c>
      <c r="AU56" s="113" t="s">
        <v>110</v>
      </c>
      <c r="AV56" s="55">
        <v>186.31</v>
      </c>
      <c r="AW56" s="114">
        <v>3</v>
      </c>
      <c r="AX56" s="100"/>
      <c r="AZ56" s="101">
        <v>75.3</v>
      </c>
      <c r="BA56" s="113" t="s">
        <v>110</v>
      </c>
      <c r="BB56" s="55">
        <v>73.7</v>
      </c>
      <c r="BC56" s="114">
        <v>2.7</v>
      </c>
      <c r="BD56" s="100"/>
      <c r="BF56" s="101">
        <v>154.4</v>
      </c>
      <c r="BG56" s="113" t="s">
        <v>110</v>
      </c>
      <c r="BH56" s="55">
        <v>155.16999999999999</v>
      </c>
      <c r="BI56" s="114">
        <v>-8.8000000000000007</v>
      </c>
      <c r="BK56" s="101"/>
      <c r="BL56" s="101">
        <v>535.9</v>
      </c>
      <c r="BM56" s="113" t="s">
        <v>110</v>
      </c>
      <c r="BN56" s="55">
        <v>537.98</v>
      </c>
      <c r="BO56" s="114">
        <v>12.4</v>
      </c>
      <c r="BQ56" s="101"/>
      <c r="BR56" s="101">
        <v>252.2</v>
      </c>
      <c r="BS56" s="113" t="s">
        <v>110</v>
      </c>
      <c r="BT56" s="55">
        <v>253.61</v>
      </c>
      <c r="BU56" s="114">
        <v>9.6999999999999993</v>
      </c>
      <c r="BW56" s="101"/>
      <c r="BX56" s="101">
        <v>406.4</v>
      </c>
      <c r="BY56" s="113" t="s">
        <v>110</v>
      </c>
      <c r="BZ56" s="55">
        <v>404.76</v>
      </c>
      <c r="CA56" s="114">
        <v>0.1</v>
      </c>
      <c r="CC56" s="101"/>
      <c r="CD56" s="101">
        <v>553.70000000000005</v>
      </c>
      <c r="CE56" s="113" t="s">
        <v>110</v>
      </c>
      <c r="CF56" s="55">
        <v>556.52</v>
      </c>
      <c r="CG56" s="114">
        <v>-7.2</v>
      </c>
      <c r="CI56" s="101"/>
      <c r="CJ56" s="101">
        <v>131.30000000000001</v>
      </c>
      <c r="CK56" s="113" t="s">
        <v>110</v>
      </c>
      <c r="CL56" s="55">
        <v>130.13999999999999</v>
      </c>
      <c r="CM56" s="114">
        <v>0.5</v>
      </c>
      <c r="CO56" s="101"/>
      <c r="CP56" s="101">
        <v>35.799999999999997</v>
      </c>
      <c r="CQ56" s="113" t="s">
        <v>110</v>
      </c>
      <c r="CR56" s="55">
        <v>36.54</v>
      </c>
      <c r="CS56" s="114">
        <v>-0.3</v>
      </c>
    </row>
    <row r="57" spans="1:97" x14ac:dyDescent="0.2">
      <c r="A57" s="6">
        <v>13</v>
      </c>
      <c r="B57" s="7">
        <v>3</v>
      </c>
      <c r="C57" s="101"/>
      <c r="D57" s="101">
        <v>3503.4</v>
      </c>
      <c r="E57" s="113" t="s">
        <v>110</v>
      </c>
      <c r="F57" s="55">
        <v>3500.08</v>
      </c>
      <c r="G57" s="114">
        <v>31.3</v>
      </c>
      <c r="H57" s="114"/>
      <c r="I57" s="101"/>
      <c r="J57" s="101">
        <v>3467.3</v>
      </c>
      <c r="K57" s="113" t="s">
        <v>110</v>
      </c>
      <c r="L57" s="55">
        <v>3462.73</v>
      </c>
      <c r="M57" s="114">
        <v>28.1</v>
      </c>
      <c r="N57" s="114"/>
      <c r="P57" s="101">
        <v>33.1</v>
      </c>
      <c r="Q57" s="113" t="s">
        <v>110</v>
      </c>
      <c r="R57" s="55">
        <v>31.81</v>
      </c>
      <c r="S57" s="114">
        <v>2.1</v>
      </c>
      <c r="V57" s="101">
        <v>496.4</v>
      </c>
      <c r="W57" s="113" t="s">
        <v>110</v>
      </c>
      <c r="X57" s="55">
        <v>496.12</v>
      </c>
      <c r="Y57" s="114">
        <v>-14.5</v>
      </c>
      <c r="AB57" s="101">
        <v>242.3</v>
      </c>
      <c r="AC57" s="113" t="s">
        <v>110</v>
      </c>
      <c r="AD57" s="55">
        <v>240.49</v>
      </c>
      <c r="AE57" s="114">
        <v>-8.6</v>
      </c>
      <c r="AH57" s="101">
        <v>227.7</v>
      </c>
      <c r="AI57" s="113" t="s">
        <v>110</v>
      </c>
      <c r="AJ57" s="55">
        <v>224.39</v>
      </c>
      <c r="AK57" s="114">
        <v>4.2</v>
      </c>
      <c r="AN57" s="101">
        <v>398.7</v>
      </c>
      <c r="AO57" s="113" t="s">
        <v>110</v>
      </c>
      <c r="AP57" s="55">
        <v>399.41</v>
      </c>
      <c r="AQ57" s="114">
        <v>8.9</v>
      </c>
      <c r="AT57" s="101">
        <v>183</v>
      </c>
      <c r="AU57" s="113" t="s">
        <v>110</v>
      </c>
      <c r="AV57" s="55">
        <v>185.5</v>
      </c>
      <c r="AW57" s="114">
        <v>-3.2</v>
      </c>
      <c r="AX57" s="100"/>
      <c r="AZ57" s="101">
        <v>75.5</v>
      </c>
      <c r="BA57" s="113" t="s">
        <v>110</v>
      </c>
      <c r="BB57" s="55">
        <v>74.650000000000006</v>
      </c>
      <c r="BC57" s="114">
        <v>3.8</v>
      </c>
      <c r="BD57" s="100"/>
      <c r="BF57" s="101">
        <v>153.19999999999999</v>
      </c>
      <c r="BG57" s="113" t="s">
        <v>110</v>
      </c>
      <c r="BH57" s="55">
        <v>153.26</v>
      </c>
      <c r="BI57" s="114">
        <v>-7.7</v>
      </c>
      <c r="BK57" s="101"/>
      <c r="BL57" s="101">
        <v>543.6</v>
      </c>
      <c r="BM57" s="113" t="s">
        <v>110</v>
      </c>
      <c r="BN57" s="55">
        <v>543.1</v>
      </c>
      <c r="BO57" s="114">
        <v>20.5</v>
      </c>
      <c r="BQ57" s="101"/>
      <c r="BR57" s="101">
        <v>259.3</v>
      </c>
      <c r="BS57" s="113" t="s">
        <v>110</v>
      </c>
      <c r="BT57" s="55">
        <v>257.16000000000003</v>
      </c>
      <c r="BU57" s="114">
        <v>14.2</v>
      </c>
      <c r="BW57" s="101"/>
      <c r="BX57" s="101">
        <v>405.4</v>
      </c>
      <c r="BY57" s="113" t="s">
        <v>110</v>
      </c>
      <c r="BZ57" s="55">
        <v>405.99</v>
      </c>
      <c r="CA57" s="114">
        <v>4.9000000000000004</v>
      </c>
      <c r="CC57" s="101"/>
      <c r="CD57" s="101">
        <v>558.6</v>
      </c>
      <c r="CE57" s="113" t="s">
        <v>110</v>
      </c>
      <c r="CF57" s="55">
        <v>556.74</v>
      </c>
      <c r="CG57" s="114">
        <v>0.9</v>
      </c>
      <c r="CI57" s="101"/>
      <c r="CJ57" s="101">
        <v>127.9</v>
      </c>
      <c r="CK57" s="113" t="s">
        <v>110</v>
      </c>
      <c r="CL57" s="55">
        <v>129.66</v>
      </c>
      <c r="CM57" s="114">
        <v>-1.9</v>
      </c>
      <c r="CO57" s="101"/>
      <c r="CP57" s="101">
        <v>36</v>
      </c>
      <c r="CQ57" s="113" t="s">
        <v>110</v>
      </c>
      <c r="CR57" s="55">
        <v>37.35</v>
      </c>
      <c r="CS57" s="114">
        <v>3.2</v>
      </c>
    </row>
    <row r="58" spans="1:97" x14ac:dyDescent="0.2">
      <c r="A58" s="6">
        <v>13</v>
      </c>
      <c r="B58" s="7">
        <v>4</v>
      </c>
      <c r="C58" s="101"/>
      <c r="D58" s="101">
        <v>3509.8</v>
      </c>
      <c r="E58" s="113" t="s">
        <v>110</v>
      </c>
      <c r="F58" s="55">
        <v>3509.61</v>
      </c>
      <c r="G58" s="114">
        <v>38.1</v>
      </c>
      <c r="H58" s="114"/>
      <c r="I58" s="101"/>
      <c r="J58" s="101">
        <v>3469.6</v>
      </c>
      <c r="K58" s="113" t="s">
        <v>110</v>
      </c>
      <c r="L58" s="55">
        <v>3470.68</v>
      </c>
      <c r="M58" s="114">
        <v>31.8</v>
      </c>
      <c r="N58" s="114"/>
      <c r="P58" s="101">
        <v>31</v>
      </c>
      <c r="Q58" s="113" t="s">
        <v>110</v>
      </c>
      <c r="R58" s="55">
        <v>31.52</v>
      </c>
      <c r="S58" s="114">
        <v>-1.2</v>
      </c>
      <c r="V58" s="101">
        <v>494.9</v>
      </c>
      <c r="W58" s="113" t="s">
        <v>110</v>
      </c>
      <c r="X58" s="55">
        <v>491.3</v>
      </c>
      <c r="Y58" s="114">
        <v>-19.3</v>
      </c>
      <c r="AB58" s="101">
        <v>239.7</v>
      </c>
      <c r="AC58" s="113" t="s">
        <v>110</v>
      </c>
      <c r="AD58" s="55">
        <v>238.14</v>
      </c>
      <c r="AE58" s="114">
        <v>-9.4</v>
      </c>
      <c r="AH58" s="101">
        <v>225</v>
      </c>
      <c r="AI58" s="113" t="s">
        <v>110</v>
      </c>
      <c r="AJ58" s="55">
        <v>224.82</v>
      </c>
      <c r="AK58" s="114">
        <v>1.7</v>
      </c>
      <c r="AN58" s="101">
        <v>402.1</v>
      </c>
      <c r="AO58" s="113" t="s">
        <v>110</v>
      </c>
      <c r="AP58" s="55">
        <v>401.22</v>
      </c>
      <c r="AQ58" s="114">
        <v>7.3</v>
      </c>
      <c r="AT58" s="101">
        <v>182.7</v>
      </c>
      <c r="AU58" s="113" t="s">
        <v>110</v>
      </c>
      <c r="AV58" s="55">
        <v>184.15</v>
      </c>
      <c r="AW58" s="114">
        <v>-5.4</v>
      </c>
      <c r="AX58" s="100"/>
      <c r="AZ58" s="101">
        <v>76.2</v>
      </c>
      <c r="BA58" s="113" t="s">
        <v>110</v>
      </c>
      <c r="BB58" s="55">
        <v>75.88</v>
      </c>
      <c r="BC58" s="114">
        <v>4.9000000000000004</v>
      </c>
      <c r="BD58" s="100"/>
      <c r="BF58" s="101">
        <v>152.1</v>
      </c>
      <c r="BG58" s="113" t="s">
        <v>110</v>
      </c>
      <c r="BH58" s="55">
        <v>152.13999999999999</v>
      </c>
      <c r="BI58" s="114">
        <v>-4.5</v>
      </c>
      <c r="BK58" s="101"/>
      <c r="BL58" s="101">
        <v>547</v>
      </c>
      <c r="BM58" s="113" t="s">
        <v>110</v>
      </c>
      <c r="BN58" s="55">
        <v>547.92999999999995</v>
      </c>
      <c r="BO58" s="114">
        <v>19.3</v>
      </c>
      <c r="BQ58" s="101"/>
      <c r="BR58" s="101">
        <v>262.60000000000002</v>
      </c>
      <c r="BS58" s="113" t="s">
        <v>110</v>
      </c>
      <c r="BT58" s="55">
        <v>260.83999999999997</v>
      </c>
      <c r="BU58" s="114">
        <v>14.7</v>
      </c>
      <c r="BW58" s="101"/>
      <c r="BX58" s="101">
        <v>405.4</v>
      </c>
      <c r="BY58" s="113" t="s">
        <v>110</v>
      </c>
      <c r="BZ58" s="55">
        <v>407.29</v>
      </c>
      <c r="CA58" s="114">
        <v>5.2</v>
      </c>
      <c r="CC58" s="101"/>
      <c r="CD58" s="101">
        <v>558.1</v>
      </c>
      <c r="CE58" s="113" t="s">
        <v>110</v>
      </c>
      <c r="CF58" s="55">
        <v>560.47</v>
      </c>
      <c r="CG58" s="114">
        <v>14.9</v>
      </c>
      <c r="CI58" s="101"/>
      <c r="CJ58" s="101">
        <v>127.5</v>
      </c>
      <c r="CK58" s="113" t="s">
        <v>110</v>
      </c>
      <c r="CL58" s="55">
        <v>128.72</v>
      </c>
      <c r="CM58" s="114">
        <v>-3.8</v>
      </c>
      <c r="CO58" s="101"/>
      <c r="CP58" s="101">
        <v>40.200000000000003</v>
      </c>
      <c r="CQ58" s="113" t="s">
        <v>110</v>
      </c>
      <c r="CR58" s="55">
        <v>38.93</v>
      </c>
      <c r="CS58" s="114">
        <v>6.3</v>
      </c>
    </row>
    <row r="59" spans="1:97" x14ac:dyDescent="0.2">
      <c r="A59" s="6"/>
      <c r="B59" s="7">
        <v>1</v>
      </c>
      <c r="C59" s="101"/>
      <c r="D59" s="101">
        <v>3509.6</v>
      </c>
      <c r="E59" s="113" t="s">
        <v>110</v>
      </c>
      <c r="F59" s="55">
        <v>3518.16</v>
      </c>
      <c r="G59" s="114">
        <v>34.200000000000003</v>
      </c>
      <c r="H59" s="114"/>
      <c r="I59" s="101"/>
      <c r="J59" s="101">
        <v>3468.2</v>
      </c>
      <c r="K59" s="113" t="s">
        <v>110</v>
      </c>
      <c r="L59" s="55">
        <v>3478.15</v>
      </c>
      <c r="M59" s="114">
        <v>29.9</v>
      </c>
      <c r="N59" s="114"/>
      <c r="P59" s="101">
        <v>29.9</v>
      </c>
      <c r="Q59" s="113" t="s">
        <v>110</v>
      </c>
      <c r="R59" s="55">
        <v>31.08</v>
      </c>
      <c r="S59" s="114">
        <v>-1.7</v>
      </c>
      <c r="V59" s="101">
        <v>486.9</v>
      </c>
      <c r="W59" s="113" t="s">
        <v>110</v>
      </c>
      <c r="X59" s="55">
        <v>486.56</v>
      </c>
      <c r="Y59" s="114">
        <v>-18.899999999999999</v>
      </c>
      <c r="AB59" s="101">
        <v>235.5</v>
      </c>
      <c r="AC59" s="113" t="s">
        <v>110</v>
      </c>
      <c r="AD59" s="55">
        <v>235.96</v>
      </c>
      <c r="AE59" s="114">
        <v>-8.6999999999999993</v>
      </c>
      <c r="AH59" s="101">
        <v>222</v>
      </c>
      <c r="AI59" s="113" t="s">
        <v>110</v>
      </c>
      <c r="AJ59" s="55">
        <v>223.73</v>
      </c>
      <c r="AK59" s="114">
        <v>-4.3</v>
      </c>
      <c r="AN59" s="101">
        <v>398.4</v>
      </c>
      <c r="AO59" s="113" t="s">
        <v>110</v>
      </c>
      <c r="AP59" s="55">
        <v>401.8</v>
      </c>
      <c r="AQ59" s="114">
        <v>2.2999999999999998</v>
      </c>
      <c r="AT59" s="101">
        <v>186.7</v>
      </c>
      <c r="AU59" s="113" t="s">
        <v>110</v>
      </c>
      <c r="AV59" s="55">
        <v>184</v>
      </c>
      <c r="AW59" s="114">
        <v>-0.6</v>
      </c>
      <c r="AX59" s="100"/>
      <c r="AZ59" s="101">
        <v>77.400000000000006</v>
      </c>
      <c r="BA59" s="113" t="s">
        <v>110</v>
      </c>
      <c r="BB59" s="55">
        <v>77.09</v>
      </c>
      <c r="BC59" s="114">
        <v>4.8</v>
      </c>
      <c r="BD59" s="100"/>
      <c r="BF59" s="101">
        <v>149.9</v>
      </c>
      <c r="BG59" s="113" t="s">
        <v>110</v>
      </c>
      <c r="BH59" s="55">
        <v>151.72</v>
      </c>
      <c r="BI59" s="114">
        <v>-1.7</v>
      </c>
      <c r="BK59" s="101"/>
      <c r="BL59" s="101">
        <v>547.6</v>
      </c>
      <c r="BM59" s="113" t="s">
        <v>110</v>
      </c>
      <c r="BN59" s="55">
        <v>551.96</v>
      </c>
      <c r="BO59" s="114">
        <v>16.100000000000001</v>
      </c>
      <c r="BQ59" s="101"/>
      <c r="BR59" s="101">
        <v>263.89999999999998</v>
      </c>
      <c r="BS59" s="113" t="s">
        <v>110</v>
      </c>
      <c r="BT59" s="55">
        <v>264.43</v>
      </c>
      <c r="BU59" s="114">
        <v>14.4</v>
      </c>
      <c r="BW59" s="101"/>
      <c r="BX59" s="101">
        <v>407.9</v>
      </c>
      <c r="BY59" s="113" t="s">
        <v>110</v>
      </c>
      <c r="BZ59" s="55">
        <v>407.64</v>
      </c>
      <c r="CA59" s="114">
        <v>1.4</v>
      </c>
      <c r="CC59" s="101"/>
      <c r="CD59" s="101">
        <v>566.20000000000005</v>
      </c>
      <c r="CE59" s="113" t="s">
        <v>110</v>
      </c>
      <c r="CF59" s="55">
        <v>566.04999999999995</v>
      </c>
      <c r="CG59" s="114">
        <v>22.3</v>
      </c>
      <c r="CI59" s="101"/>
      <c r="CJ59" s="101">
        <v>127.1</v>
      </c>
      <c r="CK59" s="113" t="s">
        <v>110</v>
      </c>
      <c r="CL59" s="55">
        <v>127.81</v>
      </c>
      <c r="CM59" s="114">
        <v>-3.6</v>
      </c>
      <c r="CO59" s="101"/>
      <c r="CP59" s="101">
        <v>41.5</v>
      </c>
      <c r="CQ59" s="113" t="s">
        <v>110</v>
      </c>
      <c r="CR59" s="55">
        <v>40.01</v>
      </c>
      <c r="CS59" s="114">
        <v>4.3</v>
      </c>
    </row>
    <row r="60" spans="1:97" x14ac:dyDescent="0.2">
      <c r="A60" s="6">
        <v>14</v>
      </c>
      <c r="B60" s="7">
        <v>2</v>
      </c>
      <c r="C60" s="101"/>
      <c r="D60" s="101">
        <v>3535.6</v>
      </c>
      <c r="E60" s="113" t="s">
        <v>110</v>
      </c>
      <c r="F60" s="55">
        <v>3526.6</v>
      </c>
      <c r="G60" s="114">
        <v>33.799999999999997</v>
      </c>
      <c r="H60" s="114"/>
      <c r="I60" s="101"/>
      <c r="J60" s="101">
        <v>3494.5</v>
      </c>
      <c r="K60" s="113" t="s">
        <v>110</v>
      </c>
      <c r="L60" s="55">
        <v>3486.56</v>
      </c>
      <c r="M60" s="114">
        <v>33.700000000000003</v>
      </c>
      <c r="N60" s="114"/>
      <c r="P60" s="101">
        <v>31.3</v>
      </c>
      <c r="Q60" s="113" t="s">
        <v>110</v>
      </c>
      <c r="R60" s="55">
        <v>30.62</v>
      </c>
      <c r="S60" s="114">
        <v>-1.9</v>
      </c>
      <c r="V60" s="101">
        <v>482.2</v>
      </c>
      <c r="W60" s="113" t="s">
        <v>110</v>
      </c>
      <c r="X60" s="55">
        <v>483.62</v>
      </c>
      <c r="Y60" s="114">
        <v>-11.8</v>
      </c>
      <c r="AB60" s="101">
        <v>232.1</v>
      </c>
      <c r="AC60" s="113" t="s">
        <v>110</v>
      </c>
      <c r="AD60" s="55">
        <v>233.93</v>
      </c>
      <c r="AE60" s="114">
        <v>-8.1</v>
      </c>
      <c r="AH60" s="101">
        <v>221.7</v>
      </c>
      <c r="AI60" s="113" t="s">
        <v>110</v>
      </c>
      <c r="AJ60" s="55">
        <v>221.85</v>
      </c>
      <c r="AK60" s="114">
        <v>-7.5</v>
      </c>
      <c r="AN60" s="101">
        <v>405.2</v>
      </c>
      <c r="AO60" s="113" t="s">
        <v>110</v>
      </c>
      <c r="AP60" s="55">
        <v>401.39</v>
      </c>
      <c r="AQ60" s="114">
        <v>-1.7</v>
      </c>
      <c r="AT60" s="101">
        <v>182.8</v>
      </c>
      <c r="AU60" s="113" t="s">
        <v>110</v>
      </c>
      <c r="AV60" s="55">
        <v>185.59</v>
      </c>
      <c r="AW60" s="114">
        <v>6.3</v>
      </c>
      <c r="AX60" s="100"/>
      <c r="AZ60" s="101">
        <v>77.400000000000006</v>
      </c>
      <c r="BA60" s="113" t="s">
        <v>110</v>
      </c>
      <c r="BB60" s="55">
        <v>78.17</v>
      </c>
      <c r="BC60" s="114">
        <v>4.3</v>
      </c>
      <c r="BD60" s="100"/>
      <c r="BF60" s="101">
        <v>153.69999999999999</v>
      </c>
      <c r="BG60" s="113" t="s">
        <v>110</v>
      </c>
      <c r="BH60" s="55">
        <v>152.07</v>
      </c>
      <c r="BI60" s="114">
        <v>1.4</v>
      </c>
      <c r="BK60" s="101"/>
      <c r="BL60" s="101">
        <v>559.6</v>
      </c>
      <c r="BM60" s="113" t="s">
        <v>110</v>
      </c>
      <c r="BN60" s="55">
        <v>554.83000000000004</v>
      </c>
      <c r="BO60" s="114">
        <v>11.5</v>
      </c>
      <c r="BQ60" s="101"/>
      <c r="BR60" s="101">
        <v>268</v>
      </c>
      <c r="BS60" s="113" t="s">
        <v>110</v>
      </c>
      <c r="BT60" s="55">
        <v>268.20999999999998</v>
      </c>
      <c r="BU60" s="114">
        <v>15.1</v>
      </c>
      <c r="BW60" s="101"/>
      <c r="BX60" s="101">
        <v>410.1</v>
      </c>
      <c r="BY60" s="113" t="s">
        <v>110</v>
      </c>
      <c r="BZ60" s="55">
        <v>408.74</v>
      </c>
      <c r="CA60" s="114">
        <v>4.4000000000000004</v>
      </c>
      <c r="CC60" s="101"/>
      <c r="CD60" s="101">
        <v>572.29999999999995</v>
      </c>
      <c r="CE60" s="113" t="s">
        <v>110</v>
      </c>
      <c r="CF60" s="55">
        <v>569.92999999999995</v>
      </c>
      <c r="CG60" s="114">
        <v>15.5</v>
      </c>
      <c r="CI60" s="101"/>
      <c r="CJ60" s="101">
        <v>126.1</v>
      </c>
      <c r="CK60" s="113" t="s">
        <v>110</v>
      </c>
      <c r="CL60" s="55">
        <v>127.36</v>
      </c>
      <c r="CM60" s="114">
        <v>-1.8</v>
      </c>
      <c r="CO60" s="101"/>
      <c r="CP60" s="101">
        <v>41</v>
      </c>
      <c r="CQ60" s="113" t="s">
        <v>110</v>
      </c>
      <c r="CR60" s="55">
        <v>40.04</v>
      </c>
      <c r="CS60" s="114">
        <v>0.1</v>
      </c>
    </row>
    <row r="61" spans="1:97" x14ac:dyDescent="0.2">
      <c r="A61" s="6">
        <v>14</v>
      </c>
      <c r="B61" s="7">
        <v>3</v>
      </c>
      <c r="C61" s="101"/>
      <c r="D61" s="101">
        <v>3539.5</v>
      </c>
      <c r="E61" s="113" t="s">
        <v>110</v>
      </c>
      <c r="F61" s="55">
        <v>3537.27</v>
      </c>
      <c r="G61" s="114">
        <v>42.7</v>
      </c>
      <c r="H61" s="114"/>
      <c r="I61" s="101"/>
      <c r="J61" s="101">
        <v>3501</v>
      </c>
      <c r="K61" s="113" t="s">
        <v>110</v>
      </c>
      <c r="L61" s="55">
        <v>3497.46</v>
      </c>
      <c r="M61" s="114">
        <v>43.6</v>
      </c>
      <c r="N61" s="114"/>
      <c r="P61" s="101">
        <v>30.4</v>
      </c>
      <c r="Q61" s="113" t="s">
        <v>110</v>
      </c>
      <c r="R61" s="55">
        <v>29.76</v>
      </c>
      <c r="S61" s="114">
        <v>-3.4</v>
      </c>
      <c r="V61" s="101">
        <v>482.9</v>
      </c>
      <c r="W61" s="113" t="s">
        <v>110</v>
      </c>
      <c r="X61" s="55">
        <v>483.66</v>
      </c>
      <c r="Y61" s="114">
        <v>0.2</v>
      </c>
      <c r="AB61" s="101">
        <v>234.6</v>
      </c>
      <c r="AC61" s="113" t="s">
        <v>110</v>
      </c>
      <c r="AD61" s="55">
        <v>232.1</v>
      </c>
      <c r="AE61" s="114">
        <v>-7.3</v>
      </c>
      <c r="AH61" s="101">
        <v>220.3</v>
      </c>
      <c r="AI61" s="113" t="s">
        <v>110</v>
      </c>
      <c r="AJ61" s="55">
        <v>219.9</v>
      </c>
      <c r="AK61" s="114">
        <v>-7.8</v>
      </c>
      <c r="AN61" s="101">
        <v>396.6</v>
      </c>
      <c r="AO61" s="113" t="s">
        <v>110</v>
      </c>
      <c r="AP61" s="55">
        <v>401.51</v>
      </c>
      <c r="AQ61" s="114">
        <v>0.5</v>
      </c>
      <c r="AT61" s="101">
        <v>192.1</v>
      </c>
      <c r="AU61" s="113" t="s">
        <v>110</v>
      </c>
      <c r="AV61" s="55">
        <v>187.39</v>
      </c>
      <c r="AW61" s="114">
        <v>7.2</v>
      </c>
      <c r="AX61" s="100"/>
      <c r="AZ61" s="101">
        <v>78.900000000000006</v>
      </c>
      <c r="BA61" s="113" t="s">
        <v>110</v>
      </c>
      <c r="BB61" s="55">
        <v>78.89</v>
      </c>
      <c r="BC61" s="114">
        <v>2.9</v>
      </c>
      <c r="BD61" s="100"/>
      <c r="BF61" s="101">
        <v>152.4</v>
      </c>
      <c r="BG61" s="113" t="s">
        <v>110</v>
      </c>
      <c r="BH61" s="55">
        <v>154.43</v>
      </c>
      <c r="BI61" s="114">
        <v>9.4</v>
      </c>
      <c r="BK61" s="101"/>
      <c r="BL61" s="101">
        <v>556.29999999999995</v>
      </c>
      <c r="BM61" s="113" t="s">
        <v>110</v>
      </c>
      <c r="BN61" s="55">
        <v>556.42999999999995</v>
      </c>
      <c r="BO61" s="114">
        <v>6.4</v>
      </c>
      <c r="BQ61" s="101"/>
      <c r="BR61" s="101">
        <v>273.5</v>
      </c>
      <c r="BS61" s="113" t="s">
        <v>110</v>
      </c>
      <c r="BT61" s="55">
        <v>271</v>
      </c>
      <c r="BU61" s="114">
        <v>11.2</v>
      </c>
      <c r="BW61" s="101"/>
      <c r="BX61" s="101">
        <v>410.7</v>
      </c>
      <c r="BY61" s="113" t="s">
        <v>110</v>
      </c>
      <c r="BZ61" s="55">
        <v>413.03</v>
      </c>
      <c r="CA61" s="114">
        <v>17.2</v>
      </c>
      <c r="CC61" s="101"/>
      <c r="CD61" s="101">
        <v>574.70000000000005</v>
      </c>
      <c r="CE61" s="113" t="s">
        <v>110</v>
      </c>
      <c r="CF61" s="55">
        <v>570.59</v>
      </c>
      <c r="CG61" s="114">
        <v>2.6</v>
      </c>
      <c r="CI61" s="101"/>
      <c r="CJ61" s="101">
        <v>128.19999999999999</v>
      </c>
      <c r="CK61" s="113" t="s">
        <v>110</v>
      </c>
      <c r="CL61" s="55">
        <v>126.75</v>
      </c>
      <c r="CM61" s="114">
        <v>-2.5</v>
      </c>
      <c r="CO61" s="101"/>
      <c r="CP61" s="101">
        <v>38.6</v>
      </c>
      <c r="CQ61" s="113" t="s">
        <v>110</v>
      </c>
      <c r="CR61" s="55">
        <v>39.81</v>
      </c>
      <c r="CS61" s="114">
        <v>-0.9</v>
      </c>
    </row>
    <row r="62" spans="1:97" x14ac:dyDescent="0.2">
      <c r="A62" s="6">
        <v>14</v>
      </c>
      <c r="B62" s="7">
        <v>4</v>
      </c>
      <c r="C62" s="101"/>
      <c r="D62" s="101">
        <v>3543.9</v>
      </c>
      <c r="E62" s="113" t="s">
        <v>110</v>
      </c>
      <c r="F62" s="55">
        <v>3551.47</v>
      </c>
      <c r="G62" s="114">
        <v>56.8</v>
      </c>
      <c r="H62" s="114"/>
      <c r="I62" s="101"/>
      <c r="J62" s="101">
        <v>3503.3</v>
      </c>
      <c r="K62" s="113" t="s">
        <v>110</v>
      </c>
      <c r="L62" s="55">
        <v>3512.02</v>
      </c>
      <c r="M62" s="114">
        <v>58.2</v>
      </c>
      <c r="N62" s="114"/>
      <c r="P62" s="101">
        <v>28.5</v>
      </c>
      <c r="Q62" s="113" t="s">
        <v>110</v>
      </c>
      <c r="R62" s="55">
        <v>28.75</v>
      </c>
      <c r="S62" s="114">
        <v>-4</v>
      </c>
      <c r="V62" s="101">
        <v>486.6</v>
      </c>
      <c r="W62" s="113" t="s">
        <v>110</v>
      </c>
      <c r="X62" s="55">
        <v>486.15</v>
      </c>
      <c r="Y62" s="114">
        <v>10</v>
      </c>
      <c r="AB62" s="101">
        <v>229.6</v>
      </c>
      <c r="AC62" s="113" t="s">
        <v>110</v>
      </c>
      <c r="AD62" s="55">
        <v>231.08</v>
      </c>
      <c r="AE62" s="114">
        <v>-4.0999999999999996</v>
      </c>
      <c r="AH62" s="101">
        <v>222.4</v>
      </c>
      <c r="AI62" s="113" t="s">
        <v>110</v>
      </c>
      <c r="AJ62" s="55">
        <v>218.43</v>
      </c>
      <c r="AK62" s="114">
        <v>-5.9</v>
      </c>
      <c r="AN62" s="101">
        <v>401.2</v>
      </c>
      <c r="AO62" s="113" t="s">
        <v>110</v>
      </c>
      <c r="AP62" s="55">
        <v>402.85</v>
      </c>
      <c r="AQ62" s="114">
        <v>5.3</v>
      </c>
      <c r="AT62" s="101">
        <v>183.9</v>
      </c>
      <c r="AU62" s="113" t="s">
        <v>110</v>
      </c>
      <c r="AV62" s="55">
        <v>188.05</v>
      </c>
      <c r="AW62" s="114">
        <v>2.7</v>
      </c>
      <c r="AX62" s="100"/>
      <c r="AZ62" s="101">
        <v>80.5</v>
      </c>
      <c r="BA62" s="113" t="s">
        <v>110</v>
      </c>
      <c r="BB62" s="55">
        <v>79.430000000000007</v>
      </c>
      <c r="BC62" s="114">
        <v>2.1</v>
      </c>
      <c r="BD62" s="100"/>
      <c r="BF62" s="101">
        <v>157.6</v>
      </c>
      <c r="BG62" s="113" t="s">
        <v>110</v>
      </c>
      <c r="BH62" s="55">
        <v>158.36000000000001</v>
      </c>
      <c r="BI62" s="114">
        <v>15.7</v>
      </c>
      <c r="BK62" s="101"/>
      <c r="BL62" s="101">
        <v>557.1</v>
      </c>
      <c r="BM62" s="113" t="s">
        <v>110</v>
      </c>
      <c r="BN62" s="55">
        <v>557.26</v>
      </c>
      <c r="BO62" s="114">
        <v>3.3</v>
      </c>
      <c r="BQ62" s="101"/>
      <c r="BR62" s="101">
        <v>270.8</v>
      </c>
      <c r="BS62" s="113" t="s">
        <v>110</v>
      </c>
      <c r="BT62" s="55">
        <v>272.07</v>
      </c>
      <c r="BU62" s="114">
        <v>4.3</v>
      </c>
      <c r="BW62" s="101"/>
      <c r="BX62" s="101">
        <v>418.8</v>
      </c>
      <c r="BY62" s="113" t="s">
        <v>110</v>
      </c>
      <c r="BZ62" s="55">
        <v>419.86</v>
      </c>
      <c r="CA62" s="114">
        <v>27.3</v>
      </c>
      <c r="CC62" s="101"/>
      <c r="CD62" s="101">
        <v>568.6</v>
      </c>
      <c r="CE62" s="113" t="s">
        <v>110</v>
      </c>
      <c r="CF62" s="55">
        <v>569.80999999999995</v>
      </c>
      <c r="CG62" s="114">
        <v>-3.1</v>
      </c>
      <c r="CI62" s="101"/>
      <c r="CJ62" s="101">
        <v>123</v>
      </c>
      <c r="CK62" s="113" t="s">
        <v>110</v>
      </c>
      <c r="CL62" s="55">
        <v>126.83</v>
      </c>
      <c r="CM62" s="114">
        <v>0.3</v>
      </c>
      <c r="CO62" s="101"/>
      <c r="CP62" s="101">
        <v>40.6</v>
      </c>
      <c r="CQ62" s="113" t="s">
        <v>110</v>
      </c>
      <c r="CR62" s="55">
        <v>39.450000000000003</v>
      </c>
      <c r="CS62" s="114">
        <v>-1.4</v>
      </c>
    </row>
    <row r="63" spans="1:97" x14ac:dyDescent="0.2">
      <c r="A63" s="6"/>
      <c r="B63" s="7">
        <v>1</v>
      </c>
      <c r="C63" s="101"/>
      <c r="D63" s="101">
        <v>3558.5</v>
      </c>
      <c r="E63" s="113" t="s">
        <v>110</v>
      </c>
      <c r="F63" s="55">
        <v>3567.54</v>
      </c>
      <c r="G63" s="114">
        <v>64.3</v>
      </c>
      <c r="H63" s="114"/>
      <c r="I63" s="101"/>
      <c r="J63" s="101">
        <v>3519.8</v>
      </c>
      <c r="K63" s="113" t="s">
        <v>110</v>
      </c>
      <c r="L63" s="55">
        <v>3528.88</v>
      </c>
      <c r="M63" s="114">
        <v>67.5</v>
      </c>
      <c r="N63" s="114"/>
      <c r="P63" s="101">
        <v>27.3</v>
      </c>
      <c r="Q63" s="113" t="s">
        <v>110</v>
      </c>
      <c r="R63" s="55">
        <v>27.82</v>
      </c>
      <c r="S63" s="114">
        <v>-3.7</v>
      </c>
      <c r="V63" s="101">
        <v>489.4</v>
      </c>
      <c r="W63" s="113" t="s">
        <v>110</v>
      </c>
      <c r="X63" s="55">
        <v>488.2</v>
      </c>
      <c r="Y63" s="114">
        <v>8.1999999999999993</v>
      </c>
      <c r="AB63" s="101">
        <v>230.2</v>
      </c>
      <c r="AC63" s="113" t="s">
        <v>110</v>
      </c>
      <c r="AD63" s="55">
        <v>230.82</v>
      </c>
      <c r="AE63" s="114">
        <v>-1.1000000000000001</v>
      </c>
      <c r="AH63" s="101">
        <v>213.8</v>
      </c>
      <c r="AI63" s="113" t="s">
        <v>110</v>
      </c>
      <c r="AJ63" s="55">
        <v>217.98</v>
      </c>
      <c r="AK63" s="114">
        <v>-1.8</v>
      </c>
      <c r="AN63" s="101">
        <v>407.1</v>
      </c>
      <c r="AO63" s="113" t="s">
        <v>110</v>
      </c>
      <c r="AP63" s="55">
        <v>405.19</v>
      </c>
      <c r="AQ63" s="114">
        <v>9.4</v>
      </c>
      <c r="AT63" s="101">
        <v>187.4</v>
      </c>
      <c r="AU63" s="113" t="s">
        <v>110</v>
      </c>
      <c r="AV63" s="55">
        <v>187.49</v>
      </c>
      <c r="AW63" s="114">
        <v>-2.2000000000000002</v>
      </c>
      <c r="AX63" s="100"/>
      <c r="AZ63" s="101">
        <v>81.2</v>
      </c>
      <c r="BA63" s="113" t="s">
        <v>110</v>
      </c>
      <c r="BB63" s="55">
        <v>80.88</v>
      </c>
      <c r="BC63" s="114">
        <v>5.8</v>
      </c>
      <c r="BD63" s="100"/>
      <c r="BF63" s="101">
        <v>162.69999999999999</v>
      </c>
      <c r="BG63" s="113" t="s">
        <v>110</v>
      </c>
      <c r="BH63" s="55">
        <v>160.72999999999999</v>
      </c>
      <c r="BI63" s="114">
        <v>9.5</v>
      </c>
      <c r="BK63" s="101"/>
      <c r="BL63" s="101">
        <v>555.4</v>
      </c>
      <c r="BM63" s="113" t="s">
        <v>110</v>
      </c>
      <c r="BN63" s="55">
        <v>558.37</v>
      </c>
      <c r="BO63" s="114">
        <v>4.4000000000000004</v>
      </c>
      <c r="BQ63" s="101"/>
      <c r="BR63" s="101">
        <v>272</v>
      </c>
      <c r="BS63" s="113" t="s">
        <v>110</v>
      </c>
      <c r="BT63" s="55">
        <v>272.86</v>
      </c>
      <c r="BU63" s="114">
        <v>3.2</v>
      </c>
      <c r="BW63" s="101"/>
      <c r="BX63" s="101">
        <v>427.1</v>
      </c>
      <c r="BY63" s="113" t="s">
        <v>110</v>
      </c>
      <c r="BZ63" s="55">
        <v>426.51</v>
      </c>
      <c r="CA63" s="114">
        <v>26.6</v>
      </c>
      <c r="CC63" s="101"/>
      <c r="CD63" s="101">
        <v>565.20000000000005</v>
      </c>
      <c r="CE63" s="113" t="s">
        <v>110</v>
      </c>
      <c r="CF63" s="55">
        <v>570.54</v>
      </c>
      <c r="CG63" s="114">
        <v>2.9</v>
      </c>
      <c r="CI63" s="101"/>
      <c r="CJ63" s="101">
        <v>126.8</v>
      </c>
      <c r="CK63" s="113" t="s">
        <v>110</v>
      </c>
      <c r="CL63" s="55">
        <v>127.83</v>
      </c>
      <c r="CM63" s="114">
        <v>4</v>
      </c>
      <c r="CO63" s="101"/>
      <c r="CP63" s="101">
        <v>38.700000000000003</v>
      </c>
      <c r="CQ63" s="113" t="s">
        <v>110</v>
      </c>
      <c r="CR63" s="55">
        <v>38.659999999999997</v>
      </c>
      <c r="CS63" s="114">
        <v>-3.2</v>
      </c>
    </row>
    <row r="64" spans="1:97" x14ac:dyDescent="0.2">
      <c r="A64" s="6">
        <v>15</v>
      </c>
      <c r="B64" s="7">
        <v>2</v>
      </c>
      <c r="C64" s="101"/>
      <c r="D64" s="101">
        <v>3593</v>
      </c>
      <c r="E64" s="113" t="s">
        <v>110</v>
      </c>
      <c r="F64" s="55">
        <v>3585.01</v>
      </c>
      <c r="G64" s="114">
        <v>69.900000000000006</v>
      </c>
      <c r="H64" s="114"/>
      <c r="I64" s="101"/>
      <c r="J64" s="101">
        <v>3554.4</v>
      </c>
      <c r="K64" s="113" t="s">
        <v>110</v>
      </c>
      <c r="L64" s="55">
        <v>3547.8</v>
      </c>
      <c r="M64" s="114">
        <v>75.7</v>
      </c>
      <c r="N64" s="114"/>
      <c r="P64" s="101">
        <v>27.6</v>
      </c>
      <c r="Q64" s="113" t="s">
        <v>110</v>
      </c>
      <c r="R64" s="55">
        <v>27.47</v>
      </c>
      <c r="S64" s="114">
        <v>-1.4</v>
      </c>
      <c r="V64" s="101">
        <v>487.5</v>
      </c>
      <c r="W64" s="113" t="s">
        <v>110</v>
      </c>
      <c r="X64" s="55">
        <v>488.97</v>
      </c>
      <c r="Y64" s="114">
        <v>3.1</v>
      </c>
      <c r="AB64" s="101">
        <v>233</v>
      </c>
      <c r="AC64" s="113" t="s">
        <v>110</v>
      </c>
      <c r="AD64" s="55">
        <v>231.82</v>
      </c>
      <c r="AE64" s="114">
        <v>4</v>
      </c>
      <c r="AH64" s="101">
        <v>220.4</v>
      </c>
      <c r="AI64" s="113" t="s">
        <v>110</v>
      </c>
      <c r="AJ64" s="55">
        <v>219.09</v>
      </c>
      <c r="AK64" s="114">
        <v>4.4000000000000004</v>
      </c>
      <c r="AN64" s="101">
        <v>407.8</v>
      </c>
      <c r="AO64" s="113" t="s">
        <v>110</v>
      </c>
      <c r="AP64" s="55">
        <v>407.73</v>
      </c>
      <c r="AQ64" s="114">
        <v>10.199999999999999</v>
      </c>
      <c r="AT64" s="101">
        <v>186.7</v>
      </c>
      <c r="AU64" s="113" t="s">
        <v>110</v>
      </c>
      <c r="AV64" s="55">
        <v>186.5</v>
      </c>
      <c r="AW64" s="114">
        <v>-4</v>
      </c>
      <c r="AX64" s="100"/>
      <c r="AZ64" s="101">
        <v>84.9</v>
      </c>
      <c r="BA64" s="113" t="s">
        <v>110</v>
      </c>
      <c r="BB64" s="55">
        <v>83.95</v>
      </c>
      <c r="BC64" s="114">
        <v>12.3</v>
      </c>
      <c r="BD64" s="100"/>
      <c r="BF64" s="101">
        <v>159.1</v>
      </c>
      <c r="BG64" s="113" t="s">
        <v>110</v>
      </c>
      <c r="BH64" s="55">
        <v>159.38</v>
      </c>
      <c r="BI64" s="114">
        <v>-5.4</v>
      </c>
      <c r="BK64" s="101"/>
      <c r="BL64" s="101">
        <v>563.4</v>
      </c>
      <c r="BM64" s="113" t="s">
        <v>110</v>
      </c>
      <c r="BN64" s="55">
        <v>560.86</v>
      </c>
      <c r="BO64" s="114">
        <v>10</v>
      </c>
      <c r="BQ64" s="101"/>
      <c r="BR64" s="101">
        <v>273.89999999999998</v>
      </c>
      <c r="BS64" s="113" t="s">
        <v>110</v>
      </c>
      <c r="BT64" s="55">
        <v>274.73</v>
      </c>
      <c r="BU64" s="114">
        <v>7.5</v>
      </c>
      <c r="BW64" s="101"/>
      <c r="BX64" s="101">
        <v>431.8</v>
      </c>
      <c r="BY64" s="113" t="s">
        <v>110</v>
      </c>
      <c r="BZ64" s="55">
        <v>431.58</v>
      </c>
      <c r="CA64" s="114">
        <v>20.3</v>
      </c>
      <c r="CC64" s="101"/>
      <c r="CD64" s="101">
        <v>575.9</v>
      </c>
      <c r="CE64" s="113" t="s">
        <v>110</v>
      </c>
      <c r="CF64" s="55">
        <v>573.04</v>
      </c>
      <c r="CG64" s="114">
        <v>10</v>
      </c>
      <c r="CI64" s="101"/>
      <c r="CJ64" s="101">
        <v>131.30000000000001</v>
      </c>
      <c r="CK64" s="113" t="s">
        <v>110</v>
      </c>
      <c r="CL64" s="55">
        <v>129.66</v>
      </c>
      <c r="CM64" s="114">
        <v>7.4</v>
      </c>
      <c r="CO64" s="101"/>
      <c r="CP64" s="101">
        <v>38.5</v>
      </c>
      <c r="CQ64" s="113" t="s">
        <v>110</v>
      </c>
      <c r="CR64" s="55">
        <v>37.21</v>
      </c>
      <c r="CS64" s="114">
        <v>-5.8</v>
      </c>
    </row>
    <row r="65" spans="1:98" x14ac:dyDescent="0.2">
      <c r="A65" s="6">
        <v>15</v>
      </c>
      <c r="B65" s="7">
        <v>3</v>
      </c>
      <c r="C65" s="101"/>
      <c r="D65" s="101">
        <v>3600.8</v>
      </c>
      <c r="E65" s="113" t="s">
        <v>110</v>
      </c>
      <c r="F65" s="55">
        <v>3603.87</v>
      </c>
      <c r="G65" s="114">
        <v>75.400000000000006</v>
      </c>
      <c r="H65" s="114"/>
      <c r="I65" s="101"/>
      <c r="J65" s="101">
        <v>3567.1</v>
      </c>
      <c r="K65" s="113" t="s">
        <v>110</v>
      </c>
      <c r="L65" s="55">
        <v>3568.77</v>
      </c>
      <c r="M65" s="114">
        <v>83.9</v>
      </c>
      <c r="N65" s="114"/>
      <c r="P65" s="101">
        <v>27.5</v>
      </c>
      <c r="Q65" s="113" t="s">
        <v>110</v>
      </c>
      <c r="R65" s="55">
        <v>27.95</v>
      </c>
      <c r="S65" s="114">
        <v>1.9</v>
      </c>
      <c r="V65" s="101">
        <v>487</v>
      </c>
      <c r="W65" s="113" t="s">
        <v>110</v>
      </c>
      <c r="X65" s="55">
        <v>489.26</v>
      </c>
      <c r="Y65" s="114">
        <v>1.2</v>
      </c>
      <c r="AB65" s="101">
        <v>232.7</v>
      </c>
      <c r="AC65" s="113" t="s">
        <v>110</v>
      </c>
      <c r="AD65" s="55">
        <v>233.98</v>
      </c>
      <c r="AE65" s="114">
        <v>8.6</v>
      </c>
      <c r="AH65" s="101">
        <v>223</v>
      </c>
      <c r="AI65" s="113" t="s">
        <v>110</v>
      </c>
      <c r="AJ65" s="55">
        <v>222.92</v>
      </c>
      <c r="AK65" s="114">
        <v>15.3</v>
      </c>
      <c r="AN65" s="101">
        <v>408.9</v>
      </c>
      <c r="AO65" s="113" t="s">
        <v>110</v>
      </c>
      <c r="AP65" s="55">
        <v>409.97</v>
      </c>
      <c r="AQ65" s="114">
        <v>8.9</v>
      </c>
      <c r="AT65" s="101">
        <v>186.5</v>
      </c>
      <c r="AU65" s="113" t="s">
        <v>110</v>
      </c>
      <c r="AV65" s="55">
        <v>185.57</v>
      </c>
      <c r="AW65" s="114">
        <v>-3.7</v>
      </c>
      <c r="AX65" s="100"/>
      <c r="AZ65" s="101">
        <v>89.3</v>
      </c>
      <c r="BA65" s="113" t="s">
        <v>110</v>
      </c>
      <c r="BB65" s="55">
        <v>87.69</v>
      </c>
      <c r="BC65" s="114">
        <v>15</v>
      </c>
      <c r="BD65" s="100"/>
      <c r="BF65" s="101">
        <v>153.4</v>
      </c>
      <c r="BG65" s="113" t="s">
        <v>110</v>
      </c>
      <c r="BH65" s="55">
        <v>156.15</v>
      </c>
      <c r="BI65" s="114">
        <v>-12.9</v>
      </c>
      <c r="BK65" s="101"/>
      <c r="BL65" s="101">
        <v>563.9</v>
      </c>
      <c r="BM65" s="113" t="s">
        <v>110</v>
      </c>
      <c r="BN65" s="55">
        <v>565.04999999999995</v>
      </c>
      <c r="BO65" s="114">
        <v>16.8</v>
      </c>
      <c r="BQ65" s="101"/>
      <c r="BR65" s="101">
        <v>277.2</v>
      </c>
      <c r="BS65" s="113" t="s">
        <v>110</v>
      </c>
      <c r="BT65" s="55">
        <v>277.39</v>
      </c>
      <c r="BU65" s="114">
        <v>10.7</v>
      </c>
      <c r="BW65" s="101"/>
      <c r="BX65" s="101">
        <v>438.6</v>
      </c>
      <c r="BY65" s="113" t="s">
        <v>110</v>
      </c>
      <c r="BZ65" s="55">
        <v>435.63</v>
      </c>
      <c r="CA65" s="114">
        <v>16.2</v>
      </c>
      <c r="CC65" s="101"/>
      <c r="CD65" s="101">
        <v>575.6</v>
      </c>
      <c r="CE65" s="113" t="s">
        <v>110</v>
      </c>
      <c r="CF65" s="55">
        <v>574.79</v>
      </c>
      <c r="CG65" s="114">
        <v>7</v>
      </c>
      <c r="CI65" s="101"/>
      <c r="CJ65" s="101">
        <v>130.30000000000001</v>
      </c>
      <c r="CK65" s="113" t="s">
        <v>110</v>
      </c>
      <c r="CL65" s="55">
        <v>131.47999999999999</v>
      </c>
      <c r="CM65" s="114">
        <v>7.3</v>
      </c>
      <c r="CO65" s="101"/>
      <c r="CP65" s="101">
        <v>33.700000000000003</v>
      </c>
      <c r="CQ65" s="113" t="s">
        <v>110</v>
      </c>
      <c r="CR65" s="55">
        <v>35.1</v>
      </c>
      <c r="CS65" s="114">
        <v>-8.4</v>
      </c>
    </row>
    <row r="66" spans="1:98" x14ac:dyDescent="0.2">
      <c r="A66" s="6">
        <v>15</v>
      </c>
      <c r="B66" s="7">
        <v>4</v>
      </c>
      <c r="C66" s="101"/>
      <c r="D66" s="101">
        <v>3628.1</v>
      </c>
      <c r="E66" s="113" t="s">
        <v>110</v>
      </c>
      <c r="F66" s="55">
        <v>3625.02</v>
      </c>
      <c r="G66" s="114">
        <v>84.6</v>
      </c>
      <c r="H66" s="114"/>
      <c r="I66" s="101"/>
      <c r="J66" s="101">
        <v>3595.2</v>
      </c>
      <c r="K66" s="113" t="s">
        <v>110</v>
      </c>
      <c r="L66" s="55">
        <v>3591.95</v>
      </c>
      <c r="M66" s="114">
        <v>92.7</v>
      </c>
      <c r="N66" s="114"/>
      <c r="P66" s="101">
        <v>29.7</v>
      </c>
      <c r="Q66" s="113" t="s">
        <v>110</v>
      </c>
      <c r="R66" s="55">
        <v>28.95</v>
      </c>
      <c r="S66" s="114">
        <v>4</v>
      </c>
      <c r="V66" s="101">
        <v>494.2</v>
      </c>
      <c r="W66" s="113" t="s">
        <v>110</v>
      </c>
      <c r="X66" s="55">
        <v>489.37</v>
      </c>
      <c r="Y66" s="114">
        <v>0.5</v>
      </c>
      <c r="AB66" s="101">
        <v>240.6</v>
      </c>
      <c r="AC66" s="113" t="s">
        <v>110</v>
      </c>
      <c r="AD66" s="55">
        <v>236.11</v>
      </c>
      <c r="AE66" s="114">
        <v>8.5</v>
      </c>
      <c r="AH66" s="101">
        <v>230.9</v>
      </c>
      <c r="AI66" s="113" t="s">
        <v>110</v>
      </c>
      <c r="AJ66" s="55">
        <v>227.6</v>
      </c>
      <c r="AK66" s="114">
        <v>18.7</v>
      </c>
      <c r="AN66" s="101">
        <v>412.5</v>
      </c>
      <c r="AO66" s="113" t="s">
        <v>110</v>
      </c>
      <c r="AP66" s="55">
        <v>413.23</v>
      </c>
      <c r="AQ66" s="114">
        <v>13.1</v>
      </c>
      <c r="AT66" s="101">
        <v>183.2</v>
      </c>
      <c r="AU66" s="113" t="s">
        <v>110</v>
      </c>
      <c r="AV66" s="55">
        <v>184.18</v>
      </c>
      <c r="AW66" s="114">
        <v>-5.6</v>
      </c>
      <c r="AX66" s="100"/>
      <c r="AZ66" s="101">
        <v>89.8</v>
      </c>
      <c r="BA66" s="113" t="s">
        <v>110</v>
      </c>
      <c r="BB66" s="55">
        <v>90.11</v>
      </c>
      <c r="BC66" s="114">
        <v>9.6999999999999993</v>
      </c>
      <c r="BD66" s="100"/>
      <c r="BF66" s="101">
        <v>153.6</v>
      </c>
      <c r="BG66" s="113" t="s">
        <v>110</v>
      </c>
      <c r="BH66" s="55">
        <v>154.52000000000001</v>
      </c>
      <c r="BI66" s="114">
        <v>-6.5</v>
      </c>
      <c r="BK66" s="101"/>
      <c r="BL66" s="101">
        <v>574.1</v>
      </c>
      <c r="BM66" s="113" t="s">
        <v>110</v>
      </c>
      <c r="BN66" s="55">
        <v>571.51</v>
      </c>
      <c r="BO66" s="114">
        <v>25.8</v>
      </c>
      <c r="BQ66" s="101"/>
      <c r="BR66" s="101">
        <v>278.5</v>
      </c>
      <c r="BS66" s="113" t="s">
        <v>110</v>
      </c>
      <c r="BT66" s="55">
        <v>280.24</v>
      </c>
      <c r="BU66" s="114">
        <v>11.4</v>
      </c>
      <c r="BW66" s="101"/>
      <c r="BX66" s="101">
        <v>437.2</v>
      </c>
      <c r="BY66" s="113" t="s">
        <v>110</v>
      </c>
      <c r="BZ66" s="55">
        <v>439.8</v>
      </c>
      <c r="CA66" s="114">
        <v>16.7</v>
      </c>
      <c r="CC66" s="101"/>
      <c r="CD66" s="101">
        <v>573.70000000000005</v>
      </c>
      <c r="CE66" s="113" t="s">
        <v>110</v>
      </c>
      <c r="CF66" s="55">
        <v>574.80999999999995</v>
      </c>
      <c r="CG66" s="114">
        <v>0</v>
      </c>
      <c r="CI66" s="101"/>
      <c r="CJ66" s="101">
        <v>133.30000000000001</v>
      </c>
      <c r="CK66" s="113" t="s">
        <v>110</v>
      </c>
      <c r="CL66" s="55">
        <v>133.1</v>
      </c>
      <c r="CM66" s="114">
        <v>6.5</v>
      </c>
      <c r="CO66" s="101"/>
      <c r="CP66" s="101">
        <v>32.9</v>
      </c>
      <c r="CQ66" s="113" t="s">
        <v>110</v>
      </c>
      <c r="CR66" s="55">
        <v>33.08</v>
      </c>
      <c r="CS66" s="114">
        <v>-8.1</v>
      </c>
    </row>
    <row r="67" spans="1:98" x14ac:dyDescent="0.2">
      <c r="A67" s="6"/>
      <c r="B67" s="7">
        <v>1</v>
      </c>
      <c r="C67" s="101"/>
      <c r="D67" s="101">
        <v>3639.6</v>
      </c>
      <c r="E67" s="113" t="s">
        <v>110</v>
      </c>
      <c r="F67" s="55">
        <v>3650.34</v>
      </c>
      <c r="G67" s="114">
        <v>101.3</v>
      </c>
      <c r="H67" s="114"/>
      <c r="I67" s="101"/>
      <c r="J67" s="101">
        <v>3607.6</v>
      </c>
      <c r="K67" s="113" t="s">
        <v>110</v>
      </c>
      <c r="L67" s="55">
        <v>3619.1</v>
      </c>
      <c r="M67" s="114">
        <v>108.6</v>
      </c>
      <c r="N67" s="114"/>
      <c r="P67" s="101">
        <v>29.1</v>
      </c>
      <c r="Q67" s="113" t="s">
        <v>110</v>
      </c>
      <c r="R67" s="55">
        <v>29.68</v>
      </c>
      <c r="S67" s="114">
        <v>2.9</v>
      </c>
      <c r="V67" s="101">
        <v>487.9</v>
      </c>
      <c r="W67" s="113" t="s">
        <v>110</v>
      </c>
      <c r="X67" s="55">
        <v>488.74</v>
      </c>
      <c r="Y67" s="114">
        <v>-2.5</v>
      </c>
      <c r="AB67" s="101">
        <v>234.4</v>
      </c>
      <c r="AC67" s="113" t="s">
        <v>110</v>
      </c>
      <c r="AD67" s="55">
        <v>237.21</v>
      </c>
      <c r="AE67" s="114">
        <v>4.4000000000000004</v>
      </c>
      <c r="AH67" s="101">
        <v>231.4</v>
      </c>
      <c r="AI67" s="113" t="s">
        <v>110</v>
      </c>
      <c r="AJ67" s="55">
        <v>231.9</v>
      </c>
      <c r="AK67" s="114">
        <v>17.2</v>
      </c>
      <c r="AN67" s="101">
        <v>415.9</v>
      </c>
      <c r="AO67" s="113" t="s">
        <v>110</v>
      </c>
      <c r="AP67" s="55">
        <v>417.16</v>
      </c>
      <c r="AQ67" s="114">
        <v>15.7</v>
      </c>
      <c r="AT67" s="101">
        <v>183.6</v>
      </c>
      <c r="AU67" s="113" t="s">
        <v>110</v>
      </c>
      <c r="AV67" s="55">
        <v>182.71</v>
      </c>
      <c r="AW67" s="114">
        <v>-5.9</v>
      </c>
      <c r="AX67" s="100"/>
      <c r="AZ67" s="101">
        <v>89.6</v>
      </c>
      <c r="BA67" s="113" t="s">
        <v>110</v>
      </c>
      <c r="BB67" s="55">
        <v>90.7</v>
      </c>
      <c r="BC67" s="114">
        <v>2.4</v>
      </c>
      <c r="BD67" s="100"/>
      <c r="BF67" s="101">
        <v>156.4</v>
      </c>
      <c r="BG67" s="113" t="s">
        <v>110</v>
      </c>
      <c r="BH67" s="55">
        <v>156.41999999999999</v>
      </c>
      <c r="BI67" s="114">
        <v>7.6</v>
      </c>
      <c r="BK67" s="101"/>
      <c r="BL67" s="101">
        <v>573.5</v>
      </c>
      <c r="BM67" s="113" t="s">
        <v>110</v>
      </c>
      <c r="BN67" s="55">
        <v>579.55999999999995</v>
      </c>
      <c r="BO67" s="114">
        <v>32.200000000000003</v>
      </c>
      <c r="BQ67" s="101"/>
      <c r="BR67" s="101">
        <v>285.2</v>
      </c>
      <c r="BS67" s="113" t="s">
        <v>110</v>
      </c>
      <c r="BT67" s="55">
        <v>282.52999999999997</v>
      </c>
      <c r="BU67" s="114">
        <v>9.1999999999999993</v>
      </c>
      <c r="BW67" s="101"/>
      <c r="BX67" s="101">
        <v>441.5</v>
      </c>
      <c r="BY67" s="113" t="s">
        <v>110</v>
      </c>
      <c r="BZ67" s="55">
        <v>444.54</v>
      </c>
      <c r="CA67" s="114">
        <v>19</v>
      </c>
      <c r="CC67" s="101"/>
      <c r="CD67" s="101">
        <v>572.4</v>
      </c>
      <c r="CE67" s="113" t="s">
        <v>110</v>
      </c>
      <c r="CF67" s="55">
        <v>575.27</v>
      </c>
      <c r="CG67" s="114">
        <v>1.9</v>
      </c>
      <c r="CI67" s="101"/>
      <c r="CJ67" s="101">
        <v>137.6</v>
      </c>
      <c r="CK67" s="113" t="s">
        <v>110</v>
      </c>
      <c r="CL67" s="55">
        <v>136.15</v>
      </c>
      <c r="CM67" s="114">
        <v>12.2</v>
      </c>
      <c r="CO67" s="101"/>
      <c r="CP67" s="101">
        <v>31.9</v>
      </c>
      <c r="CQ67" s="113" t="s">
        <v>110</v>
      </c>
      <c r="CR67" s="55">
        <v>31.24</v>
      </c>
      <c r="CS67" s="114">
        <v>-7.3</v>
      </c>
    </row>
    <row r="68" spans="1:98" x14ac:dyDescent="0.2">
      <c r="A68" s="6">
        <v>16</v>
      </c>
      <c r="B68" s="7">
        <v>2</v>
      </c>
      <c r="C68" s="101"/>
      <c r="D68" s="101">
        <v>3687.9</v>
      </c>
      <c r="E68" s="113" t="s">
        <v>110</v>
      </c>
      <c r="F68" s="55">
        <v>3672.58</v>
      </c>
      <c r="G68" s="114">
        <v>88.9</v>
      </c>
      <c r="H68" s="114"/>
      <c r="I68" s="101"/>
      <c r="J68" s="101">
        <v>3656.9</v>
      </c>
      <c r="K68" s="113" t="s">
        <v>110</v>
      </c>
      <c r="L68" s="55">
        <v>3642.86</v>
      </c>
      <c r="M68" s="114">
        <v>95</v>
      </c>
      <c r="N68" s="114"/>
      <c r="P68" s="101">
        <v>29.4</v>
      </c>
      <c r="Q68" s="113" t="s">
        <v>110</v>
      </c>
      <c r="R68" s="55">
        <v>29.49</v>
      </c>
      <c r="S68" s="114">
        <v>-0.8</v>
      </c>
      <c r="V68" s="101">
        <v>483.8</v>
      </c>
      <c r="W68" s="113" t="s">
        <v>110</v>
      </c>
      <c r="X68" s="55">
        <v>486.26</v>
      </c>
      <c r="Y68" s="114">
        <v>-9.9</v>
      </c>
      <c r="AB68" s="101">
        <v>236.2</v>
      </c>
      <c r="AC68" s="113" t="s">
        <v>110</v>
      </c>
      <c r="AD68" s="55">
        <v>236.08</v>
      </c>
      <c r="AE68" s="114">
        <v>-4.5</v>
      </c>
      <c r="AH68" s="101">
        <v>232.4</v>
      </c>
      <c r="AI68" s="113" t="s">
        <v>110</v>
      </c>
      <c r="AJ68" s="55">
        <v>235.75</v>
      </c>
      <c r="AK68" s="114">
        <v>15.4</v>
      </c>
      <c r="AN68" s="101">
        <v>423.9</v>
      </c>
      <c r="AO68" s="113" t="s">
        <v>110</v>
      </c>
      <c r="AP68" s="55">
        <v>419.5</v>
      </c>
      <c r="AQ68" s="114">
        <v>9.3000000000000007</v>
      </c>
      <c r="AT68" s="101">
        <v>184.7</v>
      </c>
      <c r="AU68" s="113" t="s">
        <v>110</v>
      </c>
      <c r="AV68" s="55">
        <v>182.43</v>
      </c>
      <c r="AW68" s="114">
        <v>-1.1000000000000001</v>
      </c>
      <c r="AX68" s="100"/>
      <c r="AZ68" s="101">
        <v>91.2</v>
      </c>
      <c r="BA68" s="113" t="s">
        <v>110</v>
      </c>
      <c r="BB68" s="55">
        <v>90.81</v>
      </c>
      <c r="BC68" s="114">
        <v>0.5</v>
      </c>
      <c r="BD68" s="100"/>
      <c r="BF68" s="101">
        <v>160.80000000000001</v>
      </c>
      <c r="BG68" s="113" t="s">
        <v>110</v>
      </c>
      <c r="BH68" s="55">
        <v>160.4</v>
      </c>
      <c r="BI68" s="114">
        <v>15.9</v>
      </c>
      <c r="BK68" s="101"/>
      <c r="BL68" s="101">
        <v>592.29999999999995</v>
      </c>
      <c r="BM68" s="113" t="s">
        <v>110</v>
      </c>
      <c r="BN68" s="55">
        <v>585.22</v>
      </c>
      <c r="BO68" s="114">
        <v>22.7</v>
      </c>
      <c r="BQ68" s="101"/>
      <c r="BR68" s="101">
        <v>283.10000000000002</v>
      </c>
      <c r="BS68" s="113" t="s">
        <v>110</v>
      </c>
      <c r="BT68" s="55">
        <v>283.55</v>
      </c>
      <c r="BU68" s="114">
        <v>4.0999999999999996</v>
      </c>
      <c r="BW68" s="101"/>
      <c r="BX68" s="101">
        <v>451.6</v>
      </c>
      <c r="BY68" s="113" t="s">
        <v>110</v>
      </c>
      <c r="BZ68" s="55">
        <v>447.51</v>
      </c>
      <c r="CA68" s="114">
        <v>11.9</v>
      </c>
      <c r="CC68" s="101"/>
      <c r="CD68" s="101">
        <v>581.6</v>
      </c>
      <c r="CE68" s="113" t="s">
        <v>110</v>
      </c>
      <c r="CF68" s="55">
        <v>579.03</v>
      </c>
      <c r="CG68" s="114">
        <v>15</v>
      </c>
      <c r="CI68" s="101"/>
      <c r="CJ68" s="101">
        <v>139.69999999999999</v>
      </c>
      <c r="CK68" s="113" t="s">
        <v>110</v>
      </c>
      <c r="CL68" s="55">
        <v>139.81</v>
      </c>
      <c r="CM68" s="114">
        <v>14.6</v>
      </c>
      <c r="CO68" s="101"/>
      <c r="CP68" s="101">
        <v>31</v>
      </c>
      <c r="CQ68" s="113" t="s">
        <v>110</v>
      </c>
      <c r="CR68" s="55">
        <v>29.72</v>
      </c>
      <c r="CS68" s="114">
        <v>-6.1</v>
      </c>
    </row>
    <row r="69" spans="1:98" x14ac:dyDescent="0.2">
      <c r="A69" s="6">
        <v>16</v>
      </c>
      <c r="B69" s="7">
        <v>3</v>
      </c>
      <c r="C69" s="101"/>
      <c r="D69" s="101">
        <v>3692.6</v>
      </c>
      <c r="E69" s="113" t="s">
        <v>110</v>
      </c>
      <c r="F69" s="55">
        <v>3690.15</v>
      </c>
      <c r="G69" s="114">
        <v>70.3</v>
      </c>
      <c r="H69" s="114"/>
      <c r="I69" s="101"/>
      <c r="J69" s="101">
        <v>3664.6</v>
      </c>
      <c r="K69" s="113" t="s">
        <v>110</v>
      </c>
      <c r="L69" s="55">
        <v>3661.62</v>
      </c>
      <c r="M69" s="114">
        <v>75</v>
      </c>
      <c r="N69" s="114"/>
      <c r="P69" s="101">
        <v>30</v>
      </c>
      <c r="Q69" s="113" t="s">
        <v>110</v>
      </c>
      <c r="R69" s="55">
        <v>28.73</v>
      </c>
      <c r="S69" s="114">
        <v>-3</v>
      </c>
      <c r="V69" s="101">
        <v>484.5</v>
      </c>
      <c r="W69" s="113" t="s">
        <v>110</v>
      </c>
      <c r="X69" s="55">
        <v>483.35</v>
      </c>
      <c r="Y69" s="114">
        <v>-11.6</v>
      </c>
      <c r="AB69" s="101">
        <v>235.5</v>
      </c>
      <c r="AC69" s="113" t="s">
        <v>110</v>
      </c>
      <c r="AD69" s="55">
        <v>234</v>
      </c>
      <c r="AE69" s="114">
        <v>-8.3000000000000007</v>
      </c>
      <c r="AH69" s="101">
        <v>243</v>
      </c>
      <c r="AI69" s="113" t="s">
        <v>110</v>
      </c>
      <c r="AJ69" s="55">
        <v>239.14</v>
      </c>
      <c r="AK69" s="114">
        <v>13.5</v>
      </c>
      <c r="AN69" s="101">
        <v>417</v>
      </c>
      <c r="AO69" s="113" t="s">
        <v>110</v>
      </c>
      <c r="AP69" s="55">
        <v>419.84</v>
      </c>
      <c r="AQ69" s="114">
        <v>1.4</v>
      </c>
      <c r="AT69" s="101">
        <v>183.5</v>
      </c>
      <c r="AU69" s="113" t="s">
        <v>110</v>
      </c>
      <c r="AV69" s="55">
        <v>183.64</v>
      </c>
      <c r="AW69" s="114">
        <v>4.8</v>
      </c>
      <c r="AX69" s="100"/>
      <c r="AZ69" s="101">
        <v>90.8</v>
      </c>
      <c r="BA69" s="113" t="s">
        <v>110</v>
      </c>
      <c r="BB69" s="55">
        <v>91.78</v>
      </c>
      <c r="BC69" s="114">
        <v>3.9</v>
      </c>
      <c r="BD69" s="100"/>
      <c r="BF69" s="101">
        <v>164.2</v>
      </c>
      <c r="BG69" s="113" t="s">
        <v>110</v>
      </c>
      <c r="BH69" s="55">
        <v>163.33000000000001</v>
      </c>
      <c r="BI69" s="114">
        <v>11.7</v>
      </c>
      <c r="BK69" s="101"/>
      <c r="BL69" s="101">
        <v>587.4</v>
      </c>
      <c r="BM69" s="113" t="s">
        <v>110</v>
      </c>
      <c r="BN69" s="55">
        <v>588.91999999999996</v>
      </c>
      <c r="BO69" s="114">
        <v>14.8</v>
      </c>
      <c r="BQ69" s="101"/>
      <c r="BR69" s="101">
        <v>282.8</v>
      </c>
      <c r="BS69" s="113" t="s">
        <v>110</v>
      </c>
      <c r="BT69" s="55">
        <v>284.3</v>
      </c>
      <c r="BU69" s="114">
        <v>3</v>
      </c>
      <c r="BW69" s="101"/>
      <c r="BX69" s="101">
        <v>448.3</v>
      </c>
      <c r="BY69" s="113" t="s">
        <v>110</v>
      </c>
      <c r="BZ69" s="55">
        <v>447.04</v>
      </c>
      <c r="CA69" s="114">
        <v>-1.9</v>
      </c>
      <c r="CC69" s="101"/>
      <c r="CD69" s="101">
        <v>588.20000000000005</v>
      </c>
      <c r="CE69" s="113" t="s">
        <v>110</v>
      </c>
      <c r="CF69" s="55">
        <v>586.63</v>
      </c>
      <c r="CG69" s="114">
        <v>30.4</v>
      </c>
      <c r="CI69" s="101"/>
      <c r="CJ69" s="101">
        <v>142.19999999999999</v>
      </c>
      <c r="CK69" s="113" t="s">
        <v>110</v>
      </c>
      <c r="CL69" s="55">
        <v>142.28</v>
      </c>
      <c r="CM69" s="114">
        <v>9.9</v>
      </c>
      <c r="CO69" s="101"/>
      <c r="CP69" s="101">
        <v>28</v>
      </c>
      <c r="CQ69" s="113" t="s">
        <v>110</v>
      </c>
      <c r="CR69" s="55">
        <v>28.54</v>
      </c>
      <c r="CS69" s="114">
        <v>-4.7</v>
      </c>
    </row>
    <row r="70" spans="1:98" x14ac:dyDescent="0.2">
      <c r="A70" s="6">
        <v>16</v>
      </c>
      <c r="B70" s="7">
        <v>4</v>
      </c>
      <c r="C70" s="101"/>
      <c r="D70" s="101">
        <v>3701.3</v>
      </c>
      <c r="E70" s="113" t="s">
        <v>110</v>
      </c>
      <c r="F70" s="55">
        <v>3705.6</v>
      </c>
      <c r="G70" s="114">
        <v>61.8</v>
      </c>
      <c r="H70" s="114"/>
      <c r="I70" s="101"/>
      <c r="J70" s="101">
        <v>3673.7</v>
      </c>
      <c r="K70" s="113" t="s">
        <v>110</v>
      </c>
      <c r="L70" s="55">
        <v>3677.5</v>
      </c>
      <c r="M70" s="114">
        <v>63.6</v>
      </c>
      <c r="N70" s="114"/>
      <c r="P70" s="101">
        <v>26.7</v>
      </c>
      <c r="Q70" s="113" t="s">
        <v>110</v>
      </c>
      <c r="R70" s="55">
        <v>27.77</v>
      </c>
      <c r="S70" s="114">
        <v>-3.9</v>
      </c>
      <c r="V70" s="101">
        <v>480.8</v>
      </c>
      <c r="W70" s="113" t="s">
        <v>110</v>
      </c>
      <c r="X70" s="55">
        <v>482.56</v>
      </c>
      <c r="Y70" s="114">
        <v>-3.2</v>
      </c>
      <c r="AB70" s="101">
        <v>232.6</v>
      </c>
      <c r="AC70" s="113" t="s">
        <v>110</v>
      </c>
      <c r="AD70" s="55">
        <v>233.4</v>
      </c>
      <c r="AE70" s="114">
        <v>-2.4</v>
      </c>
      <c r="AH70" s="101">
        <v>243.6</v>
      </c>
      <c r="AI70" s="113" t="s">
        <v>110</v>
      </c>
      <c r="AJ70" s="55">
        <v>241.7</v>
      </c>
      <c r="AK70" s="114">
        <v>10.3</v>
      </c>
      <c r="AN70" s="101">
        <v>419.9</v>
      </c>
      <c r="AO70" s="113" t="s">
        <v>110</v>
      </c>
      <c r="AP70" s="55">
        <v>418.25</v>
      </c>
      <c r="AQ70" s="114">
        <v>-6.4</v>
      </c>
      <c r="AT70" s="101">
        <v>187.7</v>
      </c>
      <c r="AU70" s="113" t="s">
        <v>110</v>
      </c>
      <c r="AV70" s="55">
        <v>185.68</v>
      </c>
      <c r="AW70" s="114">
        <v>8.1</v>
      </c>
      <c r="AX70" s="100"/>
      <c r="AZ70" s="101">
        <v>95.5</v>
      </c>
      <c r="BA70" s="113" t="s">
        <v>110</v>
      </c>
      <c r="BB70" s="55">
        <v>93.11</v>
      </c>
      <c r="BC70" s="114">
        <v>5.3</v>
      </c>
      <c r="BD70" s="100"/>
      <c r="BF70" s="101">
        <v>163.6</v>
      </c>
      <c r="BG70" s="113" t="s">
        <v>110</v>
      </c>
      <c r="BH70" s="55">
        <v>164.08</v>
      </c>
      <c r="BI70" s="114">
        <v>3</v>
      </c>
      <c r="BK70" s="101"/>
      <c r="BL70" s="101">
        <v>589.1</v>
      </c>
      <c r="BM70" s="113" t="s">
        <v>110</v>
      </c>
      <c r="BN70" s="55">
        <v>592.34</v>
      </c>
      <c r="BO70" s="114">
        <v>13.7</v>
      </c>
      <c r="BQ70" s="101"/>
      <c r="BR70" s="101">
        <v>287</v>
      </c>
      <c r="BS70" s="113" t="s">
        <v>110</v>
      </c>
      <c r="BT70" s="55">
        <v>286.07</v>
      </c>
      <c r="BU70" s="114">
        <v>7.1</v>
      </c>
      <c r="BW70" s="101"/>
      <c r="BX70" s="101">
        <v>443.9</v>
      </c>
      <c r="BY70" s="113" t="s">
        <v>110</v>
      </c>
      <c r="BZ70" s="55">
        <v>444.8</v>
      </c>
      <c r="CA70" s="114">
        <v>-9</v>
      </c>
      <c r="CC70" s="101"/>
      <c r="CD70" s="101">
        <v>592.9</v>
      </c>
      <c r="CE70" s="113" t="s">
        <v>110</v>
      </c>
      <c r="CF70" s="55">
        <v>595.59</v>
      </c>
      <c r="CG70" s="114">
        <v>35.799999999999997</v>
      </c>
      <c r="CI70" s="101"/>
      <c r="CJ70" s="101">
        <v>140.80000000000001</v>
      </c>
      <c r="CK70" s="113" t="s">
        <v>110</v>
      </c>
      <c r="CL70" s="55">
        <v>143.21</v>
      </c>
      <c r="CM70" s="114">
        <v>3.7</v>
      </c>
      <c r="CO70" s="101"/>
      <c r="CP70" s="101">
        <v>27.6</v>
      </c>
      <c r="CQ70" s="113" t="s">
        <v>110</v>
      </c>
      <c r="CR70" s="55">
        <v>28.09</v>
      </c>
      <c r="CS70" s="114">
        <v>-1.8</v>
      </c>
    </row>
    <row r="71" spans="1:98" x14ac:dyDescent="0.2">
      <c r="A71" s="6"/>
      <c r="B71" s="7">
        <v>1</v>
      </c>
      <c r="C71" s="101"/>
      <c r="D71" s="101">
        <v>3713.8</v>
      </c>
      <c r="E71" s="113" t="s">
        <v>110</v>
      </c>
      <c r="F71" s="55">
        <v>3725.52</v>
      </c>
      <c r="G71" s="114">
        <v>79.7</v>
      </c>
      <c r="H71" s="114"/>
      <c r="I71" s="101"/>
      <c r="J71" s="101">
        <v>3683.7</v>
      </c>
      <c r="K71" s="113" t="s">
        <v>110</v>
      </c>
      <c r="L71" s="55">
        <v>3696.93</v>
      </c>
      <c r="M71" s="114">
        <v>77.7</v>
      </c>
      <c r="N71" s="114"/>
      <c r="P71" s="101">
        <v>25.3</v>
      </c>
      <c r="Q71" s="113" t="s">
        <v>110</v>
      </c>
      <c r="R71" s="55">
        <v>26.77</v>
      </c>
      <c r="S71" s="114">
        <v>-4</v>
      </c>
      <c r="V71" s="101">
        <v>483</v>
      </c>
      <c r="W71" s="113" t="s">
        <v>110</v>
      </c>
      <c r="X71" s="55">
        <v>484.71</v>
      </c>
      <c r="Y71" s="114">
        <v>8.6</v>
      </c>
      <c r="AB71" s="101">
        <v>233.1</v>
      </c>
      <c r="AC71" s="113" t="s">
        <v>110</v>
      </c>
      <c r="AD71" s="55">
        <v>235.42</v>
      </c>
      <c r="AE71" s="114">
        <v>8.1</v>
      </c>
      <c r="AH71" s="101">
        <v>241.4</v>
      </c>
      <c r="AI71" s="113" t="s">
        <v>110</v>
      </c>
      <c r="AJ71" s="55">
        <v>243.54</v>
      </c>
      <c r="AK71" s="114">
        <v>7.4</v>
      </c>
      <c r="AN71" s="101">
        <v>415.8</v>
      </c>
      <c r="AO71" s="113" t="s">
        <v>110</v>
      </c>
      <c r="AP71" s="55">
        <v>416.82</v>
      </c>
      <c r="AQ71" s="114">
        <v>-5.7</v>
      </c>
      <c r="AT71" s="101">
        <v>186.6</v>
      </c>
      <c r="AU71" s="113" t="s">
        <v>110</v>
      </c>
      <c r="AV71" s="55">
        <v>187.23</v>
      </c>
      <c r="AW71" s="114">
        <v>6.2</v>
      </c>
      <c r="AX71" s="100"/>
      <c r="AZ71" s="101">
        <v>92.8</v>
      </c>
      <c r="BA71" s="113" t="s">
        <v>110</v>
      </c>
      <c r="BB71" s="55">
        <v>93.34</v>
      </c>
      <c r="BC71" s="114">
        <v>0.9</v>
      </c>
      <c r="BD71" s="100"/>
      <c r="BF71" s="101">
        <v>161.4</v>
      </c>
      <c r="BG71" s="113" t="s">
        <v>110</v>
      </c>
      <c r="BH71" s="55">
        <v>165.85</v>
      </c>
      <c r="BI71" s="114">
        <v>7.1</v>
      </c>
      <c r="BK71" s="101"/>
      <c r="BL71" s="101">
        <v>593.9</v>
      </c>
      <c r="BM71" s="113" t="s">
        <v>110</v>
      </c>
      <c r="BN71" s="55">
        <v>595.69000000000005</v>
      </c>
      <c r="BO71" s="114">
        <v>13.4</v>
      </c>
      <c r="BQ71" s="101"/>
      <c r="BR71" s="101">
        <v>292.3</v>
      </c>
      <c r="BS71" s="113" t="s">
        <v>110</v>
      </c>
      <c r="BT71" s="55">
        <v>289.13</v>
      </c>
      <c r="BU71" s="114">
        <v>12.2</v>
      </c>
      <c r="BW71" s="101"/>
      <c r="BX71" s="101">
        <v>445.8</v>
      </c>
      <c r="BY71" s="113" t="s">
        <v>110</v>
      </c>
      <c r="BZ71" s="55">
        <v>445.07</v>
      </c>
      <c r="CA71" s="114">
        <v>1.1000000000000001</v>
      </c>
      <c r="CC71" s="101"/>
      <c r="CD71" s="101">
        <v>599.6</v>
      </c>
      <c r="CE71" s="113" t="s">
        <v>110</v>
      </c>
      <c r="CF71" s="55">
        <v>602.69000000000005</v>
      </c>
      <c r="CG71" s="114">
        <v>28.4</v>
      </c>
      <c r="CI71" s="101"/>
      <c r="CJ71" s="101">
        <v>144</v>
      </c>
      <c r="CK71" s="113" t="s">
        <v>110</v>
      </c>
      <c r="CL71" s="55">
        <v>143.93</v>
      </c>
      <c r="CM71" s="114">
        <v>2.9</v>
      </c>
      <c r="CO71" s="101"/>
      <c r="CP71" s="101">
        <v>30.1</v>
      </c>
      <c r="CQ71" s="113" t="s">
        <v>110</v>
      </c>
      <c r="CR71" s="55">
        <v>28.59</v>
      </c>
      <c r="CS71" s="114">
        <v>2</v>
      </c>
    </row>
    <row r="72" spans="1:98" x14ac:dyDescent="0.2">
      <c r="A72" s="6">
        <v>17</v>
      </c>
      <c r="B72" s="7">
        <v>2</v>
      </c>
      <c r="C72" s="101"/>
      <c r="D72" s="101">
        <v>3764.3</v>
      </c>
      <c r="E72" s="113" t="s">
        <v>110</v>
      </c>
      <c r="F72" s="55">
        <v>3751.75</v>
      </c>
      <c r="G72" s="114">
        <v>104.9</v>
      </c>
      <c r="H72" s="114"/>
      <c r="I72" s="101"/>
      <c r="J72" s="101">
        <v>3735.4</v>
      </c>
      <c r="K72" s="113" t="s">
        <v>110</v>
      </c>
      <c r="L72" s="55">
        <v>3722.46</v>
      </c>
      <c r="M72" s="114">
        <v>102.1</v>
      </c>
      <c r="N72" s="114"/>
      <c r="P72" s="101">
        <v>26.7</v>
      </c>
      <c r="Q72" s="113" t="s">
        <v>110</v>
      </c>
      <c r="R72" s="55">
        <v>26.11</v>
      </c>
      <c r="S72" s="114">
        <v>-2.7</v>
      </c>
      <c r="V72" s="101">
        <v>490.9</v>
      </c>
      <c r="W72" s="113" t="s">
        <v>110</v>
      </c>
      <c r="X72" s="55">
        <v>488.8</v>
      </c>
      <c r="Y72" s="114">
        <v>16.399999999999999</v>
      </c>
      <c r="AB72" s="101">
        <v>241</v>
      </c>
      <c r="AC72" s="113" t="s">
        <v>110</v>
      </c>
      <c r="AD72" s="55">
        <v>238.82</v>
      </c>
      <c r="AE72" s="114">
        <v>13.6</v>
      </c>
      <c r="AH72" s="101">
        <v>246.1</v>
      </c>
      <c r="AI72" s="113" t="s">
        <v>110</v>
      </c>
      <c r="AJ72" s="55">
        <v>245.98</v>
      </c>
      <c r="AK72" s="114">
        <v>9.6999999999999993</v>
      </c>
      <c r="AN72" s="101">
        <v>419.3</v>
      </c>
      <c r="AO72" s="113" t="s">
        <v>110</v>
      </c>
      <c r="AP72" s="55">
        <v>417.98</v>
      </c>
      <c r="AQ72" s="114">
        <v>4.7</v>
      </c>
      <c r="AT72" s="101">
        <v>190.3</v>
      </c>
      <c r="AU72" s="113" t="s">
        <v>110</v>
      </c>
      <c r="AV72" s="55">
        <v>187.88</v>
      </c>
      <c r="AW72" s="114">
        <v>2.6</v>
      </c>
      <c r="AX72" s="100"/>
      <c r="AZ72" s="101">
        <v>94.5</v>
      </c>
      <c r="BA72" s="113" t="s">
        <v>110</v>
      </c>
      <c r="BB72" s="55">
        <v>91.9</v>
      </c>
      <c r="BC72" s="114">
        <v>-5.7</v>
      </c>
      <c r="BD72" s="100"/>
      <c r="BF72" s="101">
        <v>170.9</v>
      </c>
      <c r="BG72" s="113" t="s">
        <v>110</v>
      </c>
      <c r="BH72" s="55">
        <v>171.07</v>
      </c>
      <c r="BI72" s="114">
        <v>20.9</v>
      </c>
      <c r="BK72" s="101"/>
      <c r="BL72" s="101">
        <v>598.79999999999995</v>
      </c>
      <c r="BM72" s="113" t="s">
        <v>110</v>
      </c>
      <c r="BN72" s="55">
        <v>598.70000000000005</v>
      </c>
      <c r="BO72" s="114">
        <v>12</v>
      </c>
      <c r="BQ72" s="101"/>
      <c r="BR72" s="101">
        <v>292.10000000000002</v>
      </c>
      <c r="BS72" s="113" t="s">
        <v>110</v>
      </c>
      <c r="BT72" s="55">
        <v>292.86</v>
      </c>
      <c r="BU72" s="114">
        <v>14.9</v>
      </c>
      <c r="BW72" s="101"/>
      <c r="BX72" s="101">
        <v>450.5</v>
      </c>
      <c r="BY72" s="113" t="s">
        <v>110</v>
      </c>
      <c r="BZ72" s="55">
        <v>448.33</v>
      </c>
      <c r="CA72" s="114">
        <v>13.1</v>
      </c>
      <c r="CC72" s="101"/>
      <c r="CD72" s="101">
        <v>607.79999999999995</v>
      </c>
      <c r="CE72" s="113" t="s">
        <v>110</v>
      </c>
      <c r="CF72" s="55">
        <v>605.80999999999995</v>
      </c>
      <c r="CG72" s="114">
        <v>12.5</v>
      </c>
      <c r="CI72" s="101"/>
      <c r="CJ72" s="101">
        <v>145</v>
      </c>
      <c r="CK72" s="113" t="s">
        <v>110</v>
      </c>
      <c r="CL72" s="55">
        <v>145.19</v>
      </c>
      <c r="CM72" s="114">
        <v>5.0999999999999996</v>
      </c>
      <c r="CO72" s="101"/>
      <c r="CP72" s="101">
        <v>28.9</v>
      </c>
      <c r="CQ72" s="113" t="s">
        <v>110</v>
      </c>
      <c r="CR72" s="55">
        <v>29.29</v>
      </c>
      <c r="CS72" s="114">
        <v>2.8</v>
      </c>
    </row>
    <row r="73" spans="1:98" x14ac:dyDescent="0.2">
      <c r="A73" s="6">
        <v>17</v>
      </c>
      <c r="B73" s="7">
        <v>3</v>
      </c>
      <c r="C73" s="101"/>
      <c r="D73" s="101">
        <v>3785.6</v>
      </c>
      <c r="E73" s="113" t="s">
        <v>110</v>
      </c>
      <c r="F73" s="55">
        <v>3778.18</v>
      </c>
      <c r="G73" s="114">
        <v>105.7</v>
      </c>
      <c r="H73" s="114"/>
      <c r="I73" s="101"/>
      <c r="J73" s="101">
        <v>3755.3</v>
      </c>
      <c r="K73" s="113" t="s">
        <v>110</v>
      </c>
      <c r="L73" s="55">
        <v>3748.94</v>
      </c>
      <c r="M73" s="114">
        <v>105.9</v>
      </c>
      <c r="N73" s="114"/>
      <c r="P73" s="101">
        <v>27.1</v>
      </c>
      <c r="Q73" s="113" t="s">
        <v>110</v>
      </c>
      <c r="R73" s="55">
        <v>26.07</v>
      </c>
      <c r="S73" s="114">
        <v>-0.1</v>
      </c>
      <c r="V73" s="101">
        <v>490.5</v>
      </c>
      <c r="W73" s="113" t="s">
        <v>110</v>
      </c>
      <c r="X73" s="55">
        <v>492.52</v>
      </c>
      <c r="Y73" s="114">
        <v>14.9</v>
      </c>
      <c r="AB73" s="101">
        <v>241</v>
      </c>
      <c r="AC73" s="113" t="s">
        <v>110</v>
      </c>
      <c r="AD73" s="55">
        <v>241.24</v>
      </c>
      <c r="AE73" s="114">
        <v>9.6999999999999993</v>
      </c>
      <c r="AH73" s="101">
        <v>249.2</v>
      </c>
      <c r="AI73" s="113" t="s">
        <v>110</v>
      </c>
      <c r="AJ73" s="55">
        <v>249.53</v>
      </c>
      <c r="AK73" s="114">
        <v>14.2</v>
      </c>
      <c r="AN73" s="101">
        <v>419</v>
      </c>
      <c r="AO73" s="113" t="s">
        <v>110</v>
      </c>
      <c r="AP73" s="55">
        <v>421.3</v>
      </c>
      <c r="AQ73" s="114">
        <v>13.3</v>
      </c>
      <c r="AT73" s="101">
        <v>187.8</v>
      </c>
      <c r="AU73" s="113" t="s">
        <v>110</v>
      </c>
      <c r="AV73" s="55">
        <v>188.35</v>
      </c>
      <c r="AW73" s="114">
        <v>1.9</v>
      </c>
      <c r="AX73" s="100"/>
      <c r="AZ73" s="101">
        <v>91.3</v>
      </c>
      <c r="BA73" s="113" t="s">
        <v>110</v>
      </c>
      <c r="BB73" s="55">
        <v>90.51</v>
      </c>
      <c r="BC73" s="114">
        <v>-5.6</v>
      </c>
      <c r="BD73" s="100"/>
      <c r="BF73" s="101">
        <v>181.5</v>
      </c>
      <c r="BG73" s="113" t="s">
        <v>110</v>
      </c>
      <c r="BH73" s="55">
        <v>177.76</v>
      </c>
      <c r="BI73" s="114">
        <v>26.7</v>
      </c>
      <c r="BK73" s="101"/>
      <c r="BL73" s="101">
        <v>603.79999999999995</v>
      </c>
      <c r="BM73" s="113" t="s">
        <v>110</v>
      </c>
      <c r="BN73" s="55">
        <v>600.79999999999995</v>
      </c>
      <c r="BO73" s="114">
        <v>8.4</v>
      </c>
      <c r="BQ73" s="101"/>
      <c r="BR73" s="101">
        <v>298.5</v>
      </c>
      <c r="BS73" s="113" t="s">
        <v>110</v>
      </c>
      <c r="BT73" s="55">
        <v>297.44</v>
      </c>
      <c r="BU73" s="114">
        <v>18.3</v>
      </c>
      <c r="BW73" s="101"/>
      <c r="BX73" s="101">
        <v>454.2</v>
      </c>
      <c r="BY73" s="113" t="s">
        <v>110</v>
      </c>
      <c r="BZ73" s="55">
        <v>452.06</v>
      </c>
      <c r="CA73" s="114">
        <v>14.9</v>
      </c>
      <c r="CC73" s="101"/>
      <c r="CD73" s="101">
        <v>605.79999999999995</v>
      </c>
      <c r="CE73" s="113" t="s">
        <v>110</v>
      </c>
      <c r="CF73" s="55">
        <v>604.37</v>
      </c>
      <c r="CG73" s="114">
        <v>-5.8</v>
      </c>
      <c r="CI73" s="101"/>
      <c r="CJ73" s="101">
        <v>145.9</v>
      </c>
      <c r="CK73" s="113" t="s">
        <v>110</v>
      </c>
      <c r="CL73" s="55">
        <v>146.71</v>
      </c>
      <c r="CM73" s="114">
        <v>6.1</v>
      </c>
      <c r="CO73" s="101"/>
      <c r="CP73" s="101">
        <v>30.2</v>
      </c>
      <c r="CQ73" s="113" t="s">
        <v>110</v>
      </c>
      <c r="CR73" s="55">
        <v>29.24</v>
      </c>
      <c r="CS73" s="114">
        <v>-0.2</v>
      </c>
    </row>
    <row r="74" spans="1:98" x14ac:dyDescent="0.2">
      <c r="A74" s="6">
        <v>17</v>
      </c>
      <c r="B74" s="7">
        <v>4</v>
      </c>
      <c r="C74" s="101"/>
      <c r="D74" s="101">
        <v>3789.2</v>
      </c>
      <c r="E74" s="113" t="s">
        <v>110</v>
      </c>
      <c r="F74" s="55">
        <v>3803.8</v>
      </c>
      <c r="G74" s="114">
        <v>102.5</v>
      </c>
      <c r="H74" s="114"/>
      <c r="I74" s="101"/>
      <c r="J74" s="101">
        <v>3760.6</v>
      </c>
      <c r="K74" s="113" t="s">
        <v>110</v>
      </c>
      <c r="L74" s="55">
        <v>3775.21</v>
      </c>
      <c r="M74" s="114">
        <v>105</v>
      </c>
      <c r="N74" s="114"/>
      <c r="P74" s="101">
        <v>25.6</v>
      </c>
      <c r="Q74" s="113" t="s">
        <v>110</v>
      </c>
      <c r="R74" s="55">
        <v>26.51</v>
      </c>
      <c r="S74" s="114">
        <v>1.7</v>
      </c>
      <c r="V74" s="101">
        <v>497.7</v>
      </c>
      <c r="W74" s="113" t="s">
        <v>110</v>
      </c>
      <c r="X74" s="55">
        <v>495.51</v>
      </c>
      <c r="Y74" s="114">
        <v>12</v>
      </c>
      <c r="AB74" s="101">
        <v>244.2</v>
      </c>
      <c r="AC74" s="113" t="s">
        <v>110</v>
      </c>
      <c r="AD74" s="55">
        <v>242.55</v>
      </c>
      <c r="AE74" s="114">
        <v>5.3</v>
      </c>
      <c r="AH74" s="101">
        <v>251</v>
      </c>
      <c r="AI74" s="113" t="s">
        <v>110</v>
      </c>
      <c r="AJ74" s="55">
        <v>253.63</v>
      </c>
      <c r="AK74" s="114">
        <v>16.399999999999999</v>
      </c>
      <c r="AN74" s="101">
        <v>426</v>
      </c>
      <c r="AO74" s="113" t="s">
        <v>110</v>
      </c>
      <c r="AP74" s="55">
        <v>424.72</v>
      </c>
      <c r="AQ74" s="114">
        <v>13.6</v>
      </c>
      <c r="AT74" s="101">
        <v>188.1</v>
      </c>
      <c r="AU74" s="113" t="s">
        <v>110</v>
      </c>
      <c r="AV74" s="55">
        <v>188.93</v>
      </c>
      <c r="AW74" s="114">
        <v>2.2999999999999998</v>
      </c>
      <c r="AX74" s="100"/>
      <c r="AZ74" s="101">
        <v>89.4</v>
      </c>
      <c r="BA74" s="113" t="s">
        <v>110</v>
      </c>
      <c r="BB74" s="55">
        <v>90.87</v>
      </c>
      <c r="BC74" s="114">
        <v>1.4</v>
      </c>
      <c r="BD74" s="100"/>
      <c r="BF74" s="101">
        <v>180.2</v>
      </c>
      <c r="BG74" s="113" t="s">
        <v>110</v>
      </c>
      <c r="BH74" s="55">
        <v>183.65</v>
      </c>
      <c r="BI74" s="114">
        <v>23.6</v>
      </c>
      <c r="BK74" s="101"/>
      <c r="BL74" s="101">
        <v>602.4</v>
      </c>
      <c r="BM74" s="113" t="s">
        <v>110</v>
      </c>
      <c r="BN74" s="55">
        <v>603.16</v>
      </c>
      <c r="BO74" s="114">
        <v>9.4</v>
      </c>
      <c r="BQ74" s="101"/>
      <c r="BR74" s="101">
        <v>303.5</v>
      </c>
      <c r="BS74" s="113" t="s">
        <v>110</v>
      </c>
      <c r="BT74" s="55">
        <v>303.08</v>
      </c>
      <c r="BU74" s="114">
        <v>22.5</v>
      </c>
      <c r="BW74" s="101"/>
      <c r="BX74" s="101">
        <v>450.3</v>
      </c>
      <c r="BY74" s="113" t="s">
        <v>110</v>
      </c>
      <c r="BZ74" s="55">
        <v>455.44</v>
      </c>
      <c r="CA74" s="114">
        <v>13.5</v>
      </c>
      <c r="CC74" s="101"/>
      <c r="CD74" s="101">
        <v>597.1</v>
      </c>
      <c r="CE74" s="113" t="s">
        <v>110</v>
      </c>
      <c r="CF74" s="55">
        <v>600.41</v>
      </c>
      <c r="CG74" s="114">
        <v>-15.8</v>
      </c>
      <c r="CI74" s="101"/>
      <c r="CJ74" s="101">
        <v>148.19999999999999</v>
      </c>
      <c r="CK74" s="113" t="s">
        <v>110</v>
      </c>
      <c r="CL74" s="55">
        <v>147.69999999999999</v>
      </c>
      <c r="CM74" s="114">
        <v>4</v>
      </c>
      <c r="CO74" s="101"/>
      <c r="CP74" s="101">
        <v>28.6</v>
      </c>
      <c r="CQ74" s="113" t="s">
        <v>110</v>
      </c>
      <c r="CR74" s="55">
        <v>28.59</v>
      </c>
      <c r="CS74" s="114">
        <v>-2.6</v>
      </c>
    </row>
    <row r="75" spans="1:98" x14ac:dyDescent="0.2">
      <c r="A75" s="6"/>
      <c r="B75" s="7">
        <v>1</v>
      </c>
      <c r="C75" s="101"/>
      <c r="D75" s="101">
        <v>3811.7</v>
      </c>
      <c r="E75" s="113" t="s">
        <v>110</v>
      </c>
      <c r="F75" s="55">
        <v>3824.58</v>
      </c>
      <c r="G75" s="114">
        <v>83.1</v>
      </c>
      <c r="H75" s="114"/>
      <c r="I75" s="101"/>
      <c r="J75" s="101">
        <v>3784.1</v>
      </c>
      <c r="K75" s="113" t="s">
        <v>110</v>
      </c>
      <c r="L75" s="55">
        <v>3796.4</v>
      </c>
      <c r="M75" s="114">
        <v>84.8</v>
      </c>
      <c r="N75" s="114"/>
      <c r="P75" s="101">
        <v>27.5</v>
      </c>
      <c r="Q75" s="113" t="s">
        <v>110</v>
      </c>
      <c r="R75" s="55">
        <v>27.37</v>
      </c>
      <c r="S75" s="114">
        <v>3.4</v>
      </c>
      <c r="V75" s="101">
        <v>496.3</v>
      </c>
      <c r="W75" s="113" t="s">
        <v>110</v>
      </c>
      <c r="X75" s="55">
        <v>497.19</v>
      </c>
      <c r="Y75" s="114">
        <v>6.7</v>
      </c>
      <c r="AB75" s="101">
        <v>241.7</v>
      </c>
      <c r="AC75" s="113" t="s">
        <v>110</v>
      </c>
      <c r="AD75" s="55">
        <v>243.19</v>
      </c>
      <c r="AE75" s="114">
        <v>2.6</v>
      </c>
      <c r="AH75" s="101">
        <v>255.2</v>
      </c>
      <c r="AI75" s="113" t="s">
        <v>110</v>
      </c>
      <c r="AJ75" s="55">
        <v>255.7</v>
      </c>
      <c r="AK75" s="114">
        <v>8.3000000000000007</v>
      </c>
      <c r="AN75" s="101">
        <v>422.1</v>
      </c>
      <c r="AO75" s="113" t="s">
        <v>110</v>
      </c>
      <c r="AP75" s="55">
        <v>426.67</v>
      </c>
      <c r="AQ75" s="114">
        <v>7.8</v>
      </c>
      <c r="AT75" s="101">
        <v>188.6</v>
      </c>
      <c r="AU75" s="113" t="s">
        <v>110</v>
      </c>
      <c r="AV75" s="55">
        <v>188.19</v>
      </c>
      <c r="AW75" s="114">
        <v>-3</v>
      </c>
      <c r="AX75" s="100"/>
      <c r="AZ75" s="101">
        <v>92.4</v>
      </c>
      <c r="BA75" s="113" t="s">
        <v>110</v>
      </c>
      <c r="BB75" s="55">
        <v>91.53</v>
      </c>
      <c r="BC75" s="114">
        <v>2.6</v>
      </c>
      <c r="BD75" s="100"/>
      <c r="BF75" s="101">
        <v>188.4</v>
      </c>
      <c r="BG75" s="113" t="s">
        <v>110</v>
      </c>
      <c r="BH75" s="55">
        <v>187.6</v>
      </c>
      <c r="BI75" s="114">
        <v>15.8</v>
      </c>
      <c r="BK75" s="101"/>
      <c r="BL75" s="101">
        <v>600.9</v>
      </c>
      <c r="BM75" s="113" t="s">
        <v>110</v>
      </c>
      <c r="BN75" s="55">
        <v>607.77</v>
      </c>
      <c r="BO75" s="114">
        <v>18.399999999999999</v>
      </c>
      <c r="BQ75" s="101"/>
      <c r="BR75" s="101">
        <v>312.3</v>
      </c>
      <c r="BS75" s="113" t="s">
        <v>110</v>
      </c>
      <c r="BT75" s="55">
        <v>309.97000000000003</v>
      </c>
      <c r="BU75" s="114">
        <v>27.6</v>
      </c>
      <c r="BW75" s="101"/>
      <c r="BX75" s="101">
        <v>459.6</v>
      </c>
      <c r="BY75" s="113" t="s">
        <v>110</v>
      </c>
      <c r="BZ75" s="55">
        <v>457.2</v>
      </c>
      <c r="CA75" s="114">
        <v>7</v>
      </c>
      <c r="CC75" s="101"/>
      <c r="CD75" s="101">
        <v>590.20000000000005</v>
      </c>
      <c r="CE75" s="113" t="s">
        <v>110</v>
      </c>
      <c r="CF75" s="55">
        <v>598.01</v>
      </c>
      <c r="CG75" s="114">
        <v>-9.6</v>
      </c>
      <c r="CI75" s="101"/>
      <c r="CJ75" s="101">
        <v>148.6</v>
      </c>
      <c r="CK75" s="113" t="s">
        <v>110</v>
      </c>
      <c r="CL75" s="55">
        <v>146.93</v>
      </c>
      <c r="CM75" s="114">
        <v>-3.1</v>
      </c>
      <c r="CO75" s="101"/>
      <c r="CP75" s="101">
        <v>27.6</v>
      </c>
      <c r="CQ75" s="113" t="s">
        <v>110</v>
      </c>
      <c r="CR75" s="55">
        <v>28.17</v>
      </c>
      <c r="CS75" s="114">
        <v>-1.7</v>
      </c>
    </row>
    <row r="76" spans="1:98" x14ac:dyDescent="0.2">
      <c r="A76" s="6">
        <v>18</v>
      </c>
      <c r="B76" s="7">
        <v>2</v>
      </c>
      <c r="C76" s="101"/>
      <c r="D76" s="101">
        <v>3865.3</v>
      </c>
      <c r="E76" s="113" t="s">
        <v>110</v>
      </c>
      <c r="F76" s="55">
        <v>3832.98</v>
      </c>
      <c r="G76" s="114">
        <v>33.6</v>
      </c>
      <c r="H76" s="114"/>
      <c r="I76" s="101"/>
      <c r="J76" s="101">
        <v>3836.5</v>
      </c>
      <c r="K76" s="113" t="s">
        <v>110</v>
      </c>
      <c r="L76" s="55">
        <v>3804.71</v>
      </c>
      <c r="M76" s="114">
        <v>33.200000000000003</v>
      </c>
      <c r="N76" s="114"/>
      <c r="P76" s="101">
        <v>27</v>
      </c>
      <c r="Q76" s="113" t="s">
        <v>110</v>
      </c>
      <c r="R76" s="55">
        <v>28.05</v>
      </c>
      <c r="S76" s="114">
        <v>2.7</v>
      </c>
      <c r="V76" s="101">
        <v>501.2</v>
      </c>
      <c r="W76" s="113" t="s">
        <v>110</v>
      </c>
      <c r="X76" s="55">
        <v>497.34</v>
      </c>
      <c r="Y76" s="114">
        <v>0.6</v>
      </c>
      <c r="AB76" s="101">
        <v>244.6</v>
      </c>
      <c r="AC76" s="113" t="s">
        <v>110</v>
      </c>
      <c r="AD76" s="55">
        <v>243.79</v>
      </c>
      <c r="AE76" s="114">
        <v>2.4</v>
      </c>
      <c r="AH76" s="101">
        <v>257.2</v>
      </c>
      <c r="AI76" s="113" t="s">
        <v>110</v>
      </c>
      <c r="AJ76" s="55">
        <v>252.78</v>
      </c>
      <c r="AK76" s="114">
        <v>-11.7</v>
      </c>
      <c r="AN76" s="101">
        <v>434.9</v>
      </c>
      <c r="AO76" s="113" t="s">
        <v>110</v>
      </c>
      <c r="AP76" s="55">
        <v>427.26</v>
      </c>
      <c r="AQ76" s="114">
        <v>2.2999999999999998</v>
      </c>
      <c r="AT76" s="101">
        <v>190.5</v>
      </c>
      <c r="AU76" s="113" t="s">
        <v>110</v>
      </c>
      <c r="AV76" s="55">
        <v>185.04</v>
      </c>
      <c r="AW76" s="114">
        <v>-12.6</v>
      </c>
      <c r="AX76" s="100"/>
      <c r="AZ76" s="101">
        <v>93.1</v>
      </c>
      <c r="BA76" s="113" t="s">
        <v>110</v>
      </c>
      <c r="BB76" s="55">
        <v>90.37</v>
      </c>
      <c r="BC76" s="114">
        <v>-4.5999999999999996</v>
      </c>
      <c r="BD76" s="100"/>
      <c r="BF76" s="101">
        <v>192.1</v>
      </c>
      <c r="BG76" s="113" t="s">
        <v>110</v>
      </c>
      <c r="BH76" s="55">
        <v>189.65</v>
      </c>
      <c r="BI76" s="114">
        <v>8.1999999999999993</v>
      </c>
      <c r="BK76" s="101"/>
      <c r="BL76" s="101">
        <v>612.9</v>
      </c>
      <c r="BM76" s="113" t="s">
        <v>110</v>
      </c>
      <c r="BN76" s="55">
        <v>614.75</v>
      </c>
      <c r="BO76" s="114">
        <v>27.9</v>
      </c>
      <c r="BQ76" s="101"/>
      <c r="BR76" s="101">
        <v>317.39999999999998</v>
      </c>
      <c r="BS76" s="113" t="s">
        <v>110</v>
      </c>
      <c r="BT76" s="55">
        <v>317.32</v>
      </c>
      <c r="BU76" s="114">
        <v>29.4</v>
      </c>
      <c r="BW76" s="101"/>
      <c r="BX76" s="101">
        <v>460.4</v>
      </c>
      <c r="BY76" s="113" t="s">
        <v>110</v>
      </c>
      <c r="BZ76" s="55">
        <v>456.3</v>
      </c>
      <c r="CA76" s="114">
        <v>-3.6</v>
      </c>
      <c r="CC76" s="101"/>
      <c r="CD76" s="101">
        <v>599.20000000000005</v>
      </c>
      <c r="CE76" s="113" t="s">
        <v>110</v>
      </c>
      <c r="CF76" s="55">
        <v>597.72</v>
      </c>
      <c r="CG76" s="114">
        <v>-1.2</v>
      </c>
      <c r="CI76" s="101"/>
      <c r="CJ76" s="101">
        <v>147.30000000000001</v>
      </c>
      <c r="CK76" s="113" t="s">
        <v>110</v>
      </c>
      <c r="CL76" s="55">
        <v>145.07</v>
      </c>
      <c r="CM76" s="114">
        <v>-7.4</v>
      </c>
      <c r="CO76" s="101"/>
      <c r="CP76" s="101">
        <v>28.7</v>
      </c>
      <c r="CQ76" s="113" t="s">
        <v>110</v>
      </c>
      <c r="CR76" s="55">
        <v>28.27</v>
      </c>
      <c r="CS76" s="114">
        <v>0.4</v>
      </c>
    </row>
    <row r="77" spans="1:98" x14ac:dyDescent="0.2">
      <c r="A77" s="6">
        <v>18</v>
      </c>
      <c r="B77" s="7">
        <v>3</v>
      </c>
      <c r="C77" s="101"/>
      <c r="D77" s="101">
        <v>3813.3</v>
      </c>
      <c r="E77" s="113" t="s">
        <v>110</v>
      </c>
      <c r="F77" s="55">
        <v>3830.61</v>
      </c>
      <c r="G77" s="114">
        <v>-9.5</v>
      </c>
      <c r="H77" s="114"/>
      <c r="I77" s="101"/>
      <c r="J77" s="101">
        <v>3785.1</v>
      </c>
      <c r="K77" s="113" t="s">
        <v>110</v>
      </c>
      <c r="L77" s="55">
        <v>3801.94</v>
      </c>
      <c r="M77" s="114">
        <v>-11.1</v>
      </c>
      <c r="N77" s="114"/>
      <c r="P77" s="101">
        <v>30.8</v>
      </c>
      <c r="Q77" s="113" t="s">
        <v>110</v>
      </c>
      <c r="R77" s="55">
        <v>27.89</v>
      </c>
      <c r="S77" s="114">
        <v>-0.6</v>
      </c>
      <c r="V77" s="101">
        <v>493.5</v>
      </c>
      <c r="W77" s="113" t="s">
        <v>110</v>
      </c>
      <c r="X77" s="55">
        <v>498.03</v>
      </c>
      <c r="Y77" s="114">
        <v>2.8</v>
      </c>
      <c r="AB77" s="101">
        <v>242.2</v>
      </c>
      <c r="AC77" s="113" t="s">
        <v>110</v>
      </c>
      <c r="AD77" s="55">
        <v>244.65</v>
      </c>
      <c r="AE77" s="114">
        <v>3.4</v>
      </c>
      <c r="AH77" s="101">
        <v>243.9</v>
      </c>
      <c r="AI77" s="113" t="s">
        <v>110</v>
      </c>
      <c r="AJ77" s="55">
        <v>247.69</v>
      </c>
      <c r="AK77" s="114">
        <v>-20.399999999999999</v>
      </c>
      <c r="AN77" s="101">
        <v>423.3</v>
      </c>
      <c r="AO77" s="113" t="s">
        <v>110</v>
      </c>
      <c r="AP77" s="55">
        <v>427.53</v>
      </c>
      <c r="AQ77" s="114">
        <v>1.1000000000000001</v>
      </c>
      <c r="AT77" s="101">
        <v>176.4</v>
      </c>
      <c r="AU77" s="113" t="s">
        <v>110</v>
      </c>
      <c r="AV77" s="55">
        <v>181.23</v>
      </c>
      <c r="AW77" s="114">
        <v>-15.3</v>
      </c>
      <c r="AX77" s="100"/>
      <c r="AZ77" s="101">
        <v>87.2</v>
      </c>
      <c r="BA77" s="113" t="s">
        <v>110</v>
      </c>
      <c r="BB77" s="55">
        <v>86.87</v>
      </c>
      <c r="BC77" s="114">
        <v>-14</v>
      </c>
      <c r="BD77" s="100"/>
      <c r="BF77" s="101">
        <v>192.1</v>
      </c>
      <c r="BG77" s="113" t="s">
        <v>110</v>
      </c>
      <c r="BH77" s="55">
        <v>190.49</v>
      </c>
      <c r="BI77" s="114">
        <v>3.4</v>
      </c>
      <c r="BK77" s="101"/>
      <c r="BL77" s="101">
        <v>617.5</v>
      </c>
      <c r="BM77" s="113" t="s">
        <v>110</v>
      </c>
      <c r="BN77" s="55">
        <v>619.34</v>
      </c>
      <c r="BO77" s="114">
        <v>18.399999999999999</v>
      </c>
      <c r="BQ77" s="101"/>
      <c r="BR77" s="101">
        <v>329.8</v>
      </c>
      <c r="BS77" s="113" t="s">
        <v>110</v>
      </c>
      <c r="BT77" s="55">
        <v>323.49</v>
      </c>
      <c r="BU77" s="114">
        <v>24.6</v>
      </c>
      <c r="BW77" s="101"/>
      <c r="BX77" s="101">
        <v>449.7</v>
      </c>
      <c r="BY77" s="113" t="s">
        <v>110</v>
      </c>
      <c r="BZ77" s="55">
        <v>453.59</v>
      </c>
      <c r="CA77" s="114">
        <v>-10.8</v>
      </c>
      <c r="CC77" s="101"/>
      <c r="CD77" s="101">
        <v>598</v>
      </c>
      <c r="CE77" s="113" t="s">
        <v>110</v>
      </c>
      <c r="CF77" s="55">
        <v>598.03</v>
      </c>
      <c r="CG77" s="114">
        <v>1.2</v>
      </c>
      <c r="CI77" s="101"/>
      <c r="CJ77" s="101">
        <v>139.5</v>
      </c>
      <c r="CK77" s="113" t="s">
        <v>110</v>
      </c>
      <c r="CL77" s="55">
        <v>144.53</v>
      </c>
      <c r="CM77" s="114">
        <v>-2.1</v>
      </c>
      <c r="CO77" s="101"/>
      <c r="CP77" s="101">
        <v>28.1</v>
      </c>
      <c r="CQ77" s="113" t="s">
        <v>110</v>
      </c>
      <c r="CR77" s="55">
        <v>28.66</v>
      </c>
      <c r="CS77" s="114">
        <v>1.6</v>
      </c>
      <c r="CT77" s="53"/>
    </row>
    <row r="78" spans="1:98" x14ac:dyDescent="0.2">
      <c r="A78" s="6">
        <v>18</v>
      </c>
      <c r="B78" s="7">
        <v>4</v>
      </c>
      <c r="C78" s="101"/>
      <c r="D78" s="101">
        <v>3821.6</v>
      </c>
      <c r="E78" s="113" t="s">
        <v>110</v>
      </c>
      <c r="F78" s="55">
        <v>3828.01</v>
      </c>
      <c r="G78" s="114">
        <v>-10.4</v>
      </c>
      <c r="H78" s="114"/>
      <c r="I78" s="101"/>
      <c r="J78" s="101">
        <v>3792.1</v>
      </c>
      <c r="K78" s="113" t="s">
        <v>110</v>
      </c>
      <c r="L78" s="55">
        <v>3799.11</v>
      </c>
      <c r="M78" s="114">
        <v>-11.3</v>
      </c>
      <c r="N78" s="114"/>
      <c r="P78" s="101">
        <v>26</v>
      </c>
      <c r="Q78" s="113" t="s">
        <v>110</v>
      </c>
      <c r="R78" s="55">
        <v>26.81</v>
      </c>
      <c r="S78" s="114">
        <v>-4.3</v>
      </c>
      <c r="V78" s="101">
        <v>506.4</v>
      </c>
      <c r="W78" s="113" t="s">
        <v>110</v>
      </c>
      <c r="X78" s="55">
        <v>499.88</v>
      </c>
      <c r="Y78" s="114">
        <v>7.4</v>
      </c>
      <c r="AB78" s="101">
        <v>253.8</v>
      </c>
      <c r="AC78" s="113" t="s">
        <v>110</v>
      </c>
      <c r="AD78" s="55">
        <v>244.68</v>
      </c>
      <c r="AE78" s="114">
        <v>0.1</v>
      </c>
      <c r="AH78" s="101">
        <v>242.4</v>
      </c>
      <c r="AI78" s="113" t="s">
        <v>110</v>
      </c>
      <c r="AJ78" s="55">
        <v>246.84</v>
      </c>
      <c r="AK78" s="114">
        <v>-3.4</v>
      </c>
      <c r="AN78" s="101">
        <v>424.7</v>
      </c>
      <c r="AO78" s="113" t="s">
        <v>110</v>
      </c>
      <c r="AP78" s="55">
        <v>428.26</v>
      </c>
      <c r="AQ78" s="114">
        <v>2.9</v>
      </c>
      <c r="AT78" s="101">
        <v>182.9</v>
      </c>
      <c r="AU78" s="113" t="s">
        <v>110</v>
      </c>
      <c r="AV78" s="55">
        <v>179.27</v>
      </c>
      <c r="AW78" s="114">
        <v>-7.8</v>
      </c>
      <c r="AX78" s="100"/>
      <c r="AZ78" s="101">
        <v>82.5</v>
      </c>
      <c r="BA78" s="113" t="s">
        <v>110</v>
      </c>
      <c r="BB78" s="55">
        <v>82.59</v>
      </c>
      <c r="BC78" s="114">
        <v>-17.100000000000001</v>
      </c>
      <c r="BD78" s="100"/>
      <c r="BF78" s="101">
        <v>192</v>
      </c>
      <c r="BG78" s="113" t="s">
        <v>110</v>
      </c>
      <c r="BH78" s="55">
        <v>191.77</v>
      </c>
      <c r="BI78" s="114">
        <v>5.0999999999999996</v>
      </c>
      <c r="BK78" s="101"/>
      <c r="BL78" s="101">
        <v>614.9</v>
      </c>
      <c r="BM78" s="113" t="s">
        <v>110</v>
      </c>
      <c r="BN78" s="55">
        <v>617.87</v>
      </c>
      <c r="BO78" s="114">
        <v>-5.9</v>
      </c>
      <c r="BQ78" s="101"/>
      <c r="BR78" s="101">
        <v>326.89999999999998</v>
      </c>
      <c r="BS78" s="113" t="s">
        <v>110</v>
      </c>
      <c r="BT78" s="55">
        <v>327.17</v>
      </c>
      <c r="BU78" s="114">
        <v>14.7</v>
      </c>
      <c r="BW78" s="101"/>
      <c r="BX78" s="101">
        <v>446.6</v>
      </c>
      <c r="BY78" s="113" t="s">
        <v>110</v>
      </c>
      <c r="BZ78" s="55">
        <v>451.3</v>
      </c>
      <c r="CA78" s="114">
        <v>-9.1999999999999993</v>
      </c>
      <c r="CC78" s="101"/>
      <c r="CD78" s="101">
        <v>593.70000000000005</v>
      </c>
      <c r="CE78" s="113" t="s">
        <v>110</v>
      </c>
      <c r="CF78" s="55">
        <v>598.71</v>
      </c>
      <c r="CG78" s="114">
        <v>2.7</v>
      </c>
      <c r="CI78" s="101"/>
      <c r="CJ78" s="101">
        <v>150.4</v>
      </c>
      <c r="CK78" s="113" t="s">
        <v>110</v>
      </c>
      <c r="CL78" s="55">
        <v>145.6</v>
      </c>
      <c r="CM78" s="114">
        <v>4.3</v>
      </c>
      <c r="CO78" s="101"/>
      <c r="CP78" s="101">
        <v>29.5</v>
      </c>
      <c r="CQ78" s="113" t="s">
        <v>110</v>
      </c>
      <c r="CR78" s="55">
        <v>28.9</v>
      </c>
      <c r="CS78" s="114">
        <v>0.9</v>
      </c>
      <c r="CT78" s="53"/>
    </row>
    <row r="79" spans="1:98" x14ac:dyDescent="0.2">
      <c r="A79" s="6"/>
      <c r="B79" s="7">
        <v>1</v>
      </c>
      <c r="C79" s="101"/>
      <c r="D79" s="101">
        <v>3832.9</v>
      </c>
      <c r="E79" s="113" t="s">
        <v>110</v>
      </c>
      <c r="F79" s="55">
        <v>3834.29</v>
      </c>
      <c r="G79" s="114">
        <v>25.1</v>
      </c>
      <c r="H79" s="114"/>
      <c r="I79" s="101"/>
      <c r="J79" s="101">
        <v>3802</v>
      </c>
      <c r="K79" s="113" t="s">
        <v>110</v>
      </c>
      <c r="L79" s="55">
        <v>3804.66</v>
      </c>
      <c r="M79" s="114">
        <v>22.2</v>
      </c>
      <c r="N79" s="114"/>
      <c r="P79" s="101">
        <v>24.6</v>
      </c>
      <c r="Q79" s="113" t="s">
        <v>110</v>
      </c>
      <c r="R79" s="55">
        <v>25.23</v>
      </c>
      <c r="S79" s="114">
        <v>-6.3</v>
      </c>
      <c r="V79" s="101">
        <v>501.5</v>
      </c>
      <c r="W79" s="113" t="s">
        <v>110</v>
      </c>
      <c r="X79" s="55">
        <v>503.28</v>
      </c>
      <c r="Y79" s="114">
        <v>13.6</v>
      </c>
      <c r="AB79" s="101">
        <v>241.8</v>
      </c>
      <c r="AC79" s="113" t="s">
        <v>110</v>
      </c>
      <c r="AD79" s="55">
        <v>244.22</v>
      </c>
      <c r="AE79" s="114">
        <v>-1.9</v>
      </c>
      <c r="AH79" s="101">
        <v>254.8</v>
      </c>
      <c r="AI79" s="113" t="s">
        <v>110</v>
      </c>
      <c r="AJ79" s="55">
        <v>252.16</v>
      </c>
      <c r="AK79" s="114">
        <v>21.3</v>
      </c>
      <c r="AN79" s="101">
        <v>431</v>
      </c>
      <c r="AO79" s="113" t="s">
        <v>110</v>
      </c>
      <c r="AP79" s="55">
        <v>428.5</v>
      </c>
      <c r="AQ79" s="114">
        <v>1</v>
      </c>
      <c r="AT79" s="101">
        <v>181.1</v>
      </c>
      <c r="AU79" s="113" t="s">
        <v>110</v>
      </c>
      <c r="AV79" s="55">
        <v>180.99</v>
      </c>
      <c r="AW79" s="114">
        <v>6.9</v>
      </c>
      <c r="AX79" s="100"/>
      <c r="AZ79" s="101">
        <v>81.400000000000006</v>
      </c>
      <c r="BA79" s="113" t="s">
        <v>110</v>
      </c>
      <c r="BB79" s="55">
        <v>80.02</v>
      </c>
      <c r="BC79" s="114">
        <v>-10.3</v>
      </c>
      <c r="BD79" s="100"/>
      <c r="BF79" s="101">
        <v>196.4</v>
      </c>
      <c r="BG79" s="113" t="s">
        <v>110</v>
      </c>
      <c r="BH79" s="55">
        <v>193.85</v>
      </c>
      <c r="BI79" s="114">
        <v>8.3000000000000007</v>
      </c>
      <c r="BK79" s="101"/>
      <c r="BL79" s="101">
        <v>604.70000000000005</v>
      </c>
      <c r="BM79" s="113" t="s">
        <v>110</v>
      </c>
      <c r="BN79" s="55">
        <v>613.6</v>
      </c>
      <c r="BO79" s="114">
        <v>-17.100000000000001</v>
      </c>
      <c r="BQ79" s="101"/>
      <c r="BR79" s="101">
        <v>330.8</v>
      </c>
      <c r="BS79" s="113" t="s">
        <v>110</v>
      </c>
      <c r="BT79" s="55">
        <v>327.82</v>
      </c>
      <c r="BU79" s="114">
        <v>2.6</v>
      </c>
      <c r="BW79" s="101"/>
      <c r="BX79" s="101">
        <v>449.6</v>
      </c>
      <c r="BY79" s="113" t="s">
        <v>110</v>
      </c>
      <c r="BZ79" s="55">
        <v>451.16</v>
      </c>
      <c r="CA79" s="114">
        <v>-0.6</v>
      </c>
      <c r="CC79" s="101"/>
      <c r="CD79" s="101">
        <v>597.20000000000005</v>
      </c>
      <c r="CE79" s="113" t="s">
        <v>110</v>
      </c>
      <c r="CF79" s="55">
        <v>599.66999999999996</v>
      </c>
      <c r="CG79" s="114">
        <v>3.8</v>
      </c>
      <c r="CI79" s="101"/>
      <c r="CJ79" s="101">
        <v>146.19999999999999</v>
      </c>
      <c r="CK79" s="113" t="s">
        <v>110</v>
      </c>
      <c r="CL79" s="55">
        <v>145.41</v>
      </c>
      <c r="CM79" s="114">
        <v>-0.8</v>
      </c>
      <c r="CO79" s="101"/>
      <c r="CP79" s="101">
        <v>30.9</v>
      </c>
      <c r="CQ79" s="113" t="s">
        <v>110</v>
      </c>
      <c r="CR79" s="55">
        <v>29.63</v>
      </c>
      <c r="CS79" s="114">
        <v>2.9</v>
      </c>
      <c r="CT79" s="53"/>
    </row>
    <row r="80" spans="1:98" x14ac:dyDescent="0.2">
      <c r="A80" s="6">
        <v>19</v>
      </c>
      <c r="B80" s="7">
        <v>2</v>
      </c>
      <c r="C80" s="101"/>
      <c r="D80" s="101">
        <v>3862.5</v>
      </c>
      <c r="E80" s="113" t="s">
        <v>110</v>
      </c>
      <c r="F80" s="55">
        <v>3849.15</v>
      </c>
      <c r="G80" s="114">
        <v>59.5</v>
      </c>
      <c r="H80" s="114"/>
      <c r="I80" s="101"/>
      <c r="J80" s="101">
        <v>3832</v>
      </c>
      <c r="K80" s="113" t="s">
        <v>110</v>
      </c>
      <c r="L80" s="55">
        <v>3817.7</v>
      </c>
      <c r="M80" s="114">
        <v>52.2</v>
      </c>
      <c r="N80" s="114"/>
      <c r="P80" s="101">
        <v>23.9</v>
      </c>
      <c r="Q80" s="113" t="s">
        <v>110</v>
      </c>
      <c r="R80" s="55">
        <v>23.93</v>
      </c>
      <c r="S80" s="114">
        <v>-5.2</v>
      </c>
      <c r="V80" s="101">
        <v>504.6</v>
      </c>
      <c r="W80" s="113" t="s">
        <v>110</v>
      </c>
      <c r="X80" s="55">
        <v>507.1</v>
      </c>
      <c r="Y80" s="114">
        <v>15.3</v>
      </c>
      <c r="AB80" s="101">
        <v>240.5</v>
      </c>
      <c r="AC80" s="113" t="s">
        <v>110</v>
      </c>
      <c r="AD80" s="55">
        <v>244.3</v>
      </c>
      <c r="AE80" s="114">
        <v>0.3</v>
      </c>
      <c r="AH80" s="101">
        <v>259.3</v>
      </c>
      <c r="AI80" s="113" t="s">
        <v>110</v>
      </c>
      <c r="AJ80" s="55">
        <v>259.3</v>
      </c>
      <c r="AK80" s="114">
        <v>28.6</v>
      </c>
      <c r="AN80" s="101">
        <v>435.3</v>
      </c>
      <c r="AO80" s="113" t="s">
        <v>110</v>
      </c>
      <c r="AP80" s="55">
        <v>426.76</v>
      </c>
      <c r="AQ80" s="114">
        <v>-7</v>
      </c>
      <c r="AT80" s="101">
        <v>184.5</v>
      </c>
      <c r="AU80" s="113" t="s">
        <v>110</v>
      </c>
      <c r="AV80" s="55">
        <v>184.61</v>
      </c>
      <c r="AW80" s="114">
        <v>14.5</v>
      </c>
      <c r="AX80" s="100"/>
      <c r="AZ80" s="101">
        <v>80.7</v>
      </c>
      <c r="BA80" s="113" t="s">
        <v>110</v>
      </c>
      <c r="BB80" s="55">
        <v>78.900000000000006</v>
      </c>
      <c r="BC80" s="114">
        <v>-4.5</v>
      </c>
      <c r="BD80" s="100"/>
      <c r="BF80" s="101">
        <v>194.4</v>
      </c>
      <c r="BG80" s="113" t="s">
        <v>110</v>
      </c>
      <c r="BH80" s="55">
        <v>197.45</v>
      </c>
      <c r="BI80" s="114">
        <v>14.4</v>
      </c>
      <c r="BK80" s="101"/>
      <c r="BL80" s="101">
        <v>620.9</v>
      </c>
      <c r="BM80" s="113" t="s">
        <v>110</v>
      </c>
      <c r="BN80" s="55">
        <v>612.55999999999995</v>
      </c>
      <c r="BO80" s="114">
        <v>-4.2</v>
      </c>
      <c r="BQ80" s="101"/>
      <c r="BR80" s="101">
        <v>326.8</v>
      </c>
      <c r="BS80" s="113" t="s">
        <v>110</v>
      </c>
      <c r="BT80" s="55">
        <v>326.17</v>
      </c>
      <c r="BU80" s="114">
        <v>-6.6</v>
      </c>
      <c r="BW80" s="101"/>
      <c r="BX80" s="101">
        <v>450.6</v>
      </c>
      <c r="BY80" s="113" t="s">
        <v>110</v>
      </c>
      <c r="BZ80" s="55">
        <v>454.32</v>
      </c>
      <c r="CA80" s="114">
        <v>12.7</v>
      </c>
      <c r="CC80" s="101"/>
      <c r="CD80" s="101">
        <v>605.79999999999995</v>
      </c>
      <c r="CE80" s="113" t="s">
        <v>110</v>
      </c>
      <c r="CF80" s="55">
        <v>601.30999999999995</v>
      </c>
      <c r="CG80" s="114">
        <v>6.6</v>
      </c>
      <c r="CI80" s="101"/>
      <c r="CJ80" s="101">
        <v>141.4</v>
      </c>
      <c r="CK80" s="113" t="s">
        <v>110</v>
      </c>
      <c r="CL80" s="55">
        <v>142.07</v>
      </c>
      <c r="CM80" s="114">
        <v>-13.3</v>
      </c>
      <c r="CO80" s="101"/>
      <c r="CP80" s="101">
        <v>30.4</v>
      </c>
      <c r="CQ80" s="113" t="s">
        <v>110</v>
      </c>
      <c r="CR80" s="55">
        <v>31.46</v>
      </c>
      <c r="CS80" s="114">
        <v>7.3</v>
      </c>
      <c r="CT80" s="53"/>
    </row>
    <row r="81" spans="1:98" x14ac:dyDescent="0.2">
      <c r="A81" s="6">
        <v>19</v>
      </c>
      <c r="B81" s="7">
        <v>3</v>
      </c>
      <c r="C81" s="101"/>
      <c r="D81" s="101">
        <v>3867.2</v>
      </c>
      <c r="E81" s="113" t="s">
        <v>110</v>
      </c>
      <c r="F81" s="55">
        <v>3864.46</v>
      </c>
      <c r="G81" s="114">
        <v>61.2</v>
      </c>
      <c r="H81" s="114"/>
      <c r="I81" s="101"/>
      <c r="J81" s="101">
        <v>3833.9</v>
      </c>
      <c r="K81" s="113" t="s">
        <v>110</v>
      </c>
      <c r="L81" s="55">
        <v>3830.89</v>
      </c>
      <c r="M81" s="114">
        <v>52.8</v>
      </c>
      <c r="N81" s="114"/>
      <c r="P81" s="101">
        <v>23.8</v>
      </c>
      <c r="Q81" s="113" t="s">
        <v>110</v>
      </c>
      <c r="R81" s="55">
        <v>23.13</v>
      </c>
      <c r="S81" s="114">
        <v>-3.2</v>
      </c>
      <c r="V81" s="101">
        <v>516.6</v>
      </c>
      <c r="W81" s="113" t="s">
        <v>110</v>
      </c>
      <c r="X81" s="55">
        <v>508.5</v>
      </c>
      <c r="Y81" s="114">
        <v>5.6</v>
      </c>
      <c r="AB81" s="101">
        <v>246.6</v>
      </c>
      <c r="AC81" s="113" t="s">
        <v>110</v>
      </c>
      <c r="AD81" s="55">
        <v>245.43</v>
      </c>
      <c r="AE81" s="114">
        <v>4.5</v>
      </c>
      <c r="AH81" s="101">
        <v>266.2</v>
      </c>
      <c r="AI81" s="113" t="s">
        <v>110</v>
      </c>
      <c r="AJ81" s="55">
        <v>262.24</v>
      </c>
      <c r="AK81" s="114">
        <v>11.8</v>
      </c>
      <c r="AN81" s="101">
        <v>417.9</v>
      </c>
      <c r="AO81" s="113" t="s">
        <v>110</v>
      </c>
      <c r="AP81" s="55">
        <v>423.64</v>
      </c>
      <c r="AQ81" s="114">
        <v>-12.5</v>
      </c>
      <c r="AT81" s="101">
        <v>189.2</v>
      </c>
      <c r="AU81" s="113" t="s">
        <v>110</v>
      </c>
      <c r="AV81" s="55">
        <v>187.1</v>
      </c>
      <c r="AW81" s="114">
        <v>10</v>
      </c>
      <c r="AX81" s="100"/>
      <c r="AZ81" s="101">
        <v>79.5</v>
      </c>
      <c r="BA81" s="113" t="s">
        <v>110</v>
      </c>
      <c r="BB81" s="55">
        <v>78.260000000000005</v>
      </c>
      <c r="BC81" s="114">
        <v>-2.6</v>
      </c>
      <c r="BD81" s="100"/>
      <c r="BF81" s="101">
        <v>202.2</v>
      </c>
      <c r="BG81" s="113" t="s">
        <v>110</v>
      </c>
      <c r="BH81" s="55">
        <v>203.46</v>
      </c>
      <c r="BI81" s="114">
        <v>24</v>
      </c>
      <c r="BK81" s="101"/>
      <c r="BL81" s="101">
        <v>616</v>
      </c>
      <c r="BM81" s="113" t="s">
        <v>110</v>
      </c>
      <c r="BN81" s="55">
        <v>616.04999999999995</v>
      </c>
      <c r="BO81" s="114">
        <v>14</v>
      </c>
      <c r="BQ81" s="101"/>
      <c r="BR81" s="101">
        <v>318.8</v>
      </c>
      <c r="BS81" s="113" t="s">
        <v>110</v>
      </c>
      <c r="BT81" s="55">
        <v>324.37</v>
      </c>
      <c r="BU81" s="114">
        <v>-7.2</v>
      </c>
      <c r="BW81" s="101"/>
      <c r="BX81" s="101">
        <v>460.9</v>
      </c>
      <c r="BY81" s="113" t="s">
        <v>110</v>
      </c>
      <c r="BZ81" s="55">
        <v>459.34</v>
      </c>
      <c r="CA81" s="114">
        <v>20.100000000000001</v>
      </c>
      <c r="CC81" s="101"/>
      <c r="CD81" s="101">
        <v>599.79999999999995</v>
      </c>
      <c r="CE81" s="113" t="s">
        <v>110</v>
      </c>
      <c r="CF81" s="55">
        <v>603.12</v>
      </c>
      <c r="CG81" s="114">
        <v>7.2</v>
      </c>
      <c r="CI81" s="101"/>
      <c r="CJ81" s="101">
        <v>139.30000000000001</v>
      </c>
      <c r="CK81" s="113" t="s">
        <v>110</v>
      </c>
      <c r="CL81" s="55">
        <v>138.21</v>
      </c>
      <c r="CM81" s="114">
        <v>-15.4</v>
      </c>
      <c r="CO81" s="101"/>
      <c r="CP81" s="101">
        <v>33.299999999999997</v>
      </c>
      <c r="CQ81" s="113" t="s">
        <v>110</v>
      </c>
      <c r="CR81" s="55">
        <v>33.56</v>
      </c>
      <c r="CS81" s="114">
        <v>8.4</v>
      </c>
      <c r="CT81" s="53"/>
    </row>
    <row r="82" spans="1:98" x14ac:dyDescent="0.2">
      <c r="A82" s="6">
        <v>19</v>
      </c>
      <c r="B82" s="7">
        <v>4</v>
      </c>
      <c r="C82" s="101"/>
      <c r="D82" s="101">
        <v>3878.1</v>
      </c>
      <c r="E82" s="113" t="s">
        <v>110</v>
      </c>
      <c r="F82" s="55">
        <v>3873.58</v>
      </c>
      <c r="G82" s="114">
        <v>36.5</v>
      </c>
      <c r="H82" s="114"/>
      <c r="I82" s="101"/>
      <c r="J82" s="101">
        <v>3841.9</v>
      </c>
      <c r="K82" s="113" t="s">
        <v>110</v>
      </c>
      <c r="L82" s="55">
        <v>3838.69</v>
      </c>
      <c r="M82" s="114">
        <v>31.2</v>
      </c>
      <c r="N82" s="114"/>
      <c r="P82" s="101">
        <v>23</v>
      </c>
      <c r="Q82" s="113" t="s">
        <v>110</v>
      </c>
      <c r="R82" s="55">
        <v>23.1</v>
      </c>
      <c r="S82" s="114">
        <v>-0.1</v>
      </c>
      <c r="V82" s="101">
        <v>500.9</v>
      </c>
      <c r="W82" s="113" t="s">
        <v>110</v>
      </c>
      <c r="X82" s="55">
        <v>506.01</v>
      </c>
      <c r="Y82" s="114">
        <v>-10</v>
      </c>
      <c r="AB82" s="101">
        <v>243.9</v>
      </c>
      <c r="AC82" s="113" t="s">
        <v>110</v>
      </c>
      <c r="AD82" s="55">
        <v>245.99</v>
      </c>
      <c r="AE82" s="114">
        <v>2.2000000000000002</v>
      </c>
      <c r="AH82" s="101">
        <v>263.89999999999998</v>
      </c>
      <c r="AI82" s="113" t="s">
        <v>110</v>
      </c>
      <c r="AJ82" s="55">
        <v>259.44</v>
      </c>
      <c r="AK82" s="114">
        <v>-11.2</v>
      </c>
      <c r="AN82" s="101">
        <v>424.1</v>
      </c>
      <c r="AO82" s="113" t="s">
        <v>110</v>
      </c>
      <c r="AP82" s="55">
        <v>422.46</v>
      </c>
      <c r="AQ82" s="114">
        <v>-4.7</v>
      </c>
      <c r="AT82" s="101">
        <v>183.2</v>
      </c>
      <c r="AU82" s="113" t="s">
        <v>110</v>
      </c>
      <c r="AV82" s="55">
        <v>188.17</v>
      </c>
      <c r="AW82" s="114">
        <v>4.3</v>
      </c>
      <c r="AX82" s="100"/>
      <c r="AZ82" s="101">
        <v>75.099999999999994</v>
      </c>
      <c r="BA82" s="113" t="s">
        <v>110</v>
      </c>
      <c r="BB82" s="55">
        <v>77.7</v>
      </c>
      <c r="BC82" s="114">
        <v>-2.2999999999999998</v>
      </c>
      <c r="BD82" s="100"/>
      <c r="BF82" s="101">
        <v>212.6</v>
      </c>
      <c r="BG82" s="113" t="s">
        <v>110</v>
      </c>
      <c r="BH82" s="55">
        <v>210.01</v>
      </c>
      <c r="BI82" s="114">
        <v>26.2</v>
      </c>
      <c r="BK82" s="101"/>
      <c r="BL82" s="101">
        <v>622.5</v>
      </c>
      <c r="BM82" s="113" t="s">
        <v>110</v>
      </c>
      <c r="BN82" s="55">
        <v>621.79999999999995</v>
      </c>
      <c r="BO82" s="114">
        <v>23</v>
      </c>
      <c r="BQ82" s="101"/>
      <c r="BR82" s="101">
        <v>326.60000000000002</v>
      </c>
      <c r="BS82" s="113" t="s">
        <v>110</v>
      </c>
      <c r="BT82" s="55">
        <v>323.61</v>
      </c>
      <c r="BU82" s="114">
        <v>-3</v>
      </c>
      <c r="BW82" s="101"/>
      <c r="BX82" s="101">
        <v>466.2</v>
      </c>
      <c r="BY82" s="113" t="s">
        <v>110</v>
      </c>
      <c r="BZ82" s="55">
        <v>461.63</v>
      </c>
      <c r="CA82" s="114">
        <v>9.1999999999999993</v>
      </c>
      <c r="CC82" s="101"/>
      <c r="CD82" s="101">
        <v>605.5</v>
      </c>
      <c r="CE82" s="113" t="s">
        <v>110</v>
      </c>
      <c r="CF82" s="55">
        <v>604.62</v>
      </c>
      <c r="CG82" s="114">
        <v>6</v>
      </c>
      <c r="CI82" s="101"/>
      <c r="CJ82" s="101">
        <v>135.30000000000001</v>
      </c>
      <c r="CK82" s="113" t="s">
        <v>110</v>
      </c>
      <c r="CL82" s="55">
        <v>136.63</v>
      </c>
      <c r="CM82" s="114">
        <v>-6.3</v>
      </c>
      <c r="CO82" s="101"/>
      <c r="CP82" s="101">
        <v>36.200000000000003</v>
      </c>
      <c r="CQ82" s="113" t="s">
        <v>110</v>
      </c>
      <c r="CR82" s="55">
        <v>34.9</v>
      </c>
      <c r="CS82" s="114">
        <v>5.3</v>
      </c>
      <c r="CT82" s="53"/>
    </row>
    <row r="83" spans="1:98" x14ac:dyDescent="0.2">
      <c r="A83" s="6"/>
      <c r="B83" s="7">
        <v>1</v>
      </c>
      <c r="C83" s="101"/>
      <c r="D83" s="101">
        <v>3851.4</v>
      </c>
      <c r="E83" s="113" t="s">
        <v>110</v>
      </c>
      <c r="F83" s="55">
        <v>3864.62</v>
      </c>
      <c r="G83" s="114">
        <v>-35.9</v>
      </c>
      <c r="H83" s="114"/>
      <c r="I83" s="101"/>
      <c r="J83" s="101">
        <v>3814.9</v>
      </c>
      <c r="K83" s="113" t="s">
        <v>110</v>
      </c>
      <c r="L83" s="55">
        <v>3830.26</v>
      </c>
      <c r="M83" s="114">
        <v>-33.700000000000003</v>
      </c>
      <c r="N83" s="114"/>
      <c r="P83" s="101">
        <v>22.5</v>
      </c>
      <c r="Q83" s="113" t="s">
        <v>110</v>
      </c>
      <c r="R83" s="55">
        <v>24.05</v>
      </c>
      <c r="S83" s="114">
        <v>3.8</v>
      </c>
      <c r="V83" s="101">
        <v>498.3</v>
      </c>
      <c r="W83" s="113" t="s">
        <v>110</v>
      </c>
      <c r="X83" s="55">
        <v>501.14</v>
      </c>
      <c r="Y83" s="114">
        <v>-19.5</v>
      </c>
      <c r="AB83" s="101">
        <v>244.7</v>
      </c>
      <c r="AC83" s="113" t="s">
        <v>110</v>
      </c>
      <c r="AD83" s="55">
        <v>244.91</v>
      </c>
      <c r="AE83" s="114">
        <v>-4.3</v>
      </c>
      <c r="AH83" s="101">
        <v>248.8</v>
      </c>
      <c r="AI83" s="113" t="s">
        <v>110</v>
      </c>
      <c r="AJ83" s="55">
        <v>254.6</v>
      </c>
      <c r="AK83" s="114">
        <v>-19.399999999999999</v>
      </c>
      <c r="AN83" s="101">
        <v>420.1</v>
      </c>
      <c r="AO83" s="113" t="s">
        <v>110</v>
      </c>
      <c r="AP83" s="55">
        <v>421.5</v>
      </c>
      <c r="AQ83" s="114">
        <v>-3.8</v>
      </c>
      <c r="AT83" s="101">
        <v>181</v>
      </c>
      <c r="AU83" s="113" t="s">
        <v>110</v>
      </c>
      <c r="AV83" s="55">
        <v>183.22</v>
      </c>
      <c r="AW83" s="114">
        <v>-19.8</v>
      </c>
      <c r="AX83" s="100"/>
      <c r="AZ83" s="101">
        <v>77.3</v>
      </c>
      <c r="BA83" s="113" t="s">
        <v>110</v>
      </c>
      <c r="BB83" s="55">
        <v>76.040000000000006</v>
      </c>
      <c r="BC83" s="114">
        <v>-6.6</v>
      </c>
      <c r="BD83" s="100"/>
      <c r="BF83" s="101">
        <v>214.1</v>
      </c>
      <c r="BG83" s="113" t="s">
        <v>110</v>
      </c>
      <c r="BH83" s="55">
        <v>214.98</v>
      </c>
      <c r="BI83" s="114">
        <v>19.899999999999999</v>
      </c>
      <c r="BK83" s="101"/>
      <c r="BL83" s="101">
        <v>627.29999999999995</v>
      </c>
      <c r="BM83" s="113" t="s">
        <v>110</v>
      </c>
      <c r="BN83" s="55">
        <v>627.4</v>
      </c>
      <c r="BO83" s="114">
        <v>22.4</v>
      </c>
      <c r="BQ83" s="101"/>
      <c r="BR83" s="101">
        <v>327.3</v>
      </c>
      <c r="BS83" s="113" t="s">
        <v>110</v>
      </c>
      <c r="BT83" s="55">
        <v>324.22000000000003</v>
      </c>
      <c r="BU83" s="114">
        <v>2.4</v>
      </c>
      <c r="BW83" s="101"/>
      <c r="BX83" s="101">
        <v>450.4</v>
      </c>
      <c r="BY83" s="113" t="s">
        <v>110</v>
      </c>
      <c r="BZ83" s="55">
        <v>456.88</v>
      </c>
      <c r="CA83" s="114">
        <v>-19</v>
      </c>
      <c r="CC83" s="101"/>
      <c r="CD83" s="101">
        <v>605.4</v>
      </c>
      <c r="CE83" s="113" t="s">
        <v>110</v>
      </c>
      <c r="CF83" s="55">
        <v>605.23</v>
      </c>
      <c r="CG83" s="114">
        <v>2.4</v>
      </c>
      <c r="CI83" s="101"/>
      <c r="CJ83" s="101">
        <v>139</v>
      </c>
      <c r="CK83" s="113" t="s">
        <v>110</v>
      </c>
      <c r="CL83" s="55">
        <v>137.62</v>
      </c>
      <c r="CM83" s="114">
        <v>4</v>
      </c>
      <c r="CO83" s="101"/>
      <c r="CP83" s="101">
        <v>36.5</v>
      </c>
      <c r="CQ83" s="113" t="s">
        <v>110</v>
      </c>
      <c r="CR83" s="55">
        <v>34.35</v>
      </c>
      <c r="CS83" s="114">
        <v>-2.2000000000000002</v>
      </c>
      <c r="CT83" s="53"/>
    </row>
    <row r="84" spans="1:98" x14ac:dyDescent="0.2">
      <c r="A84" s="6">
        <v>20</v>
      </c>
      <c r="B84" s="7">
        <v>2</v>
      </c>
      <c r="C84" s="101"/>
      <c r="D84" s="101">
        <v>3853.1</v>
      </c>
      <c r="E84" s="113" t="s">
        <v>110</v>
      </c>
      <c r="F84" s="55">
        <v>3839.39</v>
      </c>
      <c r="G84" s="114">
        <v>-100.9</v>
      </c>
      <c r="H84" s="114"/>
      <c r="I84" s="101"/>
      <c r="J84" s="101">
        <v>3818.3</v>
      </c>
      <c r="K84" s="113" t="s">
        <v>110</v>
      </c>
      <c r="L84" s="55">
        <v>3807.09</v>
      </c>
      <c r="M84" s="114">
        <v>-92.7</v>
      </c>
      <c r="N84" s="114"/>
      <c r="P84" s="101">
        <v>27</v>
      </c>
      <c r="Q84" s="113" t="s">
        <v>110</v>
      </c>
      <c r="R84" s="55">
        <v>25.38</v>
      </c>
      <c r="S84" s="114">
        <v>5.3</v>
      </c>
      <c r="V84" s="101">
        <v>496.1</v>
      </c>
      <c r="W84" s="113" t="s">
        <v>110</v>
      </c>
      <c r="X84" s="55">
        <v>498.72</v>
      </c>
      <c r="Y84" s="114">
        <v>-9.6999999999999993</v>
      </c>
      <c r="AB84" s="101">
        <v>240.4</v>
      </c>
      <c r="AC84" s="113" t="s">
        <v>110</v>
      </c>
      <c r="AD84" s="55">
        <v>244.39</v>
      </c>
      <c r="AE84" s="114">
        <v>-2.1</v>
      </c>
      <c r="AH84" s="101">
        <v>253.2</v>
      </c>
      <c r="AI84" s="113" t="s">
        <v>110</v>
      </c>
      <c r="AJ84" s="55">
        <v>252.74</v>
      </c>
      <c r="AK84" s="114">
        <v>-7.4</v>
      </c>
      <c r="AN84" s="101">
        <v>422.9</v>
      </c>
      <c r="AO84" s="113" t="s">
        <v>110</v>
      </c>
      <c r="AP84" s="55">
        <v>419.34</v>
      </c>
      <c r="AQ84" s="114">
        <v>-8.6999999999999993</v>
      </c>
      <c r="AT84" s="101">
        <v>173.6</v>
      </c>
      <c r="AU84" s="113" t="s">
        <v>110</v>
      </c>
      <c r="AV84" s="55">
        <v>172.97</v>
      </c>
      <c r="AW84" s="114">
        <v>-41</v>
      </c>
      <c r="AX84" s="100"/>
      <c r="AZ84" s="101">
        <v>74.099999999999994</v>
      </c>
      <c r="BA84" s="113" t="s">
        <v>110</v>
      </c>
      <c r="BB84" s="55">
        <v>73.41</v>
      </c>
      <c r="BC84" s="114">
        <v>-10.5</v>
      </c>
      <c r="BD84" s="100"/>
      <c r="BF84" s="101">
        <v>219.1</v>
      </c>
      <c r="BG84" s="113" t="s">
        <v>110</v>
      </c>
      <c r="BH84" s="55">
        <v>217.84</v>
      </c>
      <c r="BI84" s="114">
        <v>11.4</v>
      </c>
      <c r="BK84" s="101"/>
      <c r="BL84" s="101">
        <v>635.20000000000005</v>
      </c>
      <c r="BM84" s="113" t="s">
        <v>110</v>
      </c>
      <c r="BN84" s="55">
        <v>626.66</v>
      </c>
      <c r="BO84" s="114">
        <v>-3</v>
      </c>
      <c r="BQ84" s="101"/>
      <c r="BR84" s="101">
        <v>319.8</v>
      </c>
      <c r="BS84" s="113" t="s">
        <v>110</v>
      </c>
      <c r="BT84" s="55">
        <v>326.41000000000003</v>
      </c>
      <c r="BU84" s="114">
        <v>8.8000000000000007</v>
      </c>
      <c r="BW84" s="101"/>
      <c r="BX84" s="101">
        <v>448.2</v>
      </c>
      <c r="BY84" s="113" t="s">
        <v>110</v>
      </c>
      <c r="BZ84" s="55">
        <v>448.16</v>
      </c>
      <c r="CA84" s="114">
        <v>-34.9</v>
      </c>
      <c r="CC84" s="101"/>
      <c r="CD84" s="101">
        <v>608.79999999999995</v>
      </c>
      <c r="CE84" s="113" t="s">
        <v>110</v>
      </c>
      <c r="CF84" s="55">
        <v>602.02</v>
      </c>
      <c r="CG84" s="114">
        <v>-12.8</v>
      </c>
      <c r="CI84" s="101"/>
      <c r="CJ84" s="101">
        <v>136.69999999999999</v>
      </c>
      <c r="CK84" s="113" t="s">
        <v>110</v>
      </c>
      <c r="CL84" s="55">
        <v>139.81</v>
      </c>
      <c r="CM84" s="114">
        <v>8.8000000000000007</v>
      </c>
      <c r="CO84" s="101"/>
      <c r="CP84" s="101">
        <v>34.9</v>
      </c>
      <c r="CQ84" s="113" t="s">
        <v>110</v>
      </c>
      <c r="CR84" s="55">
        <v>32.299999999999997</v>
      </c>
      <c r="CS84" s="114">
        <v>-8.1999999999999993</v>
      </c>
      <c r="CT84" s="53"/>
    </row>
    <row r="85" spans="1:98" x14ac:dyDescent="0.2">
      <c r="A85" s="6">
        <v>20</v>
      </c>
      <c r="B85" s="7">
        <v>3</v>
      </c>
      <c r="C85" s="101"/>
      <c r="D85" s="101">
        <v>3842</v>
      </c>
      <c r="E85" s="113" t="s">
        <v>110</v>
      </c>
      <c r="F85" s="55">
        <v>3849.02</v>
      </c>
      <c r="G85" s="114">
        <v>38.5</v>
      </c>
      <c r="H85" s="114"/>
      <c r="I85" s="101"/>
      <c r="J85" s="101">
        <v>3814.3</v>
      </c>
      <c r="K85" s="113" t="s">
        <v>110</v>
      </c>
      <c r="L85" s="55">
        <v>3818.36</v>
      </c>
      <c r="M85" s="114">
        <v>45</v>
      </c>
      <c r="N85" s="114"/>
      <c r="P85" s="101">
        <v>26.5</v>
      </c>
      <c r="Q85" s="113" t="s">
        <v>110</v>
      </c>
      <c r="R85" s="55">
        <v>26.33</v>
      </c>
      <c r="S85" s="114">
        <v>3.8</v>
      </c>
      <c r="V85" s="101">
        <v>503.2</v>
      </c>
      <c r="W85" s="113" t="s">
        <v>110</v>
      </c>
      <c r="X85" s="55">
        <v>502.19</v>
      </c>
      <c r="Y85" s="114">
        <v>13.9</v>
      </c>
      <c r="AB85" s="101">
        <v>250</v>
      </c>
      <c r="AC85" s="113" t="s">
        <v>110</v>
      </c>
      <c r="AD85" s="55">
        <v>246.72</v>
      </c>
      <c r="AE85" s="114">
        <v>9.3000000000000007</v>
      </c>
      <c r="AH85" s="101">
        <v>255.3</v>
      </c>
      <c r="AI85" s="113" t="s">
        <v>110</v>
      </c>
      <c r="AJ85" s="55">
        <v>255.04</v>
      </c>
      <c r="AK85" s="114">
        <v>9.1999999999999993</v>
      </c>
      <c r="AN85" s="101">
        <v>419.7</v>
      </c>
      <c r="AO85" s="113" t="s">
        <v>110</v>
      </c>
      <c r="AP85" s="55">
        <v>423.37</v>
      </c>
      <c r="AQ85" s="114">
        <v>16.100000000000001</v>
      </c>
      <c r="AT85" s="101">
        <v>170.3</v>
      </c>
      <c r="AU85" s="113" t="s">
        <v>110</v>
      </c>
      <c r="AV85" s="55">
        <v>173.35</v>
      </c>
      <c r="AW85" s="114">
        <v>1.5</v>
      </c>
      <c r="AX85" s="100"/>
      <c r="AZ85" s="101">
        <v>72.5</v>
      </c>
      <c r="BA85" s="113" t="s">
        <v>110</v>
      </c>
      <c r="BB85" s="55">
        <v>73.709999999999994</v>
      </c>
      <c r="BC85" s="114">
        <v>1.2</v>
      </c>
      <c r="BD85" s="100"/>
      <c r="BF85" s="101">
        <v>222.2</v>
      </c>
      <c r="BG85" s="113" t="s">
        <v>110</v>
      </c>
      <c r="BH85" s="55">
        <v>220.4</v>
      </c>
      <c r="BI85" s="114">
        <v>10.199999999999999</v>
      </c>
      <c r="BK85" s="101"/>
      <c r="BL85" s="101">
        <v>623.29999999999995</v>
      </c>
      <c r="BM85" s="113" t="s">
        <v>110</v>
      </c>
      <c r="BN85" s="55">
        <v>622.82000000000005</v>
      </c>
      <c r="BO85" s="114">
        <v>-15.4</v>
      </c>
      <c r="BQ85" s="101"/>
      <c r="BR85" s="101">
        <v>329.9</v>
      </c>
      <c r="BS85" s="113" t="s">
        <v>110</v>
      </c>
      <c r="BT85" s="55">
        <v>330.15</v>
      </c>
      <c r="BU85" s="114">
        <v>15</v>
      </c>
      <c r="BW85" s="101"/>
      <c r="BX85" s="101">
        <v>440.9</v>
      </c>
      <c r="BY85" s="113" t="s">
        <v>110</v>
      </c>
      <c r="BZ85" s="55">
        <v>444.19</v>
      </c>
      <c r="CA85" s="114">
        <v>-15.9</v>
      </c>
      <c r="CC85" s="101"/>
      <c r="CD85" s="101">
        <v>598.5</v>
      </c>
      <c r="CE85" s="113" t="s">
        <v>110</v>
      </c>
      <c r="CF85" s="55">
        <v>598.41999999999996</v>
      </c>
      <c r="CG85" s="114">
        <v>-14.4</v>
      </c>
      <c r="CI85" s="101"/>
      <c r="CJ85" s="101">
        <v>148.1</v>
      </c>
      <c r="CK85" s="113" t="s">
        <v>110</v>
      </c>
      <c r="CL85" s="55">
        <v>143.78</v>
      </c>
      <c r="CM85" s="114">
        <v>15.9</v>
      </c>
      <c r="CO85" s="101"/>
      <c r="CP85" s="101">
        <v>27.7</v>
      </c>
      <c r="CQ85" s="113" t="s">
        <v>110</v>
      </c>
      <c r="CR85" s="55">
        <v>30.67</v>
      </c>
      <c r="CS85" s="114">
        <v>-6.5</v>
      </c>
      <c r="CT85" s="53"/>
    </row>
    <row r="86" spans="1:98" x14ac:dyDescent="0.2">
      <c r="A86" s="6">
        <v>20</v>
      </c>
      <c r="B86" s="7">
        <v>4</v>
      </c>
      <c r="C86" s="101"/>
      <c r="D86" s="101">
        <v>3882.6</v>
      </c>
      <c r="E86" s="113" t="s">
        <v>110</v>
      </c>
      <c r="F86" s="55">
        <v>3877.04</v>
      </c>
      <c r="G86" s="114">
        <v>112.1</v>
      </c>
      <c r="H86" s="114"/>
      <c r="I86" s="101"/>
      <c r="J86" s="101">
        <v>3850.9</v>
      </c>
      <c r="K86" s="113" t="s">
        <v>110</v>
      </c>
      <c r="L86" s="55">
        <v>3846.57</v>
      </c>
      <c r="M86" s="114">
        <v>112.8</v>
      </c>
      <c r="N86" s="114"/>
      <c r="P86" s="101">
        <v>26</v>
      </c>
      <c r="Q86" s="113" t="s">
        <v>110</v>
      </c>
      <c r="R86" s="55">
        <v>26.66</v>
      </c>
      <c r="S86" s="114">
        <v>1.3</v>
      </c>
      <c r="V86" s="101">
        <v>507.7</v>
      </c>
      <c r="W86" s="113" t="s">
        <v>110</v>
      </c>
      <c r="X86" s="55">
        <v>507.52</v>
      </c>
      <c r="Y86" s="114">
        <v>21.3</v>
      </c>
      <c r="AB86" s="101">
        <v>250.8</v>
      </c>
      <c r="AC86" s="113" t="s">
        <v>110</v>
      </c>
      <c r="AD86" s="55">
        <v>250.08</v>
      </c>
      <c r="AE86" s="114">
        <v>13.5</v>
      </c>
      <c r="AH86" s="101">
        <v>258.3</v>
      </c>
      <c r="AI86" s="113" t="s">
        <v>110</v>
      </c>
      <c r="AJ86" s="55">
        <v>257.77999999999997</v>
      </c>
      <c r="AK86" s="114">
        <v>11</v>
      </c>
      <c r="AN86" s="101">
        <v>429.9</v>
      </c>
      <c r="AO86" s="113" t="s">
        <v>110</v>
      </c>
      <c r="AP86" s="55">
        <v>427.93</v>
      </c>
      <c r="AQ86" s="114">
        <v>18.3</v>
      </c>
      <c r="AT86" s="101">
        <v>180.2</v>
      </c>
      <c r="AU86" s="113" t="s">
        <v>110</v>
      </c>
      <c r="AV86" s="55">
        <v>176.63</v>
      </c>
      <c r="AW86" s="114">
        <v>13.1</v>
      </c>
      <c r="AX86" s="100"/>
      <c r="AZ86" s="101">
        <v>72.2</v>
      </c>
      <c r="BA86" s="113" t="s">
        <v>110</v>
      </c>
      <c r="BB86" s="55">
        <v>73.150000000000006</v>
      </c>
      <c r="BC86" s="114">
        <v>-2.2000000000000002</v>
      </c>
      <c r="BD86" s="100"/>
      <c r="BF86" s="101">
        <v>222.9</v>
      </c>
      <c r="BG86" s="113" t="s">
        <v>110</v>
      </c>
      <c r="BH86" s="55">
        <v>222.73</v>
      </c>
      <c r="BI86" s="114">
        <v>9.3000000000000007</v>
      </c>
      <c r="BK86" s="101"/>
      <c r="BL86" s="101">
        <v>621.20000000000005</v>
      </c>
      <c r="BM86" s="113" t="s">
        <v>110</v>
      </c>
      <c r="BN86" s="55">
        <v>624.48</v>
      </c>
      <c r="BO86" s="114">
        <v>6.7</v>
      </c>
      <c r="BQ86" s="101"/>
      <c r="BR86" s="101">
        <v>336.5</v>
      </c>
      <c r="BS86" s="113" t="s">
        <v>110</v>
      </c>
      <c r="BT86" s="55">
        <v>334.62</v>
      </c>
      <c r="BU86" s="114">
        <v>17.899999999999999</v>
      </c>
      <c r="BW86" s="101"/>
      <c r="BX86" s="101">
        <v>439.9</v>
      </c>
      <c r="BY86" s="113" t="s">
        <v>110</v>
      </c>
      <c r="BZ86" s="55">
        <v>442.35</v>
      </c>
      <c r="CA86" s="114">
        <v>-7.3</v>
      </c>
      <c r="CC86" s="101"/>
      <c r="CD86" s="101">
        <v>602.70000000000005</v>
      </c>
      <c r="CE86" s="113" t="s">
        <v>110</v>
      </c>
      <c r="CF86" s="55">
        <v>600.83000000000004</v>
      </c>
      <c r="CG86" s="114">
        <v>9.6</v>
      </c>
      <c r="CI86" s="101"/>
      <c r="CJ86" s="101">
        <v>146.1</v>
      </c>
      <c r="CK86" s="113" t="s">
        <v>110</v>
      </c>
      <c r="CL86" s="55">
        <v>146.24</v>
      </c>
      <c r="CM86" s="114">
        <v>9.8000000000000007</v>
      </c>
      <c r="CO86" s="101"/>
      <c r="CP86" s="101">
        <v>31.7</v>
      </c>
      <c r="CQ86" s="113" t="s">
        <v>110</v>
      </c>
      <c r="CR86" s="55">
        <v>30.47</v>
      </c>
      <c r="CS86" s="114">
        <v>-0.8</v>
      </c>
      <c r="CT86" s="53"/>
    </row>
    <row r="87" spans="1:98" x14ac:dyDescent="0.2">
      <c r="A87" s="6"/>
      <c r="C87" s="101"/>
      <c r="D87" s="101"/>
      <c r="E87" s="113"/>
      <c r="F87" s="55"/>
      <c r="G87" s="114"/>
      <c r="H87" s="114"/>
      <c r="I87" s="101"/>
      <c r="J87" s="101"/>
      <c r="K87" s="113"/>
      <c r="L87" s="55"/>
      <c r="M87" s="114"/>
      <c r="N87" s="114"/>
      <c r="Q87" s="113"/>
      <c r="R87" s="55"/>
      <c r="S87" s="114"/>
      <c r="W87" s="113"/>
      <c r="X87" s="55"/>
      <c r="Y87" s="114"/>
      <c r="AC87" s="113"/>
      <c r="AD87" s="55"/>
      <c r="AE87" s="114"/>
      <c r="AI87" s="113"/>
      <c r="AJ87" s="55"/>
      <c r="AK87" s="114"/>
      <c r="AO87" s="113"/>
      <c r="AP87" s="55"/>
      <c r="AQ87" s="114"/>
      <c r="AU87" s="113"/>
      <c r="AV87" s="55"/>
      <c r="AW87" s="114"/>
      <c r="AX87" s="100"/>
      <c r="BA87" s="113"/>
      <c r="BB87" s="55"/>
      <c r="BC87" s="114"/>
      <c r="BD87" s="100"/>
      <c r="BG87" s="113"/>
      <c r="BH87" s="55"/>
      <c r="BI87" s="114"/>
      <c r="BK87" s="101"/>
      <c r="BL87" s="101"/>
      <c r="BM87" s="113"/>
      <c r="BN87" s="55"/>
      <c r="BO87" s="114"/>
      <c r="BQ87" s="101"/>
      <c r="BR87" s="101"/>
      <c r="BS87" s="113"/>
      <c r="BT87" s="55"/>
      <c r="BU87" s="114"/>
      <c r="BW87" s="101"/>
      <c r="BX87" s="101"/>
      <c r="BY87" s="113"/>
      <c r="BZ87" s="55"/>
      <c r="CA87" s="114"/>
      <c r="CC87" s="101"/>
      <c r="CD87" s="101"/>
      <c r="CE87" s="113"/>
      <c r="CF87" s="55"/>
      <c r="CG87" s="114"/>
      <c r="CI87" s="101"/>
      <c r="CJ87" s="101"/>
      <c r="CK87" s="113"/>
      <c r="CL87" s="55"/>
      <c r="CM87" s="114"/>
      <c r="CO87" s="101"/>
      <c r="CP87" s="101"/>
      <c r="CQ87" s="113"/>
      <c r="CR87" s="55"/>
      <c r="CS87" s="114"/>
      <c r="CT87" s="53"/>
    </row>
    <row r="88" spans="1:98" x14ac:dyDescent="0.2">
      <c r="A88" s="6"/>
      <c r="C88" s="101"/>
      <c r="D88" s="101"/>
      <c r="E88" s="113"/>
      <c r="F88" s="55"/>
      <c r="G88" s="114"/>
      <c r="H88" s="114"/>
      <c r="I88" s="101"/>
      <c r="J88" s="101"/>
      <c r="K88" s="113"/>
      <c r="L88" s="55"/>
      <c r="M88" s="114"/>
      <c r="N88" s="114"/>
      <c r="Q88" s="113"/>
      <c r="R88" s="55"/>
      <c r="S88" s="114"/>
      <c r="W88" s="113"/>
      <c r="X88" s="55"/>
      <c r="Y88" s="114"/>
      <c r="AC88" s="113"/>
      <c r="AD88" s="55"/>
      <c r="AE88" s="114"/>
      <c r="AI88" s="113"/>
      <c r="AJ88" s="55"/>
      <c r="AK88" s="114"/>
      <c r="AO88" s="113"/>
      <c r="AP88" s="55"/>
      <c r="AQ88" s="114"/>
      <c r="AU88" s="113"/>
      <c r="AV88" s="55"/>
      <c r="AW88" s="114"/>
      <c r="AX88" s="100"/>
      <c r="BA88" s="113"/>
      <c r="BB88" s="55"/>
      <c r="BC88" s="114"/>
      <c r="BD88" s="100"/>
      <c r="BG88" s="113"/>
      <c r="BH88" s="55"/>
      <c r="BI88" s="114"/>
      <c r="BK88" s="101"/>
      <c r="BL88" s="101"/>
      <c r="BM88" s="113"/>
      <c r="BN88" s="55"/>
      <c r="BO88" s="114"/>
      <c r="BQ88" s="101"/>
      <c r="BR88" s="101"/>
      <c r="BS88" s="113"/>
      <c r="BT88" s="55"/>
      <c r="BU88" s="114"/>
      <c r="BW88" s="101"/>
      <c r="BX88" s="101"/>
      <c r="BY88" s="113"/>
      <c r="BZ88" s="55"/>
      <c r="CA88" s="114"/>
      <c r="CC88" s="101"/>
      <c r="CD88" s="101"/>
      <c r="CE88" s="113"/>
      <c r="CF88" s="55"/>
      <c r="CG88" s="114"/>
      <c r="CI88" s="101"/>
      <c r="CJ88" s="101"/>
      <c r="CK88" s="113"/>
      <c r="CL88" s="55"/>
      <c r="CM88" s="114"/>
      <c r="CO88" s="101"/>
      <c r="CP88" s="101"/>
      <c r="CQ88" s="113"/>
      <c r="CR88" s="55"/>
      <c r="CS88" s="114"/>
      <c r="CT88" s="53"/>
    </row>
    <row r="89" spans="1:98" x14ac:dyDescent="0.2">
      <c r="A89" s="6" t="s">
        <v>108</v>
      </c>
      <c r="C89" s="101"/>
      <c r="D89" s="101"/>
      <c r="E89" s="113"/>
      <c r="F89" s="55"/>
      <c r="G89" s="114"/>
      <c r="H89" s="114"/>
      <c r="I89" s="101"/>
      <c r="J89" s="101"/>
      <c r="K89" s="113"/>
      <c r="L89" s="55"/>
      <c r="M89" s="114"/>
      <c r="N89" s="114"/>
      <c r="Q89" s="113"/>
      <c r="R89" s="55"/>
      <c r="S89" s="114"/>
      <c r="W89" s="113"/>
      <c r="X89" s="55"/>
      <c r="Y89" s="114"/>
      <c r="AC89" s="113"/>
      <c r="AD89" s="55"/>
      <c r="AE89" s="114"/>
      <c r="AI89" s="113"/>
      <c r="AJ89" s="55"/>
      <c r="AK89" s="114"/>
      <c r="AO89" s="113"/>
      <c r="AP89" s="55"/>
      <c r="AQ89" s="114"/>
      <c r="AU89" s="113"/>
      <c r="AV89" s="55"/>
      <c r="AW89" s="114"/>
      <c r="AX89" s="100"/>
      <c r="BA89" s="113"/>
      <c r="BB89" s="55"/>
      <c r="BC89" s="114"/>
      <c r="BD89" s="100"/>
      <c r="BG89" s="113"/>
      <c r="BH89" s="55"/>
      <c r="BI89" s="114"/>
      <c r="BK89" s="101"/>
      <c r="BL89" s="101"/>
      <c r="BM89" s="113"/>
      <c r="BN89" s="55"/>
      <c r="BO89" s="114"/>
      <c r="BQ89" s="101"/>
      <c r="BR89" s="101"/>
      <c r="BS89" s="113"/>
      <c r="BT89" s="55"/>
      <c r="BU89" s="114"/>
      <c r="BW89" s="101"/>
      <c r="BX89" s="101"/>
      <c r="BY89" s="113"/>
      <c r="BZ89" s="55"/>
      <c r="CA89" s="114"/>
      <c r="CC89" s="101"/>
      <c r="CD89" s="101"/>
      <c r="CE89" s="113"/>
      <c r="CF89" s="55"/>
      <c r="CG89" s="114"/>
      <c r="CI89" s="101"/>
      <c r="CJ89" s="101"/>
      <c r="CK89" s="113"/>
      <c r="CL89" s="55"/>
      <c r="CM89" s="114"/>
      <c r="CO89" s="101"/>
      <c r="CP89" s="101"/>
      <c r="CQ89" s="113"/>
      <c r="CR89" s="55"/>
      <c r="CS89" s="114"/>
      <c r="CT89" s="53"/>
    </row>
    <row r="90" spans="1:98" x14ac:dyDescent="0.2">
      <c r="A90" s="6"/>
      <c r="C90" s="101"/>
      <c r="D90" s="101"/>
      <c r="E90" s="113"/>
      <c r="F90" s="55"/>
      <c r="G90" s="114"/>
      <c r="H90" s="114"/>
      <c r="I90" s="101"/>
      <c r="J90" s="101"/>
      <c r="K90" s="113"/>
      <c r="L90" s="55"/>
      <c r="M90" s="114"/>
      <c r="N90" s="114"/>
      <c r="Q90" s="113"/>
      <c r="R90" s="55"/>
      <c r="S90" s="114"/>
      <c r="W90" s="113"/>
      <c r="X90" s="55"/>
      <c r="Y90" s="114"/>
      <c r="AC90" s="113"/>
      <c r="AD90" s="55"/>
      <c r="AE90" s="114"/>
      <c r="AI90" s="113"/>
      <c r="AJ90" s="55"/>
      <c r="AK90" s="114"/>
      <c r="AO90" s="113"/>
      <c r="AP90" s="55"/>
      <c r="AQ90" s="114"/>
      <c r="AU90" s="113"/>
      <c r="AV90" s="55"/>
      <c r="AW90" s="114"/>
      <c r="AX90" s="100"/>
      <c r="BA90" s="113"/>
      <c r="BB90" s="55"/>
      <c r="BC90" s="114"/>
      <c r="BD90" s="100"/>
      <c r="BG90" s="113"/>
      <c r="BH90" s="55"/>
      <c r="BI90" s="114"/>
      <c r="BK90" s="101"/>
      <c r="BL90" s="101"/>
      <c r="BM90" s="113"/>
      <c r="BN90" s="55"/>
      <c r="BO90" s="114"/>
      <c r="BQ90" s="101"/>
      <c r="BR90" s="101"/>
      <c r="BS90" s="113"/>
      <c r="BT90" s="55"/>
      <c r="BU90" s="114"/>
      <c r="BW90" s="101"/>
      <c r="BX90" s="101"/>
      <c r="BY90" s="113"/>
      <c r="BZ90" s="55"/>
      <c r="CA90" s="114"/>
      <c r="CC90" s="101"/>
      <c r="CD90" s="101"/>
      <c r="CE90" s="113"/>
      <c r="CF90" s="55"/>
      <c r="CG90" s="114"/>
      <c r="CI90" s="101"/>
      <c r="CJ90" s="101"/>
      <c r="CK90" s="113"/>
      <c r="CL90" s="55"/>
      <c r="CM90" s="114"/>
      <c r="CO90" s="101"/>
      <c r="CP90" s="101"/>
      <c r="CQ90" s="113"/>
      <c r="CR90" s="55"/>
      <c r="CS90" s="114"/>
      <c r="CT90" s="53"/>
    </row>
    <row r="91" spans="1:98" x14ac:dyDescent="0.2">
      <c r="A91" s="6"/>
      <c r="C91" s="101"/>
      <c r="D91" s="101"/>
      <c r="E91" s="113"/>
      <c r="F91" s="55"/>
      <c r="G91" s="114"/>
      <c r="H91" s="114"/>
      <c r="I91" s="101"/>
      <c r="J91" s="101"/>
      <c r="K91" s="113"/>
      <c r="L91" s="55"/>
      <c r="M91" s="114"/>
      <c r="N91" s="114"/>
      <c r="Q91" s="113"/>
      <c r="R91" s="55"/>
      <c r="S91" s="114"/>
      <c r="W91" s="113"/>
      <c r="X91" s="55"/>
      <c r="Y91" s="114"/>
      <c r="AC91" s="113"/>
      <c r="AD91" s="55"/>
      <c r="AE91" s="114"/>
      <c r="AI91" s="113"/>
      <c r="AJ91" s="55"/>
      <c r="AK91" s="114"/>
      <c r="AO91" s="113"/>
      <c r="AP91" s="55"/>
      <c r="AQ91" s="114"/>
      <c r="AU91" s="113"/>
      <c r="AV91" s="55"/>
      <c r="AW91" s="114"/>
      <c r="AX91" s="100"/>
      <c r="BA91" s="113"/>
      <c r="BB91" s="55"/>
      <c r="BC91" s="114"/>
      <c r="BD91" s="100"/>
      <c r="BG91" s="113"/>
      <c r="BH91" s="55"/>
      <c r="BI91" s="114"/>
      <c r="BK91" s="101"/>
      <c r="BL91" s="101"/>
      <c r="BM91" s="113"/>
      <c r="BN91" s="55"/>
      <c r="BO91" s="114"/>
      <c r="BQ91" s="101"/>
      <c r="BR91" s="101"/>
      <c r="BS91" s="113"/>
      <c r="BT91" s="55"/>
      <c r="BU91" s="114"/>
      <c r="BW91" s="101"/>
      <c r="BX91" s="101"/>
      <c r="BY91" s="113"/>
      <c r="BZ91" s="55"/>
      <c r="CA91" s="114"/>
      <c r="CC91" s="101"/>
      <c r="CD91" s="101"/>
      <c r="CE91" s="113"/>
      <c r="CF91" s="55"/>
      <c r="CG91" s="114"/>
      <c r="CI91" s="101"/>
      <c r="CJ91" s="101"/>
      <c r="CK91" s="113"/>
      <c r="CL91" s="55"/>
      <c r="CM91" s="114"/>
      <c r="CO91" s="101"/>
      <c r="CP91" s="101"/>
      <c r="CQ91" s="113"/>
      <c r="CR91" s="55"/>
      <c r="CS91" s="114"/>
      <c r="CT91" s="53"/>
    </row>
    <row r="92" spans="1:98" x14ac:dyDescent="0.2">
      <c r="A92" s="6"/>
      <c r="C92" s="101"/>
      <c r="D92" s="101"/>
      <c r="E92" s="113"/>
      <c r="F92" s="55"/>
      <c r="G92" s="114"/>
      <c r="H92" s="114"/>
      <c r="I92" s="101"/>
      <c r="J92" s="101"/>
      <c r="K92" s="113"/>
      <c r="L92" s="55"/>
      <c r="M92" s="114"/>
      <c r="N92" s="114"/>
      <c r="Q92" s="113"/>
      <c r="R92" s="55"/>
      <c r="S92" s="114"/>
      <c r="W92" s="113"/>
      <c r="X92" s="55"/>
      <c r="Y92" s="114"/>
      <c r="AC92" s="113"/>
      <c r="AD92" s="55"/>
      <c r="AE92" s="114"/>
      <c r="AI92" s="113"/>
      <c r="AJ92" s="55"/>
      <c r="AK92" s="114"/>
      <c r="AO92" s="113"/>
      <c r="AP92" s="55"/>
      <c r="AQ92" s="114"/>
      <c r="AU92" s="113"/>
      <c r="AV92" s="55"/>
      <c r="AW92" s="114"/>
      <c r="AX92" s="100"/>
      <c r="BA92" s="113"/>
      <c r="BB92" s="55"/>
      <c r="BC92" s="114"/>
      <c r="BD92" s="100"/>
      <c r="BG92" s="113"/>
      <c r="BH92" s="55"/>
      <c r="BI92" s="114"/>
      <c r="BK92" s="101"/>
      <c r="BL92" s="101"/>
      <c r="BM92" s="113"/>
      <c r="BN92" s="55"/>
      <c r="BO92" s="114"/>
      <c r="BQ92" s="101"/>
      <c r="BR92" s="101"/>
      <c r="BS92" s="113"/>
      <c r="BT92" s="55"/>
      <c r="BU92" s="114"/>
      <c r="BW92" s="101"/>
      <c r="BX92" s="101"/>
      <c r="BY92" s="113"/>
      <c r="BZ92" s="55"/>
      <c r="CA92" s="114"/>
      <c r="CC92" s="101"/>
      <c r="CD92" s="101"/>
      <c r="CE92" s="113"/>
      <c r="CF92" s="55"/>
      <c r="CG92" s="114"/>
      <c r="CI92" s="101"/>
      <c r="CJ92" s="101"/>
      <c r="CK92" s="113"/>
      <c r="CL92" s="55"/>
      <c r="CM92" s="114"/>
      <c r="CO92" s="101"/>
      <c r="CP92" s="101"/>
      <c r="CQ92" s="113"/>
      <c r="CR92" s="55"/>
      <c r="CS92" s="114"/>
      <c r="CT92" s="53"/>
    </row>
    <row r="93" spans="1:98" x14ac:dyDescent="0.2">
      <c r="A93" s="6"/>
      <c r="C93" s="101"/>
      <c r="D93" s="101"/>
      <c r="E93" s="113"/>
      <c r="F93" s="55"/>
      <c r="G93" s="114"/>
      <c r="H93" s="114"/>
      <c r="I93" s="101"/>
      <c r="J93" s="101"/>
      <c r="K93" s="113"/>
      <c r="L93" s="55"/>
      <c r="M93" s="114"/>
      <c r="N93" s="114"/>
      <c r="Q93" s="113"/>
      <c r="R93" s="55"/>
      <c r="S93" s="114"/>
      <c r="W93" s="113"/>
      <c r="X93" s="55"/>
      <c r="Y93" s="114"/>
      <c r="AC93" s="113"/>
      <c r="AD93" s="55"/>
      <c r="AE93" s="114"/>
      <c r="AI93" s="113"/>
      <c r="AJ93" s="55"/>
      <c r="AK93" s="114"/>
      <c r="AO93" s="113"/>
      <c r="AP93" s="55"/>
      <c r="AQ93" s="114"/>
      <c r="AU93" s="113"/>
      <c r="AV93" s="55"/>
      <c r="AW93" s="114"/>
      <c r="AX93" s="100"/>
      <c r="BA93" s="113"/>
      <c r="BB93" s="55"/>
      <c r="BC93" s="114"/>
      <c r="BD93" s="100"/>
      <c r="BG93" s="113"/>
      <c r="BH93" s="55"/>
      <c r="BI93" s="114"/>
      <c r="BK93" s="101"/>
      <c r="BL93" s="101"/>
      <c r="BM93" s="113"/>
      <c r="BN93" s="55"/>
      <c r="BO93" s="114"/>
      <c r="BQ93" s="101"/>
      <c r="BR93" s="101"/>
      <c r="BS93" s="113"/>
      <c r="BT93" s="55"/>
      <c r="BU93" s="114"/>
      <c r="BW93" s="101"/>
      <c r="BX93" s="101"/>
      <c r="BY93" s="113"/>
      <c r="BZ93" s="55"/>
      <c r="CA93" s="114"/>
      <c r="CC93" s="101"/>
      <c r="CD93" s="101"/>
      <c r="CE93" s="113"/>
      <c r="CF93" s="55"/>
      <c r="CG93" s="114"/>
      <c r="CI93" s="101"/>
      <c r="CJ93" s="101"/>
      <c r="CK93" s="113"/>
      <c r="CL93" s="55"/>
      <c r="CM93" s="114"/>
      <c r="CO93" s="101"/>
      <c r="CP93" s="101"/>
      <c r="CQ93" s="113"/>
      <c r="CR93" s="55"/>
      <c r="CS93" s="114"/>
      <c r="CT93" s="53"/>
    </row>
    <row r="94" spans="1:98" x14ac:dyDescent="0.2">
      <c r="A94" s="6"/>
      <c r="C94" s="101"/>
      <c r="D94" s="101"/>
      <c r="E94" s="113"/>
      <c r="F94" s="55"/>
      <c r="G94" s="114"/>
      <c r="H94" s="114"/>
      <c r="I94" s="101"/>
      <c r="J94" s="101"/>
      <c r="K94" s="113"/>
      <c r="L94" s="55"/>
      <c r="M94" s="114"/>
      <c r="N94" s="114"/>
      <c r="Q94" s="113"/>
      <c r="R94" s="55"/>
      <c r="S94" s="114"/>
      <c r="W94" s="113"/>
      <c r="X94" s="55"/>
      <c r="Y94" s="114"/>
      <c r="AC94" s="113"/>
      <c r="AD94" s="55"/>
      <c r="AE94" s="114"/>
      <c r="AI94" s="113"/>
      <c r="AJ94" s="55"/>
      <c r="AK94" s="114"/>
      <c r="AO94" s="113"/>
      <c r="AP94" s="55"/>
      <c r="AQ94" s="114"/>
      <c r="AU94" s="113"/>
      <c r="AV94" s="55"/>
      <c r="AW94" s="114"/>
      <c r="AX94" s="100"/>
      <c r="BA94" s="113"/>
      <c r="BB94" s="55"/>
      <c r="BC94" s="114"/>
      <c r="BD94" s="100"/>
      <c r="BG94" s="113"/>
      <c r="BH94" s="55"/>
      <c r="BI94" s="114"/>
      <c r="BK94" s="101"/>
      <c r="BL94" s="101"/>
      <c r="BM94" s="113"/>
      <c r="BN94" s="55"/>
      <c r="BO94" s="114"/>
      <c r="BQ94" s="101"/>
      <c r="BR94" s="101"/>
      <c r="BS94" s="113"/>
      <c r="BT94" s="55"/>
      <c r="BU94" s="114"/>
      <c r="BW94" s="101"/>
      <c r="BX94" s="101"/>
      <c r="BY94" s="113"/>
      <c r="BZ94" s="55"/>
      <c r="CA94" s="114"/>
      <c r="CC94" s="101"/>
      <c r="CD94" s="101"/>
      <c r="CE94" s="113"/>
      <c r="CF94" s="55"/>
      <c r="CG94" s="114"/>
      <c r="CI94" s="101"/>
      <c r="CJ94" s="101"/>
      <c r="CK94" s="113"/>
      <c r="CL94" s="55"/>
      <c r="CM94" s="114"/>
      <c r="CO94" s="101"/>
      <c r="CP94" s="101"/>
      <c r="CQ94" s="113"/>
      <c r="CR94" s="55"/>
      <c r="CS94" s="114"/>
      <c r="CT94" s="53"/>
    </row>
    <row r="95" spans="1:98" x14ac:dyDescent="0.2">
      <c r="A95" s="6"/>
      <c r="C95" s="101"/>
      <c r="D95" s="101"/>
      <c r="E95" s="113"/>
      <c r="F95" s="55"/>
      <c r="G95" s="114"/>
      <c r="H95" s="114"/>
      <c r="I95" s="101"/>
      <c r="J95" s="101"/>
      <c r="K95" s="113"/>
      <c r="L95" s="55"/>
      <c r="M95" s="114"/>
      <c r="N95" s="114"/>
      <c r="Q95" s="113"/>
      <c r="R95" s="55"/>
      <c r="S95" s="114"/>
      <c r="W95" s="113"/>
      <c r="X95" s="55"/>
      <c r="Y95" s="114"/>
      <c r="AC95" s="113"/>
      <c r="AD95" s="55"/>
      <c r="AE95" s="114"/>
      <c r="AI95" s="113"/>
      <c r="AJ95" s="55"/>
      <c r="AK95" s="114"/>
      <c r="AO95" s="113"/>
      <c r="AP95" s="55"/>
      <c r="AQ95" s="114"/>
      <c r="AU95" s="113"/>
      <c r="AV95" s="55"/>
      <c r="AW95" s="114"/>
      <c r="AX95" s="100"/>
      <c r="BA95" s="113"/>
      <c r="BB95" s="55"/>
      <c r="BC95" s="114"/>
      <c r="BD95" s="100"/>
      <c r="BG95" s="113"/>
      <c r="BH95" s="55"/>
      <c r="BI95" s="114"/>
      <c r="BK95" s="101"/>
      <c r="BL95" s="101"/>
      <c r="BM95" s="113"/>
      <c r="BN95" s="55"/>
      <c r="BO95" s="114"/>
      <c r="BQ95" s="101"/>
      <c r="BR95" s="101"/>
      <c r="BS95" s="113"/>
      <c r="BT95" s="55"/>
      <c r="BU95" s="114"/>
      <c r="BW95" s="101"/>
      <c r="BX95" s="101"/>
      <c r="BY95" s="113"/>
      <c r="BZ95" s="55"/>
      <c r="CA95" s="114"/>
      <c r="CC95" s="101"/>
      <c r="CD95" s="101"/>
      <c r="CE95" s="113"/>
      <c r="CF95" s="55"/>
      <c r="CG95" s="114"/>
      <c r="CI95" s="101"/>
      <c r="CJ95" s="101"/>
      <c r="CK95" s="113"/>
      <c r="CL95" s="55"/>
      <c r="CM95" s="114"/>
      <c r="CO95" s="101"/>
      <c r="CP95" s="101"/>
      <c r="CQ95" s="113"/>
      <c r="CR95" s="55"/>
      <c r="CS95" s="114"/>
      <c r="CT95" s="53"/>
    </row>
    <row r="96" spans="1:98" x14ac:dyDescent="0.2">
      <c r="A96" s="6"/>
      <c r="C96" s="101"/>
      <c r="D96" s="101"/>
      <c r="E96" s="113"/>
      <c r="F96" s="55"/>
      <c r="G96" s="114"/>
      <c r="H96" s="114"/>
      <c r="I96" s="101"/>
      <c r="J96" s="101"/>
      <c r="K96" s="113"/>
      <c r="L96" s="55"/>
      <c r="M96" s="114"/>
      <c r="N96" s="114"/>
      <c r="Q96" s="113"/>
      <c r="R96" s="55"/>
      <c r="S96" s="114"/>
      <c r="W96" s="113"/>
      <c r="X96" s="55"/>
      <c r="Y96" s="114"/>
      <c r="AC96" s="113"/>
      <c r="AD96" s="55"/>
      <c r="AE96" s="114"/>
      <c r="AI96" s="113"/>
      <c r="AJ96" s="55"/>
      <c r="AK96" s="114"/>
      <c r="AO96" s="113"/>
      <c r="AP96" s="55"/>
      <c r="AQ96" s="114"/>
      <c r="AU96" s="113"/>
      <c r="AV96" s="55"/>
      <c r="AW96" s="114"/>
      <c r="AX96" s="100"/>
      <c r="BA96" s="113"/>
      <c r="BB96" s="55"/>
      <c r="BC96" s="114"/>
      <c r="BD96" s="100"/>
      <c r="BG96" s="113"/>
      <c r="BH96" s="55"/>
      <c r="BI96" s="114"/>
      <c r="BK96" s="101"/>
      <c r="BL96" s="101"/>
      <c r="BM96" s="113"/>
      <c r="BN96" s="55"/>
      <c r="BO96" s="114"/>
      <c r="BQ96" s="101"/>
      <c r="BR96" s="101"/>
      <c r="BS96" s="113"/>
      <c r="BT96" s="55"/>
      <c r="BU96" s="114"/>
      <c r="BW96" s="101"/>
      <c r="BX96" s="101"/>
      <c r="BY96" s="113"/>
      <c r="BZ96" s="55"/>
      <c r="CA96" s="114"/>
      <c r="CC96" s="101"/>
      <c r="CD96" s="101"/>
      <c r="CE96" s="113"/>
      <c r="CF96" s="55"/>
      <c r="CG96" s="114"/>
      <c r="CI96" s="101"/>
      <c r="CJ96" s="101"/>
      <c r="CK96" s="113"/>
      <c r="CL96" s="55"/>
      <c r="CM96" s="114"/>
      <c r="CO96" s="101"/>
      <c r="CP96" s="101"/>
      <c r="CQ96" s="113"/>
      <c r="CR96" s="55"/>
      <c r="CS96" s="114"/>
      <c r="CT96" s="53"/>
    </row>
    <row r="97" spans="1:98" x14ac:dyDescent="0.2">
      <c r="A97" s="6"/>
      <c r="C97" s="101"/>
      <c r="D97" s="101"/>
      <c r="E97" s="113"/>
      <c r="F97" s="55"/>
      <c r="G97" s="114"/>
      <c r="H97" s="114"/>
      <c r="I97" s="101"/>
      <c r="J97" s="101"/>
      <c r="K97" s="113"/>
      <c r="L97" s="55"/>
      <c r="M97" s="114"/>
      <c r="N97" s="114"/>
      <c r="Q97" s="113"/>
      <c r="R97" s="55"/>
      <c r="S97" s="114"/>
      <c r="W97" s="113"/>
      <c r="X97" s="55"/>
      <c r="Y97" s="114"/>
      <c r="AC97" s="113"/>
      <c r="AD97" s="55"/>
      <c r="AE97" s="114"/>
      <c r="AI97" s="113"/>
      <c r="AJ97" s="55"/>
      <c r="AK97" s="114"/>
      <c r="AO97" s="113"/>
      <c r="AP97" s="55"/>
      <c r="AQ97" s="114"/>
      <c r="AU97" s="113"/>
      <c r="AV97" s="55"/>
      <c r="AW97" s="114"/>
      <c r="AX97" s="100"/>
      <c r="BA97" s="113"/>
      <c r="BB97" s="55"/>
      <c r="BC97" s="114"/>
      <c r="BD97" s="100"/>
      <c r="BG97" s="113"/>
      <c r="BH97" s="55"/>
      <c r="BI97" s="114"/>
      <c r="BK97" s="101"/>
      <c r="BL97" s="101"/>
      <c r="BM97" s="113"/>
      <c r="BN97" s="55"/>
      <c r="BO97" s="114"/>
      <c r="BQ97" s="101"/>
      <c r="BR97" s="101"/>
      <c r="BS97" s="113"/>
      <c r="BT97" s="55"/>
      <c r="BU97" s="114"/>
      <c r="BW97" s="101"/>
      <c r="BX97" s="101"/>
      <c r="BY97" s="113"/>
      <c r="BZ97" s="55"/>
      <c r="CA97" s="114"/>
      <c r="CC97" s="101"/>
      <c r="CD97" s="101"/>
      <c r="CE97" s="113"/>
      <c r="CF97" s="55"/>
      <c r="CG97" s="114"/>
      <c r="CI97" s="101"/>
      <c r="CJ97" s="101"/>
      <c r="CK97" s="113"/>
      <c r="CL97" s="55"/>
      <c r="CM97" s="114"/>
      <c r="CO97" s="101"/>
      <c r="CP97" s="101"/>
      <c r="CQ97" s="113"/>
      <c r="CR97" s="55"/>
      <c r="CS97" s="114"/>
      <c r="CT97" s="53"/>
    </row>
    <row r="98" spans="1:98" x14ac:dyDescent="0.2">
      <c r="A98" s="6"/>
      <c r="C98" s="101"/>
      <c r="D98" s="101"/>
      <c r="E98" s="113"/>
      <c r="F98" s="55"/>
      <c r="G98" s="114"/>
      <c r="H98" s="114"/>
      <c r="I98" s="101"/>
      <c r="J98" s="101"/>
      <c r="K98" s="113"/>
      <c r="L98" s="55"/>
      <c r="M98" s="114"/>
      <c r="N98" s="114"/>
      <c r="Q98" s="113"/>
      <c r="R98" s="55"/>
      <c r="S98" s="114"/>
      <c r="W98" s="113"/>
      <c r="X98" s="55"/>
      <c r="Y98" s="114"/>
      <c r="AC98" s="113"/>
      <c r="AD98" s="55"/>
      <c r="AE98" s="114"/>
      <c r="AI98" s="113"/>
      <c r="AJ98" s="55"/>
      <c r="AK98" s="114"/>
      <c r="AO98" s="113"/>
      <c r="AP98" s="55"/>
      <c r="AQ98" s="114"/>
      <c r="AU98" s="113"/>
      <c r="AV98" s="55"/>
      <c r="AW98" s="114"/>
      <c r="AX98" s="100"/>
      <c r="BA98" s="113"/>
      <c r="BB98" s="55"/>
      <c r="BC98" s="114"/>
      <c r="BD98" s="100"/>
      <c r="BG98" s="113"/>
      <c r="BH98" s="55"/>
      <c r="BI98" s="114"/>
      <c r="BK98" s="101"/>
      <c r="BL98" s="101"/>
      <c r="BM98" s="113"/>
      <c r="BN98" s="55"/>
      <c r="BO98" s="114"/>
      <c r="BQ98" s="101"/>
      <c r="BR98" s="101"/>
      <c r="BS98" s="113"/>
      <c r="BT98" s="55"/>
      <c r="BU98" s="114"/>
      <c r="BW98" s="101"/>
      <c r="BX98" s="101"/>
      <c r="BY98" s="113"/>
      <c r="BZ98" s="55"/>
      <c r="CA98" s="114"/>
      <c r="CC98" s="101"/>
      <c r="CD98" s="101"/>
      <c r="CE98" s="113"/>
      <c r="CF98" s="55"/>
      <c r="CG98" s="114"/>
      <c r="CI98" s="101"/>
      <c r="CJ98" s="101"/>
      <c r="CK98" s="113"/>
      <c r="CL98" s="55"/>
      <c r="CM98" s="114"/>
      <c r="CO98" s="101"/>
      <c r="CP98" s="101"/>
      <c r="CQ98" s="113"/>
      <c r="CR98" s="55"/>
      <c r="CS98" s="114"/>
      <c r="CT98" s="53"/>
    </row>
    <row r="99" spans="1:98" x14ac:dyDescent="0.2">
      <c r="A99" s="6"/>
      <c r="C99" s="101"/>
      <c r="D99" s="101"/>
      <c r="E99" s="113"/>
      <c r="F99" s="55"/>
      <c r="G99" s="114"/>
      <c r="H99" s="114"/>
      <c r="I99" s="101"/>
      <c r="J99" s="101"/>
      <c r="K99" s="113"/>
      <c r="L99" s="55"/>
      <c r="M99" s="114"/>
      <c r="N99" s="114"/>
      <c r="Q99" s="113"/>
      <c r="R99" s="55"/>
      <c r="S99" s="114"/>
      <c r="W99" s="113"/>
      <c r="X99" s="55"/>
      <c r="Y99" s="114"/>
      <c r="AC99" s="113"/>
      <c r="AD99" s="55"/>
      <c r="AE99" s="114"/>
      <c r="AI99" s="113"/>
      <c r="AJ99" s="55"/>
      <c r="AK99" s="114"/>
      <c r="AO99" s="113"/>
      <c r="AP99" s="55"/>
      <c r="AQ99" s="114"/>
      <c r="AU99" s="113"/>
      <c r="AV99" s="55"/>
      <c r="AW99" s="114"/>
      <c r="AX99" s="100"/>
      <c r="BA99" s="113"/>
      <c r="BB99" s="55"/>
      <c r="BC99" s="114"/>
      <c r="BD99" s="100"/>
      <c r="BG99" s="113"/>
      <c r="BH99" s="55"/>
      <c r="BI99" s="114"/>
      <c r="BK99" s="101"/>
      <c r="BL99" s="101"/>
      <c r="BM99" s="113"/>
      <c r="BN99" s="55"/>
      <c r="BO99" s="114"/>
      <c r="BQ99" s="101"/>
      <c r="BR99" s="101"/>
      <c r="BS99" s="113"/>
      <c r="BT99" s="55"/>
      <c r="BU99" s="114"/>
      <c r="BW99" s="101"/>
      <c r="BX99" s="101"/>
      <c r="BY99" s="113"/>
      <c r="BZ99" s="55"/>
      <c r="CA99" s="114"/>
      <c r="CC99" s="101"/>
      <c r="CD99" s="101"/>
      <c r="CE99" s="113"/>
      <c r="CF99" s="55"/>
      <c r="CG99" s="114"/>
      <c r="CI99" s="101"/>
      <c r="CJ99" s="101"/>
      <c r="CK99" s="113"/>
      <c r="CL99" s="55"/>
      <c r="CM99" s="114"/>
      <c r="CO99" s="101"/>
      <c r="CP99" s="101"/>
      <c r="CQ99" s="113"/>
      <c r="CR99" s="55"/>
      <c r="CS99" s="114"/>
      <c r="CT99" s="53"/>
    </row>
    <row r="100" spans="1:98" x14ac:dyDescent="0.2">
      <c r="A100" s="6"/>
      <c r="C100" s="101"/>
      <c r="D100" s="101"/>
      <c r="E100" s="113"/>
      <c r="F100" s="55"/>
      <c r="G100" s="114"/>
      <c r="H100" s="114"/>
      <c r="I100" s="101"/>
      <c r="J100" s="101"/>
      <c r="K100" s="113"/>
      <c r="L100" s="55"/>
      <c r="M100" s="114"/>
      <c r="N100" s="114"/>
      <c r="Q100" s="113"/>
      <c r="R100" s="55"/>
      <c r="S100" s="114"/>
      <c r="W100" s="113"/>
      <c r="X100" s="55"/>
      <c r="Y100" s="114"/>
      <c r="AC100" s="113"/>
      <c r="AD100" s="55"/>
      <c r="AE100" s="114"/>
      <c r="AI100" s="113"/>
      <c r="AJ100" s="55"/>
      <c r="AK100" s="114"/>
      <c r="AO100" s="113"/>
      <c r="AP100" s="55"/>
      <c r="AQ100" s="114"/>
      <c r="AU100" s="113"/>
      <c r="AV100" s="55"/>
      <c r="AW100" s="114"/>
      <c r="AX100" s="100"/>
      <c r="BA100" s="113"/>
      <c r="BB100" s="55"/>
      <c r="BC100" s="114"/>
      <c r="BD100" s="100"/>
      <c r="BG100" s="113"/>
      <c r="BH100" s="55"/>
      <c r="BI100" s="114"/>
      <c r="BK100" s="101"/>
      <c r="BL100" s="101"/>
      <c r="BM100" s="113"/>
      <c r="BN100" s="55"/>
      <c r="BO100" s="114"/>
      <c r="BQ100" s="101"/>
      <c r="BR100" s="101"/>
      <c r="BS100" s="113"/>
      <c r="BT100" s="55"/>
      <c r="BU100" s="114"/>
      <c r="BW100" s="101"/>
      <c r="BX100" s="101"/>
      <c r="BY100" s="113"/>
      <c r="BZ100" s="55"/>
      <c r="CA100" s="114"/>
      <c r="CC100" s="101"/>
      <c r="CD100" s="101"/>
      <c r="CE100" s="113"/>
      <c r="CF100" s="55"/>
      <c r="CG100" s="114"/>
      <c r="CI100" s="101"/>
      <c r="CJ100" s="101"/>
      <c r="CK100" s="113"/>
      <c r="CL100" s="55"/>
      <c r="CM100" s="114"/>
      <c r="CO100" s="101"/>
      <c r="CP100" s="101"/>
      <c r="CQ100" s="113"/>
      <c r="CR100" s="55"/>
      <c r="CS100" s="114"/>
      <c r="CT100" s="53"/>
    </row>
    <row r="101" spans="1:98" x14ac:dyDescent="0.2">
      <c r="A101" s="6"/>
      <c r="C101" s="101"/>
      <c r="D101" s="101"/>
      <c r="E101" s="113"/>
      <c r="F101" s="55"/>
      <c r="G101" s="114"/>
      <c r="H101" s="114"/>
      <c r="I101" s="101"/>
      <c r="J101" s="101"/>
      <c r="K101" s="113"/>
      <c r="L101" s="55"/>
      <c r="M101" s="114"/>
      <c r="N101" s="114"/>
      <c r="Q101" s="113"/>
      <c r="R101" s="55"/>
      <c r="S101" s="114"/>
      <c r="W101" s="113"/>
      <c r="X101" s="55"/>
      <c r="Y101" s="114"/>
      <c r="AC101" s="113"/>
      <c r="AD101" s="55"/>
      <c r="AE101" s="114"/>
      <c r="AI101" s="113"/>
      <c r="AJ101" s="55"/>
      <c r="AK101" s="114"/>
      <c r="AO101" s="113"/>
      <c r="AP101" s="55"/>
      <c r="AQ101" s="114"/>
      <c r="AU101" s="113"/>
      <c r="AV101" s="55"/>
      <c r="AW101" s="114"/>
      <c r="AX101" s="100"/>
      <c r="BA101" s="113"/>
      <c r="BB101" s="55"/>
      <c r="BC101" s="114"/>
      <c r="BD101" s="100"/>
      <c r="BG101" s="113"/>
      <c r="BH101" s="55"/>
      <c r="BI101" s="114"/>
      <c r="BK101" s="101"/>
      <c r="BL101" s="101"/>
      <c r="BM101" s="113"/>
      <c r="BN101" s="55"/>
      <c r="BO101" s="114"/>
      <c r="BQ101" s="101"/>
      <c r="BR101" s="101"/>
      <c r="BS101" s="113"/>
      <c r="BT101" s="55"/>
      <c r="BU101" s="114"/>
      <c r="BW101" s="101"/>
      <c r="BX101" s="101"/>
      <c r="BY101" s="113"/>
      <c r="BZ101" s="55"/>
      <c r="CA101" s="114"/>
      <c r="CC101" s="101"/>
      <c r="CD101" s="101"/>
      <c r="CE101" s="113"/>
      <c r="CF101" s="55"/>
      <c r="CG101" s="114"/>
      <c r="CI101" s="101"/>
      <c r="CJ101" s="101"/>
      <c r="CK101" s="113"/>
      <c r="CL101" s="55"/>
      <c r="CM101" s="114"/>
      <c r="CO101" s="101"/>
      <c r="CP101" s="101"/>
      <c r="CQ101" s="113"/>
      <c r="CR101" s="55"/>
      <c r="CS101" s="114"/>
      <c r="CT101" s="53"/>
    </row>
    <row r="102" spans="1:98" x14ac:dyDescent="0.2">
      <c r="A102" s="6"/>
      <c r="C102" s="101"/>
      <c r="D102" s="101"/>
      <c r="E102" s="113"/>
      <c r="F102" s="55"/>
      <c r="G102" s="114"/>
      <c r="H102" s="114"/>
      <c r="I102" s="101"/>
      <c r="J102" s="101"/>
      <c r="K102" s="113"/>
      <c r="L102" s="55"/>
      <c r="M102" s="114"/>
      <c r="N102" s="114"/>
      <c r="Q102" s="113"/>
      <c r="R102" s="55"/>
      <c r="S102" s="114"/>
      <c r="W102" s="113"/>
      <c r="X102" s="55"/>
      <c r="Y102" s="114"/>
      <c r="AC102" s="113"/>
      <c r="AD102" s="55"/>
      <c r="AE102" s="114"/>
      <c r="AI102" s="113"/>
      <c r="AJ102" s="55"/>
      <c r="AK102" s="114"/>
      <c r="AO102" s="113"/>
      <c r="AP102" s="55"/>
      <c r="AQ102" s="114"/>
      <c r="AU102" s="113"/>
      <c r="AV102" s="55"/>
      <c r="AW102" s="114"/>
      <c r="AX102" s="100"/>
      <c r="BA102" s="113"/>
      <c r="BB102" s="55"/>
      <c r="BC102" s="114"/>
      <c r="BD102" s="100"/>
      <c r="BG102" s="113"/>
      <c r="BH102" s="55"/>
      <c r="BI102" s="114"/>
      <c r="BK102" s="101"/>
      <c r="BL102" s="101"/>
      <c r="BM102" s="113"/>
      <c r="BN102" s="55"/>
      <c r="BO102" s="114"/>
      <c r="BQ102" s="101"/>
      <c r="BR102" s="101"/>
      <c r="BS102" s="113"/>
      <c r="BT102" s="55"/>
      <c r="BU102" s="114"/>
      <c r="BW102" s="101"/>
      <c r="BX102" s="101"/>
      <c r="BY102" s="113"/>
      <c r="BZ102" s="55"/>
      <c r="CA102" s="114"/>
      <c r="CC102" s="101"/>
      <c r="CD102" s="101"/>
      <c r="CE102" s="113"/>
      <c r="CF102" s="55"/>
      <c r="CG102" s="114"/>
      <c r="CI102" s="101"/>
      <c r="CJ102" s="101"/>
      <c r="CK102" s="113"/>
      <c r="CL102" s="55"/>
      <c r="CM102" s="114"/>
      <c r="CO102" s="101"/>
      <c r="CP102" s="101"/>
      <c r="CQ102" s="113"/>
      <c r="CR102" s="55"/>
      <c r="CS102" s="114"/>
      <c r="CT102" s="53"/>
    </row>
    <row r="103" spans="1:98" x14ac:dyDescent="0.2">
      <c r="A103" s="6"/>
      <c r="C103" s="101"/>
      <c r="D103" s="101"/>
      <c r="E103" s="113"/>
      <c r="F103" s="55"/>
      <c r="G103" s="114"/>
      <c r="H103" s="114"/>
      <c r="I103" s="101"/>
      <c r="J103" s="101"/>
      <c r="K103" s="113"/>
      <c r="L103" s="55"/>
      <c r="M103" s="114"/>
      <c r="N103" s="114"/>
      <c r="Q103" s="113"/>
      <c r="R103" s="55"/>
      <c r="S103" s="114"/>
      <c r="W103" s="113"/>
      <c r="X103" s="55"/>
      <c r="Y103" s="114"/>
      <c r="AC103" s="113"/>
      <c r="AD103" s="55"/>
      <c r="AE103" s="114"/>
      <c r="AI103" s="113"/>
      <c r="AJ103" s="55"/>
      <c r="AK103" s="114"/>
      <c r="AO103" s="113"/>
      <c r="AP103" s="55"/>
      <c r="AQ103" s="114"/>
      <c r="AU103" s="113"/>
      <c r="AV103" s="55"/>
      <c r="AW103" s="114"/>
      <c r="AX103" s="100"/>
      <c r="BA103" s="113"/>
      <c r="BB103" s="55"/>
      <c r="BC103" s="114"/>
      <c r="BD103" s="100"/>
      <c r="BG103" s="113"/>
      <c r="BH103" s="55"/>
      <c r="BI103" s="114"/>
      <c r="BK103" s="101"/>
      <c r="BL103" s="101"/>
      <c r="BM103" s="113"/>
      <c r="BN103" s="55"/>
      <c r="BO103" s="114"/>
      <c r="BQ103" s="101"/>
      <c r="BR103" s="101"/>
      <c r="BS103" s="113"/>
      <c r="BT103" s="55"/>
      <c r="BU103" s="114"/>
      <c r="BW103" s="101"/>
      <c r="BX103" s="101"/>
      <c r="BY103" s="113"/>
      <c r="BZ103" s="55"/>
      <c r="CA103" s="114"/>
      <c r="CC103" s="101"/>
      <c r="CD103" s="101"/>
      <c r="CE103" s="113"/>
      <c r="CF103" s="55"/>
      <c r="CG103" s="114"/>
      <c r="CI103" s="101"/>
      <c r="CJ103" s="101"/>
      <c r="CK103" s="113"/>
      <c r="CL103" s="55"/>
      <c r="CM103" s="114"/>
      <c r="CO103" s="101"/>
      <c r="CP103" s="101"/>
      <c r="CQ103" s="113"/>
      <c r="CR103" s="55"/>
      <c r="CS103" s="114"/>
      <c r="CT103" s="53"/>
    </row>
    <row r="104" spans="1:98" x14ac:dyDescent="0.2">
      <c r="A104" s="6"/>
      <c r="C104" s="101"/>
      <c r="D104" s="101"/>
      <c r="E104" s="113"/>
      <c r="F104" s="55"/>
      <c r="G104" s="114"/>
      <c r="H104" s="114"/>
      <c r="I104" s="101"/>
      <c r="J104" s="101"/>
      <c r="K104" s="113"/>
      <c r="L104" s="55"/>
      <c r="M104" s="114"/>
      <c r="N104" s="114"/>
      <c r="Q104" s="113"/>
      <c r="R104" s="55"/>
      <c r="S104" s="114"/>
      <c r="W104" s="113"/>
      <c r="X104" s="55"/>
      <c r="Y104" s="114"/>
      <c r="AC104" s="113"/>
      <c r="AD104" s="55"/>
      <c r="AE104" s="114"/>
      <c r="AI104" s="113"/>
      <c r="AJ104" s="55"/>
      <c r="AK104" s="114"/>
      <c r="AO104" s="113"/>
      <c r="AP104" s="55"/>
      <c r="AQ104" s="114"/>
      <c r="AU104" s="113"/>
      <c r="AV104" s="55"/>
      <c r="AW104" s="114"/>
      <c r="AX104" s="100"/>
      <c r="BA104" s="113"/>
      <c r="BB104" s="55"/>
      <c r="BC104" s="114"/>
      <c r="BD104" s="100"/>
      <c r="BG104" s="113"/>
      <c r="BH104" s="55"/>
      <c r="BI104" s="114"/>
      <c r="BK104" s="101"/>
      <c r="BL104" s="101"/>
      <c r="BM104" s="113"/>
      <c r="BN104" s="55"/>
      <c r="BO104" s="114"/>
      <c r="BQ104" s="101"/>
      <c r="BR104" s="101"/>
      <c r="BS104" s="113"/>
      <c r="BT104" s="55"/>
      <c r="BU104" s="114"/>
      <c r="BW104" s="101"/>
      <c r="BX104" s="101"/>
      <c r="BY104" s="113"/>
      <c r="BZ104" s="55"/>
      <c r="CA104" s="114"/>
      <c r="CC104" s="101"/>
      <c r="CD104" s="101"/>
      <c r="CE104" s="113"/>
      <c r="CF104" s="55"/>
      <c r="CG104" s="114"/>
      <c r="CI104" s="101"/>
      <c r="CJ104" s="101"/>
      <c r="CK104" s="113"/>
      <c r="CL104" s="55"/>
      <c r="CM104" s="114"/>
      <c r="CO104" s="101"/>
      <c r="CP104" s="101"/>
      <c r="CQ104" s="113"/>
      <c r="CR104" s="55"/>
      <c r="CS104" s="114"/>
      <c r="CT104" s="53"/>
    </row>
    <row r="105" spans="1:98" x14ac:dyDescent="0.2">
      <c r="A105" s="6"/>
      <c r="C105" s="101"/>
      <c r="D105" s="101"/>
      <c r="E105" s="113"/>
      <c r="F105" s="55"/>
      <c r="G105" s="114"/>
      <c r="H105" s="114"/>
      <c r="I105" s="101"/>
      <c r="J105" s="101"/>
      <c r="K105" s="113"/>
      <c r="L105" s="55"/>
      <c r="M105" s="114"/>
      <c r="N105" s="114"/>
      <c r="Q105" s="113"/>
      <c r="R105" s="55"/>
      <c r="S105" s="114"/>
      <c r="W105" s="113"/>
      <c r="X105" s="55"/>
      <c r="Y105" s="114"/>
      <c r="AC105" s="113"/>
      <c r="AD105" s="55"/>
      <c r="AE105" s="114"/>
      <c r="AI105" s="113"/>
      <c r="AJ105" s="55"/>
      <c r="AK105" s="114"/>
      <c r="AO105" s="113"/>
      <c r="AP105" s="55"/>
      <c r="AQ105" s="114"/>
      <c r="AU105" s="113"/>
      <c r="AV105" s="55"/>
      <c r="AW105" s="114"/>
      <c r="AX105" s="100"/>
      <c r="BA105" s="113"/>
      <c r="BB105" s="55"/>
      <c r="BC105" s="114"/>
      <c r="BD105" s="100"/>
      <c r="BG105" s="113"/>
      <c r="BH105" s="55"/>
      <c r="BI105" s="114"/>
      <c r="BK105" s="101"/>
      <c r="BL105" s="101"/>
      <c r="BM105" s="113"/>
      <c r="BN105" s="55"/>
      <c r="BO105" s="114"/>
      <c r="BQ105" s="101"/>
      <c r="BR105" s="101"/>
      <c r="BS105" s="113"/>
      <c r="BT105" s="55"/>
      <c r="BU105" s="114"/>
      <c r="BW105" s="101"/>
      <c r="BX105" s="101"/>
      <c r="BY105" s="113"/>
      <c r="BZ105" s="55"/>
      <c r="CA105" s="114"/>
      <c r="CC105" s="101"/>
      <c r="CD105" s="101"/>
      <c r="CE105" s="113"/>
      <c r="CF105" s="55"/>
      <c r="CG105" s="114"/>
      <c r="CI105" s="101"/>
      <c r="CJ105" s="101"/>
      <c r="CK105" s="113"/>
      <c r="CL105" s="55"/>
      <c r="CM105" s="114"/>
      <c r="CO105" s="101"/>
      <c r="CP105" s="101"/>
      <c r="CQ105" s="113"/>
      <c r="CR105" s="55"/>
      <c r="CS105" s="114"/>
      <c r="CT105" s="53"/>
    </row>
    <row r="106" spans="1:98" x14ac:dyDescent="0.2">
      <c r="A106" s="6"/>
      <c r="C106" s="101"/>
      <c r="D106" s="101"/>
      <c r="E106" s="113"/>
      <c r="F106" s="55"/>
      <c r="G106" s="114"/>
      <c r="H106" s="114"/>
      <c r="I106" s="101"/>
      <c r="J106" s="101"/>
      <c r="K106" s="113"/>
      <c r="L106" s="55"/>
      <c r="M106" s="114"/>
      <c r="N106" s="114"/>
      <c r="Q106" s="113"/>
      <c r="R106" s="55"/>
      <c r="S106" s="114"/>
      <c r="W106" s="113"/>
      <c r="X106" s="55"/>
      <c r="Y106" s="114"/>
      <c r="AC106" s="113"/>
      <c r="AD106" s="55"/>
      <c r="AE106" s="114"/>
      <c r="AI106" s="113"/>
      <c r="AJ106" s="55"/>
      <c r="AK106" s="114"/>
      <c r="AO106" s="113"/>
      <c r="AP106" s="55"/>
      <c r="AQ106" s="114"/>
      <c r="AU106" s="113"/>
      <c r="AV106" s="55"/>
      <c r="AW106" s="114"/>
      <c r="AX106" s="100"/>
      <c r="BA106" s="113"/>
      <c r="BB106" s="55"/>
      <c r="BC106" s="114"/>
      <c r="BD106" s="100"/>
      <c r="BG106" s="113"/>
      <c r="BH106" s="55"/>
      <c r="BI106" s="114"/>
      <c r="BK106" s="101"/>
      <c r="BL106" s="101"/>
      <c r="BM106" s="113"/>
      <c r="BN106" s="55"/>
      <c r="BO106" s="114"/>
      <c r="BQ106" s="101"/>
      <c r="BR106" s="101"/>
      <c r="BS106" s="113"/>
      <c r="BT106" s="55"/>
      <c r="BU106" s="114"/>
      <c r="BW106" s="101"/>
      <c r="BX106" s="101"/>
      <c r="BY106" s="113"/>
      <c r="BZ106" s="55"/>
      <c r="CA106" s="114"/>
      <c r="CC106" s="101"/>
      <c r="CD106" s="101"/>
      <c r="CE106" s="113"/>
      <c r="CF106" s="55"/>
      <c r="CG106" s="114"/>
      <c r="CI106" s="101"/>
      <c r="CJ106" s="101"/>
      <c r="CK106" s="113"/>
      <c r="CL106" s="55"/>
      <c r="CM106" s="114"/>
      <c r="CO106" s="101"/>
      <c r="CP106" s="101"/>
      <c r="CQ106" s="113"/>
      <c r="CR106" s="55"/>
      <c r="CS106" s="114"/>
      <c r="CT106" s="53"/>
    </row>
    <row r="107" spans="1:98" x14ac:dyDescent="0.2">
      <c r="A107" s="6"/>
      <c r="C107" s="101"/>
      <c r="D107" s="101"/>
      <c r="E107" s="113"/>
      <c r="F107" s="55"/>
      <c r="G107" s="114"/>
      <c r="H107" s="114"/>
      <c r="I107" s="101"/>
      <c r="J107" s="101"/>
      <c r="K107" s="113"/>
      <c r="L107" s="55"/>
      <c r="M107" s="114"/>
      <c r="N107" s="114"/>
      <c r="Q107" s="113"/>
      <c r="R107" s="55"/>
      <c r="S107" s="114"/>
      <c r="W107" s="113"/>
      <c r="X107" s="55"/>
      <c r="Y107" s="114"/>
      <c r="AC107" s="113"/>
      <c r="AD107" s="55"/>
      <c r="AE107" s="114"/>
      <c r="AI107" s="113"/>
      <c r="AJ107" s="55"/>
      <c r="AK107" s="114"/>
      <c r="AO107" s="113"/>
      <c r="AP107" s="55"/>
      <c r="AQ107" s="114"/>
      <c r="AU107" s="113"/>
      <c r="AV107" s="55"/>
      <c r="AW107" s="114"/>
      <c r="AX107" s="100"/>
      <c r="BA107" s="113"/>
      <c r="BB107" s="55"/>
      <c r="BC107" s="114"/>
      <c r="BD107" s="100"/>
      <c r="BG107" s="113"/>
      <c r="BH107" s="55"/>
      <c r="BI107" s="114"/>
      <c r="BK107" s="101"/>
      <c r="BL107" s="101"/>
      <c r="BM107" s="113"/>
      <c r="BN107" s="55"/>
      <c r="BO107" s="114"/>
      <c r="BQ107" s="101"/>
      <c r="BR107" s="101"/>
      <c r="BS107" s="113"/>
      <c r="BT107" s="55"/>
      <c r="BU107" s="114"/>
      <c r="BW107" s="101"/>
      <c r="BX107" s="101"/>
      <c r="BY107" s="113"/>
      <c r="BZ107" s="55"/>
      <c r="CA107" s="114"/>
      <c r="CC107" s="101"/>
      <c r="CD107" s="101"/>
      <c r="CE107" s="113"/>
      <c r="CF107" s="55"/>
      <c r="CG107" s="114"/>
      <c r="CI107" s="101"/>
      <c r="CJ107" s="101"/>
      <c r="CK107" s="113"/>
      <c r="CL107" s="55"/>
      <c r="CM107" s="114"/>
      <c r="CO107" s="101"/>
      <c r="CP107" s="101"/>
      <c r="CQ107" s="113"/>
      <c r="CR107" s="55"/>
      <c r="CS107" s="114"/>
      <c r="CT107" s="53"/>
    </row>
    <row r="108" spans="1:98" x14ac:dyDescent="0.2">
      <c r="A108" s="6"/>
      <c r="C108" s="101"/>
      <c r="D108" s="101"/>
      <c r="E108" s="113"/>
      <c r="F108" s="55"/>
      <c r="G108" s="114"/>
      <c r="H108" s="114"/>
      <c r="I108" s="101"/>
      <c r="J108" s="101"/>
      <c r="K108" s="113"/>
      <c r="L108" s="55"/>
      <c r="M108" s="114"/>
      <c r="N108" s="114"/>
      <c r="Q108" s="113"/>
      <c r="R108" s="55"/>
      <c r="S108" s="114"/>
      <c r="W108" s="113"/>
      <c r="X108" s="55"/>
      <c r="Y108" s="114"/>
      <c r="AC108" s="113"/>
      <c r="AD108" s="55"/>
      <c r="AE108" s="114"/>
      <c r="AI108" s="113"/>
      <c r="AJ108" s="55"/>
      <c r="AK108" s="114"/>
      <c r="AO108" s="113"/>
      <c r="AP108" s="55"/>
      <c r="AQ108" s="114"/>
      <c r="AU108" s="113"/>
      <c r="AV108" s="55"/>
      <c r="AW108" s="114"/>
      <c r="AX108" s="100"/>
      <c r="BA108" s="113"/>
      <c r="BB108" s="55"/>
      <c r="BC108" s="114"/>
      <c r="BD108" s="100"/>
      <c r="BG108" s="113"/>
      <c r="BH108" s="55"/>
      <c r="BI108" s="114"/>
      <c r="BK108" s="101"/>
      <c r="BL108" s="101"/>
      <c r="BM108" s="113"/>
      <c r="BN108" s="55"/>
      <c r="BO108" s="114"/>
      <c r="BQ108" s="101"/>
      <c r="BR108" s="101"/>
      <c r="BS108" s="113"/>
      <c r="BT108" s="55"/>
      <c r="BU108" s="114"/>
      <c r="BW108" s="101"/>
      <c r="BX108" s="101"/>
      <c r="BY108" s="113"/>
      <c r="BZ108" s="55"/>
      <c r="CA108" s="114"/>
      <c r="CC108" s="101"/>
      <c r="CD108" s="101"/>
      <c r="CE108" s="113"/>
      <c r="CF108" s="55"/>
      <c r="CG108" s="114"/>
      <c r="CI108" s="101"/>
      <c r="CJ108" s="101"/>
      <c r="CK108" s="113"/>
      <c r="CL108" s="55"/>
      <c r="CM108" s="114"/>
      <c r="CO108" s="101"/>
      <c r="CP108" s="101"/>
      <c r="CQ108" s="113"/>
      <c r="CR108" s="55"/>
      <c r="CS108" s="114"/>
      <c r="CT108" s="53"/>
    </row>
    <row r="109" spans="1:98" x14ac:dyDescent="0.2">
      <c r="A109" s="6"/>
      <c r="C109" s="101"/>
      <c r="D109" s="101"/>
      <c r="E109" s="113"/>
      <c r="F109" s="55"/>
      <c r="G109" s="114"/>
      <c r="H109" s="114"/>
      <c r="I109" s="101"/>
      <c r="J109" s="101"/>
      <c r="K109" s="113"/>
      <c r="L109" s="55"/>
      <c r="M109" s="114"/>
      <c r="N109" s="114"/>
      <c r="Q109" s="113"/>
      <c r="R109" s="55"/>
      <c r="S109" s="114"/>
      <c r="W109" s="113"/>
      <c r="X109" s="55"/>
      <c r="Y109" s="114"/>
      <c r="AC109" s="113"/>
      <c r="AD109" s="55"/>
      <c r="AE109" s="114"/>
      <c r="AI109" s="113"/>
      <c r="AJ109" s="55"/>
      <c r="AK109" s="114"/>
      <c r="AO109" s="113"/>
      <c r="AP109" s="55"/>
      <c r="AQ109" s="114"/>
      <c r="AU109" s="113"/>
      <c r="AV109" s="55"/>
      <c r="AW109" s="114"/>
      <c r="AX109" s="100"/>
      <c r="BA109" s="113"/>
      <c r="BB109" s="55"/>
      <c r="BC109" s="114"/>
      <c r="BD109" s="100"/>
      <c r="BG109" s="113"/>
      <c r="BH109" s="55"/>
      <c r="BI109" s="114"/>
      <c r="BK109" s="101"/>
      <c r="BL109" s="101"/>
      <c r="BM109" s="113"/>
      <c r="BN109" s="55"/>
      <c r="BO109" s="114"/>
      <c r="BQ109" s="101"/>
      <c r="BR109" s="101"/>
      <c r="BS109" s="113"/>
      <c r="BT109" s="55"/>
      <c r="BU109" s="114"/>
      <c r="BW109" s="101"/>
      <c r="BX109" s="101"/>
      <c r="BY109" s="113"/>
      <c r="BZ109" s="55"/>
      <c r="CA109" s="114"/>
      <c r="CC109" s="101"/>
      <c r="CD109" s="101"/>
      <c r="CE109" s="113"/>
      <c r="CF109" s="55"/>
      <c r="CG109" s="114"/>
      <c r="CI109" s="101"/>
      <c r="CJ109" s="101"/>
      <c r="CK109" s="113"/>
      <c r="CL109" s="55"/>
      <c r="CM109" s="114"/>
      <c r="CO109" s="101"/>
      <c r="CP109" s="101"/>
      <c r="CQ109" s="113"/>
      <c r="CR109" s="55"/>
      <c r="CS109" s="114"/>
      <c r="CT109" s="53"/>
    </row>
    <row r="110" spans="1:98" x14ac:dyDescent="0.2">
      <c r="A110" s="6"/>
      <c r="C110" s="101"/>
      <c r="D110" s="101"/>
      <c r="E110" s="113"/>
      <c r="F110" s="55"/>
      <c r="G110" s="114"/>
      <c r="H110" s="114"/>
      <c r="I110" s="101"/>
      <c r="J110" s="101"/>
      <c r="K110" s="113"/>
      <c r="L110" s="55"/>
      <c r="M110" s="114"/>
      <c r="N110" s="114"/>
      <c r="Q110" s="113"/>
      <c r="R110" s="55"/>
      <c r="S110" s="114"/>
      <c r="W110" s="113"/>
      <c r="X110" s="55"/>
      <c r="Y110" s="114"/>
      <c r="AC110" s="113"/>
      <c r="AD110" s="55"/>
      <c r="AE110" s="114"/>
      <c r="AI110" s="113"/>
      <c r="AJ110" s="55"/>
      <c r="AK110" s="114"/>
      <c r="AO110" s="113"/>
      <c r="AP110" s="55"/>
      <c r="AQ110" s="114"/>
      <c r="AU110" s="113"/>
      <c r="AV110" s="55"/>
      <c r="AW110" s="114"/>
      <c r="AX110" s="100"/>
      <c r="BA110" s="113"/>
      <c r="BB110" s="55"/>
      <c r="BC110" s="114"/>
      <c r="BD110" s="100"/>
      <c r="BG110" s="113"/>
      <c r="BH110" s="55"/>
      <c r="BI110" s="114"/>
      <c r="BK110" s="101"/>
      <c r="BL110" s="101"/>
      <c r="BM110" s="113"/>
      <c r="BN110" s="55"/>
      <c r="BO110" s="114"/>
      <c r="BQ110" s="101"/>
      <c r="BR110" s="101"/>
      <c r="BS110" s="113"/>
      <c r="BT110" s="55"/>
      <c r="BU110" s="114"/>
      <c r="BW110" s="101"/>
      <c r="BX110" s="101"/>
      <c r="BY110" s="113"/>
      <c r="BZ110" s="55"/>
      <c r="CA110" s="114"/>
      <c r="CC110" s="101"/>
      <c r="CD110" s="101"/>
      <c r="CE110" s="113"/>
      <c r="CF110" s="55"/>
      <c r="CG110" s="114"/>
      <c r="CI110" s="101"/>
      <c r="CJ110" s="101"/>
      <c r="CK110" s="113"/>
      <c r="CL110" s="55"/>
      <c r="CM110" s="114"/>
      <c r="CO110" s="101"/>
      <c r="CP110" s="101"/>
      <c r="CQ110" s="113"/>
      <c r="CR110" s="55"/>
      <c r="CS110" s="114"/>
      <c r="CT110" s="53"/>
    </row>
    <row r="111" spans="1:98" x14ac:dyDescent="0.2">
      <c r="A111" s="6"/>
      <c r="C111" s="101"/>
      <c r="D111" s="101"/>
      <c r="E111" s="113"/>
      <c r="F111" s="55"/>
      <c r="G111" s="114"/>
      <c r="H111" s="114"/>
      <c r="I111" s="101"/>
      <c r="J111" s="101"/>
      <c r="K111" s="113"/>
      <c r="L111" s="55"/>
      <c r="M111" s="114"/>
      <c r="N111" s="114"/>
      <c r="Q111" s="113"/>
      <c r="R111" s="55"/>
      <c r="S111" s="114"/>
      <c r="W111" s="113"/>
      <c r="X111" s="55"/>
      <c r="Y111" s="114"/>
      <c r="AC111" s="113"/>
      <c r="AD111" s="55"/>
      <c r="AE111" s="114"/>
      <c r="AI111" s="113"/>
      <c r="AJ111" s="55"/>
      <c r="AK111" s="114"/>
      <c r="AO111" s="113"/>
      <c r="AP111" s="55"/>
      <c r="AQ111" s="114"/>
      <c r="AU111" s="113"/>
      <c r="AV111" s="55"/>
      <c r="AW111" s="114"/>
      <c r="AX111" s="100"/>
      <c r="BA111" s="113"/>
      <c r="BB111" s="55"/>
      <c r="BC111" s="114"/>
      <c r="BD111" s="100"/>
      <c r="BG111" s="113"/>
      <c r="BH111" s="55"/>
      <c r="BI111" s="114"/>
      <c r="BK111" s="101"/>
      <c r="BL111" s="101"/>
      <c r="BM111" s="113"/>
      <c r="BN111" s="55"/>
      <c r="BO111" s="114"/>
      <c r="BQ111" s="101"/>
      <c r="BR111" s="101"/>
      <c r="BS111" s="113"/>
      <c r="BT111" s="55"/>
      <c r="BU111" s="114"/>
      <c r="BW111" s="101"/>
      <c r="BX111" s="101"/>
      <c r="BY111" s="113"/>
      <c r="BZ111" s="55"/>
      <c r="CA111" s="114"/>
      <c r="CC111" s="101"/>
      <c r="CD111" s="101"/>
      <c r="CE111" s="113"/>
      <c r="CF111" s="55"/>
      <c r="CG111" s="114"/>
      <c r="CI111" s="101"/>
      <c r="CJ111" s="101"/>
      <c r="CK111" s="113"/>
      <c r="CL111" s="55"/>
      <c r="CM111" s="114"/>
      <c r="CO111" s="101"/>
      <c r="CP111" s="101"/>
      <c r="CQ111" s="113"/>
      <c r="CR111" s="55"/>
      <c r="CS111" s="114"/>
      <c r="CT111" s="53"/>
    </row>
    <row r="112" spans="1:98" x14ac:dyDescent="0.2">
      <c r="A112" s="6"/>
      <c r="C112" s="101"/>
      <c r="D112" s="101"/>
      <c r="E112" s="113"/>
      <c r="F112" s="55"/>
      <c r="G112" s="114"/>
      <c r="H112" s="114"/>
      <c r="I112" s="101"/>
      <c r="J112" s="101"/>
      <c r="K112" s="113"/>
      <c r="L112" s="55"/>
      <c r="M112" s="114"/>
      <c r="N112" s="114"/>
      <c r="Q112" s="113"/>
      <c r="R112" s="55"/>
      <c r="S112" s="114"/>
      <c r="W112" s="113"/>
      <c r="X112" s="55"/>
      <c r="Y112" s="114"/>
      <c r="AC112" s="113"/>
      <c r="AD112" s="55"/>
      <c r="AE112" s="114"/>
      <c r="AI112" s="113"/>
      <c r="AJ112" s="55"/>
      <c r="AK112" s="114"/>
      <c r="AO112" s="113"/>
      <c r="AP112" s="55"/>
      <c r="AQ112" s="114"/>
      <c r="AU112" s="113"/>
      <c r="AV112" s="55"/>
      <c r="AW112" s="114"/>
      <c r="AX112" s="100"/>
      <c r="BA112" s="113"/>
      <c r="BB112" s="55"/>
      <c r="BC112" s="114"/>
      <c r="BD112" s="100"/>
      <c r="BG112" s="113"/>
      <c r="BH112" s="55"/>
      <c r="BI112" s="114"/>
      <c r="BK112" s="101"/>
      <c r="BL112" s="101"/>
      <c r="BM112" s="113"/>
      <c r="BN112" s="55"/>
      <c r="BO112" s="114"/>
      <c r="BQ112" s="101"/>
      <c r="BR112" s="101"/>
      <c r="BS112" s="113"/>
      <c r="BT112" s="55"/>
      <c r="BU112" s="114"/>
      <c r="BW112" s="101"/>
      <c r="BX112" s="101"/>
      <c r="BY112" s="113"/>
      <c r="BZ112" s="55"/>
      <c r="CA112" s="114"/>
      <c r="CC112" s="101"/>
      <c r="CD112" s="101"/>
      <c r="CE112" s="113"/>
      <c r="CF112" s="55"/>
      <c r="CG112" s="114"/>
      <c r="CI112" s="101"/>
      <c r="CJ112" s="101"/>
      <c r="CK112" s="113"/>
      <c r="CL112" s="55"/>
      <c r="CM112" s="114"/>
      <c r="CO112" s="101"/>
      <c r="CP112" s="101"/>
      <c r="CQ112" s="113"/>
      <c r="CR112" s="55"/>
      <c r="CS112" s="114"/>
      <c r="CT112" s="53"/>
    </row>
    <row r="113" spans="1:98" x14ac:dyDescent="0.2">
      <c r="A113" s="6"/>
      <c r="C113" s="101"/>
      <c r="D113" s="101"/>
      <c r="E113" s="113"/>
      <c r="F113" s="55"/>
      <c r="G113" s="114"/>
      <c r="H113" s="114"/>
      <c r="I113" s="101"/>
      <c r="J113" s="101"/>
      <c r="K113" s="113"/>
      <c r="L113" s="55"/>
      <c r="M113" s="114"/>
      <c r="N113" s="114"/>
      <c r="Q113" s="113"/>
      <c r="R113" s="55"/>
      <c r="S113" s="114"/>
      <c r="W113" s="113"/>
      <c r="X113" s="55"/>
      <c r="Y113" s="114"/>
      <c r="AC113" s="113"/>
      <c r="AD113" s="55"/>
      <c r="AE113" s="114"/>
      <c r="AI113" s="113"/>
      <c r="AJ113" s="55"/>
      <c r="AK113" s="114"/>
      <c r="AO113" s="113"/>
      <c r="AP113" s="55"/>
      <c r="AQ113" s="114"/>
      <c r="AU113" s="113"/>
      <c r="AV113" s="55"/>
      <c r="AW113" s="114"/>
      <c r="AX113" s="100"/>
      <c r="BA113" s="113"/>
      <c r="BB113" s="55"/>
      <c r="BC113" s="114"/>
      <c r="BD113" s="100"/>
      <c r="BG113" s="113"/>
      <c r="BH113" s="55"/>
      <c r="BI113" s="114"/>
      <c r="BK113" s="101"/>
      <c r="BL113" s="101"/>
      <c r="BM113" s="113"/>
      <c r="BN113" s="55"/>
      <c r="BO113" s="114"/>
      <c r="BQ113" s="101"/>
      <c r="BR113" s="101"/>
      <c r="BS113" s="113"/>
      <c r="BT113" s="55"/>
      <c r="BU113" s="114"/>
      <c r="BW113" s="101"/>
      <c r="BX113" s="101"/>
      <c r="BY113" s="113"/>
      <c r="BZ113" s="55"/>
      <c r="CA113" s="114"/>
      <c r="CC113" s="101"/>
      <c r="CD113" s="101"/>
      <c r="CE113" s="113"/>
      <c r="CF113" s="55"/>
      <c r="CG113" s="114"/>
      <c r="CI113" s="101"/>
      <c r="CJ113" s="101"/>
      <c r="CK113" s="113"/>
      <c r="CL113" s="55"/>
      <c r="CM113" s="114"/>
      <c r="CO113" s="101"/>
      <c r="CP113" s="101"/>
      <c r="CQ113" s="113"/>
      <c r="CR113" s="55"/>
      <c r="CS113" s="114"/>
      <c r="CT113" s="53"/>
    </row>
    <row r="114" spans="1:98" x14ac:dyDescent="0.2">
      <c r="A114" s="6"/>
      <c r="C114" s="101"/>
      <c r="D114" s="101"/>
      <c r="E114" s="113"/>
      <c r="F114" s="55"/>
      <c r="G114" s="114"/>
      <c r="H114" s="114"/>
      <c r="I114" s="101"/>
      <c r="J114" s="101"/>
      <c r="K114" s="113"/>
      <c r="L114" s="55"/>
      <c r="M114" s="114"/>
      <c r="N114" s="114"/>
      <c r="Q114" s="113"/>
      <c r="R114" s="55"/>
      <c r="S114" s="114"/>
      <c r="W114" s="113"/>
      <c r="X114" s="55"/>
      <c r="Y114" s="114"/>
      <c r="AC114" s="113"/>
      <c r="AD114" s="55"/>
      <c r="AE114" s="114"/>
      <c r="AI114" s="113"/>
      <c r="AJ114" s="55"/>
      <c r="AK114" s="114"/>
      <c r="AO114" s="113"/>
      <c r="AP114" s="55"/>
      <c r="AQ114" s="114"/>
      <c r="AU114" s="113"/>
      <c r="AV114" s="55"/>
      <c r="AW114" s="114"/>
      <c r="AX114" s="100"/>
      <c r="BA114" s="113"/>
      <c r="BB114" s="55"/>
      <c r="BC114" s="114"/>
      <c r="BD114" s="100"/>
      <c r="BG114" s="113"/>
      <c r="BH114" s="55"/>
      <c r="BI114" s="114"/>
      <c r="BK114" s="101"/>
      <c r="BL114" s="101"/>
      <c r="BM114" s="113"/>
      <c r="BN114" s="55"/>
      <c r="BO114" s="114"/>
      <c r="BQ114" s="101"/>
      <c r="BR114" s="101"/>
      <c r="BS114" s="113"/>
      <c r="BT114" s="55"/>
      <c r="BU114" s="114"/>
      <c r="BW114" s="101"/>
      <c r="BX114" s="101"/>
      <c r="BY114" s="113"/>
      <c r="BZ114" s="55"/>
      <c r="CA114" s="114"/>
      <c r="CC114" s="101"/>
      <c r="CD114" s="101"/>
      <c r="CE114" s="113"/>
      <c r="CF114" s="55"/>
      <c r="CG114" s="114"/>
      <c r="CI114" s="101"/>
      <c r="CJ114" s="101"/>
      <c r="CK114" s="113"/>
      <c r="CL114" s="55"/>
      <c r="CM114" s="114"/>
      <c r="CO114" s="101"/>
      <c r="CP114" s="101"/>
      <c r="CQ114" s="113"/>
      <c r="CR114" s="55"/>
      <c r="CS114" s="114"/>
      <c r="CT114" s="53"/>
    </row>
    <row r="115" spans="1:98" x14ac:dyDescent="0.2">
      <c r="A115" s="6"/>
      <c r="C115" s="101"/>
      <c r="D115" s="101"/>
      <c r="E115" s="113"/>
      <c r="F115" s="55"/>
      <c r="G115" s="114"/>
      <c r="H115" s="114"/>
      <c r="I115" s="101"/>
      <c r="J115" s="101"/>
      <c r="K115" s="113"/>
      <c r="L115" s="55"/>
      <c r="M115" s="114"/>
      <c r="N115" s="114"/>
      <c r="Q115" s="113"/>
      <c r="R115" s="55"/>
      <c r="S115" s="114"/>
      <c r="W115" s="113"/>
      <c r="X115" s="55"/>
      <c r="Y115" s="114"/>
      <c r="AC115" s="113"/>
      <c r="AD115" s="55"/>
      <c r="AE115" s="114"/>
      <c r="AI115" s="113"/>
      <c r="AJ115" s="55"/>
      <c r="AK115" s="114"/>
      <c r="AO115" s="113"/>
      <c r="AP115" s="55"/>
      <c r="AQ115" s="114"/>
      <c r="AU115" s="113"/>
      <c r="AV115" s="55"/>
      <c r="AW115" s="114"/>
      <c r="AX115" s="100"/>
      <c r="BA115" s="113"/>
      <c r="BB115" s="55"/>
      <c r="BC115" s="114"/>
      <c r="BD115" s="100"/>
      <c r="BG115" s="113"/>
      <c r="BH115" s="55"/>
      <c r="BI115" s="114"/>
      <c r="BK115" s="101"/>
      <c r="BL115" s="101"/>
      <c r="BM115" s="113"/>
      <c r="BN115" s="55"/>
      <c r="BO115" s="114"/>
      <c r="BQ115" s="101"/>
      <c r="BR115" s="101"/>
      <c r="BS115" s="113"/>
      <c r="BT115" s="55"/>
      <c r="BU115" s="114"/>
      <c r="BW115" s="101"/>
      <c r="BX115" s="101"/>
      <c r="BY115" s="113"/>
      <c r="BZ115" s="55"/>
      <c r="CA115" s="114"/>
      <c r="CC115" s="101"/>
      <c r="CD115" s="101"/>
      <c r="CE115" s="113"/>
      <c r="CF115" s="55"/>
      <c r="CG115" s="114"/>
      <c r="CI115" s="101"/>
      <c r="CJ115" s="101"/>
      <c r="CK115" s="113"/>
      <c r="CL115" s="55"/>
      <c r="CM115" s="114"/>
      <c r="CO115" s="101"/>
      <c r="CP115" s="101"/>
      <c r="CQ115" s="113"/>
      <c r="CR115" s="55"/>
      <c r="CS115" s="114"/>
      <c r="CT115" s="53"/>
    </row>
    <row r="116" spans="1:98" x14ac:dyDescent="0.2">
      <c r="A116" s="6"/>
      <c r="C116" s="101"/>
      <c r="D116" s="101"/>
      <c r="E116" s="113"/>
      <c r="F116" s="55"/>
      <c r="G116" s="114"/>
      <c r="H116" s="114"/>
      <c r="I116" s="101"/>
      <c r="J116" s="101"/>
      <c r="K116" s="113"/>
      <c r="L116" s="55"/>
      <c r="M116" s="114"/>
      <c r="N116" s="114"/>
      <c r="Q116" s="113"/>
      <c r="R116" s="55"/>
      <c r="S116" s="114"/>
      <c r="W116" s="113"/>
      <c r="X116" s="55"/>
      <c r="Y116" s="114"/>
      <c r="AC116" s="113"/>
      <c r="AD116" s="55"/>
      <c r="AE116" s="114"/>
      <c r="AI116" s="113"/>
      <c r="AJ116" s="55"/>
      <c r="AK116" s="114"/>
      <c r="AO116" s="113"/>
      <c r="AP116" s="55"/>
      <c r="AQ116" s="114"/>
      <c r="AU116" s="113"/>
      <c r="AV116" s="55"/>
      <c r="AW116" s="114"/>
      <c r="AX116" s="100"/>
      <c r="BA116" s="113"/>
      <c r="BB116" s="55"/>
      <c r="BC116" s="114"/>
      <c r="BD116" s="100"/>
      <c r="BG116" s="113"/>
      <c r="BH116" s="55"/>
      <c r="BI116" s="114"/>
      <c r="BK116" s="101"/>
      <c r="BL116" s="101"/>
      <c r="BM116" s="113"/>
      <c r="BN116" s="55"/>
      <c r="BO116" s="114"/>
      <c r="BQ116" s="101"/>
      <c r="BR116" s="101"/>
      <c r="BS116" s="113"/>
      <c r="BT116" s="55"/>
      <c r="BU116" s="114"/>
      <c r="BW116" s="101"/>
      <c r="BX116" s="101"/>
      <c r="BY116" s="113"/>
      <c r="BZ116" s="55"/>
      <c r="CA116" s="114"/>
      <c r="CC116" s="101"/>
      <c r="CD116" s="101"/>
      <c r="CE116" s="113"/>
      <c r="CF116" s="55"/>
      <c r="CG116" s="114"/>
      <c r="CI116" s="101"/>
      <c r="CJ116" s="101"/>
      <c r="CK116" s="113"/>
      <c r="CL116" s="55"/>
      <c r="CM116" s="114"/>
      <c r="CO116" s="101"/>
      <c r="CP116" s="101"/>
      <c r="CQ116" s="113"/>
      <c r="CR116" s="55"/>
      <c r="CS116" s="114"/>
      <c r="CT116" s="53"/>
    </row>
    <row r="117" spans="1:98" x14ac:dyDescent="0.2">
      <c r="A117" s="6"/>
      <c r="C117" s="101"/>
      <c r="D117" s="101"/>
      <c r="E117" s="113"/>
      <c r="F117" s="55"/>
      <c r="G117" s="114"/>
      <c r="H117" s="114"/>
      <c r="I117" s="101"/>
      <c r="J117" s="101"/>
      <c r="K117" s="113"/>
      <c r="L117" s="55"/>
      <c r="M117" s="114"/>
      <c r="N117" s="114"/>
      <c r="Q117" s="113"/>
      <c r="R117" s="55"/>
      <c r="S117" s="114"/>
      <c r="W117" s="113"/>
      <c r="X117" s="55"/>
      <c r="Y117" s="114"/>
      <c r="AC117" s="113"/>
      <c r="AD117" s="55"/>
      <c r="AE117" s="114"/>
      <c r="AI117" s="113"/>
      <c r="AJ117" s="55"/>
      <c r="AK117" s="114"/>
      <c r="AO117" s="113"/>
      <c r="AP117" s="55"/>
      <c r="AQ117" s="114"/>
      <c r="AU117" s="113"/>
      <c r="AV117" s="55"/>
      <c r="AW117" s="114"/>
      <c r="AX117" s="100"/>
      <c r="BA117" s="113"/>
      <c r="BB117" s="55"/>
      <c r="BC117" s="114"/>
      <c r="BD117" s="100"/>
      <c r="BG117" s="113"/>
      <c r="BH117" s="55"/>
      <c r="BI117" s="114"/>
      <c r="BK117" s="101"/>
      <c r="BL117" s="101"/>
      <c r="BM117" s="113"/>
      <c r="BN117" s="55"/>
      <c r="BO117" s="114"/>
      <c r="BQ117" s="101"/>
      <c r="BR117" s="101"/>
      <c r="BS117" s="113"/>
      <c r="BT117" s="55"/>
      <c r="BU117" s="114"/>
      <c r="BW117" s="101"/>
      <c r="BX117" s="101"/>
      <c r="BY117" s="113"/>
      <c r="BZ117" s="55"/>
      <c r="CA117" s="114"/>
      <c r="CC117" s="101"/>
      <c r="CD117" s="101"/>
      <c r="CE117" s="113"/>
      <c r="CF117" s="55"/>
      <c r="CG117" s="114"/>
      <c r="CI117" s="101"/>
      <c r="CJ117" s="101"/>
      <c r="CK117" s="113"/>
      <c r="CL117" s="55"/>
      <c r="CM117" s="114"/>
      <c r="CO117" s="101"/>
      <c r="CP117" s="101"/>
      <c r="CQ117" s="113"/>
      <c r="CR117" s="55"/>
      <c r="CS117" s="114"/>
      <c r="CT117" s="53"/>
    </row>
    <row r="118" spans="1:98" x14ac:dyDescent="0.2">
      <c r="A118" s="6"/>
      <c r="C118" s="101"/>
      <c r="D118" s="101"/>
      <c r="E118" s="113"/>
      <c r="F118" s="55"/>
      <c r="G118" s="114"/>
      <c r="H118" s="114"/>
      <c r="I118" s="101"/>
      <c r="J118" s="101"/>
      <c r="K118" s="113"/>
      <c r="L118" s="55"/>
      <c r="M118" s="114"/>
      <c r="N118" s="114"/>
      <c r="Q118" s="113"/>
      <c r="R118" s="55"/>
      <c r="S118" s="114"/>
      <c r="W118" s="113"/>
      <c r="X118" s="55"/>
      <c r="Y118" s="114"/>
      <c r="AC118" s="113"/>
      <c r="AD118" s="55"/>
      <c r="AE118" s="114"/>
      <c r="AI118" s="113"/>
      <c r="AJ118" s="55"/>
      <c r="AK118" s="114"/>
      <c r="AO118" s="113"/>
      <c r="AP118" s="55"/>
      <c r="AQ118" s="114"/>
      <c r="AU118" s="113"/>
      <c r="AV118" s="55"/>
      <c r="AW118" s="114"/>
      <c r="AX118" s="100"/>
      <c r="BA118" s="113"/>
      <c r="BB118" s="55"/>
      <c r="BC118" s="114"/>
      <c r="BD118" s="100"/>
      <c r="BG118" s="113"/>
      <c r="BH118" s="55"/>
      <c r="BI118" s="114"/>
      <c r="BK118" s="101"/>
      <c r="BL118" s="101"/>
      <c r="BM118" s="113"/>
      <c r="BN118" s="55"/>
      <c r="BO118" s="114"/>
      <c r="BQ118" s="101"/>
      <c r="BR118" s="101"/>
      <c r="BS118" s="113"/>
      <c r="BT118" s="55"/>
      <c r="BU118" s="114"/>
      <c r="BW118" s="101"/>
      <c r="BX118" s="101"/>
      <c r="BY118" s="113"/>
      <c r="BZ118" s="55"/>
      <c r="CA118" s="114"/>
      <c r="CC118" s="101"/>
      <c r="CD118" s="101"/>
      <c r="CE118" s="113"/>
      <c r="CF118" s="55"/>
      <c r="CG118" s="114"/>
      <c r="CI118" s="101"/>
      <c r="CJ118" s="101"/>
      <c r="CK118" s="113"/>
      <c r="CL118" s="55"/>
      <c r="CM118" s="114"/>
      <c r="CO118" s="101"/>
      <c r="CP118" s="101"/>
      <c r="CQ118" s="113"/>
      <c r="CR118" s="55"/>
      <c r="CS118" s="114"/>
      <c r="CT118" s="53"/>
    </row>
    <row r="119" spans="1:98" x14ac:dyDescent="0.2">
      <c r="A119" s="6"/>
      <c r="C119" s="101"/>
      <c r="D119" s="101"/>
      <c r="E119" s="113"/>
      <c r="F119" s="55"/>
      <c r="G119" s="114"/>
      <c r="H119" s="114"/>
      <c r="I119" s="101"/>
      <c r="J119" s="101"/>
      <c r="K119" s="113"/>
      <c r="L119" s="55"/>
      <c r="M119" s="114"/>
      <c r="N119" s="114"/>
      <c r="Q119" s="113"/>
      <c r="R119" s="55"/>
      <c r="S119" s="114"/>
      <c r="W119" s="113"/>
      <c r="X119" s="55"/>
      <c r="Y119" s="114"/>
      <c r="AC119" s="113"/>
      <c r="AD119" s="55"/>
      <c r="AE119" s="114"/>
      <c r="AI119" s="113"/>
      <c r="AJ119" s="55"/>
      <c r="AK119" s="114"/>
      <c r="AO119" s="113"/>
      <c r="AP119" s="55"/>
      <c r="AQ119" s="114"/>
      <c r="AU119" s="113"/>
      <c r="AV119" s="55"/>
      <c r="AW119" s="114"/>
      <c r="AX119" s="100"/>
      <c r="BA119" s="113"/>
      <c r="BB119" s="55"/>
      <c r="BC119" s="114"/>
      <c r="BD119" s="100"/>
      <c r="BG119" s="113"/>
      <c r="BH119" s="55"/>
      <c r="BI119" s="114"/>
      <c r="BK119" s="101"/>
      <c r="BL119" s="101"/>
      <c r="BM119" s="113"/>
      <c r="BN119" s="55"/>
      <c r="BO119" s="114"/>
      <c r="BQ119" s="101"/>
      <c r="BR119" s="101"/>
      <c r="BS119" s="113"/>
      <c r="BT119" s="55"/>
      <c r="BU119" s="114"/>
      <c r="BW119" s="101"/>
      <c r="BX119" s="101"/>
      <c r="BY119" s="113"/>
      <c r="BZ119" s="55"/>
      <c r="CA119" s="114"/>
      <c r="CC119" s="101"/>
      <c r="CD119" s="101"/>
      <c r="CE119" s="113"/>
      <c r="CF119" s="55"/>
      <c r="CG119" s="114"/>
      <c r="CI119" s="101"/>
      <c r="CJ119" s="101"/>
      <c r="CK119" s="113"/>
      <c r="CL119" s="55"/>
      <c r="CM119" s="114"/>
      <c r="CO119" s="101"/>
      <c r="CP119" s="101"/>
      <c r="CQ119" s="113"/>
      <c r="CR119" s="55"/>
      <c r="CS119" s="114"/>
      <c r="CT119" s="53"/>
    </row>
    <row r="120" spans="1:98" ht="127.5" customHeight="1" x14ac:dyDescent="0.2">
      <c r="A120" s="6"/>
      <c r="C120" s="101"/>
      <c r="D120" s="101"/>
      <c r="E120" s="113"/>
      <c r="F120" s="55"/>
      <c r="G120" s="114"/>
      <c r="H120" s="114"/>
      <c r="I120" s="101"/>
      <c r="J120" s="101"/>
      <c r="K120" s="113"/>
      <c r="L120" s="55"/>
      <c r="M120" s="114"/>
      <c r="N120" s="114"/>
      <c r="Q120" s="113"/>
      <c r="R120" s="55"/>
      <c r="S120" s="114"/>
      <c r="W120" s="113"/>
      <c r="X120" s="55"/>
      <c r="Y120" s="114"/>
      <c r="AC120" s="113"/>
      <c r="AD120" s="55"/>
      <c r="AE120" s="114"/>
      <c r="AI120" s="113"/>
      <c r="AJ120" s="55"/>
      <c r="AK120" s="114"/>
      <c r="AO120" s="113"/>
      <c r="AP120" s="55"/>
      <c r="AQ120" s="114"/>
      <c r="AU120" s="113"/>
      <c r="AV120" s="55"/>
      <c r="AW120" s="114"/>
      <c r="AX120" s="100"/>
      <c r="BA120" s="113"/>
      <c r="BB120" s="55"/>
      <c r="BC120" s="114"/>
      <c r="BD120" s="100"/>
      <c r="BG120" s="113"/>
      <c r="BH120" s="55"/>
      <c r="BI120" s="114"/>
      <c r="BK120" s="101"/>
      <c r="BL120" s="101"/>
      <c r="BM120" s="113"/>
      <c r="BN120" s="55"/>
      <c r="BO120" s="114"/>
      <c r="BQ120" s="101"/>
      <c r="BR120" s="101"/>
      <c r="BS120" s="113"/>
      <c r="BT120" s="55"/>
      <c r="BU120" s="114"/>
      <c r="BW120" s="101"/>
      <c r="BX120" s="101"/>
      <c r="BY120" s="113"/>
      <c r="BZ120" s="55"/>
      <c r="CA120" s="114"/>
      <c r="CC120" s="101"/>
      <c r="CD120" s="101"/>
      <c r="CE120" s="113"/>
      <c r="CF120" s="55"/>
      <c r="CG120" s="114"/>
      <c r="CI120" s="101"/>
      <c r="CJ120" s="101"/>
      <c r="CK120" s="113"/>
      <c r="CL120" s="55"/>
      <c r="CM120" s="114"/>
      <c r="CO120" s="101"/>
      <c r="CP120" s="101"/>
      <c r="CQ120" s="113"/>
      <c r="CR120" s="55"/>
      <c r="CS120" s="114"/>
      <c r="CT120" s="53"/>
    </row>
    <row r="121" spans="1:98" ht="56.25" customHeight="1" x14ac:dyDescent="0.2">
      <c r="A121" s="6"/>
      <c r="C121" s="101"/>
      <c r="D121" s="101"/>
      <c r="E121" s="113"/>
      <c r="F121" s="55"/>
      <c r="G121" s="114"/>
      <c r="H121" s="114"/>
      <c r="I121" s="101"/>
      <c r="J121" s="101"/>
      <c r="K121" s="113"/>
      <c r="L121" s="55"/>
      <c r="M121" s="114"/>
      <c r="N121" s="114"/>
      <c r="Q121" s="113"/>
      <c r="R121" s="55"/>
      <c r="S121" s="114"/>
      <c r="W121" s="113"/>
      <c r="X121" s="55"/>
      <c r="Y121" s="114"/>
      <c r="AC121" s="113"/>
      <c r="AD121" s="55"/>
      <c r="AE121" s="114"/>
      <c r="AI121" s="113"/>
      <c r="AJ121" s="55"/>
      <c r="AK121" s="114"/>
      <c r="AO121" s="113"/>
      <c r="AP121" s="55"/>
      <c r="AQ121" s="114"/>
      <c r="AU121" s="113"/>
      <c r="AV121" s="55"/>
      <c r="AW121" s="114"/>
      <c r="AX121" s="100"/>
      <c r="BA121" s="113"/>
      <c r="BB121" s="55"/>
      <c r="BC121" s="114"/>
      <c r="BD121" s="100"/>
      <c r="BG121" s="113"/>
      <c r="BH121" s="55"/>
      <c r="BI121" s="114"/>
      <c r="BK121" s="101"/>
      <c r="BL121" s="101"/>
      <c r="BM121" s="113"/>
      <c r="BN121" s="55"/>
      <c r="BO121" s="114"/>
      <c r="BQ121" s="101"/>
      <c r="BR121" s="101"/>
      <c r="BS121" s="113"/>
      <c r="BT121" s="55"/>
      <c r="BU121" s="114"/>
      <c r="BW121" s="101"/>
      <c r="BX121" s="101"/>
      <c r="BY121" s="113"/>
      <c r="BZ121" s="55"/>
      <c r="CA121" s="114"/>
      <c r="CC121" s="101"/>
      <c r="CD121" s="101"/>
      <c r="CE121" s="113"/>
      <c r="CF121" s="55"/>
      <c r="CG121" s="114"/>
      <c r="CI121" s="101"/>
      <c r="CJ121" s="101"/>
      <c r="CK121" s="113"/>
      <c r="CL121" s="55"/>
      <c r="CM121" s="114"/>
      <c r="CO121" s="101"/>
      <c r="CP121" s="101"/>
      <c r="CQ121" s="113"/>
      <c r="CR121" s="55"/>
      <c r="CS121" s="114"/>
      <c r="CT121" s="53"/>
    </row>
    <row r="122" spans="1:98" x14ac:dyDescent="0.2">
      <c r="A122" s="6"/>
      <c r="C122" s="101"/>
      <c r="D122" s="101"/>
      <c r="E122" s="113"/>
      <c r="F122" s="55"/>
      <c r="G122" s="114"/>
      <c r="H122" s="114"/>
      <c r="I122" s="101"/>
      <c r="J122" s="101"/>
      <c r="K122" s="113"/>
      <c r="L122" s="55"/>
      <c r="M122" s="114"/>
      <c r="N122" s="114"/>
      <c r="Q122" s="113"/>
      <c r="R122" s="55"/>
      <c r="S122" s="114"/>
      <c r="W122" s="113"/>
      <c r="X122" s="55"/>
      <c r="Y122" s="114"/>
      <c r="AC122" s="113"/>
      <c r="AD122" s="55"/>
      <c r="AE122" s="114"/>
      <c r="AI122" s="113"/>
      <c r="AJ122" s="55"/>
      <c r="AK122" s="114"/>
      <c r="AO122" s="113"/>
      <c r="AP122" s="55"/>
      <c r="AQ122" s="114"/>
      <c r="AU122" s="113"/>
      <c r="AV122" s="55"/>
      <c r="AW122" s="114"/>
      <c r="AX122" s="100"/>
      <c r="BA122" s="113"/>
      <c r="BB122" s="55"/>
      <c r="BC122" s="114"/>
      <c r="BD122" s="100"/>
      <c r="BG122" s="113"/>
      <c r="BH122" s="55"/>
      <c r="BI122" s="114"/>
      <c r="BK122" s="101"/>
      <c r="BL122" s="101"/>
      <c r="BM122" s="113"/>
      <c r="BN122" s="55"/>
      <c r="BO122" s="114"/>
      <c r="BQ122" s="101"/>
      <c r="BR122" s="101"/>
      <c r="BS122" s="113"/>
      <c r="BT122" s="55"/>
      <c r="BU122" s="114"/>
      <c r="BW122" s="101"/>
      <c r="BX122" s="101"/>
      <c r="BY122" s="113"/>
      <c r="BZ122" s="55"/>
      <c r="CA122" s="114"/>
      <c r="CC122" s="101"/>
      <c r="CD122" s="101"/>
      <c r="CE122" s="113"/>
      <c r="CF122" s="55"/>
      <c r="CG122" s="114"/>
      <c r="CI122" s="101"/>
      <c r="CJ122" s="101"/>
      <c r="CK122" s="113"/>
      <c r="CL122" s="55"/>
      <c r="CM122" s="114"/>
      <c r="CO122" s="101"/>
      <c r="CP122" s="101"/>
      <c r="CQ122" s="113"/>
      <c r="CR122" s="55"/>
      <c r="CS122" s="114"/>
      <c r="CT122" s="53"/>
    </row>
    <row r="123" spans="1:98" x14ac:dyDescent="0.2">
      <c r="A123" s="6"/>
      <c r="C123" s="101"/>
      <c r="D123" s="101"/>
      <c r="E123" s="113"/>
      <c r="F123" s="55"/>
      <c r="G123" s="114"/>
      <c r="H123" s="114"/>
      <c r="I123" s="101"/>
      <c r="J123" s="101"/>
      <c r="K123" s="113"/>
      <c r="L123" s="55"/>
      <c r="M123" s="114"/>
      <c r="N123" s="114"/>
      <c r="Q123" s="113"/>
      <c r="R123" s="55"/>
      <c r="S123" s="114"/>
      <c r="W123" s="113"/>
      <c r="X123" s="55"/>
      <c r="Y123" s="114"/>
      <c r="AC123" s="113"/>
      <c r="AD123" s="55"/>
      <c r="AE123" s="114"/>
      <c r="AI123" s="113"/>
      <c r="AJ123" s="55"/>
      <c r="AK123" s="114"/>
      <c r="AO123" s="113"/>
      <c r="AP123" s="55"/>
      <c r="AQ123" s="114"/>
      <c r="AU123" s="113"/>
      <c r="AV123" s="55"/>
      <c r="AW123" s="114"/>
      <c r="AX123" s="100"/>
      <c r="BA123" s="113"/>
      <c r="BB123" s="55"/>
      <c r="BC123" s="114"/>
      <c r="BD123" s="100"/>
      <c r="BG123" s="113"/>
      <c r="BH123" s="55"/>
      <c r="BI123" s="114"/>
      <c r="BK123" s="101"/>
      <c r="BL123" s="101"/>
      <c r="BM123" s="113"/>
      <c r="BN123" s="55"/>
      <c r="BO123" s="114"/>
      <c r="BQ123" s="101"/>
      <c r="BR123" s="101"/>
      <c r="BS123" s="113"/>
      <c r="BT123" s="55"/>
      <c r="BU123" s="114"/>
      <c r="BW123" s="101"/>
      <c r="BX123" s="101"/>
      <c r="BY123" s="113"/>
      <c r="BZ123" s="55"/>
      <c r="CA123" s="114"/>
      <c r="CC123" s="101"/>
      <c r="CD123" s="101"/>
      <c r="CE123" s="113"/>
      <c r="CF123" s="55"/>
      <c r="CG123" s="114"/>
      <c r="CI123" s="101"/>
      <c r="CJ123" s="101"/>
      <c r="CK123" s="113"/>
      <c r="CL123" s="55"/>
      <c r="CM123" s="114"/>
      <c r="CO123" s="101"/>
      <c r="CP123" s="101"/>
      <c r="CQ123" s="113"/>
      <c r="CR123" s="55"/>
      <c r="CS123" s="114"/>
      <c r="CT123" s="53"/>
    </row>
    <row r="124" spans="1:98" x14ac:dyDescent="0.2">
      <c r="A124" s="6"/>
      <c r="C124" s="101"/>
      <c r="D124" s="101"/>
      <c r="E124" s="113"/>
      <c r="F124" s="55"/>
      <c r="G124" s="114"/>
      <c r="H124" s="114"/>
      <c r="I124" s="101"/>
      <c r="J124" s="101"/>
      <c r="K124" s="113"/>
      <c r="L124" s="55"/>
      <c r="M124" s="114"/>
      <c r="N124" s="114"/>
      <c r="Q124" s="113"/>
      <c r="R124" s="55"/>
      <c r="S124" s="114"/>
      <c r="W124" s="113"/>
      <c r="X124" s="55"/>
      <c r="Y124" s="114"/>
      <c r="AC124" s="113"/>
      <c r="AD124" s="55"/>
      <c r="AE124" s="114"/>
      <c r="AI124" s="113"/>
      <c r="AJ124" s="55"/>
      <c r="AK124" s="114"/>
      <c r="AO124" s="113"/>
      <c r="AP124" s="55"/>
      <c r="AQ124" s="114"/>
      <c r="AU124" s="113"/>
      <c r="AV124" s="55"/>
      <c r="AW124" s="114"/>
      <c r="AX124" s="100"/>
      <c r="BA124" s="113"/>
      <c r="BB124" s="55"/>
      <c r="BC124" s="114"/>
      <c r="BD124" s="100"/>
      <c r="BG124" s="113"/>
      <c r="BH124" s="55"/>
      <c r="BI124" s="114"/>
      <c r="BK124" s="101"/>
      <c r="BL124" s="101"/>
      <c r="BM124" s="113"/>
      <c r="BN124" s="55"/>
      <c r="BO124" s="114"/>
      <c r="BQ124" s="101"/>
      <c r="BR124" s="101"/>
      <c r="BS124" s="113"/>
      <c r="BT124" s="55"/>
      <c r="BU124" s="114"/>
      <c r="BW124" s="101"/>
      <c r="BX124" s="101"/>
      <c r="BY124" s="113"/>
      <c r="BZ124" s="55"/>
      <c r="CA124" s="114"/>
      <c r="CC124" s="101"/>
      <c r="CD124" s="101"/>
      <c r="CE124" s="113"/>
      <c r="CF124" s="55"/>
      <c r="CG124" s="114"/>
      <c r="CI124" s="101"/>
      <c r="CJ124" s="101"/>
      <c r="CK124" s="113"/>
      <c r="CL124" s="55"/>
      <c r="CM124" s="114"/>
      <c r="CO124" s="101"/>
      <c r="CP124" s="101"/>
      <c r="CQ124" s="113"/>
      <c r="CR124" s="55"/>
      <c r="CS124" s="114"/>
      <c r="CT124" s="53"/>
    </row>
    <row r="125" spans="1:98" x14ac:dyDescent="0.2">
      <c r="A125" s="6"/>
      <c r="C125" s="101"/>
      <c r="D125" s="101"/>
      <c r="E125" s="113"/>
      <c r="F125" s="55"/>
      <c r="G125" s="114"/>
      <c r="H125" s="114"/>
      <c r="I125" s="101"/>
      <c r="J125" s="101"/>
      <c r="K125" s="113"/>
      <c r="L125" s="55"/>
      <c r="M125" s="114"/>
      <c r="N125" s="114"/>
      <c r="Q125" s="113"/>
      <c r="R125" s="55"/>
      <c r="S125" s="114"/>
      <c r="W125" s="113"/>
      <c r="X125" s="55"/>
      <c r="Y125" s="114"/>
      <c r="AC125" s="113"/>
      <c r="AD125" s="55"/>
      <c r="AE125" s="114"/>
      <c r="AI125" s="113"/>
      <c r="AJ125" s="55"/>
      <c r="AK125" s="114"/>
      <c r="AO125" s="113"/>
      <c r="AP125" s="55"/>
      <c r="AQ125" s="114"/>
      <c r="AU125" s="113"/>
      <c r="AV125" s="55"/>
      <c r="AW125" s="114"/>
      <c r="AX125" s="100"/>
      <c r="BA125" s="113"/>
      <c r="BB125" s="55"/>
      <c r="BC125" s="114"/>
      <c r="BD125" s="100"/>
      <c r="BG125" s="113"/>
      <c r="BH125" s="55"/>
      <c r="BI125" s="114"/>
      <c r="BK125" s="101"/>
      <c r="BL125" s="101"/>
      <c r="BM125" s="113"/>
      <c r="BN125" s="55"/>
      <c r="BO125" s="114"/>
      <c r="BQ125" s="101"/>
      <c r="BR125" s="101"/>
      <c r="BS125" s="113"/>
      <c r="BT125" s="55"/>
      <c r="BU125" s="114"/>
      <c r="BW125" s="101"/>
      <c r="BX125" s="101"/>
      <c r="BY125" s="113"/>
      <c r="BZ125" s="55"/>
      <c r="CA125" s="114"/>
      <c r="CC125" s="101"/>
      <c r="CD125" s="101"/>
      <c r="CE125" s="113"/>
      <c r="CF125" s="55"/>
      <c r="CG125" s="114"/>
      <c r="CI125" s="101"/>
      <c r="CJ125" s="101"/>
      <c r="CK125" s="113"/>
      <c r="CL125" s="55"/>
      <c r="CM125" s="114"/>
      <c r="CO125" s="101"/>
      <c r="CP125" s="101"/>
      <c r="CQ125" s="113"/>
      <c r="CR125" s="55"/>
      <c r="CS125" s="114"/>
      <c r="CT125" s="53"/>
    </row>
    <row r="126" spans="1:98" x14ac:dyDescent="0.2">
      <c r="A126" s="6"/>
      <c r="C126" s="101"/>
      <c r="D126" s="101"/>
      <c r="E126" s="113"/>
      <c r="F126" s="55"/>
      <c r="G126" s="114"/>
      <c r="H126" s="114"/>
      <c r="I126" s="101"/>
      <c r="J126" s="101"/>
      <c r="K126" s="113"/>
      <c r="L126" s="55"/>
      <c r="M126" s="114"/>
      <c r="N126" s="114"/>
      <c r="Q126" s="113"/>
      <c r="R126" s="55"/>
      <c r="S126" s="114"/>
      <c r="W126" s="113"/>
      <c r="X126" s="55"/>
      <c r="Y126" s="114"/>
      <c r="AC126" s="113"/>
      <c r="AD126" s="55"/>
      <c r="AE126" s="114"/>
      <c r="AI126" s="113"/>
      <c r="AJ126" s="55"/>
      <c r="AK126" s="114"/>
      <c r="AO126" s="113"/>
      <c r="AP126" s="55"/>
      <c r="AQ126" s="114"/>
      <c r="AU126" s="113"/>
      <c r="AV126" s="55"/>
      <c r="AW126" s="114"/>
      <c r="AX126" s="100"/>
      <c r="BA126" s="113"/>
      <c r="BB126" s="55"/>
      <c r="BC126" s="114"/>
      <c r="BD126" s="100"/>
      <c r="BG126" s="113"/>
      <c r="BH126" s="55"/>
      <c r="BI126" s="114"/>
      <c r="BK126" s="101"/>
      <c r="BL126" s="101"/>
      <c r="BM126" s="113"/>
      <c r="BN126" s="55"/>
      <c r="BO126" s="114"/>
      <c r="BQ126" s="101"/>
      <c r="BR126" s="101"/>
      <c r="BS126" s="113"/>
      <c r="BT126" s="55"/>
      <c r="BU126" s="114"/>
      <c r="BW126" s="101"/>
      <c r="BX126" s="101"/>
      <c r="BY126" s="113"/>
      <c r="BZ126" s="55"/>
      <c r="CA126" s="114"/>
      <c r="CC126" s="101"/>
      <c r="CD126" s="101"/>
      <c r="CE126" s="113"/>
      <c r="CF126" s="55"/>
      <c r="CG126" s="114"/>
      <c r="CI126" s="101"/>
      <c r="CJ126" s="101"/>
      <c r="CK126" s="113"/>
      <c r="CL126" s="55"/>
      <c r="CM126" s="114"/>
      <c r="CO126" s="101"/>
      <c r="CP126" s="101"/>
      <c r="CQ126" s="113"/>
      <c r="CR126" s="55"/>
      <c r="CS126" s="114"/>
      <c r="CT126" s="53"/>
    </row>
    <row r="127" spans="1:98" x14ac:dyDescent="0.2">
      <c r="A127" s="6"/>
      <c r="C127" s="101"/>
      <c r="D127" s="101"/>
      <c r="E127" s="113"/>
      <c r="F127" s="55"/>
      <c r="G127" s="114"/>
      <c r="H127" s="114"/>
      <c r="I127" s="101"/>
      <c r="J127" s="101"/>
      <c r="K127" s="113"/>
      <c r="L127" s="55"/>
      <c r="M127" s="114"/>
      <c r="N127" s="114"/>
      <c r="Q127" s="113"/>
      <c r="R127" s="55"/>
      <c r="S127" s="114"/>
      <c r="W127" s="113"/>
      <c r="X127" s="55"/>
      <c r="Y127" s="114"/>
      <c r="AC127" s="113"/>
      <c r="AD127" s="55"/>
      <c r="AE127" s="114"/>
      <c r="AI127" s="113"/>
      <c r="AJ127" s="55"/>
      <c r="AK127" s="114"/>
      <c r="AO127" s="113"/>
      <c r="AP127" s="55"/>
      <c r="AQ127" s="114"/>
      <c r="AU127" s="113"/>
      <c r="AV127" s="55"/>
      <c r="AW127" s="114"/>
      <c r="AX127" s="100"/>
      <c r="BA127" s="113"/>
      <c r="BB127" s="55"/>
      <c r="BC127" s="114"/>
      <c r="BD127" s="100"/>
      <c r="BG127" s="113"/>
      <c r="BH127" s="55"/>
      <c r="BI127" s="114"/>
      <c r="BK127" s="101"/>
      <c r="BL127" s="101"/>
      <c r="BM127" s="113"/>
      <c r="BN127" s="55"/>
      <c r="BO127" s="114"/>
      <c r="BQ127" s="101"/>
      <c r="BR127" s="101"/>
      <c r="BS127" s="113"/>
      <c r="BT127" s="55"/>
      <c r="BU127" s="114"/>
      <c r="BW127" s="101"/>
      <c r="BX127" s="101"/>
      <c r="BY127" s="113"/>
      <c r="BZ127" s="55"/>
      <c r="CA127" s="114"/>
      <c r="CC127" s="101"/>
      <c r="CD127" s="101"/>
      <c r="CE127" s="113"/>
      <c r="CF127" s="55"/>
      <c r="CG127" s="114"/>
      <c r="CI127" s="101"/>
      <c r="CJ127" s="101"/>
      <c r="CK127" s="113"/>
      <c r="CL127" s="55"/>
      <c r="CM127" s="114"/>
      <c r="CO127" s="101"/>
      <c r="CP127" s="101"/>
      <c r="CQ127" s="113"/>
      <c r="CR127" s="55"/>
      <c r="CS127" s="114"/>
      <c r="CT127" s="53"/>
    </row>
    <row r="128" spans="1:98" x14ac:dyDescent="0.2">
      <c r="A128" s="6"/>
      <c r="C128" s="101"/>
      <c r="D128" s="101"/>
      <c r="E128" s="113"/>
      <c r="F128" s="55"/>
      <c r="G128" s="114"/>
      <c r="H128" s="114"/>
      <c r="I128" s="101"/>
      <c r="J128" s="101"/>
      <c r="K128" s="113"/>
      <c r="L128" s="55"/>
      <c r="M128" s="114"/>
      <c r="N128" s="114"/>
      <c r="Q128" s="113"/>
      <c r="R128" s="55"/>
      <c r="S128" s="114"/>
      <c r="W128" s="113"/>
      <c r="X128" s="55"/>
      <c r="Y128" s="114"/>
      <c r="AC128" s="113"/>
      <c r="AD128" s="55"/>
      <c r="AE128" s="114"/>
      <c r="AI128" s="113"/>
      <c r="AJ128" s="55"/>
      <c r="AK128" s="114"/>
      <c r="AO128" s="113"/>
      <c r="AP128" s="55"/>
      <c r="AQ128" s="114"/>
      <c r="AU128" s="113"/>
      <c r="AV128" s="55"/>
      <c r="AW128" s="114"/>
      <c r="AX128" s="100"/>
      <c r="BA128" s="113"/>
      <c r="BB128" s="55"/>
      <c r="BC128" s="114"/>
      <c r="BD128" s="100"/>
      <c r="BG128" s="113"/>
      <c r="BH128" s="55"/>
      <c r="BI128" s="114"/>
      <c r="BK128" s="101"/>
      <c r="BL128" s="101"/>
      <c r="BM128" s="113"/>
      <c r="BN128" s="55"/>
      <c r="BO128" s="114"/>
      <c r="BQ128" s="101"/>
      <c r="BR128" s="101"/>
      <c r="BS128" s="113"/>
      <c r="BT128" s="55"/>
      <c r="BU128" s="114"/>
      <c r="BW128" s="101"/>
      <c r="BX128" s="101"/>
      <c r="BY128" s="113"/>
      <c r="BZ128" s="55"/>
      <c r="CA128" s="114"/>
      <c r="CC128" s="101"/>
      <c r="CD128" s="101"/>
      <c r="CE128" s="113"/>
      <c r="CF128" s="55"/>
      <c r="CG128" s="114"/>
      <c r="CI128" s="101"/>
      <c r="CJ128" s="101"/>
      <c r="CK128" s="113"/>
      <c r="CL128" s="55"/>
      <c r="CM128" s="114"/>
      <c r="CO128" s="101"/>
      <c r="CP128" s="101"/>
      <c r="CQ128" s="113"/>
      <c r="CR128" s="55"/>
      <c r="CS128" s="114"/>
      <c r="CT128" s="53"/>
    </row>
    <row r="129" spans="1:98" x14ac:dyDescent="0.2">
      <c r="A129" s="6"/>
      <c r="C129" s="101"/>
      <c r="D129" s="101"/>
      <c r="E129" s="113"/>
      <c r="F129" s="55"/>
      <c r="G129" s="114"/>
      <c r="H129" s="114"/>
      <c r="I129" s="101"/>
      <c r="J129" s="101"/>
      <c r="K129" s="113"/>
      <c r="L129" s="55"/>
      <c r="M129" s="114"/>
      <c r="N129" s="114"/>
      <c r="Q129" s="113"/>
      <c r="R129" s="55"/>
      <c r="S129" s="114"/>
      <c r="W129" s="113"/>
      <c r="X129" s="55"/>
      <c r="Y129" s="114"/>
      <c r="AC129" s="113"/>
      <c r="AD129" s="55"/>
      <c r="AE129" s="114"/>
      <c r="AI129" s="113"/>
      <c r="AJ129" s="55"/>
      <c r="AK129" s="114"/>
      <c r="AO129" s="113"/>
      <c r="AP129" s="55"/>
      <c r="AQ129" s="114"/>
      <c r="AU129" s="113"/>
      <c r="AV129" s="55"/>
      <c r="AW129" s="114"/>
      <c r="AX129" s="100"/>
      <c r="BA129" s="113"/>
      <c r="BB129" s="55"/>
      <c r="BC129" s="114"/>
      <c r="BD129" s="100"/>
      <c r="BG129" s="113"/>
      <c r="BH129" s="55"/>
      <c r="BI129" s="114"/>
      <c r="BK129" s="101"/>
      <c r="BL129" s="101"/>
      <c r="BM129" s="113"/>
      <c r="BN129" s="55"/>
      <c r="BO129" s="114"/>
      <c r="BQ129" s="101"/>
      <c r="BR129" s="101"/>
      <c r="BS129" s="113"/>
      <c r="BT129" s="55"/>
      <c r="BU129" s="114"/>
      <c r="BW129" s="101"/>
      <c r="BX129" s="101"/>
      <c r="BY129" s="113"/>
      <c r="BZ129" s="55"/>
      <c r="CA129" s="114"/>
      <c r="CC129" s="101"/>
      <c r="CD129" s="101"/>
      <c r="CE129" s="113"/>
      <c r="CF129" s="55"/>
      <c r="CG129" s="114"/>
      <c r="CI129" s="101"/>
      <c r="CJ129" s="101"/>
      <c r="CK129" s="113"/>
      <c r="CL129" s="55"/>
      <c r="CM129" s="114"/>
      <c r="CO129" s="101"/>
      <c r="CP129" s="101"/>
      <c r="CQ129" s="113"/>
      <c r="CR129" s="55"/>
      <c r="CS129" s="114"/>
      <c r="CT129" s="53"/>
    </row>
    <row r="130" spans="1:98" x14ac:dyDescent="0.2">
      <c r="A130" s="6"/>
      <c r="C130" s="101"/>
      <c r="D130" s="101"/>
      <c r="E130" s="113"/>
      <c r="F130" s="55"/>
      <c r="G130" s="114"/>
      <c r="H130" s="114"/>
      <c r="I130" s="101"/>
      <c r="J130" s="101"/>
      <c r="K130" s="113"/>
      <c r="L130" s="55"/>
      <c r="M130" s="114"/>
      <c r="N130" s="114"/>
      <c r="Q130" s="113"/>
      <c r="R130" s="55"/>
      <c r="S130" s="114"/>
      <c r="W130" s="113"/>
      <c r="X130" s="55"/>
      <c r="Y130" s="114"/>
      <c r="AC130" s="113"/>
      <c r="AD130" s="55"/>
      <c r="AE130" s="114"/>
      <c r="AI130" s="113"/>
      <c r="AJ130" s="55"/>
      <c r="AK130" s="114"/>
      <c r="AO130" s="113"/>
      <c r="AP130" s="55"/>
      <c r="AQ130" s="114"/>
      <c r="AU130" s="113"/>
      <c r="AV130" s="55"/>
      <c r="AW130" s="114"/>
      <c r="AX130" s="100"/>
      <c r="BA130" s="113"/>
      <c r="BB130" s="55"/>
      <c r="BC130" s="114"/>
      <c r="BD130" s="100"/>
      <c r="BG130" s="113"/>
      <c r="BH130" s="55"/>
      <c r="BI130" s="114"/>
      <c r="BK130" s="101"/>
      <c r="BL130" s="101"/>
      <c r="BM130" s="113"/>
      <c r="BN130" s="55"/>
      <c r="BO130" s="114"/>
      <c r="BQ130" s="101"/>
      <c r="BR130" s="101"/>
      <c r="BS130" s="113"/>
      <c r="BT130" s="55"/>
      <c r="BU130" s="114"/>
      <c r="BW130" s="101"/>
      <c r="BX130" s="101"/>
      <c r="BY130" s="113"/>
      <c r="BZ130" s="55"/>
      <c r="CA130" s="114"/>
      <c r="CC130" s="101"/>
      <c r="CD130" s="101"/>
      <c r="CE130" s="113"/>
      <c r="CF130" s="55"/>
      <c r="CG130" s="114"/>
      <c r="CI130" s="101"/>
      <c r="CJ130" s="101"/>
      <c r="CK130" s="113"/>
      <c r="CL130" s="55"/>
      <c r="CM130" s="114"/>
      <c r="CO130" s="101"/>
      <c r="CP130" s="101"/>
      <c r="CQ130" s="113"/>
      <c r="CR130" s="55"/>
      <c r="CS130" s="114"/>
      <c r="CT130" s="53"/>
    </row>
    <row r="131" spans="1:98" x14ac:dyDescent="0.2">
      <c r="A131" s="6"/>
      <c r="C131" s="101"/>
      <c r="D131" s="101"/>
      <c r="E131" s="113"/>
      <c r="F131" s="55"/>
      <c r="G131" s="114"/>
      <c r="H131" s="114"/>
      <c r="I131" s="101"/>
      <c r="J131" s="101"/>
      <c r="K131" s="113"/>
      <c r="L131" s="55"/>
      <c r="M131" s="114"/>
      <c r="N131" s="114"/>
      <c r="Q131" s="113"/>
      <c r="R131" s="55"/>
      <c r="S131" s="114"/>
      <c r="W131" s="113"/>
      <c r="X131" s="55"/>
      <c r="Y131" s="114"/>
      <c r="AC131" s="113"/>
      <c r="AD131" s="55"/>
      <c r="AE131" s="114"/>
      <c r="AI131" s="113"/>
      <c r="AJ131" s="55"/>
      <c r="AK131" s="114"/>
      <c r="AO131" s="113"/>
      <c r="AP131" s="55"/>
      <c r="AQ131" s="114"/>
      <c r="AU131" s="113"/>
      <c r="AV131" s="55"/>
      <c r="AW131" s="114"/>
      <c r="AX131" s="100"/>
      <c r="BA131" s="113"/>
      <c r="BB131" s="55"/>
      <c r="BC131" s="114"/>
      <c r="BD131" s="100"/>
      <c r="BG131" s="113"/>
      <c r="BH131" s="55"/>
      <c r="BI131" s="114"/>
      <c r="BK131" s="101"/>
      <c r="BL131" s="101"/>
      <c r="BM131" s="113"/>
      <c r="BN131" s="55"/>
      <c r="BO131" s="114"/>
      <c r="BQ131" s="101"/>
      <c r="BR131" s="101"/>
      <c r="BS131" s="113"/>
      <c r="BT131" s="55"/>
      <c r="BU131" s="114"/>
      <c r="BW131" s="101"/>
      <c r="BX131" s="101"/>
      <c r="BY131" s="113"/>
      <c r="BZ131" s="55"/>
      <c r="CA131" s="114"/>
      <c r="CC131" s="101"/>
      <c r="CD131" s="101"/>
      <c r="CE131" s="113"/>
      <c r="CF131" s="55"/>
      <c r="CG131" s="114"/>
      <c r="CI131" s="101"/>
      <c r="CJ131" s="101"/>
      <c r="CK131" s="113"/>
      <c r="CL131" s="55"/>
      <c r="CM131" s="114"/>
      <c r="CO131" s="101"/>
      <c r="CP131" s="101"/>
      <c r="CQ131" s="113"/>
      <c r="CR131" s="55"/>
      <c r="CS131" s="114"/>
      <c r="CT131" s="53"/>
    </row>
    <row r="132" spans="1:98" x14ac:dyDescent="0.2">
      <c r="A132" s="6"/>
      <c r="C132" s="101"/>
      <c r="D132" s="101"/>
      <c r="E132" s="113"/>
      <c r="F132" s="55"/>
      <c r="G132" s="114"/>
      <c r="H132" s="114"/>
      <c r="I132" s="101"/>
      <c r="J132" s="101"/>
      <c r="K132" s="113"/>
      <c r="L132" s="55"/>
      <c r="M132" s="114"/>
      <c r="N132" s="114"/>
      <c r="Q132" s="113"/>
      <c r="R132" s="55"/>
      <c r="S132" s="114"/>
      <c r="W132" s="113"/>
      <c r="X132" s="55"/>
      <c r="Y132" s="114"/>
      <c r="AC132" s="113"/>
      <c r="AD132" s="55"/>
      <c r="AE132" s="114"/>
      <c r="AI132" s="113"/>
      <c r="AJ132" s="55"/>
      <c r="AK132" s="114"/>
      <c r="AO132" s="113"/>
      <c r="AP132" s="55"/>
      <c r="AQ132" s="114"/>
      <c r="AU132" s="113"/>
      <c r="AV132" s="55"/>
      <c r="AW132" s="114"/>
      <c r="AX132" s="100"/>
      <c r="BA132" s="113"/>
      <c r="BB132" s="55"/>
      <c r="BC132" s="114"/>
      <c r="BD132" s="100"/>
      <c r="BG132" s="113"/>
      <c r="BH132" s="55"/>
      <c r="BI132" s="114"/>
      <c r="BK132" s="101"/>
      <c r="BL132" s="101"/>
      <c r="BM132" s="113"/>
      <c r="BN132" s="55"/>
      <c r="BO132" s="114"/>
      <c r="BQ132" s="101"/>
      <c r="BR132" s="101"/>
      <c r="BS132" s="113"/>
      <c r="BT132" s="55"/>
      <c r="BU132" s="114"/>
      <c r="BW132" s="101"/>
      <c r="BX132" s="101"/>
      <c r="BY132" s="113"/>
      <c r="BZ132" s="55"/>
      <c r="CA132" s="114"/>
      <c r="CC132" s="101"/>
      <c r="CD132" s="101"/>
      <c r="CE132" s="113"/>
      <c r="CF132" s="55"/>
      <c r="CG132" s="114"/>
      <c r="CI132" s="101"/>
      <c r="CJ132" s="101"/>
      <c r="CK132" s="113"/>
      <c r="CL132" s="55"/>
      <c r="CM132" s="114"/>
      <c r="CO132" s="101"/>
      <c r="CP132" s="101"/>
      <c r="CQ132" s="113"/>
      <c r="CR132" s="55"/>
      <c r="CS132" s="114"/>
      <c r="CT132" s="53"/>
    </row>
    <row r="133" spans="1:98" x14ac:dyDescent="0.2">
      <c r="A133" s="6"/>
      <c r="C133" s="101"/>
      <c r="D133" s="101"/>
      <c r="E133" s="113"/>
      <c r="F133" s="55"/>
      <c r="G133" s="114"/>
      <c r="H133" s="114"/>
      <c r="I133" s="101"/>
      <c r="J133" s="101"/>
      <c r="K133" s="113"/>
      <c r="L133" s="55"/>
      <c r="M133" s="114"/>
      <c r="N133" s="114"/>
      <c r="Q133" s="113"/>
      <c r="R133" s="55"/>
      <c r="S133" s="114"/>
      <c r="W133" s="113"/>
      <c r="X133" s="55"/>
      <c r="Y133" s="114"/>
      <c r="AC133" s="113"/>
      <c r="AD133" s="55"/>
      <c r="AE133" s="114"/>
      <c r="AI133" s="113"/>
      <c r="AJ133" s="55"/>
      <c r="AK133" s="114"/>
      <c r="AO133" s="113"/>
      <c r="AP133" s="55"/>
      <c r="AQ133" s="114"/>
      <c r="AU133" s="113"/>
      <c r="AV133" s="55"/>
      <c r="AW133" s="114"/>
      <c r="AX133" s="100"/>
      <c r="BA133" s="113"/>
      <c r="BB133" s="55"/>
      <c r="BC133" s="114"/>
      <c r="BD133" s="100"/>
      <c r="BG133" s="113"/>
      <c r="BH133" s="55"/>
      <c r="BI133" s="114"/>
      <c r="BK133" s="101"/>
      <c r="BL133" s="101"/>
      <c r="BM133" s="113"/>
      <c r="BN133" s="55"/>
      <c r="BO133" s="114"/>
      <c r="BQ133" s="101"/>
      <c r="BR133" s="101"/>
      <c r="BS133" s="113"/>
      <c r="BT133" s="55"/>
      <c r="BU133" s="114"/>
      <c r="BW133" s="101"/>
      <c r="BX133" s="101"/>
      <c r="BY133" s="113"/>
      <c r="BZ133" s="55"/>
      <c r="CA133" s="114"/>
      <c r="CC133" s="101"/>
      <c r="CD133" s="101"/>
      <c r="CE133" s="113"/>
      <c r="CF133" s="55"/>
      <c r="CG133" s="114"/>
      <c r="CI133" s="101"/>
      <c r="CJ133" s="101"/>
      <c r="CK133" s="113"/>
      <c r="CL133" s="55"/>
      <c r="CM133" s="114"/>
      <c r="CO133" s="101"/>
      <c r="CP133" s="101"/>
      <c r="CQ133" s="113"/>
      <c r="CR133" s="55"/>
      <c r="CS133" s="114"/>
      <c r="CT133" s="53"/>
    </row>
    <row r="134" spans="1:98" x14ac:dyDescent="0.2">
      <c r="A134" s="6"/>
      <c r="C134" s="101"/>
      <c r="D134" s="101"/>
      <c r="E134" s="113"/>
      <c r="F134" s="55"/>
      <c r="G134" s="114"/>
      <c r="H134" s="114"/>
      <c r="I134" s="101"/>
      <c r="J134" s="101"/>
      <c r="K134" s="113"/>
      <c r="L134" s="55"/>
      <c r="M134" s="114"/>
      <c r="N134" s="114"/>
      <c r="Q134" s="113"/>
      <c r="R134" s="55"/>
      <c r="S134" s="114"/>
      <c r="W134" s="113"/>
      <c r="X134" s="55"/>
      <c r="Y134" s="114"/>
      <c r="AC134" s="113"/>
      <c r="AD134" s="55"/>
      <c r="AE134" s="114"/>
      <c r="AI134" s="113"/>
      <c r="AJ134" s="55"/>
      <c r="AK134" s="114"/>
      <c r="AO134" s="113"/>
      <c r="AP134" s="55"/>
      <c r="AQ134" s="114"/>
      <c r="AU134" s="113"/>
      <c r="AV134" s="55"/>
      <c r="AW134" s="114"/>
      <c r="AX134" s="100"/>
      <c r="BA134" s="113"/>
      <c r="BB134" s="55"/>
      <c r="BC134" s="114"/>
      <c r="BD134" s="100"/>
      <c r="BG134" s="113"/>
      <c r="BH134" s="55"/>
      <c r="BI134" s="114"/>
      <c r="BK134" s="101"/>
      <c r="BL134" s="101"/>
      <c r="BM134" s="113"/>
      <c r="BN134" s="55"/>
      <c r="BO134" s="114"/>
      <c r="BQ134" s="101"/>
      <c r="BR134" s="101"/>
      <c r="BS134" s="113"/>
      <c r="BT134" s="55"/>
      <c r="BU134" s="114"/>
      <c r="BW134" s="101"/>
      <c r="BX134" s="101"/>
      <c r="BY134" s="113"/>
      <c r="BZ134" s="55"/>
      <c r="CA134" s="114"/>
      <c r="CC134" s="101"/>
      <c r="CD134" s="101"/>
      <c r="CE134" s="113"/>
      <c r="CF134" s="55"/>
      <c r="CG134" s="114"/>
      <c r="CI134" s="101"/>
      <c r="CJ134" s="101"/>
      <c r="CK134" s="113"/>
      <c r="CL134" s="55"/>
      <c r="CM134" s="114"/>
      <c r="CO134" s="101"/>
      <c r="CP134" s="101"/>
      <c r="CQ134" s="113"/>
      <c r="CR134" s="55"/>
      <c r="CS134" s="114"/>
      <c r="CT134" s="53"/>
    </row>
    <row r="135" spans="1:98" x14ac:dyDescent="0.2">
      <c r="A135" s="6"/>
      <c r="C135" s="101"/>
      <c r="D135" s="101"/>
      <c r="E135" s="113"/>
      <c r="F135" s="55"/>
      <c r="G135" s="114"/>
      <c r="H135" s="114"/>
      <c r="I135" s="101"/>
      <c r="J135" s="101"/>
      <c r="K135" s="113"/>
      <c r="L135" s="55"/>
      <c r="M135" s="114"/>
      <c r="N135" s="114"/>
      <c r="Q135" s="113"/>
      <c r="R135" s="55"/>
      <c r="S135" s="114"/>
      <c r="W135" s="113"/>
      <c r="X135" s="55"/>
      <c r="Y135" s="114"/>
      <c r="AC135" s="113"/>
      <c r="AD135" s="55"/>
      <c r="AE135" s="114"/>
      <c r="AI135" s="113"/>
      <c r="AJ135" s="55"/>
      <c r="AK135" s="114"/>
      <c r="AO135" s="113"/>
      <c r="AP135" s="55"/>
      <c r="AQ135" s="114"/>
      <c r="AU135" s="113"/>
      <c r="AV135" s="55"/>
      <c r="AW135" s="114"/>
      <c r="AX135" s="100"/>
      <c r="BA135" s="113"/>
      <c r="BB135" s="55"/>
      <c r="BC135" s="114"/>
      <c r="BD135" s="100"/>
      <c r="BG135" s="113"/>
      <c r="BH135" s="55"/>
      <c r="BI135" s="114"/>
      <c r="BK135" s="101"/>
      <c r="BL135" s="101"/>
      <c r="BM135" s="113"/>
      <c r="BN135" s="55"/>
      <c r="BO135" s="114"/>
      <c r="BQ135" s="101"/>
      <c r="BR135" s="101"/>
      <c r="BS135" s="113"/>
      <c r="BT135" s="55"/>
      <c r="BU135" s="114"/>
      <c r="BW135" s="101"/>
      <c r="BX135" s="101"/>
      <c r="BY135" s="113"/>
      <c r="BZ135" s="55"/>
      <c r="CA135" s="114"/>
      <c r="CC135" s="101"/>
      <c r="CD135" s="101"/>
      <c r="CE135" s="113"/>
      <c r="CF135" s="55"/>
      <c r="CG135" s="114"/>
      <c r="CI135" s="101"/>
      <c r="CJ135" s="101"/>
      <c r="CK135" s="113"/>
      <c r="CL135" s="55"/>
      <c r="CM135" s="114"/>
      <c r="CO135" s="101"/>
      <c r="CP135" s="101"/>
      <c r="CQ135" s="113"/>
      <c r="CR135" s="55"/>
      <c r="CS135" s="114"/>
      <c r="CT135" s="53"/>
    </row>
    <row r="136" spans="1:98" x14ac:dyDescent="0.2">
      <c r="A136" s="6"/>
      <c r="C136" s="101"/>
      <c r="D136" s="101"/>
      <c r="E136" s="113"/>
      <c r="F136" s="55"/>
      <c r="G136" s="114"/>
      <c r="H136" s="114"/>
      <c r="I136" s="101"/>
      <c r="J136" s="101"/>
      <c r="K136" s="113"/>
      <c r="L136" s="55"/>
      <c r="M136" s="114"/>
      <c r="N136" s="114"/>
      <c r="Q136" s="113"/>
      <c r="R136" s="55"/>
      <c r="S136" s="114"/>
      <c r="W136" s="113"/>
      <c r="X136" s="55"/>
      <c r="Y136" s="114"/>
      <c r="AC136" s="113"/>
      <c r="AD136" s="55"/>
      <c r="AE136" s="114"/>
      <c r="AI136" s="113"/>
      <c r="AJ136" s="55"/>
      <c r="AK136" s="114"/>
      <c r="AO136" s="113"/>
      <c r="AP136" s="55"/>
      <c r="AQ136" s="114"/>
      <c r="AU136" s="113"/>
      <c r="AV136" s="55"/>
      <c r="AW136" s="114"/>
      <c r="AX136" s="100"/>
      <c r="BA136" s="113"/>
      <c r="BB136" s="55"/>
      <c r="BC136" s="114"/>
      <c r="BD136" s="100"/>
      <c r="BG136" s="113"/>
      <c r="BH136" s="55"/>
      <c r="BI136" s="114"/>
      <c r="BK136" s="101"/>
      <c r="BL136" s="101"/>
      <c r="BM136" s="113"/>
      <c r="BN136" s="55"/>
      <c r="BO136" s="114"/>
      <c r="BQ136" s="101"/>
      <c r="BR136" s="101"/>
      <c r="BS136" s="113"/>
      <c r="BT136" s="55"/>
      <c r="BU136" s="114"/>
      <c r="BW136" s="101"/>
      <c r="BX136" s="101"/>
      <c r="BY136" s="113"/>
      <c r="BZ136" s="55"/>
      <c r="CA136" s="114"/>
      <c r="CC136" s="101"/>
      <c r="CD136" s="101"/>
      <c r="CE136" s="113"/>
      <c r="CF136" s="55"/>
      <c r="CG136" s="114"/>
      <c r="CI136" s="101"/>
      <c r="CJ136" s="101"/>
      <c r="CK136" s="113"/>
      <c r="CL136" s="55"/>
      <c r="CM136" s="114"/>
      <c r="CO136" s="101"/>
      <c r="CP136" s="101"/>
      <c r="CQ136" s="113"/>
      <c r="CR136" s="55"/>
      <c r="CS136" s="114"/>
      <c r="CT136" s="53"/>
    </row>
    <row r="137" spans="1:98" x14ac:dyDescent="0.2">
      <c r="A137" s="6"/>
      <c r="C137" s="101"/>
      <c r="D137" s="101"/>
      <c r="E137" s="113"/>
      <c r="F137" s="55"/>
      <c r="G137" s="114"/>
      <c r="H137" s="114"/>
      <c r="I137" s="101"/>
      <c r="J137" s="101"/>
      <c r="K137" s="113"/>
      <c r="L137" s="55"/>
      <c r="M137" s="114"/>
      <c r="N137" s="114"/>
      <c r="Q137" s="113"/>
      <c r="R137" s="55"/>
      <c r="S137" s="114"/>
      <c r="W137" s="113"/>
      <c r="X137" s="55"/>
      <c r="Y137" s="114"/>
      <c r="AC137" s="113"/>
      <c r="AD137" s="55"/>
      <c r="AE137" s="114"/>
      <c r="AI137" s="113"/>
      <c r="AJ137" s="55"/>
      <c r="AK137" s="114"/>
      <c r="AO137" s="113"/>
      <c r="AP137" s="55"/>
      <c r="AQ137" s="114"/>
      <c r="AU137" s="113"/>
      <c r="AV137" s="55"/>
      <c r="AW137" s="114"/>
      <c r="AX137" s="100"/>
      <c r="BA137" s="113"/>
      <c r="BB137" s="55"/>
      <c r="BC137" s="114"/>
      <c r="BD137" s="100"/>
      <c r="BG137" s="113"/>
      <c r="BH137" s="55"/>
      <c r="BI137" s="114"/>
      <c r="BK137" s="101"/>
      <c r="BL137" s="101"/>
      <c r="BM137" s="113"/>
      <c r="BN137" s="55"/>
      <c r="BO137" s="114"/>
      <c r="BQ137" s="101"/>
      <c r="BR137" s="101"/>
      <c r="BS137" s="113"/>
      <c r="BT137" s="55"/>
      <c r="BU137" s="114"/>
      <c r="BW137" s="101"/>
      <c r="BX137" s="101"/>
      <c r="BY137" s="113"/>
      <c r="BZ137" s="55"/>
      <c r="CA137" s="114"/>
      <c r="CC137" s="101"/>
      <c r="CD137" s="101"/>
      <c r="CE137" s="113"/>
      <c r="CF137" s="55"/>
      <c r="CG137" s="114"/>
      <c r="CI137" s="101"/>
      <c r="CJ137" s="101"/>
      <c r="CK137" s="113"/>
      <c r="CL137" s="55"/>
      <c r="CM137" s="114"/>
      <c r="CO137" s="101"/>
      <c r="CP137" s="101"/>
      <c r="CQ137" s="113"/>
      <c r="CR137" s="55"/>
      <c r="CS137" s="114"/>
      <c r="CT137" s="53"/>
    </row>
    <row r="138" spans="1:98" x14ac:dyDescent="0.2">
      <c r="A138" s="6"/>
      <c r="C138" s="101"/>
      <c r="D138" s="101"/>
      <c r="E138" s="113"/>
      <c r="F138" s="55"/>
      <c r="G138" s="114"/>
      <c r="H138" s="114"/>
      <c r="I138" s="101"/>
      <c r="J138" s="101"/>
      <c r="K138" s="113"/>
      <c r="L138" s="55"/>
      <c r="M138" s="114"/>
      <c r="N138" s="114"/>
      <c r="Q138" s="113"/>
      <c r="R138" s="55"/>
      <c r="S138" s="114"/>
      <c r="W138" s="113"/>
      <c r="X138" s="55"/>
      <c r="Y138" s="114"/>
      <c r="AC138" s="113"/>
      <c r="AD138" s="55"/>
      <c r="AE138" s="114"/>
      <c r="AI138" s="113"/>
      <c r="AJ138" s="55"/>
      <c r="AK138" s="114"/>
      <c r="AO138" s="113"/>
      <c r="AP138" s="55"/>
      <c r="AQ138" s="114"/>
      <c r="AU138" s="113"/>
      <c r="AV138" s="55"/>
      <c r="AW138" s="114"/>
      <c r="AX138" s="100"/>
      <c r="BA138" s="113"/>
      <c r="BB138" s="55"/>
      <c r="BC138" s="114"/>
      <c r="BD138" s="100"/>
      <c r="BG138" s="113"/>
      <c r="BH138" s="55"/>
      <c r="BI138" s="114"/>
      <c r="BK138" s="101"/>
      <c r="BL138" s="101"/>
      <c r="BM138" s="113"/>
      <c r="BN138" s="55"/>
      <c r="BO138" s="114"/>
      <c r="BQ138" s="101"/>
      <c r="BR138" s="101"/>
      <c r="BS138" s="113"/>
      <c r="BT138" s="55"/>
      <c r="BU138" s="114"/>
      <c r="BW138" s="101"/>
      <c r="BX138" s="101"/>
      <c r="BY138" s="113"/>
      <c r="BZ138" s="55"/>
      <c r="CA138" s="114"/>
      <c r="CC138" s="101"/>
      <c r="CD138" s="101"/>
      <c r="CE138" s="113"/>
      <c r="CF138" s="55"/>
      <c r="CG138" s="114"/>
      <c r="CI138" s="101"/>
      <c r="CJ138" s="101"/>
      <c r="CK138" s="113"/>
      <c r="CL138" s="55"/>
      <c r="CM138" s="114"/>
      <c r="CO138" s="101"/>
      <c r="CP138" s="101"/>
      <c r="CQ138" s="113"/>
      <c r="CR138" s="55"/>
      <c r="CS138" s="114"/>
      <c r="CT138" s="53"/>
    </row>
    <row r="139" spans="1:98" x14ac:dyDescent="0.2">
      <c r="A139" s="6"/>
      <c r="C139" s="101"/>
      <c r="D139" s="101"/>
      <c r="E139" s="113"/>
      <c r="F139" s="55"/>
      <c r="G139" s="114"/>
      <c r="H139" s="114"/>
      <c r="I139" s="101"/>
      <c r="J139" s="101"/>
      <c r="K139" s="113"/>
      <c r="L139" s="55"/>
      <c r="M139" s="114"/>
      <c r="N139" s="114"/>
      <c r="Q139" s="113"/>
      <c r="R139" s="55"/>
      <c r="S139" s="114"/>
      <c r="W139" s="113"/>
      <c r="X139" s="55"/>
      <c r="Y139" s="114"/>
      <c r="AC139" s="113"/>
      <c r="AD139" s="55"/>
      <c r="AE139" s="114"/>
      <c r="AI139" s="113"/>
      <c r="AJ139" s="55"/>
      <c r="AK139" s="114"/>
      <c r="AO139" s="113"/>
      <c r="AP139" s="55"/>
      <c r="AQ139" s="114"/>
      <c r="AU139" s="113"/>
      <c r="AV139" s="55"/>
      <c r="AW139" s="114"/>
      <c r="AX139" s="100"/>
      <c r="BA139" s="113"/>
      <c r="BB139" s="55"/>
      <c r="BC139" s="114"/>
      <c r="BD139" s="100"/>
      <c r="BG139" s="113"/>
      <c r="BH139" s="55"/>
      <c r="BI139" s="114"/>
      <c r="BK139" s="101"/>
      <c r="BL139" s="101"/>
      <c r="BM139" s="113"/>
      <c r="BN139" s="55"/>
      <c r="BO139" s="114"/>
      <c r="BQ139" s="101"/>
      <c r="BR139" s="101"/>
      <c r="BS139" s="113"/>
      <c r="BT139" s="55"/>
      <c r="BU139" s="114"/>
      <c r="BW139" s="101"/>
      <c r="BX139" s="101"/>
      <c r="BY139" s="113"/>
      <c r="BZ139" s="55"/>
      <c r="CA139" s="114"/>
      <c r="CC139" s="101"/>
      <c r="CD139" s="101"/>
      <c r="CE139" s="113"/>
      <c r="CF139" s="55"/>
      <c r="CG139" s="114"/>
      <c r="CI139" s="101"/>
      <c r="CJ139" s="101"/>
      <c r="CK139" s="113"/>
      <c r="CL139" s="55"/>
      <c r="CM139" s="114"/>
      <c r="CO139" s="101"/>
      <c r="CP139" s="101"/>
      <c r="CQ139" s="113"/>
      <c r="CR139" s="55"/>
      <c r="CS139" s="114"/>
      <c r="CT139" s="53"/>
    </row>
    <row r="140" spans="1:98" x14ac:dyDescent="0.2">
      <c r="A140" s="6"/>
      <c r="C140" s="101"/>
      <c r="D140" s="101"/>
      <c r="E140" s="113"/>
      <c r="F140" s="55"/>
      <c r="G140" s="114"/>
      <c r="H140" s="114"/>
      <c r="I140" s="101"/>
      <c r="J140" s="101"/>
      <c r="K140" s="113"/>
      <c r="L140" s="55"/>
      <c r="M140" s="114"/>
      <c r="N140" s="114"/>
      <c r="Q140" s="113"/>
      <c r="R140" s="55"/>
      <c r="S140" s="114"/>
      <c r="W140" s="113"/>
      <c r="X140" s="55"/>
      <c r="Y140" s="114"/>
      <c r="AC140" s="113"/>
      <c r="AD140" s="55"/>
      <c r="AE140" s="114"/>
      <c r="AI140" s="113"/>
      <c r="AJ140" s="55"/>
      <c r="AK140" s="114"/>
      <c r="AO140" s="113"/>
      <c r="AP140" s="55"/>
      <c r="AQ140" s="114"/>
      <c r="AU140" s="113"/>
      <c r="AV140" s="55"/>
      <c r="AW140" s="114"/>
      <c r="AX140" s="100"/>
      <c r="BA140" s="113"/>
      <c r="BB140" s="55"/>
      <c r="BC140" s="114"/>
      <c r="BD140" s="100"/>
      <c r="BG140" s="113"/>
      <c r="BH140" s="55"/>
      <c r="BI140" s="114"/>
      <c r="BK140" s="101"/>
      <c r="BL140" s="101"/>
      <c r="BM140" s="113"/>
      <c r="BN140" s="55"/>
      <c r="BO140" s="114"/>
      <c r="BQ140" s="101"/>
      <c r="BR140" s="101"/>
      <c r="BS140" s="113"/>
      <c r="BT140" s="55"/>
      <c r="BU140" s="114"/>
      <c r="BW140" s="101"/>
      <c r="BX140" s="101"/>
      <c r="BY140" s="113"/>
      <c r="BZ140" s="55"/>
      <c r="CA140" s="114"/>
      <c r="CC140" s="101"/>
      <c r="CD140" s="101"/>
      <c r="CE140" s="113"/>
      <c r="CF140" s="55"/>
      <c r="CG140" s="114"/>
      <c r="CI140" s="101"/>
      <c r="CJ140" s="101"/>
      <c r="CK140" s="113"/>
      <c r="CL140" s="55"/>
      <c r="CM140" s="114"/>
      <c r="CO140" s="101"/>
      <c r="CP140" s="101"/>
      <c r="CQ140" s="113"/>
      <c r="CR140" s="55"/>
      <c r="CS140" s="114"/>
      <c r="CT140" s="53"/>
    </row>
    <row r="141" spans="1:98" x14ac:dyDescent="0.2">
      <c r="A141" s="6"/>
      <c r="C141" s="101"/>
      <c r="D141" s="101"/>
      <c r="E141" s="113"/>
      <c r="F141" s="55"/>
      <c r="G141" s="114"/>
      <c r="H141" s="114"/>
      <c r="I141" s="101"/>
      <c r="J141" s="101"/>
      <c r="K141" s="113"/>
      <c r="L141" s="55"/>
      <c r="M141" s="114"/>
      <c r="N141" s="114"/>
      <c r="Q141" s="113"/>
      <c r="R141" s="55"/>
      <c r="S141" s="114"/>
      <c r="W141" s="113"/>
      <c r="X141" s="55"/>
      <c r="Y141" s="114"/>
      <c r="AC141" s="113"/>
      <c r="AD141" s="55"/>
      <c r="AE141" s="114"/>
      <c r="AI141" s="113"/>
      <c r="AJ141" s="55"/>
      <c r="AK141" s="114"/>
      <c r="AO141" s="113"/>
      <c r="AP141" s="55"/>
      <c r="AQ141" s="114"/>
      <c r="AU141" s="113"/>
      <c r="AV141" s="55"/>
      <c r="AW141" s="114"/>
      <c r="AX141" s="100"/>
      <c r="BA141" s="113"/>
      <c r="BB141" s="55"/>
      <c r="BC141" s="114"/>
      <c r="BD141" s="100"/>
      <c r="BG141" s="113"/>
      <c r="BH141" s="55"/>
      <c r="BI141" s="114"/>
      <c r="BK141" s="101"/>
      <c r="BL141" s="101"/>
      <c r="BM141" s="113"/>
      <c r="BN141" s="55"/>
      <c r="BO141" s="114"/>
      <c r="BQ141" s="101"/>
      <c r="BR141" s="101"/>
      <c r="BS141" s="113"/>
      <c r="BT141" s="55"/>
      <c r="BU141" s="114"/>
      <c r="BW141" s="101"/>
      <c r="BX141" s="101"/>
      <c r="BY141" s="113"/>
      <c r="BZ141" s="55"/>
      <c r="CA141" s="114"/>
      <c r="CC141" s="101"/>
      <c r="CD141" s="101"/>
      <c r="CE141" s="113"/>
      <c r="CF141" s="55"/>
      <c r="CG141" s="114"/>
      <c r="CI141" s="101"/>
      <c r="CJ141" s="101"/>
      <c r="CK141" s="113"/>
      <c r="CL141" s="55"/>
      <c r="CM141" s="114"/>
      <c r="CO141" s="101"/>
      <c r="CP141" s="101"/>
      <c r="CQ141" s="113"/>
      <c r="CR141" s="55"/>
      <c r="CS141" s="114"/>
      <c r="CT141" s="53"/>
    </row>
    <row r="142" spans="1:98" x14ac:dyDescent="0.2">
      <c r="A142" s="6"/>
      <c r="C142" s="101"/>
      <c r="D142" s="101"/>
      <c r="E142" s="113"/>
      <c r="F142" s="55"/>
      <c r="G142" s="114"/>
      <c r="H142" s="114"/>
      <c r="I142" s="101"/>
      <c r="J142" s="101"/>
      <c r="K142" s="113"/>
      <c r="L142" s="55"/>
      <c r="M142" s="114"/>
      <c r="N142" s="114"/>
      <c r="Q142" s="113"/>
      <c r="R142" s="55"/>
      <c r="S142" s="114"/>
      <c r="W142" s="113"/>
      <c r="X142" s="55"/>
      <c r="Y142" s="114"/>
      <c r="AC142" s="113"/>
      <c r="AD142" s="55"/>
      <c r="AE142" s="114"/>
      <c r="AI142" s="113"/>
      <c r="AJ142" s="55"/>
      <c r="AK142" s="114"/>
      <c r="AO142" s="113"/>
      <c r="AP142" s="55"/>
      <c r="AQ142" s="114"/>
      <c r="AU142" s="113"/>
      <c r="AV142" s="55"/>
      <c r="AW142" s="114"/>
      <c r="AX142" s="100"/>
      <c r="BA142" s="113"/>
      <c r="BB142" s="55"/>
      <c r="BC142" s="114"/>
      <c r="BD142" s="100"/>
      <c r="BG142" s="113"/>
      <c r="BH142" s="55"/>
      <c r="BI142" s="114"/>
      <c r="BK142" s="101"/>
      <c r="BL142" s="101"/>
      <c r="BM142" s="113"/>
      <c r="BN142" s="55"/>
      <c r="BO142" s="114"/>
      <c r="BQ142" s="101"/>
      <c r="BR142" s="101"/>
      <c r="BS142" s="113"/>
      <c r="BT142" s="55"/>
      <c r="BU142" s="114"/>
      <c r="BW142" s="101"/>
      <c r="BX142" s="101"/>
      <c r="BY142" s="113"/>
      <c r="BZ142" s="55"/>
      <c r="CA142" s="114"/>
      <c r="CC142" s="101"/>
      <c r="CD142" s="101"/>
      <c r="CE142" s="113"/>
      <c r="CF142" s="55"/>
      <c r="CG142" s="114"/>
      <c r="CI142" s="101"/>
      <c r="CJ142" s="101"/>
      <c r="CK142" s="113"/>
      <c r="CL142" s="55"/>
      <c r="CM142" s="114"/>
      <c r="CO142" s="101"/>
      <c r="CP142" s="101"/>
      <c r="CQ142" s="113"/>
      <c r="CR142" s="55"/>
      <c r="CS142" s="114"/>
      <c r="CT142" s="53"/>
    </row>
    <row r="143" spans="1:98" x14ac:dyDescent="0.2">
      <c r="A143" s="6"/>
      <c r="C143" s="101"/>
      <c r="D143" s="101"/>
      <c r="E143" s="113"/>
      <c r="F143" s="55"/>
      <c r="G143" s="114"/>
      <c r="H143" s="114"/>
      <c r="I143" s="101"/>
      <c r="J143" s="101"/>
      <c r="K143" s="113"/>
      <c r="L143" s="55"/>
      <c r="M143" s="114"/>
      <c r="N143" s="114"/>
      <c r="Q143" s="113"/>
      <c r="R143" s="55"/>
      <c r="S143" s="114"/>
      <c r="W143" s="113"/>
      <c r="X143" s="55"/>
      <c r="Y143" s="114"/>
      <c r="AC143" s="113"/>
      <c r="AD143" s="55"/>
      <c r="AE143" s="114"/>
      <c r="AI143" s="113"/>
      <c r="AJ143" s="55"/>
      <c r="AK143" s="114"/>
      <c r="AO143" s="113"/>
      <c r="AP143" s="55"/>
      <c r="AQ143" s="114"/>
      <c r="AU143" s="113"/>
      <c r="AV143" s="55"/>
      <c r="AW143" s="114"/>
      <c r="AX143" s="100"/>
      <c r="BA143" s="113"/>
      <c r="BB143" s="55"/>
      <c r="BC143" s="114"/>
      <c r="BD143" s="100"/>
      <c r="BG143" s="113"/>
      <c r="BH143" s="55"/>
      <c r="BI143" s="114"/>
      <c r="BK143" s="101"/>
      <c r="BL143" s="101"/>
      <c r="BM143" s="113"/>
      <c r="BN143" s="55"/>
      <c r="BO143" s="114"/>
      <c r="BQ143" s="101"/>
      <c r="BR143" s="101"/>
      <c r="BS143" s="113"/>
      <c r="BT143" s="55"/>
      <c r="BU143" s="114"/>
      <c r="BW143" s="101"/>
      <c r="BX143" s="101"/>
      <c r="BY143" s="113"/>
      <c r="BZ143" s="55"/>
      <c r="CA143" s="114"/>
      <c r="CC143" s="101"/>
      <c r="CD143" s="101"/>
      <c r="CE143" s="113"/>
      <c r="CF143" s="55"/>
      <c r="CG143" s="114"/>
      <c r="CI143" s="101"/>
      <c r="CJ143" s="101"/>
      <c r="CK143" s="113"/>
      <c r="CL143" s="55"/>
      <c r="CM143" s="114"/>
      <c r="CO143" s="101"/>
      <c r="CP143" s="101"/>
      <c r="CQ143" s="113"/>
      <c r="CR143" s="55"/>
      <c r="CS143" s="114"/>
      <c r="CT143" s="53"/>
    </row>
    <row r="144" spans="1:98" x14ac:dyDescent="0.2">
      <c r="A144" s="6"/>
      <c r="C144" s="101"/>
      <c r="D144" s="101"/>
      <c r="E144" s="113"/>
      <c r="F144" s="55"/>
      <c r="G144" s="114"/>
      <c r="H144" s="114"/>
      <c r="I144" s="101"/>
      <c r="J144" s="101"/>
      <c r="K144" s="113"/>
      <c r="L144" s="55"/>
      <c r="M144" s="114"/>
      <c r="N144" s="114"/>
      <c r="Q144" s="113"/>
      <c r="R144" s="55"/>
      <c r="S144" s="114"/>
      <c r="W144" s="113"/>
      <c r="X144" s="55"/>
      <c r="Y144" s="114"/>
      <c r="AC144" s="113"/>
      <c r="AD144" s="55"/>
      <c r="AE144" s="114"/>
      <c r="AI144" s="113"/>
      <c r="AJ144" s="55"/>
      <c r="AK144" s="114"/>
      <c r="AO144" s="113"/>
      <c r="AP144" s="55"/>
      <c r="AQ144" s="114"/>
      <c r="AU144" s="113"/>
      <c r="AV144" s="55"/>
      <c r="AW144" s="114"/>
      <c r="AX144" s="100"/>
      <c r="BA144" s="113"/>
      <c r="BB144" s="55"/>
      <c r="BC144" s="114"/>
      <c r="BD144" s="100"/>
      <c r="BG144" s="113"/>
      <c r="BH144" s="55"/>
      <c r="BI144" s="114"/>
      <c r="BK144" s="101"/>
      <c r="BL144" s="101"/>
      <c r="BM144" s="113"/>
      <c r="BN144" s="55"/>
      <c r="BO144" s="114"/>
      <c r="BQ144" s="101"/>
      <c r="BR144" s="101"/>
      <c r="BS144" s="113"/>
      <c r="BT144" s="55"/>
      <c r="BU144" s="114"/>
      <c r="BW144" s="101"/>
      <c r="BX144" s="101"/>
      <c r="BY144" s="113"/>
      <c r="BZ144" s="55"/>
      <c r="CA144" s="114"/>
      <c r="CC144" s="101"/>
      <c r="CD144" s="101"/>
      <c r="CE144" s="113"/>
      <c r="CF144" s="55"/>
      <c r="CG144" s="114"/>
      <c r="CI144" s="101"/>
      <c r="CJ144" s="101"/>
      <c r="CK144" s="113"/>
      <c r="CL144" s="55"/>
      <c r="CM144" s="114"/>
      <c r="CO144" s="101"/>
      <c r="CP144" s="101"/>
      <c r="CQ144" s="113"/>
      <c r="CR144" s="55"/>
      <c r="CS144" s="114"/>
      <c r="CT144" s="53"/>
    </row>
    <row r="145" spans="1:98" x14ac:dyDescent="0.2">
      <c r="A145" s="6"/>
      <c r="C145" s="101"/>
      <c r="D145" s="101"/>
      <c r="E145" s="113"/>
      <c r="F145" s="55"/>
      <c r="G145" s="114"/>
      <c r="H145" s="114"/>
      <c r="I145" s="101"/>
      <c r="J145" s="101"/>
      <c r="K145" s="113"/>
      <c r="L145" s="55"/>
      <c r="M145" s="114"/>
      <c r="N145" s="114"/>
      <c r="Q145" s="113"/>
      <c r="R145" s="55"/>
      <c r="S145" s="114"/>
      <c r="W145" s="113"/>
      <c r="X145" s="55"/>
      <c r="Y145" s="114"/>
      <c r="AC145" s="113"/>
      <c r="AD145" s="55"/>
      <c r="AE145" s="114"/>
      <c r="AI145" s="113"/>
      <c r="AJ145" s="55"/>
      <c r="AK145" s="114"/>
      <c r="AO145" s="113"/>
      <c r="AP145" s="55"/>
      <c r="AQ145" s="114"/>
      <c r="AU145" s="113"/>
      <c r="AV145" s="55"/>
      <c r="AW145" s="114"/>
      <c r="AX145" s="100"/>
      <c r="BA145" s="113"/>
      <c r="BB145" s="55"/>
      <c r="BC145" s="114"/>
      <c r="BD145" s="100"/>
      <c r="BG145" s="113"/>
      <c r="BH145" s="55"/>
      <c r="BI145" s="114"/>
      <c r="BK145" s="101"/>
      <c r="BL145" s="101"/>
      <c r="BM145" s="113"/>
      <c r="BN145" s="55"/>
      <c r="BO145" s="114"/>
      <c r="BQ145" s="101"/>
      <c r="BR145" s="101"/>
      <c r="BS145" s="113"/>
      <c r="BT145" s="55"/>
      <c r="BU145" s="114"/>
      <c r="BW145" s="101"/>
      <c r="BX145" s="101"/>
      <c r="BY145" s="113"/>
      <c r="BZ145" s="55"/>
      <c r="CA145" s="114"/>
      <c r="CC145" s="101"/>
      <c r="CD145" s="101"/>
      <c r="CE145" s="113"/>
      <c r="CF145" s="55"/>
      <c r="CG145" s="114"/>
      <c r="CI145" s="101"/>
      <c r="CJ145" s="101"/>
      <c r="CK145" s="113"/>
      <c r="CL145" s="55"/>
      <c r="CM145" s="114"/>
      <c r="CO145" s="101"/>
      <c r="CP145" s="101"/>
      <c r="CQ145" s="113"/>
      <c r="CR145" s="55"/>
      <c r="CS145" s="114"/>
      <c r="CT145" s="53"/>
    </row>
    <row r="146" spans="1:98" x14ac:dyDescent="0.2">
      <c r="A146" s="6"/>
      <c r="C146" s="101"/>
      <c r="D146" s="101"/>
      <c r="E146" s="113"/>
      <c r="F146" s="55"/>
      <c r="G146" s="114"/>
      <c r="H146" s="114"/>
      <c r="I146" s="101"/>
      <c r="J146" s="101"/>
      <c r="K146" s="113"/>
      <c r="L146" s="55"/>
      <c r="M146" s="114"/>
      <c r="N146" s="114"/>
      <c r="Q146" s="113"/>
      <c r="R146" s="55"/>
      <c r="S146" s="114"/>
      <c r="W146" s="113"/>
      <c r="X146" s="55"/>
      <c r="Y146" s="114"/>
      <c r="AC146" s="113"/>
      <c r="AD146" s="55"/>
      <c r="AE146" s="114"/>
      <c r="AI146" s="113"/>
      <c r="AJ146" s="55"/>
      <c r="AK146" s="114"/>
      <c r="AO146" s="113"/>
      <c r="AP146" s="55"/>
      <c r="AQ146" s="114"/>
      <c r="AU146" s="113"/>
      <c r="AV146" s="55"/>
      <c r="AW146" s="114"/>
      <c r="AX146" s="100"/>
      <c r="BA146" s="113"/>
      <c r="BB146" s="55"/>
      <c r="BC146" s="114"/>
      <c r="BD146" s="100"/>
      <c r="BG146" s="113"/>
      <c r="BH146" s="55"/>
      <c r="BI146" s="114"/>
      <c r="BK146" s="101"/>
      <c r="BL146" s="101"/>
      <c r="BM146" s="113"/>
      <c r="BN146" s="55"/>
      <c r="BO146" s="114"/>
      <c r="BQ146" s="101"/>
      <c r="BR146" s="101"/>
      <c r="BS146" s="113"/>
      <c r="BT146" s="55"/>
      <c r="BU146" s="114"/>
      <c r="BW146" s="101"/>
      <c r="BX146" s="101"/>
      <c r="BY146" s="113"/>
      <c r="BZ146" s="55"/>
      <c r="CA146" s="114"/>
      <c r="CC146" s="101"/>
      <c r="CD146" s="101"/>
      <c r="CE146" s="113"/>
      <c r="CF146" s="55"/>
      <c r="CG146" s="114"/>
      <c r="CI146" s="101"/>
      <c r="CJ146" s="101"/>
      <c r="CK146" s="113"/>
      <c r="CL146" s="55"/>
      <c r="CM146" s="114"/>
      <c r="CO146" s="101"/>
      <c r="CP146" s="101"/>
      <c r="CQ146" s="113"/>
      <c r="CR146" s="55"/>
      <c r="CS146" s="114"/>
      <c r="CT146" s="53"/>
    </row>
    <row r="147" spans="1:98" x14ac:dyDescent="0.2">
      <c r="A147" s="6"/>
      <c r="C147" s="101"/>
      <c r="D147" s="101"/>
      <c r="E147" s="113"/>
      <c r="F147" s="55"/>
      <c r="G147" s="114"/>
      <c r="H147" s="114"/>
      <c r="I147" s="101"/>
      <c r="J147" s="101"/>
      <c r="K147" s="113"/>
      <c r="L147" s="55"/>
      <c r="M147" s="114"/>
      <c r="N147" s="114"/>
      <c r="Q147" s="113"/>
      <c r="R147" s="55"/>
      <c r="S147" s="114"/>
      <c r="W147" s="113"/>
      <c r="X147" s="55"/>
      <c r="Y147" s="114"/>
      <c r="AC147" s="113"/>
      <c r="AD147" s="55"/>
      <c r="AE147" s="114"/>
      <c r="AI147" s="113"/>
      <c r="AJ147" s="55"/>
      <c r="AK147" s="114"/>
      <c r="AO147" s="113"/>
      <c r="AP147" s="55"/>
      <c r="AQ147" s="114"/>
      <c r="AU147" s="113"/>
      <c r="AV147" s="55"/>
      <c r="AW147" s="114"/>
      <c r="AX147" s="100"/>
      <c r="BA147" s="113"/>
      <c r="BB147" s="55"/>
      <c r="BC147" s="114"/>
      <c r="BD147" s="100"/>
      <c r="BG147" s="113"/>
      <c r="BH147" s="55"/>
      <c r="BI147" s="114"/>
      <c r="BK147" s="101"/>
      <c r="BL147" s="101"/>
      <c r="BM147" s="113"/>
      <c r="BN147" s="55"/>
      <c r="BO147" s="114"/>
      <c r="BQ147" s="101"/>
      <c r="BR147" s="101"/>
      <c r="BS147" s="113"/>
      <c r="BT147" s="55"/>
      <c r="BU147" s="114"/>
      <c r="BW147" s="101"/>
      <c r="BX147" s="101"/>
      <c r="BY147" s="113"/>
      <c r="BZ147" s="55"/>
      <c r="CA147" s="114"/>
      <c r="CC147" s="101"/>
      <c r="CD147" s="101"/>
      <c r="CE147" s="113"/>
      <c r="CF147" s="55"/>
      <c r="CG147" s="114"/>
      <c r="CI147" s="101"/>
      <c r="CJ147" s="101"/>
      <c r="CK147" s="113"/>
      <c r="CL147" s="55"/>
      <c r="CM147" s="114"/>
      <c r="CO147" s="101"/>
      <c r="CP147" s="101"/>
      <c r="CQ147" s="113"/>
      <c r="CR147" s="55"/>
      <c r="CS147" s="114"/>
      <c r="CT147" s="53"/>
    </row>
    <row r="148" spans="1:98" x14ac:dyDescent="0.2">
      <c r="A148" s="6"/>
      <c r="C148" s="101"/>
      <c r="D148" s="101"/>
      <c r="E148" s="113"/>
      <c r="F148" s="55"/>
      <c r="G148" s="114"/>
      <c r="H148" s="114"/>
      <c r="I148" s="101"/>
      <c r="J148" s="101"/>
      <c r="K148" s="113"/>
      <c r="L148" s="55"/>
      <c r="M148" s="114"/>
      <c r="N148" s="114"/>
      <c r="Q148" s="113"/>
      <c r="R148" s="55"/>
      <c r="S148" s="114"/>
      <c r="W148" s="113"/>
      <c r="X148" s="55"/>
      <c r="Y148" s="114"/>
      <c r="AC148" s="113"/>
      <c r="AD148" s="55"/>
      <c r="AE148" s="114"/>
      <c r="AI148" s="113"/>
      <c r="AJ148" s="55"/>
      <c r="AK148" s="114"/>
      <c r="AO148" s="113"/>
      <c r="AP148" s="55"/>
      <c r="AQ148" s="114"/>
      <c r="AU148" s="113"/>
      <c r="AV148" s="55"/>
      <c r="AW148" s="114"/>
      <c r="AX148" s="100"/>
      <c r="BA148" s="113"/>
      <c r="BB148" s="55"/>
      <c r="BC148" s="114"/>
      <c r="BD148" s="100"/>
      <c r="BG148" s="113"/>
      <c r="BH148" s="55"/>
      <c r="BI148" s="114"/>
      <c r="BK148" s="101"/>
      <c r="BL148" s="101"/>
      <c r="BM148" s="113"/>
      <c r="BN148" s="55"/>
      <c r="BO148" s="114"/>
      <c r="BQ148" s="101"/>
      <c r="BR148" s="101"/>
      <c r="BS148" s="113"/>
      <c r="BT148" s="55"/>
      <c r="BU148" s="114"/>
      <c r="BW148" s="101"/>
      <c r="BX148" s="101"/>
      <c r="BY148" s="113"/>
      <c r="BZ148" s="55"/>
      <c r="CA148" s="114"/>
      <c r="CC148" s="101"/>
      <c r="CD148" s="101"/>
      <c r="CE148" s="113"/>
      <c r="CF148" s="55"/>
      <c r="CG148" s="114"/>
      <c r="CI148" s="101"/>
      <c r="CJ148" s="101"/>
      <c r="CK148" s="113"/>
      <c r="CL148" s="55"/>
      <c r="CM148" s="114"/>
      <c r="CO148" s="101"/>
      <c r="CP148" s="101"/>
      <c r="CQ148" s="113"/>
      <c r="CR148" s="55"/>
      <c r="CS148" s="114"/>
      <c r="CT148" s="53"/>
    </row>
    <row r="149" spans="1:98" x14ac:dyDescent="0.2">
      <c r="A149" s="6"/>
      <c r="C149" s="101"/>
      <c r="D149" s="101"/>
      <c r="E149" s="113"/>
      <c r="F149" s="55"/>
      <c r="G149" s="114"/>
      <c r="H149" s="114"/>
      <c r="I149" s="101"/>
      <c r="J149" s="101"/>
      <c r="K149" s="113"/>
      <c r="L149" s="55"/>
      <c r="M149" s="114"/>
      <c r="N149" s="114"/>
      <c r="Q149" s="113"/>
      <c r="R149" s="55"/>
      <c r="S149" s="114"/>
      <c r="W149" s="113"/>
      <c r="X149" s="55"/>
      <c r="Y149" s="114"/>
      <c r="AC149" s="113"/>
      <c r="AD149" s="55"/>
      <c r="AE149" s="114"/>
      <c r="AI149" s="113"/>
      <c r="AJ149" s="55"/>
      <c r="AK149" s="114"/>
      <c r="AO149" s="113"/>
      <c r="AP149" s="55"/>
      <c r="AQ149" s="114"/>
      <c r="AU149" s="113"/>
      <c r="AV149" s="55"/>
      <c r="AW149" s="114"/>
      <c r="AX149" s="100"/>
      <c r="BA149" s="113"/>
      <c r="BB149" s="55"/>
      <c r="BC149" s="114"/>
      <c r="BD149" s="100"/>
      <c r="BG149" s="113"/>
      <c r="BH149" s="55"/>
      <c r="BI149" s="114"/>
      <c r="BK149" s="101"/>
      <c r="BL149" s="101"/>
      <c r="BM149" s="113"/>
      <c r="BN149" s="55"/>
      <c r="BO149" s="114"/>
      <c r="BQ149" s="101"/>
      <c r="BR149" s="101"/>
      <c r="BS149" s="113"/>
      <c r="BT149" s="55"/>
      <c r="BU149" s="114"/>
      <c r="BW149" s="101"/>
      <c r="BX149" s="101"/>
      <c r="BY149" s="113"/>
      <c r="BZ149" s="55"/>
      <c r="CA149" s="114"/>
      <c r="CC149" s="101"/>
      <c r="CD149" s="101"/>
      <c r="CE149" s="113"/>
      <c r="CF149" s="55"/>
      <c r="CG149" s="114"/>
      <c r="CI149" s="101"/>
      <c r="CJ149" s="101"/>
      <c r="CK149" s="113"/>
      <c r="CL149" s="55"/>
      <c r="CM149" s="114"/>
      <c r="CO149" s="101"/>
      <c r="CP149" s="101"/>
      <c r="CQ149" s="113"/>
      <c r="CR149" s="55"/>
      <c r="CS149" s="114"/>
      <c r="CT149" s="53"/>
    </row>
    <row r="150" spans="1:98" x14ac:dyDescent="0.2">
      <c r="A150" s="6"/>
      <c r="C150" s="101"/>
      <c r="D150" s="101"/>
      <c r="E150" s="113"/>
      <c r="F150" s="55"/>
      <c r="G150" s="114"/>
      <c r="H150" s="114"/>
      <c r="I150" s="101"/>
      <c r="J150" s="101"/>
      <c r="K150" s="113"/>
      <c r="L150" s="55"/>
      <c r="M150" s="114"/>
      <c r="N150" s="114"/>
      <c r="Q150" s="113"/>
      <c r="R150" s="55"/>
      <c r="S150" s="114"/>
      <c r="W150" s="113"/>
      <c r="X150" s="55"/>
      <c r="Y150" s="114"/>
      <c r="AC150" s="113"/>
      <c r="AD150" s="55"/>
      <c r="AE150" s="114"/>
      <c r="AI150" s="113"/>
      <c r="AJ150" s="55"/>
      <c r="AK150" s="114"/>
      <c r="AO150" s="113"/>
      <c r="AP150" s="55"/>
      <c r="AQ150" s="114"/>
      <c r="AU150" s="113"/>
      <c r="AV150" s="55"/>
      <c r="AW150" s="114"/>
      <c r="AX150" s="100"/>
      <c r="BA150" s="113"/>
      <c r="BB150" s="55"/>
      <c r="BC150" s="114"/>
      <c r="BD150" s="100"/>
      <c r="BG150" s="113"/>
      <c r="BH150" s="55"/>
      <c r="BI150" s="114"/>
      <c r="BK150" s="101"/>
      <c r="BL150" s="101"/>
      <c r="BM150" s="113"/>
      <c r="BN150" s="55"/>
      <c r="BO150" s="114"/>
      <c r="BQ150" s="101"/>
      <c r="BR150" s="101"/>
      <c r="BS150" s="113"/>
      <c r="BT150" s="55"/>
      <c r="BU150" s="114"/>
      <c r="BW150" s="101"/>
      <c r="BX150" s="101"/>
      <c r="BY150" s="113"/>
      <c r="BZ150" s="55"/>
      <c r="CA150" s="114"/>
      <c r="CC150" s="101"/>
      <c r="CD150" s="101"/>
      <c r="CE150" s="113"/>
      <c r="CF150" s="55"/>
      <c r="CG150" s="114"/>
      <c r="CI150" s="101"/>
      <c r="CJ150" s="101"/>
      <c r="CK150" s="113"/>
      <c r="CL150" s="55"/>
      <c r="CM150" s="114"/>
      <c r="CO150" s="101"/>
      <c r="CP150" s="101"/>
      <c r="CQ150" s="113"/>
      <c r="CR150" s="55"/>
      <c r="CS150" s="114"/>
      <c r="CT150" s="53"/>
    </row>
    <row r="151" spans="1:98" x14ac:dyDescent="0.2">
      <c r="A151" s="6"/>
      <c r="C151" s="101"/>
      <c r="D151" s="101"/>
      <c r="E151" s="113"/>
      <c r="F151" s="55"/>
      <c r="G151" s="114"/>
      <c r="H151" s="114"/>
      <c r="I151" s="101"/>
      <c r="J151" s="101"/>
      <c r="K151" s="113"/>
      <c r="L151" s="55"/>
      <c r="M151" s="114"/>
      <c r="N151" s="114"/>
      <c r="Q151" s="113"/>
      <c r="R151" s="55"/>
      <c r="S151" s="114"/>
      <c r="W151" s="113"/>
      <c r="X151" s="55"/>
      <c r="Y151" s="114"/>
      <c r="AC151" s="113"/>
      <c r="AD151" s="55"/>
      <c r="AE151" s="114"/>
      <c r="AI151" s="113"/>
      <c r="AJ151" s="55"/>
      <c r="AK151" s="114"/>
      <c r="AO151" s="113"/>
      <c r="AP151" s="55"/>
      <c r="AQ151" s="114"/>
      <c r="AU151" s="113"/>
      <c r="AV151" s="55"/>
      <c r="AW151" s="114"/>
      <c r="AX151" s="100"/>
      <c r="BA151" s="113"/>
      <c r="BB151" s="55"/>
      <c r="BC151" s="114"/>
      <c r="BD151" s="100"/>
      <c r="BG151" s="113"/>
      <c r="BH151" s="55"/>
      <c r="BI151" s="114"/>
      <c r="BK151" s="101"/>
      <c r="BL151" s="101"/>
      <c r="BM151" s="113"/>
      <c r="BN151" s="55"/>
      <c r="BO151" s="114"/>
      <c r="BQ151" s="101"/>
      <c r="BR151" s="101"/>
      <c r="BS151" s="113"/>
      <c r="BT151" s="55"/>
      <c r="BU151" s="114"/>
      <c r="BW151" s="101"/>
      <c r="BX151" s="101"/>
      <c r="BY151" s="113"/>
      <c r="BZ151" s="55"/>
      <c r="CA151" s="114"/>
      <c r="CC151" s="101"/>
      <c r="CD151" s="101"/>
      <c r="CE151" s="113"/>
      <c r="CF151" s="55"/>
      <c r="CG151" s="114"/>
      <c r="CI151" s="101"/>
      <c r="CJ151" s="101"/>
      <c r="CK151" s="113"/>
      <c r="CL151" s="55"/>
      <c r="CM151" s="114"/>
      <c r="CO151" s="101"/>
      <c r="CP151" s="101"/>
      <c r="CQ151" s="113"/>
      <c r="CR151" s="55"/>
      <c r="CS151" s="114"/>
      <c r="CT151" s="53"/>
    </row>
    <row r="152" spans="1:98" x14ac:dyDescent="0.2">
      <c r="A152" s="6"/>
      <c r="C152" s="101"/>
      <c r="D152" s="101"/>
      <c r="E152" s="113"/>
      <c r="F152" s="55"/>
      <c r="G152" s="114"/>
      <c r="H152" s="114"/>
      <c r="I152" s="101"/>
      <c r="J152" s="101"/>
      <c r="K152" s="113"/>
      <c r="L152" s="55"/>
      <c r="M152" s="114"/>
      <c r="N152" s="114"/>
      <c r="Q152" s="113"/>
      <c r="R152" s="55"/>
      <c r="S152" s="114"/>
      <c r="W152" s="113"/>
      <c r="X152" s="55"/>
      <c r="Y152" s="114"/>
      <c r="AC152" s="113"/>
      <c r="AD152" s="55"/>
      <c r="AE152" s="114"/>
      <c r="AI152" s="113"/>
      <c r="AJ152" s="55"/>
      <c r="AK152" s="114"/>
      <c r="AO152" s="113"/>
      <c r="AP152" s="55"/>
      <c r="AQ152" s="114"/>
      <c r="AU152" s="113"/>
      <c r="AV152" s="55"/>
      <c r="AW152" s="114"/>
      <c r="AX152" s="100"/>
      <c r="BA152" s="113"/>
      <c r="BB152" s="55"/>
      <c r="BC152" s="114"/>
      <c r="BD152" s="100"/>
      <c r="BG152" s="113"/>
      <c r="BH152" s="55"/>
      <c r="BI152" s="114"/>
      <c r="BK152" s="101"/>
      <c r="BL152" s="101"/>
      <c r="BM152" s="113"/>
      <c r="BN152" s="55"/>
      <c r="BO152" s="114"/>
      <c r="BQ152" s="101"/>
      <c r="BR152" s="101"/>
      <c r="BS152" s="113"/>
      <c r="BT152" s="55"/>
      <c r="BU152" s="114"/>
      <c r="BW152" s="101"/>
      <c r="BX152" s="101"/>
      <c r="BY152" s="113"/>
      <c r="BZ152" s="55"/>
      <c r="CA152" s="114"/>
      <c r="CC152" s="101"/>
      <c r="CD152" s="101"/>
      <c r="CE152" s="113"/>
      <c r="CF152" s="55"/>
      <c r="CG152" s="114"/>
      <c r="CI152" s="101"/>
      <c r="CJ152" s="101"/>
      <c r="CK152" s="113"/>
      <c r="CL152" s="55"/>
      <c r="CM152" s="114"/>
      <c r="CO152" s="101"/>
      <c r="CP152" s="101"/>
      <c r="CQ152" s="113"/>
      <c r="CR152" s="55"/>
      <c r="CS152" s="114"/>
      <c r="CT152" s="53"/>
    </row>
    <row r="153" spans="1:98" x14ac:dyDescent="0.2">
      <c r="A153" s="6"/>
      <c r="C153" s="101"/>
      <c r="D153" s="101"/>
      <c r="E153" s="113"/>
      <c r="F153" s="55"/>
      <c r="G153" s="114"/>
      <c r="H153" s="114"/>
      <c r="I153" s="101"/>
      <c r="J153" s="101"/>
      <c r="K153" s="113"/>
      <c r="L153" s="55"/>
      <c r="M153" s="114"/>
      <c r="N153" s="114"/>
      <c r="Q153" s="113"/>
      <c r="R153" s="55"/>
      <c r="S153" s="114"/>
      <c r="W153" s="113"/>
      <c r="X153" s="55"/>
      <c r="Y153" s="114"/>
      <c r="AC153" s="113"/>
      <c r="AD153" s="55"/>
      <c r="AE153" s="114"/>
      <c r="AI153" s="113"/>
      <c r="AJ153" s="55"/>
      <c r="AK153" s="114"/>
      <c r="AO153" s="113"/>
      <c r="AP153" s="55"/>
      <c r="AQ153" s="114"/>
      <c r="AU153" s="113"/>
      <c r="AV153" s="55"/>
      <c r="AW153" s="114"/>
      <c r="AX153" s="100"/>
      <c r="BA153" s="113"/>
      <c r="BB153" s="55"/>
      <c r="BC153" s="114"/>
      <c r="BD153" s="100"/>
      <c r="BG153" s="113"/>
      <c r="BH153" s="55"/>
      <c r="BI153" s="114"/>
      <c r="BK153" s="101"/>
      <c r="BL153" s="101"/>
      <c r="BM153" s="113"/>
      <c r="BN153" s="55"/>
      <c r="BO153" s="114"/>
      <c r="BQ153" s="101"/>
      <c r="BR153" s="101"/>
      <c r="BS153" s="113"/>
      <c r="BT153" s="55"/>
      <c r="BU153" s="114"/>
      <c r="BW153" s="101"/>
      <c r="BX153" s="101"/>
      <c r="BY153" s="113"/>
      <c r="BZ153" s="55"/>
      <c r="CA153" s="114"/>
      <c r="CC153" s="101"/>
      <c r="CD153" s="101"/>
      <c r="CE153" s="113"/>
      <c r="CF153" s="55"/>
      <c r="CG153" s="114"/>
      <c r="CI153" s="101"/>
      <c r="CJ153" s="101"/>
      <c r="CK153" s="113"/>
      <c r="CL153" s="55"/>
      <c r="CM153" s="114"/>
      <c r="CO153" s="101"/>
      <c r="CP153" s="101"/>
      <c r="CQ153" s="113"/>
      <c r="CR153" s="55"/>
      <c r="CS153" s="114"/>
      <c r="CT153" s="53"/>
    </row>
    <row r="154" spans="1:98" x14ac:dyDescent="0.2">
      <c r="A154" s="6"/>
      <c r="C154" s="101"/>
      <c r="D154" s="101"/>
      <c r="E154" s="113"/>
      <c r="F154" s="55"/>
      <c r="G154" s="114"/>
      <c r="H154" s="114"/>
      <c r="I154" s="101"/>
      <c r="J154" s="101"/>
      <c r="K154" s="113"/>
      <c r="L154" s="55"/>
      <c r="M154" s="114"/>
      <c r="N154" s="114"/>
      <c r="Q154" s="113"/>
      <c r="R154" s="55"/>
      <c r="S154" s="114"/>
      <c r="W154" s="113"/>
      <c r="X154" s="55"/>
      <c r="Y154" s="114"/>
      <c r="AC154" s="113"/>
      <c r="AD154" s="55"/>
      <c r="AE154" s="114"/>
      <c r="AI154" s="113"/>
      <c r="AJ154" s="55"/>
      <c r="AK154" s="114"/>
      <c r="AO154" s="113"/>
      <c r="AP154" s="55"/>
      <c r="AQ154" s="114"/>
      <c r="AU154" s="113"/>
      <c r="AV154" s="55"/>
      <c r="AW154" s="114"/>
      <c r="AX154" s="100"/>
      <c r="BA154" s="113"/>
      <c r="BB154" s="55"/>
      <c r="BC154" s="114"/>
      <c r="BD154" s="100"/>
      <c r="BG154" s="113"/>
      <c r="BH154" s="55"/>
      <c r="BI154" s="114"/>
      <c r="BK154" s="101"/>
      <c r="BL154" s="101"/>
      <c r="BM154" s="113"/>
      <c r="BN154" s="55"/>
      <c r="BO154" s="114"/>
      <c r="BQ154" s="101"/>
      <c r="BR154" s="101"/>
      <c r="BS154" s="113"/>
      <c r="BT154" s="55"/>
      <c r="BU154" s="114"/>
      <c r="BW154" s="101"/>
      <c r="BX154" s="101"/>
      <c r="BY154" s="113"/>
      <c r="BZ154" s="55"/>
      <c r="CA154" s="114"/>
      <c r="CC154" s="101"/>
      <c r="CD154" s="101"/>
      <c r="CE154" s="113"/>
      <c r="CF154" s="55"/>
      <c r="CG154" s="114"/>
      <c r="CI154" s="101"/>
      <c r="CJ154" s="101"/>
      <c r="CK154" s="113"/>
      <c r="CL154" s="55"/>
      <c r="CM154" s="114"/>
      <c r="CO154" s="101"/>
      <c r="CP154" s="101"/>
      <c r="CQ154" s="113"/>
      <c r="CR154" s="55"/>
      <c r="CS154" s="114"/>
      <c r="CT154" s="53"/>
    </row>
    <row r="155" spans="1:98" x14ac:dyDescent="0.2">
      <c r="A155" s="6"/>
      <c r="C155" s="101"/>
      <c r="D155" s="101"/>
      <c r="E155" s="113"/>
      <c r="F155" s="55"/>
      <c r="G155" s="114"/>
      <c r="H155" s="114"/>
      <c r="I155" s="101"/>
      <c r="J155" s="101"/>
      <c r="K155" s="113"/>
      <c r="L155" s="55"/>
      <c r="M155" s="114"/>
      <c r="N155" s="114"/>
      <c r="Q155" s="113"/>
      <c r="R155" s="55"/>
      <c r="S155" s="114"/>
      <c r="W155" s="113"/>
      <c r="X155" s="55"/>
      <c r="Y155" s="114"/>
      <c r="AC155" s="113"/>
      <c r="AD155" s="55"/>
      <c r="AE155" s="114"/>
      <c r="AI155" s="113"/>
      <c r="AJ155" s="55"/>
      <c r="AK155" s="114"/>
      <c r="AO155" s="113"/>
      <c r="AP155" s="55"/>
      <c r="AQ155" s="114"/>
      <c r="AU155" s="113"/>
      <c r="AV155" s="55"/>
      <c r="AW155" s="114"/>
      <c r="AX155" s="100"/>
      <c r="BA155" s="113"/>
      <c r="BB155" s="55"/>
      <c r="BC155" s="114"/>
      <c r="BD155" s="100"/>
      <c r="BG155" s="113"/>
      <c r="BH155" s="55"/>
      <c r="BI155" s="114"/>
      <c r="BK155" s="101"/>
      <c r="BL155" s="101"/>
      <c r="BM155" s="113"/>
      <c r="BN155" s="55"/>
      <c r="BO155" s="114"/>
      <c r="BQ155" s="101"/>
      <c r="BR155" s="101"/>
      <c r="BS155" s="113"/>
      <c r="BT155" s="55"/>
      <c r="BU155" s="114"/>
      <c r="BW155" s="101"/>
      <c r="BX155" s="101"/>
      <c r="BY155" s="113"/>
      <c r="BZ155" s="55"/>
      <c r="CA155" s="114"/>
      <c r="CC155" s="101"/>
      <c r="CD155" s="101"/>
      <c r="CE155" s="113"/>
      <c r="CF155" s="55"/>
      <c r="CG155" s="114"/>
      <c r="CI155" s="101"/>
      <c r="CJ155" s="101"/>
      <c r="CK155" s="113"/>
      <c r="CL155" s="55"/>
      <c r="CM155" s="114"/>
      <c r="CO155" s="101"/>
      <c r="CP155" s="101"/>
      <c r="CQ155" s="113"/>
      <c r="CR155" s="55"/>
      <c r="CS155" s="114"/>
      <c r="CT155" s="53"/>
    </row>
    <row r="156" spans="1:98" x14ac:dyDescent="0.2">
      <c r="A156" s="6"/>
      <c r="C156" s="101"/>
      <c r="D156" s="101"/>
      <c r="E156" s="113"/>
      <c r="F156" s="55"/>
      <c r="G156" s="114"/>
      <c r="H156" s="114"/>
      <c r="I156" s="101"/>
      <c r="J156" s="101"/>
      <c r="K156" s="113"/>
      <c r="L156" s="55"/>
      <c r="M156" s="114"/>
      <c r="N156" s="114"/>
      <c r="Q156" s="113"/>
      <c r="R156" s="55"/>
      <c r="S156" s="114"/>
      <c r="W156" s="113"/>
      <c r="X156" s="55"/>
      <c r="Y156" s="114"/>
      <c r="AC156" s="113"/>
      <c r="AD156" s="55"/>
      <c r="AE156" s="114"/>
      <c r="AI156" s="113"/>
      <c r="AJ156" s="55"/>
      <c r="AK156" s="114"/>
      <c r="AO156" s="113"/>
      <c r="AP156" s="55"/>
      <c r="AQ156" s="114"/>
      <c r="AU156" s="113"/>
      <c r="AV156" s="55"/>
      <c r="AW156" s="114"/>
      <c r="AX156" s="100"/>
      <c r="BA156" s="113"/>
      <c r="BB156" s="55"/>
      <c r="BC156" s="114"/>
      <c r="BD156" s="100"/>
      <c r="BG156" s="113"/>
      <c r="BH156" s="55"/>
      <c r="BI156" s="114"/>
      <c r="BK156" s="101"/>
      <c r="BL156" s="101"/>
      <c r="BM156" s="113"/>
      <c r="BN156" s="55"/>
      <c r="BO156" s="114"/>
      <c r="BQ156" s="101"/>
      <c r="BR156" s="101"/>
      <c r="BS156" s="113"/>
      <c r="BT156" s="55"/>
      <c r="BU156" s="114"/>
      <c r="BW156" s="101"/>
      <c r="BX156" s="101"/>
      <c r="BY156" s="113"/>
      <c r="BZ156" s="55"/>
      <c r="CA156" s="114"/>
      <c r="CC156" s="101"/>
      <c r="CD156" s="101"/>
      <c r="CE156" s="113"/>
      <c r="CF156" s="55"/>
      <c r="CG156" s="114"/>
      <c r="CI156" s="101"/>
      <c r="CJ156" s="101"/>
      <c r="CK156" s="113"/>
      <c r="CL156" s="55"/>
      <c r="CM156" s="114"/>
      <c r="CO156" s="101"/>
      <c r="CP156" s="101"/>
      <c r="CQ156" s="113"/>
      <c r="CR156" s="55"/>
      <c r="CS156" s="114"/>
      <c r="CT156" s="53"/>
    </row>
    <row r="157" spans="1:98" x14ac:dyDescent="0.2">
      <c r="A157" s="6"/>
      <c r="C157" s="101"/>
      <c r="D157" s="101"/>
      <c r="E157" s="113"/>
      <c r="F157" s="55"/>
      <c r="G157" s="114"/>
      <c r="H157" s="114"/>
      <c r="I157" s="101"/>
      <c r="J157" s="101"/>
      <c r="K157" s="113"/>
      <c r="L157" s="55"/>
      <c r="M157" s="114"/>
      <c r="N157" s="114"/>
      <c r="Q157" s="113"/>
      <c r="R157" s="55"/>
      <c r="S157" s="114"/>
      <c r="W157" s="113"/>
      <c r="X157" s="55"/>
      <c r="Y157" s="114"/>
      <c r="AC157" s="113"/>
      <c r="AD157" s="55"/>
      <c r="AE157" s="114"/>
      <c r="AI157" s="113"/>
      <c r="AJ157" s="55"/>
      <c r="AK157" s="114"/>
      <c r="AO157" s="113"/>
      <c r="AP157" s="55"/>
      <c r="AQ157" s="114"/>
      <c r="AU157" s="113"/>
      <c r="AV157" s="55"/>
      <c r="AW157" s="114"/>
      <c r="AX157" s="100"/>
      <c r="BA157" s="113"/>
      <c r="BB157" s="55"/>
      <c r="BC157" s="114"/>
      <c r="BD157" s="100"/>
      <c r="BG157" s="113"/>
      <c r="BH157" s="55"/>
      <c r="BI157" s="114"/>
      <c r="BK157" s="101"/>
      <c r="BL157" s="101"/>
      <c r="BM157" s="113"/>
      <c r="BN157" s="55"/>
      <c r="BO157" s="114"/>
      <c r="BQ157" s="101"/>
      <c r="BR157" s="101"/>
      <c r="BS157" s="113"/>
      <c r="BT157" s="55"/>
      <c r="BU157" s="114"/>
      <c r="BW157" s="101"/>
      <c r="BX157" s="101"/>
      <c r="BY157" s="113"/>
      <c r="BZ157" s="55"/>
      <c r="CA157" s="114"/>
      <c r="CC157" s="101"/>
      <c r="CD157" s="101"/>
      <c r="CE157" s="113"/>
      <c r="CF157" s="55"/>
      <c r="CG157" s="114"/>
      <c r="CI157" s="101"/>
      <c r="CJ157" s="101"/>
      <c r="CK157" s="113"/>
      <c r="CL157" s="55"/>
      <c r="CM157" s="114"/>
      <c r="CO157" s="101"/>
      <c r="CP157" s="101"/>
      <c r="CQ157" s="113"/>
      <c r="CR157" s="55"/>
      <c r="CS157" s="114"/>
      <c r="CT157" s="53"/>
    </row>
    <row r="158" spans="1:98" x14ac:dyDescent="0.2">
      <c r="A158" s="6"/>
      <c r="C158" s="101"/>
      <c r="D158" s="101"/>
      <c r="E158" s="113"/>
      <c r="F158" s="55"/>
      <c r="G158" s="114"/>
      <c r="H158" s="114"/>
      <c r="I158" s="101"/>
      <c r="J158" s="101"/>
      <c r="K158" s="113"/>
      <c r="L158" s="55"/>
      <c r="M158" s="114"/>
      <c r="N158" s="114"/>
      <c r="Q158" s="113"/>
      <c r="R158" s="55"/>
      <c r="S158" s="114"/>
      <c r="W158" s="113"/>
      <c r="X158" s="55"/>
      <c r="Y158" s="114"/>
      <c r="AC158" s="113"/>
      <c r="AD158" s="55"/>
      <c r="AE158" s="114"/>
      <c r="AI158" s="113"/>
      <c r="AJ158" s="55"/>
      <c r="AK158" s="114"/>
      <c r="AO158" s="113"/>
      <c r="AP158" s="55"/>
      <c r="AQ158" s="114"/>
      <c r="AU158" s="113"/>
      <c r="AV158" s="55"/>
      <c r="AW158" s="114"/>
      <c r="AX158" s="100"/>
      <c r="BA158" s="113"/>
      <c r="BB158" s="55"/>
      <c r="BC158" s="114"/>
      <c r="BD158" s="100"/>
      <c r="BG158" s="113"/>
      <c r="BH158" s="55"/>
      <c r="BI158" s="114"/>
      <c r="BK158" s="101"/>
      <c r="BL158" s="101"/>
      <c r="BM158" s="113"/>
      <c r="BN158" s="55"/>
      <c r="BO158" s="114"/>
      <c r="BQ158" s="101"/>
      <c r="BR158" s="101"/>
      <c r="BS158" s="113"/>
      <c r="BT158" s="55"/>
      <c r="BU158" s="114"/>
      <c r="BW158" s="101"/>
      <c r="BX158" s="101"/>
      <c r="BY158" s="113"/>
      <c r="BZ158" s="55"/>
      <c r="CA158" s="114"/>
      <c r="CC158" s="101"/>
      <c r="CD158" s="101"/>
      <c r="CE158" s="113"/>
      <c r="CF158" s="55"/>
      <c r="CG158" s="114"/>
      <c r="CI158" s="101"/>
      <c r="CJ158" s="101"/>
      <c r="CK158" s="113"/>
      <c r="CL158" s="55"/>
      <c r="CM158" s="114"/>
      <c r="CO158" s="101"/>
      <c r="CP158" s="101"/>
      <c r="CQ158" s="113"/>
      <c r="CR158" s="55"/>
      <c r="CS158" s="114"/>
      <c r="CT158" s="53"/>
    </row>
    <row r="159" spans="1:98" x14ac:dyDescent="0.2">
      <c r="A159" s="6"/>
      <c r="C159" s="101"/>
      <c r="D159" s="101"/>
      <c r="E159" s="113"/>
      <c r="F159" s="55"/>
      <c r="G159" s="114"/>
      <c r="H159" s="114"/>
      <c r="I159" s="101"/>
      <c r="J159" s="101"/>
      <c r="K159" s="113"/>
      <c r="L159" s="55"/>
      <c r="M159" s="114"/>
      <c r="N159" s="114"/>
      <c r="Q159" s="113"/>
      <c r="R159" s="55"/>
      <c r="S159" s="114"/>
      <c r="W159" s="113"/>
      <c r="X159" s="55"/>
      <c r="Y159" s="114"/>
      <c r="AC159" s="113"/>
      <c r="AD159" s="55"/>
      <c r="AE159" s="114"/>
      <c r="AI159" s="113"/>
      <c r="AJ159" s="55"/>
      <c r="AK159" s="114"/>
      <c r="AO159" s="113"/>
      <c r="AP159" s="55"/>
      <c r="AQ159" s="114"/>
      <c r="AU159" s="113"/>
      <c r="AV159" s="55"/>
      <c r="AW159" s="114"/>
      <c r="AX159" s="100"/>
      <c r="BA159" s="113"/>
      <c r="BB159" s="55"/>
      <c r="BC159" s="114"/>
      <c r="BD159" s="100"/>
      <c r="BG159" s="113"/>
      <c r="BH159" s="55"/>
      <c r="BI159" s="114"/>
      <c r="BK159" s="101"/>
      <c r="BL159" s="101"/>
      <c r="BM159" s="113"/>
      <c r="BN159" s="55"/>
      <c r="BO159" s="114"/>
      <c r="BQ159" s="101"/>
      <c r="BR159" s="101"/>
      <c r="BS159" s="113"/>
      <c r="BT159" s="55"/>
      <c r="BU159" s="114"/>
      <c r="BW159" s="101"/>
      <c r="BX159" s="101"/>
      <c r="BY159" s="113"/>
      <c r="BZ159" s="55"/>
      <c r="CA159" s="114"/>
      <c r="CC159" s="101"/>
      <c r="CD159" s="101"/>
      <c r="CE159" s="113"/>
      <c r="CF159" s="55"/>
      <c r="CG159" s="114"/>
      <c r="CI159" s="101"/>
      <c r="CJ159" s="101"/>
      <c r="CK159" s="113"/>
      <c r="CL159" s="55"/>
      <c r="CM159" s="114"/>
      <c r="CO159" s="101"/>
      <c r="CP159" s="101"/>
      <c r="CQ159" s="113"/>
      <c r="CR159" s="55"/>
      <c r="CS159" s="114"/>
      <c r="CT159" s="53"/>
    </row>
    <row r="160" spans="1:98" x14ac:dyDescent="0.2">
      <c r="A160" s="6"/>
      <c r="C160" s="101"/>
      <c r="D160" s="101"/>
      <c r="E160" s="113"/>
      <c r="F160" s="55"/>
      <c r="G160" s="114"/>
      <c r="H160" s="114"/>
      <c r="I160" s="101"/>
      <c r="J160" s="101"/>
      <c r="K160" s="113"/>
      <c r="L160" s="55"/>
      <c r="M160" s="114"/>
      <c r="N160" s="114"/>
      <c r="Q160" s="113"/>
      <c r="R160" s="55"/>
      <c r="S160" s="114"/>
      <c r="W160" s="113"/>
      <c r="X160" s="55"/>
      <c r="Y160" s="114"/>
      <c r="AC160" s="113"/>
      <c r="AD160" s="55"/>
      <c r="AE160" s="114"/>
      <c r="AI160" s="113"/>
      <c r="AJ160" s="55"/>
      <c r="AK160" s="114"/>
      <c r="AO160" s="113"/>
      <c r="AP160" s="55"/>
      <c r="AQ160" s="114"/>
      <c r="AU160" s="113"/>
      <c r="AV160" s="55"/>
      <c r="AW160" s="114"/>
      <c r="AX160" s="100"/>
      <c r="BA160" s="113"/>
      <c r="BB160" s="55"/>
      <c r="BC160" s="114"/>
      <c r="BD160" s="100"/>
      <c r="BG160" s="113"/>
      <c r="BH160" s="55"/>
      <c r="BI160" s="114"/>
      <c r="BK160" s="101"/>
      <c r="BL160" s="101"/>
      <c r="BM160" s="113"/>
      <c r="BN160" s="55"/>
      <c r="BO160" s="114"/>
      <c r="BQ160" s="101"/>
      <c r="BR160" s="101"/>
      <c r="BS160" s="113"/>
      <c r="BT160" s="55"/>
      <c r="BU160" s="114"/>
      <c r="BW160" s="101"/>
      <c r="BX160" s="101"/>
      <c r="BY160" s="113"/>
      <c r="BZ160" s="55"/>
      <c r="CA160" s="114"/>
      <c r="CC160" s="101"/>
      <c r="CD160" s="101"/>
      <c r="CE160" s="113"/>
      <c r="CF160" s="55"/>
      <c r="CG160" s="114"/>
      <c r="CI160" s="101"/>
      <c r="CJ160" s="101"/>
      <c r="CK160" s="113"/>
      <c r="CL160" s="55"/>
      <c r="CM160" s="114"/>
      <c r="CO160" s="101"/>
      <c r="CP160" s="101"/>
      <c r="CQ160" s="113"/>
      <c r="CR160" s="55"/>
      <c r="CS160" s="114"/>
      <c r="CT160" s="53"/>
    </row>
    <row r="161" spans="1:98" x14ac:dyDescent="0.2">
      <c r="A161" s="6"/>
      <c r="C161" s="101"/>
      <c r="D161" s="101"/>
      <c r="E161" s="113"/>
      <c r="F161" s="55"/>
      <c r="G161" s="114"/>
      <c r="H161" s="114"/>
      <c r="I161" s="101"/>
      <c r="J161" s="101"/>
      <c r="K161" s="113"/>
      <c r="L161" s="55"/>
      <c r="M161" s="114"/>
      <c r="N161" s="114"/>
      <c r="Q161" s="113"/>
      <c r="R161" s="55"/>
      <c r="S161" s="114"/>
      <c r="W161" s="113"/>
      <c r="X161" s="55"/>
      <c r="Y161" s="114"/>
      <c r="AC161" s="113"/>
      <c r="AD161" s="55"/>
      <c r="AE161" s="114"/>
      <c r="AI161" s="113"/>
      <c r="AJ161" s="55"/>
      <c r="AK161" s="114"/>
      <c r="AO161" s="113"/>
      <c r="AP161" s="55"/>
      <c r="AQ161" s="114"/>
      <c r="AU161" s="113"/>
      <c r="AV161" s="55"/>
      <c r="AW161" s="114"/>
      <c r="AX161" s="100"/>
      <c r="BA161" s="113"/>
      <c r="BB161" s="55"/>
      <c r="BC161" s="114"/>
      <c r="BD161" s="100"/>
      <c r="BG161" s="113"/>
      <c r="BH161" s="55"/>
      <c r="BI161" s="114"/>
      <c r="BK161" s="101"/>
      <c r="BL161" s="101"/>
      <c r="BM161" s="113"/>
      <c r="BN161" s="55"/>
      <c r="BO161" s="114"/>
      <c r="BQ161" s="101"/>
      <c r="BR161" s="101"/>
      <c r="BS161" s="113"/>
      <c r="BT161" s="55"/>
      <c r="BU161" s="114"/>
      <c r="BW161" s="101"/>
      <c r="BX161" s="101"/>
      <c r="BY161" s="113"/>
      <c r="BZ161" s="55"/>
      <c r="CA161" s="114"/>
      <c r="CC161" s="101"/>
      <c r="CD161" s="101"/>
      <c r="CE161" s="113"/>
      <c r="CF161" s="55"/>
      <c r="CG161" s="114"/>
      <c r="CI161" s="101"/>
      <c r="CJ161" s="101"/>
      <c r="CK161" s="113"/>
      <c r="CL161" s="55"/>
      <c r="CM161" s="114"/>
      <c r="CO161" s="101"/>
      <c r="CP161" s="101"/>
      <c r="CQ161" s="113"/>
      <c r="CR161" s="55"/>
      <c r="CS161" s="114"/>
      <c r="CT161" s="53"/>
    </row>
    <row r="162" spans="1:98" x14ac:dyDescent="0.2">
      <c r="A162" s="6"/>
      <c r="C162" s="101"/>
      <c r="D162" s="101"/>
      <c r="E162" s="113"/>
      <c r="F162" s="55"/>
      <c r="G162" s="114"/>
      <c r="H162" s="114"/>
      <c r="I162" s="101"/>
      <c r="J162" s="101"/>
      <c r="K162" s="113"/>
      <c r="L162" s="55"/>
      <c r="M162" s="114"/>
      <c r="N162" s="114"/>
      <c r="Q162" s="113"/>
      <c r="R162" s="55"/>
      <c r="S162" s="114"/>
      <c r="W162" s="113"/>
      <c r="X162" s="55"/>
      <c r="Y162" s="114"/>
      <c r="AC162" s="113"/>
      <c r="AD162" s="55"/>
      <c r="AE162" s="114"/>
      <c r="AI162" s="113"/>
      <c r="AJ162" s="55"/>
      <c r="AK162" s="114"/>
      <c r="AO162" s="113"/>
      <c r="AP162" s="55"/>
      <c r="AQ162" s="114"/>
      <c r="AU162" s="113"/>
      <c r="AV162" s="55"/>
      <c r="AW162" s="114"/>
      <c r="AX162" s="100"/>
      <c r="BA162" s="113"/>
      <c r="BB162" s="55"/>
      <c r="BC162" s="114"/>
      <c r="BD162" s="100"/>
      <c r="BG162" s="113"/>
      <c r="BH162" s="55"/>
      <c r="BI162" s="114"/>
      <c r="BK162" s="101"/>
      <c r="BL162" s="101"/>
      <c r="BM162" s="113"/>
      <c r="BN162" s="55"/>
      <c r="BO162" s="114"/>
      <c r="BQ162" s="101"/>
      <c r="BR162" s="101"/>
      <c r="BS162" s="113"/>
      <c r="BT162" s="55"/>
      <c r="BU162" s="114"/>
      <c r="BW162" s="101"/>
      <c r="BX162" s="101"/>
      <c r="BY162" s="113"/>
      <c r="BZ162" s="55"/>
      <c r="CA162" s="114"/>
      <c r="CC162" s="101"/>
      <c r="CD162" s="101"/>
      <c r="CE162" s="113"/>
      <c r="CF162" s="55"/>
      <c r="CG162" s="114"/>
      <c r="CI162" s="101"/>
      <c r="CJ162" s="101"/>
      <c r="CK162" s="113"/>
      <c r="CL162" s="55"/>
      <c r="CM162" s="114"/>
      <c r="CO162" s="101"/>
      <c r="CP162" s="101"/>
      <c r="CQ162" s="113"/>
      <c r="CR162" s="55"/>
      <c r="CS162" s="114"/>
      <c r="CT162" s="53"/>
    </row>
    <row r="163" spans="1:98" x14ac:dyDescent="0.2">
      <c r="A163" s="6"/>
      <c r="C163" s="101"/>
      <c r="D163" s="101"/>
      <c r="E163" s="113"/>
      <c r="F163" s="55"/>
      <c r="G163" s="114"/>
      <c r="H163" s="114"/>
      <c r="I163" s="101"/>
      <c r="J163" s="101"/>
      <c r="K163" s="113"/>
      <c r="L163" s="55"/>
      <c r="M163" s="114"/>
      <c r="N163" s="114"/>
      <c r="Q163" s="113"/>
      <c r="R163" s="55"/>
      <c r="S163" s="114"/>
      <c r="W163" s="113"/>
      <c r="X163" s="55"/>
      <c r="Y163" s="114"/>
      <c r="AC163" s="113"/>
      <c r="AD163" s="55"/>
      <c r="AE163" s="114"/>
      <c r="AI163" s="113"/>
      <c r="AJ163" s="55"/>
      <c r="AK163" s="114"/>
      <c r="AO163" s="113"/>
      <c r="AP163" s="55"/>
      <c r="AQ163" s="114"/>
      <c r="AU163" s="113"/>
      <c r="AV163" s="55"/>
      <c r="AW163" s="114"/>
      <c r="AX163" s="100"/>
      <c r="BA163" s="113"/>
      <c r="BB163" s="55"/>
      <c r="BC163" s="114"/>
      <c r="BD163" s="100"/>
      <c r="BG163" s="113"/>
      <c r="BH163" s="55"/>
      <c r="BI163" s="114"/>
      <c r="BK163" s="101"/>
      <c r="BL163" s="101"/>
      <c r="BM163" s="113"/>
      <c r="BN163" s="55"/>
      <c r="BO163" s="114"/>
      <c r="BQ163" s="101"/>
      <c r="BR163" s="101"/>
      <c r="BS163" s="113"/>
      <c r="BT163" s="55"/>
      <c r="BU163" s="114"/>
      <c r="BW163" s="101"/>
      <c r="BX163" s="101"/>
      <c r="BY163" s="113"/>
      <c r="BZ163" s="55"/>
      <c r="CA163" s="114"/>
      <c r="CC163" s="101"/>
      <c r="CD163" s="101"/>
      <c r="CE163" s="113"/>
      <c r="CF163" s="55"/>
      <c r="CG163" s="114"/>
      <c r="CI163" s="101"/>
      <c r="CJ163" s="101"/>
      <c r="CK163" s="113"/>
      <c r="CL163" s="55"/>
      <c r="CM163" s="114"/>
      <c r="CO163" s="101"/>
      <c r="CP163" s="101"/>
      <c r="CQ163" s="113"/>
      <c r="CR163" s="55"/>
      <c r="CS163" s="114"/>
      <c r="CT163" s="53"/>
    </row>
    <row r="164" spans="1:98" x14ac:dyDescent="0.2">
      <c r="A164" s="6"/>
      <c r="C164" s="101"/>
      <c r="D164" s="101"/>
      <c r="E164" s="113"/>
      <c r="F164" s="55"/>
      <c r="G164" s="114"/>
      <c r="H164" s="114"/>
      <c r="I164" s="101"/>
      <c r="J164" s="101"/>
      <c r="K164" s="113"/>
      <c r="L164" s="55"/>
      <c r="M164" s="114"/>
      <c r="N164" s="114"/>
      <c r="Q164" s="113"/>
      <c r="R164" s="55"/>
      <c r="S164" s="114"/>
      <c r="W164" s="113"/>
      <c r="X164" s="55"/>
      <c r="Y164" s="114"/>
      <c r="AC164" s="113"/>
      <c r="AD164" s="55"/>
      <c r="AE164" s="114"/>
      <c r="AI164" s="113"/>
      <c r="AJ164" s="55"/>
      <c r="AK164" s="114"/>
      <c r="AO164" s="113"/>
      <c r="AP164" s="55"/>
      <c r="AQ164" s="114"/>
      <c r="AU164" s="113"/>
      <c r="AV164" s="55"/>
      <c r="AW164" s="114"/>
      <c r="AX164" s="100"/>
      <c r="BA164" s="113"/>
      <c r="BB164" s="55"/>
      <c r="BC164" s="114"/>
      <c r="BD164" s="100"/>
      <c r="BG164" s="113"/>
      <c r="BH164" s="55"/>
      <c r="BI164" s="114"/>
      <c r="BK164" s="101"/>
      <c r="BL164" s="101"/>
      <c r="BM164" s="113"/>
      <c r="BN164" s="55"/>
      <c r="BO164" s="114"/>
      <c r="BQ164" s="101"/>
      <c r="BR164" s="101"/>
      <c r="BS164" s="113"/>
      <c r="BT164" s="55"/>
      <c r="BU164" s="114"/>
      <c r="BW164" s="101"/>
      <c r="BX164" s="101"/>
      <c r="BY164" s="113"/>
      <c r="BZ164" s="55"/>
      <c r="CA164" s="114"/>
      <c r="CC164" s="101"/>
      <c r="CD164" s="101"/>
      <c r="CE164" s="113"/>
      <c r="CF164" s="55"/>
      <c r="CG164" s="114"/>
      <c r="CI164" s="101"/>
      <c r="CJ164" s="101"/>
      <c r="CK164" s="113"/>
      <c r="CL164" s="55"/>
      <c r="CM164" s="114"/>
      <c r="CO164" s="101"/>
      <c r="CP164" s="101"/>
      <c r="CQ164" s="113"/>
      <c r="CR164" s="55"/>
      <c r="CS164" s="114"/>
      <c r="CT164" s="53"/>
    </row>
    <row r="165" spans="1:98" x14ac:dyDescent="0.2">
      <c r="A165" s="6"/>
      <c r="C165" s="101"/>
      <c r="D165" s="101"/>
      <c r="E165" s="113"/>
      <c r="F165" s="55"/>
      <c r="G165" s="114"/>
      <c r="H165" s="114"/>
      <c r="I165" s="101"/>
      <c r="J165" s="101"/>
      <c r="K165" s="113"/>
      <c r="L165" s="55"/>
      <c r="M165" s="114"/>
      <c r="N165" s="114"/>
      <c r="Q165" s="113"/>
      <c r="R165" s="55"/>
      <c r="S165" s="114"/>
      <c r="W165" s="113"/>
      <c r="X165" s="55"/>
      <c r="Y165" s="114"/>
      <c r="AC165" s="113"/>
      <c r="AD165" s="55"/>
      <c r="AE165" s="114"/>
      <c r="AI165" s="113"/>
      <c r="AJ165" s="55"/>
      <c r="AK165" s="114"/>
      <c r="AO165" s="113"/>
      <c r="AP165" s="55"/>
      <c r="AQ165" s="114"/>
      <c r="AU165" s="113"/>
      <c r="AV165" s="55"/>
      <c r="AW165" s="114"/>
      <c r="AX165" s="100"/>
      <c r="BA165" s="113"/>
      <c r="BB165" s="55"/>
      <c r="BC165" s="114"/>
      <c r="BD165" s="100"/>
      <c r="BG165" s="113"/>
      <c r="BH165" s="55"/>
      <c r="BI165" s="114"/>
      <c r="BK165" s="101"/>
      <c r="BL165" s="101"/>
      <c r="BM165" s="113"/>
      <c r="BN165" s="55"/>
      <c r="BO165" s="114"/>
      <c r="BQ165" s="101"/>
      <c r="BR165" s="101"/>
      <c r="BS165" s="113"/>
      <c r="BT165" s="55"/>
      <c r="BU165" s="114"/>
      <c r="BW165" s="101"/>
      <c r="BX165" s="101"/>
      <c r="BY165" s="113"/>
      <c r="BZ165" s="55"/>
      <c r="CA165" s="114"/>
      <c r="CC165" s="101"/>
      <c r="CD165" s="101"/>
      <c r="CE165" s="113"/>
      <c r="CF165" s="55"/>
      <c r="CG165" s="114"/>
      <c r="CI165" s="101"/>
      <c r="CJ165" s="101"/>
      <c r="CK165" s="113"/>
      <c r="CL165" s="55"/>
      <c r="CM165" s="114"/>
      <c r="CO165" s="101"/>
      <c r="CP165" s="101"/>
      <c r="CQ165" s="113"/>
      <c r="CR165" s="55"/>
      <c r="CS165" s="114"/>
      <c r="CT165" s="53"/>
    </row>
    <row r="166" spans="1:98" x14ac:dyDescent="0.2">
      <c r="A166" s="6"/>
      <c r="C166" s="101"/>
      <c r="D166" s="101"/>
      <c r="E166" s="113"/>
      <c r="F166" s="55"/>
      <c r="G166" s="114"/>
      <c r="H166" s="114"/>
      <c r="I166" s="101"/>
      <c r="J166" s="101"/>
      <c r="K166" s="113"/>
      <c r="L166" s="55"/>
      <c r="M166" s="114"/>
      <c r="N166" s="114"/>
      <c r="Q166" s="113"/>
      <c r="R166" s="55"/>
      <c r="S166" s="114"/>
      <c r="W166" s="113"/>
      <c r="X166" s="55"/>
      <c r="Y166" s="114"/>
      <c r="AC166" s="113"/>
      <c r="AD166" s="55"/>
      <c r="AE166" s="114"/>
      <c r="AI166" s="113"/>
      <c r="AJ166" s="55"/>
      <c r="AK166" s="114"/>
      <c r="AO166" s="113"/>
      <c r="AP166" s="55"/>
      <c r="AQ166" s="114"/>
      <c r="AU166" s="113"/>
      <c r="AV166" s="55"/>
      <c r="AW166" s="114"/>
      <c r="AX166" s="100"/>
      <c r="BA166" s="113"/>
      <c r="BB166" s="55"/>
      <c r="BC166" s="114"/>
      <c r="BD166" s="100"/>
      <c r="BG166" s="113"/>
      <c r="BH166" s="55"/>
      <c r="BI166" s="114"/>
      <c r="BK166" s="101"/>
      <c r="BL166" s="101"/>
      <c r="BM166" s="113"/>
      <c r="BN166" s="55"/>
      <c r="BO166" s="114"/>
      <c r="BQ166" s="101"/>
      <c r="BR166" s="101"/>
      <c r="BS166" s="113"/>
      <c r="BT166" s="55"/>
      <c r="BU166" s="114"/>
      <c r="BW166" s="101"/>
      <c r="BX166" s="101"/>
      <c r="BY166" s="113"/>
      <c r="BZ166" s="55"/>
      <c r="CA166" s="114"/>
      <c r="CC166" s="101"/>
      <c r="CD166" s="101"/>
      <c r="CE166" s="113"/>
      <c r="CF166" s="55"/>
      <c r="CG166" s="114"/>
      <c r="CI166" s="101"/>
      <c r="CJ166" s="101"/>
      <c r="CK166" s="113"/>
      <c r="CL166" s="55"/>
      <c r="CM166" s="114"/>
      <c r="CO166" s="101"/>
      <c r="CP166" s="101"/>
      <c r="CQ166" s="113"/>
      <c r="CR166" s="55"/>
      <c r="CS166" s="114"/>
      <c r="CT166" s="53"/>
    </row>
    <row r="167" spans="1:98" x14ac:dyDescent="0.2">
      <c r="A167" s="6"/>
      <c r="C167" s="101"/>
      <c r="D167" s="101"/>
      <c r="E167" s="113"/>
      <c r="F167" s="55"/>
      <c r="G167" s="114"/>
      <c r="H167" s="114"/>
      <c r="I167" s="101"/>
      <c r="J167" s="101"/>
      <c r="K167" s="113"/>
      <c r="L167" s="55"/>
      <c r="M167" s="114"/>
      <c r="N167" s="114"/>
      <c r="Q167" s="113"/>
      <c r="R167" s="55"/>
      <c r="S167" s="114"/>
      <c r="W167" s="113"/>
      <c r="X167" s="55"/>
      <c r="Y167" s="114"/>
      <c r="AC167" s="113"/>
      <c r="AD167" s="55"/>
      <c r="AE167" s="114"/>
      <c r="AI167" s="113"/>
      <c r="AJ167" s="55"/>
      <c r="AK167" s="114"/>
      <c r="AO167" s="113"/>
      <c r="AP167" s="55"/>
      <c r="AQ167" s="114"/>
      <c r="AU167" s="113"/>
      <c r="AV167" s="55"/>
      <c r="AW167" s="114"/>
      <c r="AX167" s="100"/>
      <c r="BA167" s="113"/>
      <c r="BB167" s="55"/>
      <c r="BC167" s="114"/>
      <c r="BD167" s="100"/>
      <c r="BG167" s="113"/>
      <c r="BH167" s="55"/>
      <c r="BI167" s="114"/>
      <c r="BK167" s="101"/>
      <c r="BL167" s="101"/>
      <c r="BM167" s="113"/>
      <c r="BN167" s="55"/>
      <c r="BO167" s="114"/>
      <c r="BQ167" s="101"/>
      <c r="BR167" s="101"/>
      <c r="BS167" s="113"/>
      <c r="BT167" s="55"/>
      <c r="BU167" s="114"/>
      <c r="BW167" s="101"/>
      <c r="BX167" s="101"/>
      <c r="BY167" s="113"/>
      <c r="BZ167" s="55"/>
      <c r="CA167" s="114"/>
      <c r="CC167" s="101"/>
      <c r="CD167" s="101"/>
      <c r="CE167" s="113"/>
      <c r="CF167" s="55"/>
      <c r="CG167" s="114"/>
      <c r="CI167" s="101"/>
      <c r="CJ167" s="101"/>
      <c r="CK167" s="113"/>
      <c r="CL167" s="55"/>
      <c r="CM167" s="114"/>
      <c r="CO167" s="101"/>
      <c r="CP167" s="101"/>
      <c r="CQ167" s="113"/>
      <c r="CR167" s="55"/>
      <c r="CS167" s="114"/>
      <c r="CT167" s="53"/>
    </row>
    <row r="168" spans="1:98" x14ac:dyDescent="0.2">
      <c r="A168" s="6"/>
      <c r="C168" s="101"/>
      <c r="D168" s="101"/>
      <c r="E168" s="113"/>
      <c r="F168" s="55"/>
      <c r="G168" s="114"/>
      <c r="H168" s="114"/>
      <c r="I168" s="101"/>
      <c r="J168" s="101"/>
      <c r="K168" s="113"/>
      <c r="L168" s="55"/>
      <c r="M168" s="114"/>
      <c r="N168" s="114"/>
      <c r="Q168" s="113"/>
      <c r="R168" s="55"/>
      <c r="S168" s="114"/>
      <c r="W168" s="113"/>
      <c r="X168" s="55"/>
      <c r="Y168" s="114"/>
      <c r="AC168" s="113"/>
      <c r="AD168" s="55"/>
      <c r="AE168" s="114"/>
      <c r="AI168" s="113"/>
      <c r="AJ168" s="55"/>
      <c r="AK168" s="114"/>
      <c r="AO168" s="113"/>
      <c r="AP168" s="55"/>
      <c r="AQ168" s="114"/>
      <c r="AU168" s="113"/>
      <c r="AV168" s="55"/>
      <c r="AW168" s="114"/>
      <c r="AX168" s="100"/>
      <c r="BA168" s="113"/>
      <c r="BB168" s="55"/>
      <c r="BC168" s="114"/>
      <c r="BD168" s="100"/>
      <c r="BG168" s="113"/>
      <c r="BH168" s="55"/>
      <c r="BI168" s="114"/>
      <c r="BK168" s="101"/>
      <c r="BL168" s="101"/>
      <c r="BM168" s="113"/>
      <c r="BN168" s="55"/>
      <c r="BO168" s="114"/>
      <c r="BQ168" s="101"/>
      <c r="BR168" s="101"/>
      <c r="BS168" s="113"/>
      <c r="BT168" s="55"/>
      <c r="BU168" s="114"/>
      <c r="BW168" s="101"/>
      <c r="BX168" s="101"/>
      <c r="BY168" s="113"/>
      <c r="BZ168" s="55"/>
      <c r="CA168" s="114"/>
      <c r="CC168" s="101"/>
      <c r="CD168" s="101"/>
      <c r="CE168" s="113"/>
      <c r="CF168" s="55"/>
      <c r="CG168" s="114"/>
      <c r="CI168" s="101"/>
      <c r="CJ168" s="101"/>
      <c r="CK168" s="113"/>
      <c r="CL168" s="55"/>
      <c r="CM168" s="114"/>
      <c r="CO168" s="101"/>
      <c r="CP168" s="101"/>
      <c r="CQ168" s="113"/>
      <c r="CR168" s="55"/>
      <c r="CS168" s="114"/>
    </row>
    <row r="169" spans="1:98" x14ac:dyDescent="0.2">
      <c r="A169" s="6"/>
      <c r="C169" s="101"/>
      <c r="D169" s="101"/>
      <c r="E169" s="113"/>
      <c r="F169" s="55"/>
      <c r="G169" s="114"/>
      <c r="H169" s="114"/>
      <c r="I169" s="101"/>
      <c r="J169" s="101"/>
      <c r="K169" s="113"/>
      <c r="L169" s="55"/>
      <c r="M169" s="114"/>
      <c r="N169" s="114"/>
      <c r="Q169" s="113"/>
      <c r="R169" s="55"/>
      <c r="S169" s="114"/>
      <c r="W169" s="113"/>
      <c r="X169" s="55"/>
      <c r="Y169" s="114"/>
      <c r="AC169" s="113"/>
      <c r="AD169" s="55"/>
      <c r="AE169" s="114"/>
      <c r="AI169" s="113"/>
      <c r="AJ169" s="55"/>
      <c r="AK169" s="114"/>
      <c r="AO169" s="113"/>
      <c r="AP169" s="55"/>
      <c r="AQ169" s="114"/>
      <c r="AU169" s="113"/>
      <c r="AV169" s="55"/>
      <c r="AW169" s="114"/>
      <c r="AX169" s="100"/>
      <c r="BA169" s="113"/>
      <c r="BB169" s="55"/>
      <c r="BC169" s="114"/>
      <c r="BD169" s="100"/>
      <c r="BG169" s="113"/>
      <c r="BH169" s="55"/>
      <c r="BI169" s="114"/>
      <c r="BK169" s="101"/>
      <c r="BL169" s="101"/>
      <c r="BM169" s="113"/>
      <c r="BN169" s="55"/>
      <c r="BO169" s="114"/>
      <c r="BQ169" s="101"/>
      <c r="BR169" s="101"/>
      <c r="BS169" s="113"/>
      <c r="BT169" s="55"/>
      <c r="BU169" s="114"/>
      <c r="BW169" s="101"/>
      <c r="BX169" s="101"/>
      <c r="BY169" s="113"/>
      <c r="BZ169" s="55"/>
      <c r="CA169" s="114"/>
      <c r="CC169" s="101"/>
      <c r="CD169" s="101"/>
      <c r="CE169" s="113"/>
      <c r="CF169" s="55"/>
      <c r="CG169" s="114"/>
      <c r="CI169" s="101"/>
      <c r="CJ169" s="101"/>
      <c r="CK169" s="113"/>
      <c r="CL169" s="55"/>
      <c r="CM169" s="114"/>
      <c r="CO169" s="101"/>
      <c r="CP169" s="101"/>
      <c r="CQ169" s="113"/>
      <c r="CR169" s="55"/>
      <c r="CS169" s="114"/>
    </row>
    <row r="170" spans="1:98" x14ac:dyDescent="0.2">
      <c r="A170" s="6"/>
      <c r="C170" s="101"/>
      <c r="D170" s="101"/>
      <c r="E170" s="113"/>
      <c r="F170" s="55"/>
      <c r="G170" s="114"/>
      <c r="H170" s="114"/>
      <c r="I170" s="101"/>
      <c r="J170" s="101"/>
      <c r="K170" s="113"/>
      <c r="L170" s="55"/>
      <c r="M170" s="114"/>
      <c r="N170" s="114"/>
      <c r="Q170" s="113"/>
      <c r="R170" s="55"/>
      <c r="S170" s="114"/>
      <c r="W170" s="113"/>
      <c r="X170" s="55"/>
      <c r="Y170" s="114"/>
      <c r="AC170" s="113"/>
      <c r="AD170" s="55"/>
      <c r="AE170" s="114"/>
      <c r="AI170" s="113"/>
      <c r="AJ170" s="55"/>
      <c r="AK170" s="114"/>
      <c r="AO170" s="113"/>
      <c r="AP170" s="55"/>
      <c r="AQ170" s="114"/>
      <c r="AU170" s="113"/>
      <c r="AV170" s="55"/>
      <c r="AW170" s="114"/>
      <c r="AX170" s="100"/>
      <c r="BA170" s="113"/>
      <c r="BB170" s="55"/>
      <c r="BC170" s="114"/>
      <c r="BD170" s="100"/>
      <c r="BG170" s="113"/>
      <c r="BH170" s="55"/>
      <c r="BI170" s="114"/>
      <c r="BK170" s="101"/>
      <c r="BL170" s="101"/>
      <c r="BM170" s="113"/>
      <c r="BN170" s="55"/>
      <c r="BO170" s="114"/>
      <c r="BQ170" s="101"/>
      <c r="BR170" s="101"/>
      <c r="BS170" s="113"/>
      <c r="BT170" s="55"/>
      <c r="BU170" s="114"/>
      <c r="BW170" s="101"/>
      <c r="BX170" s="101"/>
      <c r="BY170" s="113"/>
      <c r="BZ170" s="55"/>
      <c r="CA170" s="114"/>
      <c r="CC170" s="101"/>
      <c r="CD170" s="101"/>
      <c r="CE170" s="113"/>
      <c r="CF170" s="55"/>
      <c r="CG170" s="114"/>
      <c r="CI170" s="101"/>
      <c r="CJ170" s="101"/>
      <c r="CK170" s="113"/>
      <c r="CL170" s="55"/>
      <c r="CM170" s="114"/>
      <c r="CO170" s="101"/>
      <c r="CP170" s="101"/>
      <c r="CQ170" s="113"/>
      <c r="CR170" s="55"/>
      <c r="CS170" s="114"/>
    </row>
    <row r="171" spans="1:98" x14ac:dyDescent="0.2">
      <c r="A171" s="6"/>
      <c r="C171" s="101"/>
      <c r="D171" s="101"/>
      <c r="E171" s="113"/>
      <c r="F171" s="55"/>
      <c r="G171" s="114"/>
      <c r="H171" s="114"/>
      <c r="I171" s="101"/>
      <c r="J171" s="101"/>
      <c r="K171" s="113"/>
      <c r="L171" s="55"/>
      <c r="M171" s="114"/>
      <c r="N171" s="114"/>
      <c r="Q171" s="113"/>
      <c r="R171" s="55"/>
      <c r="S171" s="114"/>
      <c r="W171" s="113"/>
      <c r="X171" s="55"/>
      <c r="Y171" s="114"/>
      <c r="AC171" s="113"/>
      <c r="AD171" s="55"/>
      <c r="AE171" s="114"/>
      <c r="AI171" s="113"/>
      <c r="AJ171" s="55"/>
      <c r="AK171" s="114"/>
      <c r="AO171" s="113"/>
      <c r="AP171" s="55"/>
      <c r="AQ171" s="114"/>
      <c r="AU171" s="113"/>
      <c r="AV171" s="55"/>
      <c r="AW171" s="114"/>
      <c r="AX171" s="100"/>
      <c r="BA171" s="113"/>
      <c r="BB171" s="55"/>
      <c r="BC171" s="114"/>
      <c r="BD171" s="100"/>
      <c r="BG171" s="113"/>
      <c r="BH171" s="55"/>
      <c r="BI171" s="114"/>
      <c r="BK171" s="101"/>
      <c r="BL171" s="101"/>
      <c r="BM171" s="113"/>
      <c r="BN171" s="55"/>
      <c r="BO171" s="114"/>
      <c r="BQ171" s="101"/>
      <c r="BR171" s="101"/>
      <c r="BS171" s="113"/>
      <c r="BT171" s="55"/>
      <c r="BU171" s="114"/>
      <c r="BW171" s="101"/>
      <c r="BX171" s="101"/>
      <c r="BY171" s="113"/>
      <c r="BZ171" s="55"/>
      <c r="CA171" s="114"/>
      <c r="CC171" s="101"/>
      <c r="CD171" s="101"/>
      <c r="CE171" s="113"/>
      <c r="CF171" s="55"/>
      <c r="CG171" s="114"/>
      <c r="CI171" s="101"/>
      <c r="CJ171" s="101"/>
      <c r="CK171" s="113"/>
      <c r="CL171" s="55"/>
      <c r="CM171" s="114"/>
      <c r="CO171" s="101"/>
      <c r="CP171" s="101"/>
      <c r="CQ171" s="113"/>
      <c r="CR171" s="55"/>
      <c r="CS171" s="114"/>
    </row>
    <row r="172" spans="1:98" x14ac:dyDescent="0.2">
      <c r="A172" s="6"/>
      <c r="C172" s="101"/>
      <c r="D172" s="101"/>
      <c r="E172" s="113"/>
      <c r="F172" s="55"/>
      <c r="G172" s="114"/>
      <c r="H172" s="114"/>
      <c r="I172" s="101"/>
      <c r="J172" s="101"/>
      <c r="K172" s="113"/>
      <c r="L172" s="55"/>
      <c r="M172" s="114"/>
      <c r="N172" s="114"/>
      <c r="Q172" s="113"/>
      <c r="R172" s="55"/>
      <c r="S172" s="114"/>
      <c r="W172" s="113"/>
      <c r="X172" s="55"/>
      <c r="Y172" s="114"/>
      <c r="AC172" s="113"/>
      <c r="AD172" s="55"/>
      <c r="AE172" s="114"/>
      <c r="AI172" s="113"/>
      <c r="AJ172" s="55"/>
      <c r="AK172" s="114"/>
      <c r="AO172" s="113"/>
      <c r="AP172" s="55"/>
      <c r="AQ172" s="114"/>
      <c r="AU172" s="113"/>
      <c r="AV172" s="55"/>
      <c r="AW172" s="114"/>
      <c r="AX172" s="100"/>
      <c r="BA172" s="113"/>
      <c r="BB172" s="55"/>
      <c r="BC172" s="114"/>
      <c r="BD172" s="100"/>
      <c r="BG172" s="113"/>
      <c r="BH172" s="55"/>
      <c r="BI172" s="114"/>
      <c r="BK172" s="101"/>
      <c r="BL172" s="101"/>
      <c r="BM172" s="113"/>
      <c r="BN172" s="55"/>
      <c r="BO172" s="114"/>
      <c r="BQ172" s="101"/>
      <c r="BR172" s="101"/>
      <c r="BS172" s="113"/>
      <c r="BT172" s="55"/>
      <c r="BU172" s="114"/>
      <c r="BW172" s="101"/>
      <c r="BX172" s="101"/>
      <c r="BY172" s="113"/>
      <c r="BZ172" s="55"/>
      <c r="CA172" s="114"/>
      <c r="CC172" s="101"/>
      <c r="CD172" s="101"/>
      <c r="CE172" s="113"/>
      <c r="CF172" s="55"/>
      <c r="CG172" s="114"/>
      <c r="CI172" s="101"/>
      <c r="CJ172" s="101"/>
      <c r="CK172" s="113"/>
      <c r="CL172" s="55"/>
      <c r="CM172" s="114"/>
      <c r="CO172" s="101"/>
      <c r="CP172" s="101"/>
      <c r="CQ172" s="113"/>
      <c r="CR172" s="55"/>
      <c r="CS172" s="114"/>
    </row>
    <row r="173" spans="1:98" x14ac:dyDescent="0.2">
      <c r="A173" s="6"/>
      <c r="C173" s="101"/>
      <c r="D173" s="101"/>
      <c r="E173" s="113"/>
      <c r="F173" s="55"/>
      <c r="G173" s="114"/>
      <c r="H173" s="114"/>
      <c r="I173" s="101"/>
      <c r="J173" s="101"/>
      <c r="K173" s="113"/>
      <c r="L173" s="55"/>
      <c r="M173" s="114"/>
      <c r="N173" s="114"/>
      <c r="Q173" s="113"/>
      <c r="R173" s="55"/>
      <c r="S173" s="114"/>
      <c r="W173" s="113"/>
      <c r="X173" s="55"/>
      <c r="Y173" s="114"/>
      <c r="AC173" s="113"/>
      <c r="AD173" s="55"/>
      <c r="AE173" s="114"/>
      <c r="AI173" s="113"/>
      <c r="AJ173" s="55"/>
      <c r="AK173" s="114"/>
      <c r="AO173" s="113"/>
      <c r="AP173" s="55"/>
      <c r="AQ173" s="114"/>
      <c r="AU173" s="113"/>
      <c r="AV173" s="55"/>
      <c r="AW173" s="114"/>
      <c r="AX173" s="100"/>
      <c r="BA173" s="113"/>
      <c r="BB173" s="55"/>
      <c r="BC173" s="114"/>
      <c r="BD173" s="100"/>
      <c r="BG173" s="113"/>
      <c r="BH173" s="55"/>
      <c r="BI173" s="114"/>
      <c r="BK173" s="101"/>
      <c r="BL173" s="101"/>
      <c r="BM173" s="113"/>
      <c r="BN173" s="55"/>
      <c r="BO173" s="114"/>
      <c r="BQ173" s="101"/>
      <c r="BR173" s="101"/>
      <c r="BS173" s="113"/>
      <c r="BT173" s="55"/>
      <c r="BU173" s="114"/>
      <c r="BW173" s="101"/>
      <c r="BX173" s="101"/>
      <c r="BY173" s="113"/>
      <c r="BZ173" s="55"/>
      <c r="CA173" s="114"/>
      <c r="CC173" s="101"/>
      <c r="CD173" s="101"/>
      <c r="CE173" s="113"/>
      <c r="CF173" s="55"/>
      <c r="CG173" s="114"/>
      <c r="CI173" s="101"/>
      <c r="CJ173" s="101"/>
      <c r="CK173" s="113"/>
      <c r="CL173" s="55"/>
      <c r="CM173" s="114"/>
      <c r="CO173" s="101"/>
      <c r="CP173" s="101"/>
      <c r="CQ173" s="113"/>
      <c r="CR173" s="55"/>
      <c r="CS173" s="114"/>
    </row>
    <row r="174" spans="1:98" x14ac:dyDescent="0.2">
      <c r="A174" s="6"/>
      <c r="C174" s="101"/>
      <c r="D174" s="101"/>
      <c r="E174" s="113"/>
      <c r="F174" s="55"/>
      <c r="G174" s="114"/>
      <c r="H174" s="114"/>
      <c r="I174" s="101"/>
      <c r="J174" s="101"/>
      <c r="K174" s="113"/>
      <c r="L174" s="55"/>
      <c r="M174" s="114"/>
      <c r="N174" s="114"/>
      <c r="Q174" s="113"/>
      <c r="R174" s="55"/>
      <c r="S174" s="114"/>
      <c r="W174" s="113"/>
      <c r="X174" s="55"/>
      <c r="Y174" s="114"/>
      <c r="AC174" s="113"/>
      <c r="AD174" s="55"/>
      <c r="AE174" s="114"/>
      <c r="AI174" s="113"/>
      <c r="AJ174" s="55"/>
      <c r="AK174" s="114"/>
      <c r="AO174" s="113"/>
      <c r="AP174" s="55"/>
      <c r="AQ174" s="114"/>
      <c r="AU174" s="113"/>
      <c r="AV174" s="55"/>
      <c r="AW174" s="114"/>
      <c r="AX174" s="100"/>
      <c r="BA174" s="113"/>
      <c r="BB174" s="55"/>
      <c r="BC174" s="114"/>
      <c r="BD174" s="100"/>
      <c r="BG174" s="113"/>
      <c r="BH174" s="55"/>
      <c r="BI174" s="114"/>
      <c r="BK174" s="101"/>
      <c r="BL174" s="101"/>
      <c r="BM174" s="113"/>
      <c r="BN174" s="55"/>
      <c r="BO174" s="114"/>
      <c r="BQ174" s="101"/>
      <c r="BR174" s="101"/>
      <c r="BS174" s="113"/>
      <c r="BT174" s="55"/>
      <c r="BU174" s="114"/>
      <c r="BW174" s="101"/>
      <c r="BX174" s="101"/>
      <c r="BY174" s="113"/>
      <c r="BZ174" s="55"/>
      <c r="CA174" s="114"/>
      <c r="CC174" s="101"/>
      <c r="CD174" s="101"/>
      <c r="CE174" s="113"/>
      <c r="CF174" s="55"/>
      <c r="CG174" s="114"/>
      <c r="CI174" s="101"/>
      <c r="CJ174" s="101"/>
      <c r="CK174" s="113"/>
      <c r="CL174" s="55"/>
      <c r="CM174" s="114"/>
      <c r="CO174" s="101"/>
      <c r="CP174" s="101"/>
      <c r="CQ174" s="113"/>
      <c r="CR174" s="55"/>
      <c r="CS174" s="114"/>
    </row>
    <row r="175" spans="1:98" x14ac:dyDescent="0.2">
      <c r="A175" s="6"/>
      <c r="C175" s="101"/>
      <c r="D175" s="101"/>
      <c r="E175" s="113"/>
      <c r="F175" s="55"/>
      <c r="G175" s="114"/>
      <c r="H175" s="114"/>
      <c r="I175" s="101"/>
      <c r="J175" s="101"/>
      <c r="K175" s="113"/>
      <c r="L175" s="55"/>
      <c r="M175" s="114"/>
      <c r="N175" s="114"/>
      <c r="Q175" s="113"/>
      <c r="R175" s="55"/>
      <c r="S175" s="114"/>
      <c r="W175" s="113"/>
      <c r="X175" s="55"/>
      <c r="Y175" s="114"/>
      <c r="AC175" s="113"/>
      <c r="AD175" s="55"/>
      <c r="AE175" s="114"/>
      <c r="AI175" s="113"/>
      <c r="AJ175" s="55"/>
      <c r="AK175" s="114"/>
      <c r="AO175" s="113"/>
      <c r="AP175" s="55"/>
      <c r="AQ175" s="114"/>
      <c r="AU175" s="113"/>
      <c r="AV175" s="55"/>
      <c r="AW175" s="114"/>
      <c r="AX175" s="100"/>
      <c r="BA175" s="113"/>
      <c r="BB175" s="55"/>
      <c r="BC175" s="114"/>
      <c r="BD175" s="100"/>
      <c r="BG175" s="113"/>
      <c r="BH175" s="55"/>
      <c r="BI175" s="114"/>
      <c r="BK175" s="101"/>
      <c r="BL175" s="101"/>
      <c r="BM175" s="113"/>
      <c r="BN175" s="55"/>
      <c r="BO175" s="114"/>
      <c r="BQ175" s="101"/>
      <c r="BR175" s="101"/>
      <c r="BS175" s="113"/>
      <c r="BT175" s="55"/>
      <c r="BU175" s="114"/>
      <c r="BW175" s="101"/>
      <c r="BX175" s="101"/>
      <c r="BY175" s="113"/>
      <c r="BZ175" s="55"/>
      <c r="CA175" s="114"/>
      <c r="CC175" s="101"/>
      <c r="CD175" s="101"/>
      <c r="CE175" s="113"/>
      <c r="CF175" s="55"/>
      <c r="CG175" s="114"/>
      <c r="CI175" s="101"/>
      <c r="CJ175" s="101"/>
      <c r="CK175" s="113"/>
      <c r="CL175" s="55"/>
      <c r="CM175" s="114"/>
      <c r="CO175" s="101"/>
      <c r="CP175" s="101"/>
      <c r="CQ175" s="113"/>
      <c r="CR175" s="55"/>
      <c r="CS175" s="114"/>
    </row>
    <row r="176" spans="1:98" x14ac:dyDescent="0.2">
      <c r="A176" s="6"/>
      <c r="C176" s="101"/>
      <c r="D176" s="101"/>
      <c r="E176" s="113"/>
      <c r="F176" s="55"/>
      <c r="G176" s="114"/>
      <c r="H176" s="114"/>
      <c r="I176" s="101"/>
      <c r="J176" s="101"/>
      <c r="K176" s="113"/>
      <c r="L176" s="55"/>
      <c r="M176" s="114"/>
      <c r="N176" s="114"/>
      <c r="Q176" s="113"/>
      <c r="R176" s="55"/>
      <c r="S176" s="114"/>
      <c r="W176" s="113"/>
      <c r="X176" s="55"/>
      <c r="Y176" s="114"/>
      <c r="AC176" s="113"/>
      <c r="AD176" s="55"/>
      <c r="AE176" s="114"/>
      <c r="AI176" s="113"/>
      <c r="AJ176" s="55"/>
      <c r="AK176" s="114"/>
      <c r="AO176" s="113"/>
      <c r="AP176" s="55"/>
      <c r="AQ176" s="114"/>
      <c r="AU176" s="113"/>
      <c r="AV176" s="55"/>
      <c r="AW176" s="114"/>
      <c r="AX176" s="100"/>
      <c r="BA176" s="113"/>
      <c r="BB176" s="55"/>
      <c r="BC176" s="114"/>
      <c r="BD176" s="100"/>
      <c r="BG176" s="113"/>
      <c r="BH176" s="55"/>
      <c r="BI176" s="114"/>
      <c r="BK176" s="101"/>
      <c r="BL176" s="101"/>
      <c r="BM176" s="113"/>
      <c r="BN176" s="55"/>
      <c r="BO176" s="114"/>
      <c r="BQ176" s="101"/>
      <c r="BR176" s="101"/>
      <c r="BS176" s="113"/>
      <c r="BT176" s="55"/>
      <c r="BU176" s="114"/>
      <c r="BW176" s="101"/>
      <c r="BX176" s="101"/>
      <c r="BY176" s="113"/>
      <c r="BZ176" s="55"/>
      <c r="CA176" s="114"/>
      <c r="CC176" s="101"/>
      <c r="CD176" s="101"/>
      <c r="CE176" s="113"/>
      <c r="CF176" s="55"/>
      <c r="CG176" s="114"/>
      <c r="CI176" s="101"/>
      <c r="CJ176" s="101"/>
      <c r="CK176" s="113"/>
      <c r="CL176" s="55"/>
      <c r="CM176" s="114"/>
      <c r="CO176" s="101"/>
      <c r="CP176" s="101"/>
      <c r="CQ176" s="113"/>
      <c r="CR176" s="55"/>
      <c r="CS176" s="114"/>
    </row>
    <row r="177" spans="1:97" x14ac:dyDescent="0.2">
      <c r="A177" s="6"/>
      <c r="C177" s="101"/>
      <c r="D177" s="101"/>
      <c r="E177" s="113"/>
      <c r="F177" s="55"/>
      <c r="G177" s="114"/>
      <c r="H177" s="114"/>
      <c r="I177" s="101"/>
      <c r="J177" s="101"/>
      <c r="K177" s="113"/>
      <c r="L177" s="55"/>
      <c r="M177" s="114"/>
      <c r="N177" s="114"/>
      <c r="Q177" s="113"/>
      <c r="R177" s="55"/>
      <c r="S177" s="114"/>
      <c r="W177" s="113"/>
      <c r="X177" s="55"/>
      <c r="Y177" s="114"/>
      <c r="AC177" s="113"/>
      <c r="AD177" s="55"/>
      <c r="AE177" s="114"/>
      <c r="AI177" s="113"/>
      <c r="AJ177" s="55"/>
      <c r="AK177" s="114"/>
      <c r="AO177" s="113"/>
      <c r="AP177" s="55"/>
      <c r="AQ177" s="114"/>
      <c r="AU177" s="113"/>
      <c r="AV177" s="55"/>
      <c r="AW177" s="114"/>
      <c r="AX177" s="100"/>
      <c r="BA177" s="113"/>
      <c r="BB177" s="55"/>
      <c r="BC177" s="114"/>
      <c r="BD177" s="100"/>
      <c r="BG177" s="113"/>
      <c r="BH177" s="55"/>
      <c r="BI177" s="114"/>
      <c r="BK177" s="101"/>
      <c r="BL177" s="101"/>
      <c r="BM177" s="113"/>
      <c r="BN177" s="55"/>
      <c r="BO177" s="114"/>
      <c r="BQ177" s="101"/>
      <c r="BR177" s="101"/>
      <c r="BS177" s="113"/>
      <c r="BT177" s="55"/>
      <c r="BU177" s="114"/>
      <c r="BW177" s="101"/>
      <c r="BX177" s="101"/>
      <c r="BY177" s="113"/>
      <c r="BZ177" s="55"/>
      <c r="CA177" s="114"/>
      <c r="CC177" s="101"/>
      <c r="CD177" s="101"/>
      <c r="CE177" s="113"/>
      <c r="CF177" s="55"/>
      <c r="CG177" s="114"/>
      <c r="CI177" s="101"/>
      <c r="CJ177" s="101"/>
      <c r="CK177" s="113"/>
      <c r="CL177" s="55"/>
      <c r="CM177" s="114"/>
      <c r="CO177" s="101"/>
      <c r="CP177" s="101"/>
      <c r="CQ177" s="113"/>
      <c r="CR177" s="55"/>
      <c r="CS177" s="114"/>
    </row>
    <row r="178" spans="1:97" x14ac:dyDescent="0.2">
      <c r="A178" s="6"/>
      <c r="C178" s="101"/>
      <c r="D178" s="101"/>
      <c r="E178" s="113"/>
      <c r="F178" s="55"/>
      <c r="G178" s="114"/>
      <c r="H178" s="114"/>
      <c r="I178" s="101"/>
      <c r="J178" s="101"/>
      <c r="K178" s="113"/>
      <c r="L178" s="55"/>
      <c r="M178" s="114"/>
      <c r="N178" s="114"/>
      <c r="Q178" s="113"/>
      <c r="R178" s="55"/>
      <c r="S178" s="114"/>
      <c r="W178" s="113"/>
      <c r="X178" s="55"/>
      <c r="Y178" s="114"/>
      <c r="AC178" s="113"/>
      <c r="AD178" s="55"/>
      <c r="AE178" s="114"/>
      <c r="AI178" s="113"/>
      <c r="AJ178" s="55"/>
      <c r="AK178" s="114"/>
      <c r="AO178" s="113"/>
      <c r="AP178" s="55"/>
      <c r="AQ178" s="114"/>
      <c r="AU178" s="113"/>
      <c r="AV178" s="55"/>
      <c r="AW178" s="114"/>
      <c r="AX178" s="100"/>
      <c r="BA178" s="113"/>
      <c r="BB178" s="55"/>
      <c r="BC178" s="114"/>
      <c r="BD178" s="100"/>
      <c r="BG178" s="113"/>
      <c r="BH178" s="55"/>
      <c r="BI178" s="114"/>
      <c r="BK178" s="101"/>
      <c r="BL178" s="101"/>
      <c r="BM178" s="113"/>
      <c r="BN178" s="55"/>
      <c r="BO178" s="114"/>
      <c r="BQ178" s="101"/>
      <c r="BR178" s="101"/>
      <c r="BS178" s="113"/>
      <c r="BT178" s="55"/>
      <c r="BU178" s="114"/>
      <c r="BW178" s="101"/>
      <c r="BX178" s="101"/>
      <c r="BY178" s="113"/>
      <c r="BZ178" s="55"/>
      <c r="CA178" s="114"/>
      <c r="CC178" s="101"/>
      <c r="CD178" s="101"/>
      <c r="CE178" s="113"/>
      <c r="CF178" s="55"/>
      <c r="CG178" s="114"/>
      <c r="CI178" s="101"/>
      <c r="CJ178" s="101"/>
      <c r="CK178" s="113"/>
      <c r="CL178" s="55"/>
      <c r="CM178" s="114"/>
      <c r="CO178" s="101"/>
      <c r="CP178" s="101"/>
      <c r="CQ178" s="113"/>
      <c r="CR178" s="55"/>
      <c r="CS178" s="114"/>
    </row>
    <row r="179" spans="1:97" x14ac:dyDescent="0.2">
      <c r="A179" s="6"/>
      <c r="C179" s="101"/>
      <c r="D179" s="101"/>
      <c r="E179" s="113"/>
      <c r="F179" s="55"/>
      <c r="G179" s="114"/>
      <c r="H179" s="114"/>
      <c r="I179" s="101"/>
      <c r="J179" s="101"/>
      <c r="K179" s="113"/>
      <c r="L179" s="55"/>
      <c r="M179" s="114"/>
      <c r="N179" s="114"/>
      <c r="Q179" s="113"/>
      <c r="R179" s="55"/>
      <c r="S179" s="114"/>
      <c r="W179" s="113"/>
      <c r="X179" s="55"/>
      <c r="Y179" s="114"/>
      <c r="AC179" s="113"/>
      <c r="AD179" s="55"/>
      <c r="AE179" s="114"/>
      <c r="AI179" s="113"/>
      <c r="AJ179" s="55"/>
      <c r="AK179" s="114"/>
      <c r="AO179" s="113"/>
      <c r="AP179" s="55"/>
      <c r="AQ179" s="114"/>
      <c r="AU179" s="113"/>
      <c r="AV179" s="55"/>
      <c r="AW179" s="114"/>
      <c r="AX179" s="100"/>
      <c r="BA179" s="113"/>
      <c r="BB179" s="55"/>
      <c r="BC179" s="114"/>
      <c r="BD179" s="100"/>
      <c r="BG179" s="113"/>
      <c r="BH179" s="55"/>
      <c r="BI179" s="114"/>
      <c r="BK179" s="101"/>
      <c r="BL179" s="101"/>
      <c r="BM179" s="113"/>
      <c r="BN179" s="55"/>
      <c r="BO179" s="114"/>
      <c r="BQ179" s="101"/>
      <c r="BR179" s="101"/>
      <c r="BS179" s="113"/>
      <c r="BT179" s="55"/>
      <c r="BU179" s="114"/>
      <c r="BW179" s="101"/>
      <c r="BX179" s="101"/>
      <c r="BY179" s="113"/>
      <c r="BZ179" s="55"/>
      <c r="CA179" s="114"/>
      <c r="CC179" s="101"/>
      <c r="CD179" s="101"/>
      <c r="CE179" s="113"/>
      <c r="CF179" s="55"/>
      <c r="CG179" s="114"/>
      <c r="CI179" s="101"/>
      <c r="CJ179" s="101"/>
      <c r="CK179" s="113"/>
      <c r="CL179" s="55"/>
      <c r="CM179" s="114"/>
      <c r="CO179" s="101"/>
      <c r="CP179" s="101"/>
      <c r="CQ179" s="113"/>
      <c r="CR179" s="55"/>
      <c r="CS179" s="114"/>
    </row>
    <row r="180" spans="1:97" x14ac:dyDescent="0.2">
      <c r="A180" s="6"/>
      <c r="C180" s="101"/>
      <c r="D180" s="101"/>
      <c r="E180" s="113"/>
      <c r="F180" s="55"/>
      <c r="G180" s="114"/>
      <c r="H180" s="114"/>
      <c r="I180" s="101"/>
      <c r="J180" s="101"/>
      <c r="K180" s="113"/>
      <c r="L180" s="55"/>
      <c r="M180" s="114"/>
      <c r="N180" s="114"/>
      <c r="Q180" s="113"/>
      <c r="R180" s="55"/>
      <c r="S180" s="114"/>
      <c r="W180" s="113"/>
      <c r="X180" s="55"/>
      <c r="Y180" s="114"/>
      <c r="AC180" s="113"/>
      <c r="AD180" s="55"/>
      <c r="AE180" s="114"/>
      <c r="AI180" s="113"/>
      <c r="AJ180" s="55"/>
      <c r="AK180" s="114"/>
      <c r="AO180" s="113"/>
      <c r="AP180" s="55"/>
      <c r="AQ180" s="114"/>
      <c r="AU180" s="113"/>
      <c r="AV180" s="55"/>
      <c r="AW180" s="114"/>
      <c r="AX180" s="100"/>
      <c r="BA180" s="113"/>
      <c r="BB180" s="55"/>
      <c r="BC180" s="114"/>
      <c r="BD180" s="100"/>
      <c r="BG180" s="113"/>
      <c r="BH180" s="55"/>
      <c r="BI180" s="114"/>
      <c r="BK180" s="101"/>
      <c r="BL180" s="101"/>
      <c r="BM180" s="113"/>
      <c r="BN180" s="55"/>
      <c r="BO180" s="114"/>
      <c r="BQ180" s="101"/>
      <c r="BR180" s="101"/>
      <c r="BS180" s="113"/>
      <c r="BT180" s="55"/>
      <c r="BU180" s="114"/>
      <c r="BW180" s="101"/>
      <c r="BX180" s="101"/>
      <c r="BY180" s="113"/>
      <c r="BZ180" s="55"/>
      <c r="CA180" s="114"/>
      <c r="CC180" s="101"/>
      <c r="CD180" s="101"/>
      <c r="CE180" s="113"/>
      <c r="CF180" s="55"/>
      <c r="CG180" s="114"/>
      <c r="CI180" s="101"/>
      <c r="CJ180" s="101"/>
      <c r="CK180" s="113"/>
      <c r="CL180" s="55"/>
      <c r="CM180" s="114"/>
      <c r="CO180" s="101"/>
      <c r="CP180" s="101"/>
      <c r="CQ180" s="113"/>
      <c r="CR180" s="55"/>
      <c r="CS180" s="114"/>
    </row>
    <row r="181" spans="1:97" x14ac:dyDescent="0.2">
      <c r="A181" s="6"/>
      <c r="C181" s="101"/>
      <c r="D181" s="101"/>
      <c r="E181" s="113"/>
      <c r="F181" s="55"/>
      <c r="G181" s="114"/>
      <c r="H181" s="114"/>
      <c r="I181" s="101"/>
      <c r="J181" s="101"/>
      <c r="K181" s="113"/>
      <c r="L181" s="55"/>
      <c r="M181" s="114"/>
      <c r="N181" s="114"/>
      <c r="Q181" s="113"/>
      <c r="R181" s="55"/>
      <c r="S181" s="114"/>
      <c r="W181" s="113"/>
      <c r="X181" s="55"/>
      <c r="Y181" s="114"/>
      <c r="AC181" s="113"/>
      <c r="AD181" s="55"/>
      <c r="AE181" s="114"/>
      <c r="AI181" s="113"/>
      <c r="AJ181" s="55"/>
      <c r="AK181" s="114"/>
      <c r="AO181" s="113"/>
      <c r="AP181" s="55"/>
      <c r="AQ181" s="114"/>
      <c r="AU181" s="113"/>
      <c r="AV181" s="55"/>
      <c r="AW181" s="114"/>
      <c r="AX181" s="100"/>
      <c r="BA181" s="113"/>
      <c r="BB181" s="55"/>
      <c r="BC181" s="114"/>
      <c r="BD181" s="100"/>
      <c r="BG181" s="113"/>
      <c r="BH181" s="55"/>
      <c r="BI181" s="114"/>
      <c r="BK181" s="101"/>
      <c r="BL181" s="101"/>
      <c r="BM181" s="113"/>
      <c r="BN181" s="55"/>
      <c r="BO181" s="114"/>
      <c r="BQ181" s="101"/>
      <c r="BR181" s="101"/>
      <c r="BS181" s="113"/>
      <c r="BT181" s="55"/>
      <c r="BU181" s="114"/>
      <c r="BW181" s="101"/>
      <c r="BX181" s="101"/>
      <c r="BY181" s="113"/>
      <c r="BZ181" s="55"/>
      <c r="CA181" s="114"/>
      <c r="CC181" s="101"/>
      <c r="CD181" s="101"/>
      <c r="CE181" s="113"/>
      <c r="CF181" s="55"/>
      <c r="CG181" s="114"/>
      <c r="CI181" s="101"/>
      <c r="CJ181" s="101"/>
      <c r="CK181" s="113"/>
      <c r="CL181" s="55"/>
      <c r="CM181" s="114"/>
      <c r="CO181" s="101"/>
      <c r="CP181" s="101"/>
      <c r="CQ181" s="113"/>
      <c r="CR181" s="55"/>
      <c r="CS181" s="114"/>
    </row>
    <row r="182" spans="1:97" x14ac:dyDescent="0.2">
      <c r="A182" s="6"/>
      <c r="C182" s="101"/>
      <c r="D182" s="101"/>
      <c r="E182" s="113"/>
      <c r="F182" s="55"/>
      <c r="G182" s="114"/>
      <c r="H182" s="114"/>
      <c r="I182" s="101"/>
      <c r="J182" s="101"/>
      <c r="K182" s="113"/>
      <c r="L182" s="55"/>
      <c r="M182" s="114"/>
      <c r="N182" s="114"/>
      <c r="Q182" s="113"/>
      <c r="R182" s="55"/>
      <c r="S182" s="114"/>
      <c r="W182" s="113"/>
      <c r="X182" s="55"/>
      <c r="Y182" s="114"/>
      <c r="AC182" s="113"/>
      <c r="AD182" s="55"/>
      <c r="AE182" s="114"/>
      <c r="AI182" s="113"/>
      <c r="AJ182" s="55"/>
      <c r="AK182" s="114"/>
      <c r="AO182" s="113"/>
      <c r="AP182" s="55"/>
      <c r="AQ182" s="114"/>
      <c r="AU182" s="113"/>
      <c r="AV182" s="55"/>
      <c r="AW182" s="114"/>
      <c r="AX182" s="100"/>
      <c r="BA182" s="113"/>
      <c r="BB182" s="55"/>
      <c r="BC182" s="114"/>
      <c r="BD182" s="100"/>
      <c r="BG182" s="113"/>
      <c r="BH182" s="55"/>
      <c r="BI182" s="114"/>
      <c r="BK182" s="101"/>
      <c r="BL182" s="101"/>
      <c r="BM182" s="113"/>
      <c r="BN182" s="55"/>
      <c r="BO182" s="114"/>
      <c r="BQ182" s="101"/>
      <c r="BR182" s="101"/>
      <c r="BS182" s="113"/>
      <c r="BT182" s="55"/>
      <c r="BU182" s="114"/>
      <c r="BW182" s="101"/>
      <c r="BX182" s="101"/>
      <c r="BY182" s="113"/>
      <c r="BZ182" s="55"/>
      <c r="CA182" s="114"/>
      <c r="CC182" s="101"/>
      <c r="CD182" s="101"/>
      <c r="CE182" s="113"/>
      <c r="CF182" s="55"/>
      <c r="CG182" s="114"/>
      <c r="CI182" s="101"/>
      <c r="CJ182" s="101"/>
      <c r="CK182" s="113"/>
      <c r="CL182" s="55"/>
      <c r="CM182" s="114"/>
      <c r="CO182" s="101"/>
      <c r="CP182" s="101"/>
      <c r="CQ182" s="113"/>
      <c r="CR182" s="55"/>
      <c r="CS182" s="114"/>
    </row>
    <row r="183" spans="1:97" x14ac:dyDescent="0.2">
      <c r="A183" s="6"/>
      <c r="C183" s="101"/>
      <c r="D183" s="101"/>
      <c r="E183" s="113"/>
      <c r="F183" s="55"/>
      <c r="G183" s="114"/>
      <c r="H183" s="114"/>
      <c r="I183" s="101"/>
      <c r="J183" s="101"/>
      <c r="K183" s="113"/>
      <c r="L183" s="55"/>
      <c r="M183" s="114"/>
      <c r="N183" s="114"/>
      <c r="Q183" s="113"/>
      <c r="R183" s="55"/>
      <c r="S183" s="114"/>
      <c r="W183" s="113"/>
      <c r="X183" s="55"/>
      <c r="Y183" s="114"/>
      <c r="AC183" s="113"/>
      <c r="AD183" s="55"/>
      <c r="AE183" s="114"/>
      <c r="AI183" s="113"/>
      <c r="AJ183" s="55"/>
      <c r="AK183" s="114"/>
      <c r="AO183" s="113"/>
      <c r="AP183" s="55"/>
      <c r="AQ183" s="114"/>
      <c r="AU183" s="113"/>
      <c r="AV183" s="55"/>
      <c r="AW183" s="114"/>
      <c r="AX183" s="100"/>
      <c r="BA183" s="113"/>
      <c r="BB183" s="55"/>
      <c r="BC183" s="114"/>
      <c r="BD183" s="100"/>
      <c r="BG183" s="113"/>
      <c r="BH183" s="55"/>
      <c r="BI183" s="114"/>
      <c r="BK183" s="101"/>
      <c r="BL183" s="101"/>
      <c r="BM183" s="113"/>
      <c r="BN183" s="55"/>
      <c r="BO183" s="114"/>
      <c r="BQ183" s="101"/>
      <c r="BR183" s="101"/>
      <c r="BS183" s="113"/>
      <c r="BT183" s="55"/>
      <c r="BU183" s="114"/>
      <c r="BW183" s="101"/>
      <c r="BX183" s="101"/>
      <c r="BY183" s="113"/>
      <c r="BZ183" s="55"/>
      <c r="CA183" s="114"/>
      <c r="CC183" s="101"/>
      <c r="CD183" s="101"/>
      <c r="CE183" s="113"/>
      <c r="CF183" s="55"/>
      <c r="CG183" s="114"/>
      <c r="CI183" s="101"/>
      <c r="CJ183" s="101"/>
      <c r="CK183" s="113"/>
      <c r="CL183" s="55"/>
      <c r="CM183" s="114"/>
      <c r="CO183" s="101"/>
      <c r="CP183" s="101"/>
      <c r="CQ183" s="113"/>
      <c r="CR183" s="55"/>
      <c r="CS183" s="114"/>
    </row>
    <row r="184" spans="1:97" x14ac:dyDescent="0.2">
      <c r="A184" s="6"/>
      <c r="C184" s="101"/>
      <c r="D184" s="101"/>
      <c r="E184" s="113"/>
      <c r="F184" s="55"/>
      <c r="G184" s="114"/>
      <c r="H184" s="114"/>
      <c r="I184" s="101"/>
      <c r="J184" s="101"/>
      <c r="K184" s="113"/>
      <c r="L184" s="55"/>
      <c r="M184" s="114"/>
      <c r="N184" s="114"/>
      <c r="Q184" s="113"/>
      <c r="R184" s="55"/>
      <c r="S184" s="114"/>
      <c r="W184" s="113"/>
      <c r="X184" s="55"/>
      <c r="Y184" s="114"/>
      <c r="AC184" s="113"/>
      <c r="AD184" s="55"/>
      <c r="AE184" s="114"/>
      <c r="AI184" s="113"/>
      <c r="AJ184" s="55"/>
      <c r="AK184" s="114"/>
      <c r="AO184" s="113"/>
      <c r="AP184" s="55"/>
      <c r="AQ184" s="114"/>
      <c r="AU184" s="113"/>
      <c r="AV184" s="55"/>
      <c r="AW184" s="114"/>
      <c r="AX184" s="100"/>
      <c r="BA184" s="113"/>
      <c r="BB184" s="55"/>
      <c r="BC184" s="114"/>
      <c r="BD184" s="100"/>
      <c r="BG184" s="113"/>
      <c r="BH184" s="55"/>
      <c r="BI184" s="114"/>
      <c r="BK184" s="101"/>
      <c r="BL184" s="101"/>
      <c r="BM184" s="113"/>
      <c r="BN184" s="55"/>
      <c r="BO184" s="114"/>
      <c r="BQ184" s="101"/>
      <c r="BR184" s="101"/>
      <c r="BS184" s="113"/>
      <c r="BT184" s="55"/>
      <c r="BU184" s="114"/>
      <c r="BW184" s="101"/>
      <c r="BX184" s="101"/>
      <c r="BY184" s="113"/>
      <c r="BZ184" s="55"/>
      <c r="CA184" s="114"/>
      <c r="CC184" s="101"/>
      <c r="CD184" s="101"/>
      <c r="CE184" s="113"/>
      <c r="CF184" s="55"/>
      <c r="CG184" s="114"/>
      <c r="CI184" s="101"/>
      <c r="CJ184" s="101"/>
      <c r="CK184" s="113"/>
      <c r="CL184" s="55"/>
      <c r="CM184" s="114"/>
      <c r="CO184" s="101"/>
      <c r="CP184" s="101"/>
      <c r="CQ184" s="113"/>
      <c r="CR184" s="55"/>
      <c r="CS184" s="114"/>
    </row>
    <row r="185" spans="1:97" x14ac:dyDescent="0.2">
      <c r="A185" s="6"/>
      <c r="C185" s="101"/>
      <c r="D185" s="101"/>
      <c r="E185" s="113"/>
      <c r="F185" s="55"/>
      <c r="G185" s="114"/>
      <c r="H185" s="114"/>
      <c r="I185" s="101"/>
      <c r="J185" s="101"/>
      <c r="K185" s="113"/>
      <c r="L185" s="55"/>
      <c r="M185" s="114"/>
      <c r="N185" s="114"/>
      <c r="Q185" s="113"/>
      <c r="R185" s="55"/>
      <c r="S185" s="114"/>
      <c r="W185" s="113"/>
      <c r="X185" s="55"/>
      <c r="Y185" s="114"/>
      <c r="AC185" s="113"/>
      <c r="AD185" s="55"/>
      <c r="AE185" s="114"/>
      <c r="AI185" s="113"/>
      <c r="AJ185" s="55"/>
      <c r="AK185" s="114"/>
      <c r="AO185" s="113"/>
      <c r="AP185" s="55"/>
      <c r="AQ185" s="114"/>
      <c r="AU185" s="113"/>
      <c r="AV185" s="55"/>
      <c r="AW185" s="114"/>
      <c r="AX185" s="100"/>
      <c r="BA185" s="113"/>
      <c r="BB185" s="55"/>
      <c r="BC185" s="114"/>
      <c r="BD185" s="100"/>
      <c r="BG185" s="113"/>
      <c r="BH185" s="55"/>
      <c r="BI185" s="114"/>
      <c r="BK185" s="101"/>
      <c r="BL185" s="101"/>
      <c r="BM185" s="113"/>
      <c r="BN185" s="55"/>
      <c r="BO185" s="114"/>
      <c r="BQ185" s="101"/>
      <c r="BR185" s="101"/>
      <c r="BS185" s="113"/>
      <c r="BT185" s="55"/>
      <c r="BU185" s="114"/>
      <c r="BW185" s="101"/>
      <c r="BX185" s="101"/>
      <c r="BY185" s="113"/>
      <c r="BZ185" s="55"/>
      <c r="CA185" s="114"/>
      <c r="CC185" s="101"/>
      <c r="CD185" s="101"/>
      <c r="CE185" s="113"/>
      <c r="CF185" s="55"/>
      <c r="CG185" s="114"/>
      <c r="CI185" s="101"/>
      <c r="CJ185" s="101"/>
      <c r="CK185" s="113"/>
      <c r="CL185" s="55"/>
      <c r="CM185" s="114"/>
      <c r="CO185" s="101"/>
      <c r="CP185" s="101"/>
      <c r="CQ185" s="113"/>
      <c r="CR185" s="55"/>
      <c r="CS185" s="114"/>
    </row>
    <row r="186" spans="1:97" x14ac:dyDescent="0.2">
      <c r="A186" s="6"/>
      <c r="C186" s="101"/>
      <c r="D186" s="101"/>
      <c r="E186" s="113"/>
      <c r="F186" s="55"/>
      <c r="G186" s="114"/>
      <c r="H186" s="114"/>
      <c r="I186" s="101"/>
      <c r="J186" s="101"/>
      <c r="K186" s="113"/>
      <c r="L186" s="55"/>
      <c r="M186" s="114"/>
      <c r="N186" s="114"/>
      <c r="Q186" s="113"/>
      <c r="R186" s="55"/>
      <c r="S186" s="114"/>
      <c r="W186" s="113"/>
      <c r="X186" s="55"/>
      <c r="Y186" s="114"/>
      <c r="AC186" s="113"/>
      <c r="AD186" s="55"/>
      <c r="AE186" s="114"/>
      <c r="AI186" s="113"/>
      <c r="AJ186" s="55"/>
      <c r="AK186" s="114"/>
      <c r="AO186" s="113"/>
      <c r="AP186" s="55"/>
      <c r="AQ186" s="114"/>
      <c r="AU186" s="113"/>
      <c r="AV186" s="55"/>
      <c r="AW186" s="114"/>
      <c r="AX186" s="100"/>
      <c r="BA186" s="113"/>
      <c r="BB186" s="55"/>
      <c r="BC186" s="114"/>
      <c r="BD186" s="100"/>
      <c r="BG186" s="113"/>
      <c r="BH186" s="55"/>
      <c r="BI186" s="114"/>
      <c r="BK186" s="101"/>
      <c r="BL186" s="101"/>
      <c r="BM186" s="113"/>
      <c r="BN186" s="55"/>
      <c r="BO186" s="114"/>
      <c r="BQ186" s="101"/>
      <c r="BR186" s="101"/>
      <c r="BS186" s="113"/>
      <c r="BT186" s="55"/>
      <c r="BU186" s="114"/>
      <c r="BW186" s="101"/>
      <c r="BX186" s="101"/>
      <c r="BY186" s="113"/>
      <c r="BZ186" s="55"/>
      <c r="CA186" s="114"/>
      <c r="CC186" s="101"/>
      <c r="CD186" s="101"/>
      <c r="CE186" s="113"/>
      <c r="CF186" s="55"/>
      <c r="CG186" s="114"/>
      <c r="CI186" s="101"/>
      <c r="CJ186" s="101"/>
      <c r="CK186" s="113"/>
      <c r="CL186" s="55"/>
      <c r="CM186" s="114"/>
      <c r="CO186" s="101"/>
      <c r="CP186" s="101"/>
      <c r="CQ186" s="113"/>
      <c r="CR186" s="55"/>
      <c r="CS186" s="114"/>
    </row>
    <row r="187" spans="1:97" x14ac:dyDescent="0.2">
      <c r="A187" s="6"/>
      <c r="C187" s="101"/>
      <c r="D187" s="101"/>
      <c r="E187" s="113"/>
      <c r="F187" s="55"/>
      <c r="G187" s="114"/>
      <c r="H187" s="114"/>
      <c r="I187" s="101"/>
      <c r="J187" s="101"/>
      <c r="K187" s="113"/>
      <c r="L187" s="55"/>
      <c r="M187" s="114"/>
      <c r="N187" s="114"/>
      <c r="Q187" s="113"/>
      <c r="R187" s="55"/>
      <c r="S187" s="114"/>
      <c r="W187" s="113"/>
      <c r="X187" s="55"/>
      <c r="Y187" s="114"/>
      <c r="AC187" s="113"/>
      <c r="AD187" s="55"/>
      <c r="AE187" s="114"/>
      <c r="AI187" s="113"/>
      <c r="AJ187" s="55"/>
      <c r="AK187" s="114"/>
      <c r="AO187" s="113"/>
      <c r="AP187" s="55"/>
      <c r="AQ187" s="114"/>
      <c r="AU187" s="113"/>
      <c r="AV187" s="55"/>
      <c r="AW187" s="114"/>
      <c r="AX187" s="100"/>
      <c r="BA187" s="113"/>
      <c r="BB187" s="55"/>
      <c r="BC187" s="114"/>
      <c r="BD187" s="100"/>
      <c r="BG187" s="113"/>
      <c r="BH187" s="55"/>
      <c r="BI187" s="114"/>
      <c r="BK187" s="101"/>
      <c r="BL187" s="101"/>
      <c r="BM187" s="113"/>
      <c r="BN187" s="55"/>
      <c r="BO187" s="114"/>
      <c r="BQ187" s="101"/>
      <c r="BR187" s="101"/>
      <c r="BS187" s="113"/>
      <c r="BT187" s="55"/>
      <c r="BU187" s="114"/>
      <c r="BW187" s="101"/>
      <c r="BX187" s="101"/>
      <c r="BY187" s="113"/>
      <c r="BZ187" s="55"/>
      <c r="CA187" s="114"/>
      <c r="CC187" s="101"/>
      <c r="CD187" s="101"/>
      <c r="CE187" s="113"/>
      <c r="CF187" s="55"/>
      <c r="CG187" s="114"/>
      <c r="CI187" s="101"/>
      <c r="CJ187" s="101"/>
      <c r="CK187" s="113"/>
      <c r="CL187" s="55"/>
      <c r="CM187" s="114"/>
      <c r="CO187" s="101"/>
      <c r="CP187" s="101"/>
      <c r="CQ187" s="113"/>
      <c r="CR187" s="55"/>
      <c r="CS187" s="114"/>
    </row>
    <row r="188" spans="1:97" x14ac:dyDescent="0.2">
      <c r="A188" s="6"/>
      <c r="C188" s="101"/>
      <c r="D188" s="101"/>
      <c r="E188" s="113"/>
      <c r="F188" s="55"/>
      <c r="G188" s="114"/>
      <c r="H188" s="114"/>
      <c r="I188" s="101"/>
      <c r="J188" s="101"/>
      <c r="K188" s="113"/>
      <c r="L188" s="55"/>
      <c r="M188" s="114"/>
      <c r="N188" s="114"/>
      <c r="Q188" s="113"/>
      <c r="R188" s="55"/>
      <c r="S188" s="114"/>
      <c r="W188" s="113"/>
      <c r="X188" s="55"/>
      <c r="Y188" s="114"/>
      <c r="AC188" s="113"/>
      <c r="AD188" s="55"/>
      <c r="AE188" s="114"/>
      <c r="AI188" s="113"/>
      <c r="AJ188" s="55"/>
      <c r="AK188" s="114"/>
      <c r="AO188" s="113"/>
      <c r="AP188" s="55"/>
      <c r="AQ188" s="114"/>
      <c r="AU188" s="113"/>
      <c r="AV188" s="55"/>
      <c r="AW188" s="114"/>
      <c r="AX188" s="100"/>
      <c r="BA188" s="113"/>
      <c r="BB188" s="55"/>
      <c r="BC188" s="114"/>
      <c r="BD188" s="100"/>
      <c r="BG188" s="113"/>
      <c r="BH188" s="55"/>
      <c r="BI188" s="114"/>
      <c r="BK188" s="101"/>
      <c r="BL188" s="101"/>
      <c r="BM188" s="113"/>
      <c r="BN188" s="55"/>
      <c r="BO188" s="114"/>
      <c r="BQ188" s="101"/>
      <c r="BR188" s="101"/>
      <c r="BS188" s="113"/>
      <c r="BT188" s="55"/>
      <c r="BU188" s="114"/>
      <c r="BW188" s="101"/>
      <c r="BX188" s="101"/>
      <c r="BY188" s="113"/>
      <c r="BZ188" s="55"/>
      <c r="CA188" s="114"/>
      <c r="CC188" s="101"/>
      <c r="CD188" s="101"/>
      <c r="CE188" s="113"/>
      <c r="CF188" s="55"/>
      <c r="CG188" s="114"/>
      <c r="CI188" s="101"/>
      <c r="CJ188" s="101"/>
      <c r="CK188" s="113"/>
      <c r="CL188" s="55"/>
      <c r="CM188" s="114"/>
      <c r="CO188" s="101"/>
      <c r="CP188" s="101"/>
      <c r="CQ188" s="113"/>
      <c r="CR188" s="55"/>
      <c r="CS188" s="114"/>
    </row>
    <row r="189" spans="1:97" x14ac:dyDescent="0.2">
      <c r="A189" s="6"/>
      <c r="C189" s="101"/>
      <c r="D189" s="101"/>
      <c r="E189" s="113"/>
      <c r="F189" s="55"/>
      <c r="G189" s="114"/>
      <c r="H189" s="114"/>
      <c r="I189" s="101"/>
      <c r="J189" s="101"/>
      <c r="K189" s="113"/>
      <c r="L189" s="55"/>
      <c r="M189" s="114"/>
      <c r="N189" s="114"/>
      <c r="Q189" s="113"/>
      <c r="R189" s="55"/>
      <c r="S189" s="114"/>
      <c r="W189" s="113"/>
      <c r="X189" s="55"/>
      <c r="Y189" s="114"/>
      <c r="AC189" s="113"/>
      <c r="AD189" s="55"/>
      <c r="AE189" s="114"/>
      <c r="AI189" s="113"/>
      <c r="AJ189" s="55"/>
      <c r="AK189" s="114"/>
      <c r="AO189" s="113"/>
      <c r="AP189" s="55"/>
      <c r="AQ189" s="114"/>
      <c r="AU189" s="113"/>
      <c r="AV189" s="55"/>
      <c r="AW189" s="114"/>
      <c r="AX189" s="100"/>
      <c r="BA189" s="113"/>
      <c r="BB189" s="55"/>
      <c r="BC189" s="114"/>
      <c r="BD189" s="100"/>
      <c r="BG189" s="113"/>
      <c r="BH189" s="55"/>
      <c r="BI189" s="114"/>
      <c r="BK189" s="101"/>
      <c r="BL189" s="101"/>
      <c r="BM189" s="113"/>
      <c r="BN189" s="55"/>
      <c r="BO189" s="114"/>
      <c r="BQ189" s="101"/>
      <c r="BR189" s="101"/>
      <c r="BS189" s="113"/>
      <c r="BT189" s="55"/>
      <c r="BU189" s="114"/>
      <c r="BW189" s="101"/>
      <c r="BX189" s="101"/>
      <c r="BY189" s="113"/>
      <c r="BZ189" s="55"/>
      <c r="CA189" s="114"/>
      <c r="CC189" s="101"/>
      <c r="CD189" s="101"/>
      <c r="CE189" s="113"/>
      <c r="CF189" s="55"/>
      <c r="CG189" s="114"/>
      <c r="CI189" s="101"/>
      <c r="CJ189" s="101"/>
      <c r="CK189" s="113"/>
      <c r="CL189" s="55"/>
      <c r="CM189" s="114"/>
      <c r="CO189" s="101"/>
      <c r="CP189" s="101"/>
      <c r="CQ189" s="113"/>
      <c r="CR189" s="55"/>
      <c r="CS189" s="114"/>
    </row>
    <row r="190" spans="1:97" x14ac:dyDescent="0.2">
      <c r="A190" s="6"/>
      <c r="C190" s="101"/>
      <c r="D190" s="101"/>
      <c r="E190" s="113"/>
      <c r="F190" s="55"/>
      <c r="G190" s="114"/>
      <c r="H190" s="114"/>
      <c r="I190" s="101"/>
      <c r="J190" s="101"/>
      <c r="K190" s="113"/>
      <c r="L190" s="55"/>
      <c r="M190" s="114"/>
      <c r="N190" s="114"/>
      <c r="Q190" s="113"/>
      <c r="R190" s="55"/>
      <c r="S190" s="114"/>
      <c r="W190" s="113"/>
      <c r="X190" s="55"/>
      <c r="Y190" s="114"/>
      <c r="AC190" s="113"/>
      <c r="AD190" s="55"/>
      <c r="AE190" s="114"/>
      <c r="AI190" s="113"/>
      <c r="AJ190" s="55"/>
      <c r="AK190" s="114"/>
      <c r="AO190" s="113"/>
      <c r="AP190" s="55"/>
      <c r="AQ190" s="114"/>
      <c r="AU190" s="113"/>
      <c r="AV190" s="55"/>
      <c r="AW190" s="114"/>
      <c r="AX190" s="100"/>
      <c r="BA190" s="113"/>
      <c r="BB190" s="55"/>
      <c r="BC190" s="114"/>
      <c r="BD190" s="100"/>
      <c r="BG190" s="113"/>
      <c r="BH190" s="55"/>
      <c r="BI190" s="114"/>
      <c r="BK190" s="101"/>
      <c r="BL190" s="101"/>
      <c r="BM190" s="113"/>
      <c r="BN190" s="55"/>
      <c r="BO190" s="114"/>
      <c r="BQ190" s="101"/>
      <c r="BR190" s="101"/>
      <c r="BS190" s="113"/>
      <c r="BT190" s="55"/>
      <c r="BU190" s="114"/>
      <c r="BW190" s="101"/>
      <c r="BX190" s="101"/>
      <c r="BY190" s="113"/>
      <c r="BZ190" s="55"/>
      <c r="CA190" s="114"/>
      <c r="CC190" s="101"/>
      <c r="CD190" s="101"/>
      <c r="CE190" s="113"/>
      <c r="CF190" s="55"/>
      <c r="CG190" s="114"/>
      <c r="CI190" s="101"/>
      <c r="CJ190" s="101"/>
      <c r="CK190" s="113"/>
      <c r="CL190" s="55"/>
      <c r="CM190" s="114"/>
      <c r="CO190" s="101"/>
      <c r="CP190" s="101"/>
      <c r="CQ190" s="113"/>
      <c r="CR190" s="55"/>
      <c r="CS190" s="114"/>
    </row>
    <row r="191" spans="1:97" x14ac:dyDescent="0.2">
      <c r="A191" s="6"/>
      <c r="C191" s="101"/>
      <c r="D191" s="101"/>
      <c r="E191" s="113"/>
      <c r="F191" s="55"/>
      <c r="G191" s="114"/>
      <c r="H191" s="114"/>
      <c r="I191" s="101"/>
      <c r="J191" s="101"/>
      <c r="K191" s="113"/>
      <c r="L191" s="55"/>
      <c r="M191" s="114"/>
      <c r="N191" s="114"/>
      <c r="Q191" s="113"/>
      <c r="R191" s="55"/>
      <c r="S191" s="114"/>
      <c r="W191" s="113"/>
      <c r="X191" s="55"/>
      <c r="Y191" s="114"/>
      <c r="AC191" s="113"/>
      <c r="AD191" s="55"/>
      <c r="AE191" s="114"/>
      <c r="AI191" s="113"/>
      <c r="AJ191" s="55"/>
      <c r="AK191" s="114"/>
      <c r="AO191" s="113"/>
      <c r="AP191" s="55"/>
      <c r="AQ191" s="114"/>
      <c r="AU191" s="113"/>
      <c r="AV191" s="55"/>
      <c r="AW191" s="114"/>
      <c r="AX191" s="100"/>
      <c r="BA191" s="113"/>
      <c r="BB191" s="55"/>
      <c r="BC191" s="114"/>
      <c r="BD191" s="100"/>
      <c r="BG191" s="113"/>
      <c r="BH191" s="55"/>
      <c r="BI191" s="114"/>
      <c r="BK191" s="101"/>
      <c r="BL191" s="101"/>
      <c r="BM191" s="113"/>
      <c r="BN191" s="55"/>
      <c r="BO191" s="114"/>
      <c r="BQ191" s="101"/>
      <c r="BR191" s="101"/>
      <c r="BS191" s="113"/>
      <c r="BT191" s="55"/>
      <c r="BU191" s="114"/>
      <c r="BW191" s="101"/>
      <c r="BX191" s="101"/>
      <c r="BY191" s="113"/>
      <c r="BZ191" s="55"/>
      <c r="CA191" s="114"/>
      <c r="CC191" s="101"/>
      <c r="CD191" s="101"/>
      <c r="CE191" s="113"/>
      <c r="CF191" s="55"/>
      <c r="CG191" s="114"/>
      <c r="CI191" s="101"/>
      <c r="CJ191" s="101"/>
      <c r="CK191" s="113"/>
      <c r="CL191" s="55"/>
      <c r="CM191" s="114"/>
      <c r="CO191" s="101"/>
      <c r="CP191" s="101"/>
      <c r="CQ191" s="113"/>
      <c r="CR191" s="55"/>
      <c r="CS191" s="114"/>
    </row>
    <row r="192" spans="1:97" x14ac:dyDescent="0.2">
      <c r="A192" s="6"/>
      <c r="C192" s="101"/>
      <c r="D192" s="101"/>
      <c r="E192" s="113"/>
      <c r="F192" s="55"/>
      <c r="G192" s="114"/>
      <c r="H192" s="114"/>
      <c r="I192" s="101"/>
      <c r="J192" s="101"/>
      <c r="K192" s="113"/>
      <c r="L192" s="55"/>
      <c r="M192" s="114"/>
      <c r="N192" s="114"/>
      <c r="Q192" s="113"/>
      <c r="R192" s="55"/>
      <c r="S192" s="114"/>
      <c r="W192" s="113"/>
      <c r="X192" s="55"/>
      <c r="Y192" s="114"/>
      <c r="AC192" s="113"/>
      <c r="AD192" s="55"/>
      <c r="AE192" s="114"/>
      <c r="AI192" s="113"/>
      <c r="AJ192" s="55"/>
      <c r="AK192" s="114"/>
      <c r="AO192" s="113"/>
      <c r="AP192" s="55"/>
      <c r="AQ192" s="114"/>
      <c r="AU192" s="113"/>
      <c r="AV192" s="55"/>
      <c r="AW192" s="114"/>
      <c r="AX192" s="100"/>
      <c r="BA192" s="113"/>
      <c r="BB192" s="55"/>
      <c r="BC192" s="114"/>
      <c r="BD192" s="100"/>
      <c r="BG192" s="113"/>
      <c r="BH192" s="55"/>
      <c r="BI192" s="114"/>
      <c r="BK192" s="101"/>
      <c r="BL192" s="101"/>
      <c r="BM192" s="113"/>
      <c r="BN192" s="55"/>
      <c r="BO192" s="114"/>
      <c r="BQ192" s="101"/>
      <c r="BR192" s="101"/>
      <c r="BS192" s="113"/>
      <c r="BT192" s="55"/>
      <c r="BU192" s="114"/>
      <c r="BW192" s="101"/>
      <c r="BX192" s="101"/>
      <c r="BY192" s="113"/>
      <c r="BZ192" s="55"/>
      <c r="CA192" s="114"/>
      <c r="CC192" s="101"/>
      <c r="CD192" s="101"/>
      <c r="CE192" s="113"/>
      <c r="CF192" s="55"/>
      <c r="CG192" s="114"/>
      <c r="CI192" s="101"/>
      <c r="CJ192" s="101"/>
      <c r="CK192" s="113"/>
      <c r="CL192" s="55"/>
      <c r="CM192" s="114"/>
      <c r="CO192" s="101"/>
      <c r="CP192" s="101"/>
      <c r="CQ192" s="113"/>
      <c r="CR192" s="55"/>
      <c r="CS192" s="114"/>
    </row>
    <row r="193" spans="1:97" x14ac:dyDescent="0.2">
      <c r="A193" s="6"/>
      <c r="C193" s="101"/>
      <c r="D193" s="101"/>
      <c r="E193" s="113"/>
      <c r="F193" s="55"/>
      <c r="G193" s="114"/>
      <c r="H193" s="114"/>
      <c r="I193" s="101"/>
      <c r="J193" s="101"/>
      <c r="K193" s="113"/>
      <c r="L193" s="55"/>
      <c r="M193" s="114"/>
      <c r="N193" s="114"/>
      <c r="Q193" s="113"/>
      <c r="R193" s="55"/>
      <c r="S193" s="114"/>
      <c r="W193" s="113"/>
      <c r="X193" s="55"/>
      <c r="Y193" s="114"/>
      <c r="AC193" s="113"/>
      <c r="AD193" s="55"/>
      <c r="AE193" s="114"/>
      <c r="AI193" s="113"/>
      <c r="AJ193" s="55"/>
      <c r="AK193" s="114"/>
      <c r="AO193" s="113"/>
      <c r="AP193" s="55"/>
      <c r="AQ193" s="114"/>
      <c r="AU193" s="113"/>
      <c r="AV193" s="55"/>
      <c r="AW193" s="114"/>
      <c r="AX193" s="100"/>
      <c r="BA193" s="113"/>
      <c r="BB193" s="55"/>
      <c r="BC193" s="114"/>
      <c r="BD193" s="100"/>
      <c r="BG193" s="113"/>
      <c r="BH193" s="55"/>
      <c r="BI193" s="114"/>
      <c r="BK193" s="101"/>
      <c r="BL193" s="101"/>
      <c r="BM193" s="113"/>
      <c r="BN193" s="55"/>
      <c r="BO193" s="114"/>
      <c r="BQ193" s="101"/>
      <c r="BR193" s="101"/>
      <c r="BS193" s="113"/>
      <c r="BT193" s="55"/>
      <c r="BU193" s="114"/>
      <c r="BW193" s="101"/>
      <c r="BX193" s="101"/>
      <c r="BY193" s="113"/>
      <c r="BZ193" s="55"/>
      <c r="CA193" s="114"/>
      <c r="CC193" s="101"/>
      <c r="CD193" s="101"/>
      <c r="CE193" s="113"/>
      <c r="CF193" s="55"/>
      <c r="CG193" s="114"/>
      <c r="CI193" s="101"/>
      <c r="CJ193" s="101"/>
      <c r="CK193" s="113"/>
      <c r="CL193" s="55"/>
      <c r="CM193" s="114"/>
      <c r="CO193" s="101"/>
      <c r="CP193" s="101"/>
      <c r="CQ193" s="113"/>
      <c r="CR193" s="55"/>
      <c r="CS193" s="114"/>
    </row>
    <row r="194" spans="1:97" x14ac:dyDescent="0.2">
      <c r="A194" s="6"/>
      <c r="C194" s="101"/>
      <c r="D194" s="101"/>
      <c r="E194" s="113"/>
      <c r="F194" s="55"/>
      <c r="G194" s="114"/>
      <c r="H194" s="114"/>
      <c r="I194" s="101"/>
      <c r="J194" s="101"/>
      <c r="K194" s="113"/>
      <c r="L194" s="55"/>
      <c r="M194" s="114"/>
      <c r="N194" s="114"/>
      <c r="Q194" s="113"/>
      <c r="R194" s="55"/>
      <c r="S194" s="114"/>
      <c r="W194" s="113"/>
      <c r="X194" s="55"/>
      <c r="Y194" s="114"/>
      <c r="AC194" s="113"/>
      <c r="AD194" s="55"/>
      <c r="AE194" s="114"/>
      <c r="AI194" s="113"/>
      <c r="AJ194" s="55"/>
      <c r="AK194" s="114"/>
      <c r="AO194" s="113"/>
      <c r="AP194" s="55"/>
      <c r="AQ194" s="114"/>
      <c r="AU194" s="113"/>
      <c r="AV194" s="55"/>
      <c r="AW194" s="114"/>
      <c r="AX194" s="100"/>
      <c r="BA194" s="113"/>
      <c r="BB194" s="55"/>
      <c r="BC194" s="114"/>
      <c r="BD194" s="100"/>
      <c r="BG194" s="113"/>
      <c r="BH194" s="55"/>
      <c r="BI194" s="114"/>
      <c r="BK194" s="101"/>
      <c r="BL194" s="101"/>
      <c r="BM194" s="113"/>
      <c r="BN194" s="55"/>
      <c r="BO194" s="114"/>
      <c r="BQ194" s="101"/>
      <c r="BR194" s="101"/>
      <c r="BS194" s="113"/>
      <c r="BT194" s="55"/>
      <c r="BU194" s="114"/>
      <c r="BW194" s="101"/>
      <c r="BX194" s="101"/>
      <c r="BY194" s="113"/>
      <c r="BZ194" s="55"/>
      <c r="CA194" s="114"/>
      <c r="CC194" s="101"/>
      <c r="CD194" s="101"/>
      <c r="CE194" s="113"/>
      <c r="CF194" s="55"/>
      <c r="CG194" s="114"/>
      <c r="CI194" s="101"/>
      <c r="CJ194" s="101"/>
      <c r="CK194" s="113"/>
      <c r="CL194" s="55"/>
      <c r="CM194" s="114"/>
      <c r="CO194" s="101"/>
      <c r="CP194" s="101"/>
      <c r="CQ194" s="113"/>
      <c r="CR194" s="55"/>
      <c r="CS194" s="114"/>
    </row>
    <row r="195" spans="1:97" x14ac:dyDescent="0.2">
      <c r="A195" s="6"/>
      <c r="C195" s="101"/>
      <c r="D195" s="101"/>
      <c r="E195" s="113"/>
      <c r="F195" s="55"/>
      <c r="G195" s="114"/>
      <c r="H195" s="114"/>
      <c r="I195" s="101"/>
      <c r="J195" s="101"/>
      <c r="K195" s="113"/>
      <c r="L195" s="55"/>
      <c r="M195" s="114"/>
      <c r="N195" s="114"/>
      <c r="Q195" s="113"/>
      <c r="R195" s="55"/>
      <c r="S195" s="114"/>
      <c r="W195" s="113"/>
      <c r="X195" s="55"/>
      <c r="Y195" s="114"/>
      <c r="AC195" s="113"/>
      <c r="AD195" s="55"/>
      <c r="AE195" s="114"/>
      <c r="AI195" s="113"/>
      <c r="AJ195" s="55"/>
      <c r="AK195" s="114"/>
      <c r="AO195" s="113"/>
      <c r="AP195" s="55"/>
      <c r="AQ195" s="114"/>
      <c r="AU195" s="113"/>
      <c r="AV195" s="55"/>
      <c r="AW195" s="114"/>
      <c r="AX195" s="100"/>
      <c r="BA195" s="113"/>
      <c r="BB195" s="55"/>
      <c r="BC195" s="114"/>
      <c r="BD195" s="100"/>
      <c r="BG195" s="113"/>
      <c r="BH195" s="55"/>
      <c r="BI195" s="114"/>
      <c r="BK195" s="101"/>
      <c r="BL195" s="101"/>
      <c r="BM195" s="113"/>
      <c r="BN195" s="55"/>
      <c r="BO195" s="114"/>
      <c r="BQ195" s="101"/>
      <c r="BR195" s="101"/>
      <c r="BS195" s="113"/>
      <c r="BT195" s="55"/>
      <c r="BU195" s="114"/>
      <c r="BW195" s="101"/>
      <c r="BX195" s="101"/>
      <c r="BY195" s="113"/>
      <c r="BZ195" s="55"/>
      <c r="CA195" s="114"/>
      <c r="CC195" s="101"/>
      <c r="CD195" s="101"/>
      <c r="CE195" s="113"/>
      <c r="CF195" s="55"/>
      <c r="CG195" s="114"/>
      <c r="CI195" s="101"/>
      <c r="CJ195" s="101"/>
      <c r="CK195" s="113"/>
      <c r="CL195" s="55"/>
      <c r="CM195" s="114"/>
      <c r="CO195" s="101"/>
      <c r="CP195" s="101"/>
      <c r="CQ195" s="113"/>
      <c r="CR195" s="55"/>
      <c r="CS195" s="114"/>
    </row>
    <row r="196" spans="1:97" x14ac:dyDescent="0.2">
      <c r="A196" s="6"/>
      <c r="C196" s="101"/>
      <c r="D196" s="101"/>
      <c r="E196" s="113"/>
      <c r="F196" s="55"/>
      <c r="G196" s="114"/>
      <c r="H196" s="114"/>
      <c r="I196" s="101"/>
      <c r="J196" s="101"/>
      <c r="K196" s="113"/>
      <c r="L196" s="55"/>
      <c r="M196" s="114"/>
      <c r="N196" s="114"/>
      <c r="Q196" s="113"/>
      <c r="R196" s="55"/>
      <c r="S196" s="114"/>
      <c r="W196" s="113"/>
      <c r="X196" s="55"/>
      <c r="Y196" s="114"/>
      <c r="AC196" s="113"/>
      <c r="AD196" s="55"/>
      <c r="AE196" s="114"/>
      <c r="AI196" s="113"/>
      <c r="AJ196" s="55"/>
      <c r="AK196" s="114"/>
      <c r="AO196" s="113"/>
      <c r="AP196" s="55"/>
      <c r="AQ196" s="114"/>
      <c r="AU196" s="113"/>
      <c r="AV196" s="55"/>
      <c r="AW196" s="114"/>
      <c r="AX196" s="100"/>
      <c r="BA196" s="113"/>
      <c r="BB196" s="55"/>
      <c r="BC196" s="114"/>
      <c r="BD196" s="100"/>
      <c r="BG196" s="113"/>
      <c r="BH196" s="55"/>
      <c r="BI196" s="114"/>
      <c r="BK196" s="101"/>
      <c r="BL196" s="101"/>
      <c r="BM196" s="113"/>
      <c r="BN196" s="55"/>
      <c r="BO196" s="114"/>
      <c r="BQ196" s="101"/>
      <c r="BR196" s="101"/>
      <c r="BS196" s="113"/>
      <c r="BT196" s="55"/>
      <c r="BU196" s="114"/>
      <c r="BW196" s="101"/>
      <c r="BX196" s="101"/>
      <c r="BY196" s="113"/>
      <c r="BZ196" s="55"/>
      <c r="CA196" s="114"/>
      <c r="CC196" s="101"/>
      <c r="CD196" s="101"/>
      <c r="CE196" s="113"/>
      <c r="CF196" s="55"/>
      <c r="CG196" s="114"/>
      <c r="CI196" s="101"/>
      <c r="CJ196" s="101"/>
      <c r="CK196" s="113"/>
      <c r="CL196" s="55"/>
      <c r="CM196" s="114"/>
      <c r="CO196" s="101"/>
      <c r="CP196" s="101"/>
      <c r="CQ196" s="113"/>
      <c r="CR196" s="55"/>
      <c r="CS196" s="114"/>
    </row>
    <row r="197" spans="1:97" x14ac:dyDescent="0.2">
      <c r="A197" s="6"/>
      <c r="C197" s="101"/>
      <c r="D197" s="101"/>
      <c r="E197" s="113"/>
      <c r="F197" s="55"/>
      <c r="G197" s="114"/>
      <c r="H197" s="114"/>
      <c r="I197" s="101"/>
      <c r="J197" s="101"/>
      <c r="K197" s="113"/>
      <c r="L197" s="55"/>
      <c r="M197" s="114"/>
      <c r="N197" s="114"/>
      <c r="Q197" s="113"/>
      <c r="R197" s="55"/>
      <c r="S197" s="114"/>
      <c r="W197" s="113"/>
      <c r="X197" s="55"/>
      <c r="Y197" s="114"/>
      <c r="AC197" s="113"/>
      <c r="AD197" s="55"/>
      <c r="AE197" s="114"/>
      <c r="AI197" s="113"/>
      <c r="AJ197" s="55"/>
      <c r="AK197" s="114"/>
      <c r="AO197" s="113"/>
      <c r="AP197" s="55"/>
      <c r="AQ197" s="114"/>
      <c r="AU197" s="113"/>
      <c r="AV197" s="55"/>
      <c r="AW197" s="114"/>
      <c r="AX197" s="100"/>
      <c r="BA197" s="113"/>
      <c r="BB197" s="55"/>
      <c r="BC197" s="114"/>
      <c r="BD197" s="100"/>
      <c r="BG197" s="113"/>
      <c r="BH197" s="55"/>
      <c r="BI197" s="114"/>
      <c r="BK197" s="101"/>
      <c r="BL197" s="101"/>
      <c r="BM197" s="113"/>
      <c r="BN197" s="55"/>
      <c r="BO197" s="114"/>
      <c r="BQ197" s="101"/>
      <c r="BR197" s="101"/>
      <c r="BS197" s="113"/>
      <c r="BT197" s="55"/>
      <c r="BU197" s="114"/>
      <c r="BW197" s="101"/>
      <c r="BX197" s="101"/>
      <c r="BY197" s="113"/>
      <c r="BZ197" s="55"/>
      <c r="CA197" s="114"/>
      <c r="CC197" s="101"/>
      <c r="CD197" s="101"/>
      <c r="CE197" s="113"/>
      <c r="CF197" s="55"/>
      <c r="CG197" s="114"/>
      <c r="CI197" s="101"/>
      <c r="CJ197" s="101"/>
      <c r="CK197" s="113"/>
      <c r="CL197" s="55"/>
      <c r="CM197" s="114"/>
      <c r="CO197" s="101"/>
      <c r="CP197" s="101"/>
      <c r="CQ197" s="113"/>
      <c r="CR197" s="55"/>
      <c r="CS197" s="114"/>
    </row>
    <row r="198" spans="1:97" x14ac:dyDescent="0.2">
      <c r="A198" s="6"/>
      <c r="C198" s="101"/>
      <c r="D198" s="101"/>
      <c r="E198" s="113"/>
      <c r="F198" s="55"/>
      <c r="G198" s="114"/>
      <c r="H198" s="114"/>
      <c r="I198" s="101"/>
      <c r="J198" s="101"/>
      <c r="K198" s="113"/>
      <c r="L198" s="55"/>
      <c r="M198" s="114"/>
      <c r="N198" s="114"/>
      <c r="Q198" s="113"/>
      <c r="R198" s="55"/>
      <c r="S198" s="114"/>
      <c r="W198" s="113"/>
      <c r="X198" s="55"/>
      <c r="Y198" s="114"/>
      <c r="AC198" s="113"/>
      <c r="AD198" s="55"/>
      <c r="AE198" s="114"/>
      <c r="AI198" s="113"/>
      <c r="AJ198" s="55"/>
      <c r="AK198" s="114"/>
      <c r="AO198" s="113"/>
      <c r="AP198" s="55"/>
      <c r="AQ198" s="114"/>
      <c r="AU198" s="113"/>
      <c r="AV198" s="55"/>
      <c r="AW198" s="114"/>
      <c r="AX198" s="100"/>
      <c r="BA198" s="113"/>
      <c r="BB198" s="55"/>
      <c r="BC198" s="114"/>
      <c r="BD198" s="100"/>
      <c r="BG198" s="113"/>
      <c r="BH198" s="55"/>
      <c r="BI198" s="114"/>
      <c r="BK198" s="101"/>
      <c r="BL198" s="101"/>
      <c r="BM198" s="113"/>
      <c r="BN198" s="55"/>
      <c r="BO198" s="114"/>
      <c r="BQ198" s="101"/>
      <c r="BR198" s="101"/>
      <c r="BS198" s="113"/>
      <c r="BT198" s="55"/>
      <c r="BU198" s="114"/>
      <c r="BW198" s="101"/>
      <c r="BX198" s="101"/>
      <c r="BY198" s="113"/>
      <c r="BZ198" s="55"/>
      <c r="CA198" s="114"/>
      <c r="CC198" s="101"/>
      <c r="CD198" s="101"/>
      <c r="CE198" s="113"/>
      <c r="CF198" s="55"/>
      <c r="CG198" s="114"/>
      <c r="CI198" s="101"/>
      <c r="CJ198" s="101"/>
      <c r="CK198" s="113"/>
      <c r="CL198" s="55"/>
      <c r="CM198" s="114"/>
      <c r="CO198" s="101"/>
      <c r="CP198" s="101"/>
      <c r="CQ198" s="113"/>
      <c r="CR198" s="55"/>
      <c r="CS198" s="114"/>
    </row>
    <row r="199" spans="1:97" x14ac:dyDescent="0.2">
      <c r="A199" s="6"/>
      <c r="C199" s="101"/>
      <c r="D199" s="101"/>
      <c r="E199" s="113"/>
      <c r="F199" s="55"/>
      <c r="G199" s="114"/>
      <c r="H199" s="114"/>
      <c r="I199" s="101"/>
      <c r="J199" s="101"/>
      <c r="K199" s="113"/>
      <c r="L199" s="55"/>
      <c r="M199" s="114"/>
      <c r="N199" s="114"/>
      <c r="Q199" s="113"/>
      <c r="R199" s="55"/>
      <c r="S199" s="114"/>
      <c r="W199" s="113"/>
      <c r="X199" s="55"/>
      <c r="Y199" s="114"/>
      <c r="AC199" s="113"/>
      <c r="AD199" s="55"/>
      <c r="AE199" s="114"/>
      <c r="AI199" s="113"/>
      <c r="AJ199" s="55"/>
      <c r="AK199" s="114"/>
      <c r="AO199" s="113"/>
      <c r="AP199" s="55"/>
      <c r="AQ199" s="114"/>
      <c r="AU199" s="113"/>
      <c r="AV199" s="55"/>
      <c r="AW199" s="114"/>
      <c r="AX199" s="100"/>
      <c r="BA199" s="113"/>
      <c r="BB199" s="55"/>
      <c r="BC199" s="114"/>
      <c r="BD199" s="100"/>
      <c r="BG199" s="113"/>
      <c r="BH199" s="55"/>
      <c r="BI199" s="114"/>
      <c r="BK199" s="101"/>
      <c r="BL199" s="101"/>
      <c r="BM199" s="113"/>
      <c r="BN199" s="55"/>
      <c r="BO199" s="114"/>
      <c r="BQ199" s="101"/>
      <c r="BR199" s="101"/>
      <c r="BS199" s="113"/>
      <c r="BT199" s="55"/>
      <c r="BU199" s="114"/>
      <c r="BW199" s="101"/>
      <c r="BX199" s="101"/>
      <c r="BY199" s="113"/>
      <c r="BZ199" s="55"/>
      <c r="CA199" s="114"/>
      <c r="CC199" s="101"/>
      <c r="CD199" s="101"/>
      <c r="CE199" s="113"/>
      <c r="CF199" s="55"/>
      <c r="CG199" s="114"/>
      <c r="CI199" s="101"/>
      <c r="CJ199" s="101"/>
      <c r="CK199" s="113"/>
      <c r="CL199" s="55"/>
      <c r="CM199" s="114"/>
      <c r="CO199" s="101"/>
      <c r="CP199" s="101"/>
      <c r="CQ199" s="113"/>
      <c r="CR199" s="55"/>
      <c r="CS199" s="114"/>
    </row>
    <row r="200" spans="1:97" x14ac:dyDescent="0.2">
      <c r="A200" s="6"/>
      <c r="C200" s="101"/>
      <c r="D200" s="101"/>
      <c r="E200" s="113"/>
      <c r="F200" s="55"/>
      <c r="G200" s="114"/>
      <c r="H200" s="114"/>
      <c r="I200" s="101"/>
      <c r="J200" s="101"/>
      <c r="K200" s="113"/>
      <c r="L200" s="55"/>
      <c r="M200" s="114"/>
      <c r="N200" s="114"/>
      <c r="Q200" s="113"/>
      <c r="R200" s="55"/>
      <c r="S200" s="114"/>
      <c r="W200" s="113"/>
      <c r="X200" s="55"/>
      <c r="Y200" s="114"/>
      <c r="AC200" s="113"/>
      <c r="AD200" s="55"/>
      <c r="AE200" s="114"/>
      <c r="AI200" s="113"/>
      <c r="AJ200" s="55"/>
      <c r="AK200" s="114"/>
      <c r="AO200" s="113"/>
      <c r="AP200" s="55"/>
      <c r="AQ200" s="114"/>
      <c r="AU200" s="113"/>
      <c r="AV200" s="55"/>
      <c r="AW200" s="114"/>
      <c r="AX200" s="100"/>
      <c r="BA200" s="113"/>
      <c r="BB200" s="55"/>
      <c r="BC200" s="114"/>
      <c r="BD200" s="100"/>
      <c r="BG200" s="113"/>
      <c r="BH200" s="55"/>
      <c r="BI200" s="114"/>
      <c r="BK200" s="101"/>
      <c r="BL200" s="101"/>
      <c r="BM200" s="113"/>
      <c r="BN200" s="55"/>
      <c r="BO200" s="114"/>
      <c r="BQ200" s="101"/>
      <c r="BR200" s="101"/>
      <c r="BS200" s="113"/>
      <c r="BT200" s="55"/>
      <c r="BU200" s="114"/>
      <c r="BW200" s="101"/>
      <c r="BX200" s="101"/>
      <c r="BY200" s="113"/>
      <c r="BZ200" s="55"/>
      <c r="CA200" s="114"/>
      <c r="CC200" s="101"/>
      <c r="CD200" s="101"/>
      <c r="CE200" s="113"/>
      <c r="CF200" s="55"/>
      <c r="CG200" s="114"/>
      <c r="CI200" s="101"/>
      <c r="CJ200" s="101"/>
      <c r="CK200" s="113"/>
      <c r="CL200" s="55"/>
      <c r="CM200" s="114"/>
      <c r="CO200" s="101"/>
      <c r="CP200" s="101"/>
      <c r="CQ200" s="113"/>
      <c r="CR200" s="55"/>
      <c r="CS200" s="114"/>
    </row>
    <row r="201" spans="1:97" x14ac:dyDescent="0.2">
      <c r="A201" s="6"/>
      <c r="C201" s="101"/>
      <c r="D201" s="101"/>
      <c r="E201" s="113"/>
      <c r="F201" s="55"/>
      <c r="G201" s="114"/>
      <c r="H201" s="114"/>
      <c r="I201" s="101"/>
      <c r="J201" s="101"/>
      <c r="K201" s="113"/>
      <c r="L201" s="55"/>
      <c r="M201" s="114"/>
      <c r="N201" s="114"/>
      <c r="Q201" s="113"/>
      <c r="R201" s="55"/>
      <c r="S201" s="114"/>
      <c r="W201" s="113"/>
      <c r="X201" s="55"/>
      <c r="Y201" s="114"/>
      <c r="AC201" s="113"/>
      <c r="AD201" s="55"/>
      <c r="AE201" s="114"/>
      <c r="AI201" s="113"/>
      <c r="AJ201" s="55"/>
      <c r="AK201" s="114"/>
      <c r="AO201" s="113"/>
      <c r="AP201" s="55"/>
      <c r="AQ201" s="114"/>
      <c r="AU201" s="113"/>
      <c r="AV201" s="55"/>
      <c r="AW201" s="114"/>
      <c r="AX201" s="100"/>
      <c r="BA201" s="113"/>
      <c r="BB201" s="55"/>
      <c r="BC201" s="114"/>
      <c r="BD201" s="100"/>
      <c r="BG201" s="113"/>
      <c r="BH201" s="55"/>
      <c r="BI201" s="114"/>
      <c r="BK201" s="101"/>
      <c r="BL201" s="101"/>
      <c r="BM201" s="113"/>
      <c r="BN201" s="55"/>
      <c r="BO201" s="114"/>
      <c r="BQ201" s="101"/>
      <c r="BR201" s="101"/>
      <c r="BS201" s="113"/>
      <c r="BT201" s="55"/>
      <c r="BU201" s="114"/>
      <c r="BW201" s="101"/>
      <c r="BX201" s="101"/>
      <c r="BY201" s="113"/>
      <c r="BZ201" s="55"/>
      <c r="CA201" s="114"/>
      <c r="CC201" s="101"/>
      <c r="CD201" s="101"/>
      <c r="CE201" s="113"/>
      <c r="CF201" s="55"/>
      <c r="CG201" s="114"/>
      <c r="CI201" s="101"/>
      <c r="CJ201" s="101"/>
      <c r="CK201" s="113"/>
      <c r="CL201" s="55"/>
      <c r="CM201" s="114"/>
      <c r="CO201" s="101"/>
      <c r="CP201" s="101"/>
      <c r="CQ201" s="113"/>
      <c r="CR201" s="55"/>
      <c r="CS201" s="114"/>
    </row>
    <row r="202" spans="1:97" x14ac:dyDescent="0.2">
      <c r="A202" s="6"/>
      <c r="C202" s="101"/>
      <c r="D202" s="101"/>
      <c r="E202" s="113"/>
      <c r="F202" s="55"/>
      <c r="G202" s="114"/>
      <c r="H202" s="114"/>
      <c r="I202" s="101"/>
      <c r="J202" s="101"/>
      <c r="K202" s="113"/>
      <c r="L202" s="55"/>
      <c r="M202" s="114"/>
      <c r="N202" s="114"/>
      <c r="Q202" s="113"/>
      <c r="R202" s="55"/>
      <c r="S202" s="114"/>
      <c r="W202" s="113"/>
      <c r="X202" s="55"/>
      <c r="Y202" s="114"/>
      <c r="AC202" s="113"/>
      <c r="AD202" s="55"/>
      <c r="AE202" s="114"/>
      <c r="AI202" s="113"/>
      <c r="AJ202" s="55"/>
      <c r="AK202" s="114"/>
      <c r="AO202" s="113"/>
      <c r="AP202" s="55"/>
      <c r="AQ202" s="114"/>
      <c r="AU202" s="113"/>
      <c r="AV202" s="55"/>
      <c r="AW202" s="114"/>
      <c r="AX202" s="100"/>
      <c r="BA202" s="113"/>
      <c r="BB202" s="55"/>
      <c r="BC202" s="114"/>
      <c r="BD202" s="100"/>
      <c r="BG202" s="113"/>
      <c r="BH202" s="55"/>
      <c r="BI202" s="114"/>
      <c r="BK202" s="101"/>
      <c r="BL202" s="101"/>
      <c r="BM202" s="113"/>
      <c r="BN202" s="55"/>
      <c r="BO202" s="114"/>
      <c r="BQ202" s="101"/>
      <c r="BR202" s="101"/>
      <c r="BS202" s="113"/>
      <c r="BT202" s="55"/>
      <c r="BU202" s="114"/>
      <c r="BW202" s="101"/>
      <c r="BX202" s="101"/>
      <c r="BY202" s="113"/>
      <c r="BZ202" s="55"/>
      <c r="CA202" s="114"/>
      <c r="CC202" s="101"/>
      <c r="CD202" s="101"/>
      <c r="CE202" s="113"/>
      <c r="CF202" s="55"/>
      <c r="CG202" s="114"/>
      <c r="CI202" s="101"/>
      <c r="CJ202" s="101"/>
      <c r="CK202" s="113"/>
      <c r="CL202" s="55"/>
      <c r="CM202" s="114"/>
      <c r="CO202" s="101"/>
      <c r="CP202" s="101"/>
      <c r="CQ202" s="113"/>
      <c r="CR202" s="55"/>
      <c r="CS202" s="114"/>
    </row>
    <row r="203" spans="1:97" x14ac:dyDescent="0.2">
      <c r="A203" s="6"/>
      <c r="C203" s="101"/>
      <c r="D203" s="101"/>
      <c r="E203" s="113"/>
      <c r="F203" s="55"/>
      <c r="G203" s="114"/>
      <c r="H203" s="114"/>
      <c r="I203" s="101"/>
      <c r="J203" s="101"/>
      <c r="K203" s="113"/>
      <c r="L203" s="55"/>
      <c r="M203" s="114"/>
      <c r="N203" s="114"/>
      <c r="Q203" s="113"/>
      <c r="R203" s="55"/>
      <c r="S203" s="114"/>
      <c r="W203" s="113"/>
      <c r="X203" s="55"/>
      <c r="Y203" s="114"/>
      <c r="AC203" s="113"/>
      <c r="AD203" s="55"/>
      <c r="AE203" s="114"/>
      <c r="AI203" s="113"/>
      <c r="AJ203" s="55"/>
      <c r="AK203" s="114"/>
      <c r="AO203" s="113"/>
      <c r="AP203" s="55"/>
      <c r="AQ203" s="114"/>
      <c r="AU203" s="113"/>
      <c r="AV203" s="55"/>
      <c r="AW203" s="114"/>
      <c r="AX203" s="100"/>
      <c r="BA203" s="113"/>
      <c r="BB203" s="55"/>
      <c r="BC203" s="114"/>
      <c r="BD203" s="100"/>
      <c r="BG203" s="113"/>
      <c r="BH203" s="55"/>
      <c r="BI203" s="114"/>
      <c r="BK203" s="101"/>
      <c r="BL203" s="101"/>
      <c r="BM203" s="113"/>
      <c r="BN203" s="55"/>
      <c r="BO203" s="114"/>
      <c r="BQ203" s="101"/>
      <c r="BR203" s="101"/>
      <c r="BS203" s="113"/>
      <c r="BT203" s="55"/>
      <c r="BU203" s="114"/>
      <c r="BW203" s="101"/>
      <c r="BX203" s="101"/>
      <c r="BY203" s="113"/>
      <c r="BZ203" s="55"/>
      <c r="CA203" s="114"/>
      <c r="CC203" s="101"/>
      <c r="CD203" s="101"/>
      <c r="CE203" s="113"/>
      <c r="CF203" s="55"/>
      <c r="CG203" s="114"/>
      <c r="CI203" s="101"/>
      <c r="CJ203" s="101"/>
      <c r="CK203" s="113"/>
      <c r="CL203" s="55"/>
      <c r="CM203" s="114"/>
      <c r="CO203" s="101"/>
      <c r="CP203" s="101"/>
      <c r="CQ203" s="113"/>
      <c r="CR203" s="55"/>
      <c r="CS203" s="114"/>
    </row>
    <row r="204" spans="1:97" x14ac:dyDescent="0.2">
      <c r="A204" s="6"/>
      <c r="C204" s="101"/>
      <c r="D204" s="101"/>
      <c r="E204" s="113"/>
      <c r="F204" s="55"/>
      <c r="G204" s="114"/>
      <c r="H204" s="114"/>
      <c r="I204" s="101"/>
      <c r="J204" s="101"/>
      <c r="K204" s="113"/>
      <c r="L204" s="55"/>
      <c r="M204" s="114"/>
      <c r="N204" s="114"/>
      <c r="Q204" s="113"/>
      <c r="R204" s="55"/>
      <c r="S204" s="114"/>
      <c r="W204" s="113"/>
      <c r="X204" s="55"/>
      <c r="Y204" s="114"/>
      <c r="AC204" s="113"/>
      <c r="AD204" s="55"/>
      <c r="AE204" s="114"/>
      <c r="AI204" s="113"/>
      <c r="AJ204" s="55"/>
      <c r="AK204" s="114"/>
      <c r="AO204" s="113"/>
      <c r="AP204" s="55"/>
      <c r="AQ204" s="114"/>
      <c r="AU204" s="113"/>
      <c r="AV204" s="55"/>
      <c r="AW204" s="114"/>
      <c r="AX204" s="100"/>
      <c r="BA204" s="113"/>
      <c r="BB204" s="55"/>
      <c r="BC204" s="114"/>
      <c r="BD204" s="100"/>
      <c r="BG204" s="113"/>
      <c r="BH204" s="55"/>
      <c r="BI204" s="114"/>
      <c r="BK204" s="101"/>
      <c r="BL204" s="101"/>
      <c r="BM204" s="113"/>
      <c r="BN204" s="55"/>
      <c r="BO204" s="114"/>
      <c r="BQ204" s="101"/>
      <c r="BR204" s="101"/>
      <c r="BS204" s="113"/>
      <c r="BT204" s="55"/>
      <c r="BU204" s="114"/>
      <c r="BW204" s="101"/>
      <c r="BX204" s="101"/>
      <c r="BY204" s="113"/>
      <c r="BZ204" s="55"/>
      <c r="CA204" s="114"/>
      <c r="CC204" s="101"/>
      <c r="CD204" s="101"/>
      <c r="CE204" s="113"/>
      <c r="CF204" s="55"/>
      <c r="CG204" s="114"/>
      <c r="CI204" s="101"/>
      <c r="CJ204" s="101"/>
      <c r="CK204" s="113"/>
      <c r="CL204" s="55"/>
      <c r="CM204" s="114"/>
      <c r="CO204" s="101"/>
      <c r="CP204" s="101"/>
      <c r="CQ204" s="113"/>
      <c r="CR204" s="55"/>
      <c r="CS204" s="114"/>
    </row>
    <row r="205" spans="1:97" x14ac:dyDescent="0.2">
      <c r="A205" s="6"/>
      <c r="C205" s="101"/>
      <c r="D205" s="101"/>
      <c r="E205" s="113"/>
      <c r="F205" s="55"/>
      <c r="G205" s="114"/>
      <c r="H205" s="114"/>
      <c r="I205" s="101"/>
      <c r="J205" s="101"/>
      <c r="K205" s="113"/>
      <c r="L205" s="55"/>
      <c r="M205" s="114"/>
      <c r="N205" s="114"/>
      <c r="Q205" s="113"/>
      <c r="R205" s="55"/>
      <c r="S205" s="114"/>
      <c r="W205" s="113"/>
      <c r="X205" s="55"/>
      <c r="Y205" s="114"/>
      <c r="AC205" s="113"/>
      <c r="AD205" s="55"/>
      <c r="AE205" s="114"/>
      <c r="AI205" s="113"/>
      <c r="AJ205" s="55"/>
      <c r="AK205" s="114"/>
      <c r="AO205" s="113"/>
      <c r="AP205" s="55"/>
      <c r="AQ205" s="114"/>
      <c r="AU205" s="113"/>
      <c r="AV205" s="55"/>
      <c r="AW205" s="114"/>
      <c r="AX205" s="100"/>
      <c r="BA205" s="113"/>
      <c r="BB205" s="55"/>
      <c r="BC205" s="114"/>
      <c r="BD205" s="100"/>
      <c r="BG205" s="113"/>
      <c r="BH205" s="55"/>
      <c r="BI205" s="114"/>
      <c r="BK205" s="101"/>
      <c r="BL205" s="101"/>
      <c r="BM205" s="113"/>
      <c r="BN205" s="55"/>
      <c r="BO205" s="114"/>
      <c r="BQ205" s="101"/>
      <c r="BR205" s="101"/>
      <c r="BS205" s="113"/>
      <c r="BT205" s="55"/>
      <c r="BU205" s="114"/>
      <c r="BW205" s="101"/>
      <c r="BX205" s="101"/>
      <c r="BY205" s="113"/>
      <c r="BZ205" s="55"/>
      <c r="CA205" s="114"/>
      <c r="CC205" s="101"/>
      <c r="CD205" s="101"/>
      <c r="CE205" s="113"/>
      <c r="CF205" s="55"/>
      <c r="CG205" s="114"/>
      <c r="CI205" s="101"/>
      <c r="CJ205" s="101"/>
      <c r="CK205" s="113"/>
      <c r="CL205" s="55"/>
      <c r="CM205" s="114"/>
      <c r="CO205" s="101"/>
      <c r="CP205" s="101"/>
      <c r="CQ205" s="113"/>
      <c r="CR205" s="55"/>
      <c r="CS205" s="114"/>
    </row>
    <row r="206" spans="1:97" x14ac:dyDescent="0.2">
      <c r="A206" s="6"/>
      <c r="C206" s="101"/>
      <c r="D206" s="101"/>
      <c r="E206" s="113"/>
      <c r="F206" s="55"/>
      <c r="G206" s="114"/>
      <c r="H206" s="114"/>
      <c r="I206" s="101"/>
      <c r="J206" s="101"/>
      <c r="K206" s="113"/>
      <c r="L206" s="55"/>
      <c r="M206" s="114"/>
      <c r="N206" s="114"/>
      <c r="Q206" s="113"/>
      <c r="R206" s="55"/>
      <c r="S206" s="114"/>
      <c r="W206" s="113"/>
      <c r="X206" s="55"/>
      <c r="Y206" s="114"/>
      <c r="AC206" s="113"/>
      <c r="AD206" s="55"/>
      <c r="AE206" s="114"/>
      <c r="AI206" s="113"/>
      <c r="AJ206" s="55"/>
      <c r="AK206" s="114"/>
      <c r="AO206" s="113"/>
      <c r="AP206" s="55"/>
      <c r="AQ206" s="114"/>
      <c r="AU206" s="113"/>
      <c r="AV206" s="55"/>
      <c r="AW206" s="114"/>
      <c r="AX206" s="100"/>
      <c r="BA206" s="113"/>
      <c r="BB206" s="55"/>
      <c r="BC206" s="114"/>
      <c r="BD206" s="100"/>
      <c r="BG206" s="113"/>
      <c r="BH206" s="55"/>
      <c r="BI206" s="114"/>
      <c r="BK206" s="101"/>
      <c r="BL206" s="101"/>
      <c r="BM206" s="113"/>
      <c r="BN206" s="55"/>
      <c r="BO206" s="114"/>
      <c r="BQ206" s="101"/>
      <c r="BR206" s="101"/>
      <c r="BS206" s="113"/>
      <c r="BT206" s="55"/>
      <c r="BU206" s="114"/>
      <c r="BW206" s="101"/>
      <c r="BX206" s="101"/>
      <c r="BY206" s="113"/>
      <c r="BZ206" s="55"/>
      <c r="CA206" s="114"/>
      <c r="CC206" s="101"/>
      <c r="CD206" s="101"/>
      <c r="CE206" s="113"/>
      <c r="CF206" s="55"/>
      <c r="CG206" s="114"/>
      <c r="CI206" s="101"/>
      <c r="CJ206" s="101"/>
      <c r="CK206" s="113"/>
      <c r="CL206" s="55"/>
      <c r="CM206" s="114"/>
      <c r="CO206" s="101"/>
      <c r="CP206" s="101"/>
      <c r="CQ206" s="113"/>
      <c r="CR206" s="55"/>
      <c r="CS206" s="114"/>
    </row>
    <row r="207" spans="1:97" x14ac:dyDescent="0.2">
      <c r="A207" s="6"/>
      <c r="C207" s="101"/>
      <c r="D207" s="101"/>
      <c r="E207" s="113"/>
      <c r="F207" s="55"/>
      <c r="G207" s="114"/>
      <c r="H207" s="114"/>
      <c r="I207" s="101"/>
      <c r="J207" s="101"/>
      <c r="K207" s="113"/>
      <c r="L207" s="55"/>
      <c r="M207" s="114"/>
      <c r="N207" s="114"/>
      <c r="Q207" s="113"/>
      <c r="R207" s="55"/>
      <c r="S207" s="114"/>
      <c r="W207" s="113"/>
      <c r="X207" s="55"/>
      <c r="Y207" s="114"/>
      <c r="AC207" s="113"/>
      <c r="AD207" s="55"/>
      <c r="AE207" s="114"/>
      <c r="AI207" s="113"/>
      <c r="AJ207" s="55"/>
      <c r="AK207" s="114"/>
      <c r="AO207" s="113"/>
      <c r="AP207" s="55"/>
      <c r="AQ207" s="114"/>
      <c r="AU207" s="113"/>
      <c r="AV207" s="55"/>
      <c r="AW207" s="114"/>
      <c r="AX207" s="100"/>
      <c r="BA207" s="113"/>
      <c r="BB207" s="55"/>
      <c r="BC207" s="114"/>
      <c r="BD207" s="100"/>
      <c r="BG207" s="113"/>
      <c r="BH207" s="55"/>
      <c r="BI207" s="114"/>
      <c r="BK207" s="101"/>
      <c r="BL207" s="101"/>
      <c r="BM207" s="113"/>
      <c r="BN207" s="55"/>
      <c r="BO207" s="114"/>
      <c r="BQ207" s="101"/>
      <c r="BR207" s="101"/>
      <c r="BS207" s="113"/>
      <c r="BT207" s="55"/>
      <c r="BU207" s="114"/>
      <c r="BW207" s="101"/>
      <c r="BX207" s="101"/>
      <c r="BY207" s="113"/>
      <c r="BZ207" s="55"/>
      <c r="CA207" s="114"/>
      <c r="CC207" s="101"/>
      <c r="CD207" s="101"/>
      <c r="CE207" s="113"/>
      <c r="CF207" s="55"/>
      <c r="CG207" s="114"/>
      <c r="CI207" s="101"/>
      <c r="CJ207" s="101"/>
      <c r="CK207" s="113"/>
      <c r="CL207" s="55"/>
      <c r="CM207" s="114"/>
      <c r="CO207" s="101"/>
      <c r="CP207" s="101"/>
      <c r="CQ207" s="113"/>
      <c r="CR207" s="55"/>
      <c r="CS207" s="114"/>
    </row>
    <row r="208" spans="1:97" x14ac:dyDescent="0.2">
      <c r="A208" s="6"/>
      <c r="C208" s="101"/>
      <c r="D208" s="101"/>
      <c r="E208" s="113"/>
      <c r="F208" s="55"/>
      <c r="G208" s="114"/>
      <c r="H208" s="114"/>
      <c r="I208" s="101"/>
      <c r="J208" s="101"/>
      <c r="K208" s="113"/>
      <c r="L208" s="55"/>
      <c r="M208" s="114"/>
      <c r="N208" s="114"/>
      <c r="Q208" s="113"/>
      <c r="R208" s="55"/>
      <c r="S208" s="114"/>
      <c r="W208" s="113"/>
      <c r="X208" s="55"/>
      <c r="Y208" s="114"/>
      <c r="AC208" s="113"/>
      <c r="AD208" s="55"/>
      <c r="AE208" s="114"/>
      <c r="AI208" s="113"/>
      <c r="AJ208" s="55"/>
      <c r="AK208" s="114"/>
      <c r="AO208" s="113"/>
      <c r="AP208" s="55"/>
      <c r="AQ208" s="114"/>
      <c r="AU208" s="113"/>
      <c r="AV208" s="55"/>
      <c r="AW208" s="114"/>
      <c r="AX208" s="100"/>
      <c r="BA208" s="113"/>
      <c r="BB208" s="55"/>
      <c r="BC208" s="114"/>
      <c r="BD208" s="100"/>
      <c r="BG208" s="113"/>
      <c r="BH208" s="55"/>
      <c r="BI208" s="114"/>
      <c r="BK208" s="101"/>
      <c r="BL208" s="101"/>
      <c r="BM208" s="113"/>
      <c r="BN208" s="55"/>
      <c r="BO208" s="114"/>
      <c r="BQ208" s="101"/>
      <c r="BR208" s="101"/>
      <c r="BS208" s="113"/>
      <c r="BT208" s="55"/>
      <c r="BU208" s="114"/>
      <c r="BW208" s="101"/>
      <c r="BX208" s="101"/>
      <c r="BY208" s="113"/>
      <c r="BZ208" s="55"/>
      <c r="CA208" s="114"/>
      <c r="CC208" s="101"/>
      <c r="CD208" s="101"/>
      <c r="CE208" s="113"/>
      <c r="CF208" s="55"/>
      <c r="CG208" s="114"/>
      <c r="CI208" s="101"/>
      <c r="CJ208" s="101"/>
      <c r="CK208" s="113"/>
      <c r="CL208" s="55"/>
      <c r="CM208" s="114"/>
      <c r="CO208" s="101"/>
      <c r="CP208" s="101"/>
      <c r="CQ208" s="113"/>
      <c r="CR208" s="55"/>
      <c r="CS208" s="114"/>
    </row>
    <row r="209" spans="1:97" x14ac:dyDescent="0.2">
      <c r="A209" s="6"/>
      <c r="C209" s="101"/>
      <c r="D209" s="101"/>
      <c r="E209" s="113"/>
      <c r="F209" s="55"/>
      <c r="G209" s="114"/>
      <c r="H209" s="114"/>
      <c r="I209" s="101"/>
      <c r="J209" s="101"/>
      <c r="K209" s="113"/>
      <c r="L209" s="55"/>
      <c r="M209" s="114"/>
      <c r="N209" s="114"/>
      <c r="Q209" s="113"/>
      <c r="R209" s="55"/>
      <c r="S209" s="114"/>
      <c r="W209" s="113"/>
      <c r="X209" s="55"/>
      <c r="Y209" s="114"/>
      <c r="AC209" s="113"/>
      <c r="AD209" s="55"/>
      <c r="AE209" s="114"/>
      <c r="AI209" s="113"/>
      <c r="AJ209" s="55"/>
      <c r="AK209" s="114"/>
      <c r="AO209" s="113"/>
      <c r="AP209" s="55"/>
      <c r="AQ209" s="114"/>
      <c r="AU209" s="113"/>
      <c r="AV209" s="55"/>
      <c r="AW209" s="114"/>
      <c r="AX209" s="100"/>
      <c r="BA209" s="113"/>
      <c r="BB209" s="55"/>
      <c r="BC209" s="114"/>
      <c r="BD209" s="100"/>
      <c r="BG209" s="113"/>
      <c r="BH209" s="55"/>
      <c r="BI209" s="114"/>
      <c r="BK209" s="101"/>
      <c r="BL209" s="101"/>
      <c r="BM209" s="113"/>
      <c r="BN209" s="55"/>
      <c r="BO209" s="114"/>
      <c r="BQ209" s="101"/>
      <c r="BR209" s="101"/>
      <c r="BS209" s="113"/>
      <c r="BT209" s="55"/>
      <c r="BU209" s="114"/>
      <c r="BW209" s="101"/>
      <c r="BX209" s="101"/>
      <c r="BY209" s="113"/>
      <c r="BZ209" s="55"/>
      <c r="CA209" s="114"/>
      <c r="CC209" s="101"/>
      <c r="CD209" s="101"/>
      <c r="CE209" s="113"/>
      <c r="CF209" s="55"/>
      <c r="CG209" s="114"/>
      <c r="CI209" s="101"/>
      <c r="CJ209" s="101"/>
      <c r="CK209" s="113"/>
      <c r="CL209" s="55"/>
      <c r="CM209" s="114"/>
      <c r="CO209" s="101"/>
      <c r="CP209" s="101"/>
      <c r="CQ209" s="113"/>
      <c r="CR209" s="55"/>
      <c r="CS209" s="114"/>
    </row>
    <row r="210" spans="1:97" x14ac:dyDescent="0.2">
      <c r="A210" s="6"/>
      <c r="C210" s="101"/>
      <c r="D210" s="101"/>
      <c r="E210" s="113"/>
      <c r="F210" s="55"/>
      <c r="G210" s="114"/>
      <c r="H210" s="114"/>
      <c r="I210" s="101"/>
      <c r="J210" s="101"/>
      <c r="K210" s="113"/>
      <c r="L210" s="55"/>
      <c r="M210" s="114"/>
      <c r="N210" s="114"/>
      <c r="Q210" s="113"/>
      <c r="R210" s="55"/>
      <c r="S210" s="114"/>
      <c r="W210" s="113"/>
      <c r="X210" s="55"/>
      <c r="Y210" s="114"/>
      <c r="AC210" s="113"/>
      <c r="AD210" s="55"/>
      <c r="AE210" s="114"/>
      <c r="AI210" s="113"/>
      <c r="AJ210" s="55"/>
      <c r="AK210" s="114"/>
      <c r="AO210" s="113"/>
      <c r="AP210" s="55"/>
      <c r="AQ210" s="114"/>
      <c r="AU210" s="113"/>
      <c r="AV210" s="55"/>
      <c r="AW210" s="114"/>
      <c r="AX210" s="100"/>
      <c r="BA210" s="113"/>
      <c r="BB210" s="55"/>
      <c r="BC210" s="114"/>
      <c r="BD210" s="100"/>
      <c r="BG210" s="113"/>
      <c r="BH210" s="55"/>
      <c r="BI210" s="114"/>
      <c r="BK210" s="101"/>
      <c r="BL210" s="101"/>
      <c r="BM210" s="113"/>
      <c r="BN210" s="55"/>
      <c r="BO210" s="114"/>
      <c r="BQ210" s="101"/>
      <c r="BR210" s="101"/>
      <c r="BS210" s="113"/>
      <c r="BT210" s="55"/>
      <c r="BU210" s="114"/>
      <c r="BW210" s="101"/>
      <c r="BX210" s="101"/>
      <c r="BY210" s="113"/>
      <c r="BZ210" s="55"/>
      <c r="CA210" s="114"/>
      <c r="CC210" s="101"/>
      <c r="CD210" s="101"/>
      <c r="CE210" s="113"/>
      <c r="CF210" s="55"/>
      <c r="CG210" s="114"/>
      <c r="CI210" s="101"/>
      <c r="CJ210" s="101"/>
      <c r="CK210" s="113"/>
      <c r="CL210" s="55"/>
      <c r="CM210" s="114"/>
      <c r="CO210" s="101"/>
      <c r="CP210" s="101"/>
      <c r="CQ210" s="113"/>
      <c r="CR210" s="55"/>
      <c r="CS210" s="114"/>
    </row>
    <row r="211" spans="1:97" x14ac:dyDescent="0.2">
      <c r="A211" s="6"/>
      <c r="C211" s="101"/>
      <c r="D211" s="101"/>
      <c r="E211" s="113"/>
      <c r="F211" s="55"/>
      <c r="G211" s="114"/>
      <c r="H211" s="114"/>
      <c r="I211" s="101"/>
      <c r="J211" s="101"/>
      <c r="K211" s="113"/>
      <c r="L211" s="55"/>
      <c r="M211" s="114"/>
      <c r="N211" s="114"/>
      <c r="Q211" s="113"/>
      <c r="R211" s="55"/>
      <c r="S211" s="114"/>
      <c r="W211" s="113"/>
      <c r="X211" s="55"/>
      <c r="Y211" s="114"/>
      <c r="AC211" s="113"/>
      <c r="AD211" s="55"/>
      <c r="AE211" s="114"/>
      <c r="AI211" s="113"/>
      <c r="AJ211" s="55"/>
      <c r="AK211" s="114"/>
      <c r="AO211" s="113"/>
      <c r="AP211" s="55"/>
      <c r="AQ211" s="114"/>
      <c r="AU211" s="113"/>
      <c r="AV211" s="55"/>
      <c r="AW211" s="114"/>
      <c r="AX211" s="100"/>
      <c r="BA211" s="113"/>
      <c r="BB211" s="55"/>
      <c r="BC211" s="114"/>
      <c r="BD211" s="100"/>
      <c r="BG211" s="113"/>
      <c r="BH211" s="55"/>
      <c r="BI211" s="114"/>
      <c r="BK211" s="101"/>
      <c r="BL211" s="101"/>
      <c r="BM211" s="113"/>
      <c r="BN211" s="55"/>
      <c r="BO211" s="114"/>
      <c r="BQ211" s="101"/>
      <c r="BR211" s="101"/>
      <c r="BS211" s="113"/>
      <c r="BT211" s="55"/>
      <c r="BU211" s="114"/>
      <c r="BW211" s="101"/>
      <c r="BX211" s="101"/>
      <c r="BY211" s="113"/>
      <c r="BZ211" s="55"/>
      <c r="CA211" s="114"/>
      <c r="CC211" s="101"/>
      <c r="CD211" s="101"/>
      <c r="CE211" s="113"/>
      <c r="CF211" s="55"/>
      <c r="CG211" s="114"/>
      <c r="CI211" s="101"/>
      <c r="CJ211" s="101"/>
      <c r="CK211" s="113"/>
      <c r="CL211" s="55"/>
      <c r="CM211" s="114"/>
      <c r="CO211" s="101"/>
      <c r="CP211" s="101"/>
      <c r="CQ211" s="113"/>
      <c r="CR211" s="55"/>
      <c r="CS211" s="114"/>
    </row>
    <row r="212" spans="1:97" x14ac:dyDescent="0.2">
      <c r="A212" s="6"/>
      <c r="C212" s="101"/>
      <c r="D212" s="101"/>
      <c r="E212" s="113"/>
      <c r="F212" s="55"/>
      <c r="G212" s="114"/>
      <c r="H212" s="114"/>
      <c r="I212" s="101"/>
      <c r="J212" s="101"/>
      <c r="K212" s="113"/>
      <c r="L212" s="55"/>
      <c r="M212" s="114"/>
      <c r="N212" s="114"/>
      <c r="Q212" s="113"/>
      <c r="R212" s="55"/>
      <c r="S212" s="114"/>
      <c r="W212" s="113"/>
      <c r="X212" s="55"/>
      <c r="Y212" s="114"/>
      <c r="AC212" s="113"/>
      <c r="AD212" s="55"/>
      <c r="AE212" s="114"/>
      <c r="AI212" s="113"/>
      <c r="AJ212" s="55"/>
      <c r="AK212" s="114"/>
      <c r="AO212" s="113"/>
      <c r="AP212" s="55"/>
      <c r="AQ212" s="114"/>
      <c r="AU212" s="113"/>
      <c r="AV212" s="55"/>
      <c r="AW212" s="114"/>
      <c r="AX212" s="100"/>
      <c r="BA212" s="113"/>
      <c r="BB212" s="55"/>
      <c r="BC212" s="114"/>
      <c r="BD212" s="100"/>
      <c r="BG212" s="113"/>
      <c r="BH212" s="55"/>
      <c r="BI212" s="114"/>
      <c r="BK212" s="101"/>
      <c r="BL212" s="101"/>
      <c r="BM212" s="113"/>
      <c r="BN212" s="55"/>
      <c r="BO212" s="114"/>
      <c r="BQ212" s="101"/>
      <c r="BR212" s="101"/>
      <c r="BS212" s="113"/>
      <c r="BT212" s="55"/>
      <c r="BU212" s="114"/>
      <c r="BW212" s="101"/>
      <c r="BX212" s="101"/>
      <c r="BY212" s="113"/>
      <c r="BZ212" s="55"/>
      <c r="CA212" s="114"/>
      <c r="CC212" s="101"/>
      <c r="CD212" s="101"/>
      <c r="CE212" s="113"/>
      <c r="CF212" s="55"/>
      <c r="CG212" s="114"/>
      <c r="CI212" s="101"/>
      <c r="CJ212" s="101"/>
      <c r="CK212" s="113"/>
      <c r="CL212" s="55"/>
      <c r="CM212" s="114"/>
      <c r="CO212" s="101"/>
      <c r="CP212" s="101"/>
      <c r="CQ212" s="113"/>
      <c r="CR212" s="55"/>
      <c r="CS212" s="114"/>
    </row>
    <row r="213" spans="1:97" x14ac:dyDescent="0.2">
      <c r="A213" s="6"/>
      <c r="C213" s="101"/>
      <c r="D213" s="101"/>
      <c r="E213" s="113"/>
      <c r="F213" s="55"/>
      <c r="G213" s="114"/>
      <c r="H213" s="114"/>
      <c r="I213" s="101"/>
      <c r="J213" s="101"/>
      <c r="K213" s="113"/>
      <c r="L213" s="55"/>
      <c r="M213" s="114"/>
      <c r="N213" s="114"/>
      <c r="Q213" s="113"/>
      <c r="R213" s="55"/>
      <c r="S213" s="114"/>
      <c r="W213" s="113"/>
      <c r="X213" s="55"/>
      <c r="Y213" s="114"/>
      <c r="AC213" s="113"/>
      <c r="AD213" s="55"/>
      <c r="AE213" s="114"/>
      <c r="AI213" s="113"/>
      <c r="AJ213" s="55"/>
      <c r="AK213" s="114"/>
      <c r="AO213" s="113"/>
      <c r="AP213" s="55"/>
      <c r="AQ213" s="114"/>
      <c r="AU213" s="113"/>
      <c r="AV213" s="55"/>
      <c r="AW213" s="114"/>
      <c r="AX213" s="100"/>
      <c r="BA213" s="113"/>
      <c r="BB213" s="55"/>
      <c r="BC213" s="114"/>
      <c r="BD213" s="100"/>
      <c r="BG213" s="113"/>
      <c r="BH213" s="55"/>
      <c r="BI213" s="114"/>
      <c r="BK213" s="101"/>
      <c r="BL213" s="101"/>
      <c r="BM213" s="113"/>
      <c r="BN213" s="55"/>
      <c r="BO213" s="114"/>
      <c r="BQ213" s="101"/>
      <c r="BR213" s="101"/>
      <c r="BS213" s="113"/>
      <c r="BT213" s="55"/>
      <c r="BU213" s="114"/>
      <c r="BW213" s="101"/>
      <c r="BX213" s="101"/>
      <c r="BY213" s="113"/>
      <c r="BZ213" s="55"/>
      <c r="CA213" s="114"/>
      <c r="CC213" s="101"/>
      <c r="CD213" s="101"/>
      <c r="CE213" s="113"/>
      <c r="CF213" s="55"/>
      <c r="CG213" s="114"/>
      <c r="CI213" s="101"/>
      <c r="CJ213" s="101"/>
      <c r="CK213" s="113"/>
      <c r="CL213" s="55"/>
      <c r="CM213" s="114"/>
      <c r="CO213" s="101"/>
      <c r="CP213" s="101"/>
      <c r="CQ213" s="113"/>
      <c r="CR213" s="55"/>
      <c r="CS213" s="114"/>
    </row>
    <row r="214" spans="1:97" x14ac:dyDescent="0.2">
      <c r="A214" s="6"/>
      <c r="C214" s="101"/>
      <c r="D214" s="101"/>
      <c r="E214" s="113"/>
      <c r="F214" s="55"/>
      <c r="G214" s="114"/>
      <c r="H214" s="114"/>
      <c r="I214" s="101"/>
      <c r="J214" s="101"/>
      <c r="K214" s="113"/>
      <c r="L214" s="55"/>
      <c r="M214" s="114"/>
      <c r="N214" s="114"/>
      <c r="Q214" s="113"/>
      <c r="R214" s="55"/>
      <c r="S214" s="114"/>
      <c r="W214" s="113"/>
      <c r="X214" s="55"/>
      <c r="Y214" s="114"/>
      <c r="AC214" s="113"/>
      <c r="AD214" s="55"/>
      <c r="AE214" s="114"/>
      <c r="AI214" s="113"/>
      <c r="AJ214" s="55"/>
      <c r="AK214" s="114"/>
      <c r="AO214" s="113"/>
      <c r="AP214" s="55"/>
      <c r="AQ214" s="114"/>
      <c r="AU214" s="113"/>
      <c r="AV214" s="55"/>
      <c r="AW214" s="114"/>
      <c r="AX214" s="100"/>
      <c r="BA214" s="113"/>
      <c r="BB214" s="55"/>
      <c r="BC214" s="114"/>
      <c r="BD214" s="100"/>
      <c r="BG214" s="113"/>
      <c r="BH214" s="55"/>
      <c r="BI214" s="114"/>
      <c r="BK214" s="101"/>
      <c r="BL214" s="101"/>
      <c r="BM214" s="113"/>
      <c r="BN214" s="55"/>
      <c r="BO214" s="114"/>
      <c r="BQ214" s="101"/>
      <c r="BR214" s="101"/>
      <c r="BS214" s="113"/>
      <c r="BT214" s="55"/>
      <c r="BU214" s="114"/>
      <c r="BW214" s="101"/>
      <c r="BX214" s="101"/>
      <c r="BY214" s="113"/>
      <c r="BZ214" s="55"/>
      <c r="CA214" s="114"/>
      <c r="CC214" s="101"/>
      <c r="CD214" s="101"/>
      <c r="CE214" s="113"/>
      <c r="CF214" s="55"/>
      <c r="CG214" s="114"/>
      <c r="CI214" s="101"/>
      <c r="CJ214" s="101"/>
      <c r="CK214" s="113"/>
      <c r="CL214" s="55"/>
      <c r="CM214" s="114"/>
      <c r="CO214" s="101"/>
      <c r="CP214" s="101"/>
      <c r="CQ214" s="113"/>
      <c r="CR214" s="55"/>
      <c r="CS214" s="114"/>
    </row>
    <row r="215" spans="1:97" x14ac:dyDescent="0.2">
      <c r="A215" s="6"/>
      <c r="C215" s="101"/>
      <c r="D215" s="101"/>
      <c r="E215" s="113"/>
      <c r="F215" s="55"/>
      <c r="G215" s="114"/>
      <c r="H215" s="114"/>
      <c r="I215" s="101"/>
      <c r="J215" s="101"/>
      <c r="K215" s="113"/>
      <c r="L215" s="55"/>
      <c r="M215" s="114"/>
      <c r="N215" s="114"/>
      <c r="Q215" s="113"/>
      <c r="R215" s="55"/>
      <c r="S215" s="114"/>
      <c r="W215" s="113"/>
      <c r="X215" s="55"/>
      <c r="Y215" s="114"/>
      <c r="AC215" s="113"/>
      <c r="AD215" s="55"/>
      <c r="AE215" s="114"/>
      <c r="AI215" s="113"/>
      <c r="AJ215" s="55"/>
      <c r="AK215" s="114"/>
      <c r="AO215" s="113"/>
      <c r="AP215" s="55"/>
      <c r="AQ215" s="114"/>
      <c r="AU215" s="113"/>
      <c r="AV215" s="55"/>
      <c r="AW215" s="114"/>
      <c r="AX215" s="100"/>
      <c r="BA215" s="113"/>
      <c r="BB215" s="55"/>
      <c r="BC215" s="114"/>
      <c r="BD215" s="100"/>
      <c r="BG215" s="113"/>
      <c r="BH215" s="55"/>
      <c r="BI215" s="114"/>
      <c r="BK215" s="101"/>
      <c r="BL215" s="101"/>
      <c r="BM215" s="113"/>
      <c r="BN215" s="55"/>
      <c r="BO215" s="114"/>
      <c r="BQ215" s="101"/>
      <c r="BR215" s="101"/>
      <c r="BS215" s="113"/>
      <c r="BT215" s="55"/>
      <c r="BU215" s="114"/>
      <c r="BW215" s="101"/>
      <c r="BX215" s="101"/>
      <c r="BY215" s="113"/>
      <c r="BZ215" s="55"/>
      <c r="CA215" s="114"/>
      <c r="CC215" s="101"/>
      <c r="CD215" s="101"/>
      <c r="CE215" s="113"/>
      <c r="CF215" s="55"/>
      <c r="CG215" s="114"/>
      <c r="CI215" s="101"/>
      <c r="CJ215" s="101"/>
      <c r="CK215" s="113"/>
      <c r="CL215" s="55"/>
      <c r="CM215" s="114"/>
      <c r="CO215" s="101"/>
      <c r="CP215" s="101"/>
      <c r="CQ215" s="113"/>
      <c r="CR215" s="55"/>
      <c r="CS215" s="114"/>
    </row>
    <row r="216" spans="1:97" x14ac:dyDescent="0.2">
      <c r="A216" s="6"/>
      <c r="C216" s="101"/>
      <c r="D216" s="101"/>
      <c r="E216" s="113"/>
      <c r="F216" s="55"/>
      <c r="G216" s="114"/>
      <c r="H216" s="114"/>
      <c r="I216" s="101"/>
      <c r="J216" s="101"/>
      <c r="K216" s="113"/>
      <c r="L216" s="55"/>
      <c r="M216" s="114"/>
      <c r="N216" s="114"/>
      <c r="Q216" s="113"/>
      <c r="R216" s="55"/>
      <c r="S216" s="114"/>
      <c r="W216" s="113"/>
      <c r="X216" s="55"/>
      <c r="Y216" s="114"/>
      <c r="AC216" s="113"/>
      <c r="AD216" s="55"/>
      <c r="AE216" s="114"/>
      <c r="AI216" s="113"/>
      <c r="AJ216" s="55"/>
      <c r="AK216" s="114"/>
      <c r="AO216" s="113"/>
      <c r="AP216" s="55"/>
      <c r="AQ216" s="114"/>
      <c r="AU216" s="113"/>
      <c r="AV216" s="55"/>
      <c r="AW216" s="114"/>
      <c r="AX216" s="100"/>
      <c r="BA216" s="113"/>
      <c r="BB216" s="55"/>
      <c r="BC216" s="114"/>
      <c r="BD216" s="100"/>
      <c r="BG216" s="113"/>
      <c r="BH216" s="55"/>
      <c r="BI216" s="114"/>
      <c r="BK216" s="101"/>
      <c r="BL216" s="101"/>
      <c r="BM216" s="113"/>
      <c r="BN216" s="55"/>
      <c r="BO216" s="114"/>
      <c r="BQ216" s="101"/>
      <c r="BR216" s="101"/>
      <c r="BS216" s="113"/>
      <c r="BT216" s="55"/>
      <c r="BU216" s="114"/>
      <c r="BW216" s="101"/>
      <c r="BX216" s="101"/>
      <c r="BY216" s="113"/>
      <c r="BZ216" s="55"/>
      <c r="CA216" s="114"/>
      <c r="CC216" s="101"/>
      <c r="CD216" s="101"/>
      <c r="CE216" s="113"/>
      <c r="CF216" s="55"/>
      <c r="CG216" s="114"/>
      <c r="CI216" s="101"/>
      <c r="CJ216" s="101"/>
      <c r="CK216" s="113"/>
      <c r="CL216" s="55"/>
      <c r="CM216" s="114"/>
      <c r="CO216" s="101"/>
      <c r="CP216" s="101"/>
      <c r="CQ216" s="113"/>
      <c r="CR216" s="55"/>
      <c r="CS216" s="114"/>
    </row>
    <row r="217" spans="1:97" x14ac:dyDescent="0.2">
      <c r="A217" s="6"/>
      <c r="C217" s="101"/>
      <c r="D217" s="101"/>
      <c r="E217" s="113"/>
      <c r="F217" s="55"/>
      <c r="G217" s="114"/>
      <c r="H217" s="114"/>
      <c r="I217" s="101"/>
      <c r="J217" s="101"/>
      <c r="K217" s="113"/>
      <c r="L217" s="55"/>
      <c r="M217" s="114"/>
      <c r="N217" s="114"/>
      <c r="Q217" s="113"/>
      <c r="R217" s="55"/>
      <c r="S217" s="114"/>
      <c r="W217" s="113"/>
      <c r="X217" s="55"/>
      <c r="Y217" s="114"/>
      <c r="AC217" s="113"/>
      <c r="AD217" s="55"/>
      <c r="AE217" s="114"/>
      <c r="AI217" s="113"/>
      <c r="AJ217" s="55"/>
      <c r="AK217" s="114"/>
      <c r="AO217" s="113"/>
      <c r="AP217" s="55"/>
      <c r="AQ217" s="114"/>
      <c r="AU217" s="113"/>
      <c r="AV217" s="55"/>
      <c r="AW217" s="114"/>
      <c r="AX217" s="100"/>
      <c r="BA217" s="113"/>
      <c r="BB217" s="55"/>
      <c r="BC217" s="114"/>
      <c r="BD217" s="100"/>
      <c r="BG217" s="113"/>
      <c r="BH217" s="55"/>
      <c r="BI217" s="114"/>
      <c r="BK217" s="101"/>
      <c r="BL217" s="101"/>
      <c r="BM217" s="113"/>
      <c r="BN217" s="55"/>
      <c r="BO217" s="114"/>
      <c r="BQ217" s="101"/>
      <c r="BR217" s="101"/>
      <c r="BS217" s="113"/>
      <c r="BT217" s="55"/>
      <c r="BU217" s="114"/>
      <c r="BW217" s="101"/>
      <c r="BX217" s="101"/>
      <c r="BY217" s="113"/>
      <c r="BZ217" s="55"/>
      <c r="CA217" s="114"/>
      <c r="CC217" s="101"/>
      <c r="CD217" s="101"/>
      <c r="CE217" s="113"/>
      <c r="CF217" s="55"/>
      <c r="CG217" s="114"/>
      <c r="CI217" s="101"/>
      <c r="CJ217" s="101"/>
      <c r="CK217" s="113"/>
      <c r="CL217" s="55"/>
      <c r="CM217" s="114"/>
      <c r="CO217" s="101"/>
      <c r="CP217" s="101"/>
      <c r="CQ217" s="113"/>
      <c r="CR217" s="55"/>
      <c r="CS217" s="114"/>
    </row>
    <row r="218" spans="1:97" x14ac:dyDescent="0.2">
      <c r="A218" s="6"/>
      <c r="C218" s="101"/>
      <c r="D218" s="101"/>
      <c r="E218" s="113"/>
      <c r="F218" s="55"/>
      <c r="G218" s="114"/>
      <c r="H218" s="114"/>
      <c r="I218" s="101"/>
      <c r="J218" s="101"/>
      <c r="K218" s="113"/>
      <c r="L218" s="55"/>
      <c r="M218" s="114"/>
      <c r="N218" s="114"/>
      <c r="Q218" s="113"/>
      <c r="R218" s="55"/>
      <c r="S218" s="114"/>
      <c r="W218" s="113"/>
      <c r="X218" s="55"/>
      <c r="Y218" s="114"/>
      <c r="AC218" s="113"/>
      <c r="AD218" s="55"/>
      <c r="AE218" s="114"/>
      <c r="AI218" s="113"/>
      <c r="AJ218" s="55"/>
      <c r="AK218" s="114"/>
      <c r="AO218" s="113"/>
      <c r="AP218" s="55"/>
      <c r="AQ218" s="114"/>
      <c r="AU218" s="113"/>
      <c r="AV218" s="55"/>
      <c r="AW218" s="114"/>
      <c r="AX218" s="100"/>
      <c r="BA218" s="113"/>
      <c r="BB218" s="55"/>
      <c r="BC218" s="114"/>
      <c r="BD218" s="100"/>
      <c r="BG218" s="113"/>
      <c r="BH218" s="55"/>
      <c r="BI218" s="114"/>
      <c r="BK218" s="101"/>
      <c r="BL218" s="101"/>
      <c r="BM218" s="113"/>
      <c r="BN218" s="55"/>
      <c r="BO218" s="114"/>
      <c r="BQ218" s="101"/>
      <c r="BR218" s="101"/>
      <c r="BS218" s="113"/>
      <c r="BT218" s="55"/>
      <c r="BU218" s="114"/>
      <c r="BW218" s="101"/>
      <c r="BX218" s="101"/>
      <c r="BY218" s="113"/>
      <c r="BZ218" s="55"/>
      <c r="CA218" s="114"/>
      <c r="CC218" s="101"/>
      <c r="CD218" s="101"/>
      <c r="CE218" s="113"/>
      <c r="CF218" s="55"/>
      <c r="CG218" s="114"/>
      <c r="CI218" s="101"/>
      <c r="CJ218" s="101"/>
      <c r="CK218" s="113"/>
      <c r="CL218" s="55"/>
      <c r="CM218" s="114"/>
      <c r="CO218" s="101"/>
      <c r="CP218" s="101"/>
      <c r="CQ218" s="113"/>
      <c r="CR218" s="55"/>
      <c r="CS218" s="114"/>
    </row>
    <row r="219" spans="1:97" x14ac:dyDescent="0.2">
      <c r="A219" s="6"/>
      <c r="C219" s="101"/>
      <c r="D219" s="101"/>
      <c r="E219" s="113"/>
      <c r="F219" s="55"/>
      <c r="G219" s="114"/>
      <c r="H219" s="114"/>
      <c r="I219" s="101"/>
      <c r="J219" s="101"/>
      <c r="K219" s="113"/>
      <c r="L219" s="55"/>
      <c r="M219" s="114"/>
      <c r="N219" s="114"/>
      <c r="Q219" s="113"/>
      <c r="R219" s="55"/>
      <c r="S219" s="114"/>
      <c r="W219" s="113"/>
      <c r="X219" s="55"/>
      <c r="Y219" s="114"/>
      <c r="AC219" s="113"/>
      <c r="AD219" s="55"/>
      <c r="AE219" s="114"/>
      <c r="AI219" s="113"/>
      <c r="AJ219" s="55"/>
      <c r="AK219" s="114"/>
      <c r="AO219" s="113"/>
      <c r="AP219" s="55"/>
      <c r="AQ219" s="114"/>
      <c r="AU219" s="113"/>
      <c r="AV219" s="55"/>
      <c r="AW219" s="114"/>
      <c r="AX219" s="100"/>
      <c r="BA219" s="113"/>
      <c r="BB219" s="55"/>
      <c r="BC219" s="114"/>
      <c r="BD219" s="100"/>
      <c r="BG219" s="113"/>
      <c r="BH219" s="55"/>
      <c r="BI219" s="114"/>
      <c r="BK219" s="101"/>
      <c r="BL219" s="101"/>
      <c r="BM219" s="113"/>
      <c r="BN219" s="55"/>
      <c r="BO219" s="114"/>
      <c r="BQ219" s="101"/>
      <c r="BR219" s="101"/>
      <c r="BS219" s="113"/>
      <c r="BT219" s="55"/>
      <c r="BU219" s="114"/>
      <c r="BW219" s="101"/>
      <c r="BX219" s="101"/>
      <c r="BY219" s="113"/>
      <c r="BZ219" s="55"/>
      <c r="CA219" s="114"/>
      <c r="CC219" s="101"/>
      <c r="CD219" s="101"/>
      <c r="CE219" s="113"/>
      <c r="CF219" s="55"/>
      <c r="CG219" s="114"/>
      <c r="CI219" s="101"/>
      <c r="CJ219" s="101"/>
      <c r="CK219" s="113"/>
      <c r="CL219" s="55"/>
      <c r="CM219" s="114"/>
      <c r="CO219" s="101"/>
      <c r="CP219" s="101"/>
      <c r="CQ219" s="113"/>
      <c r="CR219" s="55"/>
      <c r="CS219" s="114"/>
    </row>
    <row r="220" spans="1:97" x14ac:dyDescent="0.2">
      <c r="A220" s="6"/>
      <c r="C220" s="101"/>
      <c r="D220" s="101"/>
      <c r="E220" s="113"/>
      <c r="F220" s="55"/>
      <c r="G220" s="114"/>
      <c r="H220" s="114"/>
      <c r="I220" s="101"/>
      <c r="J220" s="101"/>
      <c r="K220" s="113"/>
      <c r="L220" s="55"/>
      <c r="M220" s="114"/>
      <c r="N220" s="114"/>
      <c r="Q220" s="113"/>
      <c r="R220" s="55"/>
      <c r="S220" s="114"/>
      <c r="W220" s="113"/>
      <c r="X220" s="55"/>
      <c r="Y220" s="114"/>
      <c r="AC220" s="113"/>
      <c r="AD220" s="55"/>
      <c r="AE220" s="114"/>
      <c r="AI220" s="113"/>
      <c r="AJ220" s="55"/>
      <c r="AK220" s="114"/>
      <c r="AO220" s="113"/>
      <c r="AP220" s="55"/>
      <c r="AQ220" s="114"/>
      <c r="AU220" s="113"/>
      <c r="AV220" s="55"/>
      <c r="AW220" s="114"/>
      <c r="AX220" s="100"/>
      <c r="BA220" s="113"/>
      <c r="BB220" s="55"/>
      <c r="BC220" s="114"/>
      <c r="BD220" s="100"/>
      <c r="BG220" s="113"/>
      <c r="BH220" s="55"/>
      <c r="BI220" s="114"/>
      <c r="BK220" s="101"/>
      <c r="BL220" s="101"/>
      <c r="BM220" s="113"/>
      <c r="BN220" s="55"/>
      <c r="BO220" s="114"/>
      <c r="BQ220" s="101"/>
      <c r="BR220" s="101"/>
      <c r="BS220" s="113"/>
      <c r="BT220" s="55"/>
      <c r="BU220" s="114"/>
      <c r="BW220" s="101"/>
      <c r="BX220" s="101"/>
      <c r="BY220" s="113"/>
      <c r="BZ220" s="55"/>
      <c r="CA220" s="114"/>
      <c r="CC220" s="101"/>
      <c r="CD220" s="101"/>
      <c r="CE220" s="113"/>
      <c r="CF220" s="55"/>
      <c r="CG220" s="114"/>
      <c r="CI220" s="101"/>
      <c r="CJ220" s="101"/>
      <c r="CK220" s="113"/>
      <c r="CL220" s="55"/>
      <c r="CM220" s="114"/>
      <c r="CO220" s="101"/>
      <c r="CP220" s="101"/>
      <c r="CQ220" s="113"/>
      <c r="CR220" s="55"/>
      <c r="CS220" s="114"/>
    </row>
    <row r="221" spans="1:97" x14ac:dyDescent="0.2">
      <c r="A221" s="6"/>
      <c r="C221" s="101"/>
      <c r="D221" s="101"/>
      <c r="E221" s="113"/>
      <c r="F221" s="55"/>
      <c r="G221" s="114"/>
      <c r="H221" s="114"/>
      <c r="I221" s="101"/>
      <c r="J221" s="101"/>
      <c r="K221" s="113"/>
      <c r="L221" s="55"/>
      <c r="M221" s="114"/>
      <c r="N221" s="114"/>
      <c r="Q221" s="113"/>
      <c r="R221" s="55"/>
      <c r="S221" s="114"/>
      <c r="W221" s="113"/>
      <c r="X221" s="55"/>
      <c r="Y221" s="114"/>
      <c r="AC221" s="113"/>
      <c r="AD221" s="55"/>
      <c r="AE221" s="114"/>
      <c r="AI221" s="113"/>
      <c r="AJ221" s="55"/>
      <c r="AK221" s="114"/>
      <c r="AO221" s="113"/>
      <c r="AP221" s="55"/>
      <c r="AQ221" s="114"/>
      <c r="AU221" s="113"/>
      <c r="AV221" s="55"/>
      <c r="AW221" s="114"/>
      <c r="AX221" s="100"/>
      <c r="BA221" s="113"/>
      <c r="BB221" s="55"/>
      <c r="BC221" s="114"/>
      <c r="BD221" s="100"/>
      <c r="BG221" s="113"/>
      <c r="BH221" s="55"/>
      <c r="BI221" s="114"/>
      <c r="BK221" s="101"/>
      <c r="BL221" s="101"/>
      <c r="BM221" s="113"/>
      <c r="BN221" s="55"/>
      <c r="BO221" s="114"/>
      <c r="BQ221" s="101"/>
      <c r="BR221" s="101"/>
      <c r="BS221" s="113"/>
      <c r="BT221" s="55"/>
      <c r="BU221" s="114"/>
      <c r="BW221" s="101"/>
      <c r="BX221" s="101"/>
      <c r="BY221" s="113"/>
      <c r="BZ221" s="55"/>
      <c r="CA221" s="114"/>
      <c r="CC221" s="101"/>
      <c r="CD221" s="101"/>
      <c r="CE221" s="113"/>
      <c r="CF221" s="55"/>
      <c r="CG221" s="114"/>
      <c r="CI221" s="101"/>
      <c r="CJ221" s="101"/>
      <c r="CK221" s="113"/>
      <c r="CL221" s="55"/>
      <c r="CM221" s="114"/>
      <c r="CO221" s="101"/>
      <c r="CP221" s="101"/>
      <c r="CQ221" s="113"/>
      <c r="CR221" s="55"/>
      <c r="CS221" s="114"/>
    </row>
    <row r="222" spans="1:97" x14ac:dyDescent="0.2">
      <c r="A222" s="6"/>
      <c r="C222" s="101"/>
      <c r="D222" s="101"/>
      <c r="E222" s="113"/>
      <c r="F222" s="55"/>
      <c r="G222" s="114"/>
      <c r="H222" s="114"/>
      <c r="I222" s="101"/>
      <c r="J222" s="101"/>
      <c r="K222" s="113"/>
      <c r="L222" s="55"/>
      <c r="M222" s="114"/>
      <c r="N222" s="114"/>
      <c r="Q222" s="113"/>
      <c r="R222" s="55"/>
      <c r="S222" s="114"/>
      <c r="W222" s="113"/>
      <c r="X222" s="55"/>
      <c r="Y222" s="114"/>
      <c r="AC222" s="113"/>
      <c r="AD222" s="55"/>
      <c r="AE222" s="114"/>
      <c r="AI222" s="113"/>
      <c r="AJ222" s="55"/>
      <c r="AK222" s="114"/>
      <c r="AO222" s="113"/>
      <c r="AP222" s="55"/>
      <c r="AQ222" s="114"/>
      <c r="AU222" s="113"/>
      <c r="AV222" s="55"/>
      <c r="AW222" s="114"/>
      <c r="AX222" s="100"/>
      <c r="BA222" s="113"/>
      <c r="BB222" s="55"/>
      <c r="BC222" s="114"/>
      <c r="BD222" s="100"/>
      <c r="BG222" s="113"/>
      <c r="BH222" s="55"/>
      <c r="BI222" s="114"/>
      <c r="BK222" s="101"/>
      <c r="BL222" s="101"/>
      <c r="BM222" s="113"/>
      <c r="BN222" s="55"/>
      <c r="BO222" s="114"/>
      <c r="BQ222" s="101"/>
      <c r="BR222" s="101"/>
      <c r="BS222" s="113"/>
      <c r="BT222" s="55"/>
      <c r="BU222" s="114"/>
      <c r="BW222" s="101"/>
      <c r="BX222" s="101"/>
      <c r="BY222" s="113"/>
      <c r="BZ222" s="55"/>
      <c r="CA222" s="114"/>
      <c r="CC222" s="101"/>
      <c r="CD222" s="101"/>
      <c r="CE222" s="113"/>
      <c r="CF222" s="55"/>
      <c r="CG222" s="114"/>
      <c r="CI222" s="101"/>
      <c r="CJ222" s="101"/>
      <c r="CK222" s="113"/>
      <c r="CL222" s="55"/>
      <c r="CM222" s="114"/>
      <c r="CO222" s="101"/>
      <c r="CP222" s="101"/>
      <c r="CQ222" s="113"/>
      <c r="CR222" s="55"/>
      <c r="CS222" s="114"/>
    </row>
    <row r="223" spans="1:97" x14ac:dyDescent="0.2">
      <c r="A223" s="6"/>
      <c r="C223" s="101"/>
      <c r="D223" s="101"/>
      <c r="E223" s="113"/>
      <c r="F223" s="55"/>
      <c r="G223" s="114"/>
      <c r="H223" s="114"/>
      <c r="I223" s="101"/>
      <c r="J223" s="101"/>
      <c r="K223" s="113"/>
      <c r="L223" s="55"/>
      <c r="M223" s="114"/>
      <c r="N223" s="114"/>
      <c r="Q223" s="113"/>
      <c r="R223" s="55"/>
      <c r="S223" s="114"/>
      <c r="W223" s="113"/>
      <c r="X223" s="55"/>
      <c r="Y223" s="114"/>
      <c r="AC223" s="113"/>
      <c r="AD223" s="55"/>
      <c r="AE223" s="114"/>
      <c r="AI223" s="113"/>
      <c r="AJ223" s="55"/>
      <c r="AK223" s="114"/>
      <c r="AO223" s="113"/>
      <c r="AP223" s="55"/>
      <c r="AQ223" s="114"/>
      <c r="AU223" s="113"/>
      <c r="AV223" s="55"/>
      <c r="AW223" s="114"/>
      <c r="AX223" s="100"/>
      <c r="BA223" s="113"/>
      <c r="BB223" s="55"/>
      <c r="BC223" s="114"/>
      <c r="BD223" s="100"/>
      <c r="BG223" s="113"/>
      <c r="BH223" s="55"/>
      <c r="BI223" s="114"/>
      <c r="BK223" s="101"/>
      <c r="BL223" s="101"/>
      <c r="BM223" s="113"/>
      <c r="BN223" s="55"/>
      <c r="BO223" s="114"/>
      <c r="BQ223" s="101"/>
      <c r="BR223" s="101"/>
      <c r="BS223" s="113"/>
      <c r="BT223" s="55"/>
      <c r="BU223" s="114"/>
      <c r="BW223" s="101"/>
      <c r="BX223" s="101"/>
      <c r="BY223" s="113"/>
      <c r="BZ223" s="55"/>
      <c r="CA223" s="114"/>
      <c r="CC223" s="101"/>
      <c r="CD223" s="101"/>
      <c r="CE223" s="113"/>
      <c r="CF223" s="55"/>
      <c r="CG223" s="114"/>
      <c r="CI223" s="101"/>
      <c r="CJ223" s="101"/>
      <c r="CK223" s="113"/>
      <c r="CL223" s="55"/>
      <c r="CM223" s="114"/>
      <c r="CO223" s="101"/>
      <c r="CP223" s="101"/>
      <c r="CQ223" s="113"/>
      <c r="CR223" s="55"/>
      <c r="CS223" s="114"/>
    </row>
    <row r="224" spans="1:97" x14ac:dyDescent="0.2">
      <c r="A224" s="6"/>
      <c r="C224" s="101"/>
      <c r="D224" s="101"/>
      <c r="E224" s="113"/>
      <c r="F224" s="55"/>
      <c r="G224" s="114"/>
      <c r="H224" s="114"/>
      <c r="I224" s="101"/>
      <c r="J224" s="101"/>
      <c r="K224" s="113"/>
      <c r="L224" s="55"/>
      <c r="M224" s="114"/>
      <c r="N224" s="114"/>
      <c r="Q224" s="113"/>
      <c r="R224" s="55"/>
      <c r="S224" s="114"/>
      <c r="W224" s="113"/>
      <c r="X224" s="55"/>
      <c r="Y224" s="114"/>
      <c r="AC224" s="113"/>
      <c r="AD224" s="55"/>
      <c r="AE224" s="114"/>
      <c r="AI224" s="113"/>
      <c r="AJ224" s="55"/>
      <c r="AK224" s="114"/>
      <c r="AO224" s="113"/>
      <c r="AP224" s="55"/>
      <c r="AQ224" s="114"/>
      <c r="AU224" s="113"/>
      <c r="AV224" s="55"/>
      <c r="AW224" s="114"/>
      <c r="AX224" s="100"/>
      <c r="BA224" s="113"/>
      <c r="BB224" s="55"/>
      <c r="BC224" s="114"/>
      <c r="BD224" s="100"/>
      <c r="BG224" s="113"/>
      <c r="BH224" s="55"/>
      <c r="BI224" s="114"/>
      <c r="BK224" s="101"/>
      <c r="BL224" s="101"/>
      <c r="BM224" s="113"/>
      <c r="BN224" s="55"/>
      <c r="BO224" s="114"/>
      <c r="BQ224" s="101"/>
      <c r="BR224" s="101"/>
      <c r="BS224" s="113"/>
      <c r="BT224" s="55"/>
      <c r="BU224" s="114"/>
      <c r="BW224" s="101"/>
      <c r="BX224" s="101"/>
      <c r="BY224" s="113"/>
      <c r="BZ224" s="55"/>
      <c r="CA224" s="114"/>
      <c r="CC224" s="101"/>
      <c r="CD224" s="101"/>
      <c r="CE224" s="113"/>
      <c r="CF224" s="55"/>
      <c r="CG224" s="114"/>
      <c r="CI224" s="101"/>
      <c r="CJ224" s="101"/>
      <c r="CK224" s="113"/>
      <c r="CL224" s="55"/>
      <c r="CM224" s="114"/>
      <c r="CO224" s="101"/>
      <c r="CP224" s="101"/>
      <c r="CQ224" s="113"/>
      <c r="CR224" s="55"/>
      <c r="CS224" s="114"/>
    </row>
    <row r="225" spans="1:97" x14ac:dyDescent="0.2">
      <c r="A225" s="6"/>
      <c r="C225" s="101"/>
      <c r="D225" s="101"/>
      <c r="E225" s="113"/>
      <c r="F225" s="55"/>
      <c r="G225" s="114"/>
      <c r="H225" s="114"/>
      <c r="I225" s="101"/>
      <c r="J225" s="101"/>
      <c r="K225" s="113"/>
      <c r="L225" s="55"/>
      <c r="M225" s="114"/>
      <c r="N225" s="114"/>
      <c r="Q225" s="113"/>
      <c r="R225" s="55"/>
      <c r="S225" s="114"/>
      <c r="W225" s="113"/>
      <c r="X225" s="55"/>
      <c r="Y225" s="114"/>
      <c r="AC225" s="113"/>
      <c r="AD225" s="55"/>
      <c r="AE225" s="114"/>
      <c r="AI225" s="113"/>
      <c r="AJ225" s="55"/>
      <c r="AK225" s="114"/>
      <c r="AO225" s="113"/>
      <c r="AP225" s="55"/>
      <c r="AQ225" s="114"/>
      <c r="AU225" s="113"/>
      <c r="AV225" s="55"/>
      <c r="AW225" s="114"/>
      <c r="AX225" s="100"/>
      <c r="BA225" s="113"/>
      <c r="BB225" s="55"/>
      <c r="BC225" s="114"/>
      <c r="BD225" s="100"/>
      <c r="BG225" s="113"/>
      <c r="BH225" s="55"/>
      <c r="BI225" s="114"/>
      <c r="BK225" s="101"/>
      <c r="BL225" s="101"/>
      <c r="BM225" s="113"/>
      <c r="BN225" s="55"/>
      <c r="BO225" s="114"/>
      <c r="BQ225" s="101"/>
      <c r="BR225" s="101"/>
      <c r="BS225" s="113"/>
      <c r="BT225" s="55"/>
      <c r="BU225" s="114"/>
      <c r="BW225" s="101"/>
      <c r="BX225" s="101"/>
      <c r="BY225" s="113"/>
      <c r="BZ225" s="55"/>
      <c r="CA225" s="114"/>
      <c r="CC225" s="101"/>
      <c r="CD225" s="101"/>
      <c r="CE225" s="113"/>
      <c r="CF225" s="55"/>
      <c r="CG225" s="114"/>
      <c r="CI225" s="101"/>
      <c r="CJ225" s="101"/>
      <c r="CK225" s="113"/>
      <c r="CL225" s="55"/>
      <c r="CM225" s="114"/>
      <c r="CO225" s="101"/>
      <c r="CP225" s="101"/>
      <c r="CQ225" s="113"/>
      <c r="CR225" s="55"/>
      <c r="CS225" s="114"/>
    </row>
    <row r="226" spans="1:97" x14ac:dyDescent="0.2">
      <c r="A226" s="6"/>
      <c r="C226" s="101"/>
      <c r="D226" s="101"/>
      <c r="E226" s="113"/>
      <c r="F226" s="55"/>
      <c r="G226" s="114"/>
      <c r="H226" s="114"/>
      <c r="I226" s="101"/>
      <c r="J226" s="101"/>
      <c r="K226" s="113"/>
      <c r="L226" s="55"/>
      <c r="M226" s="114"/>
      <c r="N226" s="114"/>
      <c r="Q226" s="113"/>
      <c r="R226" s="55"/>
      <c r="S226" s="114"/>
      <c r="W226" s="113"/>
      <c r="X226" s="55"/>
      <c r="Y226" s="114"/>
      <c r="AC226" s="113"/>
      <c r="AD226" s="55"/>
      <c r="AE226" s="114"/>
      <c r="AI226" s="113"/>
      <c r="AJ226" s="55"/>
      <c r="AK226" s="114"/>
      <c r="AO226" s="113"/>
      <c r="AP226" s="55"/>
      <c r="AQ226" s="114"/>
      <c r="AU226" s="113"/>
      <c r="AV226" s="55"/>
      <c r="AW226" s="114"/>
      <c r="AX226" s="100"/>
      <c r="BA226" s="113"/>
      <c r="BB226" s="55"/>
      <c r="BC226" s="114"/>
      <c r="BD226" s="100"/>
      <c r="BG226" s="113"/>
      <c r="BH226" s="55"/>
      <c r="BI226" s="114"/>
      <c r="BK226" s="101"/>
      <c r="BL226" s="101"/>
      <c r="BM226" s="113"/>
      <c r="BN226" s="55"/>
      <c r="BO226" s="114"/>
      <c r="BQ226" s="101"/>
      <c r="BR226" s="101"/>
      <c r="BS226" s="113"/>
      <c r="BT226" s="55"/>
      <c r="BU226" s="114"/>
      <c r="BW226" s="101"/>
      <c r="BX226" s="101"/>
      <c r="BY226" s="113"/>
      <c r="BZ226" s="55"/>
      <c r="CA226" s="114"/>
      <c r="CC226" s="101"/>
      <c r="CD226" s="101"/>
      <c r="CE226" s="113"/>
      <c r="CF226" s="55"/>
      <c r="CG226" s="114"/>
      <c r="CI226" s="101"/>
      <c r="CJ226" s="101"/>
      <c r="CK226" s="113"/>
      <c r="CL226" s="55"/>
      <c r="CM226" s="114"/>
      <c r="CO226" s="101"/>
      <c r="CP226" s="101"/>
      <c r="CQ226" s="113"/>
      <c r="CR226" s="55"/>
      <c r="CS226" s="114"/>
    </row>
    <row r="227" spans="1:97" x14ac:dyDescent="0.2">
      <c r="A227" s="6"/>
      <c r="C227" s="101"/>
      <c r="D227" s="101"/>
      <c r="E227" s="113"/>
      <c r="F227" s="55"/>
      <c r="G227" s="114"/>
      <c r="H227" s="114"/>
      <c r="I227" s="101"/>
      <c r="J227" s="101"/>
      <c r="K227" s="113"/>
      <c r="L227" s="55"/>
      <c r="M227" s="114"/>
      <c r="N227" s="114"/>
      <c r="Q227" s="113"/>
      <c r="R227" s="55"/>
      <c r="S227" s="114"/>
      <c r="W227" s="113"/>
      <c r="X227" s="55"/>
      <c r="Y227" s="114"/>
      <c r="AC227" s="113"/>
      <c r="AD227" s="55"/>
      <c r="AE227" s="114"/>
      <c r="AI227" s="113"/>
      <c r="AJ227" s="55"/>
      <c r="AK227" s="114"/>
      <c r="AO227" s="113"/>
      <c r="AP227" s="55"/>
      <c r="AQ227" s="114"/>
      <c r="AU227" s="113"/>
      <c r="AV227" s="55"/>
      <c r="AW227" s="114"/>
      <c r="AX227" s="100"/>
      <c r="BA227" s="113"/>
      <c r="BB227" s="55"/>
      <c r="BC227" s="114"/>
      <c r="BD227" s="100"/>
      <c r="BG227" s="113"/>
      <c r="BH227" s="55"/>
      <c r="BI227" s="114"/>
      <c r="BK227" s="101"/>
      <c r="BL227" s="101"/>
      <c r="BM227" s="113"/>
      <c r="BN227" s="55"/>
      <c r="BO227" s="114"/>
      <c r="BQ227" s="101"/>
      <c r="BR227" s="101"/>
      <c r="BS227" s="113"/>
      <c r="BT227" s="55"/>
      <c r="BU227" s="114"/>
      <c r="BW227" s="101"/>
      <c r="BX227" s="101"/>
      <c r="BY227" s="113"/>
      <c r="BZ227" s="55"/>
      <c r="CA227" s="114"/>
      <c r="CC227" s="101"/>
      <c r="CD227" s="101"/>
      <c r="CE227" s="113"/>
      <c r="CF227" s="55"/>
      <c r="CG227" s="114"/>
      <c r="CI227" s="101"/>
      <c r="CJ227" s="101"/>
      <c r="CK227" s="113"/>
      <c r="CL227" s="55"/>
      <c r="CM227" s="114"/>
      <c r="CO227" s="101"/>
      <c r="CP227" s="101"/>
      <c r="CQ227" s="113"/>
      <c r="CR227" s="55"/>
      <c r="CS227" s="114"/>
    </row>
    <row r="228" spans="1:97" x14ac:dyDescent="0.2">
      <c r="A228" s="6"/>
      <c r="C228" s="101"/>
      <c r="D228" s="101"/>
      <c r="E228" s="113"/>
      <c r="F228" s="55"/>
      <c r="G228" s="114"/>
      <c r="H228" s="114"/>
      <c r="I228" s="101"/>
      <c r="J228" s="101"/>
      <c r="K228" s="113"/>
      <c r="L228" s="55"/>
      <c r="M228" s="114"/>
      <c r="N228" s="114"/>
      <c r="Q228" s="113"/>
      <c r="R228" s="55"/>
      <c r="S228" s="114"/>
      <c r="W228" s="113"/>
      <c r="X228" s="55"/>
      <c r="Y228" s="114"/>
      <c r="AC228" s="113"/>
      <c r="AD228" s="55"/>
      <c r="AE228" s="114"/>
      <c r="AI228" s="113"/>
      <c r="AJ228" s="55"/>
      <c r="AK228" s="114"/>
      <c r="AO228" s="113"/>
      <c r="AP228" s="55"/>
      <c r="AQ228" s="114"/>
      <c r="AU228" s="113"/>
      <c r="AV228" s="55"/>
      <c r="AW228" s="114"/>
      <c r="AX228" s="100"/>
      <c r="BA228" s="113"/>
      <c r="BB228" s="55"/>
      <c r="BC228" s="114"/>
      <c r="BD228" s="100"/>
      <c r="BG228" s="113"/>
      <c r="BH228" s="55"/>
      <c r="BI228" s="114"/>
      <c r="BK228" s="101"/>
      <c r="BL228" s="101"/>
      <c r="BM228" s="113"/>
      <c r="BN228" s="55"/>
      <c r="BO228" s="114"/>
      <c r="BQ228" s="101"/>
      <c r="BR228" s="101"/>
      <c r="BS228" s="113"/>
      <c r="BT228" s="55"/>
      <c r="BU228" s="114"/>
      <c r="BW228" s="101"/>
      <c r="BX228" s="101"/>
      <c r="BY228" s="113"/>
      <c r="BZ228" s="55"/>
      <c r="CA228" s="114"/>
      <c r="CC228" s="101"/>
      <c r="CD228" s="101"/>
      <c r="CE228" s="113"/>
      <c r="CF228" s="55"/>
      <c r="CG228" s="114"/>
      <c r="CI228" s="101"/>
      <c r="CJ228" s="101"/>
      <c r="CK228" s="113"/>
      <c r="CL228" s="55"/>
      <c r="CM228" s="114"/>
      <c r="CO228" s="101"/>
      <c r="CP228" s="101"/>
      <c r="CQ228" s="113"/>
      <c r="CR228" s="55"/>
      <c r="CS228" s="114"/>
    </row>
    <row r="229" spans="1:97" x14ac:dyDescent="0.2">
      <c r="A229" s="6"/>
      <c r="C229" s="101"/>
      <c r="D229" s="101"/>
      <c r="E229" s="113"/>
      <c r="F229" s="55"/>
      <c r="G229" s="114"/>
      <c r="H229" s="114"/>
      <c r="I229" s="101"/>
      <c r="J229" s="101"/>
      <c r="K229" s="113"/>
      <c r="L229" s="55"/>
      <c r="M229" s="114"/>
      <c r="N229" s="114"/>
      <c r="Q229" s="113"/>
      <c r="R229" s="55"/>
      <c r="S229" s="114"/>
      <c r="W229" s="113"/>
      <c r="X229" s="55"/>
      <c r="Y229" s="114"/>
      <c r="AC229" s="113"/>
      <c r="AD229" s="55"/>
      <c r="AE229" s="114"/>
      <c r="AI229" s="113"/>
      <c r="AJ229" s="55"/>
      <c r="AK229" s="114"/>
      <c r="AO229" s="113"/>
      <c r="AP229" s="55"/>
      <c r="AQ229" s="114"/>
      <c r="AU229" s="113"/>
      <c r="AV229" s="55"/>
      <c r="AW229" s="114"/>
      <c r="AX229" s="100"/>
      <c r="BA229" s="113"/>
      <c r="BB229" s="55"/>
      <c r="BC229" s="114"/>
      <c r="BD229" s="100"/>
      <c r="BG229" s="113"/>
      <c r="BH229" s="55"/>
      <c r="BI229" s="114"/>
      <c r="BK229" s="101"/>
      <c r="BL229" s="101"/>
      <c r="BM229" s="113"/>
      <c r="BN229" s="55"/>
      <c r="BO229" s="114"/>
      <c r="BQ229" s="101"/>
      <c r="BR229" s="101"/>
      <c r="BS229" s="113"/>
      <c r="BT229" s="55"/>
      <c r="BU229" s="114"/>
      <c r="BW229" s="101"/>
      <c r="BX229" s="101"/>
      <c r="BY229" s="113"/>
      <c r="BZ229" s="55"/>
      <c r="CA229" s="114"/>
      <c r="CC229" s="101"/>
      <c r="CD229" s="101"/>
      <c r="CE229" s="113"/>
      <c r="CF229" s="55"/>
      <c r="CG229" s="114"/>
      <c r="CI229" s="101"/>
      <c r="CJ229" s="101"/>
      <c r="CK229" s="113"/>
      <c r="CL229" s="55"/>
      <c r="CM229" s="114"/>
      <c r="CO229" s="101"/>
      <c r="CP229" s="101"/>
      <c r="CQ229" s="113"/>
      <c r="CR229" s="55"/>
      <c r="CS229" s="114"/>
    </row>
    <row r="230" spans="1:97" x14ac:dyDescent="0.2">
      <c r="A230" s="6"/>
      <c r="C230" s="101"/>
      <c r="D230" s="101"/>
      <c r="E230" s="113"/>
      <c r="F230" s="55"/>
      <c r="G230" s="114"/>
      <c r="H230" s="114"/>
      <c r="I230" s="101"/>
      <c r="J230" s="101"/>
      <c r="K230" s="113"/>
      <c r="L230" s="55"/>
      <c r="M230" s="114"/>
      <c r="N230" s="114"/>
      <c r="Q230" s="113"/>
      <c r="R230" s="55"/>
      <c r="S230" s="114"/>
      <c r="W230" s="113"/>
      <c r="X230" s="55"/>
      <c r="Y230" s="114"/>
      <c r="AC230" s="113"/>
      <c r="AD230" s="55"/>
      <c r="AE230" s="114"/>
      <c r="AI230" s="113"/>
      <c r="AJ230" s="55"/>
      <c r="AK230" s="114"/>
      <c r="AO230" s="113"/>
      <c r="AP230" s="55"/>
      <c r="AQ230" s="114"/>
      <c r="AU230" s="113"/>
      <c r="AV230" s="55"/>
      <c r="AW230" s="114"/>
      <c r="AX230" s="100"/>
      <c r="BA230" s="113"/>
      <c r="BB230" s="55"/>
      <c r="BC230" s="114"/>
      <c r="BD230" s="100"/>
      <c r="BG230" s="113"/>
      <c r="BH230" s="55"/>
      <c r="BI230" s="114"/>
      <c r="BK230" s="101"/>
      <c r="BL230" s="101"/>
      <c r="BM230" s="113"/>
      <c r="BN230" s="55"/>
      <c r="BO230" s="114"/>
      <c r="BQ230" s="101"/>
      <c r="BR230" s="101"/>
      <c r="BS230" s="113"/>
      <c r="BT230" s="55"/>
      <c r="BU230" s="114"/>
      <c r="BW230" s="101"/>
      <c r="BX230" s="101"/>
      <c r="BY230" s="113"/>
      <c r="BZ230" s="55"/>
      <c r="CA230" s="114"/>
      <c r="CC230" s="101"/>
      <c r="CD230" s="101"/>
      <c r="CE230" s="113"/>
      <c r="CF230" s="55"/>
      <c r="CG230" s="114"/>
      <c r="CI230" s="101"/>
      <c r="CJ230" s="101"/>
      <c r="CK230" s="113"/>
      <c r="CL230" s="55"/>
      <c r="CM230" s="114"/>
      <c r="CO230" s="101"/>
      <c r="CP230" s="101"/>
      <c r="CQ230" s="113"/>
      <c r="CR230" s="55"/>
      <c r="CS230" s="114"/>
    </row>
    <row r="231" spans="1:97" x14ac:dyDescent="0.2">
      <c r="A231" s="6"/>
      <c r="C231" s="101"/>
      <c r="D231" s="101"/>
      <c r="E231" s="113"/>
      <c r="F231" s="55"/>
      <c r="G231" s="114"/>
      <c r="H231" s="114"/>
      <c r="I231" s="101"/>
      <c r="J231" s="101"/>
      <c r="K231" s="113"/>
      <c r="L231" s="55"/>
      <c r="M231" s="114"/>
      <c r="N231" s="114"/>
      <c r="Q231" s="113"/>
      <c r="R231" s="55"/>
      <c r="S231" s="114"/>
      <c r="W231" s="113"/>
      <c r="X231" s="55"/>
      <c r="Y231" s="114"/>
      <c r="AC231" s="113"/>
      <c r="AD231" s="55"/>
      <c r="AE231" s="114"/>
      <c r="AI231" s="113"/>
      <c r="AJ231" s="55"/>
      <c r="AK231" s="114"/>
      <c r="AO231" s="113"/>
      <c r="AP231" s="55"/>
      <c r="AQ231" s="114"/>
      <c r="AU231" s="113"/>
      <c r="AV231" s="55"/>
      <c r="AW231" s="114"/>
      <c r="AX231" s="100"/>
      <c r="BA231" s="113"/>
      <c r="BB231" s="55"/>
      <c r="BC231" s="114"/>
      <c r="BD231" s="100"/>
      <c r="BG231" s="113"/>
      <c r="BH231" s="55"/>
      <c r="BI231" s="114"/>
      <c r="BK231" s="101"/>
      <c r="BL231" s="101"/>
      <c r="BM231" s="113"/>
      <c r="BN231" s="55"/>
      <c r="BO231" s="114"/>
      <c r="BQ231" s="101"/>
      <c r="BR231" s="101"/>
      <c r="BS231" s="113"/>
      <c r="BT231" s="55"/>
      <c r="BU231" s="114"/>
      <c r="BW231" s="101"/>
      <c r="BX231" s="101"/>
      <c r="BY231" s="113"/>
      <c r="BZ231" s="55"/>
      <c r="CA231" s="114"/>
      <c r="CC231" s="101"/>
      <c r="CD231" s="101"/>
      <c r="CE231" s="113"/>
      <c r="CF231" s="55"/>
      <c r="CG231" s="114"/>
      <c r="CI231" s="101"/>
      <c r="CJ231" s="101"/>
      <c r="CK231" s="113"/>
      <c r="CL231" s="55"/>
      <c r="CM231" s="114"/>
      <c r="CO231" s="101"/>
      <c r="CP231" s="101"/>
      <c r="CQ231" s="113"/>
      <c r="CR231" s="55"/>
      <c r="CS231" s="114"/>
    </row>
    <row r="232" spans="1:97" x14ac:dyDescent="0.2">
      <c r="A232" s="6"/>
      <c r="C232" s="101"/>
      <c r="D232" s="101"/>
      <c r="E232" s="113"/>
      <c r="F232" s="55"/>
      <c r="G232" s="114"/>
      <c r="H232" s="114"/>
      <c r="I232" s="101"/>
      <c r="J232" s="101"/>
      <c r="K232" s="113"/>
      <c r="L232" s="55"/>
      <c r="M232" s="114"/>
      <c r="N232" s="114"/>
      <c r="Q232" s="113"/>
      <c r="R232" s="55"/>
      <c r="S232" s="114"/>
      <c r="W232" s="113"/>
      <c r="X232" s="55"/>
      <c r="Y232" s="114"/>
      <c r="AC232" s="113"/>
      <c r="AD232" s="55"/>
      <c r="AE232" s="114"/>
      <c r="AI232" s="113"/>
      <c r="AJ232" s="55"/>
      <c r="AK232" s="114"/>
      <c r="AO232" s="113"/>
      <c r="AP232" s="55"/>
      <c r="AQ232" s="114"/>
      <c r="AU232" s="113"/>
      <c r="AV232" s="55"/>
      <c r="AW232" s="114"/>
      <c r="AX232" s="100"/>
      <c r="BA232" s="113"/>
      <c r="BB232" s="55"/>
      <c r="BC232" s="114"/>
      <c r="BD232" s="100"/>
      <c r="BG232" s="113"/>
      <c r="BH232" s="55"/>
      <c r="BI232" s="114"/>
      <c r="BK232" s="101"/>
      <c r="BL232" s="101"/>
      <c r="BM232" s="113"/>
      <c r="BN232" s="55"/>
      <c r="BO232" s="114"/>
      <c r="BQ232" s="101"/>
      <c r="BR232" s="101"/>
      <c r="BS232" s="113"/>
      <c r="BT232" s="55"/>
      <c r="BU232" s="114"/>
      <c r="BW232" s="101"/>
      <c r="BX232" s="101"/>
      <c r="BY232" s="113"/>
      <c r="BZ232" s="55"/>
      <c r="CA232" s="114"/>
      <c r="CC232" s="101"/>
      <c r="CD232" s="101"/>
      <c r="CE232" s="113"/>
      <c r="CF232" s="55"/>
      <c r="CG232" s="114"/>
      <c r="CI232" s="101"/>
      <c r="CJ232" s="101"/>
      <c r="CK232" s="113"/>
      <c r="CL232" s="55"/>
      <c r="CM232" s="114"/>
      <c r="CO232" s="101"/>
      <c r="CP232" s="101"/>
      <c r="CQ232" s="113"/>
      <c r="CR232" s="55"/>
      <c r="CS232" s="114"/>
    </row>
    <row r="233" spans="1:97" x14ac:dyDescent="0.2">
      <c r="A233" s="6"/>
      <c r="C233" s="101"/>
      <c r="D233" s="101"/>
      <c r="E233" s="113"/>
      <c r="F233" s="55"/>
      <c r="G233" s="114"/>
      <c r="H233" s="114"/>
      <c r="I233" s="101"/>
      <c r="J233" s="101"/>
      <c r="K233" s="113"/>
      <c r="L233" s="55"/>
      <c r="M233" s="114"/>
      <c r="N233" s="114"/>
      <c r="Q233" s="113"/>
      <c r="R233" s="55"/>
      <c r="S233" s="114"/>
      <c r="W233" s="113"/>
      <c r="X233" s="55"/>
      <c r="Y233" s="114"/>
      <c r="AC233" s="113"/>
      <c r="AD233" s="55"/>
      <c r="AE233" s="114"/>
      <c r="AI233" s="113"/>
      <c r="AJ233" s="55"/>
      <c r="AK233" s="114"/>
      <c r="AO233" s="113"/>
      <c r="AP233" s="55"/>
      <c r="AQ233" s="114"/>
      <c r="AU233" s="113"/>
      <c r="AV233" s="55"/>
      <c r="AW233" s="114"/>
      <c r="AX233" s="100"/>
      <c r="BA233" s="113"/>
      <c r="BB233" s="55"/>
      <c r="BC233" s="114"/>
      <c r="BD233" s="100"/>
      <c r="BG233" s="113"/>
      <c r="BH233" s="55"/>
      <c r="BI233" s="114"/>
      <c r="BK233" s="101"/>
      <c r="BL233" s="101"/>
      <c r="BM233" s="113"/>
      <c r="BN233" s="55"/>
      <c r="BO233" s="114"/>
      <c r="BQ233" s="101"/>
      <c r="BR233" s="101"/>
      <c r="BS233" s="113"/>
      <c r="BT233" s="55"/>
      <c r="BU233" s="114"/>
      <c r="BW233" s="101"/>
      <c r="BX233" s="101"/>
      <c r="BY233" s="113"/>
      <c r="BZ233" s="55"/>
      <c r="CA233" s="114"/>
      <c r="CC233" s="101"/>
      <c r="CD233" s="101"/>
      <c r="CE233" s="113"/>
      <c r="CF233" s="55"/>
      <c r="CG233" s="114"/>
      <c r="CI233" s="101"/>
      <c r="CJ233" s="101"/>
      <c r="CK233" s="113"/>
      <c r="CL233" s="55"/>
      <c r="CM233" s="114"/>
      <c r="CO233" s="101"/>
      <c r="CP233" s="101"/>
      <c r="CQ233" s="113"/>
      <c r="CR233" s="55"/>
      <c r="CS233" s="114"/>
    </row>
    <row r="234" spans="1:97" x14ac:dyDescent="0.2">
      <c r="A234" s="6"/>
      <c r="C234" s="101"/>
      <c r="D234" s="101"/>
      <c r="E234" s="113"/>
      <c r="F234" s="55"/>
      <c r="G234" s="114"/>
      <c r="H234" s="114"/>
      <c r="I234" s="101"/>
      <c r="J234" s="101"/>
      <c r="K234" s="113"/>
      <c r="L234" s="55"/>
      <c r="M234" s="114"/>
      <c r="N234" s="114"/>
      <c r="Q234" s="113"/>
      <c r="R234" s="55"/>
      <c r="S234" s="114"/>
      <c r="W234" s="113"/>
      <c r="X234" s="55"/>
      <c r="Y234" s="114"/>
      <c r="AC234" s="113"/>
      <c r="AD234" s="55"/>
      <c r="AE234" s="114"/>
      <c r="AI234" s="113"/>
      <c r="AJ234" s="55"/>
      <c r="AK234" s="114"/>
      <c r="AO234" s="113"/>
      <c r="AP234" s="55"/>
      <c r="AQ234" s="114"/>
      <c r="AU234" s="113"/>
      <c r="AV234" s="55"/>
      <c r="AW234" s="114"/>
      <c r="AX234" s="100"/>
      <c r="BA234" s="113"/>
      <c r="BB234" s="55"/>
      <c r="BC234" s="114"/>
      <c r="BD234" s="100"/>
      <c r="BG234" s="113"/>
      <c r="BH234" s="55"/>
      <c r="BI234" s="114"/>
      <c r="BK234" s="101"/>
      <c r="BL234" s="101"/>
      <c r="BM234" s="113"/>
      <c r="BN234" s="55"/>
      <c r="BO234" s="114"/>
      <c r="BQ234" s="101"/>
      <c r="BR234" s="101"/>
      <c r="BS234" s="113"/>
      <c r="BT234" s="55"/>
      <c r="BU234" s="114"/>
      <c r="BW234" s="101"/>
      <c r="BX234" s="101"/>
      <c r="BY234" s="113"/>
      <c r="BZ234" s="55"/>
      <c r="CA234" s="114"/>
      <c r="CC234" s="101"/>
      <c r="CD234" s="101"/>
      <c r="CE234" s="113"/>
      <c r="CF234" s="55"/>
      <c r="CG234" s="114"/>
      <c r="CI234" s="101"/>
      <c r="CJ234" s="101"/>
      <c r="CK234" s="113"/>
      <c r="CL234" s="55"/>
      <c r="CM234" s="114"/>
      <c r="CO234" s="101"/>
      <c r="CP234" s="101"/>
      <c r="CQ234" s="113"/>
      <c r="CR234" s="55"/>
      <c r="CS234" s="114"/>
    </row>
    <row r="235" spans="1:97" x14ac:dyDescent="0.2">
      <c r="A235" s="6"/>
      <c r="C235" s="101"/>
      <c r="D235" s="101"/>
      <c r="E235" s="113"/>
      <c r="F235" s="55"/>
      <c r="G235" s="114"/>
      <c r="H235" s="114"/>
      <c r="I235" s="101"/>
      <c r="J235" s="101"/>
      <c r="K235" s="113"/>
      <c r="L235" s="55"/>
      <c r="M235" s="114"/>
      <c r="N235" s="114"/>
      <c r="Q235" s="113"/>
      <c r="R235" s="55"/>
      <c r="S235" s="114"/>
      <c r="W235" s="113"/>
      <c r="X235" s="55"/>
      <c r="Y235" s="114"/>
      <c r="AC235" s="113"/>
      <c r="AD235" s="55"/>
      <c r="AE235" s="114"/>
      <c r="AI235" s="113"/>
      <c r="AJ235" s="55"/>
      <c r="AK235" s="114"/>
      <c r="AO235" s="113"/>
      <c r="AP235" s="55"/>
      <c r="AQ235" s="114"/>
      <c r="AU235" s="113"/>
      <c r="AV235" s="55"/>
      <c r="AW235" s="114"/>
      <c r="AX235" s="100"/>
      <c r="BA235" s="113"/>
      <c r="BB235" s="55"/>
      <c r="BC235" s="114"/>
      <c r="BD235" s="100"/>
      <c r="BG235" s="113"/>
      <c r="BH235" s="55"/>
      <c r="BI235" s="114"/>
      <c r="BK235" s="101"/>
      <c r="BL235" s="101"/>
      <c r="BM235" s="113"/>
      <c r="BN235" s="55"/>
      <c r="BO235" s="114"/>
      <c r="BQ235" s="101"/>
      <c r="BR235" s="101"/>
      <c r="BS235" s="113"/>
      <c r="BT235" s="55"/>
      <c r="BU235" s="114"/>
      <c r="BW235" s="101"/>
      <c r="BX235" s="101"/>
      <c r="BY235" s="113"/>
      <c r="BZ235" s="55"/>
      <c r="CA235" s="114"/>
      <c r="CC235" s="101"/>
      <c r="CD235" s="101"/>
      <c r="CE235" s="113"/>
      <c r="CF235" s="55"/>
      <c r="CG235" s="114"/>
      <c r="CI235" s="101"/>
      <c r="CJ235" s="101"/>
      <c r="CK235" s="113"/>
      <c r="CL235" s="55"/>
      <c r="CM235" s="114"/>
      <c r="CO235" s="101"/>
      <c r="CP235" s="101"/>
      <c r="CQ235" s="113"/>
      <c r="CR235" s="55"/>
      <c r="CS235" s="114"/>
    </row>
    <row r="236" spans="1:97" x14ac:dyDescent="0.2">
      <c r="A236" s="6"/>
      <c r="C236" s="101"/>
      <c r="D236" s="101"/>
      <c r="E236" s="113"/>
      <c r="F236" s="55"/>
      <c r="G236" s="114"/>
      <c r="H236" s="114"/>
      <c r="I236" s="101"/>
      <c r="J236" s="101"/>
      <c r="K236" s="113"/>
      <c r="L236" s="55"/>
      <c r="M236" s="114"/>
      <c r="N236" s="114"/>
      <c r="Q236" s="113"/>
      <c r="R236" s="55"/>
      <c r="S236" s="114"/>
      <c r="W236" s="113"/>
      <c r="X236" s="55"/>
      <c r="Y236" s="114"/>
      <c r="AC236" s="113"/>
      <c r="AD236" s="55"/>
      <c r="AE236" s="114"/>
      <c r="AI236" s="113"/>
      <c r="AJ236" s="55"/>
      <c r="AK236" s="114"/>
      <c r="AO236" s="113"/>
      <c r="AP236" s="55"/>
      <c r="AQ236" s="114"/>
      <c r="AU236" s="113"/>
      <c r="AV236" s="55"/>
      <c r="AW236" s="114"/>
      <c r="AX236" s="100"/>
      <c r="BA236" s="113"/>
      <c r="BB236" s="55"/>
      <c r="BC236" s="114"/>
      <c r="BD236" s="100"/>
      <c r="BG236" s="113"/>
      <c r="BH236" s="55"/>
      <c r="BI236" s="114"/>
      <c r="BK236" s="101"/>
      <c r="BL236" s="101"/>
      <c r="BM236" s="113"/>
      <c r="BN236" s="55"/>
      <c r="BO236" s="114"/>
      <c r="BQ236" s="101"/>
      <c r="BR236" s="101"/>
      <c r="BS236" s="113"/>
      <c r="BT236" s="55"/>
      <c r="BU236" s="114"/>
      <c r="BW236" s="101"/>
      <c r="BX236" s="101"/>
      <c r="BY236" s="113"/>
      <c r="BZ236" s="55"/>
      <c r="CA236" s="114"/>
      <c r="CC236" s="101"/>
      <c r="CD236" s="101"/>
      <c r="CE236" s="113"/>
      <c r="CF236" s="55"/>
      <c r="CG236" s="114"/>
      <c r="CI236" s="101"/>
      <c r="CJ236" s="101"/>
      <c r="CK236" s="113"/>
      <c r="CL236" s="55"/>
      <c r="CM236" s="114"/>
      <c r="CO236" s="101"/>
      <c r="CP236" s="101"/>
      <c r="CQ236" s="113"/>
      <c r="CR236" s="55"/>
      <c r="CS236" s="114"/>
    </row>
    <row r="237" spans="1:97" x14ac:dyDescent="0.2">
      <c r="A237" s="6"/>
      <c r="F237" s="55"/>
      <c r="I237" s="101"/>
    </row>
    <row r="238" spans="1:97" x14ac:dyDescent="0.2">
      <c r="A238" s="6"/>
      <c r="F238" s="55"/>
      <c r="I238" s="101"/>
    </row>
    <row r="239" spans="1:97" x14ac:dyDescent="0.2">
      <c r="A239" s="6"/>
      <c r="F239" s="55"/>
      <c r="I239" s="101"/>
    </row>
    <row r="240" spans="1:97" x14ac:dyDescent="0.2">
      <c r="A240" s="6"/>
      <c r="F240" s="55"/>
      <c r="I240" s="101"/>
    </row>
    <row r="241" spans="1:9" x14ac:dyDescent="0.2">
      <c r="A241" s="6"/>
      <c r="F241" s="55"/>
      <c r="I241" s="101"/>
    </row>
    <row r="242" spans="1:9" x14ac:dyDescent="0.2">
      <c r="A242" s="6"/>
      <c r="F242" s="55"/>
      <c r="I242" s="101"/>
    </row>
    <row r="243" spans="1:9" x14ac:dyDescent="0.2">
      <c r="A243" s="6"/>
      <c r="F243" s="55"/>
      <c r="I243" s="101"/>
    </row>
    <row r="244" spans="1:9" x14ac:dyDescent="0.2">
      <c r="A244" s="6"/>
      <c r="F244" s="55"/>
      <c r="I244" s="101"/>
    </row>
    <row r="245" spans="1:9" x14ac:dyDescent="0.2">
      <c r="A245" s="6"/>
      <c r="F245" s="55"/>
      <c r="I245" s="101"/>
    </row>
    <row r="246" spans="1:9" x14ac:dyDescent="0.2">
      <c r="A246" s="6"/>
      <c r="F246" s="55"/>
      <c r="I246" s="101"/>
    </row>
    <row r="247" spans="1:9" x14ac:dyDescent="0.2">
      <c r="A247" s="6"/>
      <c r="F247" s="55"/>
      <c r="I247" s="101"/>
    </row>
    <row r="248" spans="1:9" x14ac:dyDescent="0.2">
      <c r="A248" s="6"/>
      <c r="F248" s="55"/>
      <c r="I248" s="101"/>
    </row>
    <row r="249" spans="1:9" x14ac:dyDescent="0.2">
      <c r="A249" s="6"/>
      <c r="F249" s="55"/>
      <c r="I249" s="101"/>
    </row>
    <row r="250" spans="1:9" x14ac:dyDescent="0.2">
      <c r="A250" s="6"/>
      <c r="F250" s="55"/>
      <c r="I250" s="101"/>
    </row>
    <row r="251" spans="1:9" x14ac:dyDescent="0.2">
      <c r="A251" s="6"/>
      <c r="F251" s="55"/>
      <c r="I251" s="101"/>
    </row>
    <row r="252" spans="1:9" x14ac:dyDescent="0.2">
      <c r="A252" s="6"/>
      <c r="F252" s="55"/>
      <c r="I252" s="101"/>
    </row>
    <row r="253" spans="1:9" x14ac:dyDescent="0.2">
      <c r="A253" s="6"/>
      <c r="F253" s="55"/>
      <c r="I253" s="101"/>
    </row>
    <row r="254" spans="1:9" x14ac:dyDescent="0.2">
      <c r="A254" s="6"/>
      <c r="F254" s="55"/>
      <c r="I254" s="101"/>
    </row>
    <row r="255" spans="1:9" x14ac:dyDescent="0.2">
      <c r="A255" s="6"/>
      <c r="F255" s="55"/>
      <c r="I255" s="101"/>
    </row>
    <row r="256" spans="1:9" x14ac:dyDescent="0.2">
      <c r="A256" s="6"/>
      <c r="F256" s="55"/>
      <c r="I256" s="101"/>
    </row>
    <row r="257" spans="1:9" x14ac:dyDescent="0.2">
      <c r="A257" s="6"/>
      <c r="F257" s="55"/>
      <c r="I257" s="101"/>
    </row>
    <row r="258" spans="1:9" x14ac:dyDescent="0.2">
      <c r="A258" s="6"/>
      <c r="F258" s="55"/>
      <c r="I258" s="101"/>
    </row>
    <row r="259" spans="1:9" x14ac:dyDescent="0.2">
      <c r="A259" s="6"/>
      <c r="F259" s="55"/>
      <c r="I259" s="101"/>
    </row>
    <row r="260" spans="1:9" x14ac:dyDescent="0.2">
      <c r="A260" s="6"/>
      <c r="F260" s="55"/>
      <c r="I260" s="101"/>
    </row>
    <row r="261" spans="1:9" x14ac:dyDescent="0.2">
      <c r="A261" s="6"/>
      <c r="F261" s="55"/>
      <c r="I261" s="101"/>
    </row>
    <row r="262" spans="1:9" x14ac:dyDescent="0.2">
      <c r="A262" s="6"/>
      <c r="F262" s="55"/>
      <c r="I262" s="101"/>
    </row>
    <row r="263" spans="1:9" x14ac:dyDescent="0.2">
      <c r="A263" s="6"/>
      <c r="F263" s="55"/>
      <c r="I263" s="101"/>
    </row>
    <row r="264" spans="1:9" x14ac:dyDescent="0.2">
      <c r="A264" s="6"/>
      <c r="F264" s="55"/>
      <c r="I264" s="101"/>
    </row>
    <row r="265" spans="1:9" x14ac:dyDescent="0.2">
      <c r="A265" s="6"/>
      <c r="F265" s="55"/>
      <c r="I265" s="101"/>
    </row>
    <row r="266" spans="1:9" x14ac:dyDescent="0.2">
      <c r="A266" s="6"/>
      <c r="F266" s="55"/>
      <c r="I266" s="101"/>
    </row>
    <row r="267" spans="1:9" x14ac:dyDescent="0.2">
      <c r="A267" s="6"/>
      <c r="F267" s="55"/>
      <c r="I267" s="101"/>
    </row>
    <row r="268" spans="1:9" x14ac:dyDescent="0.2">
      <c r="A268" s="6"/>
      <c r="F268" s="55"/>
      <c r="I268" s="101"/>
    </row>
    <row r="269" spans="1:9" x14ac:dyDescent="0.2">
      <c r="A269" s="6"/>
      <c r="F269" s="55"/>
      <c r="I269" s="101"/>
    </row>
    <row r="270" spans="1:9" x14ac:dyDescent="0.2">
      <c r="A270" s="6"/>
      <c r="F270" s="55"/>
      <c r="I270" s="101"/>
    </row>
    <row r="271" spans="1:9" x14ac:dyDescent="0.2">
      <c r="A271" s="6"/>
      <c r="F271" s="55"/>
      <c r="I271" s="101"/>
    </row>
    <row r="272" spans="1:9" x14ac:dyDescent="0.2">
      <c r="A272" s="6"/>
      <c r="F272" s="55"/>
      <c r="I272" s="101"/>
    </row>
    <row r="273" spans="1:13" x14ac:dyDescent="0.2">
      <c r="A273" s="6"/>
      <c r="F273" s="55"/>
      <c r="H273" s="116"/>
      <c r="I273" s="116"/>
      <c r="J273" s="116"/>
      <c r="K273" s="116"/>
      <c r="L273" s="124"/>
      <c r="M273" s="116"/>
    </row>
    <row r="274" spans="1:13" x14ac:dyDescent="0.2">
      <c r="A274" s="6"/>
      <c r="F274" s="55"/>
    </row>
    <row r="275" spans="1:13" x14ac:dyDescent="0.2">
      <c r="A275" s="6"/>
      <c r="F275" s="55"/>
      <c r="H275" s="117"/>
      <c r="I275" s="117"/>
      <c r="J275" s="117"/>
      <c r="K275" s="117"/>
      <c r="L275" s="125"/>
      <c r="M275" s="117"/>
    </row>
    <row r="276" spans="1:13" x14ac:dyDescent="0.2">
      <c r="A276" s="6"/>
      <c r="F276" s="55"/>
      <c r="H276" s="107"/>
      <c r="I276" s="107"/>
      <c r="J276" s="107"/>
      <c r="K276" s="107"/>
      <c r="L276" s="126"/>
      <c r="M276" s="107"/>
    </row>
    <row r="277" spans="1:13" x14ac:dyDescent="0.2">
      <c r="A277" s="6"/>
      <c r="F277" s="55"/>
      <c r="H277" s="107"/>
      <c r="I277" s="107"/>
      <c r="J277" s="107"/>
      <c r="K277" s="107"/>
      <c r="L277" s="126"/>
      <c r="M277" s="107"/>
    </row>
    <row r="278" spans="1:13" x14ac:dyDescent="0.2">
      <c r="A278" s="6"/>
      <c r="F278" s="55"/>
      <c r="H278" s="107"/>
      <c r="I278" s="107"/>
      <c r="J278" s="107"/>
      <c r="K278" s="107"/>
      <c r="L278" s="126"/>
      <c r="M278" s="107"/>
    </row>
    <row r="279" spans="1:13" x14ac:dyDescent="0.2">
      <c r="A279" s="6"/>
      <c r="F279" s="55"/>
      <c r="H279" s="107"/>
      <c r="I279" s="107"/>
      <c r="J279" s="107"/>
      <c r="K279" s="107"/>
      <c r="L279" s="126"/>
      <c r="M279" s="107"/>
    </row>
    <row r="280" spans="1:13" x14ac:dyDescent="0.2">
      <c r="A280" s="6"/>
      <c r="F280" s="55"/>
      <c r="H280" s="107"/>
      <c r="I280" s="107"/>
      <c r="J280" s="107"/>
      <c r="K280" s="107"/>
      <c r="L280" s="126"/>
      <c r="M280" s="107"/>
    </row>
    <row r="281" spans="1:13" x14ac:dyDescent="0.2">
      <c r="A281" s="6"/>
      <c r="F281" s="55"/>
      <c r="H281" s="107"/>
      <c r="I281" s="107"/>
      <c r="J281" s="107"/>
      <c r="K281" s="107"/>
      <c r="L281" s="126"/>
      <c r="M281" s="107"/>
    </row>
    <row r="282" spans="1:13" x14ac:dyDescent="0.2">
      <c r="A282" s="6"/>
      <c r="F282" s="55"/>
      <c r="H282" s="107"/>
      <c r="I282" s="107"/>
      <c r="J282" s="107"/>
      <c r="K282" s="107"/>
      <c r="L282" s="126"/>
      <c r="M282" s="107"/>
    </row>
    <row r="283" spans="1:13" x14ac:dyDescent="0.2">
      <c r="A283" s="6"/>
      <c r="F283" s="55"/>
      <c r="H283" s="107"/>
      <c r="I283" s="107"/>
      <c r="J283" s="107"/>
      <c r="K283" s="107"/>
      <c r="L283" s="126"/>
      <c r="M283" s="107"/>
    </row>
    <row r="284" spans="1:13" x14ac:dyDescent="0.2">
      <c r="A284" s="6"/>
      <c r="F284" s="55"/>
      <c r="H284" s="107"/>
      <c r="I284" s="107"/>
      <c r="J284" s="107"/>
      <c r="K284" s="107"/>
      <c r="L284" s="126"/>
      <c r="M284" s="107"/>
    </row>
    <row r="285" spans="1:13" x14ac:dyDescent="0.2">
      <c r="A285" s="6"/>
      <c r="F285" s="55"/>
      <c r="H285" s="107"/>
      <c r="I285" s="107"/>
      <c r="J285" s="107"/>
      <c r="K285" s="107"/>
      <c r="L285" s="126"/>
      <c r="M285" s="107"/>
    </row>
    <row r="286" spans="1:13" x14ac:dyDescent="0.2">
      <c r="A286" s="6"/>
      <c r="F286" s="55"/>
      <c r="H286" s="107"/>
      <c r="I286" s="107"/>
      <c r="J286" s="107"/>
      <c r="K286" s="107"/>
      <c r="L286" s="126"/>
      <c r="M286" s="107"/>
    </row>
    <row r="287" spans="1:13" x14ac:dyDescent="0.2">
      <c r="A287" s="6"/>
      <c r="F287" s="55"/>
      <c r="H287" s="107"/>
      <c r="I287" s="107"/>
      <c r="J287" s="107"/>
      <c r="K287" s="107"/>
      <c r="L287" s="126"/>
      <c r="M287" s="107"/>
    </row>
    <row r="288" spans="1:13" x14ac:dyDescent="0.2">
      <c r="A288" s="6"/>
      <c r="F288" s="55"/>
      <c r="H288" s="107"/>
      <c r="I288" s="107"/>
      <c r="J288" s="107"/>
      <c r="K288" s="107"/>
      <c r="L288" s="126"/>
      <c r="M288" s="107"/>
    </row>
    <row r="289" spans="1:6" x14ac:dyDescent="0.2">
      <c r="A289" s="6"/>
      <c r="F289" s="55"/>
    </row>
    <row r="290" spans="1:6" x14ac:dyDescent="0.2">
      <c r="A290" s="6"/>
      <c r="F290" s="55"/>
    </row>
    <row r="291" spans="1:6" x14ac:dyDescent="0.2">
      <c r="A291" s="6"/>
      <c r="F291" s="55"/>
    </row>
    <row r="292" spans="1:6" x14ac:dyDescent="0.2">
      <c r="A292" s="6"/>
      <c r="F292" s="55"/>
    </row>
    <row r="293" spans="1:6" x14ac:dyDescent="0.2">
      <c r="A293" s="6"/>
      <c r="F293" s="55"/>
    </row>
    <row r="294" spans="1:6" x14ac:dyDescent="0.2">
      <c r="A294" s="6"/>
      <c r="F294" s="55"/>
    </row>
    <row r="295" spans="1:6" x14ac:dyDescent="0.2">
      <c r="A295" s="6"/>
      <c r="F295" s="55"/>
    </row>
    <row r="296" spans="1:6" x14ac:dyDescent="0.2">
      <c r="A296" s="6"/>
      <c r="F296" s="55"/>
    </row>
    <row r="297" spans="1:6" x14ac:dyDescent="0.2">
      <c r="A297" s="6"/>
      <c r="F297" s="55"/>
    </row>
    <row r="298" spans="1:6" x14ac:dyDescent="0.2">
      <c r="A298" s="6"/>
      <c r="F298" s="55"/>
    </row>
    <row r="299" spans="1:6" x14ac:dyDescent="0.2">
      <c r="A299" s="6"/>
      <c r="F299" s="55"/>
    </row>
    <row r="300" spans="1:6" x14ac:dyDescent="0.2">
      <c r="A300" s="6"/>
      <c r="F300" s="55"/>
    </row>
    <row r="301" spans="1:6" x14ac:dyDescent="0.2">
      <c r="A301" s="6"/>
      <c r="F301" s="55"/>
    </row>
    <row r="302" spans="1:6" x14ac:dyDescent="0.2">
      <c r="A302" s="6"/>
      <c r="F302" s="55"/>
    </row>
    <row r="303" spans="1:6" x14ac:dyDescent="0.2">
      <c r="A303" s="6"/>
      <c r="F303" s="55"/>
    </row>
    <row r="304" spans="1:6" x14ac:dyDescent="0.2">
      <c r="A304" s="6"/>
      <c r="F304" s="55"/>
    </row>
    <row r="305" spans="1:1" x14ac:dyDescent="0.2">
      <c r="A305" s="6"/>
    </row>
    <row r="306" spans="1:1" x14ac:dyDescent="0.2">
      <c r="A306" s="6"/>
    </row>
    <row r="307" spans="1:1" x14ac:dyDescent="0.2">
      <c r="A307" s="6"/>
    </row>
    <row r="308" spans="1:1" x14ac:dyDescent="0.2">
      <c r="A308" s="6"/>
    </row>
    <row r="309" spans="1:1" x14ac:dyDescent="0.2">
      <c r="A309" s="6"/>
    </row>
    <row r="310" spans="1:1" x14ac:dyDescent="0.2">
      <c r="A310" s="6"/>
    </row>
    <row r="311" spans="1:1" x14ac:dyDescent="0.2">
      <c r="A311" s="6"/>
    </row>
    <row r="312" spans="1:1" x14ac:dyDescent="0.2">
      <c r="A312" s="6"/>
    </row>
    <row r="313" spans="1:1" x14ac:dyDescent="0.2">
      <c r="A313" s="6"/>
    </row>
    <row r="314" spans="1:1" x14ac:dyDescent="0.2">
      <c r="A314" s="6"/>
    </row>
    <row r="315" spans="1:1" x14ac:dyDescent="0.2">
      <c r="A315" s="6"/>
    </row>
    <row r="316" spans="1:1" x14ac:dyDescent="0.2">
      <c r="A316" s="6"/>
    </row>
    <row r="317" spans="1:1" x14ac:dyDescent="0.2">
      <c r="A317" s="6"/>
    </row>
    <row r="318" spans="1:1" x14ac:dyDescent="0.2">
      <c r="A318" s="6"/>
    </row>
    <row r="319" spans="1:1" x14ac:dyDescent="0.2">
      <c r="A319" s="6"/>
    </row>
    <row r="320" spans="1:1" x14ac:dyDescent="0.2">
      <c r="A320" s="6"/>
    </row>
    <row r="321" spans="1:1" x14ac:dyDescent="0.2">
      <c r="A321" s="6"/>
    </row>
    <row r="322" spans="1:1" x14ac:dyDescent="0.2">
      <c r="A322" s="6"/>
    </row>
    <row r="323" spans="1:1" x14ac:dyDescent="0.2">
      <c r="A323" s="6"/>
    </row>
    <row r="324" spans="1:1" x14ac:dyDescent="0.2">
      <c r="A324" s="6"/>
    </row>
    <row r="325" spans="1:1" x14ac:dyDescent="0.2">
      <c r="A325" s="6"/>
    </row>
    <row r="326" spans="1:1" x14ac:dyDescent="0.2">
      <c r="A326" s="6"/>
    </row>
    <row r="327" spans="1:1" x14ac:dyDescent="0.2">
      <c r="A327" s="6"/>
    </row>
    <row r="328" spans="1:1" x14ac:dyDescent="0.2">
      <c r="A328" s="6"/>
    </row>
    <row r="329" spans="1:1" x14ac:dyDescent="0.2">
      <c r="A329" s="6"/>
    </row>
    <row r="330" spans="1:1" x14ac:dyDescent="0.2">
      <c r="A330" s="6"/>
    </row>
    <row r="331" spans="1:1" x14ac:dyDescent="0.2">
      <c r="A331" s="6"/>
    </row>
    <row r="332" spans="1:1" x14ac:dyDescent="0.2">
      <c r="A332" s="6"/>
    </row>
    <row r="333" spans="1:1" x14ac:dyDescent="0.2">
      <c r="A333" s="6"/>
    </row>
    <row r="334" spans="1:1" x14ac:dyDescent="0.2">
      <c r="A334" s="6"/>
    </row>
    <row r="335" spans="1:1" x14ac:dyDescent="0.2">
      <c r="A335" s="6"/>
    </row>
    <row r="336" spans="1:1" x14ac:dyDescent="0.2">
      <c r="A336" s="6"/>
    </row>
    <row r="337" spans="1:1" x14ac:dyDescent="0.2">
      <c r="A337" s="6"/>
    </row>
    <row r="338" spans="1:1" x14ac:dyDescent="0.2">
      <c r="A338" s="6"/>
    </row>
    <row r="339" spans="1:1" x14ac:dyDescent="0.2">
      <c r="A339" s="6"/>
    </row>
    <row r="340" spans="1:1" x14ac:dyDescent="0.2">
      <c r="A340" s="6"/>
    </row>
    <row r="341" spans="1:1" x14ac:dyDescent="0.2">
      <c r="A341" s="6"/>
    </row>
    <row r="342" spans="1:1" x14ac:dyDescent="0.2">
      <c r="A342" s="6"/>
    </row>
    <row r="343" spans="1:1" x14ac:dyDescent="0.2">
      <c r="A343" s="6"/>
    </row>
    <row r="344" spans="1:1" x14ac:dyDescent="0.2">
      <c r="A344" s="6"/>
    </row>
    <row r="345" spans="1:1" x14ac:dyDescent="0.2">
      <c r="A345" s="6"/>
    </row>
    <row r="346" spans="1:1" x14ac:dyDescent="0.2">
      <c r="A346" s="6"/>
    </row>
    <row r="347" spans="1:1" x14ac:dyDescent="0.2">
      <c r="A347" s="6"/>
    </row>
    <row r="348" spans="1:1" x14ac:dyDescent="0.2">
      <c r="A348" s="6"/>
    </row>
    <row r="349" spans="1:1" x14ac:dyDescent="0.2">
      <c r="A349" s="6"/>
    </row>
    <row r="350" spans="1:1" x14ac:dyDescent="0.2">
      <c r="A350" s="6"/>
    </row>
    <row r="351" spans="1:1" x14ac:dyDescent="0.2">
      <c r="A351" s="6"/>
    </row>
    <row r="352" spans="1:1" x14ac:dyDescent="0.2">
      <c r="A352" s="6"/>
    </row>
    <row r="353" spans="1:1" x14ac:dyDescent="0.2">
      <c r="A353" s="6"/>
    </row>
    <row r="354" spans="1:1" x14ac:dyDescent="0.2">
      <c r="A354" s="6"/>
    </row>
    <row r="355" spans="1:1" x14ac:dyDescent="0.2">
      <c r="A355" s="6"/>
    </row>
    <row r="356" spans="1:1" x14ac:dyDescent="0.2">
      <c r="A356" s="6"/>
    </row>
    <row r="357" spans="1:1" x14ac:dyDescent="0.2">
      <c r="A357" s="6"/>
    </row>
    <row r="358" spans="1:1" x14ac:dyDescent="0.2">
      <c r="A358" s="6"/>
    </row>
    <row r="359" spans="1:1" x14ac:dyDescent="0.2">
      <c r="A359" s="6"/>
    </row>
    <row r="360" spans="1:1" x14ac:dyDescent="0.2">
      <c r="A360" s="6"/>
    </row>
    <row r="361" spans="1:1" x14ac:dyDescent="0.2">
      <c r="A361" s="6"/>
    </row>
    <row r="362" spans="1:1" x14ac:dyDescent="0.2">
      <c r="A362" s="6"/>
    </row>
    <row r="363" spans="1:1" x14ac:dyDescent="0.2">
      <c r="A363" s="6"/>
    </row>
    <row r="364" spans="1:1" x14ac:dyDescent="0.2">
      <c r="A364" s="6"/>
    </row>
    <row r="365" spans="1:1" x14ac:dyDescent="0.2">
      <c r="A365" s="6"/>
    </row>
    <row r="366" spans="1:1" x14ac:dyDescent="0.2">
      <c r="A366" s="6"/>
    </row>
    <row r="367" spans="1:1" x14ac:dyDescent="0.2">
      <c r="A367" s="6"/>
    </row>
    <row r="368" spans="1:1" x14ac:dyDescent="0.2">
      <c r="A368" s="6"/>
    </row>
    <row r="369" spans="1:1" x14ac:dyDescent="0.2">
      <c r="A369" s="6"/>
    </row>
    <row r="370" spans="1:1" x14ac:dyDescent="0.2">
      <c r="A370" s="6"/>
    </row>
    <row r="371" spans="1:1" x14ac:dyDescent="0.2">
      <c r="A371" s="6"/>
    </row>
    <row r="372" spans="1:1" x14ac:dyDescent="0.2">
      <c r="A372" s="6"/>
    </row>
    <row r="373" spans="1:1" x14ac:dyDescent="0.2">
      <c r="A373" s="6"/>
    </row>
    <row r="374" spans="1:1" x14ac:dyDescent="0.2">
      <c r="A374" s="6"/>
    </row>
    <row r="375" spans="1:1" x14ac:dyDescent="0.2">
      <c r="A375" s="6"/>
    </row>
    <row r="376" spans="1:1" x14ac:dyDescent="0.2">
      <c r="A376" s="6"/>
    </row>
    <row r="377" spans="1:1" x14ac:dyDescent="0.2">
      <c r="A377" s="6"/>
    </row>
    <row r="378" spans="1:1" x14ac:dyDescent="0.2">
      <c r="A378" s="6"/>
    </row>
    <row r="379" spans="1:1" x14ac:dyDescent="0.2">
      <c r="A379" s="6"/>
    </row>
    <row r="380" spans="1:1" x14ac:dyDescent="0.2">
      <c r="A380" s="6"/>
    </row>
    <row r="381" spans="1:1" x14ac:dyDescent="0.2">
      <c r="A381" s="6"/>
    </row>
    <row r="382" spans="1:1" x14ac:dyDescent="0.2">
      <c r="A382" s="6"/>
    </row>
    <row r="383" spans="1:1" x14ac:dyDescent="0.2">
      <c r="A383" s="6"/>
    </row>
    <row r="384" spans="1:1" x14ac:dyDescent="0.2">
      <c r="A384" s="6"/>
    </row>
    <row r="385" spans="1:1" x14ac:dyDescent="0.2">
      <c r="A385" s="6"/>
    </row>
    <row r="386" spans="1:1" x14ac:dyDescent="0.2">
      <c r="A386" s="6"/>
    </row>
    <row r="387" spans="1:1" x14ac:dyDescent="0.2">
      <c r="A387" s="6"/>
    </row>
    <row r="388" spans="1:1" x14ac:dyDescent="0.2">
      <c r="A388" s="6"/>
    </row>
    <row r="389" spans="1:1" x14ac:dyDescent="0.2">
      <c r="A389" s="6"/>
    </row>
    <row r="390" spans="1:1" x14ac:dyDescent="0.2">
      <c r="A390" s="6"/>
    </row>
    <row r="391" spans="1:1" x14ac:dyDescent="0.2">
      <c r="A391" s="6"/>
    </row>
    <row r="392" spans="1:1" x14ac:dyDescent="0.2">
      <c r="A392" s="6"/>
    </row>
    <row r="393" spans="1:1" x14ac:dyDescent="0.2">
      <c r="A393" s="6"/>
    </row>
    <row r="394" spans="1:1" x14ac:dyDescent="0.2">
      <c r="A394" s="6"/>
    </row>
    <row r="395" spans="1:1" x14ac:dyDescent="0.2">
      <c r="A395" s="6"/>
    </row>
    <row r="396" spans="1:1" x14ac:dyDescent="0.2">
      <c r="A396" s="6"/>
    </row>
    <row r="397" spans="1:1" x14ac:dyDescent="0.2">
      <c r="A397" s="6"/>
    </row>
    <row r="398" spans="1:1" x14ac:dyDescent="0.2">
      <c r="A398" s="6"/>
    </row>
    <row r="399" spans="1:1" x14ac:dyDescent="0.2">
      <c r="A399" s="6"/>
    </row>
    <row r="400" spans="1:1" x14ac:dyDescent="0.2">
      <c r="A400" s="6"/>
    </row>
    <row r="401" spans="1:1" x14ac:dyDescent="0.2">
      <c r="A401" s="6"/>
    </row>
    <row r="402" spans="1:1" x14ac:dyDescent="0.2">
      <c r="A402" s="6"/>
    </row>
    <row r="403" spans="1:1" x14ac:dyDescent="0.2">
      <c r="A403" s="6"/>
    </row>
    <row r="404" spans="1:1" x14ac:dyDescent="0.2">
      <c r="A404" s="6"/>
    </row>
    <row r="405" spans="1:1" x14ac:dyDescent="0.2">
      <c r="A405" s="6"/>
    </row>
    <row r="406" spans="1:1" x14ac:dyDescent="0.2">
      <c r="A406" s="6"/>
    </row>
    <row r="407" spans="1:1" x14ac:dyDescent="0.2">
      <c r="A407" s="6"/>
    </row>
    <row r="408" spans="1:1" x14ac:dyDescent="0.2">
      <c r="A408" s="6"/>
    </row>
    <row r="409" spans="1:1" x14ac:dyDescent="0.2">
      <c r="A409" s="6"/>
    </row>
    <row r="410" spans="1:1" x14ac:dyDescent="0.2">
      <c r="A410" s="6"/>
    </row>
    <row r="411" spans="1:1" x14ac:dyDescent="0.2">
      <c r="A411" s="6"/>
    </row>
    <row r="412" spans="1:1" x14ac:dyDescent="0.2">
      <c r="A412" s="6"/>
    </row>
    <row r="413" spans="1:1" x14ac:dyDescent="0.2">
      <c r="A413" s="6"/>
    </row>
    <row r="414" spans="1:1" x14ac:dyDescent="0.2">
      <c r="A414" s="6"/>
    </row>
    <row r="415" spans="1:1" x14ac:dyDescent="0.2">
      <c r="A415" s="6"/>
    </row>
    <row r="416" spans="1:1" x14ac:dyDescent="0.2">
      <c r="A416" s="6"/>
    </row>
    <row r="417" spans="1:1" x14ac:dyDescent="0.2">
      <c r="A417" s="6"/>
    </row>
    <row r="418" spans="1:1" x14ac:dyDescent="0.2">
      <c r="A418" s="6"/>
    </row>
    <row r="419" spans="1:1" x14ac:dyDescent="0.2">
      <c r="A419" s="6"/>
    </row>
    <row r="420" spans="1:1" x14ac:dyDescent="0.2">
      <c r="A420" s="6"/>
    </row>
    <row r="421" spans="1:1" x14ac:dyDescent="0.2">
      <c r="A421" s="6"/>
    </row>
    <row r="422" spans="1:1" x14ac:dyDescent="0.2">
      <c r="A422" s="6"/>
    </row>
    <row r="423" spans="1:1" x14ac:dyDescent="0.2">
      <c r="A423" s="6"/>
    </row>
    <row r="424" spans="1:1" x14ac:dyDescent="0.2">
      <c r="A424" s="6"/>
    </row>
    <row r="425" spans="1:1" x14ac:dyDescent="0.2">
      <c r="A425" s="6"/>
    </row>
    <row r="426" spans="1:1" x14ac:dyDescent="0.2">
      <c r="A426" s="6"/>
    </row>
    <row r="427" spans="1:1" x14ac:dyDescent="0.2">
      <c r="A427" s="6"/>
    </row>
    <row r="428" spans="1:1" x14ac:dyDescent="0.2">
      <c r="A428" s="6"/>
    </row>
    <row r="429" spans="1:1" x14ac:dyDescent="0.2">
      <c r="A429" s="6"/>
    </row>
    <row r="430" spans="1:1" x14ac:dyDescent="0.2">
      <c r="A430" s="6"/>
    </row>
    <row r="431" spans="1:1" x14ac:dyDescent="0.2">
      <c r="A431" s="6"/>
    </row>
    <row r="432" spans="1:1" x14ac:dyDescent="0.2">
      <c r="A432" s="6"/>
    </row>
    <row r="433" spans="1:1" x14ac:dyDescent="0.2">
      <c r="A433" s="6"/>
    </row>
    <row r="434" spans="1:1" x14ac:dyDescent="0.2">
      <c r="A434" s="6"/>
    </row>
    <row r="435" spans="1:1" x14ac:dyDescent="0.2">
      <c r="A435" s="6"/>
    </row>
    <row r="436" spans="1:1" x14ac:dyDescent="0.2">
      <c r="A436" s="6"/>
    </row>
    <row r="437" spans="1:1" x14ac:dyDescent="0.2">
      <c r="A437" s="6"/>
    </row>
    <row r="438" spans="1:1" x14ac:dyDescent="0.2">
      <c r="A438" s="6"/>
    </row>
    <row r="439" spans="1:1" x14ac:dyDescent="0.2">
      <c r="A439" s="6"/>
    </row>
    <row r="440" spans="1:1" x14ac:dyDescent="0.2">
      <c r="A440" s="6"/>
    </row>
    <row r="441" spans="1:1" x14ac:dyDescent="0.2">
      <c r="A441" s="6"/>
    </row>
    <row r="442" spans="1:1" x14ac:dyDescent="0.2">
      <c r="A442" s="6"/>
    </row>
    <row r="443" spans="1:1" x14ac:dyDescent="0.2">
      <c r="A443" s="6"/>
    </row>
    <row r="444" spans="1:1" x14ac:dyDescent="0.2">
      <c r="A444" s="6"/>
    </row>
    <row r="445" spans="1:1" x14ac:dyDescent="0.2">
      <c r="A445" s="6"/>
    </row>
    <row r="446" spans="1:1" x14ac:dyDescent="0.2">
      <c r="A446" s="6"/>
    </row>
    <row r="447" spans="1:1" x14ac:dyDescent="0.2">
      <c r="A447" s="6"/>
    </row>
    <row r="448" spans="1:1" x14ac:dyDescent="0.2">
      <c r="A448" s="6"/>
    </row>
    <row r="449" spans="1:1" x14ac:dyDescent="0.2">
      <c r="A449" s="6"/>
    </row>
    <row r="450" spans="1:1" x14ac:dyDescent="0.2">
      <c r="A450" s="6"/>
    </row>
    <row r="451" spans="1:1" x14ac:dyDescent="0.2">
      <c r="A451" s="6"/>
    </row>
    <row r="452" spans="1:1" x14ac:dyDescent="0.2">
      <c r="A452" s="6"/>
    </row>
  </sheetData>
  <mergeCells count="18">
    <mergeCell ref="BW5:CA5"/>
    <mergeCell ref="CC5:CG5"/>
    <mergeCell ref="CI5:CM5"/>
    <mergeCell ref="CO5:CS5"/>
    <mergeCell ref="BK5:BO5"/>
    <mergeCell ref="BQ5:BU5"/>
    <mergeCell ref="BE5:BI5"/>
    <mergeCell ref="C5:G5"/>
    <mergeCell ref="I5:M5"/>
    <mergeCell ref="O5:S5"/>
    <mergeCell ref="U5:Y5"/>
    <mergeCell ref="AA5:AE5"/>
    <mergeCell ref="AG5:AK5"/>
    <mergeCell ref="D4:G4"/>
    <mergeCell ref="I4:M4"/>
    <mergeCell ref="AM5:AQ5"/>
    <mergeCell ref="AS5:AW5"/>
    <mergeCell ref="AY5:BC5"/>
  </mergeCells>
  <hyperlinks>
    <hyperlink ref="D4" location="Noteringar!A1" display="[Förklaring]"/>
    <hyperlink ref="I4" location="Noteringar!A1" display="[Förklaring]"/>
    <hyperlink ref="Q4" location="Noteringar!A1" display="[Notering 2]"/>
    <hyperlink ref="W4" location="Noteringar!A1" display="[Notering 2]"/>
    <hyperlink ref="AC4" location="Noteringar!A1" display="[Notering 2]"/>
    <hyperlink ref="AI4" location="Noteringar!A1" display="[Notering 2]"/>
    <hyperlink ref="AO4" location="Noteringar!A1" display="[Notering 2]"/>
    <hyperlink ref="AU4" location="Noteringar!A1" display="[Notering 2]"/>
    <hyperlink ref="BA4" location="Noteringar!A1" display="[Notering 2]"/>
    <hyperlink ref="BG4" location="Noteringar!A1" display="[Notering 2]"/>
    <hyperlink ref="BM4" location="Noteringar!A1" display="[Notering 2]"/>
    <hyperlink ref="BS4" location="Noteringar!A1" display="[Notering 2]"/>
    <hyperlink ref="BY4" location="Noteringar!A1" display="[Notering 2]"/>
    <hyperlink ref="CE4" location="Noteringar!A1" display="[Notering 2]"/>
    <hyperlink ref="CK4" location="Noteringar!A1" display="[Notering 2]"/>
    <hyperlink ref="CQ4" location="Noteringar!A1" display="[Notering 2]"/>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CT452"/>
  <sheetViews>
    <sheetView workbookViewId="0">
      <pane xSplit="2" ySplit="6" topLeftCell="C7" activePane="bottomRight" state="frozen"/>
      <selection activeCell="C16" sqref="C16"/>
      <selection pane="topRight" activeCell="C16" sqref="C16"/>
      <selection pane="bottomLeft" activeCell="C16" sqref="C16"/>
      <selection pane="bottomRight" activeCell="C16" sqref="C16"/>
    </sheetView>
  </sheetViews>
  <sheetFormatPr defaultColWidth="7.7109375" defaultRowHeight="12.75" x14ac:dyDescent="0.2"/>
  <cols>
    <col min="1" max="1" width="7.42578125" style="1" customWidth="1"/>
    <col min="2" max="2" width="9" style="7" customWidth="1"/>
    <col min="3" max="3" width="7.7109375" style="99" customWidth="1"/>
    <col min="4" max="4" width="11.7109375" style="99" customWidth="1"/>
    <col min="5" max="5" width="10.5703125" style="99" customWidth="1"/>
    <col min="6" max="6" width="7.5703125" style="122" customWidth="1"/>
    <col min="7" max="7" width="8.5703125" style="99" customWidth="1"/>
    <col min="8" max="8" width="3.7109375" style="100" customWidth="1"/>
    <col min="9" max="9" width="7.7109375" style="100" customWidth="1"/>
    <col min="10" max="10" width="11.7109375" style="100" customWidth="1"/>
    <col min="11" max="11" width="10.5703125" style="100" customWidth="1"/>
    <col min="12" max="12" width="9.28515625" style="118" customWidth="1"/>
    <col min="13" max="13" width="8.5703125" style="100" customWidth="1"/>
    <col min="14" max="14" width="3.7109375" style="99" customWidth="1"/>
    <col min="15" max="15" width="7.7109375" style="101" customWidth="1"/>
    <col min="16" max="16" width="11.7109375" style="101" customWidth="1"/>
    <col min="17" max="17" width="10.5703125" style="101" customWidth="1"/>
    <col min="18" max="18" width="7.5703125" style="120" customWidth="1"/>
    <col min="19" max="19" width="8.5703125" style="101" customWidth="1"/>
    <col min="20" max="20" width="3.7109375" style="101" customWidth="1"/>
    <col min="21" max="21" width="7.7109375" style="101" customWidth="1"/>
    <col min="22" max="22" width="11.7109375" style="101" customWidth="1"/>
    <col min="23" max="23" width="10.5703125" style="101" customWidth="1"/>
    <col min="24" max="24" width="9.7109375" style="120" customWidth="1"/>
    <col min="25" max="25" width="8.5703125" style="101" customWidth="1"/>
    <col min="26" max="26" width="3.7109375" style="101" customWidth="1"/>
    <col min="27" max="27" width="7.7109375" style="101" customWidth="1"/>
    <col min="28" max="28" width="11.7109375" style="101" customWidth="1"/>
    <col min="29" max="29" width="10.5703125" style="101" customWidth="1"/>
    <col min="30" max="30" width="7.5703125" style="120" customWidth="1"/>
    <col min="31" max="31" width="8.5703125" style="101" customWidth="1"/>
    <col min="32" max="32" width="3.7109375" style="101" customWidth="1"/>
    <col min="33" max="33" width="7.7109375" style="101" customWidth="1"/>
    <col min="34" max="34" width="11.7109375" style="101" customWidth="1"/>
    <col min="35" max="35" width="10.5703125" style="101" customWidth="1"/>
    <col min="36" max="36" width="7.5703125" style="120" customWidth="1"/>
    <col min="37" max="37" width="8.5703125" style="101" customWidth="1"/>
    <col min="38" max="38" width="3.7109375" style="101" customWidth="1"/>
    <col min="39" max="39" width="7.7109375" style="101" customWidth="1"/>
    <col min="40" max="40" width="11.7109375" style="101" customWidth="1"/>
    <col min="41" max="41" width="10.5703125" style="101" customWidth="1"/>
    <col min="42" max="42" width="7.5703125" style="120" customWidth="1"/>
    <col min="43" max="43" width="8.5703125" style="101" customWidth="1"/>
    <col min="44" max="44" width="3.7109375" style="101" customWidth="1"/>
    <col min="45" max="45" width="7.7109375" style="101" customWidth="1"/>
    <col min="46" max="46" width="11.7109375" style="101" customWidth="1"/>
    <col min="47" max="47" width="10.5703125" style="101" customWidth="1"/>
    <col min="48" max="48" width="7.5703125" style="120" customWidth="1"/>
    <col min="49" max="49" width="8.5703125" style="101" customWidth="1"/>
    <col min="50" max="50" width="3.7109375" style="101" customWidth="1"/>
    <col min="51" max="51" width="7.7109375" style="101"/>
    <col min="52" max="52" width="11.5703125" style="101" bestFit="1" customWidth="1"/>
    <col min="53" max="53" width="10.7109375" style="101" bestFit="1" customWidth="1"/>
    <col min="54" max="54" width="7.7109375" style="120"/>
    <col min="55" max="55" width="8.42578125" style="101" customWidth="1"/>
    <col min="56" max="56" width="3.7109375" style="101" customWidth="1"/>
    <col min="57" max="57" width="7.7109375" style="101"/>
    <col min="58" max="58" width="11.5703125" style="101" bestFit="1" customWidth="1"/>
    <col min="59" max="59" width="10.7109375" style="101" bestFit="1" customWidth="1"/>
    <col min="60" max="60" width="7.7109375" style="120"/>
    <col min="61" max="61" width="9.28515625" style="101" customWidth="1"/>
    <col min="62" max="62" width="3.7109375" style="100" customWidth="1"/>
    <col min="63" max="63" width="7.7109375" style="100"/>
    <col min="64" max="64" width="11.5703125" style="100" bestFit="1" customWidth="1"/>
    <col min="65" max="65" width="10.7109375" style="100" bestFit="1" customWidth="1"/>
    <col min="66" max="66" width="7.7109375" style="118"/>
    <col min="67" max="67" width="9.140625" style="100" customWidth="1"/>
    <col min="68" max="68" width="3.7109375" style="100" customWidth="1"/>
    <col min="69" max="69" width="7.7109375" style="100"/>
    <col min="70" max="70" width="11.5703125" style="100" bestFit="1" customWidth="1"/>
    <col min="71" max="71" width="10.7109375" style="100" bestFit="1" customWidth="1"/>
    <col min="72" max="72" width="7.7109375" style="118"/>
    <col min="73" max="73" width="8.140625" style="100" customWidth="1"/>
    <col min="74" max="74" width="3.7109375" style="100" customWidth="1"/>
    <col min="75" max="75" width="7.7109375" style="100"/>
    <col min="76" max="76" width="11.5703125" style="100" bestFit="1" customWidth="1"/>
    <col min="77" max="77" width="10.7109375" style="100" bestFit="1" customWidth="1"/>
    <col min="78" max="78" width="7.7109375" style="118"/>
    <col min="79" max="79" width="8.140625" style="100" customWidth="1"/>
    <col min="80" max="80" width="3.7109375" style="100" customWidth="1"/>
    <col min="81" max="81" width="7.7109375" style="100"/>
    <col min="82" max="82" width="11.5703125" style="100" bestFit="1" customWidth="1"/>
    <col min="83" max="83" width="10.7109375" style="100" bestFit="1" customWidth="1"/>
    <col min="84" max="84" width="7.7109375" style="118"/>
    <col min="85" max="85" width="8.42578125" style="100" customWidth="1"/>
    <col min="86" max="86" width="3.7109375" style="100" customWidth="1"/>
    <col min="87" max="87" width="7.7109375" style="100"/>
    <col min="88" max="88" width="11.5703125" style="100" bestFit="1" customWidth="1"/>
    <col min="89" max="89" width="10.7109375" style="100" bestFit="1" customWidth="1"/>
    <col min="90" max="90" width="7.7109375" style="118"/>
    <col min="91" max="91" width="8.42578125" style="100" customWidth="1"/>
    <col min="92" max="92" width="3.7109375" style="100" customWidth="1"/>
    <col min="93" max="93" width="7.7109375" style="100"/>
    <col min="94" max="94" width="11.5703125" style="100" bestFit="1" customWidth="1"/>
    <col min="95" max="95" width="10.7109375" style="100" bestFit="1" customWidth="1"/>
    <col min="96" max="96" width="7.7109375" style="118"/>
    <col min="97" max="97" width="8.7109375" style="100" customWidth="1"/>
    <col min="98" max="16384" width="7.7109375" style="1"/>
  </cols>
  <sheetData>
    <row r="1" spans="1:97" x14ac:dyDescent="0.2">
      <c r="C1" s="98" t="s">
        <v>77</v>
      </c>
    </row>
    <row r="2" spans="1:97" x14ac:dyDescent="0.2">
      <c r="C2" s="102" t="s">
        <v>78</v>
      </c>
    </row>
    <row r="3" spans="1:97" x14ac:dyDescent="0.2">
      <c r="A3" s="3" t="s">
        <v>4</v>
      </c>
      <c r="C3" s="103" t="s">
        <v>24</v>
      </c>
      <c r="D3" s="104"/>
      <c r="E3" s="104"/>
      <c r="F3" s="123"/>
      <c r="G3" s="104"/>
      <c r="H3" s="105"/>
      <c r="I3" s="105"/>
      <c r="J3" s="105"/>
      <c r="K3" s="105"/>
      <c r="L3" s="121"/>
      <c r="M3" s="105"/>
      <c r="N3" s="104"/>
      <c r="AM3" s="103"/>
      <c r="BE3" s="103"/>
    </row>
    <row r="4" spans="1:97" x14ac:dyDescent="0.2">
      <c r="A4" s="8" t="s">
        <v>3</v>
      </c>
      <c r="B4" s="9">
        <f>'Diagram 15-74 år Sysselsatta'!D1</f>
        <v>1</v>
      </c>
      <c r="C4" s="103" t="s">
        <v>68</v>
      </c>
      <c r="D4" s="153" t="s">
        <v>106</v>
      </c>
      <c r="E4" s="154"/>
      <c r="F4" s="154"/>
      <c r="G4" s="154"/>
      <c r="H4" s="106"/>
      <c r="I4" s="153" t="s">
        <v>106</v>
      </c>
      <c r="J4" s="154"/>
      <c r="K4" s="154"/>
      <c r="L4" s="154"/>
      <c r="M4" s="154"/>
      <c r="N4" s="106"/>
      <c r="Q4" s="115" t="s">
        <v>105</v>
      </c>
      <c r="W4" s="115" t="s">
        <v>105</v>
      </c>
      <c r="AC4" s="115" t="s">
        <v>105</v>
      </c>
      <c r="AI4" s="115" t="s">
        <v>105</v>
      </c>
      <c r="AO4" s="115" t="s">
        <v>105</v>
      </c>
      <c r="AU4" s="115" t="s">
        <v>105</v>
      </c>
      <c r="BA4" s="115" t="s">
        <v>105</v>
      </c>
      <c r="BG4" s="115" t="s">
        <v>105</v>
      </c>
      <c r="BM4" s="115" t="s">
        <v>105</v>
      </c>
      <c r="BS4" s="115" t="s">
        <v>105</v>
      </c>
      <c r="BY4" s="115" t="s">
        <v>105</v>
      </c>
      <c r="CE4" s="115" t="s">
        <v>105</v>
      </c>
      <c r="CK4" s="115" t="s">
        <v>105</v>
      </c>
      <c r="CQ4" s="115" t="s">
        <v>105</v>
      </c>
    </row>
    <row r="5" spans="1:97" ht="12.75" customHeight="1" x14ac:dyDescent="0.2">
      <c r="A5" s="6" t="s">
        <v>0</v>
      </c>
      <c r="B5" s="6" t="s">
        <v>1</v>
      </c>
      <c r="C5" s="155" t="s">
        <v>79</v>
      </c>
      <c r="D5" s="155"/>
      <c r="E5" s="155"/>
      <c r="F5" s="155"/>
      <c r="G5" s="155"/>
      <c r="H5" s="107"/>
      <c r="I5" s="155" t="s">
        <v>80</v>
      </c>
      <c r="J5" s="155"/>
      <c r="K5" s="155"/>
      <c r="L5" s="155"/>
      <c r="M5" s="155"/>
      <c r="N5" s="107"/>
      <c r="O5" s="155" t="s">
        <v>25</v>
      </c>
      <c r="P5" s="155"/>
      <c r="Q5" s="155"/>
      <c r="R5" s="155"/>
      <c r="S5" s="155"/>
      <c r="T5" s="100"/>
      <c r="U5" s="155" t="s">
        <v>27</v>
      </c>
      <c r="V5" s="155"/>
      <c r="W5" s="155"/>
      <c r="X5" s="155"/>
      <c r="Y5" s="155"/>
      <c r="Z5" s="100"/>
      <c r="AA5" s="155" t="s">
        <v>28</v>
      </c>
      <c r="AB5" s="155"/>
      <c r="AC5" s="155"/>
      <c r="AD5" s="155"/>
      <c r="AE5" s="155"/>
      <c r="AF5" s="100"/>
      <c r="AG5" s="155" t="s">
        <v>29</v>
      </c>
      <c r="AH5" s="155"/>
      <c r="AI5" s="155"/>
      <c r="AJ5" s="155"/>
      <c r="AK5" s="155"/>
      <c r="AL5" s="100"/>
      <c r="AM5" s="155" t="s">
        <v>30</v>
      </c>
      <c r="AN5" s="155"/>
      <c r="AO5" s="155"/>
      <c r="AP5" s="155"/>
      <c r="AQ5" s="155"/>
      <c r="AR5" s="100"/>
      <c r="AS5" s="156" t="s">
        <v>31</v>
      </c>
      <c r="AT5" s="156"/>
      <c r="AU5" s="156"/>
      <c r="AV5" s="156"/>
      <c r="AW5" s="156"/>
      <c r="AX5" s="100"/>
      <c r="AY5" s="156" t="s">
        <v>32</v>
      </c>
      <c r="AZ5" s="156"/>
      <c r="BA5" s="156"/>
      <c r="BB5" s="156"/>
      <c r="BC5" s="156"/>
      <c r="BD5" s="100"/>
      <c r="BE5" s="156" t="s">
        <v>33</v>
      </c>
      <c r="BF5" s="156"/>
      <c r="BG5" s="156"/>
      <c r="BH5" s="156"/>
      <c r="BI5" s="156"/>
      <c r="BK5" s="156" t="s">
        <v>34</v>
      </c>
      <c r="BL5" s="156"/>
      <c r="BM5" s="156"/>
      <c r="BN5" s="156"/>
      <c r="BO5" s="156"/>
      <c r="BQ5" s="156" t="s">
        <v>35</v>
      </c>
      <c r="BR5" s="156"/>
      <c r="BS5" s="156"/>
      <c r="BT5" s="156"/>
      <c r="BU5" s="156"/>
      <c r="BW5" s="156" t="s">
        <v>36</v>
      </c>
      <c r="BX5" s="156"/>
      <c r="BY5" s="156"/>
      <c r="BZ5" s="156"/>
      <c r="CA5" s="156"/>
      <c r="CC5" s="156" t="s">
        <v>37</v>
      </c>
      <c r="CD5" s="156"/>
      <c r="CE5" s="156"/>
      <c r="CF5" s="156"/>
      <c r="CG5" s="156"/>
      <c r="CI5" s="156" t="s">
        <v>38</v>
      </c>
      <c r="CJ5" s="156"/>
      <c r="CK5" s="156"/>
      <c r="CL5" s="156"/>
      <c r="CM5" s="156"/>
      <c r="CO5" s="156" t="s">
        <v>81</v>
      </c>
      <c r="CP5" s="156"/>
      <c r="CQ5" s="156"/>
      <c r="CR5" s="156"/>
      <c r="CS5" s="156"/>
    </row>
    <row r="6" spans="1:97" s="12" customFormat="1" ht="24" customHeight="1" x14ac:dyDescent="0.2">
      <c r="A6" s="11"/>
      <c r="B6" s="128"/>
      <c r="C6" s="108" t="s">
        <v>2</v>
      </c>
      <c r="D6" s="109" t="s">
        <v>10</v>
      </c>
      <c r="E6" s="109" t="s">
        <v>6</v>
      </c>
      <c r="F6" s="119" t="s">
        <v>7</v>
      </c>
      <c r="G6" s="110" t="s">
        <v>26</v>
      </c>
      <c r="H6" s="109"/>
      <c r="I6" s="108" t="s">
        <v>2</v>
      </c>
      <c r="J6" s="109" t="s">
        <v>10</v>
      </c>
      <c r="K6" s="109" t="s">
        <v>6</v>
      </c>
      <c r="L6" s="119" t="s">
        <v>7</v>
      </c>
      <c r="M6" s="110" t="s">
        <v>26</v>
      </c>
      <c r="N6" s="109"/>
      <c r="O6" s="108" t="s">
        <v>2</v>
      </c>
      <c r="P6" s="109" t="s">
        <v>10</v>
      </c>
      <c r="Q6" s="109" t="s">
        <v>6</v>
      </c>
      <c r="R6" s="119" t="s">
        <v>7</v>
      </c>
      <c r="S6" s="110" t="s">
        <v>26</v>
      </c>
      <c r="T6" s="109"/>
      <c r="U6" s="108" t="s">
        <v>2</v>
      </c>
      <c r="V6" s="109" t="s">
        <v>10</v>
      </c>
      <c r="W6" s="109" t="s">
        <v>6</v>
      </c>
      <c r="X6" s="119" t="s">
        <v>7</v>
      </c>
      <c r="Y6" s="110" t="s">
        <v>26</v>
      </c>
      <c r="Z6" s="109"/>
      <c r="AA6" s="108" t="s">
        <v>2</v>
      </c>
      <c r="AB6" s="109" t="s">
        <v>10</v>
      </c>
      <c r="AC6" s="109" t="s">
        <v>6</v>
      </c>
      <c r="AD6" s="119" t="s">
        <v>7</v>
      </c>
      <c r="AE6" s="110" t="s">
        <v>26</v>
      </c>
      <c r="AF6" s="109"/>
      <c r="AG6" s="108" t="s">
        <v>2</v>
      </c>
      <c r="AH6" s="109" t="s">
        <v>10</v>
      </c>
      <c r="AI6" s="109" t="s">
        <v>6</v>
      </c>
      <c r="AJ6" s="119" t="s">
        <v>7</v>
      </c>
      <c r="AK6" s="110" t="s">
        <v>26</v>
      </c>
      <c r="AL6" s="109"/>
      <c r="AM6" s="108" t="s">
        <v>2</v>
      </c>
      <c r="AN6" s="109" t="s">
        <v>10</v>
      </c>
      <c r="AO6" s="109" t="s">
        <v>6</v>
      </c>
      <c r="AP6" s="119" t="s">
        <v>7</v>
      </c>
      <c r="AQ6" s="110" t="s">
        <v>26</v>
      </c>
      <c r="AR6" s="109"/>
      <c r="AS6" s="111" t="s">
        <v>2</v>
      </c>
      <c r="AT6" s="109" t="s">
        <v>10</v>
      </c>
      <c r="AU6" s="109" t="s">
        <v>6</v>
      </c>
      <c r="AV6" s="119" t="s">
        <v>7</v>
      </c>
      <c r="AW6" s="110" t="s">
        <v>26</v>
      </c>
      <c r="AX6" s="112"/>
      <c r="AY6" s="108" t="s">
        <v>2</v>
      </c>
      <c r="AZ6" s="109" t="s">
        <v>10</v>
      </c>
      <c r="BA6" s="109" t="s">
        <v>6</v>
      </c>
      <c r="BB6" s="119" t="s">
        <v>7</v>
      </c>
      <c r="BC6" s="110" t="s">
        <v>26</v>
      </c>
      <c r="BD6" s="112"/>
      <c r="BE6" s="108" t="s">
        <v>2</v>
      </c>
      <c r="BF6" s="109" t="s">
        <v>10</v>
      </c>
      <c r="BG6" s="109" t="s">
        <v>6</v>
      </c>
      <c r="BH6" s="119" t="s">
        <v>7</v>
      </c>
      <c r="BI6" s="110" t="s">
        <v>26</v>
      </c>
      <c r="BJ6" s="112"/>
      <c r="BK6" s="111" t="s">
        <v>2</v>
      </c>
      <c r="BL6" s="109" t="s">
        <v>10</v>
      </c>
      <c r="BM6" s="109" t="s">
        <v>6</v>
      </c>
      <c r="BN6" s="119" t="s">
        <v>7</v>
      </c>
      <c r="BO6" s="110" t="s">
        <v>26</v>
      </c>
      <c r="BP6" s="112"/>
      <c r="BQ6" s="111" t="s">
        <v>2</v>
      </c>
      <c r="BR6" s="109" t="s">
        <v>10</v>
      </c>
      <c r="BS6" s="109" t="s">
        <v>6</v>
      </c>
      <c r="BT6" s="119" t="s">
        <v>7</v>
      </c>
      <c r="BU6" s="110" t="s">
        <v>26</v>
      </c>
      <c r="BV6" s="112"/>
      <c r="BW6" s="111" t="s">
        <v>2</v>
      </c>
      <c r="BX6" s="109" t="s">
        <v>10</v>
      </c>
      <c r="BY6" s="109" t="s">
        <v>6</v>
      </c>
      <c r="BZ6" s="119" t="s">
        <v>7</v>
      </c>
      <c r="CA6" s="110" t="s">
        <v>26</v>
      </c>
      <c r="CB6" s="112"/>
      <c r="CC6" s="111" t="s">
        <v>2</v>
      </c>
      <c r="CD6" s="109" t="s">
        <v>10</v>
      </c>
      <c r="CE6" s="109" t="s">
        <v>6</v>
      </c>
      <c r="CF6" s="119" t="s">
        <v>7</v>
      </c>
      <c r="CG6" s="110" t="s">
        <v>26</v>
      </c>
      <c r="CH6" s="112"/>
      <c r="CI6" s="111" t="s">
        <v>2</v>
      </c>
      <c r="CJ6" s="109" t="s">
        <v>10</v>
      </c>
      <c r="CK6" s="109" t="s">
        <v>6</v>
      </c>
      <c r="CL6" s="119" t="s">
        <v>7</v>
      </c>
      <c r="CM6" s="110" t="s">
        <v>26</v>
      </c>
      <c r="CN6" s="112"/>
      <c r="CO6" s="111" t="s">
        <v>2</v>
      </c>
      <c r="CP6" s="109" t="s">
        <v>10</v>
      </c>
      <c r="CQ6" s="109" t="s">
        <v>6</v>
      </c>
      <c r="CR6" s="119" t="s">
        <v>7</v>
      </c>
      <c r="CS6" s="110" t="s">
        <v>26</v>
      </c>
    </row>
    <row r="7" spans="1:97" x14ac:dyDescent="0.2">
      <c r="A7" s="6"/>
      <c r="B7" s="7">
        <v>1</v>
      </c>
      <c r="C7" s="101"/>
      <c r="D7" s="101">
        <v>1661.4</v>
      </c>
      <c r="E7" s="113" t="s">
        <v>110</v>
      </c>
      <c r="F7" s="55">
        <v>1669.35</v>
      </c>
      <c r="G7" s="114" t="s">
        <v>109</v>
      </c>
      <c r="H7" s="114"/>
      <c r="I7" s="101"/>
      <c r="J7" s="101">
        <v>1650.1</v>
      </c>
      <c r="K7" s="113" t="s">
        <v>110</v>
      </c>
      <c r="L7" s="55">
        <v>1658.3</v>
      </c>
      <c r="M7" s="114" t="s">
        <v>109</v>
      </c>
      <c r="N7" s="114"/>
      <c r="P7" s="101">
        <v>19.2</v>
      </c>
      <c r="Q7" s="113" t="s">
        <v>110</v>
      </c>
      <c r="R7" s="55">
        <v>20.399999999999999</v>
      </c>
      <c r="S7" s="114" t="s">
        <v>109</v>
      </c>
      <c r="V7" s="101">
        <v>504.9</v>
      </c>
      <c r="W7" s="113" t="s">
        <v>110</v>
      </c>
      <c r="X7" s="55">
        <v>504.35</v>
      </c>
      <c r="Y7" s="114" t="s">
        <v>109</v>
      </c>
      <c r="AB7" s="101">
        <v>262.8</v>
      </c>
      <c r="AC7" s="113" t="s">
        <v>110</v>
      </c>
      <c r="AD7" s="55">
        <v>261.36</v>
      </c>
      <c r="AE7" s="114" t="s">
        <v>109</v>
      </c>
      <c r="AH7" s="101">
        <v>150.5</v>
      </c>
      <c r="AI7" s="113" t="s">
        <v>110</v>
      </c>
      <c r="AJ7" s="55">
        <v>151.85</v>
      </c>
      <c r="AK7" s="114" t="s">
        <v>109</v>
      </c>
      <c r="AN7" s="101">
        <v>201.8</v>
      </c>
      <c r="AO7" s="113" t="s">
        <v>110</v>
      </c>
      <c r="AP7" s="55">
        <v>202.37</v>
      </c>
      <c r="AQ7" s="114" t="s">
        <v>109</v>
      </c>
      <c r="AT7" s="101">
        <v>134.4</v>
      </c>
      <c r="AU7" s="113" t="s">
        <v>110</v>
      </c>
      <c r="AV7" s="55">
        <v>134.86000000000001</v>
      </c>
      <c r="AW7" s="114" t="s">
        <v>109</v>
      </c>
      <c r="AX7" s="100"/>
      <c r="AZ7" s="101">
        <v>25.1</v>
      </c>
      <c r="BA7" s="113" t="s">
        <v>110</v>
      </c>
      <c r="BB7" s="55">
        <v>25.47</v>
      </c>
      <c r="BC7" s="114" t="s">
        <v>109</v>
      </c>
      <c r="BD7" s="100"/>
      <c r="BF7" s="101">
        <v>97.6</v>
      </c>
      <c r="BG7" s="113" t="s">
        <v>110</v>
      </c>
      <c r="BH7" s="55">
        <v>98.7</v>
      </c>
      <c r="BI7" s="114" t="s">
        <v>109</v>
      </c>
      <c r="BK7" s="101"/>
      <c r="BL7" s="101">
        <v>217.9</v>
      </c>
      <c r="BM7" s="113" t="s">
        <v>110</v>
      </c>
      <c r="BN7" s="55">
        <v>218.52</v>
      </c>
      <c r="BO7" s="114" t="s">
        <v>109</v>
      </c>
      <c r="BQ7" s="101"/>
      <c r="BR7" s="101">
        <v>96.5</v>
      </c>
      <c r="BS7" s="113" t="s">
        <v>110</v>
      </c>
      <c r="BT7" s="55">
        <v>97.85</v>
      </c>
      <c r="BU7" s="114" t="s">
        <v>109</v>
      </c>
      <c r="BW7" s="101"/>
      <c r="BX7" s="101">
        <v>83.2</v>
      </c>
      <c r="BY7" s="113" t="s">
        <v>110</v>
      </c>
      <c r="BZ7" s="55">
        <v>85.45</v>
      </c>
      <c r="CA7" s="114" t="s">
        <v>109</v>
      </c>
      <c r="CC7" s="101"/>
      <c r="CD7" s="101">
        <v>66.2</v>
      </c>
      <c r="CE7" s="113" t="s">
        <v>110</v>
      </c>
      <c r="CF7" s="55">
        <v>65.25</v>
      </c>
      <c r="CG7" s="114" t="s">
        <v>109</v>
      </c>
      <c r="CI7" s="101"/>
      <c r="CJ7" s="101">
        <v>49.9</v>
      </c>
      <c r="CK7" s="113" t="s">
        <v>110</v>
      </c>
      <c r="CL7" s="55">
        <v>50.33</v>
      </c>
      <c r="CM7" s="114" t="s">
        <v>109</v>
      </c>
      <c r="CO7" s="101"/>
      <c r="CP7" s="101">
        <v>11.3</v>
      </c>
      <c r="CQ7" s="113" t="s">
        <v>110</v>
      </c>
      <c r="CR7" s="55">
        <v>11.05</v>
      </c>
      <c r="CS7" s="114" t="s">
        <v>109</v>
      </c>
    </row>
    <row r="8" spans="1:97" x14ac:dyDescent="0.2">
      <c r="A8" s="6">
        <v>1</v>
      </c>
      <c r="B8" s="7">
        <v>2</v>
      </c>
      <c r="C8" s="101"/>
      <c r="D8" s="101">
        <v>1673</v>
      </c>
      <c r="E8" s="113" t="s">
        <v>110</v>
      </c>
      <c r="F8" s="55">
        <v>1673.6</v>
      </c>
      <c r="G8" s="114">
        <v>17</v>
      </c>
      <c r="H8" s="114"/>
      <c r="I8" s="101"/>
      <c r="J8" s="101">
        <v>1661</v>
      </c>
      <c r="K8" s="113" t="s">
        <v>110</v>
      </c>
      <c r="L8" s="55">
        <v>1661.92</v>
      </c>
      <c r="M8" s="114">
        <v>14.5</v>
      </c>
      <c r="N8" s="114"/>
      <c r="P8" s="101">
        <v>21.2</v>
      </c>
      <c r="Q8" s="113" t="s">
        <v>110</v>
      </c>
      <c r="R8" s="55">
        <v>21.12</v>
      </c>
      <c r="S8" s="114">
        <v>2.9</v>
      </c>
      <c r="V8" s="101">
        <v>494.2</v>
      </c>
      <c r="W8" s="113" t="s">
        <v>110</v>
      </c>
      <c r="X8" s="55">
        <v>497.16</v>
      </c>
      <c r="Y8" s="114">
        <v>-28.8</v>
      </c>
      <c r="AB8" s="101">
        <v>256.39999999999998</v>
      </c>
      <c r="AC8" s="113" t="s">
        <v>110</v>
      </c>
      <c r="AD8" s="55">
        <v>257.75</v>
      </c>
      <c r="AE8" s="114">
        <v>-14.4</v>
      </c>
      <c r="AH8" s="101">
        <v>153.1</v>
      </c>
      <c r="AI8" s="113" t="s">
        <v>110</v>
      </c>
      <c r="AJ8" s="55">
        <v>153.12</v>
      </c>
      <c r="AK8" s="114">
        <v>5.0999999999999996</v>
      </c>
      <c r="AN8" s="101">
        <v>203.2</v>
      </c>
      <c r="AO8" s="113" t="s">
        <v>110</v>
      </c>
      <c r="AP8" s="55">
        <v>203.88</v>
      </c>
      <c r="AQ8" s="114">
        <v>6.1</v>
      </c>
      <c r="AT8" s="101">
        <v>136</v>
      </c>
      <c r="AU8" s="113" t="s">
        <v>110</v>
      </c>
      <c r="AV8" s="55">
        <v>133.56</v>
      </c>
      <c r="AW8" s="114">
        <v>-5.2</v>
      </c>
      <c r="AX8" s="100"/>
      <c r="AZ8" s="101">
        <v>26.6</v>
      </c>
      <c r="BA8" s="113" t="s">
        <v>110</v>
      </c>
      <c r="BB8" s="55">
        <v>26.04</v>
      </c>
      <c r="BC8" s="114">
        <v>2.2999999999999998</v>
      </c>
      <c r="BD8" s="100"/>
      <c r="BF8" s="101">
        <v>96.6</v>
      </c>
      <c r="BG8" s="113" t="s">
        <v>110</v>
      </c>
      <c r="BH8" s="55">
        <v>97.4</v>
      </c>
      <c r="BI8" s="114">
        <v>-5.2</v>
      </c>
      <c r="BK8" s="101"/>
      <c r="BL8" s="101">
        <v>222.7</v>
      </c>
      <c r="BM8" s="113" t="s">
        <v>110</v>
      </c>
      <c r="BN8" s="55">
        <v>224.23</v>
      </c>
      <c r="BO8" s="114">
        <v>22.9</v>
      </c>
      <c r="BQ8" s="101"/>
      <c r="BR8" s="101">
        <v>97.4</v>
      </c>
      <c r="BS8" s="113" t="s">
        <v>110</v>
      </c>
      <c r="BT8" s="55">
        <v>97.05</v>
      </c>
      <c r="BU8" s="114">
        <v>-3.2</v>
      </c>
      <c r="BW8" s="101"/>
      <c r="BX8" s="101">
        <v>86.3</v>
      </c>
      <c r="BY8" s="113" t="s">
        <v>110</v>
      </c>
      <c r="BZ8" s="55">
        <v>86.24</v>
      </c>
      <c r="CA8" s="114">
        <v>3.2</v>
      </c>
      <c r="CC8" s="101"/>
      <c r="CD8" s="101">
        <v>67.400000000000006</v>
      </c>
      <c r="CE8" s="113" t="s">
        <v>110</v>
      </c>
      <c r="CF8" s="55">
        <v>66.59</v>
      </c>
      <c r="CG8" s="114">
        <v>5.3</v>
      </c>
      <c r="CI8" s="101"/>
      <c r="CJ8" s="101">
        <v>52.6</v>
      </c>
      <c r="CK8" s="113" t="s">
        <v>110</v>
      </c>
      <c r="CL8" s="55">
        <v>52.28</v>
      </c>
      <c r="CM8" s="114">
        <v>7.8</v>
      </c>
      <c r="CO8" s="101"/>
      <c r="CP8" s="101">
        <v>12</v>
      </c>
      <c r="CQ8" s="113" t="s">
        <v>110</v>
      </c>
      <c r="CR8" s="55">
        <v>11.68</v>
      </c>
      <c r="CS8" s="114">
        <v>2.5</v>
      </c>
    </row>
    <row r="9" spans="1:97" x14ac:dyDescent="0.2">
      <c r="A9" s="6">
        <v>1</v>
      </c>
      <c r="B9" s="7">
        <v>3</v>
      </c>
      <c r="C9" s="101"/>
      <c r="D9" s="101">
        <v>1683.5</v>
      </c>
      <c r="E9" s="113" t="s">
        <v>110</v>
      </c>
      <c r="F9" s="55">
        <v>1679.15</v>
      </c>
      <c r="G9" s="114">
        <v>22.2</v>
      </c>
      <c r="H9" s="114"/>
      <c r="I9" s="101"/>
      <c r="J9" s="101">
        <v>1671.5</v>
      </c>
      <c r="K9" s="113" t="s">
        <v>110</v>
      </c>
      <c r="L9" s="55">
        <v>1666.96</v>
      </c>
      <c r="M9" s="114">
        <v>20.2</v>
      </c>
      <c r="N9" s="114"/>
      <c r="P9" s="101">
        <v>21.7</v>
      </c>
      <c r="Q9" s="113" t="s">
        <v>110</v>
      </c>
      <c r="R9" s="55">
        <v>21.89</v>
      </c>
      <c r="S9" s="114">
        <v>3.1</v>
      </c>
      <c r="V9" s="101">
        <v>489.4</v>
      </c>
      <c r="W9" s="113" t="s">
        <v>110</v>
      </c>
      <c r="X9" s="55">
        <v>490.94</v>
      </c>
      <c r="Y9" s="114">
        <v>-24.9</v>
      </c>
      <c r="AB9" s="101">
        <v>254.3</v>
      </c>
      <c r="AC9" s="113" t="s">
        <v>110</v>
      </c>
      <c r="AD9" s="55">
        <v>254.18</v>
      </c>
      <c r="AE9" s="114">
        <v>-14.3</v>
      </c>
      <c r="AH9" s="101">
        <v>157.5</v>
      </c>
      <c r="AI9" s="113" t="s">
        <v>110</v>
      </c>
      <c r="AJ9" s="55">
        <v>154.41</v>
      </c>
      <c r="AK9" s="114">
        <v>5.2</v>
      </c>
      <c r="AN9" s="101">
        <v>206.4</v>
      </c>
      <c r="AO9" s="113" t="s">
        <v>110</v>
      </c>
      <c r="AP9" s="55">
        <v>205.72</v>
      </c>
      <c r="AQ9" s="114">
        <v>7.4</v>
      </c>
      <c r="AT9" s="101">
        <v>130.4</v>
      </c>
      <c r="AU9" s="113" t="s">
        <v>110</v>
      </c>
      <c r="AV9" s="55">
        <v>131.74</v>
      </c>
      <c r="AW9" s="114">
        <v>-7.3</v>
      </c>
      <c r="AX9" s="100"/>
      <c r="AZ9" s="101">
        <v>26</v>
      </c>
      <c r="BA9" s="113" t="s">
        <v>110</v>
      </c>
      <c r="BB9" s="55">
        <v>26.31</v>
      </c>
      <c r="BC9" s="114">
        <v>1.1000000000000001</v>
      </c>
      <c r="BD9" s="100"/>
      <c r="BF9" s="101">
        <v>97.3</v>
      </c>
      <c r="BG9" s="113" t="s">
        <v>110</v>
      </c>
      <c r="BH9" s="55">
        <v>96.93</v>
      </c>
      <c r="BI9" s="114">
        <v>-1.9</v>
      </c>
      <c r="BK9" s="101"/>
      <c r="BL9" s="101">
        <v>232</v>
      </c>
      <c r="BM9" s="113" t="s">
        <v>110</v>
      </c>
      <c r="BN9" s="55">
        <v>230.3</v>
      </c>
      <c r="BO9" s="114">
        <v>24.3</v>
      </c>
      <c r="BQ9" s="101"/>
      <c r="BR9" s="101">
        <v>96.9</v>
      </c>
      <c r="BS9" s="113" t="s">
        <v>110</v>
      </c>
      <c r="BT9" s="55">
        <v>96.16</v>
      </c>
      <c r="BU9" s="114">
        <v>-3.6</v>
      </c>
      <c r="BW9" s="101"/>
      <c r="BX9" s="101">
        <v>87.9</v>
      </c>
      <c r="BY9" s="113" t="s">
        <v>110</v>
      </c>
      <c r="BZ9" s="55">
        <v>87.22</v>
      </c>
      <c r="CA9" s="114">
        <v>3.9</v>
      </c>
      <c r="CC9" s="101"/>
      <c r="CD9" s="101">
        <v>68.5</v>
      </c>
      <c r="CE9" s="113" t="s">
        <v>110</v>
      </c>
      <c r="CF9" s="55">
        <v>67.75</v>
      </c>
      <c r="CG9" s="114">
        <v>4.5999999999999996</v>
      </c>
      <c r="CI9" s="101"/>
      <c r="CJ9" s="101">
        <v>53.8</v>
      </c>
      <c r="CK9" s="113" t="s">
        <v>110</v>
      </c>
      <c r="CL9" s="55">
        <v>54.06</v>
      </c>
      <c r="CM9" s="114">
        <v>7.1</v>
      </c>
      <c r="CO9" s="101"/>
      <c r="CP9" s="101">
        <v>12</v>
      </c>
      <c r="CQ9" s="113" t="s">
        <v>110</v>
      </c>
      <c r="CR9" s="55">
        <v>12.19</v>
      </c>
      <c r="CS9" s="114">
        <v>2.1</v>
      </c>
    </row>
    <row r="10" spans="1:97" x14ac:dyDescent="0.2">
      <c r="A10" s="6">
        <v>1</v>
      </c>
      <c r="B10" s="7">
        <v>4</v>
      </c>
      <c r="C10" s="101"/>
      <c r="D10" s="101">
        <v>1686.6</v>
      </c>
      <c r="E10" s="113" t="s">
        <v>110</v>
      </c>
      <c r="F10" s="55">
        <v>1684.29</v>
      </c>
      <c r="G10" s="114">
        <v>20.5</v>
      </c>
      <c r="H10" s="114"/>
      <c r="I10" s="101"/>
      <c r="J10" s="101">
        <v>1673.5</v>
      </c>
      <c r="K10" s="113" t="s">
        <v>110</v>
      </c>
      <c r="L10" s="55">
        <v>1671.51</v>
      </c>
      <c r="M10" s="114">
        <v>18.2</v>
      </c>
      <c r="N10" s="114"/>
      <c r="P10" s="101">
        <v>23.4</v>
      </c>
      <c r="Q10" s="113" t="s">
        <v>110</v>
      </c>
      <c r="R10" s="55">
        <v>22.22</v>
      </c>
      <c r="S10" s="114">
        <v>1.3</v>
      </c>
      <c r="V10" s="101">
        <v>490.3</v>
      </c>
      <c r="W10" s="113" t="s">
        <v>110</v>
      </c>
      <c r="X10" s="55">
        <v>486.54</v>
      </c>
      <c r="Y10" s="114">
        <v>-17.600000000000001</v>
      </c>
      <c r="AB10" s="101">
        <v>253.3</v>
      </c>
      <c r="AC10" s="113" t="s">
        <v>110</v>
      </c>
      <c r="AD10" s="55">
        <v>250.89</v>
      </c>
      <c r="AE10" s="114">
        <v>-13.2</v>
      </c>
      <c r="AH10" s="101">
        <v>155.30000000000001</v>
      </c>
      <c r="AI10" s="113" t="s">
        <v>110</v>
      </c>
      <c r="AJ10" s="55">
        <v>155.22999999999999</v>
      </c>
      <c r="AK10" s="114">
        <v>3.3</v>
      </c>
      <c r="AN10" s="101">
        <v>206.8</v>
      </c>
      <c r="AO10" s="113" t="s">
        <v>110</v>
      </c>
      <c r="AP10" s="55">
        <v>206.63</v>
      </c>
      <c r="AQ10" s="114">
        <v>3.6</v>
      </c>
      <c r="AT10" s="101">
        <v>129.80000000000001</v>
      </c>
      <c r="AU10" s="113" t="s">
        <v>110</v>
      </c>
      <c r="AV10" s="55">
        <v>130.27000000000001</v>
      </c>
      <c r="AW10" s="114">
        <v>-5.9</v>
      </c>
      <c r="AX10" s="100"/>
      <c r="AZ10" s="101">
        <v>25.6</v>
      </c>
      <c r="BA10" s="113" t="s">
        <v>110</v>
      </c>
      <c r="BB10" s="55">
        <v>25.94</v>
      </c>
      <c r="BC10" s="114">
        <v>-1.5</v>
      </c>
      <c r="BD10" s="100"/>
      <c r="BF10" s="101">
        <v>97.5</v>
      </c>
      <c r="BG10" s="113" t="s">
        <v>110</v>
      </c>
      <c r="BH10" s="55">
        <v>97.19</v>
      </c>
      <c r="BI10" s="114">
        <v>1</v>
      </c>
      <c r="BK10" s="101"/>
      <c r="BL10" s="101">
        <v>233.8</v>
      </c>
      <c r="BM10" s="113" t="s">
        <v>110</v>
      </c>
      <c r="BN10" s="55">
        <v>235.82</v>
      </c>
      <c r="BO10" s="114">
        <v>22.1</v>
      </c>
      <c r="BQ10" s="101"/>
      <c r="BR10" s="101">
        <v>95.9</v>
      </c>
      <c r="BS10" s="113" t="s">
        <v>110</v>
      </c>
      <c r="BT10" s="55">
        <v>95.54</v>
      </c>
      <c r="BU10" s="114">
        <v>-2.5</v>
      </c>
      <c r="BW10" s="101"/>
      <c r="BX10" s="101">
        <v>88.4</v>
      </c>
      <c r="BY10" s="113" t="s">
        <v>110</v>
      </c>
      <c r="BZ10" s="55">
        <v>88.39</v>
      </c>
      <c r="CA10" s="114">
        <v>4.7</v>
      </c>
      <c r="CC10" s="101"/>
      <c r="CD10" s="101">
        <v>67.900000000000006</v>
      </c>
      <c r="CE10" s="113" t="s">
        <v>110</v>
      </c>
      <c r="CF10" s="55">
        <v>68.84</v>
      </c>
      <c r="CG10" s="114">
        <v>4.4000000000000004</v>
      </c>
      <c r="CI10" s="101"/>
      <c r="CJ10" s="101">
        <v>55.6</v>
      </c>
      <c r="CK10" s="113" t="s">
        <v>110</v>
      </c>
      <c r="CL10" s="55">
        <v>55.27</v>
      </c>
      <c r="CM10" s="114">
        <v>4.9000000000000004</v>
      </c>
      <c r="CO10" s="101"/>
      <c r="CP10" s="101">
        <v>13.1</v>
      </c>
      <c r="CQ10" s="113" t="s">
        <v>110</v>
      </c>
      <c r="CR10" s="55">
        <v>12.78</v>
      </c>
      <c r="CS10" s="114">
        <v>2.4</v>
      </c>
    </row>
    <row r="11" spans="1:97" x14ac:dyDescent="0.2">
      <c r="A11" s="6"/>
      <c r="B11" s="7">
        <v>1</v>
      </c>
      <c r="C11" s="101"/>
      <c r="D11" s="101">
        <v>1684.1</v>
      </c>
      <c r="E11" s="113" t="s">
        <v>110</v>
      </c>
      <c r="F11" s="55">
        <v>1684.62</v>
      </c>
      <c r="G11" s="114">
        <v>1.3</v>
      </c>
      <c r="H11" s="114"/>
      <c r="I11" s="101"/>
      <c r="J11" s="101">
        <v>1670.6</v>
      </c>
      <c r="K11" s="113" t="s">
        <v>110</v>
      </c>
      <c r="L11" s="55">
        <v>1671.11</v>
      </c>
      <c r="M11" s="114">
        <v>-1.6</v>
      </c>
      <c r="N11" s="114"/>
      <c r="P11" s="101">
        <v>20.8</v>
      </c>
      <c r="Q11" s="113" t="s">
        <v>110</v>
      </c>
      <c r="R11" s="55">
        <v>21.85</v>
      </c>
      <c r="S11" s="114">
        <v>-1.5</v>
      </c>
      <c r="V11" s="101">
        <v>481.8</v>
      </c>
      <c r="W11" s="113" t="s">
        <v>110</v>
      </c>
      <c r="X11" s="55">
        <v>483.56</v>
      </c>
      <c r="Y11" s="114">
        <v>-11.9</v>
      </c>
      <c r="AB11" s="101">
        <v>246.7</v>
      </c>
      <c r="AC11" s="113" t="s">
        <v>110</v>
      </c>
      <c r="AD11" s="55">
        <v>248.36</v>
      </c>
      <c r="AE11" s="114">
        <v>-10.1</v>
      </c>
      <c r="AH11" s="101">
        <v>154.30000000000001</v>
      </c>
      <c r="AI11" s="113" t="s">
        <v>110</v>
      </c>
      <c r="AJ11" s="55">
        <v>154.62</v>
      </c>
      <c r="AK11" s="114">
        <v>-2.5</v>
      </c>
      <c r="AN11" s="101">
        <v>204.1</v>
      </c>
      <c r="AO11" s="113" t="s">
        <v>110</v>
      </c>
      <c r="AP11" s="55">
        <v>205.57</v>
      </c>
      <c r="AQ11" s="114">
        <v>-4.2</v>
      </c>
      <c r="AT11" s="101">
        <v>131.4</v>
      </c>
      <c r="AU11" s="113" t="s">
        <v>110</v>
      </c>
      <c r="AV11" s="55">
        <v>130.21</v>
      </c>
      <c r="AW11" s="114">
        <v>-0.2</v>
      </c>
      <c r="AX11" s="100"/>
      <c r="AZ11" s="101">
        <v>24.8</v>
      </c>
      <c r="BA11" s="113" t="s">
        <v>110</v>
      </c>
      <c r="BB11" s="55">
        <v>25.35</v>
      </c>
      <c r="BC11" s="114">
        <v>-2.4</v>
      </c>
      <c r="BD11" s="100"/>
      <c r="BF11" s="101">
        <v>97.8</v>
      </c>
      <c r="BG11" s="113" t="s">
        <v>110</v>
      </c>
      <c r="BH11" s="55">
        <v>96.77</v>
      </c>
      <c r="BI11" s="114">
        <v>-1.7</v>
      </c>
      <c r="BK11" s="101"/>
      <c r="BL11" s="101">
        <v>241.3</v>
      </c>
      <c r="BM11" s="113" t="s">
        <v>110</v>
      </c>
      <c r="BN11" s="55">
        <v>238.74</v>
      </c>
      <c r="BO11" s="114">
        <v>11.7</v>
      </c>
      <c r="BQ11" s="101"/>
      <c r="BR11" s="101">
        <v>96.9</v>
      </c>
      <c r="BS11" s="113" t="s">
        <v>110</v>
      </c>
      <c r="BT11" s="55">
        <v>96.28</v>
      </c>
      <c r="BU11" s="114">
        <v>3</v>
      </c>
      <c r="BW11" s="101"/>
      <c r="BX11" s="101">
        <v>89.1</v>
      </c>
      <c r="BY11" s="113" t="s">
        <v>110</v>
      </c>
      <c r="BZ11" s="55">
        <v>89.06</v>
      </c>
      <c r="CA11" s="114">
        <v>2.7</v>
      </c>
      <c r="CC11" s="101"/>
      <c r="CD11" s="101">
        <v>69.5</v>
      </c>
      <c r="CE11" s="113" t="s">
        <v>110</v>
      </c>
      <c r="CF11" s="55">
        <v>69.849999999999994</v>
      </c>
      <c r="CG11" s="114">
        <v>4</v>
      </c>
      <c r="CI11" s="101"/>
      <c r="CJ11" s="101">
        <v>55.3</v>
      </c>
      <c r="CK11" s="113" t="s">
        <v>110</v>
      </c>
      <c r="CL11" s="55">
        <v>55.95</v>
      </c>
      <c r="CM11" s="114">
        <v>2.7</v>
      </c>
      <c r="CO11" s="101"/>
      <c r="CP11" s="101">
        <v>13.6</v>
      </c>
      <c r="CQ11" s="113" t="s">
        <v>110</v>
      </c>
      <c r="CR11" s="55">
        <v>13.5</v>
      </c>
      <c r="CS11" s="114">
        <v>2.9</v>
      </c>
    </row>
    <row r="12" spans="1:97" x14ac:dyDescent="0.2">
      <c r="A12" s="6">
        <v>2</v>
      </c>
      <c r="B12" s="7">
        <v>2</v>
      </c>
      <c r="C12" s="101"/>
      <c r="D12" s="101">
        <v>1680</v>
      </c>
      <c r="E12" s="113" t="s">
        <v>110</v>
      </c>
      <c r="F12" s="55">
        <v>1680.35</v>
      </c>
      <c r="G12" s="114">
        <v>-17.100000000000001</v>
      </c>
      <c r="H12" s="114"/>
      <c r="I12" s="101"/>
      <c r="J12" s="101">
        <v>1665.6</v>
      </c>
      <c r="K12" s="113" t="s">
        <v>110</v>
      </c>
      <c r="L12" s="55">
        <v>1666.37</v>
      </c>
      <c r="M12" s="114">
        <v>-19</v>
      </c>
      <c r="N12" s="114"/>
      <c r="P12" s="101">
        <v>20.7</v>
      </c>
      <c r="Q12" s="113" t="s">
        <v>110</v>
      </c>
      <c r="R12" s="55">
        <v>21.26</v>
      </c>
      <c r="S12" s="114">
        <v>-2.2999999999999998</v>
      </c>
      <c r="V12" s="101">
        <v>479.1</v>
      </c>
      <c r="W12" s="113" t="s">
        <v>110</v>
      </c>
      <c r="X12" s="55">
        <v>481.9</v>
      </c>
      <c r="Y12" s="114">
        <v>-6.6</v>
      </c>
      <c r="AB12" s="101">
        <v>246.5</v>
      </c>
      <c r="AC12" s="113" t="s">
        <v>110</v>
      </c>
      <c r="AD12" s="55">
        <v>247.14</v>
      </c>
      <c r="AE12" s="114">
        <v>-4.9000000000000004</v>
      </c>
      <c r="AH12" s="101">
        <v>152.5</v>
      </c>
      <c r="AI12" s="113" t="s">
        <v>110</v>
      </c>
      <c r="AJ12" s="55">
        <v>152.94999999999999</v>
      </c>
      <c r="AK12" s="114">
        <v>-6.7</v>
      </c>
      <c r="AN12" s="101">
        <v>205.7</v>
      </c>
      <c r="AO12" s="113" t="s">
        <v>110</v>
      </c>
      <c r="AP12" s="55">
        <v>203.32</v>
      </c>
      <c r="AQ12" s="114">
        <v>-9</v>
      </c>
      <c r="AT12" s="101">
        <v>131</v>
      </c>
      <c r="AU12" s="113" t="s">
        <v>110</v>
      </c>
      <c r="AV12" s="55">
        <v>131.35</v>
      </c>
      <c r="AW12" s="114">
        <v>4.5</v>
      </c>
      <c r="AX12" s="100"/>
      <c r="AZ12" s="101">
        <v>24.9</v>
      </c>
      <c r="BA12" s="113" t="s">
        <v>110</v>
      </c>
      <c r="BB12" s="55">
        <v>25.13</v>
      </c>
      <c r="BC12" s="114">
        <v>-0.9</v>
      </c>
      <c r="BD12" s="100"/>
      <c r="BF12" s="101">
        <v>94.9</v>
      </c>
      <c r="BG12" s="113" t="s">
        <v>110</v>
      </c>
      <c r="BH12" s="55">
        <v>95.14</v>
      </c>
      <c r="BI12" s="114">
        <v>-6.5</v>
      </c>
      <c r="BK12" s="101"/>
      <c r="BL12" s="101">
        <v>238</v>
      </c>
      <c r="BM12" s="113" t="s">
        <v>110</v>
      </c>
      <c r="BN12" s="55">
        <v>238.18</v>
      </c>
      <c r="BO12" s="114">
        <v>-2.2000000000000002</v>
      </c>
      <c r="BQ12" s="101"/>
      <c r="BR12" s="101">
        <v>98.5</v>
      </c>
      <c r="BS12" s="113" t="s">
        <v>110</v>
      </c>
      <c r="BT12" s="55">
        <v>98.48</v>
      </c>
      <c r="BU12" s="114">
        <v>8.8000000000000007</v>
      </c>
      <c r="BW12" s="101"/>
      <c r="BX12" s="101">
        <v>89.5</v>
      </c>
      <c r="BY12" s="113" t="s">
        <v>110</v>
      </c>
      <c r="BZ12" s="55">
        <v>89.12</v>
      </c>
      <c r="CA12" s="114">
        <v>0.2</v>
      </c>
      <c r="CC12" s="101"/>
      <c r="CD12" s="101">
        <v>71.7</v>
      </c>
      <c r="CE12" s="113" t="s">
        <v>110</v>
      </c>
      <c r="CF12" s="55">
        <v>70.650000000000006</v>
      </c>
      <c r="CG12" s="114">
        <v>3.2</v>
      </c>
      <c r="CI12" s="101"/>
      <c r="CJ12" s="101">
        <v>56.2</v>
      </c>
      <c r="CK12" s="113" t="s">
        <v>110</v>
      </c>
      <c r="CL12" s="55">
        <v>56.13</v>
      </c>
      <c r="CM12" s="114">
        <v>0.7</v>
      </c>
      <c r="CO12" s="101"/>
      <c r="CP12" s="101">
        <v>14.4</v>
      </c>
      <c r="CQ12" s="113" t="s">
        <v>110</v>
      </c>
      <c r="CR12" s="55">
        <v>13.98</v>
      </c>
      <c r="CS12" s="114">
        <v>1.9</v>
      </c>
    </row>
    <row r="13" spans="1:97" x14ac:dyDescent="0.2">
      <c r="A13" s="6">
        <v>2</v>
      </c>
      <c r="B13" s="7">
        <v>3</v>
      </c>
      <c r="C13" s="101"/>
      <c r="D13" s="101">
        <v>1676.9</v>
      </c>
      <c r="E13" s="113" t="s">
        <v>110</v>
      </c>
      <c r="F13" s="55">
        <v>1676.11</v>
      </c>
      <c r="G13" s="114">
        <v>-17</v>
      </c>
      <c r="H13" s="114"/>
      <c r="I13" s="101"/>
      <c r="J13" s="101">
        <v>1663.9</v>
      </c>
      <c r="K13" s="113" t="s">
        <v>110</v>
      </c>
      <c r="L13" s="55">
        <v>1662.04</v>
      </c>
      <c r="M13" s="114">
        <v>-17.399999999999999</v>
      </c>
      <c r="N13" s="114"/>
      <c r="P13" s="101">
        <v>21.7</v>
      </c>
      <c r="Q13" s="113" t="s">
        <v>110</v>
      </c>
      <c r="R13" s="55">
        <v>20.85</v>
      </c>
      <c r="S13" s="114">
        <v>-1.7</v>
      </c>
      <c r="V13" s="101">
        <v>483.8</v>
      </c>
      <c r="W13" s="113" t="s">
        <v>110</v>
      </c>
      <c r="X13" s="55">
        <v>481.58</v>
      </c>
      <c r="Y13" s="114">
        <v>-1.3</v>
      </c>
      <c r="AB13" s="101">
        <v>248.1</v>
      </c>
      <c r="AC13" s="113" t="s">
        <v>110</v>
      </c>
      <c r="AD13" s="55">
        <v>247.38</v>
      </c>
      <c r="AE13" s="114">
        <v>1</v>
      </c>
      <c r="AH13" s="101">
        <v>152.80000000000001</v>
      </c>
      <c r="AI13" s="113" t="s">
        <v>110</v>
      </c>
      <c r="AJ13" s="55">
        <v>151.94</v>
      </c>
      <c r="AK13" s="114">
        <v>-4.0999999999999996</v>
      </c>
      <c r="AN13" s="101">
        <v>202.4</v>
      </c>
      <c r="AO13" s="113" t="s">
        <v>110</v>
      </c>
      <c r="AP13" s="55">
        <v>202.47</v>
      </c>
      <c r="AQ13" s="114">
        <v>-3.4</v>
      </c>
      <c r="AT13" s="101">
        <v>132.1</v>
      </c>
      <c r="AU13" s="113" t="s">
        <v>110</v>
      </c>
      <c r="AV13" s="55">
        <v>132.72999999999999</v>
      </c>
      <c r="AW13" s="114">
        <v>5.5</v>
      </c>
      <c r="AX13" s="100"/>
      <c r="AZ13" s="101">
        <v>24.9</v>
      </c>
      <c r="BA13" s="113" t="s">
        <v>110</v>
      </c>
      <c r="BB13" s="55">
        <v>25.1</v>
      </c>
      <c r="BC13" s="114">
        <v>-0.1</v>
      </c>
      <c r="BD13" s="100"/>
      <c r="BF13" s="101">
        <v>92.9</v>
      </c>
      <c r="BG13" s="113" t="s">
        <v>110</v>
      </c>
      <c r="BH13" s="55">
        <v>92.57</v>
      </c>
      <c r="BI13" s="114">
        <v>-10.3</v>
      </c>
      <c r="BK13" s="101"/>
      <c r="BL13" s="101">
        <v>234.6</v>
      </c>
      <c r="BM13" s="113" t="s">
        <v>110</v>
      </c>
      <c r="BN13" s="55">
        <v>235.33</v>
      </c>
      <c r="BO13" s="114">
        <v>-11.4</v>
      </c>
      <c r="BQ13" s="101"/>
      <c r="BR13" s="101">
        <v>100.6</v>
      </c>
      <c r="BS13" s="113" t="s">
        <v>110</v>
      </c>
      <c r="BT13" s="55">
        <v>100.81</v>
      </c>
      <c r="BU13" s="114">
        <v>9.3000000000000007</v>
      </c>
      <c r="BW13" s="101"/>
      <c r="BX13" s="101">
        <v>90.3</v>
      </c>
      <c r="BY13" s="113" t="s">
        <v>110</v>
      </c>
      <c r="BZ13" s="55">
        <v>88.98</v>
      </c>
      <c r="CA13" s="114">
        <v>-0.6</v>
      </c>
      <c r="CC13" s="101"/>
      <c r="CD13" s="101">
        <v>69.400000000000006</v>
      </c>
      <c r="CE13" s="113" t="s">
        <v>110</v>
      </c>
      <c r="CF13" s="55">
        <v>71.56</v>
      </c>
      <c r="CG13" s="114">
        <v>3.6</v>
      </c>
      <c r="CI13" s="101"/>
      <c r="CJ13" s="101">
        <v>56.3</v>
      </c>
      <c r="CK13" s="113" t="s">
        <v>110</v>
      </c>
      <c r="CL13" s="55">
        <v>55.76</v>
      </c>
      <c r="CM13" s="114">
        <v>-1.5</v>
      </c>
      <c r="CO13" s="101"/>
      <c r="CP13" s="101">
        <v>13</v>
      </c>
      <c r="CQ13" s="113" t="s">
        <v>110</v>
      </c>
      <c r="CR13" s="55">
        <v>14.07</v>
      </c>
      <c r="CS13" s="114">
        <v>0.4</v>
      </c>
    </row>
    <row r="14" spans="1:97" x14ac:dyDescent="0.2">
      <c r="A14" s="6">
        <v>2</v>
      </c>
      <c r="B14" s="7">
        <v>4</v>
      </c>
      <c r="C14" s="101"/>
      <c r="D14" s="101">
        <v>1676.5</v>
      </c>
      <c r="E14" s="113" t="s">
        <v>110</v>
      </c>
      <c r="F14" s="55">
        <v>1674.49</v>
      </c>
      <c r="G14" s="114">
        <v>-6.5</v>
      </c>
      <c r="H14" s="114"/>
      <c r="I14" s="101"/>
      <c r="J14" s="101">
        <v>1662.5</v>
      </c>
      <c r="K14" s="113" t="s">
        <v>110</v>
      </c>
      <c r="L14" s="55">
        <v>1660.68</v>
      </c>
      <c r="M14" s="114">
        <v>-5.4</v>
      </c>
      <c r="N14" s="114"/>
      <c r="P14" s="101">
        <v>20.2</v>
      </c>
      <c r="Q14" s="113" t="s">
        <v>110</v>
      </c>
      <c r="R14" s="55">
        <v>20.46</v>
      </c>
      <c r="S14" s="114">
        <v>-1.6</v>
      </c>
      <c r="V14" s="101">
        <v>484.3</v>
      </c>
      <c r="W14" s="113" t="s">
        <v>110</v>
      </c>
      <c r="X14" s="55">
        <v>480.72</v>
      </c>
      <c r="Y14" s="114">
        <v>-3.4</v>
      </c>
      <c r="AB14" s="101">
        <v>248.1</v>
      </c>
      <c r="AC14" s="113" t="s">
        <v>110</v>
      </c>
      <c r="AD14" s="55">
        <v>247.75</v>
      </c>
      <c r="AE14" s="114">
        <v>1.5</v>
      </c>
      <c r="AH14" s="101">
        <v>154.69999999999999</v>
      </c>
      <c r="AI14" s="113" t="s">
        <v>110</v>
      </c>
      <c r="AJ14" s="55">
        <v>153.12</v>
      </c>
      <c r="AK14" s="114">
        <v>4.7</v>
      </c>
      <c r="AN14" s="101">
        <v>201.4</v>
      </c>
      <c r="AO14" s="113" t="s">
        <v>110</v>
      </c>
      <c r="AP14" s="55">
        <v>204.44</v>
      </c>
      <c r="AQ14" s="114">
        <v>7.9</v>
      </c>
      <c r="AT14" s="101">
        <v>134.69999999999999</v>
      </c>
      <c r="AU14" s="113" t="s">
        <v>110</v>
      </c>
      <c r="AV14" s="55">
        <v>133.87</v>
      </c>
      <c r="AW14" s="114">
        <v>4.5999999999999996</v>
      </c>
      <c r="AX14" s="100"/>
      <c r="AZ14" s="101">
        <v>24.9</v>
      </c>
      <c r="BA14" s="113" t="s">
        <v>110</v>
      </c>
      <c r="BB14" s="55">
        <v>24.85</v>
      </c>
      <c r="BC14" s="114">
        <v>-1</v>
      </c>
      <c r="BD14" s="100"/>
      <c r="BF14" s="101">
        <v>90.1</v>
      </c>
      <c r="BG14" s="113" t="s">
        <v>110</v>
      </c>
      <c r="BH14" s="55">
        <v>89.59</v>
      </c>
      <c r="BI14" s="114">
        <v>-11.9</v>
      </c>
      <c r="BK14" s="101"/>
      <c r="BL14" s="101">
        <v>231.2</v>
      </c>
      <c r="BM14" s="113" t="s">
        <v>110</v>
      </c>
      <c r="BN14" s="55">
        <v>232.06</v>
      </c>
      <c r="BO14" s="114">
        <v>-13.1</v>
      </c>
      <c r="BQ14" s="101"/>
      <c r="BR14" s="101">
        <v>102</v>
      </c>
      <c r="BS14" s="113" t="s">
        <v>110</v>
      </c>
      <c r="BT14" s="55">
        <v>101.87</v>
      </c>
      <c r="BU14" s="114">
        <v>4.3</v>
      </c>
      <c r="BW14" s="101"/>
      <c r="BX14" s="101">
        <v>90.4</v>
      </c>
      <c r="BY14" s="113" t="s">
        <v>110</v>
      </c>
      <c r="BZ14" s="55">
        <v>89.11</v>
      </c>
      <c r="CA14" s="114">
        <v>0.5</v>
      </c>
      <c r="CC14" s="101"/>
      <c r="CD14" s="101">
        <v>72.3</v>
      </c>
      <c r="CE14" s="113" t="s">
        <v>110</v>
      </c>
      <c r="CF14" s="55">
        <v>73.45</v>
      </c>
      <c r="CG14" s="114">
        <v>7.6</v>
      </c>
      <c r="CI14" s="101"/>
      <c r="CJ14" s="101">
        <v>54.1</v>
      </c>
      <c r="CK14" s="113" t="s">
        <v>110</v>
      </c>
      <c r="CL14" s="55">
        <v>54.92</v>
      </c>
      <c r="CM14" s="114">
        <v>-3.4</v>
      </c>
      <c r="CO14" s="101"/>
      <c r="CP14" s="101">
        <v>13.9</v>
      </c>
      <c r="CQ14" s="113" t="s">
        <v>110</v>
      </c>
      <c r="CR14" s="55">
        <v>13.81</v>
      </c>
      <c r="CS14" s="114">
        <v>-1.1000000000000001</v>
      </c>
    </row>
    <row r="15" spans="1:97" x14ac:dyDescent="0.2">
      <c r="A15" s="6"/>
      <c r="B15" s="7">
        <v>1</v>
      </c>
      <c r="C15" s="101"/>
      <c r="D15" s="101">
        <v>1670.5</v>
      </c>
      <c r="E15" s="113" t="s">
        <v>110</v>
      </c>
      <c r="F15" s="55">
        <v>1675</v>
      </c>
      <c r="G15" s="114">
        <v>2</v>
      </c>
      <c r="H15" s="114"/>
      <c r="I15" s="101"/>
      <c r="J15" s="101">
        <v>1656.4</v>
      </c>
      <c r="K15" s="113" t="s">
        <v>110</v>
      </c>
      <c r="L15" s="55">
        <v>1661.63</v>
      </c>
      <c r="M15" s="114">
        <v>3.8</v>
      </c>
      <c r="N15" s="114"/>
      <c r="P15" s="101">
        <v>20.100000000000001</v>
      </c>
      <c r="Q15" s="113" t="s">
        <v>110</v>
      </c>
      <c r="R15" s="55">
        <v>19.78</v>
      </c>
      <c r="S15" s="114">
        <v>-2.7</v>
      </c>
      <c r="V15" s="101">
        <v>478.2</v>
      </c>
      <c r="W15" s="113" t="s">
        <v>110</v>
      </c>
      <c r="X15" s="55">
        <v>478.05</v>
      </c>
      <c r="Y15" s="114">
        <v>-10.7</v>
      </c>
      <c r="AB15" s="101">
        <v>247.9</v>
      </c>
      <c r="AC15" s="113" t="s">
        <v>110</v>
      </c>
      <c r="AD15" s="55">
        <v>246.86</v>
      </c>
      <c r="AE15" s="114">
        <v>-3.6</v>
      </c>
      <c r="AH15" s="101">
        <v>151.4</v>
      </c>
      <c r="AI15" s="113" t="s">
        <v>110</v>
      </c>
      <c r="AJ15" s="55">
        <v>156.04</v>
      </c>
      <c r="AK15" s="114">
        <v>11.7</v>
      </c>
      <c r="AN15" s="101">
        <v>210.4</v>
      </c>
      <c r="AO15" s="113" t="s">
        <v>110</v>
      </c>
      <c r="AP15" s="55">
        <v>208.35</v>
      </c>
      <c r="AQ15" s="114">
        <v>15.6</v>
      </c>
      <c r="AT15" s="101">
        <v>134</v>
      </c>
      <c r="AU15" s="113" t="s">
        <v>110</v>
      </c>
      <c r="AV15" s="55">
        <v>134.12</v>
      </c>
      <c r="AW15" s="114">
        <v>1</v>
      </c>
      <c r="AX15" s="100"/>
      <c r="AZ15" s="101">
        <v>23.4</v>
      </c>
      <c r="BA15" s="113" t="s">
        <v>110</v>
      </c>
      <c r="BB15" s="55">
        <v>24.62</v>
      </c>
      <c r="BC15" s="114">
        <v>-0.9</v>
      </c>
      <c r="BD15" s="100"/>
      <c r="BF15" s="101">
        <v>85</v>
      </c>
      <c r="BG15" s="113" t="s">
        <v>110</v>
      </c>
      <c r="BH15" s="55">
        <v>87.02</v>
      </c>
      <c r="BI15" s="114">
        <v>-10.3</v>
      </c>
      <c r="BK15" s="101"/>
      <c r="BL15" s="101">
        <v>230.5</v>
      </c>
      <c r="BM15" s="113" t="s">
        <v>110</v>
      </c>
      <c r="BN15" s="55">
        <v>229.55</v>
      </c>
      <c r="BO15" s="114">
        <v>-10</v>
      </c>
      <c r="BQ15" s="101"/>
      <c r="BR15" s="101">
        <v>102.6</v>
      </c>
      <c r="BS15" s="113" t="s">
        <v>110</v>
      </c>
      <c r="BT15" s="55">
        <v>101.86</v>
      </c>
      <c r="BU15" s="114">
        <v>0</v>
      </c>
      <c r="BW15" s="101"/>
      <c r="BX15" s="101">
        <v>88.7</v>
      </c>
      <c r="BY15" s="113" t="s">
        <v>110</v>
      </c>
      <c r="BZ15" s="55">
        <v>89.7</v>
      </c>
      <c r="CA15" s="114">
        <v>2.4</v>
      </c>
      <c r="CC15" s="101"/>
      <c r="CD15" s="101">
        <v>76.400000000000006</v>
      </c>
      <c r="CE15" s="113" t="s">
        <v>110</v>
      </c>
      <c r="CF15" s="55">
        <v>76.290000000000006</v>
      </c>
      <c r="CG15" s="114">
        <v>11.4</v>
      </c>
      <c r="CI15" s="101"/>
      <c r="CJ15" s="101">
        <v>53.8</v>
      </c>
      <c r="CK15" s="113" t="s">
        <v>110</v>
      </c>
      <c r="CL15" s="55">
        <v>54.07</v>
      </c>
      <c r="CM15" s="114">
        <v>-3.4</v>
      </c>
      <c r="CO15" s="101"/>
      <c r="CP15" s="101">
        <v>14.1</v>
      </c>
      <c r="CQ15" s="113" t="s">
        <v>110</v>
      </c>
      <c r="CR15" s="55">
        <v>13.37</v>
      </c>
      <c r="CS15" s="114">
        <v>-1.8</v>
      </c>
    </row>
    <row r="16" spans="1:97" x14ac:dyDescent="0.2">
      <c r="A16" s="6">
        <v>3</v>
      </c>
      <c r="B16" s="7">
        <v>2</v>
      </c>
      <c r="C16" s="101"/>
      <c r="D16" s="101">
        <v>1675</v>
      </c>
      <c r="E16" s="113" t="s">
        <v>110</v>
      </c>
      <c r="F16" s="55">
        <v>1677.18</v>
      </c>
      <c r="G16" s="114">
        <v>8.6999999999999993</v>
      </c>
      <c r="H16" s="114"/>
      <c r="I16" s="101"/>
      <c r="J16" s="101">
        <v>1662.9</v>
      </c>
      <c r="K16" s="113" t="s">
        <v>110</v>
      </c>
      <c r="L16" s="55">
        <v>1663.87</v>
      </c>
      <c r="M16" s="114">
        <v>9</v>
      </c>
      <c r="N16" s="114"/>
      <c r="P16" s="101">
        <v>19.399999999999999</v>
      </c>
      <c r="Q16" s="113" t="s">
        <v>110</v>
      </c>
      <c r="R16" s="55">
        <v>18.93</v>
      </c>
      <c r="S16" s="114">
        <v>-3.4</v>
      </c>
      <c r="V16" s="101">
        <v>472.4</v>
      </c>
      <c r="W16" s="113" t="s">
        <v>110</v>
      </c>
      <c r="X16" s="55">
        <v>474.38</v>
      </c>
      <c r="Y16" s="114">
        <v>-14.7</v>
      </c>
      <c r="AB16" s="101">
        <v>243</v>
      </c>
      <c r="AC16" s="113" t="s">
        <v>110</v>
      </c>
      <c r="AD16" s="55">
        <v>243.88</v>
      </c>
      <c r="AE16" s="114">
        <v>-11.9</v>
      </c>
      <c r="AH16" s="101">
        <v>158.9</v>
      </c>
      <c r="AI16" s="113" t="s">
        <v>110</v>
      </c>
      <c r="AJ16" s="55">
        <v>158.1</v>
      </c>
      <c r="AK16" s="114">
        <v>8.3000000000000007</v>
      </c>
      <c r="AN16" s="101">
        <v>211.2</v>
      </c>
      <c r="AO16" s="113" t="s">
        <v>110</v>
      </c>
      <c r="AP16" s="55">
        <v>212.82</v>
      </c>
      <c r="AQ16" s="114">
        <v>17.899999999999999</v>
      </c>
      <c r="AT16" s="101">
        <v>134</v>
      </c>
      <c r="AU16" s="113" t="s">
        <v>110</v>
      </c>
      <c r="AV16" s="55">
        <v>133.78</v>
      </c>
      <c r="AW16" s="114">
        <v>-1.4</v>
      </c>
      <c r="AX16" s="100"/>
      <c r="AZ16" s="101">
        <v>24.8</v>
      </c>
      <c r="BA16" s="113" t="s">
        <v>110</v>
      </c>
      <c r="BB16" s="55">
        <v>24.94</v>
      </c>
      <c r="BC16" s="114">
        <v>1.3</v>
      </c>
      <c r="BD16" s="100"/>
      <c r="BF16" s="101">
        <v>85.5</v>
      </c>
      <c r="BG16" s="113" t="s">
        <v>110</v>
      </c>
      <c r="BH16" s="55">
        <v>85.32</v>
      </c>
      <c r="BI16" s="114">
        <v>-6.8</v>
      </c>
      <c r="BK16" s="101"/>
      <c r="BL16" s="101">
        <v>229.8</v>
      </c>
      <c r="BM16" s="113" t="s">
        <v>110</v>
      </c>
      <c r="BN16" s="55">
        <v>228.13</v>
      </c>
      <c r="BO16" s="114">
        <v>-5.7</v>
      </c>
      <c r="BQ16" s="101"/>
      <c r="BR16" s="101">
        <v>102.3</v>
      </c>
      <c r="BS16" s="113" t="s">
        <v>110</v>
      </c>
      <c r="BT16" s="55">
        <v>102.27</v>
      </c>
      <c r="BU16" s="114">
        <v>1.6</v>
      </c>
      <c r="BW16" s="101"/>
      <c r="BX16" s="101">
        <v>90.6</v>
      </c>
      <c r="BY16" s="113" t="s">
        <v>110</v>
      </c>
      <c r="BZ16" s="55">
        <v>90.8</v>
      </c>
      <c r="CA16" s="114">
        <v>4.4000000000000004</v>
      </c>
      <c r="CC16" s="101"/>
      <c r="CD16" s="101">
        <v>79.2</v>
      </c>
      <c r="CE16" s="113" t="s">
        <v>110</v>
      </c>
      <c r="CF16" s="55">
        <v>79.02</v>
      </c>
      <c r="CG16" s="114">
        <v>10.9</v>
      </c>
      <c r="CI16" s="101"/>
      <c r="CJ16" s="101">
        <v>52.5</v>
      </c>
      <c r="CK16" s="113" t="s">
        <v>110</v>
      </c>
      <c r="CL16" s="55">
        <v>53.3</v>
      </c>
      <c r="CM16" s="114">
        <v>-3.1</v>
      </c>
      <c r="CO16" s="101"/>
      <c r="CP16" s="101">
        <v>12</v>
      </c>
      <c r="CQ16" s="113" t="s">
        <v>110</v>
      </c>
      <c r="CR16" s="55">
        <v>13.31</v>
      </c>
      <c r="CS16" s="114">
        <v>-0.2</v>
      </c>
    </row>
    <row r="17" spans="1:97" x14ac:dyDescent="0.2">
      <c r="A17" s="6">
        <v>3</v>
      </c>
      <c r="B17" s="7">
        <v>3</v>
      </c>
      <c r="C17" s="101"/>
      <c r="D17" s="101">
        <v>1682</v>
      </c>
      <c r="E17" s="113" t="s">
        <v>110</v>
      </c>
      <c r="F17" s="55">
        <v>1679.45</v>
      </c>
      <c r="G17" s="114">
        <v>9.1</v>
      </c>
      <c r="H17" s="114"/>
      <c r="I17" s="101"/>
      <c r="J17" s="101">
        <v>1668.5</v>
      </c>
      <c r="K17" s="113" t="s">
        <v>110</v>
      </c>
      <c r="L17" s="55">
        <v>1665.51</v>
      </c>
      <c r="M17" s="114">
        <v>6.6</v>
      </c>
      <c r="N17" s="114"/>
      <c r="P17" s="101">
        <v>18.5</v>
      </c>
      <c r="Q17" s="113" t="s">
        <v>110</v>
      </c>
      <c r="R17" s="55">
        <v>18.29</v>
      </c>
      <c r="S17" s="114">
        <v>-2.6</v>
      </c>
      <c r="V17" s="101">
        <v>471</v>
      </c>
      <c r="W17" s="113" t="s">
        <v>110</v>
      </c>
      <c r="X17" s="55">
        <v>470.79</v>
      </c>
      <c r="Y17" s="114">
        <v>-14.3</v>
      </c>
      <c r="AB17" s="101">
        <v>239.4</v>
      </c>
      <c r="AC17" s="113" t="s">
        <v>110</v>
      </c>
      <c r="AD17" s="55">
        <v>239.66</v>
      </c>
      <c r="AE17" s="114">
        <v>-16.899999999999999</v>
      </c>
      <c r="AH17" s="101">
        <v>160.4</v>
      </c>
      <c r="AI17" s="113" t="s">
        <v>110</v>
      </c>
      <c r="AJ17" s="55">
        <v>157.66999999999999</v>
      </c>
      <c r="AK17" s="114">
        <v>-1.7</v>
      </c>
      <c r="AN17" s="101">
        <v>216</v>
      </c>
      <c r="AO17" s="113" t="s">
        <v>110</v>
      </c>
      <c r="AP17" s="55">
        <v>216.11</v>
      </c>
      <c r="AQ17" s="114">
        <v>13.2</v>
      </c>
      <c r="AT17" s="101">
        <v>131.9</v>
      </c>
      <c r="AU17" s="113" t="s">
        <v>110</v>
      </c>
      <c r="AV17" s="55">
        <v>133.51</v>
      </c>
      <c r="AW17" s="114">
        <v>-1.1000000000000001</v>
      </c>
      <c r="AX17" s="100"/>
      <c r="AZ17" s="101">
        <v>26</v>
      </c>
      <c r="BA17" s="113" t="s">
        <v>110</v>
      </c>
      <c r="BB17" s="55">
        <v>26.15</v>
      </c>
      <c r="BC17" s="114">
        <v>4.8</v>
      </c>
      <c r="BD17" s="100"/>
      <c r="BF17" s="101">
        <v>85.3</v>
      </c>
      <c r="BG17" s="113" t="s">
        <v>110</v>
      </c>
      <c r="BH17" s="55">
        <v>84.08</v>
      </c>
      <c r="BI17" s="114">
        <v>-5</v>
      </c>
      <c r="BK17" s="101"/>
      <c r="BL17" s="101">
        <v>227.2</v>
      </c>
      <c r="BM17" s="113" t="s">
        <v>110</v>
      </c>
      <c r="BN17" s="55">
        <v>227.95</v>
      </c>
      <c r="BO17" s="114">
        <v>-0.7</v>
      </c>
      <c r="BQ17" s="101"/>
      <c r="BR17" s="101">
        <v>104</v>
      </c>
      <c r="BS17" s="113" t="s">
        <v>110</v>
      </c>
      <c r="BT17" s="55">
        <v>103.48</v>
      </c>
      <c r="BU17" s="114">
        <v>4.8</v>
      </c>
      <c r="BW17" s="101"/>
      <c r="BX17" s="101">
        <v>92.5</v>
      </c>
      <c r="BY17" s="113" t="s">
        <v>110</v>
      </c>
      <c r="BZ17" s="55">
        <v>91.97</v>
      </c>
      <c r="CA17" s="114">
        <v>4.7</v>
      </c>
      <c r="CC17" s="101"/>
      <c r="CD17" s="101">
        <v>80.8</v>
      </c>
      <c r="CE17" s="113" t="s">
        <v>110</v>
      </c>
      <c r="CF17" s="55">
        <v>81.17</v>
      </c>
      <c r="CG17" s="114">
        <v>8.6</v>
      </c>
      <c r="CI17" s="101"/>
      <c r="CJ17" s="101">
        <v>52.8</v>
      </c>
      <c r="CK17" s="113" t="s">
        <v>110</v>
      </c>
      <c r="CL17" s="55">
        <v>52.49</v>
      </c>
      <c r="CM17" s="114">
        <v>-3.3</v>
      </c>
      <c r="CO17" s="101"/>
      <c r="CP17" s="101">
        <v>13.4</v>
      </c>
      <c r="CQ17" s="113" t="s">
        <v>110</v>
      </c>
      <c r="CR17" s="55">
        <v>13.94</v>
      </c>
      <c r="CS17" s="114">
        <v>2.5</v>
      </c>
    </row>
    <row r="18" spans="1:97" x14ac:dyDescent="0.2">
      <c r="A18" s="6">
        <v>3</v>
      </c>
      <c r="B18" s="7">
        <v>4</v>
      </c>
      <c r="C18" s="101"/>
      <c r="D18" s="101">
        <v>1687.1</v>
      </c>
      <c r="E18" s="113" t="s">
        <v>110</v>
      </c>
      <c r="F18" s="55">
        <v>1678.42</v>
      </c>
      <c r="G18" s="114">
        <v>-4.0999999999999996</v>
      </c>
      <c r="H18" s="114"/>
      <c r="I18" s="101"/>
      <c r="J18" s="101">
        <v>1672.3</v>
      </c>
      <c r="K18" s="113" t="s">
        <v>110</v>
      </c>
      <c r="L18" s="55">
        <v>1663.78</v>
      </c>
      <c r="M18" s="114">
        <v>-6.9</v>
      </c>
      <c r="N18" s="114"/>
      <c r="P18" s="101">
        <v>18.5</v>
      </c>
      <c r="Q18" s="113" t="s">
        <v>110</v>
      </c>
      <c r="R18" s="55">
        <v>18.239999999999998</v>
      </c>
      <c r="S18" s="114">
        <v>-0.2</v>
      </c>
      <c r="V18" s="101">
        <v>467.7</v>
      </c>
      <c r="W18" s="113" t="s">
        <v>110</v>
      </c>
      <c r="X18" s="55">
        <v>468.04</v>
      </c>
      <c r="Y18" s="114">
        <v>-11</v>
      </c>
      <c r="AB18" s="101">
        <v>235.5</v>
      </c>
      <c r="AC18" s="113" t="s">
        <v>110</v>
      </c>
      <c r="AD18" s="55">
        <v>236.59</v>
      </c>
      <c r="AE18" s="114">
        <v>-12.3</v>
      </c>
      <c r="AH18" s="101">
        <v>155.5</v>
      </c>
      <c r="AI18" s="113" t="s">
        <v>110</v>
      </c>
      <c r="AJ18" s="55">
        <v>155.87</v>
      </c>
      <c r="AK18" s="114">
        <v>-7.2</v>
      </c>
      <c r="AN18" s="101">
        <v>221.8</v>
      </c>
      <c r="AO18" s="113" t="s">
        <v>110</v>
      </c>
      <c r="AP18" s="55">
        <v>217.98</v>
      </c>
      <c r="AQ18" s="114">
        <v>7.4</v>
      </c>
      <c r="AT18" s="101">
        <v>133.19999999999999</v>
      </c>
      <c r="AU18" s="113" t="s">
        <v>110</v>
      </c>
      <c r="AV18" s="55">
        <v>132.61000000000001</v>
      </c>
      <c r="AW18" s="114">
        <v>-3.6</v>
      </c>
      <c r="AX18" s="100"/>
      <c r="AZ18" s="101">
        <v>27.4</v>
      </c>
      <c r="BA18" s="113" t="s">
        <v>110</v>
      </c>
      <c r="BB18" s="55">
        <v>28.04</v>
      </c>
      <c r="BC18" s="114">
        <v>7.6</v>
      </c>
      <c r="BD18" s="100"/>
      <c r="BF18" s="101">
        <v>82.4</v>
      </c>
      <c r="BG18" s="113" t="s">
        <v>110</v>
      </c>
      <c r="BH18" s="55">
        <v>82.41</v>
      </c>
      <c r="BI18" s="114">
        <v>-6.7</v>
      </c>
      <c r="BK18" s="101"/>
      <c r="BL18" s="101">
        <v>233</v>
      </c>
      <c r="BM18" s="113" t="s">
        <v>110</v>
      </c>
      <c r="BN18" s="55">
        <v>228</v>
      </c>
      <c r="BO18" s="114">
        <v>0.2</v>
      </c>
      <c r="BQ18" s="101"/>
      <c r="BR18" s="101">
        <v>104.9</v>
      </c>
      <c r="BS18" s="113" t="s">
        <v>110</v>
      </c>
      <c r="BT18" s="55">
        <v>104.45</v>
      </c>
      <c r="BU18" s="114">
        <v>3.9</v>
      </c>
      <c r="BW18" s="101"/>
      <c r="BX18" s="101">
        <v>93.8</v>
      </c>
      <c r="BY18" s="113" t="s">
        <v>110</v>
      </c>
      <c r="BZ18" s="55">
        <v>92.47</v>
      </c>
      <c r="CA18" s="114">
        <v>2</v>
      </c>
      <c r="CC18" s="101"/>
      <c r="CD18" s="101">
        <v>82.3</v>
      </c>
      <c r="CE18" s="113" t="s">
        <v>110</v>
      </c>
      <c r="CF18" s="55">
        <v>82.24</v>
      </c>
      <c r="CG18" s="114">
        <v>4.3</v>
      </c>
      <c r="CI18" s="101"/>
      <c r="CJ18" s="101">
        <v>51</v>
      </c>
      <c r="CK18" s="113" t="s">
        <v>110</v>
      </c>
      <c r="CL18" s="55">
        <v>51.98</v>
      </c>
      <c r="CM18" s="114">
        <v>-2</v>
      </c>
      <c r="CO18" s="101"/>
      <c r="CP18" s="101">
        <v>14.7</v>
      </c>
      <c r="CQ18" s="113" t="s">
        <v>110</v>
      </c>
      <c r="CR18" s="55">
        <v>14.64</v>
      </c>
      <c r="CS18" s="114">
        <v>2.8</v>
      </c>
    </row>
    <row r="19" spans="1:97" x14ac:dyDescent="0.2">
      <c r="A19" s="6"/>
      <c r="B19" s="7">
        <v>1</v>
      </c>
      <c r="C19" s="101"/>
      <c r="D19" s="101">
        <v>1660.9</v>
      </c>
      <c r="E19" s="113" t="s">
        <v>110</v>
      </c>
      <c r="F19" s="55">
        <v>1672.33</v>
      </c>
      <c r="G19" s="114">
        <v>-24.4</v>
      </c>
      <c r="H19" s="114"/>
      <c r="I19" s="101"/>
      <c r="J19" s="101">
        <v>1646.1</v>
      </c>
      <c r="K19" s="113" t="s">
        <v>110</v>
      </c>
      <c r="L19" s="55">
        <v>1657.67</v>
      </c>
      <c r="M19" s="114">
        <v>-24.5</v>
      </c>
      <c r="N19" s="114"/>
      <c r="P19" s="101">
        <v>19</v>
      </c>
      <c r="Q19" s="113" t="s">
        <v>110</v>
      </c>
      <c r="R19" s="55">
        <v>18.63</v>
      </c>
      <c r="S19" s="114">
        <v>1.5</v>
      </c>
      <c r="V19" s="101">
        <v>465.7</v>
      </c>
      <c r="W19" s="113" t="s">
        <v>110</v>
      </c>
      <c r="X19" s="55">
        <v>465.96</v>
      </c>
      <c r="Y19" s="114">
        <v>-8.3000000000000007</v>
      </c>
      <c r="AB19" s="101">
        <v>235.2</v>
      </c>
      <c r="AC19" s="113" t="s">
        <v>110</v>
      </c>
      <c r="AD19" s="55">
        <v>235.55</v>
      </c>
      <c r="AE19" s="114">
        <v>-4.2</v>
      </c>
      <c r="AH19" s="101">
        <v>150.9</v>
      </c>
      <c r="AI19" s="113" t="s">
        <v>110</v>
      </c>
      <c r="AJ19" s="55">
        <v>154.94999999999999</v>
      </c>
      <c r="AK19" s="114">
        <v>-3.6</v>
      </c>
      <c r="AN19" s="101">
        <v>213.1</v>
      </c>
      <c r="AO19" s="113" t="s">
        <v>110</v>
      </c>
      <c r="AP19" s="55">
        <v>218.1</v>
      </c>
      <c r="AQ19" s="114">
        <v>0.5</v>
      </c>
      <c r="AT19" s="101">
        <v>131.1</v>
      </c>
      <c r="AU19" s="113" t="s">
        <v>110</v>
      </c>
      <c r="AV19" s="55">
        <v>130.78</v>
      </c>
      <c r="AW19" s="114">
        <v>-7.3</v>
      </c>
      <c r="AX19" s="100"/>
      <c r="AZ19" s="101">
        <v>30.4</v>
      </c>
      <c r="BA19" s="113" t="s">
        <v>110</v>
      </c>
      <c r="BB19" s="55">
        <v>29.58</v>
      </c>
      <c r="BC19" s="114">
        <v>6.2</v>
      </c>
      <c r="BD19" s="100"/>
      <c r="BF19" s="101">
        <v>78.900000000000006</v>
      </c>
      <c r="BG19" s="113" t="s">
        <v>110</v>
      </c>
      <c r="BH19" s="55">
        <v>80.78</v>
      </c>
      <c r="BI19" s="114">
        <v>-6.5</v>
      </c>
      <c r="BK19" s="101"/>
      <c r="BL19" s="101">
        <v>224.7</v>
      </c>
      <c r="BM19" s="113" t="s">
        <v>110</v>
      </c>
      <c r="BN19" s="55">
        <v>226.99</v>
      </c>
      <c r="BO19" s="114">
        <v>-4</v>
      </c>
      <c r="BQ19" s="101"/>
      <c r="BR19" s="101">
        <v>104.9</v>
      </c>
      <c r="BS19" s="113" t="s">
        <v>110</v>
      </c>
      <c r="BT19" s="55">
        <v>104.2</v>
      </c>
      <c r="BU19" s="114">
        <v>-1</v>
      </c>
      <c r="BW19" s="101"/>
      <c r="BX19" s="101">
        <v>90.8</v>
      </c>
      <c r="BY19" s="113" t="s">
        <v>110</v>
      </c>
      <c r="BZ19" s="55">
        <v>92.49</v>
      </c>
      <c r="CA19" s="114">
        <v>0.1</v>
      </c>
      <c r="CC19" s="101"/>
      <c r="CD19" s="101">
        <v>81.8</v>
      </c>
      <c r="CE19" s="113" t="s">
        <v>110</v>
      </c>
      <c r="CF19" s="55">
        <v>82.41</v>
      </c>
      <c r="CG19" s="114">
        <v>0.7</v>
      </c>
      <c r="CI19" s="101"/>
      <c r="CJ19" s="101">
        <v>53.4</v>
      </c>
      <c r="CK19" s="113" t="s">
        <v>110</v>
      </c>
      <c r="CL19" s="55">
        <v>51.67</v>
      </c>
      <c r="CM19" s="114">
        <v>-1.2</v>
      </c>
      <c r="CO19" s="101"/>
      <c r="CP19" s="101">
        <v>14.8</v>
      </c>
      <c r="CQ19" s="113" t="s">
        <v>110</v>
      </c>
      <c r="CR19" s="55">
        <v>14.66</v>
      </c>
      <c r="CS19" s="114">
        <v>0.1</v>
      </c>
    </row>
    <row r="20" spans="1:97" x14ac:dyDescent="0.2">
      <c r="A20" s="6">
        <v>4</v>
      </c>
      <c r="B20" s="7">
        <v>2</v>
      </c>
      <c r="C20" s="101"/>
      <c r="D20" s="101">
        <v>1665.5</v>
      </c>
      <c r="E20" s="113" t="s">
        <v>110</v>
      </c>
      <c r="F20" s="55">
        <v>1662.32</v>
      </c>
      <c r="G20" s="114">
        <v>-40</v>
      </c>
      <c r="H20" s="114"/>
      <c r="I20" s="101"/>
      <c r="J20" s="101">
        <v>1651.5</v>
      </c>
      <c r="K20" s="113" t="s">
        <v>110</v>
      </c>
      <c r="L20" s="55">
        <v>1648.02</v>
      </c>
      <c r="M20" s="114">
        <v>-38.6</v>
      </c>
      <c r="N20" s="114"/>
      <c r="P20" s="101">
        <v>18.899999999999999</v>
      </c>
      <c r="Q20" s="113" t="s">
        <v>110</v>
      </c>
      <c r="R20" s="55">
        <v>19.05</v>
      </c>
      <c r="S20" s="114">
        <v>1.7</v>
      </c>
      <c r="V20" s="101">
        <v>463.8</v>
      </c>
      <c r="W20" s="113" t="s">
        <v>110</v>
      </c>
      <c r="X20" s="55">
        <v>463.46</v>
      </c>
      <c r="Y20" s="114">
        <v>-10</v>
      </c>
      <c r="AB20" s="101">
        <v>235.2</v>
      </c>
      <c r="AC20" s="113" t="s">
        <v>110</v>
      </c>
      <c r="AD20" s="55">
        <v>235.38</v>
      </c>
      <c r="AE20" s="114">
        <v>-0.7</v>
      </c>
      <c r="AH20" s="101">
        <v>156.69999999999999</v>
      </c>
      <c r="AI20" s="113" t="s">
        <v>110</v>
      </c>
      <c r="AJ20" s="55">
        <v>155.68</v>
      </c>
      <c r="AK20" s="114">
        <v>2.9</v>
      </c>
      <c r="AN20" s="101">
        <v>219.4</v>
      </c>
      <c r="AO20" s="113" t="s">
        <v>110</v>
      </c>
      <c r="AP20" s="55">
        <v>216.23</v>
      </c>
      <c r="AQ20" s="114">
        <v>-7.5</v>
      </c>
      <c r="AT20" s="101">
        <v>127.7</v>
      </c>
      <c r="AU20" s="113" t="s">
        <v>110</v>
      </c>
      <c r="AV20" s="55">
        <v>129.05000000000001</v>
      </c>
      <c r="AW20" s="114">
        <v>-6.9</v>
      </c>
      <c r="AX20" s="100"/>
      <c r="AZ20" s="101">
        <v>30.2</v>
      </c>
      <c r="BA20" s="113" t="s">
        <v>110</v>
      </c>
      <c r="BB20" s="55">
        <v>29.74</v>
      </c>
      <c r="BC20" s="114">
        <v>0.6</v>
      </c>
      <c r="BD20" s="100"/>
      <c r="BF20" s="101">
        <v>79.400000000000006</v>
      </c>
      <c r="BG20" s="113" t="s">
        <v>110</v>
      </c>
      <c r="BH20" s="55">
        <v>80.05</v>
      </c>
      <c r="BI20" s="114">
        <v>-2.9</v>
      </c>
      <c r="BK20" s="101"/>
      <c r="BL20" s="101">
        <v>226.2</v>
      </c>
      <c r="BM20" s="113" t="s">
        <v>110</v>
      </c>
      <c r="BN20" s="55">
        <v>224.45</v>
      </c>
      <c r="BO20" s="114">
        <v>-10.199999999999999</v>
      </c>
      <c r="BQ20" s="101"/>
      <c r="BR20" s="101">
        <v>104.2</v>
      </c>
      <c r="BS20" s="113" t="s">
        <v>110</v>
      </c>
      <c r="BT20" s="55">
        <v>103.03</v>
      </c>
      <c r="BU20" s="114">
        <v>-4.7</v>
      </c>
      <c r="BW20" s="101"/>
      <c r="BX20" s="101">
        <v>91.9</v>
      </c>
      <c r="BY20" s="113" t="s">
        <v>110</v>
      </c>
      <c r="BZ20" s="55">
        <v>92.29</v>
      </c>
      <c r="CA20" s="114">
        <v>-0.8</v>
      </c>
      <c r="CC20" s="101"/>
      <c r="CD20" s="101">
        <v>80.900000000000006</v>
      </c>
      <c r="CE20" s="113" t="s">
        <v>110</v>
      </c>
      <c r="CF20" s="55">
        <v>82.31</v>
      </c>
      <c r="CG20" s="114">
        <v>-0.4</v>
      </c>
      <c r="CI20" s="101"/>
      <c r="CJ20" s="101">
        <v>50.6</v>
      </c>
      <c r="CK20" s="113" t="s">
        <v>110</v>
      </c>
      <c r="CL20" s="55">
        <v>51.51</v>
      </c>
      <c r="CM20" s="114">
        <v>-0.6</v>
      </c>
      <c r="CO20" s="101"/>
      <c r="CP20" s="101">
        <v>14</v>
      </c>
      <c r="CQ20" s="113" t="s">
        <v>110</v>
      </c>
      <c r="CR20" s="55">
        <v>14.3</v>
      </c>
      <c r="CS20" s="114">
        <v>-1.4</v>
      </c>
    </row>
    <row r="21" spans="1:97" x14ac:dyDescent="0.2">
      <c r="A21" s="6">
        <v>4</v>
      </c>
      <c r="B21" s="7">
        <v>3</v>
      </c>
      <c r="C21" s="101"/>
      <c r="D21" s="101">
        <v>1656.3</v>
      </c>
      <c r="E21" s="113" t="s">
        <v>110</v>
      </c>
      <c r="F21" s="55">
        <v>1651.82</v>
      </c>
      <c r="G21" s="114">
        <v>-42</v>
      </c>
      <c r="H21" s="114"/>
      <c r="I21" s="101"/>
      <c r="J21" s="101">
        <v>1643</v>
      </c>
      <c r="K21" s="113" t="s">
        <v>110</v>
      </c>
      <c r="L21" s="55">
        <v>1637.78</v>
      </c>
      <c r="M21" s="114">
        <v>-41</v>
      </c>
      <c r="N21" s="114"/>
      <c r="P21" s="101">
        <v>20.2</v>
      </c>
      <c r="Q21" s="113" t="s">
        <v>110</v>
      </c>
      <c r="R21" s="55">
        <v>19.489999999999998</v>
      </c>
      <c r="S21" s="114">
        <v>1.7</v>
      </c>
      <c r="V21" s="101">
        <v>461.8</v>
      </c>
      <c r="W21" s="113" t="s">
        <v>110</v>
      </c>
      <c r="X21" s="55">
        <v>459.84</v>
      </c>
      <c r="Y21" s="114">
        <v>-14.5</v>
      </c>
      <c r="AB21" s="101">
        <v>233.5</v>
      </c>
      <c r="AC21" s="113" t="s">
        <v>110</v>
      </c>
      <c r="AD21" s="55">
        <v>234.5</v>
      </c>
      <c r="AE21" s="114">
        <v>-3.5</v>
      </c>
      <c r="AH21" s="101">
        <v>159.5</v>
      </c>
      <c r="AI21" s="113" t="s">
        <v>110</v>
      </c>
      <c r="AJ21" s="55">
        <v>157.16</v>
      </c>
      <c r="AK21" s="114">
        <v>5.9</v>
      </c>
      <c r="AN21" s="101">
        <v>213.7</v>
      </c>
      <c r="AO21" s="113" t="s">
        <v>110</v>
      </c>
      <c r="AP21" s="55">
        <v>213.73</v>
      </c>
      <c r="AQ21" s="114">
        <v>-10</v>
      </c>
      <c r="AT21" s="101">
        <v>127.9</v>
      </c>
      <c r="AU21" s="113" t="s">
        <v>110</v>
      </c>
      <c r="AV21" s="55">
        <v>128.19</v>
      </c>
      <c r="AW21" s="114">
        <v>-3.4</v>
      </c>
      <c r="AX21" s="100"/>
      <c r="AZ21" s="101">
        <v>28.3</v>
      </c>
      <c r="BA21" s="113" t="s">
        <v>110</v>
      </c>
      <c r="BB21" s="55">
        <v>28.57</v>
      </c>
      <c r="BC21" s="114">
        <v>-4.7</v>
      </c>
      <c r="BD21" s="100"/>
      <c r="BF21" s="101">
        <v>81</v>
      </c>
      <c r="BG21" s="113" t="s">
        <v>110</v>
      </c>
      <c r="BH21" s="55">
        <v>80.53</v>
      </c>
      <c r="BI21" s="114">
        <v>1.9</v>
      </c>
      <c r="BK21" s="101"/>
      <c r="BL21" s="101">
        <v>220.9</v>
      </c>
      <c r="BM21" s="113" t="s">
        <v>110</v>
      </c>
      <c r="BN21" s="55">
        <v>221.27</v>
      </c>
      <c r="BO21" s="114">
        <v>-12.7</v>
      </c>
      <c r="BQ21" s="101"/>
      <c r="BR21" s="101">
        <v>101.7</v>
      </c>
      <c r="BS21" s="113" t="s">
        <v>110</v>
      </c>
      <c r="BT21" s="55">
        <v>101.85</v>
      </c>
      <c r="BU21" s="114">
        <v>-4.7</v>
      </c>
      <c r="BW21" s="101"/>
      <c r="BX21" s="101">
        <v>93.1</v>
      </c>
      <c r="BY21" s="113" t="s">
        <v>110</v>
      </c>
      <c r="BZ21" s="55">
        <v>91.98</v>
      </c>
      <c r="CA21" s="114">
        <v>-1.2</v>
      </c>
      <c r="CC21" s="101"/>
      <c r="CD21" s="101">
        <v>82.5</v>
      </c>
      <c r="CE21" s="113" t="s">
        <v>110</v>
      </c>
      <c r="CF21" s="55">
        <v>82.29</v>
      </c>
      <c r="CG21" s="114">
        <v>-0.1</v>
      </c>
      <c r="CI21" s="101"/>
      <c r="CJ21" s="101">
        <v>50.6</v>
      </c>
      <c r="CK21" s="113" t="s">
        <v>110</v>
      </c>
      <c r="CL21" s="55">
        <v>51.37</v>
      </c>
      <c r="CM21" s="114">
        <v>-0.5</v>
      </c>
      <c r="CO21" s="101"/>
      <c r="CP21" s="101">
        <v>13.2</v>
      </c>
      <c r="CQ21" s="113" t="s">
        <v>110</v>
      </c>
      <c r="CR21" s="55">
        <v>14.04</v>
      </c>
      <c r="CS21" s="114">
        <v>-1.1000000000000001</v>
      </c>
    </row>
    <row r="22" spans="1:97" x14ac:dyDescent="0.2">
      <c r="A22" s="6">
        <v>4</v>
      </c>
      <c r="B22" s="7">
        <v>4</v>
      </c>
      <c r="C22" s="101"/>
      <c r="D22" s="101">
        <v>1640.1</v>
      </c>
      <c r="E22" s="113" t="s">
        <v>110</v>
      </c>
      <c r="F22" s="55">
        <v>1645.7</v>
      </c>
      <c r="G22" s="114">
        <v>-24.5</v>
      </c>
      <c r="H22" s="114"/>
      <c r="I22" s="101"/>
      <c r="J22" s="101">
        <v>1625.1</v>
      </c>
      <c r="K22" s="113" t="s">
        <v>110</v>
      </c>
      <c r="L22" s="55">
        <v>1631.59</v>
      </c>
      <c r="M22" s="114">
        <v>-24.8</v>
      </c>
      <c r="N22" s="114"/>
      <c r="P22" s="101">
        <v>20.3</v>
      </c>
      <c r="Q22" s="113" t="s">
        <v>110</v>
      </c>
      <c r="R22" s="55">
        <v>20.13</v>
      </c>
      <c r="S22" s="114">
        <v>2.5</v>
      </c>
      <c r="V22" s="101">
        <v>454.1</v>
      </c>
      <c r="W22" s="113" t="s">
        <v>110</v>
      </c>
      <c r="X22" s="55">
        <v>455.58</v>
      </c>
      <c r="Y22" s="114">
        <v>-17.100000000000001</v>
      </c>
      <c r="AB22" s="101">
        <v>231</v>
      </c>
      <c r="AC22" s="113" t="s">
        <v>110</v>
      </c>
      <c r="AD22" s="55">
        <v>231.64</v>
      </c>
      <c r="AE22" s="114">
        <v>-11.4</v>
      </c>
      <c r="AH22" s="101">
        <v>158.69999999999999</v>
      </c>
      <c r="AI22" s="113" t="s">
        <v>110</v>
      </c>
      <c r="AJ22" s="55">
        <v>158.24</v>
      </c>
      <c r="AK22" s="114">
        <v>4.3</v>
      </c>
      <c r="AN22" s="101">
        <v>209.9</v>
      </c>
      <c r="AO22" s="113" t="s">
        <v>110</v>
      </c>
      <c r="AP22" s="55">
        <v>212.15</v>
      </c>
      <c r="AQ22" s="114">
        <v>-6.3</v>
      </c>
      <c r="AT22" s="101">
        <v>128.69999999999999</v>
      </c>
      <c r="AU22" s="113" t="s">
        <v>110</v>
      </c>
      <c r="AV22" s="55">
        <v>128.22999999999999</v>
      </c>
      <c r="AW22" s="114">
        <v>0.1</v>
      </c>
      <c r="AX22" s="100"/>
      <c r="AZ22" s="101">
        <v>27.2</v>
      </c>
      <c r="BA22" s="113" t="s">
        <v>110</v>
      </c>
      <c r="BB22" s="55">
        <v>27.15</v>
      </c>
      <c r="BC22" s="114">
        <v>-5.7</v>
      </c>
      <c r="BD22" s="100"/>
      <c r="BF22" s="101">
        <v>80.099999999999994</v>
      </c>
      <c r="BG22" s="113" t="s">
        <v>110</v>
      </c>
      <c r="BH22" s="55">
        <v>82.05</v>
      </c>
      <c r="BI22" s="114">
        <v>6.1</v>
      </c>
      <c r="BK22" s="101"/>
      <c r="BL22" s="101">
        <v>220.6</v>
      </c>
      <c r="BM22" s="113" t="s">
        <v>110</v>
      </c>
      <c r="BN22" s="55">
        <v>219.61</v>
      </c>
      <c r="BO22" s="114">
        <v>-6.6</v>
      </c>
      <c r="BQ22" s="101"/>
      <c r="BR22" s="101">
        <v>100.6</v>
      </c>
      <c r="BS22" s="113" t="s">
        <v>110</v>
      </c>
      <c r="BT22" s="55">
        <v>101.1</v>
      </c>
      <c r="BU22" s="114">
        <v>-3</v>
      </c>
      <c r="BW22" s="101"/>
      <c r="BX22" s="101">
        <v>89.4</v>
      </c>
      <c r="BY22" s="113" t="s">
        <v>110</v>
      </c>
      <c r="BZ22" s="55">
        <v>91.31</v>
      </c>
      <c r="CA22" s="114">
        <v>-2.7</v>
      </c>
      <c r="CC22" s="101"/>
      <c r="CD22" s="101">
        <v>81</v>
      </c>
      <c r="CE22" s="113" t="s">
        <v>110</v>
      </c>
      <c r="CF22" s="55">
        <v>82.77</v>
      </c>
      <c r="CG22" s="114">
        <v>1.9</v>
      </c>
      <c r="CI22" s="101"/>
      <c r="CJ22" s="101">
        <v>52.7</v>
      </c>
      <c r="CK22" s="113" t="s">
        <v>110</v>
      </c>
      <c r="CL22" s="55">
        <v>51.19</v>
      </c>
      <c r="CM22" s="114">
        <v>-0.7</v>
      </c>
      <c r="CO22" s="101"/>
      <c r="CP22" s="101">
        <v>15</v>
      </c>
      <c r="CQ22" s="113" t="s">
        <v>110</v>
      </c>
      <c r="CR22" s="55">
        <v>14.11</v>
      </c>
      <c r="CS22" s="114">
        <v>0.3</v>
      </c>
    </row>
    <row r="23" spans="1:97" x14ac:dyDescent="0.2">
      <c r="A23" s="6"/>
      <c r="B23" s="7">
        <v>1</v>
      </c>
      <c r="C23" s="101"/>
      <c r="D23" s="101">
        <v>1639.4</v>
      </c>
      <c r="E23" s="113" t="s">
        <v>110</v>
      </c>
      <c r="F23" s="55">
        <v>1647.88</v>
      </c>
      <c r="G23" s="114">
        <v>8.6999999999999993</v>
      </c>
      <c r="H23" s="114"/>
      <c r="I23" s="101"/>
      <c r="J23" s="101">
        <v>1625.1</v>
      </c>
      <c r="K23" s="113" t="s">
        <v>110</v>
      </c>
      <c r="L23" s="55">
        <v>1633.29</v>
      </c>
      <c r="M23" s="114">
        <v>6.8</v>
      </c>
      <c r="N23" s="114"/>
      <c r="P23" s="101">
        <v>20.399999999999999</v>
      </c>
      <c r="Q23" s="113" t="s">
        <v>110</v>
      </c>
      <c r="R23" s="55">
        <v>20.97</v>
      </c>
      <c r="S23" s="114">
        <v>3.4</v>
      </c>
      <c r="V23" s="101">
        <v>454.6</v>
      </c>
      <c r="W23" s="113" t="s">
        <v>110</v>
      </c>
      <c r="X23" s="55">
        <v>451.93</v>
      </c>
      <c r="Y23" s="114">
        <v>-14.6</v>
      </c>
      <c r="AB23" s="101">
        <v>231.8</v>
      </c>
      <c r="AC23" s="113" t="s">
        <v>110</v>
      </c>
      <c r="AD23" s="55">
        <v>226.92</v>
      </c>
      <c r="AE23" s="114">
        <v>-18.899999999999999</v>
      </c>
      <c r="AH23" s="101">
        <v>155.30000000000001</v>
      </c>
      <c r="AI23" s="113" t="s">
        <v>110</v>
      </c>
      <c r="AJ23" s="55">
        <v>159.15</v>
      </c>
      <c r="AK23" s="114">
        <v>3.6</v>
      </c>
      <c r="AN23" s="101">
        <v>214.2</v>
      </c>
      <c r="AO23" s="113" t="s">
        <v>110</v>
      </c>
      <c r="AP23" s="55">
        <v>212.97</v>
      </c>
      <c r="AQ23" s="114">
        <v>3.3</v>
      </c>
      <c r="AT23" s="101">
        <v>127.4</v>
      </c>
      <c r="AU23" s="113" t="s">
        <v>110</v>
      </c>
      <c r="AV23" s="55">
        <v>128.81</v>
      </c>
      <c r="AW23" s="114">
        <v>2.2999999999999998</v>
      </c>
      <c r="AX23" s="100"/>
      <c r="AZ23" s="101">
        <v>26.5</v>
      </c>
      <c r="BA23" s="113" t="s">
        <v>110</v>
      </c>
      <c r="BB23" s="55">
        <v>26.18</v>
      </c>
      <c r="BC23" s="114">
        <v>-3.9</v>
      </c>
      <c r="BD23" s="100"/>
      <c r="BF23" s="101">
        <v>83</v>
      </c>
      <c r="BG23" s="113" t="s">
        <v>110</v>
      </c>
      <c r="BH23" s="55">
        <v>83.93</v>
      </c>
      <c r="BI23" s="114">
        <v>7.5</v>
      </c>
      <c r="BK23" s="101"/>
      <c r="BL23" s="101">
        <v>214.9</v>
      </c>
      <c r="BM23" s="113" t="s">
        <v>110</v>
      </c>
      <c r="BN23" s="55">
        <v>221.19</v>
      </c>
      <c r="BO23" s="114">
        <v>6.3</v>
      </c>
      <c r="BQ23" s="101"/>
      <c r="BR23" s="101">
        <v>101.3</v>
      </c>
      <c r="BS23" s="113" t="s">
        <v>110</v>
      </c>
      <c r="BT23" s="55">
        <v>99.99</v>
      </c>
      <c r="BU23" s="114">
        <v>-4.4000000000000004</v>
      </c>
      <c r="BW23" s="101"/>
      <c r="BX23" s="101">
        <v>92.4</v>
      </c>
      <c r="BY23" s="113" t="s">
        <v>110</v>
      </c>
      <c r="BZ23" s="55">
        <v>90.19</v>
      </c>
      <c r="CA23" s="114">
        <v>-4.5</v>
      </c>
      <c r="CC23" s="101"/>
      <c r="CD23" s="101">
        <v>81.400000000000006</v>
      </c>
      <c r="CE23" s="113" t="s">
        <v>110</v>
      </c>
      <c r="CF23" s="55">
        <v>84</v>
      </c>
      <c r="CG23" s="114">
        <v>4.9000000000000004</v>
      </c>
      <c r="CI23" s="101"/>
      <c r="CJ23" s="101">
        <v>51.7</v>
      </c>
      <c r="CK23" s="113" t="s">
        <v>110</v>
      </c>
      <c r="CL23" s="55">
        <v>51.33</v>
      </c>
      <c r="CM23" s="114">
        <v>0.6</v>
      </c>
      <c r="CO23" s="101"/>
      <c r="CP23" s="101">
        <v>14.2</v>
      </c>
      <c r="CQ23" s="113" t="s">
        <v>110</v>
      </c>
      <c r="CR23" s="55">
        <v>14.6</v>
      </c>
      <c r="CS23" s="114">
        <v>2</v>
      </c>
    </row>
    <row r="24" spans="1:97" x14ac:dyDescent="0.2">
      <c r="A24" s="6">
        <v>5</v>
      </c>
      <c r="B24" s="7">
        <v>2</v>
      </c>
      <c r="C24" s="101"/>
      <c r="D24" s="101">
        <v>1659.7</v>
      </c>
      <c r="E24" s="113" t="s">
        <v>110</v>
      </c>
      <c r="F24" s="55">
        <v>1655.44</v>
      </c>
      <c r="G24" s="114">
        <v>30.2</v>
      </c>
      <c r="H24" s="114"/>
      <c r="I24" s="101"/>
      <c r="J24" s="101">
        <v>1643.7</v>
      </c>
      <c r="K24" s="113" t="s">
        <v>110</v>
      </c>
      <c r="L24" s="55">
        <v>1640.33</v>
      </c>
      <c r="M24" s="114">
        <v>28.2</v>
      </c>
      <c r="N24" s="114"/>
      <c r="P24" s="101">
        <v>21.1</v>
      </c>
      <c r="Q24" s="113" t="s">
        <v>110</v>
      </c>
      <c r="R24" s="55">
        <v>21.25</v>
      </c>
      <c r="S24" s="114">
        <v>1.1000000000000001</v>
      </c>
      <c r="V24" s="101">
        <v>449.7</v>
      </c>
      <c r="W24" s="113" t="s">
        <v>110</v>
      </c>
      <c r="X24" s="55">
        <v>449.26</v>
      </c>
      <c r="Y24" s="114">
        <v>-10.7</v>
      </c>
      <c r="AB24" s="101">
        <v>221</v>
      </c>
      <c r="AC24" s="113" t="s">
        <v>110</v>
      </c>
      <c r="AD24" s="55">
        <v>222.48</v>
      </c>
      <c r="AE24" s="114">
        <v>-17.7</v>
      </c>
      <c r="AH24" s="101">
        <v>157</v>
      </c>
      <c r="AI24" s="113" t="s">
        <v>110</v>
      </c>
      <c r="AJ24" s="55">
        <v>160.9</v>
      </c>
      <c r="AK24" s="114">
        <v>7</v>
      </c>
      <c r="AN24" s="101">
        <v>216.8</v>
      </c>
      <c r="AO24" s="113" t="s">
        <v>110</v>
      </c>
      <c r="AP24" s="55">
        <v>215.62</v>
      </c>
      <c r="AQ24" s="114">
        <v>10.6</v>
      </c>
      <c r="AT24" s="101">
        <v>132.9</v>
      </c>
      <c r="AU24" s="113" t="s">
        <v>110</v>
      </c>
      <c r="AV24" s="55">
        <v>129.52000000000001</v>
      </c>
      <c r="AW24" s="114">
        <v>2.8</v>
      </c>
      <c r="AX24" s="100"/>
      <c r="AZ24" s="101">
        <v>25.4</v>
      </c>
      <c r="BA24" s="113" t="s">
        <v>110</v>
      </c>
      <c r="BB24" s="55">
        <v>26.04</v>
      </c>
      <c r="BC24" s="114">
        <v>-0.5</v>
      </c>
      <c r="BD24" s="100"/>
      <c r="BF24" s="101">
        <v>87</v>
      </c>
      <c r="BG24" s="113" t="s">
        <v>110</v>
      </c>
      <c r="BH24" s="55">
        <v>84.87</v>
      </c>
      <c r="BI24" s="114">
        <v>3.8</v>
      </c>
      <c r="BK24" s="101"/>
      <c r="BL24" s="101">
        <v>225.6</v>
      </c>
      <c r="BM24" s="113" t="s">
        <v>110</v>
      </c>
      <c r="BN24" s="55">
        <v>225.46</v>
      </c>
      <c r="BO24" s="114">
        <v>17.100000000000001</v>
      </c>
      <c r="BQ24" s="101"/>
      <c r="BR24" s="101">
        <v>97.9</v>
      </c>
      <c r="BS24" s="113" t="s">
        <v>110</v>
      </c>
      <c r="BT24" s="55">
        <v>97.92</v>
      </c>
      <c r="BU24" s="114">
        <v>-8.3000000000000007</v>
      </c>
      <c r="BW24" s="101"/>
      <c r="BX24" s="101">
        <v>85.4</v>
      </c>
      <c r="BY24" s="113" t="s">
        <v>110</v>
      </c>
      <c r="BZ24" s="55">
        <v>89.39</v>
      </c>
      <c r="CA24" s="114">
        <v>-3.2</v>
      </c>
      <c r="CC24" s="101"/>
      <c r="CD24" s="101">
        <v>88.8</v>
      </c>
      <c r="CE24" s="113" t="s">
        <v>110</v>
      </c>
      <c r="CF24" s="55">
        <v>85.58</v>
      </c>
      <c r="CG24" s="114">
        <v>6.3</v>
      </c>
      <c r="CI24" s="101"/>
      <c r="CJ24" s="101">
        <v>51.7</v>
      </c>
      <c r="CK24" s="113" t="s">
        <v>110</v>
      </c>
      <c r="CL24" s="55">
        <v>51.83</v>
      </c>
      <c r="CM24" s="114">
        <v>2</v>
      </c>
      <c r="CO24" s="101"/>
      <c r="CP24" s="101">
        <v>16</v>
      </c>
      <c r="CQ24" s="113" t="s">
        <v>110</v>
      </c>
      <c r="CR24" s="55">
        <v>15.11</v>
      </c>
      <c r="CS24" s="114">
        <v>2</v>
      </c>
    </row>
    <row r="25" spans="1:97" x14ac:dyDescent="0.2">
      <c r="A25" s="6">
        <v>5</v>
      </c>
      <c r="B25" s="7">
        <v>3</v>
      </c>
      <c r="C25" s="101"/>
      <c r="D25" s="101">
        <v>1666.7</v>
      </c>
      <c r="E25" s="113" t="s">
        <v>110</v>
      </c>
      <c r="F25" s="55">
        <v>1660.17</v>
      </c>
      <c r="G25" s="114">
        <v>18.899999999999999</v>
      </c>
      <c r="H25" s="114"/>
      <c r="I25" s="101"/>
      <c r="J25" s="101">
        <v>1651.5</v>
      </c>
      <c r="K25" s="113" t="s">
        <v>110</v>
      </c>
      <c r="L25" s="55">
        <v>1644.77</v>
      </c>
      <c r="M25" s="114">
        <v>17.8</v>
      </c>
      <c r="N25" s="114"/>
      <c r="P25" s="101">
        <v>20.399999999999999</v>
      </c>
      <c r="Q25" s="113" t="s">
        <v>110</v>
      </c>
      <c r="R25" s="55">
        <v>20.57</v>
      </c>
      <c r="S25" s="114">
        <v>-2.7</v>
      </c>
      <c r="V25" s="101">
        <v>448.6</v>
      </c>
      <c r="W25" s="113" t="s">
        <v>110</v>
      </c>
      <c r="X25" s="55">
        <v>446.2</v>
      </c>
      <c r="Y25" s="114">
        <v>-12.2</v>
      </c>
      <c r="AB25" s="101">
        <v>221.8</v>
      </c>
      <c r="AC25" s="113" t="s">
        <v>110</v>
      </c>
      <c r="AD25" s="55">
        <v>219.39</v>
      </c>
      <c r="AE25" s="114">
        <v>-12.4</v>
      </c>
      <c r="AH25" s="101">
        <v>167.5</v>
      </c>
      <c r="AI25" s="113" t="s">
        <v>110</v>
      </c>
      <c r="AJ25" s="55">
        <v>163.18</v>
      </c>
      <c r="AK25" s="114">
        <v>9.1</v>
      </c>
      <c r="AN25" s="101">
        <v>218.5</v>
      </c>
      <c r="AO25" s="113" t="s">
        <v>110</v>
      </c>
      <c r="AP25" s="55">
        <v>217.1</v>
      </c>
      <c r="AQ25" s="114">
        <v>6</v>
      </c>
      <c r="AT25" s="101">
        <v>129</v>
      </c>
      <c r="AU25" s="113" t="s">
        <v>110</v>
      </c>
      <c r="AV25" s="55">
        <v>130.19</v>
      </c>
      <c r="AW25" s="114">
        <v>2.7</v>
      </c>
      <c r="AX25" s="100"/>
      <c r="AZ25" s="101">
        <v>27</v>
      </c>
      <c r="BA25" s="113" t="s">
        <v>110</v>
      </c>
      <c r="BB25" s="55">
        <v>26.38</v>
      </c>
      <c r="BC25" s="114">
        <v>1.3</v>
      </c>
      <c r="BD25" s="100"/>
      <c r="BF25" s="101">
        <v>84.1</v>
      </c>
      <c r="BG25" s="113" t="s">
        <v>110</v>
      </c>
      <c r="BH25" s="55">
        <v>84.87</v>
      </c>
      <c r="BI25" s="114">
        <v>0</v>
      </c>
      <c r="BK25" s="101"/>
      <c r="BL25" s="101">
        <v>228.6</v>
      </c>
      <c r="BM25" s="113" t="s">
        <v>110</v>
      </c>
      <c r="BN25" s="55">
        <v>229.39</v>
      </c>
      <c r="BO25" s="114">
        <v>15.7</v>
      </c>
      <c r="BQ25" s="101"/>
      <c r="BR25" s="101">
        <v>94.5</v>
      </c>
      <c r="BS25" s="113" t="s">
        <v>110</v>
      </c>
      <c r="BT25" s="55">
        <v>96.01</v>
      </c>
      <c r="BU25" s="114">
        <v>-7.6</v>
      </c>
      <c r="BW25" s="101"/>
      <c r="BX25" s="101">
        <v>90.3</v>
      </c>
      <c r="BY25" s="113" t="s">
        <v>110</v>
      </c>
      <c r="BZ25" s="55">
        <v>89.13</v>
      </c>
      <c r="CA25" s="114">
        <v>-1.1000000000000001</v>
      </c>
      <c r="CC25" s="101"/>
      <c r="CD25" s="101">
        <v>87.6</v>
      </c>
      <c r="CE25" s="113" t="s">
        <v>110</v>
      </c>
      <c r="CF25" s="55">
        <v>86.73</v>
      </c>
      <c r="CG25" s="114">
        <v>4.5999999999999996</v>
      </c>
      <c r="CI25" s="101"/>
      <c r="CJ25" s="101">
        <v>53.6</v>
      </c>
      <c r="CK25" s="113" t="s">
        <v>110</v>
      </c>
      <c r="CL25" s="55">
        <v>52.77</v>
      </c>
      <c r="CM25" s="114">
        <v>3.8</v>
      </c>
      <c r="CO25" s="101"/>
      <c r="CP25" s="101">
        <v>15.2</v>
      </c>
      <c r="CQ25" s="113" t="s">
        <v>110</v>
      </c>
      <c r="CR25" s="55">
        <v>15.4</v>
      </c>
      <c r="CS25" s="114">
        <v>1.2</v>
      </c>
    </row>
    <row r="26" spans="1:97" x14ac:dyDescent="0.2">
      <c r="A26" s="6">
        <v>5</v>
      </c>
      <c r="B26" s="7">
        <v>4</v>
      </c>
      <c r="C26" s="101"/>
      <c r="D26" s="101">
        <v>1665.7</v>
      </c>
      <c r="E26" s="113" t="s">
        <v>110</v>
      </c>
      <c r="F26" s="55">
        <v>1661.33</v>
      </c>
      <c r="G26" s="114">
        <v>4.5999999999999996</v>
      </c>
      <c r="H26" s="114"/>
      <c r="I26" s="101"/>
      <c r="J26" s="101">
        <v>1651</v>
      </c>
      <c r="K26" s="113" t="s">
        <v>110</v>
      </c>
      <c r="L26" s="55">
        <v>1645.65</v>
      </c>
      <c r="M26" s="114">
        <v>3.5</v>
      </c>
      <c r="N26" s="114"/>
      <c r="P26" s="101">
        <v>19.5</v>
      </c>
      <c r="Q26" s="113" t="s">
        <v>110</v>
      </c>
      <c r="R26" s="55">
        <v>19.23</v>
      </c>
      <c r="S26" s="114">
        <v>-5.3</v>
      </c>
      <c r="V26" s="101">
        <v>447.3</v>
      </c>
      <c r="W26" s="113" t="s">
        <v>110</v>
      </c>
      <c r="X26" s="55">
        <v>443.14</v>
      </c>
      <c r="Y26" s="114">
        <v>-12.2</v>
      </c>
      <c r="AB26" s="101">
        <v>220.9</v>
      </c>
      <c r="AC26" s="113" t="s">
        <v>110</v>
      </c>
      <c r="AD26" s="55">
        <v>218.02</v>
      </c>
      <c r="AE26" s="114">
        <v>-5.5</v>
      </c>
      <c r="AH26" s="101">
        <v>166.5</v>
      </c>
      <c r="AI26" s="113" t="s">
        <v>110</v>
      </c>
      <c r="AJ26" s="55">
        <v>164.97</v>
      </c>
      <c r="AK26" s="114">
        <v>7.2</v>
      </c>
      <c r="AN26" s="101">
        <v>216.2</v>
      </c>
      <c r="AO26" s="113" t="s">
        <v>110</v>
      </c>
      <c r="AP26" s="55">
        <v>216.28</v>
      </c>
      <c r="AQ26" s="114">
        <v>-3.3</v>
      </c>
      <c r="AT26" s="101">
        <v>131.1</v>
      </c>
      <c r="AU26" s="113" t="s">
        <v>110</v>
      </c>
      <c r="AV26" s="55">
        <v>131.1</v>
      </c>
      <c r="AW26" s="114">
        <v>3.7</v>
      </c>
      <c r="AX26" s="100"/>
      <c r="AZ26" s="101">
        <v>27.1</v>
      </c>
      <c r="BA26" s="113" t="s">
        <v>110</v>
      </c>
      <c r="BB26" s="55">
        <v>26.59</v>
      </c>
      <c r="BC26" s="114">
        <v>0.9</v>
      </c>
      <c r="BD26" s="100"/>
      <c r="BF26" s="101">
        <v>86</v>
      </c>
      <c r="BG26" s="113" t="s">
        <v>110</v>
      </c>
      <c r="BH26" s="55">
        <v>85.52</v>
      </c>
      <c r="BI26" s="114">
        <v>2.6</v>
      </c>
      <c r="BK26" s="101"/>
      <c r="BL26" s="101">
        <v>231.8</v>
      </c>
      <c r="BM26" s="113" t="s">
        <v>110</v>
      </c>
      <c r="BN26" s="55">
        <v>231.56</v>
      </c>
      <c r="BO26" s="114">
        <v>8.6999999999999993</v>
      </c>
      <c r="BQ26" s="101"/>
      <c r="BR26" s="101">
        <v>95.3</v>
      </c>
      <c r="BS26" s="113" t="s">
        <v>110</v>
      </c>
      <c r="BT26" s="55">
        <v>95.61</v>
      </c>
      <c r="BU26" s="114">
        <v>-1.6</v>
      </c>
      <c r="BW26" s="101"/>
      <c r="BX26" s="101">
        <v>90</v>
      </c>
      <c r="BY26" s="113" t="s">
        <v>110</v>
      </c>
      <c r="BZ26" s="55">
        <v>89.83</v>
      </c>
      <c r="CA26" s="114">
        <v>2.8</v>
      </c>
      <c r="CC26" s="101"/>
      <c r="CD26" s="101">
        <v>85.2</v>
      </c>
      <c r="CE26" s="113" t="s">
        <v>110</v>
      </c>
      <c r="CF26" s="55">
        <v>86.77</v>
      </c>
      <c r="CG26" s="114">
        <v>0.2</v>
      </c>
      <c r="CI26" s="101"/>
      <c r="CJ26" s="101">
        <v>53.6</v>
      </c>
      <c r="CK26" s="113" t="s">
        <v>110</v>
      </c>
      <c r="CL26" s="55">
        <v>53.29</v>
      </c>
      <c r="CM26" s="114">
        <v>2.1</v>
      </c>
      <c r="CO26" s="101"/>
      <c r="CP26" s="101">
        <v>14.7</v>
      </c>
      <c r="CQ26" s="113" t="s">
        <v>110</v>
      </c>
      <c r="CR26" s="55">
        <v>15.68</v>
      </c>
      <c r="CS26" s="114">
        <v>1.1000000000000001</v>
      </c>
    </row>
    <row r="27" spans="1:97" x14ac:dyDescent="0.2">
      <c r="A27" s="6"/>
      <c r="B27" s="7">
        <v>1</v>
      </c>
      <c r="C27" s="101"/>
      <c r="D27" s="101">
        <v>1654</v>
      </c>
      <c r="E27" s="113" t="s">
        <v>110</v>
      </c>
      <c r="F27" s="55">
        <v>1662.77</v>
      </c>
      <c r="G27" s="114">
        <v>5.8</v>
      </c>
      <c r="H27" s="114"/>
      <c r="I27" s="101"/>
      <c r="J27" s="101">
        <v>1636.9</v>
      </c>
      <c r="K27" s="113" t="s">
        <v>110</v>
      </c>
      <c r="L27" s="55">
        <v>1646.43</v>
      </c>
      <c r="M27" s="114">
        <v>3.1</v>
      </c>
      <c r="N27" s="114"/>
      <c r="P27" s="101">
        <v>17.7</v>
      </c>
      <c r="Q27" s="113" t="s">
        <v>110</v>
      </c>
      <c r="R27" s="55">
        <v>18.11</v>
      </c>
      <c r="S27" s="114">
        <v>-4.5</v>
      </c>
      <c r="V27" s="101">
        <v>438.7</v>
      </c>
      <c r="W27" s="113" t="s">
        <v>110</v>
      </c>
      <c r="X27" s="55">
        <v>440.31</v>
      </c>
      <c r="Y27" s="114">
        <v>-11.3</v>
      </c>
      <c r="AB27" s="101">
        <v>216</v>
      </c>
      <c r="AC27" s="113" t="s">
        <v>110</v>
      </c>
      <c r="AD27" s="55">
        <v>217.54</v>
      </c>
      <c r="AE27" s="114">
        <v>-1.9</v>
      </c>
      <c r="AH27" s="101">
        <v>162.4</v>
      </c>
      <c r="AI27" s="113" t="s">
        <v>110</v>
      </c>
      <c r="AJ27" s="55">
        <v>166.23</v>
      </c>
      <c r="AK27" s="114">
        <v>5.0999999999999996</v>
      </c>
      <c r="AN27" s="101">
        <v>212</v>
      </c>
      <c r="AO27" s="113" t="s">
        <v>110</v>
      </c>
      <c r="AP27" s="55">
        <v>214.61</v>
      </c>
      <c r="AQ27" s="114">
        <v>-6.7</v>
      </c>
      <c r="AT27" s="101">
        <v>132.6</v>
      </c>
      <c r="AU27" s="113" t="s">
        <v>110</v>
      </c>
      <c r="AV27" s="55">
        <v>132.44999999999999</v>
      </c>
      <c r="AW27" s="114">
        <v>5.4</v>
      </c>
      <c r="AX27" s="100"/>
      <c r="AZ27" s="101">
        <v>25.4</v>
      </c>
      <c r="BA27" s="113" t="s">
        <v>110</v>
      </c>
      <c r="BB27" s="55">
        <v>26.67</v>
      </c>
      <c r="BC27" s="114">
        <v>0.3</v>
      </c>
      <c r="BD27" s="100"/>
      <c r="BF27" s="101">
        <v>87.1</v>
      </c>
      <c r="BG27" s="113" t="s">
        <v>110</v>
      </c>
      <c r="BH27" s="55">
        <v>87.5</v>
      </c>
      <c r="BI27" s="114">
        <v>8</v>
      </c>
      <c r="BK27" s="101"/>
      <c r="BL27" s="101">
        <v>228.9</v>
      </c>
      <c r="BM27" s="113" t="s">
        <v>110</v>
      </c>
      <c r="BN27" s="55">
        <v>233.14</v>
      </c>
      <c r="BO27" s="114">
        <v>6.3</v>
      </c>
      <c r="BQ27" s="101"/>
      <c r="BR27" s="101">
        <v>98.8</v>
      </c>
      <c r="BS27" s="113" t="s">
        <v>110</v>
      </c>
      <c r="BT27" s="55">
        <v>96.51</v>
      </c>
      <c r="BU27" s="114">
        <v>3.6</v>
      </c>
      <c r="BW27" s="101"/>
      <c r="BX27" s="101">
        <v>90.1</v>
      </c>
      <c r="BY27" s="113" t="s">
        <v>110</v>
      </c>
      <c r="BZ27" s="55">
        <v>90.73</v>
      </c>
      <c r="CA27" s="114">
        <v>3.6</v>
      </c>
      <c r="CC27" s="101"/>
      <c r="CD27" s="101">
        <v>87.5</v>
      </c>
      <c r="CE27" s="113" t="s">
        <v>110</v>
      </c>
      <c r="CF27" s="55">
        <v>86.13</v>
      </c>
      <c r="CG27" s="114">
        <v>-2.6</v>
      </c>
      <c r="CI27" s="101"/>
      <c r="CJ27" s="101">
        <v>53.2</v>
      </c>
      <c r="CK27" s="113" t="s">
        <v>110</v>
      </c>
      <c r="CL27" s="55">
        <v>52.48</v>
      </c>
      <c r="CM27" s="114">
        <v>-3.2</v>
      </c>
      <c r="CO27" s="101"/>
      <c r="CP27" s="101">
        <v>17.100000000000001</v>
      </c>
      <c r="CQ27" s="113" t="s">
        <v>110</v>
      </c>
      <c r="CR27" s="55">
        <v>16.350000000000001</v>
      </c>
      <c r="CS27" s="114">
        <v>2.7</v>
      </c>
    </row>
    <row r="28" spans="1:97" x14ac:dyDescent="0.2">
      <c r="A28" s="6">
        <v>6</v>
      </c>
      <c r="B28" s="7">
        <v>2</v>
      </c>
      <c r="C28" s="101"/>
      <c r="D28" s="101">
        <v>1673.1</v>
      </c>
      <c r="E28" s="113" t="s">
        <v>110</v>
      </c>
      <c r="F28" s="55">
        <v>1667.24</v>
      </c>
      <c r="G28" s="114">
        <v>17.8</v>
      </c>
      <c r="H28" s="114"/>
      <c r="I28" s="101"/>
      <c r="J28" s="101">
        <v>1655.4</v>
      </c>
      <c r="K28" s="113" t="s">
        <v>110</v>
      </c>
      <c r="L28" s="55">
        <v>1650.16</v>
      </c>
      <c r="M28" s="114">
        <v>15</v>
      </c>
      <c r="N28" s="114"/>
      <c r="P28" s="101">
        <v>18.399999999999999</v>
      </c>
      <c r="Q28" s="113" t="s">
        <v>110</v>
      </c>
      <c r="R28" s="55">
        <v>17.989999999999998</v>
      </c>
      <c r="S28" s="114">
        <v>-0.5</v>
      </c>
      <c r="V28" s="101">
        <v>439.6</v>
      </c>
      <c r="W28" s="113" t="s">
        <v>110</v>
      </c>
      <c r="X28" s="55">
        <v>438.21</v>
      </c>
      <c r="Y28" s="114">
        <v>-8.4</v>
      </c>
      <c r="AB28" s="101">
        <v>219.1</v>
      </c>
      <c r="AC28" s="113" t="s">
        <v>110</v>
      </c>
      <c r="AD28" s="55">
        <v>217.52</v>
      </c>
      <c r="AE28" s="114">
        <v>-0.1</v>
      </c>
      <c r="AH28" s="101">
        <v>167.9</v>
      </c>
      <c r="AI28" s="113" t="s">
        <v>110</v>
      </c>
      <c r="AJ28" s="55">
        <v>168</v>
      </c>
      <c r="AK28" s="114">
        <v>7.1</v>
      </c>
      <c r="AN28" s="101">
        <v>214.9</v>
      </c>
      <c r="AO28" s="113" t="s">
        <v>110</v>
      </c>
      <c r="AP28" s="55">
        <v>213.69</v>
      </c>
      <c r="AQ28" s="114">
        <v>-3.7</v>
      </c>
      <c r="AT28" s="101">
        <v>135.5</v>
      </c>
      <c r="AU28" s="113" t="s">
        <v>110</v>
      </c>
      <c r="AV28" s="55">
        <v>133.65</v>
      </c>
      <c r="AW28" s="114">
        <v>4.8</v>
      </c>
      <c r="AX28" s="100"/>
      <c r="AZ28" s="101">
        <v>27.3</v>
      </c>
      <c r="BA28" s="113" t="s">
        <v>110</v>
      </c>
      <c r="BB28" s="55">
        <v>27.01</v>
      </c>
      <c r="BC28" s="114">
        <v>1.4</v>
      </c>
      <c r="BD28" s="100"/>
      <c r="BF28" s="101">
        <v>90.4</v>
      </c>
      <c r="BG28" s="113" t="s">
        <v>110</v>
      </c>
      <c r="BH28" s="55">
        <v>89.61</v>
      </c>
      <c r="BI28" s="114">
        <v>8.4</v>
      </c>
      <c r="BK28" s="101"/>
      <c r="BL28" s="101">
        <v>235.9</v>
      </c>
      <c r="BM28" s="113" t="s">
        <v>110</v>
      </c>
      <c r="BN28" s="55">
        <v>235.51</v>
      </c>
      <c r="BO28" s="114">
        <v>9.5</v>
      </c>
      <c r="BQ28" s="101"/>
      <c r="BR28" s="101">
        <v>97</v>
      </c>
      <c r="BS28" s="113" t="s">
        <v>110</v>
      </c>
      <c r="BT28" s="55">
        <v>97.22</v>
      </c>
      <c r="BU28" s="114">
        <v>2.8</v>
      </c>
      <c r="BW28" s="101"/>
      <c r="BX28" s="101">
        <v>91.3</v>
      </c>
      <c r="BY28" s="113" t="s">
        <v>110</v>
      </c>
      <c r="BZ28" s="55">
        <v>90.8</v>
      </c>
      <c r="CA28" s="114">
        <v>0.3</v>
      </c>
      <c r="CC28" s="101"/>
      <c r="CD28" s="101">
        <v>85.1</v>
      </c>
      <c r="CE28" s="113" t="s">
        <v>110</v>
      </c>
      <c r="CF28" s="55">
        <v>85.57</v>
      </c>
      <c r="CG28" s="114">
        <v>-2.2000000000000002</v>
      </c>
      <c r="CI28" s="101"/>
      <c r="CJ28" s="101">
        <v>50.2</v>
      </c>
      <c r="CK28" s="113" t="s">
        <v>110</v>
      </c>
      <c r="CL28" s="55">
        <v>51.29</v>
      </c>
      <c r="CM28" s="114">
        <v>-4.8</v>
      </c>
      <c r="CO28" s="101"/>
      <c r="CP28" s="101">
        <v>17.7</v>
      </c>
      <c r="CQ28" s="113" t="s">
        <v>110</v>
      </c>
      <c r="CR28" s="55">
        <v>17.07</v>
      </c>
      <c r="CS28" s="114">
        <v>2.9</v>
      </c>
    </row>
    <row r="29" spans="1:97" x14ac:dyDescent="0.2">
      <c r="A29" s="6">
        <v>6</v>
      </c>
      <c r="B29" s="7">
        <v>3</v>
      </c>
      <c r="C29" s="101"/>
      <c r="D29" s="101">
        <v>1672.1</v>
      </c>
      <c r="E29" s="113" t="s">
        <v>110</v>
      </c>
      <c r="F29" s="55">
        <v>1676.28</v>
      </c>
      <c r="G29" s="114">
        <v>36.200000000000003</v>
      </c>
      <c r="H29" s="114"/>
      <c r="I29" s="101"/>
      <c r="J29" s="101">
        <v>1655</v>
      </c>
      <c r="K29" s="113" t="s">
        <v>110</v>
      </c>
      <c r="L29" s="55">
        <v>1658.63</v>
      </c>
      <c r="M29" s="114">
        <v>33.9</v>
      </c>
      <c r="N29" s="114"/>
      <c r="P29" s="101">
        <v>18.7</v>
      </c>
      <c r="Q29" s="113" t="s">
        <v>110</v>
      </c>
      <c r="R29" s="55">
        <v>18.75</v>
      </c>
      <c r="S29" s="114">
        <v>3.1</v>
      </c>
      <c r="V29" s="101">
        <v>432.8</v>
      </c>
      <c r="W29" s="113" t="s">
        <v>110</v>
      </c>
      <c r="X29" s="55">
        <v>437.47</v>
      </c>
      <c r="Y29" s="114">
        <v>-3</v>
      </c>
      <c r="AB29" s="101">
        <v>217.8</v>
      </c>
      <c r="AC29" s="113" t="s">
        <v>110</v>
      </c>
      <c r="AD29" s="55">
        <v>218.28</v>
      </c>
      <c r="AE29" s="114">
        <v>3</v>
      </c>
      <c r="AH29" s="101">
        <v>172.6</v>
      </c>
      <c r="AI29" s="113" t="s">
        <v>110</v>
      </c>
      <c r="AJ29" s="55">
        <v>170.83</v>
      </c>
      <c r="AK29" s="114">
        <v>11.3</v>
      </c>
      <c r="AN29" s="101">
        <v>212.8</v>
      </c>
      <c r="AO29" s="113" t="s">
        <v>110</v>
      </c>
      <c r="AP29" s="55">
        <v>213.53</v>
      </c>
      <c r="AQ29" s="114">
        <v>-0.6</v>
      </c>
      <c r="AT29" s="101">
        <v>133.1</v>
      </c>
      <c r="AU29" s="113" t="s">
        <v>110</v>
      </c>
      <c r="AV29" s="55">
        <v>134.44999999999999</v>
      </c>
      <c r="AW29" s="114">
        <v>3.2</v>
      </c>
      <c r="AX29" s="100"/>
      <c r="AZ29" s="101">
        <v>27.5</v>
      </c>
      <c r="BA29" s="113" t="s">
        <v>110</v>
      </c>
      <c r="BB29" s="55">
        <v>27.69</v>
      </c>
      <c r="BC29" s="114">
        <v>2.7</v>
      </c>
      <c r="BD29" s="100"/>
      <c r="BF29" s="101">
        <v>91.7</v>
      </c>
      <c r="BG29" s="113" t="s">
        <v>110</v>
      </c>
      <c r="BH29" s="55">
        <v>90.88</v>
      </c>
      <c r="BI29" s="114">
        <v>5.0999999999999996</v>
      </c>
      <c r="BK29" s="101"/>
      <c r="BL29" s="101">
        <v>239.2</v>
      </c>
      <c r="BM29" s="113" t="s">
        <v>110</v>
      </c>
      <c r="BN29" s="55">
        <v>239.11</v>
      </c>
      <c r="BO29" s="114">
        <v>14.4</v>
      </c>
      <c r="BQ29" s="101"/>
      <c r="BR29" s="101">
        <v>98.4</v>
      </c>
      <c r="BS29" s="113" t="s">
        <v>110</v>
      </c>
      <c r="BT29" s="55">
        <v>97.92</v>
      </c>
      <c r="BU29" s="114">
        <v>2.8</v>
      </c>
      <c r="BW29" s="101"/>
      <c r="BX29" s="101">
        <v>89.8</v>
      </c>
      <c r="BY29" s="113" t="s">
        <v>110</v>
      </c>
      <c r="BZ29" s="55">
        <v>90.26</v>
      </c>
      <c r="CA29" s="114">
        <v>-2.1</v>
      </c>
      <c r="CC29" s="101"/>
      <c r="CD29" s="101">
        <v>86.3</v>
      </c>
      <c r="CE29" s="113" t="s">
        <v>110</v>
      </c>
      <c r="CF29" s="55">
        <v>85.02</v>
      </c>
      <c r="CG29" s="114">
        <v>-2.2000000000000002</v>
      </c>
      <c r="CI29" s="101"/>
      <c r="CJ29" s="101">
        <v>50.5</v>
      </c>
      <c r="CK29" s="113" t="s">
        <v>110</v>
      </c>
      <c r="CL29" s="55">
        <v>50.94</v>
      </c>
      <c r="CM29" s="114">
        <v>-1.4</v>
      </c>
      <c r="CO29" s="101"/>
      <c r="CP29" s="101">
        <v>17.100000000000001</v>
      </c>
      <c r="CQ29" s="113" t="s">
        <v>110</v>
      </c>
      <c r="CR29" s="55">
        <v>17.649999999999999</v>
      </c>
      <c r="CS29" s="114">
        <v>2.2999999999999998</v>
      </c>
    </row>
    <row r="30" spans="1:97" x14ac:dyDescent="0.2">
      <c r="A30" s="6">
        <v>6</v>
      </c>
      <c r="B30" s="7">
        <v>4</v>
      </c>
      <c r="C30" s="101"/>
      <c r="D30" s="101">
        <v>1692.4</v>
      </c>
      <c r="E30" s="113" t="s">
        <v>110</v>
      </c>
      <c r="F30" s="55">
        <v>1689.46</v>
      </c>
      <c r="G30" s="114">
        <v>52.7</v>
      </c>
      <c r="H30" s="114"/>
      <c r="I30" s="101"/>
      <c r="J30" s="101">
        <v>1674.2</v>
      </c>
      <c r="K30" s="113" t="s">
        <v>110</v>
      </c>
      <c r="L30" s="55">
        <v>1670.59</v>
      </c>
      <c r="M30" s="114">
        <v>47.9</v>
      </c>
      <c r="N30" s="114"/>
      <c r="P30" s="101">
        <v>19.7</v>
      </c>
      <c r="Q30" s="113" t="s">
        <v>110</v>
      </c>
      <c r="R30" s="55">
        <v>19.75</v>
      </c>
      <c r="S30" s="114">
        <v>4</v>
      </c>
      <c r="V30" s="101">
        <v>437</v>
      </c>
      <c r="W30" s="113" t="s">
        <v>110</v>
      </c>
      <c r="X30" s="55">
        <v>437.31</v>
      </c>
      <c r="Y30" s="114">
        <v>-0.6</v>
      </c>
      <c r="AB30" s="101">
        <v>220.1</v>
      </c>
      <c r="AC30" s="113" t="s">
        <v>110</v>
      </c>
      <c r="AD30" s="55">
        <v>219.31</v>
      </c>
      <c r="AE30" s="114">
        <v>4.0999999999999996</v>
      </c>
      <c r="AH30" s="101">
        <v>174.6</v>
      </c>
      <c r="AI30" s="113" t="s">
        <v>110</v>
      </c>
      <c r="AJ30" s="55">
        <v>173.54</v>
      </c>
      <c r="AK30" s="114">
        <v>10.9</v>
      </c>
      <c r="AN30" s="101">
        <v>215.2</v>
      </c>
      <c r="AO30" s="113" t="s">
        <v>110</v>
      </c>
      <c r="AP30" s="55">
        <v>213.36</v>
      </c>
      <c r="AQ30" s="114">
        <v>-0.7</v>
      </c>
      <c r="AT30" s="101">
        <v>134.19999999999999</v>
      </c>
      <c r="AU30" s="113" t="s">
        <v>110</v>
      </c>
      <c r="AV30" s="55">
        <v>135.24</v>
      </c>
      <c r="AW30" s="114">
        <v>3.1</v>
      </c>
      <c r="AX30" s="100"/>
      <c r="AZ30" s="101">
        <v>28.1</v>
      </c>
      <c r="BA30" s="113" t="s">
        <v>110</v>
      </c>
      <c r="BB30" s="55">
        <v>28.59</v>
      </c>
      <c r="BC30" s="114">
        <v>3.6</v>
      </c>
      <c r="BD30" s="100"/>
      <c r="BF30" s="101">
        <v>92.1</v>
      </c>
      <c r="BG30" s="113" t="s">
        <v>110</v>
      </c>
      <c r="BH30" s="55">
        <v>91.5</v>
      </c>
      <c r="BI30" s="114">
        <v>2.5</v>
      </c>
      <c r="BK30" s="101"/>
      <c r="BL30" s="101">
        <v>244.1</v>
      </c>
      <c r="BM30" s="113" t="s">
        <v>110</v>
      </c>
      <c r="BN30" s="55">
        <v>243.43</v>
      </c>
      <c r="BO30" s="114">
        <v>17.3</v>
      </c>
      <c r="BQ30" s="101"/>
      <c r="BR30" s="101">
        <v>98.8</v>
      </c>
      <c r="BS30" s="113" t="s">
        <v>110</v>
      </c>
      <c r="BT30" s="55">
        <v>100.02</v>
      </c>
      <c r="BU30" s="114">
        <v>8.4</v>
      </c>
      <c r="BW30" s="101"/>
      <c r="BX30" s="101">
        <v>89.7</v>
      </c>
      <c r="BY30" s="113" t="s">
        <v>110</v>
      </c>
      <c r="BZ30" s="55">
        <v>89.71</v>
      </c>
      <c r="CA30" s="114">
        <v>-2.2000000000000002</v>
      </c>
      <c r="CC30" s="101"/>
      <c r="CD30" s="101">
        <v>84.4</v>
      </c>
      <c r="CE30" s="113" t="s">
        <v>110</v>
      </c>
      <c r="CF30" s="55">
        <v>84.64</v>
      </c>
      <c r="CG30" s="114">
        <v>-1.5</v>
      </c>
      <c r="CI30" s="101"/>
      <c r="CJ30" s="101">
        <v>53.9</v>
      </c>
      <c r="CK30" s="113" t="s">
        <v>110</v>
      </c>
      <c r="CL30" s="55">
        <v>51.65</v>
      </c>
      <c r="CM30" s="114">
        <v>2.8</v>
      </c>
      <c r="CO30" s="101"/>
      <c r="CP30" s="101">
        <v>18.2</v>
      </c>
      <c r="CQ30" s="113" t="s">
        <v>110</v>
      </c>
      <c r="CR30" s="55">
        <v>18.87</v>
      </c>
      <c r="CS30" s="114">
        <v>4.9000000000000004</v>
      </c>
    </row>
    <row r="31" spans="1:97" x14ac:dyDescent="0.2">
      <c r="A31" s="6"/>
      <c r="B31" s="7">
        <v>1</v>
      </c>
      <c r="C31" s="101"/>
      <c r="D31" s="101">
        <v>1705.1</v>
      </c>
      <c r="E31" s="113" t="s">
        <v>110</v>
      </c>
      <c r="F31" s="55">
        <v>1704.9</v>
      </c>
      <c r="G31" s="114">
        <v>61.8</v>
      </c>
      <c r="H31" s="114"/>
      <c r="I31" s="101"/>
      <c r="J31" s="101">
        <v>1684.1</v>
      </c>
      <c r="K31" s="113" t="s">
        <v>110</v>
      </c>
      <c r="L31" s="55">
        <v>1684.1</v>
      </c>
      <c r="M31" s="114">
        <v>54</v>
      </c>
      <c r="N31" s="114"/>
      <c r="P31" s="101">
        <v>20.6</v>
      </c>
      <c r="Q31" s="113" t="s">
        <v>110</v>
      </c>
      <c r="R31" s="55">
        <v>20.41</v>
      </c>
      <c r="S31" s="114">
        <v>2.6</v>
      </c>
      <c r="V31" s="101">
        <v>438.6</v>
      </c>
      <c r="W31" s="113" t="s">
        <v>110</v>
      </c>
      <c r="X31" s="55">
        <v>436.8</v>
      </c>
      <c r="Y31" s="114">
        <v>-2</v>
      </c>
      <c r="AB31" s="101">
        <v>222.2</v>
      </c>
      <c r="AC31" s="113" t="s">
        <v>110</v>
      </c>
      <c r="AD31" s="55">
        <v>220.63</v>
      </c>
      <c r="AE31" s="114">
        <v>5.3</v>
      </c>
      <c r="AH31" s="101">
        <v>175.3</v>
      </c>
      <c r="AI31" s="113" t="s">
        <v>110</v>
      </c>
      <c r="AJ31" s="55">
        <v>176.18</v>
      </c>
      <c r="AK31" s="114">
        <v>10.6</v>
      </c>
      <c r="AN31" s="101">
        <v>214.6</v>
      </c>
      <c r="AO31" s="113" t="s">
        <v>110</v>
      </c>
      <c r="AP31" s="55">
        <v>213.45</v>
      </c>
      <c r="AQ31" s="114">
        <v>0.3</v>
      </c>
      <c r="AT31" s="101">
        <v>135.1</v>
      </c>
      <c r="AU31" s="113" t="s">
        <v>110</v>
      </c>
      <c r="AV31" s="55">
        <v>136.30000000000001</v>
      </c>
      <c r="AW31" s="114">
        <v>4.2</v>
      </c>
      <c r="AX31" s="100"/>
      <c r="AZ31" s="101">
        <v>29.1</v>
      </c>
      <c r="BA31" s="113" t="s">
        <v>110</v>
      </c>
      <c r="BB31" s="55">
        <v>29.41</v>
      </c>
      <c r="BC31" s="114">
        <v>3.3</v>
      </c>
      <c r="BD31" s="100"/>
      <c r="BF31" s="101">
        <v>91.9</v>
      </c>
      <c r="BG31" s="113" t="s">
        <v>110</v>
      </c>
      <c r="BH31" s="55">
        <v>92.15</v>
      </c>
      <c r="BI31" s="114">
        <v>2.6</v>
      </c>
      <c r="BK31" s="101"/>
      <c r="BL31" s="101">
        <v>247.2</v>
      </c>
      <c r="BM31" s="113" t="s">
        <v>110</v>
      </c>
      <c r="BN31" s="55">
        <v>247.33</v>
      </c>
      <c r="BO31" s="114">
        <v>15.6</v>
      </c>
      <c r="BQ31" s="101"/>
      <c r="BR31" s="101">
        <v>103.5</v>
      </c>
      <c r="BS31" s="113" t="s">
        <v>110</v>
      </c>
      <c r="BT31" s="55">
        <v>103.39</v>
      </c>
      <c r="BU31" s="114">
        <v>13.5</v>
      </c>
      <c r="BW31" s="101"/>
      <c r="BX31" s="101">
        <v>89.6</v>
      </c>
      <c r="BY31" s="113" t="s">
        <v>110</v>
      </c>
      <c r="BZ31" s="55">
        <v>89.86</v>
      </c>
      <c r="CA31" s="114">
        <v>0.6</v>
      </c>
      <c r="CC31" s="101"/>
      <c r="CD31" s="101">
        <v>85</v>
      </c>
      <c r="CE31" s="113" t="s">
        <v>110</v>
      </c>
      <c r="CF31" s="55">
        <v>84.6</v>
      </c>
      <c r="CG31" s="114">
        <v>-0.2</v>
      </c>
      <c r="CI31" s="101"/>
      <c r="CJ31" s="101">
        <v>52.8</v>
      </c>
      <c r="CK31" s="113" t="s">
        <v>110</v>
      </c>
      <c r="CL31" s="55">
        <v>52.59</v>
      </c>
      <c r="CM31" s="114">
        <v>3.8</v>
      </c>
      <c r="CO31" s="101"/>
      <c r="CP31" s="101">
        <v>21</v>
      </c>
      <c r="CQ31" s="113" t="s">
        <v>110</v>
      </c>
      <c r="CR31" s="55">
        <v>20.81</v>
      </c>
      <c r="CS31" s="114">
        <v>7.7</v>
      </c>
    </row>
    <row r="32" spans="1:97" x14ac:dyDescent="0.2">
      <c r="A32" s="6">
        <v>7</v>
      </c>
      <c r="B32" s="7">
        <v>2</v>
      </c>
      <c r="C32" s="101"/>
      <c r="D32" s="101">
        <v>1712.4</v>
      </c>
      <c r="E32" s="113" t="s">
        <v>110</v>
      </c>
      <c r="F32" s="55">
        <v>1719.55</v>
      </c>
      <c r="G32" s="114">
        <v>58.6</v>
      </c>
      <c r="H32" s="114"/>
      <c r="I32" s="101"/>
      <c r="J32" s="101">
        <v>1690.1</v>
      </c>
      <c r="K32" s="113" t="s">
        <v>110</v>
      </c>
      <c r="L32" s="55">
        <v>1697.28</v>
      </c>
      <c r="M32" s="114">
        <v>52.7</v>
      </c>
      <c r="N32" s="114"/>
      <c r="P32" s="101">
        <v>20.9</v>
      </c>
      <c r="Q32" s="113" t="s">
        <v>110</v>
      </c>
      <c r="R32" s="55">
        <v>20.62</v>
      </c>
      <c r="S32" s="114">
        <v>0.9</v>
      </c>
      <c r="V32" s="101">
        <v>430.1</v>
      </c>
      <c r="W32" s="113" t="s">
        <v>110</v>
      </c>
      <c r="X32" s="55">
        <v>434.78</v>
      </c>
      <c r="Y32" s="114">
        <v>-8.1</v>
      </c>
      <c r="AB32" s="101">
        <v>218.3</v>
      </c>
      <c r="AC32" s="113" t="s">
        <v>110</v>
      </c>
      <c r="AD32" s="55">
        <v>221.66</v>
      </c>
      <c r="AE32" s="114">
        <v>4.0999999999999996</v>
      </c>
      <c r="AH32" s="101">
        <v>176.6</v>
      </c>
      <c r="AI32" s="113" t="s">
        <v>110</v>
      </c>
      <c r="AJ32" s="55">
        <v>179.3</v>
      </c>
      <c r="AK32" s="114">
        <v>12.5</v>
      </c>
      <c r="AN32" s="101">
        <v>214.1</v>
      </c>
      <c r="AO32" s="113" t="s">
        <v>110</v>
      </c>
      <c r="AP32" s="55">
        <v>214.7</v>
      </c>
      <c r="AQ32" s="114">
        <v>5</v>
      </c>
      <c r="AT32" s="101">
        <v>137.5</v>
      </c>
      <c r="AU32" s="113" t="s">
        <v>110</v>
      </c>
      <c r="AV32" s="55">
        <v>137.18</v>
      </c>
      <c r="AW32" s="114">
        <v>3.5</v>
      </c>
      <c r="AX32" s="100"/>
      <c r="AZ32" s="101">
        <v>30.5</v>
      </c>
      <c r="BA32" s="113" t="s">
        <v>110</v>
      </c>
      <c r="BB32" s="55">
        <v>29.8</v>
      </c>
      <c r="BC32" s="114">
        <v>1.6</v>
      </c>
      <c r="BD32" s="100"/>
      <c r="BF32" s="101">
        <v>91.3</v>
      </c>
      <c r="BG32" s="113" t="s">
        <v>110</v>
      </c>
      <c r="BH32" s="55">
        <v>93.51</v>
      </c>
      <c r="BI32" s="114">
        <v>5.4</v>
      </c>
      <c r="BK32" s="101"/>
      <c r="BL32" s="101">
        <v>248.8</v>
      </c>
      <c r="BM32" s="113" t="s">
        <v>110</v>
      </c>
      <c r="BN32" s="55">
        <v>250.61</v>
      </c>
      <c r="BO32" s="114">
        <v>13.1</v>
      </c>
      <c r="BQ32" s="101"/>
      <c r="BR32" s="101">
        <v>108</v>
      </c>
      <c r="BS32" s="113" t="s">
        <v>110</v>
      </c>
      <c r="BT32" s="55">
        <v>106.47</v>
      </c>
      <c r="BU32" s="114">
        <v>12.3</v>
      </c>
      <c r="BW32" s="101"/>
      <c r="BX32" s="101">
        <v>92</v>
      </c>
      <c r="BY32" s="113" t="s">
        <v>110</v>
      </c>
      <c r="BZ32" s="55">
        <v>90.45</v>
      </c>
      <c r="CA32" s="114">
        <v>2.4</v>
      </c>
      <c r="CC32" s="101"/>
      <c r="CD32" s="101">
        <v>86</v>
      </c>
      <c r="CE32" s="113" t="s">
        <v>110</v>
      </c>
      <c r="CF32" s="55">
        <v>85.39</v>
      </c>
      <c r="CG32" s="114">
        <v>3.2</v>
      </c>
      <c r="CI32" s="101"/>
      <c r="CJ32" s="101">
        <v>52.4</v>
      </c>
      <c r="CK32" s="113" t="s">
        <v>110</v>
      </c>
      <c r="CL32" s="55">
        <v>53.23</v>
      </c>
      <c r="CM32" s="114">
        <v>2.6</v>
      </c>
      <c r="CO32" s="101"/>
      <c r="CP32" s="101">
        <v>22.3</v>
      </c>
      <c r="CQ32" s="113" t="s">
        <v>110</v>
      </c>
      <c r="CR32" s="55">
        <v>22.27</v>
      </c>
      <c r="CS32" s="114">
        <v>5.9</v>
      </c>
    </row>
    <row r="33" spans="1:97" x14ac:dyDescent="0.2">
      <c r="A33" s="6">
        <v>7</v>
      </c>
      <c r="B33" s="7">
        <v>3</v>
      </c>
      <c r="C33" s="101"/>
      <c r="D33" s="101">
        <v>1741.5</v>
      </c>
      <c r="E33" s="113" t="s">
        <v>110</v>
      </c>
      <c r="F33" s="55">
        <v>1735.27</v>
      </c>
      <c r="G33" s="114">
        <v>62.9</v>
      </c>
      <c r="H33" s="114"/>
      <c r="I33" s="101"/>
      <c r="J33" s="101">
        <v>1718.2</v>
      </c>
      <c r="K33" s="113" t="s">
        <v>110</v>
      </c>
      <c r="L33" s="55">
        <v>1712.5</v>
      </c>
      <c r="M33" s="114">
        <v>60.9</v>
      </c>
      <c r="N33" s="114"/>
      <c r="P33" s="101">
        <v>21.1</v>
      </c>
      <c r="Q33" s="113" t="s">
        <v>110</v>
      </c>
      <c r="R33" s="55">
        <v>20.7</v>
      </c>
      <c r="S33" s="114">
        <v>0.3</v>
      </c>
      <c r="V33" s="101">
        <v>433.6</v>
      </c>
      <c r="W33" s="113" t="s">
        <v>110</v>
      </c>
      <c r="X33" s="55">
        <v>433.39</v>
      </c>
      <c r="Y33" s="114">
        <v>-5.6</v>
      </c>
      <c r="AB33" s="101">
        <v>223.8</v>
      </c>
      <c r="AC33" s="113" t="s">
        <v>110</v>
      </c>
      <c r="AD33" s="55">
        <v>222.41</v>
      </c>
      <c r="AE33" s="114">
        <v>3</v>
      </c>
      <c r="AH33" s="101">
        <v>186.3</v>
      </c>
      <c r="AI33" s="113" t="s">
        <v>110</v>
      </c>
      <c r="AJ33" s="55">
        <v>183.89</v>
      </c>
      <c r="AK33" s="114">
        <v>18.399999999999999</v>
      </c>
      <c r="AN33" s="101">
        <v>218.5</v>
      </c>
      <c r="AO33" s="113" t="s">
        <v>110</v>
      </c>
      <c r="AP33" s="55">
        <v>217.36</v>
      </c>
      <c r="AQ33" s="114">
        <v>10.6</v>
      </c>
      <c r="AT33" s="101">
        <v>138.80000000000001</v>
      </c>
      <c r="AU33" s="113" t="s">
        <v>110</v>
      </c>
      <c r="AV33" s="55">
        <v>137.44</v>
      </c>
      <c r="AW33" s="114">
        <v>1</v>
      </c>
      <c r="AX33" s="100"/>
      <c r="AZ33" s="101">
        <v>28.8</v>
      </c>
      <c r="BA33" s="113" t="s">
        <v>110</v>
      </c>
      <c r="BB33" s="55">
        <v>29.76</v>
      </c>
      <c r="BC33" s="114">
        <v>-0.2</v>
      </c>
      <c r="BD33" s="100"/>
      <c r="BF33" s="101">
        <v>95.4</v>
      </c>
      <c r="BG33" s="113" t="s">
        <v>110</v>
      </c>
      <c r="BH33" s="55">
        <v>95.33</v>
      </c>
      <c r="BI33" s="114">
        <v>7.3</v>
      </c>
      <c r="BK33" s="101"/>
      <c r="BL33" s="101">
        <v>254</v>
      </c>
      <c r="BM33" s="113" t="s">
        <v>110</v>
      </c>
      <c r="BN33" s="55">
        <v>254.2</v>
      </c>
      <c r="BO33" s="114">
        <v>14.3</v>
      </c>
      <c r="BQ33" s="101"/>
      <c r="BR33" s="101">
        <v>107.3</v>
      </c>
      <c r="BS33" s="113" t="s">
        <v>110</v>
      </c>
      <c r="BT33" s="55">
        <v>107.6</v>
      </c>
      <c r="BU33" s="114">
        <v>4.5</v>
      </c>
      <c r="BW33" s="101"/>
      <c r="BX33" s="101">
        <v>91.3</v>
      </c>
      <c r="BY33" s="113" t="s">
        <v>110</v>
      </c>
      <c r="BZ33" s="55">
        <v>90.84</v>
      </c>
      <c r="CA33" s="114">
        <v>1.6</v>
      </c>
      <c r="CC33" s="101"/>
      <c r="CD33" s="101">
        <v>87.5</v>
      </c>
      <c r="CE33" s="113" t="s">
        <v>110</v>
      </c>
      <c r="CF33" s="55">
        <v>87.46</v>
      </c>
      <c r="CG33" s="114">
        <v>8.3000000000000007</v>
      </c>
      <c r="CI33" s="101"/>
      <c r="CJ33" s="101">
        <v>54.3</v>
      </c>
      <c r="CK33" s="113" t="s">
        <v>110</v>
      </c>
      <c r="CL33" s="55">
        <v>53.51</v>
      </c>
      <c r="CM33" s="114">
        <v>1.1000000000000001</v>
      </c>
      <c r="CO33" s="101"/>
      <c r="CP33" s="101">
        <v>23.3</v>
      </c>
      <c r="CQ33" s="113" t="s">
        <v>110</v>
      </c>
      <c r="CR33" s="55">
        <v>22.78</v>
      </c>
      <c r="CS33" s="114">
        <v>2</v>
      </c>
    </row>
    <row r="34" spans="1:97" x14ac:dyDescent="0.2">
      <c r="A34" s="6">
        <v>7</v>
      </c>
      <c r="B34" s="7">
        <v>4</v>
      </c>
      <c r="C34" s="101"/>
      <c r="D34" s="101">
        <v>1756.1</v>
      </c>
      <c r="E34" s="113" t="s">
        <v>110</v>
      </c>
      <c r="F34" s="55">
        <v>1754.98</v>
      </c>
      <c r="G34" s="114">
        <v>78.8</v>
      </c>
      <c r="H34" s="114"/>
      <c r="I34" s="101"/>
      <c r="J34" s="101">
        <v>1733</v>
      </c>
      <c r="K34" s="113" t="s">
        <v>110</v>
      </c>
      <c r="L34" s="55">
        <v>1731.67</v>
      </c>
      <c r="M34" s="114">
        <v>76.7</v>
      </c>
      <c r="N34" s="114"/>
      <c r="P34" s="101">
        <v>20.8</v>
      </c>
      <c r="Q34" s="113" t="s">
        <v>110</v>
      </c>
      <c r="R34" s="55">
        <v>20.89</v>
      </c>
      <c r="S34" s="114">
        <v>0.8</v>
      </c>
      <c r="V34" s="101">
        <v>431.6</v>
      </c>
      <c r="W34" s="113" t="s">
        <v>110</v>
      </c>
      <c r="X34" s="55">
        <v>436.05</v>
      </c>
      <c r="Y34" s="114">
        <v>10.7</v>
      </c>
      <c r="AB34" s="101">
        <v>221.1</v>
      </c>
      <c r="AC34" s="113" t="s">
        <v>110</v>
      </c>
      <c r="AD34" s="55">
        <v>224.22</v>
      </c>
      <c r="AE34" s="114">
        <v>7.2</v>
      </c>
      <c r="AH34" s="101">
        <v>190.5</v>
      </c>
      <c r="AI34" s="113" t="s">
        <v>110</v>
      </c>
      <c r="AJ34" s="55">
        <v>190.47</v>
      </c>
      <c r="AK34" s="114">
        <v>26.3</v>
      </c>
      <c r="AN34" s="101">
        <v>222.5</v>
      </c>
      <c r="AO34" s="113" t="s">
        <v>110</v>
      </c>
      <c r="AP34" s="55">
        <v>221.35</v>
      </c>
      <c r="AQ34" s="114">
        <v>16</v>
      </c>
      <c r="AT34" s="101">
        <v>135.6</v>
      </c>
      <c r="AU34" s="113" t="s">
        <v>110</v>
      </c>
      <c r="AV34" s="55">
        <v>136.94</v>
      </c>
      <c r="AW34" s="114">
        <v>-2</v>
      </c>
      <c r="AX34" s="100"/>
      <c r="AZ34" s="101">
        <v>29.5</v>
      </c>
      <c r="BA34" s="113" t="s">
        <v>110</v>
      </c>
      <c r="BB34" s="55">
        <v>29.44</v>
      </c>
      <c r="BC34" s="114">
        <v>-1.3</v>
      </c>
      <c r="BD34" s="100"/>
      <c r="BF34" s="101">
        <v>97.7</v>
      </c>
      <c r="BG34" s="113" t="s">
        <v>110</v>
      </c>
      <c r="BH34" s="55">
        <v>96.78</v>
      </c>
      <c r="BI34" s="114">
        <v>5.8</v>
      </c>
      <c r="BK34" s="101"/>
      <c r="BL34" s="101">
        <v>262.2</v>
      </c>
      <c r="BM34" s="113" t="s">
        <v>110</v>
      </c>
      <c r="BN34" s="55">
        <v>258.77999999999997</v>
      </c>
      <c r="BO34" s="114">
        <v>18.3</v>
      </c>
      <c r="BQ34" s="101"/>
      <c r="BR34" s="101">
        <v>106.3</v>
      </c>
      <c r="BS34" s="113" t="s">
        <v>110</v>
      </c>
      <c r="BT34" s="55">
        <v>106.52</v>
      </c>
      <c r="BU34" s="114">
        <v>-4.3</v>
      </c>
      <c r="BW34" s="101"/>
      <c r="BX34" s="101">
        <v>91.4</v>
      </c>
      <c r="BY34" s="113" t="s">
        <v>110</v>
      </c>
      <c r="BZ34" s="55">
        <v>90.69</v>
      </c>
      <c r="CA34" s="114">
        <v>-0.6</v>
      </c>
      <c r="CC34" s="101"/>
      <c r="CD34" s="101">
        <v>90.1</v>
      </c>
      <c r="CE34" s="113" t="s">
        <v>110</v>
      </c>
      <c r="CF34" s="55">
        <v>89.3</v>
      </c>
      <c r="CG34" s="114">
        <v>7.4</v>
      </c>
      <c r="CI34" s="101"/>
      <c r="CJ34" s="101">
        <v>54.3</v>
      </c>
      <c r="CK34" s="113" t="s">
        <v>110</v>
      </c>
      <c r="CL34" s="55">
        <v>53.37</v>
      </c>
      <c r="CM34" s="114">
        <v>-0.6</v>
      </c>
      <c r="CO34" s="101"/>
      <c r="CP34" s="101">
        <v>23</v>
      </c>
      <c r="CQ34" s="113" t="s">
        <v>110</v>
      </c>
      <c r="CR34" s="55">
        <v>23.31</v>
      </c>
      <c r="CS34" s="114">
        <v>2.1</v>
      </c>
    </row>
    <row r="35" spans="1:97" x14ac:dyDescent="0.2">
      <c r="A35" s="6"/>
      <c r="B35" s="7">
        <v>1</v>
      </c>
      <c r="C35" s="101"/>
      <c r="D35" s="101">
        <v>1773.2</v>
      </c>
      <c r="E35" s="113" t="s">
        <v>110</v>
      </c>
      <c r="F35" s="55">
        <v>1775.87</v>
      </c>
      <c r="G35" s="114">
        <v>83.5</v>
      </c>
      <c r="H35" s="114"/>
      <c r="I35" s="101"/>
      <c r="J35" s="101">
        <v>1748.2</v>
      </c>
      <c r="K35" s="113" t="s">
        <v>110</v>
      </c>
      <c r="L35" s="55">
        <v>1751.3</v>
      </c>
      <c r="M35" s="114">
        <v>78.5</v>
      </c>
      <c r="N35" s="114"/>
      <c r="P35" s="101">
        <v>21.4</v>
      </c>
      <c r="Q35" s="113" t="s">
        <v>110</v>
      </c>
      <c r="R35" s="55">
        <v>21.02</v>
      </c>
      <c r="S35" s="114">
        <v>0.5</v>
      </c>
      <c r="V35" s="101">
        <v>442.7</v>
      </c>
      <c r="W35" s="113" t="s">
        <v>110</v>
      </c>
      <c r="X35" s="55">
        <v>442.17</v>
      </c>
      <c r="Y35" s="114">
        <v>24.5</v>
      </c>
      <c r="AB35" s="101">
        <v>227.5</v>
      </c>
      <c r="AC35" s="113" t="s">
        <v>110</v>
      </c>
      <c r="AD35" s="55">
        <v>226.99</v>
      </c>
      <c r="AE35" s="114">
        <v>11.1</v>
      </c>
      <c r="AH35" s="101">
        <v>195.9</v>
      </c>
      <c r="AI35" s="113" t="s">
        <v>110</v>
      </c>
      <c r="AJ35" s="55">
        <v>196.75</v>
      </c>
      <c r="AK35" s="114">
        <v>25.1</v>
      </c>
      <c r="AN35" s="101">
        <v>224.9</v>
      </c>
      <c r="AO35" s="113" t="s">
        <v>110</v>
      </c>
      <c r="AP35" s="55">
        <v>225.02</v>
      </c>
      <c r="AQ35" s="114">
        <v>14.7</v>
      </c>
      <c r="AT35" s="101">
        <v>135.5</v>
      </c>
      <c r="AU35" s="113" t="s">
        <v>110</v>
      </c>
      <c r="AV35" s="55">
        <v>135.97999999999999</v>
      </c>
      <c r="AW35" s="114">
        <v>-3.9</v>
      </c>
      <c r="AX35" s="100"/>
      <c r="AZ35" s="101">
        <v>30.6</v>
      </c>
      <c r="BA35" s="113" t="s">
        <v>110</v>
      </c>
      <c r="BB35" s="55">
        <v>29.03</v>
      </c>
      <c r="BC35" s="114">
        <v>-1.6</v>
      </c>
      <c r="BD35" s="100"/>
      <c r="BF35" s="101">
        <v>96</v>
      </c>
      <c r="BG35" s="113" t="s">
        <v>110</v>
      </c>
      <c r="BH35" s="55">
        <v>97.01</v>
      </c>
      <c r="BI35" s="114">
        <v>0.9</v>
      </c>
      <c r="BK35" s="101"/>
      <c r="BL35" s="101">
        <v>263.5</v>
      </c>
      <c r="BM35" s="113" t="s">
        <v>110</v>
      </c>
      <c r="BN35" s="55">
        <v>264.47000000000003</v>
      </c>
      <c r="BO35" s="114">
        <v>22.8</v>
      </c>
      <c r="BQ35" s="101"/>
      <c r="BR35" s="101">
        <v>103.1</v>
      </c>
      <c r="BS35" s="113" t="s">
        <v>110</v>
      </c>
      <c r="BT35" s="55">
        <v>104.68</v>
      </c>
      <c r="BU35" s="114">
        <v>-7.4</v>
      </c>
      <c r="BW35" s="101"/>
      <c r="BX35" s="101">
        <v>91.3</v>
      </c>
      <c r="BY35" s="113" t="s">
        <v>110</v>
      </c>
      <c r="BZ35" s="55">
        <v>90.62</v>
      </c>
      <c r="CA35" s="114">
        <v>-0.3</v>
      </c>
      <c r="CC35" s="101"/>
      <c r="CD35" s="101">
        <v>90</v>
      </c>
      <c r="CE35" s="113" t="s">
        <v>110</v>
      </c>
      <c r="CF35" s="55">
        <v>89.72</v>
      </c>
      <c r="CG35" s="114">
        <v>1.7</v>
      </c>
      <c r="CI35" s="101"/>
      <c r="CJ35" s="101">
        <v>51.6</v>
      </c>
      <c r="CK35" s="113" t="s">
        <v>110</v>
      </c>
      <c r="CL35" s="55">
        <v>53.51</v>
      </c>
      <c r="CM35" s="114">
        <v>0.6</v>
      </c>
      <c r="CO35" s="101"/>
      <c r="CP35" s="101">
        <v>25</v>
      </c>
      <c r="CQ35" s="113" t="s">
        <v>110</v>
      </c>
      <c r="CR35" s="55">
        <v>24.57</v>
      </c>
      <c r="CS35" s="114">
        <v>5</v>
      </c>
    </row>
    <row r="36" spans="1:97" x14ac:dyDescent="0.2">
      <c r="A36" s="6">
        <v>8</v>
      </c>
      <c r="B36" s="7">
        <v>2</v>
      </c>
      <c r="C36" s="101"/>
      <c r="D36" s="101">
        <v>1786.5</v>
      </c>
      <c r="E36" s="113" t="s">
        <v>110</v>
      </c>
      <c r="F36" s="55">
        <v>1794.02</v>
      </c>
      <c r="G36" s="114">
        <v>72.599999999999994</v>
      </c>
      <c r="H36" s="114"/>
      <c r="I36" s="101"/>
      <c r="J36" s="101">
        <v>1759.5</v>
      </c>
      <c r="K36" s="113" t="s">
        <v>110</v>
      </c>
      <c r="L36" s="55">
        <v>1767.33</v>
      </c>
      <c r="M36" s="114">
        <v>64.099999999999994</v>
      </c>
      <c r="N36" s="114"/>
      <c r="P36" s="101">
        <v>21</v>
      </c>
      <c r="Q36" s="113" t="s">
        <v>110</v>
      </c>
      <c r="R36" s="55">
        <v>20.82</v>
      </c>
      <c r="S36" s="114">
        <v>-0.8</v>
      </c>
      <c r="V36" s="101">
        <v>447.4</v>
      </c>
      <c r="W36" s="113" t="s">
        <v>110</v>
      </c>
      <c r="X36" s="55">
        <v>448.5</v>
      </c>
      <c r="Y36" s="114">
        <v>25.3</v>
      </c>
      <c r="AB36" s="101">
        <v>228.4</v>
      </c>
      <c r="AC36" s="113" t="s">
        <v>110</v>
      </c>
      <c r="AD36" s="55">
        <v>229.67</v>
      </c>
      <c r="AE36" s="114">
        <v>10.7</v>
      </c>
      <c r="AH36" s="101">
        <v>198.8</v>
      </c>
      <c r="AI36" s="113" t="s">
        <v>110</v>
      </c>
      <c r="AJ36" s="55">
        <v>200.14</v>
      </c>
      <c r="AK36" s="114">
        <v>13.6</v>
      </c>
      <c r="AN36" s="101">
        <v>228.2</v>
      </c>
      <c r="AO36" s="113" t="s">
        <v>110</v>
      </c>
      <c r="AP36" s="55">
        <v>226.92</v>
      </c>
      <c r="AQ36" s="114">
        <v>7.6</v>
      </c>
      <c r="AT36" s="101">
        <v>133.80000000000001</v>
      </c>
      <c r="AU36" s="113" t="s">
        <v>110</v>
      </c>
      <c r="AV36" s="55">
        <v>135.04</v>
      </c>
      <c r="AW36" s="114">
        <v>-3.8</v>
      </c>
      <c r="AX36" s="100"/>
      <c r="AZ36" s="101">
        <v>27.4</v>
      </c>
      <c r="BA36" s="113" t="s">
        <v>110</v>
      </c>
      <c r="BB36" s="55">
        <v>28.94</v>
      </c>
      <c r="BC36" s="114">
        <v>-0.4</v>
      </c>
      <c r="BD36" s="100"/>
      <c r="BF36" s="101">
        <v>95.3</v>
      </c>
      <c r="BG36" s="113" t="s">
        <v>110</v>
      </c>
      <c r="BH36" s="55">
        <v>96.54</v>
      </c>
      <c r="BI36" s="114">
        <v>-1.9</v>
      </c>
      <c r="BK36" s="101"/>
      <c r="BL36" s="101">
        <v>268.5</v>
      </c>
      <c r="BM36" s="113" t="s">
        <v>110</v>
      </c>
      <c r="BN36" s="55">
        <v>271.02999999999997</v>
      </c>
      <c r="BO36" s="114">
        <v>26.2</v>
      </c>
      <c r="BQ36" s="101"/>
      <c r="BR36" s="101">
        <v>103.3</v>
      </c>
      <c r="BS36" s="113" t="s">
        <v>110</v>
      </c>
      <c r="BT36" s="55">
        <v>103.52</v>
      </c>
      <c r="BU36" s="114">
        <v>-4.5999999999999996</v>
      </c>
      <c r="BW36" s="101"/>
      <c r="BX36" s="101">
        <v>91.1</v>
      </c>
      <c r="BY36" s="113" t="s">
        <v>110</v>
      </c>
      <c r="BZ36" s="55">
        <v>91.43</v>
      </c>
      <c r="CA36" s="114">
        <v>3.2</v>
      </c>
      <c r="CC36" s="101"/>
      <c r="CD36" s="101">
        <v>88.4</v>
      </c>
      <c r="CE36" s="113" t="s">
        <v>110</v>
      </c>
      <c r="CF36" s="55">
        <v>88.85</v>
      </c>
      <c r="CG36" s="114">
        <v>-3.5</v>
      </c>
      <c r="CI36" s="101"/>
      <c r="CJ36" s="101">
        <v>54.2</v>
      </c>
      <c r="CK36" s="113" t="s">
        <v>110</v>
      </c>
      <c r="CL36" s="55">
        <v>54.11</v>
      </c>
      <c r="CM36" s="114">
        <v>2.4</v>
      </c>
      <c r="CO36" s="101"/>
      <c r="CP36" s="101">
        <v>27.1</v>
      </c>
      <c r="CQ36" s="113" t="s">
        <v>110</v>
      </c>
      <c r="CR36" s="55">
        <v>26.68</v>
      </c>
      <c r="CS36" s="114">
        <v>8.5</v>
      </c>
    </row>
    <row r="37" spans="1:97" x14ac:dyDescent="0.2">
      <c r="A37" s="6">
        <v>8</v>
      </c>
      <c r="B37" s="7">
        <v>3</v>
      </c>
      <c r="C37" s="101"/>
      <c r="D37" s="101">
        <v>1807.2</v>
      </c>
      <c r="E37" s="113" t="s">
        <v>110</v>
      </c>
      <c r="F37" s="55">
        <v>1803.19</v>
      </c>
      <c r="G37" s="114">
        <v>36.700000000000003</v>
      </c>
      <c r="H37" s="114"/>
      <c r="I37" s="101"/>
      <c r="J37" s="101">
        <v>1778.7</v>
      </c>
      <c r="K37" s="113" t="s">
        <v>110</v>
      </c>
      <c r="L37" s="55">
        <v>1774.66</v>
      </c>
      <c r="M37" s="114">
        <v>29.3</v>
      </c>
      <c r="N37" s="114"/>
      <c r="P37" s="101">
        <v>20.5</v>
      </c>
      <c r="Q37" s="113" t="s">
        <v>110</v>
      </c>
      <c r="R37" s="55">
        <v>20.190000000000001</v>
      </c>
      <c r="S37" s="114">
        <v>-2.5</v>
      </c>
      <c r="V37" s="101">
        <v>448.8</v>
      </c>
      <c r="W37" s="113" t="s">
        <v>110</v>
      </c>
      <c r="X37" s="55">
        <v>449.57</v>
      </c>
      <c r="Y37" s="114">
        <v>4.3</v>
      </c>
      <c r="AB37" s="101">
        <v>230.2</v>
      </c>
      <c r="AC37" s="113" t="s">
        <v>110</v>
      </c>
      <c r="AD37" s="55">
        <v>229.68</v>
      </c>
      <c r="AE37" s="114">
        <v>0</v>
      </c>
      <c r="AH37" s="101">
        <v>199.8</v>
      </c>
      <c r="AI37" s="113" t="s">
        <v>110</v>
      </c>
      <c r="AJ37" s="55">
        <v>199.68</v>
      </c>
      <c r="AK37" s="114">
        <v>-1.9</v>
      </c>
      <c r="AN37" s="101">
        <v>224.7</v>
      </c>
      <c r="AO37" s="113" t="s">
        <v>110</v>
      </c>
      <c r="AP37" s="55">
        <v>228.02</v>
      </c>
      <c r="AQ37" s="114">
        <v>4.4000000000000004</v>
      </c>
      <c r="AT37" s="101">
        <v>134.6</v>
      </c>
      <c r="AU37" s="113" t="s">
        <v>110</v>
      </c>
      <c r="AV37" s="55">
        <v>134.41</v>
      </c>
      <c r="AW37" s="114">
        <v>-2.5</v>
      </c>
      <c r="AX37" s="100"/>
      <c r="AZ37" s="101">
        <v>29.8</v>
      </c>
      <c r="BA37" s="113" t="s">
        <v>110</v>
      </c>
      <c r="BB37" s="55">
        <v>29.58</v>
      </c>
      <c r="BC37" s="114">
        <v>2.6</v>
      </c>
      <c r="BD37" s="100"/>
      <c r="BF37" s="101">
        <v>97.2</v>
      </c>
      <c r="BG37" s="113" t="s">
        <v>110</v>
      </c>
      <c r="BH37" s="55">
        <v>96.61</v>
      </c>
      <c r="BI37" s="114">
        <v>0.3</v>
      </c>
      <c r="BK37" s="101"/>
      <c r="BL37" s="101">
        <v>279.39999999999998</v>
      </c>
      <c r="BM37" s="113" t="s">
        <v>110</v>
      </c>
      <c r="BN37" s="55">
        <v>276.75</v>
      </c>
      <c r="BO37" s="114">
        <v>22.9</v>
      </c>
      <c r="BQ37" s="101"/>
      <c r="BR37" s="101">
        <v>103.3</v>
      </c>
      <c r="BS37" s="113" t="s">
        <v>110</v>
      </c>
      <c r="BT37" s="55">
        <v>103.07</v>
      </c>
      <c r="BU37" s="114">
        <v>-1.8</v>
      </c>
      <c r="BW37" s="101"/>
      <c r="BX37" s="101">
        <v>94.2</v>
      </c>
      <c r="BY37" s="113" t="s">
        <v>110</v>
      </c>
      <c r="BZ37" s="55">
        <v>93.15</v>
      </c>
      <c r="CA37" s="114">
        <v>6.9</v>
      </c>
      <c r="CC37" s="101"/>
      <c r="CD37" s="101">
        <v>89.3</v>
      </c>
      <c r="CE37" s="113" t="s">
        <v>110</v>
      </c>
      <c r="CF37" s="55">
        <v>87.65</v>
      </c>
      <c r="CG37" s="114">
        <v>-4.8</v>
      </c>
      <c r="CI37" s="101"/>
      <c r="CJ37" s="101">
        <v>55.8</v>
      </c>
      <c r="CK37" s="113" t="s">
        <v>110</v>
      </c>
      <c r="CL37" s="55">
        <v>54.68</v>
      </c>
      <c r="CM37" s="114">
        <v>2.2999999999999998</v>
      </c>
      <c r="CO37" s="101"/>
      <c r="CP37" s="101">
        <v>28.6</v>
      </c>
      <c r="CQ37" s="113" t="s">
        <v>110</v>
      </c>
      <c r="CR37" s="55">
        <v>28.53</v>
      </c>
      <c r="CS37" s="114">
        <v>7.4</v>
      </c>
    </row>
    <row r="38" spans="1:97" x14ac:dyDescent="0.2">
      <c r="A38" s="6">
        <v>8</v>
      </c>
      <c r="B38" s="7">
        <v>4</v>
      </c>
      <c r="C38" s="101"/>
      <c r="D38" s="101">
        <v>1810.1</v>
      </c>
      <c r="E38" s="113" t="s">
        <v>110</v>
      </c>
      <c r="F38" s="55">
        <v>1798.04</v>
      </c>
      <c r="G38" s="114">
        <v>-20.6</v>
      </c>
      <c r="H38" s="114"/>
      <c r="I38" s="101"/>
      <c r="J38" s="101">
        <v>1778.6</v>
      </c>
      <c r="K38" s="113" t="s">
        <v>110</v>
      </c>
      <c r="L38" s="55">
        <v>1769.27</v>
      </c>
      <c r="M38" s="114">
        <v>-21.6</v>
      </c>
      <c r="N38" s="114"/>
      <c r="P38" s="101">
        <v>20.100000000000001</v>
      </c>
      <c r="Q38" s="113" t="s">
        <v>110</v>
      </c>
      <c r="R38" s="55">
        <v>19.61</v>
      </c>
      <c r="S38" s="114">
        <v>-2.2999999999999998</v>
      </c>
      <c r="V38" s="101">
        <v>447.3</v>
      </c>
      <c r="W38" s="113" t="s">
        <v>110</v>
      </c>
      <c r="X38" s="55">
        <v>442.19</v>
      </c>
      <c r="Y38" s="114">
        <v>-29.5</v>
      </c>
      <c r="AB38" s="101">
        <v>228.2</v>
      </c>
      <c r="AC38" s="113" t="s">
        <v>110</v>
      </c>
      <c r="AD38" s="55">
        <v>225.16</v>
      </c>
      <c r="AE38" s="114">
        <v>-18.100000000000001</v>
      </c>
      <c r="AH38" s="101">
        <v>199.4</v>
      </c>
      <c r="AI38" s="113" t="s">
        <v>110</v>
      </c>
      <c r="AJ38" s="55">
        <v>196.77</v>
      </c>
      <c r="AK38" s="114">
        <v>-11.6</v>
      </c>
      <c r="AN38" s="101">
        <v>229.3</v>
      </c>
      <c r="AO38" s="113" t="s">
        <v>110</v>
      </c>
      <c r="AP38" s="55">
        <v>228.65</v>
      </c>
      <c r="AQ38" s="114">
        <v>2.5</v>
      </c>
      <c r="AT38" s="101">
        <v>132.80000000000001</v>
      </c>
      <c r="AU38" s="113" t="s">
        <v>110</v>
      </c>
      <c r="AV38" s="55">
        <v>134.35</v>
      </c>
      <c r="AW38" s="114">
        <v>-0.2</v>
      </c>
      <c r="AX38" s="100"/>
      <c r="AZ38" s="101">
        <v>31.7</v>
      </c>
      <c r="BA38" s="113" t="s">
        <v>110</v>
      </c>
      <c r="BB38" s="55">
        <v>30.52</v>
      </c>
      <c r="BC38" s="114">
        <v>3.8</v>
      </c>
      <c r="BD38" s="100"/>
      <c r="BF38" s="101">
        <v>98</v>
      </c>
      <c r="BG38" s="113" t="s">
        <v>110</v>
      </c>
      <c r="BH38" s="55">
        <v>97.23</v>
      </c>
      <c r="BI38" s="114">
        <v>2.5</v>
      </c>
      <c r="BK38" s="101"/>
      <c r="BL38" s="101">
        <v>281.60000000000002</v>
      </c>
      <c r="BM38" s="113" t="s">
        <v>110</v>
      </c>
      <c r="BN38" s="55">
        <v>279.12</v>
      </c>
      <c r="BO38" s="114">
        <v>9.5</v>
      </c>
      <c r="BQ38" s="101"/>
      <c r="BR38" s="101">
        <v>102.7</v>
      </c>
      <c r="BS38" s="113" t="s">
        <v>110</v>
      </c>
      <c r="BT38" s="55">
        <v>102.21</v>
      </c>
      <c r="BU38" s="114">
        <v>-3.5</v>
      </c>
      <c r="BW38" s="101"/>
      <c r="BX38" s="101">
        <v>95.8</v>
      </c>
      <c r="BY38" s="113" t="s">
        <v>110</v>
      </c>
      <c r="BZ38" s="55">
        <v>94.61</v>
      </c>
      <c r="CA38" s="114">
        <v>5.8</v>
      </c>
      <c r="CC38" s="101"/>
      <c r="CD38" s="101">
        <v>86.9</v>
      </c>
      <c r="CE38" s="113" t="s">
        <v>110</v>
      </c>
      <c r="CF38" s="55">
        <v>88.06</v>
      </c>
      <c r="CG38" s="114">
        <v>1.6</v>
      </c>
      <c r="CI38" s="101"/>
      <c r="CJ38" s="101">
        <v>52.5</v>
      </c>
      <c r="CK38" s="113" t="s">
        <v>110</v>
      </c>
      <c r="CL38" s="55">
        <v>55.08</v>
      </c>
      <c r="CM38" s="114">
        <v>1.6</v>
      </c>
      <c r="CO38" s="101"/>
      <c r="CP38" s="101">
        <v>31.5</v>
      </c>
      <c r="CQ38" s="113" t="s">
        <v>110</v>
      </c>
      <c r="CR38" s="55">
        <v>28.77</v>
      </c>
      <c r="CS38" s="114">
        <v>1</v>
      </c>
    </row>
    <row r="39" spans="1:97" x14ac:dyDescent="0.2">
      <c r="A39" s="6"/>
      <c r="B39" s="7">
        <v>1</v>
      </c>
      <c r="C39" s="101"/>
      <c r="D39" s="101">
        <v>1766.7</v>
      </c>
      <c r="E39" s="113" t="s">
        <v>110</v>
      </c>
      <c r="F39" s="55">
        <v>1780.65</v>
      </c>
      <c r="G39" s="114">
        <v>-69.599999999999994</v>
      </c>
      <c r="H39" s="114"/>
      <c r="I39" s="101"/>
      <c r="J39" s="101">
        <v>1740.7</v>
      </c>
      <c r="K39" s="113" t="s">
        <v>110</v>
      </c>
      <c r="L39" s="55">
        <v>1752.82</v>
      </c>
      <c r="M39" s="114">
        <v>-65.8</v>
      </c>
      <c r="N39" s="114"/>
      <c r="P39" s="101">
        <v>19.5</v>
      </c>
      <c r="Q39" s="113" t="s">
        <v>110</v>
      </c>
      <c r="R39" s="55">
        <v>19.649999999999999</v>
      </c>
      <c r="S39" s="114">
        <v>0.1</v>
      </c>
      <c r="V39" s="101">
        <v>425</v>
      </c>
      <c r="W39" s="113" t="s">
        <v>110</v>
      </c>
      <c r="X39" s="55">
        <v>428.56</v>
      </c>
      <c r="Y39" s="114">
        <v>-54.5</v>
      </c>
      <c r="AB39" s="101">
        <v>215.6</v>
      </c>
      <c r="AC39" s="113" t="s">
        <v>110</v>
      </c>
      <c r="AD39" s="55">
        <v>217.03</v>
      </c>
      <c r="AE39" s="114">
        <v>-32.5</v>
      </c>
      <c r="AH39" s="101">
        <v>188.8</v>
      </c>
      <c r="AI39" s="113" t="s">
        <v>110</v>
      </c>
      <c r="AJ39" s="55">
        <v>193.19</v>
      </c>
      <c r="AK39" s="114">
        <v>-14.3</v>
      </c>
      <c r="AN39" s="101">
        <v>228.7</v>
      </c>
      <c r="AO39" s="113" t="s">
        <v>110</v>
      </c>
      <c r="AP39" s="55">
        <v>227.94</v>
      </c>
      <c r="AQ39" s="114">
        <v>-2.9</v>
      </c>
      <c r="AT39" s="101">
        <v>134.19999999999999</v>
      </c>
      <c r="AU39" s="113" t="s">
        <v>110</v>
      </c>
      <c r="AV39" s="55">
        <v>134.91999999999999</v>
      </c>
      <c r="AW39" s="114">
        <v>2.2999999999999998</v>
      </c>
      <c r="AX39" s="100"/>
      <c r="AZ39" s="101">
        <v>30.4</v>
      </c>
      <c r="BA39" s="113" t="s">
        <v>110</v>
      </c>
      <c r="BB39" s="55">
        <v>31.05</v>
      </c>
      <c r="BC39" s="114">
        <v>2.1</v>
      </c>
      <c r="BD39" s="100"/>
      <c r="BF39" s="101">
        <v>98.2</v>
      </c>
      <c r="BG39" s="113" t="s">
        <v>110</v>
      </c>
      <c r="BH39" s="55">
        <v>97.82</v>
      </c>
      <c r="BI39" s="114">
        <v>2.4</v>
      </c>
      <c r="BK39" s="101"/>
      <c r="BL39" s="101">
        <v>274.5</v>
      </c>
      <c r="BM39" s="113" t="s">
        <v>110</v>
      </c>
      <c r="BN39" s="55">
        <v>277.58999999999997</v>
      </c>
      <c r="BO39" s="114">
        <v>-6.1</v>
      </c>
      <c r="BQ39" s="101"/>
      <c r="BR39" s="101">
        <v>100.1</v>
      </c>
      <c r="BS39" s="113" t="s">
        <v>110</v>
      </c>
      <c r="BT39" s="55">
        <v>100.97</v>
      </c>
      <c r="BU39" s="114">
        <v>-5</v>
      </c>
      <c r="BW39" s="101"/>
      <c r="BX39" s="101">
        <v>94.3</v>
      </c>
      <c r="BY39" s="113" t="s">
        <v>110</v>
      </c>
      <c r="BZ39" s="55">
        <v>95.02</v>
      </c>
      <c r="CA39" s="114">
        <v>1.7</v>
      </c>
      <c r="CC39" s="101"/>
      <c r="CD39" s="101">
        <v>89</v>
      </c>
      <c r="CE39" s="113" t="s">
        <v>110</v>
      </c>
      <c r="CF39" s="55">
        <v>90.09</v>
      </c>
      <c r="CG39" s="114">
        <v>8.1</v>
      </c>
      <c r="CI39" s="101"/>
      <c r="CJ39" s="101">
        <v>57</v>
      </c>
      <c r="CK39" s="113" t="s">
        <v>110</v>
      </c>
      <c r="CL39" s="55">
        <v>55.34</v>
      </c>
      <c r="CM39" s="114">
        <v>1.1000000000000001</v>
      </c>
      <c r="CO39" s="101"/>
      <c r="CP39" s="101">
        <v>26.1</v>
      </c>
      <c r="CQ39" s="113" t="s">
        <v>110</v>
      </c>
      <c r="CR39" s="55">
        <v>27.82</v>
      </c>
      <c r="CS39" s="114">
        <v>-3.8</v>
      </c>
    </row>
    <row r="40" spans="1:97" x14ac:dyDescent="0.2">
      <c r="A40" s="6">
        <v>9</v>
      </c>
      <c r="B40" s="7">
        <v>2</v>
      </c>
      <c r="C40" s="101"/>
      <c r="D40" s="101">
        <v>1754.3</v>
      </c>
      <c r="E40" s="113" t="s">
        <v>110</v>
      </c>
      <c r="F40" s="55">
        <v>1758.52</v>
      </c>
      <c r="G40" s="114">
        <v>-88.5</v>
      </c>
      <c r="H40" s="114"/>
      <c r="I40" s="101"/>
      <c r="J40" s="101">
        <v>1728.7</v>
      </c>
      <c r="K40" s="113" t="s">
        <v>110</v>
      </c>
      <c r="L40" s="55">
        <v>1731.24</v>
      </c>
      <c r="M40" s="114">
        <v>-86.3</v>
      </c>
      <c r="N40" s="114"/>
      <c r="P40" s="101">
        <v>21.2</v>
      </c>
      <c r="Q40" s="113" t="s">
        <v>110</v>
      </c>
      <c r="R40" s="55">
        <v>20.02</v>
      </c>
      <c r="S40" s="114">
        <v>1.5</v>
      </c>
      <c r="V40" s="101">
        <v>410.2</v>
      </c>
      <c r="W40" s="113" t="s">
        <v>110</v>
      </c>
      <c r="X40" s="55">
        <v>412.5</v>
      </c>
      <c r="Y40" s="114">
        <v>-64.2</v>
      </c>
      <c r="AB40" s="101">
        <v>204.4</v>
      </c>
      <c r="AC40" s="113" t="s">
        <v>110</v>
      </c>
      <c r="AD40" s="55">
        <v>206.55</v>
      </c>
      <c r="AE40" s="114">
        <v>-41.9</v>
      </c>
      <c r="AH40" s="101">
        <v>188.2</v>
      </c>
      <c r="AI40" s="113" t="s">
        <v>110</v>
      </c>
      <c r="AJ40" s="55">
        <v>190.19</v>
      </c>
      <c r="AK40" s="114">
        <v>-12</v>
      </c>
      <c r="AN40" s="101">
        <v>224.3</v>
      </c>
      <c r="AO40" s="113" t="s">
        <v>110</v>
      </c>
      <c r="AP40" s="55">
        <v>225.69</v>
      </c>
      <c r="AQ40" s="114">
        <v>-9</v>
      </c>
      <c r="AT40" s="101">
        <v>136.69999999999999</v>
      </c>
      <c r="AU40" s="113" t="s">
        <v>110</v>
      </c>
      <c r="AV40" s="55">
        <v>135.86000000000001</v>
      </c>
      <c r="AW40" s="114">
        <v>3.8</v>
      </c>
      <c r="AX40" s="100"/>
      <c r="AZ40" s="101">
        <v>32</v>
      </c>
      <c r="BA40" s="113" t="s">
        <v>110</v>
      </c>
      <c r="BB40" s="55">
        <v>31.09</v>
      </c>
      <c r="BC40" s="114">
        <v>0.1</v>
      </c>
      <c r="BD40" s="100"/>
      <c r="BF40" s="101">
        <v>95.9</v>
      </c>
      <c r="BG40" s="113" t="s">
        <v>110</v>
      </c>
      <c r="BH40" s="55">
        <v>98.27</v>
      </c>
      <c r="BI40" s="114">
        <v>1.8</v>
      </c>
      <c r="BK40" s="101"/>
      <c r="BL40" s="101">
        <v>276.2</v>
      </c>
      <c r="BM40" s="113" t="s">
        <v>110</v>
      </c>
      <c r="BN40" s="55">
        <v>274.14999999999998</v>
      </c>
      <c r="BO40" s="114">
        <v>-13.8</v>
      </c>
      <c r="BQ40" s="101"/>
      <c r="BR40" s="101">
        <v>99.4</v>
      </c>
      <c r="BS40" s="113" t="s">
        <v>110</v>
      </c>
      <c r="BT40" s="55">
        <v>100.6</v>
      </c>
      <c r="BU40" s="114">
        <v>-1.5</v>
      </c>
      <c r="BW40" s="101"/>
      <c r="BX40" s="101">
        <v>92.9</v>
      </c>
      <c r="BY40" s="113" t="s">
        <v>110</v>
      </c>
      <c r="BZ40" s="55">
        <v>94.96</v>
      </c>
      <c r="CA40" s="114">
        <v>-0.3</v>
      </c>
      <c r="CC40" s="101"/>
      <c r="CD40" s="101">
        <v>95.5</v>
      </c>
      <c r="CE40" s="113" t="s">
        <v>110</v>
      </c>
      <c r="CF40" s="55">
        <v>92.04</v>
      </c>
      <c r="CG40" s="114">
        <v>7.8</v>
      </c>
      <c r="CI40" s="101"/>
      <c r="CJ40" s="101">
        <v>55.7</v>
      </c>
      <c r="CK40" s="113" t="s">
        <v>110</v>
      </c>
      <c r="CL40" s="55">
        <v>55.22</v>
      </c>
      <c r="CM40" s="114">
        <v>-0.5</v>
      </c>
      <c r="CO40" s="101"/>
      <c r="CP40" s="101">
        <v>25.5</v>
      </c>
      <c r="CQ40" s="113" t="s">
        <v>110</v>
      </c>
      <c r="CR40" s="55">
        <v>27.28</v>
      </c>
      <c r="CS40" s="114">
        <v>-2.2000000000000002</v>
      </c>
    </row>
    <row r="41" spans="1:97" x14ac:dyDescent="0.2">
      <c r="A41" s="6">
        <v>9</v>
      </c>
      <c r="B41" s="7">
        <v>3</v>
      </c>
      <c r="C41" s="101"/>
      <c r="D41" s="101">
        <v>1739.1</v>
      </c>
      <c r="E41" s="113" t="s">
        <v>110</v>
      </c>
      <c r="F41" s="55">
        <v>1742.74</v>
      </c>
      <c r="G41" s="114">
        <v>-63.1</v>
      </c>
      <c r="H41" s="114"/>
      <c r="I41" s="101"/>
      <c r="J41" s="101">
        <v>1710.4</v>
      </c>
      <c r="K41" s="113" t="s">
        <v>110</v>
      </c>
      <c r="L41" s="55">
        <v>1714.46</v>
      </c>
      <c r="M41" s="114">
        <v>-67.099999999999994</v>
      </c>
      <c r="N41" s="114"/>
      <c r="P41" s="101">
        <v>20.3</v>
      </c>
      <c r="Q41" s="113" t="s">
        <v>110</v>
      </c>
      <c r="R41" s="55">
        <v>20.190000000000001</v>
      </c>
      <c r="S41" s="114">
        <v>0.7</v>
      </c>
      <c r="V41" s="101">
        <v>399.3</v>
      </c>
      <c r="W41" s="113" t="s">
        <v>110</v>
      </c>
      <c r="X41" s="55">
        <v>400.91</v>
      </c>
      <c r="Y41" s="114">
        <v>-46.4</v>
      </c>
      <c r="AB41" s="101">
        <v>197.4</v>
      </c>
      <c r="AC41" s="113" t="s">
        <v>110</v>
      </c>
      <c r="AD41" s="55">
        <v>198.02</v>
      </c>
      <c r="AE41" s="114">
        <v>-34.1</v>
      </c>
      <c r="AH41" s="101">
        <v>189</v>
      </c>
      <c r="AI41" s="113" t="s">
        <v>110</v>
      </c>
      <c r="AJ41" s="55">
        <v>188.91</v>
      </c>
      <c r="AK41" s="114">
        <v>-5.0999999999999996</v>
      </c>
      <c r="AN41" s="101">
        <v>222.7</v>
      </c>
      <c r="AO41" s="113" t="s">
        <v>110</v>
      </c>
      <c r="AP41" s="55">
        <v>223.76</v>
      </c>
      <c r="AQ41" s="114">
        <v>-7.7</v>
      </c>
      <c r="AT41" s="101">
        <v>135.69999999999999</v>
      </c>
      <c r="AU41" s="113" t="s">
        <v>110</v>
      </c>
      <c r="AV41" s="55">
        <v>136.77000000000001</v>
      </c>
      <c r="AW41" s="114">
        <v>3.6</v>
      </c>
      <c r="AX41" s="100"/>
      <c r="AZ41" s="101">
        <v>31.4</v>
      </c>
      <c r="BA41" s="113" t="s">
        <v>110</v>
      </c>
      <c r="BB41" s="55">
        <v>30.87</v>
      </c>
      <c r="BC41" s="114">
        <v>-0.9</v>
      </c>
      <c r="BD41" s="100"/>
      <c r="BF41" s="101">
        <v>99.8</v>
      </c>
      <c r="BG41" s="113" t="s">
        <v>110</v>
      </c>
      <c r="BH41" s="55">
        <v>98.25</v>
      </c>
      <c r="BI41" s="114">
        <v>-0.1</v>
      </c>
      <c r="BK41" s="101"/>
      <c r="BL41" s="101">
        <v>269.3</v>
      </c>
      <c r="BM41" s="113" t="s">
        <v>110</v>
      </c>
      <c r="BN41" s="55">
        <v>271.11</v>
      </c>
      <c r="BO41" s="114">
        <v>-12.2</v>
      </c>
      <c r="BQ41" s="101"/>
      <c r="BR41" s="101">
        <v>102.7</v>
      </c>
      <c r="BS41" s="113" t="s">
        <v>110</v>
      </c>
      <c r="BT41" s="55">
        <v>101.14</v>
      </c>
      <c r="BU41" s="114">
        <v>2.2000000000000002</v>
      </c>
      <c r="BW41" s="101"/>
      <c r="BX41" s="101">
        <v>96.1</v>
      </c>
      <c r="BY41" s="113" t="s">
        <v>110</v>
      </c>
      <c r="BZ41" s="55">
        <v>95.2</v>
      </c>
      <c r="CA41" s="114">
        <v>0.9</v>
      </c>
      <c r="CC41" s="101"/>
      <c r="CD41" s="101">
        <v>91.2</v>
      </c>
      <c r="CE41" s="113" t="s">
        <v>110</v>
      </c>
      <c r="CF41" s="55">
        <v>92.37</v>
      </c>
      <c r="CG41" s="114">
        <v>1.3</v>
      </c>
      <c r="CI41" s="101"/>
      <c r="CJ41" s="101">
        <v>52.3</v>
      </c>
      <c r="CK41" s="113" t="s">
        <v>110</v>
      </c>
      <c r="CL41" s="55">
        <v>54.46</v>
      </c>
      <c r="CM41" s="114">
        <v>-3</v>
      </c>
      <c r="CO41" s="101"/>
      <c r="CP41" s="101">
        <v>28.7</v>
      </c>
      <c r="CQ41" s="113" t="s">
        <v>110</v>
      </c>
      <c r="CR41" s="55">
        <v>28.28</v>
      </c>
      <c r="CS41" s="114">
        <v>4</v>
      </c>
    </row>
    <row r="42" spans="1:97" x14ac:dyDescent="0.2">
      <c r="A42" s="6">
        <v>9</v>
      </c>
      <c r="B42" s="7">
        <v>4</v>
      </c>
      <c r="C42" s="101"/>
      <c r="D42" s="101">
        <v>1743.2</v>
      </c>
      <c r="E42" s="113" t="s">
        <v>110</v>
      </c>
      <c r="F42" s="55">
        <v>1734.18</v>
      </c>
      <c r="G42" s="114">
        <v>-34.299999999999997</v>
      </c>
      <c r="H42" s="114"/>
      <c r="I42" s="101"/>
      <c r="J42" s="101">
        <v>1712.8</v>
      </c>
      <c r="K42" s="113" t="s">
        <v>110</v>
      </c>
      <c r="L42" s="55">
        <v>1704.71</v>
      </c>
      <c r="M42" s="114">
        <v>-39</v>
      </c>
      <c r="N42" s="114"/>
      <c r="P42" s="101">
        <v>20.2</v>
      </c>
      <c r="Q42" s="113" t="s">
        <v>110</v>
      </c>
      <c r="R42" s="55">
        <v>19.93</v>
      </c>
      <c r="S42" s="114">
        <v>-1</v>
      </c>
      <c r="V42" s="101">
        <v>397</v>
      </c>
      <c r="W42" s="113" t="s">
        <v>110</v>
      </c>
      <c r="X42" s="55">
        <v>394.78</v>
      </c>
      <c r="Y42" s="114">
        <v>-24.5</v>
      </c>
      <c r="AB42" s="101">
        <v>193.4</v>
      </c>
      <c r="AC42" s="113" t="s">
        <v>110</v>
      </c>
      <c r="AD42" s="55">
        <v>193.43</v>
      </c>
      <c r="AE42" s="114">
        <v>-18.3</v>
      </c>
      <c r="AH42" s="101">
        <v>194</v>
      </c>
      <c r="AI42" s="113" t="s">
        <v>110</v>
      </c>
      <c r="AJ42" s="55">
        <v>188.91</v>
      </c>
      <c r="AK42" s="114">
        <v>0</v>
      </c>
      <c r="AN42" s="101">
        <v>225.9</v>
      </c>
      <c r="AO42" s="113" t="s">
        <v>110</v>
      </c>
      <c r="AP42" s="55">
        <v>222.7</v>
      </c>
      <c r="AQ42" s="114">
        <v>-4.3</v>
      </c>
      <c r="AT42" s="101">
        <v>136.69999999999999</v>
      </c>
      <c r="AU42" s="113" t="s">
        <v>110</v>
      </c>
      <c r="AV42" s="55">
        <v>137.85</v>
      </c>
      <c r="AW42" s="114">
        <v>4.4000000000000004</v>
      </c>
      <c r="AX42" s="100"/>
      <c r="AZ42" s="101">
        <v>30.4</v>
      </c>
      <c r="BA42" s="113" t="s">
        <v>110</v>
      </c>
      <c r="BB42" s="55">
        <v>30.64</v>
      </c>
      <c r="BC42" s="114">
        <v>-0.9</v>
      </c>
      <c r="BD42" s="100"/>
      <c r="BF42" s="101">
        <v>100.3</v>
      </c>
      <c r="BG42" s="113" t="s">
        <v>110</v>
      </c>
      <c r="BH42" s="55">
        <v>97.34</v>
      </c>
      <c r="BI42" s="114">
        <v>-3.6</v>
      </c>
      <c r="BK42" s="101"/>
      <c r="BL42" s="101">
        <v>267.8</v>
      </c>
      <c r="BM42" s="113" t="s">
        <v>110</v>
      </c>
      <c r="BN42" s="55">
        <v>268.74</v>
      </c>
      <c r="BO42" s="114">
        <v>-9.5</v>
      </c>
      <c r="BQ42" s="101"/>
      <c r="BR42" s="101">
        <v>101.3</v>
      </c>
      <c r="BS42" s="113" t="s">
        <v>110</v>
      </c>
      <c r="BT42" s="55">
        <v>101.61</v>
      </c>
      <c r="BU42" s="114">
        <v>1.9</v>
      </c>
      <c r="BW42" s="101"/>
      <c r="BX42" s="101">
        <v>94.5</v>
      </c>
      <c r="BY42" s="113" t="s">
        <v>110</v>
      </c>
      <c r="BZ42" s="55">
        <v>96.48</v>
      </c>
      <c r="CA42" s="114">
        <v>5.0999999999999996</v>
      </c>
      <c r="CC42" s="101"/>
      <c r="CD42" s="101">
        <v>90.5</v>
      </c>
      <c r="CE42" s="113" t="s">
        <v>110</v>
      </c>
      <c r="CF42" s="55">
        <v>91.26</v>
      </c>
      <c r="CG42" s="114">
        <v>-4.4000000000000004</v>
      </c>
      <c r="CI42" s="101"/>
      <c r="CJ42" s="101">
        <v>54.1</v>
      </c>
      <c r="CK42" s="113" t="s">
        <v>110</v>
      </c>
      <c r="CL42" s="55">
        <v>54.11</v>
      </c>
      <c r="CM42" s="114">
        <v>-1.4</v>
      </c>
      <c r="CO42" s="101"/>
      <c r="CP42" s="101">
        <v>30.3</v>
      </c>
      <c r="CQ42" s="113" t="s">
        <v>110</v>
      </c>
      <c r="CR42" s="55">
        <v>29.47</v>
      </c>
      <c r="CS42" s="114">
        <v>4.7</v>
      </c>
    </row>
    <row r="43" spans="1:97" x14ac:dyDescent="0.2">
      <c r="A43" s="6"/>
      <c r="B43" s="7">
        <v>1</v>
      </c>
      <c r="C43" s="101"/>
      <c r="D43" s="101">
        <v>1721.7</v>
      </c>
      <c r="E43" s="113" t="s">
        <v>110</v>
      </c>
      <c r="F43" s="55">
        <v>1732.15</v>
      </c>
      <c r="G43" s="114">
        <v>-8.1</v>
      </c>
      <c r="H43" s="114"/>
      <c r="I43" s="101"/>
      <c r="J43" s="101">
        <v>1693.7</v>
      </c>
      <c r="K43" s="113" t="s">
        <v>110</v>
      </c>
      <c r="L43" s="55">
        <v>1702.38</v>
      </c>
      <c r="M43" s="114">
        <v>-9.3000000000000007</v>
      </c>
      <c r="N43" s="114"/>
      <c r="P43" s="101">
        <v>19.7</v>
      </c>
      <c r="Q43" s="113" t="s">
        <v>110</v>
      </c>
      <c r="R43" s="55">
        <v>19.489999999999998</v>
      </c>
      <c r="S43" s="114">
        <v>-1.8</v>
      </c>
      <c r="V43" s="101">
        <v>390.3</v>
      </c>
      <c r="W43" s="113" t="s">
        <v>110</v>
      </c>
      <c r="X43" s="55">
        <v>392.56</v>
      </c>
      <c r="Y43" s="114">
        <v>-8.9</v>
      </c>
      <c r="AB43" s="101">
        <v>193.3</v>
      </c>
      <c r="AC43" s="113" t="s">
        <v>110</v>
      </c>
      <c r="AD43" s="55">
        <v>192.52</v>
      </c>
      <c r="AE43" s="114">
        <v>-3.7</v>
      </c>
      <c r="AH43" s="101">
        <v>185</v>
      </c>
      <c r="AI43" s="113" t="s">
        <v>110</v>
      </c>
      <c r="AJ43" s="55">
        <v>189.66</v>
      </c>
      <c r="AK43" s="114">
        <v>3</v>
      </c>
      <c r="AN43" s="101">
        <v>221.6</v>
      </c>
      <c r="AO43" s="113" t="s">
        <v>110</v>
      </c>
      <c r="AP43" s="55">
        <v>222.29</v>
      </c>
      <c r="AQ43" s="114">
        <v>-1.6</v>
      </c>
      <c r="AT43" s="101">
        <v>139.4</v>
      </c>
      <c r="AU43" s="113" t="s">
        <v>110</v>
      </c>
      <c r="AV43" s="55">
        <v>139.1</v>
      </c>
      <c r="AW43" s="114">
        <v>5</v>
      </c>
      <c r="AX43" s="100"/>
      <c r="AZ43" s="101">
        <v>30.4</v>
      </c>
      <c r="BA43" s="113" t="s">
        <v>110</v>
      </c>
      <c r="BB43" s="55">
        <v>30.73</v>
      </c>
      <c r="BC43" s="114">
        <v>0.4</v>
      </c>
      <c r="BD43" s="100"/>
      <c r="BF43" s="101">
        <v>94.5</v>
      </c>
      <c r="BG43" s="113" t="s">
        <v>110</v>
      </c>
      <c r="BH43" s="55">
        <v>96.14</v>
      </c>
      <c r="BI43" s="114">
        <v>-4.8</v>
      </c>
      <c r="BK43" s="101"/>
      <c r="BL43" s="101">
        <v>266.10000000000002</v>
      </c>
      <c r="BM43" s="113" t="s">
        <v>110</v>
      </c>
      <c r="BN43" s="55">
        <v>267.26</v>
      </c>
      <c r="BO43" s="114">
        <v>-5.9</v>
      </c>
      <c r="BQ43" s="101"/>
      <c r="BR43" s="101">
        <v>103.2</v>
      </c>
      <c r="BS43" s="113" t="s">
        <v>110</v>
      </c>
      <c r="BT43" s="55">
        <v>101.83</v>
      </c>
      <c r="BU43" s="114">
        <v>0.9</v>
      </c>
      <c r="BW43" s="101"/>
      <c r="BX43" s="101">
        <v>98</v>
      </c>
      <c r="BY43" s="113" t="s">
        <v>110</v>
      </c>
      <c r="BZ43" s="55">
        <v>98.05</v>
      </c>
      <c r="CA43" s="114">
        <v>6.3</v>
      </c>
      <c r="CC43" s="101"/>
      <c r="CD43" s="101">
        <v>89.2</v>
      </c>
      <c r="CE43" s="113" t="s">
        <v>110</v>
      </c>
      <c r="CF43" s="55">
        <v>90.3</v>
      </c>
      <c r="CG43" s="114">
        <v>-3.8</v>
      </c>
      <c r="CI43" s="101"/>
      <c r="CJ43" s="101">
        <v>55.9</v>
      </c>
      <c r="CK43" s="113" t="s">
        <v>110</v>
      </c>
      <c r="CL43" s="55">
        <v>54.65</v>
      </c>
      <c r="CM43" s="114">
        <v>2.2000000000000002</v>
      </c>
      <c r="CO43" s="101"/>
      <c r="CP43" s="101">
        <v>28</v>
      </c>
      <c r="CQ43" s="113" t="s">
        <v>110</v>
      </c>
      <c r="CR43" s="55">
        <v>29.77</v>
      </c>
      <c r="CS43" s="114">
        <v>1.2</v>
      </c>
    </row>
    <row r="44" spans="1:97" x14ac:dyDescent="0.2">
      <c r="A44" s="6">
        <v>10</v>
      </c>
      <c r="B44" s="7">
        <v>2</v>
      </c>
      <c r="C44" s="101"/>
      <c r="D44" s="101">
        <v>1735.6</v>
      </c>
      <c r="E44" s="113" t="s">
        <v>110</v>
      </c>
      <c r="F44" s="55">
        <v>1735.66</v>
      </c>
      <c r="G44" s="114">
        <v>14</v>
      </c>
      <c r="H44" s="114"/>
      <c r="I44" s="101"/>
      <c r="J44" s="101">
        <v>1706.3</v>
      </c>
      <c r="K44" s="113" t="s">
        <v>110</v>
      </c>
      <c r="L44" s="55">
        <v>1706.27</v>
      </c>
      <c r="M44" s="114">
        <v>15.6</v>
      </c>
      <c r="N44" s="114"/>
      <c r="P44" s="101">
        <v>19.2</v>
      </c>
      <c r="Q44" s="113" t="s">
        <v>110</v>
      </c>
      <c r="R44" s="55">
        <v>19.47</v>
      </c>
      <c r="S44" s="114">
        <v>-0.1</v>
      </c>
      <c r="V44" s="101">
        <v>391.2</v>
      </c>
      <c r="W44" s="113" t="s">
        <v>110</v>
      </c>
      <c r="X44" s="55">
        <v>392.18</v>
      </c>
      <c r="Y44" s="114">
        <v>-1.5</v>
      </c>
      <c r="AB44" s="101">
        <v>192.1</v>
      </c>
      <c r="AC44" s="113" t="s">
        <v>110</v>
      </c>
      <c r="AD44" s="55">
        <v>193.6</v>
      </c>
      <c r="AE44" s="114">
        <v>4.3</v>
      </c>
      <c r="AH44" s="101">
        <v>189.6</v>
      </c>
      <c r="AI44" s="113" t="s">
        <v>110</v>
      </c>
      <c r="AJ44" s="55">
        <v>190.43</v>
      </c>
      <c r="AK44" s="114">
        <v>3.1</v>
      </c>
      <c r="AN44" s="101">
        <v>221.9</v>
      </c>
      <c r="AO44" s="113" t="s">
        <v>110</v>
      </c>
      <c r="AP44" s="55">
        <v>222.5</v>
      </c>
      <c r="AQ44" s="114">
        <v>0.8</v>
      </c>
      <c r="AT44" s="101">
        <v>143.4</v>
      </c>
      <c r="AU44" s="113" t="s">
        <v>110</v>
      </c>
      <c r="AV44" s="55">
        <v>140.05000000000001</v>
      </c>
      <c r="AW44" s="114">
        <v>3.8</v>
      </c>
      <c r="AX44" s="100"/>
      <c r="AZ44" s="101">
        <v>31.2</v>
      </c>
      <c r="BA44" s="113" t="s">
        <v>110</v>
      </c>
      <c r="BB44" s="55">
        <v>31.2</v>
      </c>
      <c r="BC44" s="114">
        <v>1.9</v>
      </c>
      <c r="BD44" s="100"/>
      <c r="BF44" s="101">
        <v>95.6</v>
      </c>
      <c r="BG44" s="113" t="s">
        <v>110</v>
      </c>
      <c r="BH44" s="55">
        <v>95.88</v>
      </c>
      <c r="BI44" s="114">
        <v>-1</v>
      </c>
      <c r="BK44" s="101"/>
      <c r="BL44" s="101">
        <v>265.60000000000002</v>
      </c>
      <c r="BM44" s="113" t="s">
        <v>110</v>
      </c>
      <c r="BN44" s="55">
        <v>267.2</v>
      </c>
      <c r="BO44" s="114">
        <v>-0.2</v>
      </c>
      <c r="BQ44" s="101"/>
      <c r="BR44" s="101">
        <v>102.7</v>
      </c>
      <c r="BS44" s="113" t="s">
        <v>110</v>
      </c>
      <c r="BT44" s="55">
        <v>102.31</v>
      </c>
      <c r="BU44" s="114">
        <v>1.9</v>
      </c>
      <c r="BW44" s="101"/>
      <c r="BX44" s="101">
        <v>99.1</v>
      </c>
      <c r="BY44" s="113" t="s">
        <v>110</v>
      </c>
      <c r="BZ44" s="55">
        <v>98.96</v>
      </c>
      <c r="CA44" s="114">
        <v>3.7</v>
      </c>
      <c r="CC44" s="101"/>
      <c r="CD44" s="101">
        <v>90</v>
      </c>
      <c r="CE44" s="113" t="s">
        <v>110</v>
      </c>
      <c r="CF44" s="55">
        <v>90.31</v>
      </c>
      <c r="CG44" s="114">
        <v>0</v>
      </c>
      <c r="CI44" s="101"/>
      <c r="CJ44" s="101">
        <v>56.3</v>
      </c>
      <c r="CK44" s="113" t="s">
        <v>110</v>
      </c>
      <c r="CL44" s="55">
        <v>55.2</v>
      </c>
      <c r="CM44" s="114">
        <v>2.2000000000000002</v>
      </c>
      <c r="CO44" s="101"/>
      <c r="CP44" s="101">
        <v>29.3</v>
      </c>
      <c r="CQ44" s="113" t="s">
        <v>110</v>
      </c>
      <c r="CR44" s="55">
        <v>29.39</v>
      </c>
      <c r="CS44" s="114">
        <v>-1.5</v>
      </c>
    </row>
    <row r="45" spans="1:97" x14ac:dyDescent="0.2">
      <c r="A45" s="6">
        <v>10</v>
      </c>
      <c r="B45" s="7">
        <v>3</v>
      </c>
      <c r="C45" s="101"/>
      <c r="D45" s="101">
        <v>1743.9</v>
      </c>
      <c r="E45" s="113" t="s">
        <v>110</v>
      </c>
      <c r="F45" s="55">
        <v>1743.63</v>
      </c>
      <c r="G45" s="114">
        <v>31.9</v>
      </c>
      <c r="H45" s="114"/>
      <c r="I45" s="101"/>
      <c r="J45" s="101">
        <v>1714.1</v>
      </c>
      <c r="K45" s="113" t="s">
        <v>110</v>
      </c>
      <c r="L45" s="55">
        <v>1714.97</v>
      </c>
      <c r="M45" s="114">
        <v>34.799999999999997</v>
      </c>
      <c r="N45" s="114"/>
      <c r="P45" s="101">
        <v>19.8</v>
      </c>
      <c r="Q45" s="113" t="s">
        <v>110</v>
      </c>
      <c r="R45" s="55">
        <v>20.059999999999999</v>
      </c>
      <c r="S45" s="114">
        <v>2.4</v>
      </c>
      <c r="V45" s="101">
        <v>391.6</v>
      </c>
      <c r="W45" s="113" t="s">
        <v>110</v>
      </c>
      <c r="X45" s="55">
        <v>392.18</v>
      </c>
      <c r="Y45" s="114">
        <v>0</v>
      </c>
      <c r="AB45" s="101">
        <v>197.5</v>
      </c>
      <c r="AC45" s="113" t="s">
        <v>110</v>
      </c>
      <c r="AD45" s="55">
        <v>194.91</v>
      </c>
      <c r="AE45" s="114">
        <v>5.3</v>
      </c>
      <c r="AH45" s="101">
        <v>192.9</v>
      </c>
      <c r="AI45" s="113" t="s">
        <v>110</v>
      </c>
      <c r="AJ45" s="55">
        <v>191.11</v>
      </c>
      <c r="AK45" s="114">
        <v>2.7</v>
      </c>
      <c r="AN45" s="101">
        <v>224.6</v>
      </c>
      <c r="AO45" s="113" t="s">
        <v>110</v>
      </c>
      <c r="AP45" s="55">
        <v>222.84</v>
      </c>
      <c r="AQ45" s="114">
        <v>1.3</v>
      </c>
      <c r="AT45" s="101">
        <v>139</v>
      </c>
      <c r="AU45" s="113" t="s">
        <v>110</v>
      </c>
      <c r="AV45" s="55">
        <v>140.12</v>
      </c>
      <c r="AW45" s="114">
        <v>0.3</v>
      </c>
      <c r="AX45" s="100"/>
      <c r="AZ45" s="101">
        <v>31</v>
      </c>
      <c r="BA45" s="113" t="s">
        <v>110</v>
      </c>
      <c r="BB45" s="55">
        <v>31.53</v>
      </c>
      <c r="BC45" s="114">
        <v>1.3</v>
      </c>
      <c r="BD45" s="100"/>
      <c r="BF45" s="101">
        <v>98.2</v>
      </c>
      <c r="BG45" s="113" t="s">
        <v>110</v>
      </c>
      <c r="BH45" s="55">
        <v>97.24</v>
      </c>
      <c r="BI45" s="114">
        <v>5.4</v>
      </c>
      <c r="BK45" s="101"/>
      <c r="BL45" s="101">
        <v>269.3</v>
      </c>
      <c r="BM45" s="113" t="s">
        <v>110</v>
      </c>
      <c r="BN45" s="55">
        <v>269.69</v>
      </c>
      <c r="BO45" s="114">
        <v>10</v>
      </c>
      <c r="BQ45" s="101"/>
      <c r="BR45" s="101">
        <v>103.8</v>
      </c>
      <c r="BS45" s="113" t="s">
        <v>110</v>
      </c>
      <c r="BT45" s="55">
        <v>103.48</v>
      </c>
      <c r="BU45" s="114">
        <v>4.7</v>
      </c>
      <c r="BW45" s="101"/>
      <c r="BX45" s="101">
        <v>97.2</v>
      </c>
      <c r="BY45" s="113" t="s">
        <v>110</v>
      </c>
      <c r="BZ45" s="55">
        <v>99.28</v>
      </c>
      <c r="CA45" s="114">
        <v>1.3</v>
      </c>
      <c r="CC45" s="101"/>
      <c r="CD45" s="101">
        <v>91.1</v>
      </c>
      <c r="CE45" s="113" t="s">
        <v>110</v>
      </c>
      <c r="CF45" s="55">
        <v>91.13</v>
      </c>
      <c r="CG45" s="114">
        <v>3.3</v>
      </c>
      <c r="CI45" s="101"/>
      <c r="CJ45" s="101">
        <v>54.1</v>
      </c>
      <c r="CK45" s="113" t="s">
        <v>110</v>
      </c>
      <c r="CL45" s="55">
        <v>55.29</v>
      </c>
      <c r="CM45" s="114">
        <v>0.3</v>
      </c>
      <c r="CO45" s="101"/>
      <c r="CP45" s="101">
        <v>29.8</v>
      </c>
      <c r="CQ45" s="113" t="s">
        <v>110</v>
      </c>
      <c r="CR45" s="55">
        <v>28.66</v>
      </c>
      <c r="CS45" s="114">
        <v>-2.9</v>
      </c>
    </row>
    <row r="46" spans="1:97" x14ac:dyDescent="0.2">
      <c r="A46" s="6">
        <v>10</v>
      </c>
      <c r="B46" s="7">
        <v>4</v>
      </c>
      <c r="C46" s="101"/>
      <c r="D46" s="101">
        <v>1755.7</v>
      </c>
      <c r="E46" s="113" t="s">
        <v>110</v>
      </c>
      <c r="F46" s="55">
        <v>1754.67</v>
      </c>
      <c r="G46" s="114">
        <v>44.2</v>
      </c>
      <c r="H46" s="114"/>
      <c r="I46" s="101"/>
      <c r="J46" s="101">
        <v>1729.7</v>
      </c>
      <c r="K46" s="113" t="s">
        <v>110</v>
      </c>
      <c r="L46" s="55">
        <v>1727.02</v>
      </c>
      <c r="M46" s="114">
        <v>48.2</v>
      </c>
      <c r="N46" s="114"/>
      <c r="P46" s="101">
        <v>21.1</v>
      </c>
      <c r="Q46" s="113" t="s">
        <v>110</v>
      </c>
      <c r="R46" s="55">
        <v>20.81</v>
      </c>
      <c r="S46" s="114">
        <v>3</v>
      </c>
      <c r="V46" s="101">
        <v>393</v>
      </c>
      <c r="W46" s="113" t="s">
        <v>110</v>
      </c>
      <c r="X46" s="55">
        <v>392.92</v>
      </c>
      <c r="Y46" s="114">
        <v>3</v>
      </c>
      <c r="AB46" s="101">
        <v>196.4</v>
      </c>
      <c r="AC46" s="113" t="s">
        <v>110</v>
      </c>
      <c r="AD46" s="55">
        <v>196.05</v>
      </c>
      <c r="AE46" s="114">
        <v>4.5</v>
      </c>
      <c r="AH46" s="101">
        <v>194</v>
      </c>
      <c r="AI46" s="113" t="s">
        <v>110</v>
      </c>
      <c r="AJ46" s="55">
        <v>191.86</v>
      </c>
      <c r="AK46" s="114">
        <v>3</v>
      </c>
      <c r="AN46" s="101">
        <v>223.8</v>
      </c>
      <c r="AO46" s="113" t="s">
        <v>110</v>
      </c>
      <c r="AP46" s="55">
        <v>222.92</v>
      </c>
      <c r="AQ46" s="114">
        <v>0.3</v>
      </c>
      <c r="AT46" s="101">
        <v>139.69999999999999</v>
      </c>
      <c r="AU46" s="113" t="s">
        <v>110</v>
      </c>
      <c r="AV46" s="55">
        <v>138.84</v>
      </c>
      <c r="AW46" s="114">
        <v>-5.0999999999999996</v>
      </c>
      <c r="AX46" s="100"/>
      <c r="AZ46" s="101">
        <v>31.5</v>
      </c>
      <c r="BA46" s="113" t="s">
        <v>110</v>
      </c>
      <c r="BB46" s="55">
        <v>31.58</v>
      </c>
      <c r="BC46" s="114">
        <v>0.2</v>
      </c>
      <c r="BD46" s="100"/>
      <c r="BF46" s="101">
        <v>100</v>
      </c>
      <c r="BG46" s="113" t="s">
        <v>110</v>
      </c>
      <c r="BH46" s="55">
        <v>99.48</v>
      </c>
      <c r="BI46" s="114">
        <v>8.9</v>
      </c>
      <c r="BK46" s="101"/>
      <c r="BL46" s="101">
        <v>274.89999999999998</v>
      </c>
      <c r="BM46" s="113" t="s">
        <v>110</v>
      </c>
      <c r="BN46" s="55">
        <v>275.22000000000003</v>
      </c>
      <c r="BO46" s="114">
        <v>22.1</v>
      </c>
      <c r="BQ46" s="101"/>
      <c r="BR46" s="101">
        <v>103.8</v>
      </c>
      <c r="BS46" s="113" t="s">
        <v>110</v>
      </c>
      <c r="BT46" s="55">
        <v>105.45</v>
      </c>
      <c r="BU46" s="114">
        <v>7.9</v>
      </c>
      <c r="BW46" s="101"/>
      <c r="BX46" s="101">
        <v>98.8</v>
      </c>
      <c r="BY46" s="113" t="s">
        <v>110</v>
      </c>
      <c r="BZ46" s="55">
        <v>99.75</v>
      </c>
      <c r="CA46" s="114">
        <v>1.9</v>
      </c>
      <c r="CC46" s="101"/>
      <c r="CD46" s="101">
        <v>92.5</v>
      </c>
      <c r="CE46" s="113" t="s">
        <v>110</v>
      </c>
      <c r="CF46" s="55">
        <v>92.08</v>
      </c>
      <c r="CG46" s="114">
        <v>3.8</v>
      </c>
      <c r="CI46" s="101"/>
      <c r="CJ46" s="101">
        <v>55.4</v>
      </c>
      <c r="CK46" s="113" t="s">
        <v>110</v>
      </c>
      <c r="CL46" s="55">
        <v>54.78</v>
      </c>
      <c r="CM46" s="114">
        <v>-2.1</v>
      </c>
      <c r="CO46" s="101"/>
      <c r="CP46" s="101">
        <v>26</v>
      </c>
      <c r="CQ46" s="113" t="s">
        <v>110</v>
      </c>
      <c r="CR46" s="55">
        <v>27.65</v>
      </c>
      <c r="CS46" s="114">
        <v>-4</v>
      </c>
    </row>
    <row r="47" spans="1:97" x14ac:dyDescent="0.2">
      <c r="A47" s="6"/>
      <c r="B47" s="7">
        <v>1</v>
      </c>
      <c r="C47" s="101"/>
      <c r="D47" s="101">
        <v>1765.8</v>
      </c>
      <c r="E47" s="113" t="s">
        <v>110</v>
      </c>
      <c r="F47" s="55">
        <v>1765.64</v>
      </c>
      <c r="G47" s="114">
        <v>43.9</v>
      </c>
      <c r="H47" s="114"/>
      <c r="I47" s="101"/>
      <c r="J47" s="101">
        <v>1738.7</v>
      </c>
      <c r="K47" s="113" t="s">
        <v>110</v>
      </c>
      <c r="L47" s="55">
        <v>1739.19</v>
      </c>
      <c r="M47" s="114">
        <v>48.7</v>
      </c>
      <c r="N47" s="114"/>
      <c r="P47" s="101">
        <v>21.2</v>
      </c>
      <c r="Q47" s="113" t="s">
        <v>110</v>
      </c>
      <c r="R47" s="55">
        <v>20.92</v>
      </c>
      <c r="S47" s="114">
        <v>0.4</v>
      </c>
      <c r="V47" s="101">
        <v>393.7</v>
      </c>
      <c r="W47" s="113" t="s">
        <v>110</v>
      </c>
      <c r="X47" s="55">
        <v>394.85</v>
      </c>
      <c r="Y47" s="114">
        <v>7.7</v>
      </c>
      <c r="AB47" s="101">
        <v>196.4</v>
      </c>
      <c r="AC47" s="113" t="s">
        <v>110</v>
      </c>
      <c r="AD47" s="55">
        <v>196.84</v>
      </c>
      <c r="AE47" s="114">
        <v>3.2</v>
      </c>
      <c r="AH47" s="101">
        <v>190.9</v>
      </c>
      <c r="AI47" s="113" t="s">
        <v>110</v>
      </c>
      <c r="AJ47" s="55">
        <v>193.19</v>
      </c>
      <c r="AK47" s="114">
        <v>5.3</v>
      </c>
      <c r="AN47" s="101">
        <v>222.7</v>
      </c>
      <c r="AO47" s="113" t="s">
        <v>110</v>
      </c>
      <c r="AP47" s="55">
        <v>223.14</v>
      </c>
      <c r="AQ47" s="114">
        <v>0.9</v>
      </c>
      <c r="AT47" s="101">
        <v>136.30000000000001</v>
      </c>
      <c r="AU47" s="113" t="s">
        <v>110</v>
      </c>
      <c r="AV47" s="55">
        <v>136.86000000000001</v>
      </c>
      <c r="AW47" s="114">
        <v>-7.9</v>
      </c>
      <c r="AX47" s="100"/>
      <c r="AZ47" s="101">
        <v>32</v>
      </c>
      <c r="BA47" s="113" t="s">
        <v>110</v>
      </c>
      <c r="BB47" s="55">
        <v>31.38</v>
      </c>
      <c r="BC47" s="114">
        <v>-0.8</v>
      </c>
      <c r="BD47" s="100"/>
      <c r="BF47" s="101">
        <v>103.3</v>
      </c>
      <c r="BG47" s="113" t="s">
        <v>110</v>
      </c>
      <c r="BH47" s="55">
        <v>101.9</v>
      </c>
      <c r="BI47" s="114">
        <v>9.6999999999999993</v>
      </c>
      <c r="BK47" s="101"/>
      <c r="BL47" s="101">
        <v>281.8</v>
      </c>
      <c r="BM47" s="113" t="s">
        <v>110</v>
      </c>
      <c r="BN47" s="55">
        <v>281.35000000000002</v>
      </c>
      <c r="BO47" s="114">
        <v>24.5</v>
      </c>
      <c r="BQ47" s="101"/>
      <c r="BR47" s="101">
        <v>109.6</v>
      </c>
      <c r="BS47" s="113" t="s">
        <v>110</v>
      </c>
      <c r="BT47" s="55">
        <v>107.73</v>
      </c>
      <c r="BU47" s="114">
        <v>9.1</v>
      </c>
      <c r="BW47" s="101"/>
      <c r="BX47" s="101">
        <v>100.5</v>
      </c>
      <c r="BY47" s="113" t="s">
        <v>110</v>
      </c>
      <c r="BZ47" s="55">
        <v>100.32</v>
      </c>
      <c r="CA47" s="114">
        <v>2.2999999999999998</v>
      </c>
      <c r="CC47" s="101"/>
      <c r="CD47" s="101">
        <v>91.3</v>
      </c>
      <c r="CE47" s="113" t="s">
        <v>110</v>
      </c>
      <c r="CF47" s="55">
        <v>92.23</v>
      </c>
      <c r="CG47" s="114">
        <v>0.6</v>
      </c>
      <c r="CI47" s="101"/>
      <c r="CJ47" s="101">
        <v>53.8</v>
      </c>
      <c r="CK47" s="113" t="s">
        <v>110</v>
      </c>
      <c r="CL47" s="55">
        <v>53.81</v>
      </c>
      <c r="CM47" s="114">
        <v>-3.9</v>
      </c>
      <c r="CO47" s="101"/>
      <c r="CP47" s="101">
        <v>27.1</v>
      </c>
      <c r="CQ47" s="113" t="s">
        <v>110</v>
      </c>
      <c r="CR47" s="55">
        <v>26.45</v>
      </c>
      <c r="CS47" s="114">
        <v>-4.8</v>
      </c>
    </row>
    <row r="48" spans="1:97" x14ac:dyDescent="0.2">
      <c r="A48" s="6">
        <v>11</v>
      </c>
      <c r="B48" s="7">
        <v>2</v>
      </c>
      <c r="C48" s="101"/>
      <c r="D48" s="101">
        <v>1774.7</v>
      </c>
      <c r="E48" s="113" t="s">
        <v>110</v>
      </c>
      <c r="F48" s="55">
        <v>1773.62</v>
      </c>
      <c r="G48" s="114">
        <v>31.9</v>
      </c>
      <c r="H48" s="114"/>
      <c r="I48" s="101"/>
      <c r="J48" s="101">
        <v>1750.2</v>
      </c>
      <c r="K48" s="113" t="s">
        <v>110</v>
      </c>
      <c r="L48" s="55">
        <v>1748.45</v>
      </c>
      <c r="M48" s="114">
        <v>37</v>
      </c>
      <c r="N48" s="114"/>
      <c r="P48" s="101">
        <v>20.100000000000001</v>
      </c>
      <c r="Q48" s="113" t="s">
        <v>110</v>
      </c>
      <c r="R48" s="55">
        <v>20.36</v>
      </c>
      <c r="S48" s="114">
        <v>-2.2000000000000002</v>
      </c>
      <c r="V48" s="101">
        <v>396.4</v>
      </c>
      <c r="W48" s="113" t="s">
        <v>110</v>
      </c>
      <c r="X48" s="55">
        <v>397.66</v>
      </c>
      <c r="Y48" s="114">
        <v>11.2</v>
      </c>
      <c r="AB48" s="101">
        <v>196.1</v>
      </c>
      <c r="AC48" s="113" t="s">
        <v>110</v>
      </c>
      <c r="AD48" s="55">
        <v>197.23</v>
      </c>
      <c r="AE48" s="114">
        <v>1.6</v>
      </c>
      <c r="AH48" s="101">
        <v>194.8</v>
      </c>
      <c r="AI48" s="113" t="s">
        <v>110</v>
      </c>
      <c r="AJ48" s="55">
        <v>195.43</v>
      </c>
      <c r="AK48" s="114">
        <v>9</v>
      </c>
      <c r="AN48" s="101">
        <v>224.4</v>
      </c>
      <c r="AO48" s="113" t="s">
        <v>110</v>
      </c>
      <c r="AP48" s="55">
        <v>224.17</v>
      </c>
      <c r="AQ48" s="114">
        <v>4.0999999999999996</v>
      </c>
      <c r="AT48" s="101">
        <v>138.1</v>
      </c>
      <c r="AU48" s="113" t="s">
        <v>110</v>
      </c>
      <c r="AV48" s="55">
        <v>135.30000000000001</v>
      </c>
      <c r="AW48" s="114">
        <v>-6.2</v>
      </c>
      <c r="AX48" s="100"/>
      <c r="AZ48" s="101">
        <v>30.8</v>
      </c>
      <c r="BA48" s="113" t="s">
        <v>110</v>
      </c>
      <c r="BB48" s="55">
        <v>30.75</v>
      </c>
      <c r="BC48" s="114">
        <v>-2.5</v>
      </c>
      <c r="BD48" s="100"/>
      <c r="BF48" s="101">
        <v>104.1</v>
      </c>
      <c r="BG48" s="113" t="s">
        <v>110</v>
      </c>
      <c r="BH48" s="55">
        <v>104.06</v>
      </c>
      <c r="BI48" s="114">
        <v>8.6</v>
      </c>
      <c r="BK48" s="101"/>
      <c r="BL48" s="101">
        <v>286.60000000000002</v>
      </c>
      <c r="BM48" s="113" t="s">
        <v>110</v>
      </c>
      <c r="BN48" s="55">
        <v>285.18</v>
      </c>
      <c r="BO48" s="114">
        <v>15.3</v>
      </c>
      <c r="BQ48" s="101"/>
      <c r="BR48" s="101">
        <v>109.5</v>
      </c>
      <c r="BS48" s="113" t="s">
        <v>110</v>
      </c>
      <c r="BT48" s="55">
        <v>108.93</v>
      </c>
      <c r="BU48" s="114">
        <v>4.8</v>
      </c>
      <c r="BW48" s="101"/>
      <c r="BX48" s="101">
        <v>99.3</v>
      </c>
      <c r="BY48" s="113" t="s">
        <v>110</v>
      </c>
      <c r="BZ48" s="55">
        <v>100.04</v>
      </c>
      <c r="CA48" s="114">
        <v>-1.1000000000000001</v>
      </c>
      <c r="CC48" s="101"/>
      <c r="CD48" s="101">
        <v>93.2</v>
      </c>
      <c r="CE48" s="113" t="s">
        <v>110</v>
      </c>
      <c r="CF48" s="55">
        <v>91.77</v>
      </c>
      <c r="CG48" s="114">
        <v>-1.9</v>
      </c>
      <c r="CI48" s="101"/>
      <c r="CJ48" s="101">
        <v>51.6</v>
      </c>
      <c r="CK48" s="113" t="s">
        <v>110</v>
      </c>
      <c r="CL48" s="55">
        <v>52.98</v>
      </c>
      <c r="CM48" s="114">
        <v>-3.3</v>
      </c>
      <c r="CO48" s="101"/>
      <c r="CP48" s="101">
        <v>24.5</v>
      </c>
      <c r="CQ48" s="113" t="s">
        <v>110</v>
      </c>
      <c r="CR48" s="55">
        <v>25.17</v>
      </c>
      <c r="CS48" s="114">
        <v>-5.0999999999999996</v>
      </c>
    </row>
    <row r="49" spans="1:97" x14ac:dyDescent="0.2">
      <c r="A49" s="6">
        <v>11</v>
      </c>
      <c r="B49" s="7">
        <v>3</v>
      </c>
      <c r="C49" s="101"/>
      <c r="D49" s="101">
        <v>1776.8</v>
      </c>
      <c r="E49" s="113" t="s">
        <v>110</v>
      </c>
      <c r="F49" s="55">
        <v>1777.31</v>
      </c>
      <c r="G49" s="114">
        <v>14.8</v>
      </c>
      <c r="H49" s="114"/>
      <c r="I49" s="101"/>
      <c r="J49" s="101">
        <v>1752</v>
      </c>
      <c r="K49" s="113" t="s">
        <v>110</v>
      </c>
      <c r="L49" s="55">
        <v>1753.4</v>
      </c>
      <c r="M49" s="114">
        <v>19.8</v>
      </c>
      <c r="N49" s="114"/>
      <c r="P49" s="101">
        <v>19.5</v>
      </c>
      <c r="Q49" s="113" t="s">
        <v>110</v>
      </c>
      <c r="R49" s="55">
        <v>19.87</v>
      </c>
      <c r="S49" s="114">
        <v>-2</v>
      </c>
      <c r="V49" s="101">
        <v>402.1</v>
      </c>
      <c r="W49" s="113" t="s">
        <v>110</v>
      </c>
      <c r="X49" s="55">
        <v>399.5</v>
      </c>
      <c r="Y49" s="114">
        <v>7.4</v>
      </c>
      <c r="AB49" s="101">
        <v>199.1</v>
      </c>
      <c r="AC49" s="113" t="s">
        <v>110</v>
      </c>
      <c r="AD49" s="55">
        <v>196.85</v>
      </c>
      <c r="AE49" s="114">
        <v>-1.5</v>
      </c>
      <c r="AH49" s="101">
        <v>199.3</v>
      </c>
      <c r="AI49" s="113" t="s">
        <v>110</v>
      </c>
      <c r="AJ49" s="55">
        <v>197.78</v>
      </c>
      <c r="AK49" s="114">
        <v>9.4</v>
      </c>
      <c r="AN49" s="101">
        <v>224.3</v>
      </c>
      <c r="AO49" s="113" t="s">
        <v>110</v>
      </c>
      <c r="AP49" s="55">
        <v>224.7</v>
      </c>
      <c r="AQ49" s="114">
        <v>2.1</v>
      </c>
      <c r="AT49" s="101">
        <v>134.5</v>
      </c>
      <c r="AU49" s="113" t="s">
        <v>110</v>
      </c>
      <c r="AV49" s="55">
        <v>134.77000000000001</v>
      </c>
      <c r="AW49" s="114">
        <v>-2.1</v>
      </c>
      <c r="AX49" s="100"/>
      <c r="AZ49" s="101">
        <v>28.2</v>
      </c>
      <c r="BA49" s="113" t="s">
        <v>110</v>
      </c>
      <c r="BB49" s="55">
        <v>30.06</v>
      </c>
      <c r="BC49" s="114">
        <v>-2.8</v>
      </c>
      <c r="BD49" s="100"/>
      <c r="BF49" s="101">
        <v>106.3</v>
      </c>
      <c r="BG49" s="113" t="s">
        <v>110</v>
      </c>
      <c r="BH49" s="55">
        <v>105.59</v>
      </c>
      <c r="BI49" s="114">
        <v>6.1</v>
      </c>
      <c r="BK49" s="101"/>
      <c r="BL49" s="101">
        <v>285.89999999999998</v>
      </c>
      <c r="BM49" s="113" t="s">
        <v>110</v>
      </c>
      <c r="BN49" s="55">
        <v>286.64</v>
      </c>
      <c r="BO49" s="114">
        <v>5.8</v>
      </c>
      <c r="BQ49" s="101"/>
      <c r="BR49" s="101">
        <v>107.9</v>
      </c>
      <c r="BS49" s="113" t="s">
        <v>110</v>
      </c>
      <c r="BT49" s="55">
        <v>109.34</v>
      </c>
      <c r="BU49" s="114">
        <v>1.6</v>
      </c>
      <c r="BW49" s="101"/>
      <c r="BX49" s="101">
        <v>97.6</v>
      </c>
      <c r="BY49" s="113" t="s">
        <v>110</v>
      </c>
      <c r="BZ49" s="55">
        <v>98.82</v>
      </c>
      <c r="CA49" s="114">
        <v>-4.8</v>
      </c>
      <c r="CC49" s="101"/>
      <c r="CD49" s="101">
        <v>89.9</v>
      </c>
      <c r="CE49" s="113" t="s">
        <v>110</v>
      </c>
      <c r="CF49" s="55">
        <v>91.28</v>
      </c>
      <c r="CG49" s="114">
        <v>-1.9</v>
      </c>
      <c r="CI49" s="101"/>
      <c r="CJ49" s="101">
        <v>53.6</v>
      </c>
      <c r="CK49" s="113" t="s">
        <v>110</v>
      </c>
      <c r="CL49" s="55">
        <v>52.79</v>
      </c>
      <c r="CM49" s="114">
        <v>-0.8</v>
      </c>
      <c r="CO49" s="101"/>
      <c r="CP49" s="101">
        <v>24.8</v>
      </c>
      <c r="CQ49" s="113" t="s">
        <v>110</v>
      </c>
      <c r="CR49" s="55">
        <v>23.91</v>
      </c>
      <c r="CS49" s="114">
        <v>-5</v>
      </c>
    </row>
    <row r="50" spans="1:97" x14ac:dyDescent="0.2">
      <c r="A50" s="6">
        <v>11</v>
      </c>
      <c r="B50" s="7">
        <v>4</v>
      </c>
      <c r="C50" s="101"/>
      <c r="D50" s="101">
        <v>1782.1</v>
      </c>
      <c r="E50" s="113" t="s">
        <v>110</v>
      </c>
      <c r="F50" s="55">
        <v>1779.36</v>
      </c>
      <c r="G50" s="114">
        <v>8.1999999999999993</v>
      </c>
      <c r="H50" s="114"/>
      <c r="I50" s="101"/>
      <c r="J50" s="101">
        <v>1759.3</v>
      </c>
      <c r="K50" s="113" t="s">
        <v>110</v>
      </c>
      <c r="L50" s="55">
        <v>1756.08</v>
      </c>
      <c r="M50" s="114">
        <v>10.7</v>
      </c>
      <c r="N50" s="114"/>
      <c r="P50" s="101">
        <v>20.9</v>
      </c>
      <c r="Q50" s="113" t="s">
        <v>110</v>
      </c>
      <c r="R50" s="55">
        <v>19.68</v>
      </c>
      <c r="S50" s="114">
        <v>-0.8</v>
      </c>
      <c r="V50" s="101">
        <v>400.9</v>
      </c>
      <c r="W50" s="113" t="s">
        <v>110</v>
      </c>
      <c r="X50" s="55">
        <v>399.03</v>
      </c>
      <c r="Y50" s="114">
        <v>-1.9</v>
      </c>
      <c r="AB50" s="101">
        <v>197.3</v>
      </c>
      <c r="AC50" s="113" t="s">
        <v>110</v>
      </c>
      <c r="AD50" s="55">
        <v>195.42</v>
      </c>
      <c r="AE50" s="114">
        <v>-5.7</v>
      </c>
      <c r="AH50" s="101">
        <v>201.5</v>
      </c>
      <c r="AI50" s="113" t="s">
        <v>110</v>
      </c>
      <c r="AJ50" s="55">
        <v>199.72</v>
      </c>
      <c r="AK50" s="114">
        <v>7.8</v>
      </c>
      <c r="AN50" s="101">
        <v>223.3</v>
      </c>
      <c r="AO50" s="113" t="s">
        <v>110</v>
      </c>
      <c r="AP50" s="55">
        <v>224.2</v>
      </c>
      <c r="AQ50" s="114">
        <v>-2</v>
      </c>
      <c r="AT50" s="101">
        <v>133.69999999999999</v>
      </c>
      <c r="AU50" s="113" t="s">
        <v>110</v>
      </c>
      <c r="AV50" s="55">
        <v>135.37</v>
      </c>
      <c r="AW50" s="114">
        <v>2.4</v>
      </c>
      <c r="AX50" s="100"/>
      <c r="AZ50" s="101">
        <v>29.5</v>
      </c>
      <c r="BA50" s="113" t="s">
        <v>110</v>
      </c>
      <c r="BB50" s="55">
        <v>29.55</v>
      </c>
      <c r="BC50" s="114">
        <v>-2.1</v>
      </c>
      <c r="BD50" s="100"/>
      <c r="BF50" s="101">
        <v>106.3</v>
      </c>
      <c r="BG50" s="113" t="s">
        <v>110</v>
      </c>
      <c r="BH50" s="55">
        <v>106.84</v>
      </c>
      <c r="BI50" s="114">
        <v>5</v>
      </c>
      <c r="BK50" s="101"/>
      <c r="BL50" s="101">
        <v>288.8</v>
      </c>
      <c r="BM50" s="113" t="s">
        <v>110</v>
      </c>
      <c r="BN50" s="55">
        <v>287.38</v>
      </c>
      <c r="BO50" s="114">
        <v>3</v>
      </c>
      <c r="BQ50" s="101"/>
      <c r="BR50" s="101">
        <v>110.2</v>
      </c>
      <c r="BS50" s="113" t="s">
        <v>110</v>
      </c>
      <c r="BT50" s="55">
        <v>110.29</v>
      </c>
      <c r="BU50" s="114">
        <v>3.8</v>
      </c>
      <c r="BW50" s="101"/>
      <c r="BX50" s="101">
        <v>98.9</v>
      </c>
      <c r="BY50" s="113" t="s">
        <v>110</v>
      </c>
      <c r="BZ50" s="55">
        <v>97.6</v>
      </c>
      <c r="CA50" s="114">
        <v>-4.9000000000000004</v>
      </c>
      <c r="CC50" s="101"/>
      <c r="CD50" s="101">
        <v>91.4</v>
      </c>
      <c r="CE50" s="113" t="s">
        <v>110</v>
      </c>
      <c r="CF50" s="55">
        <v>91.17</v>
      </c>
      <c r="CG50" s="114">
        <v>-0.4</v>
      </c>
      <c r="CI50" s="101"/>
      <c r="CJ50" s="101">
        <v>51.6</v>
      </c>
      <c r="CK50" s="113" t="s">
        <v>110</v>
      </c>
      <c r="CL50" s="55">
        <v>52.75</v>
      </c>
      <c r="CM50" s="114">
        <v>-0.2</v>
      </c>
      <c r="CO50" s="101"/>
      <c r="CP50" s="101">
        <v>22.8</v>
      </c>
      <c r="CQ50" s="113" t="s">
        <v>110</v>
      </c>
      <c r="CR50" s="55">
        <v>23.28</v>
      </c>
      <c r="CS50" s="114">
        <v>-2.5</v>
      </c>
    </row>
    <row r="51" spans="1:97" x14ac:dyDescent="0.2">
      <c r="A51" s="6"/>
      <c r="B51" s="7">
        <v>1</v>
      </c>
      <c r="C51" s="101"/>
      <c r="D51" s="101">
        <v>1772.1</v>
      </c>
      <c r="E51" s="113" t="s">
        <v>110</v>
      </c>
      <c r="F51" s="55">
        <v>1782.53</v>
      </c>
      <c r="G51" s="114">
        <v>12.7</v>
      </c>
      <c r="H51" s="114"/>
      <c r="I51" s="101"/>
      <c r="J51" s="101">
        <v>1747.9</v>
      </c>
      <c r="K51" s="113" t="s">
        <v>110</v>
      </c>
      <c r="L51" s="55">
        <v>1758.87</v>
      </c>
      <c r="M51" s="114">
        <v>11.2</v>
      </c>
      <c r="N51" s="114"/>
      <c r="P51" s="101">
        <v>18.8</v>
      </c>
      <c r="Q51" s="113" t="s">
        <v>110</v>
      </c>
      <c r="R51" s="55">
        <v>19.690000000000001</v>
      </c>
      <c r="S51" s="114">
        <v>0.1</v>
      </c>
      <c r="V51" s="101">
        <v>394.7</v>
      </c>
      <c r="W51" s="113" t="s">
        <v>110</v>
      </c>
      <c r="X51" s="55">
        <v>396.9</v>
      </c>
      <c r="Y51" s="114">
        <v>-8.5</v>
      </c>
      <c r="AB51" s="101">
        <v>191.4</v>
      </c>
      <c r="AC51" s="113" t="s">
        <v>110</v>
      </c>
      <c r="AD51" s="55">
        <v>194</v>
      </c>
      <c r="AE51" s="114">
        <v>-5.7</v>
      </c>
      <c r="AH51" s="101">
        <v>197.3</v>
      </c>
      <c r="AI51" s="113" t="s">
        <v>110</v>
      </c>
      <c r="AJ51" s="55">
        <v>201.14</v>
      </c>
      <c r="AK51" s="114">
        <v>5.7</v>
      </c>
      <c r="AN51" s="101">
        <v>223.9</v>
      </c>
      <c r="AO51" s="113" t="s">
        <v>110</v>
      </c>
      <c r="AP51" s="55">
        <v>223.7</v>
      </c>
      <c r="AQ51" s="114">
        <v>-2</v>
      </c>
      <c r="AT51" s="101">
        <v>135.19999999999999</v>
      </c>
      <c r="AU51" s="113" t="s">
        <v>110</v>
      </c>
      <c r="AV51" s="55">
        <v>136.53</v>
      </c>
      <c r="AW51" s="114">
        <v>4.5999999999999996</v>
      </c>
      <c r="AX51" s="100"/>
      <c r="AZ51" s="101">
        <v>28.4</v>
      </c>
      <c r="BA51" s="113" t="s">
        <v>110</v>
      </c>
      <c r="BB51" s="55">
        <v>29.16</v>
      </c>
      <c r="BC51" s="114">
        <v>-1.5</v>
      </c>
      <c r="BD51" s="100"/>
      <c r="BF51" s="101">
        <v>108.6</v>
      </c>
      <c r="BG51" s="113" t="s">
        <v>110</v>
      </c>
      <c r="BH51" s="55">
        <v>108.08</v>
      </c>
      <c r="BI51" s="114">
        <v>5</v>
      </c>
      <c r="BK51" s="101"/>
      <c r="BL51" s="101">
        <v>284.7</v>
      </c>
      <c r="BM51" s="113" t="s">
        <v>110</v>
      </c>
      <c r="BN51" s="55">
        <v>287.97000000000003</v>
      </c>
      <c r="BO51" s="114">
        <v>2.4</v>
      </c>
      <c r="BQ51" s="101"/>
      <c r="BR51" s="101">
        <v>111</v>
      </c>
      <c r="BS51" s="113" t="s">
        <v>110</v>
      </c>
      <c r="BT51" s="55">
        <v>111.61</v>
      </c>
      <c r="BU51" s="114">
        <v>5.3</v>
      </c>
      <c r="BW51" s="101"/>
      <c r="BX51" s="101">
        <v>96.4</v>
      </c>
      <c r="BY51" s="113" t="s">
        <v>110</v>
      </c>
      <c r="BZ51" s="55">
        <v>97.5</v>
      </c>
      <c r="CA51" s="114">
        <v>-0.4</v>
      </c>
      <c r="CC51" s="101"/>
      <c r="CD51" s="101">
        <v>92.3</v>
      </c>
      <c r="CE51" s="113" t="s">
        <v>110</v>
      </c>
      <c r="CF51" s="55">
        <v>91.82</v>
      </c>
      <c r="CG51" s="114">
        <v>2.6</v>
      </c>
      <c r="CI51" s="101"/>
      <c r="CJ51" s="101">
        <v>54</v>
      </c>
      <c r="CK51" s="113" t="s">
        <v>110</v>
      </c>
      <c r="CL51" s="55">
        <v>52.22</v>
      </c>
      <c r="CM51" s="114">
        <v>-2.1</v>
      </c>
      <c r="CO51" s="101"/>
      <c r="CP51" s="101">
        <v>24.2</v>
      </c>
      <c r="CQ51" s="113" t="s">
        <v>110</v>
      </c>
      <c r="CR51" s="55">
        <v>23.66</v>
      </c>
      <c r="CS51" s="114">
        <v>1.5</v>
      </c>
    </row>
    <row r="52" spans="1:97" x14ac:dyDescent="0.2">
      <c r="A52" s="6">
        <v>12</v>
      </c>
      <c r="B52" s="7">
        <v>2</v>
      </c>
      <c r="C52" s="101"/>
      <c r="D52" s="101">
        <v>1790.3</v>
      </c>
      <c r="E52" s="113" t="s">
        <v>110</v>
      </c>
      <c r="F52" s="55">
        <v>1786.99</v>
      </c>
      <c r="G52" s="114">
        <v>17.8</v>
      </c>
      <c r="H52" s="114"/>
      <c r="I52" s="101"/>
      <c r="J52" s="101">
        <v>1765.3</v>
      </c>
      <c r="K52" s="113" t="s">
        <v>110</v>
      </c>
      <c r="L52" s="55">
        <v>1762.48</v>
      </c>
      <c r="M52" s="114">
        <v>14.4</v>
      </c>
      <c r="N52" s="114"/>
      <c r="P52" s="101">
        <v>20.9</v>
      </c>
      <c r="Q52" s="113" t="s">
        <v>110</v>
      </c>
      <c r="R52" s="55">
        <v>20.04</v>
      </c>
      <c r="S52" s="114">
        <v>1.4</v>
      </c>
      <c r="V52" s="101">
        <v>393.2</v>
      </c>
      <c r="W52" s="113" t="s">
        <v>110</v>
      </c>
      <c r="X52" s="55">
        <v>393.94</v>
      </c>
      <c r="Y52" s="114">
        <v>-11.8</v>
      </c>
      <c r="AB52" s="101">
        <v>192</v>
      </c>
      <c r="AC52" s="113" t="s">
        <v>110</v>
      </c>
      <c r="AD52" s="55">
        <v>193.56</v>
      </c>
      <c r="AE52" s="114">
        <v>-1.7</v>
      </c>
      <c r="AH52" s="101">
        <v>200.8</v>
      </c>
      <c r="AI52" s="113" t="s">
        <v>110</v>
      </c>
      <c r="AJ52" s="55">
        <v>201.94</v>
      </c>
      <c r="AK52" s="114">
        <v>3.2</v>
      </c>
      <c r="AN52" s="101">
        <v>224.1</v>
      </c>
      <c r="AO52" s="113" t="s">
        <v>110</v>
      </c>
      <c r="AP52" s="55">
        <v>224.13</v>
      </c>
      <c r="AQ52" s="114">
        <v>1.7</v>
      </c>
      <c r="AT52" s="101">
        <v>139.9</v>
      </c>
      <c r="AU52" s="113" t="s">
        <v>110</v>
      </c>
      <c r="AV52" s="55">
        <v>138</v>
      </c>
      <c r="AW52" s="114">
        <v>5.9</v>
      </c>
      <c r="AX52" s="100"/>
      <c r="AZ52" s="101">
        <v>30.1</v>
      </c>
      <c r="BA52" s="113" t="s">
        <v>110</v>
      </c>
      <c r="BB52" s="55">
        <v>28.98</v>
      </c>
      <c r="BC52" s="114">
        <v>-0.7</v>
      </c>
      <c r="BD52" s="100"/>
      <c r="BF52" s="101">
        <v>108</v>
      </c>
      <c r="BG52" s="113" t="s">
        <v>110</v>
      </c>
      <c r="BH52" s="55">
        <v>109.17</v>
      </c>
      <c r="BI52" s="114">
        <v>4.4000000000000004</v>
      </c>
      <c r="BK52" s="101"/>
      <c r="BL52" s="101">
        <v>287.8</v>
      </c>
      <c r="BM52" s="113" t="s">
        <v>110</v>
      </c>
      <c r="BN52" s="55">
        <v>287.18</v>
      </c>
      <c r="BO52" s="114">
        <v>-3.2</v>
      </c>
      <c r="BQ52" s="101"/>
      <c r="BR52" s="101">
        <v>112.1</v>
      </c>
      <c r="BS52" s="113" t="s">
        <v>110</v>
      </c>
      <c r="BT52" s="55">
        <v>112.26</v>
      </c>
      <c r="BU52" s="114">
        <v>2.6</v>
      </c>
      <c r="BW52" s="101"/>
      <c r="BX52" s="101">
        <v>99.8</v>
      </c>
      <c r="BY52" s="113" t="s">
        <v>110</v>
      </c>
      <c r="BZ52" s="55">
        <v>98.36</v>
      </c>
      <c r="CA52" s="114">
        <v>3.4</v>
      </c>
      <c r="CC52" s="101"/>
      <c r="CD52" s="101">
        <v>94.4</v>
      </c>
      <c r="CE52" s="113" t="s">
        <v>110</v>
      </c>
      <c r="CF52" s="55">
        <v>93.83</v>
      </c>
      <c r="CG52" s="114">
        <v>8</v>
      </c>
      <c r="CI52" s="101"/>
      <c r="CJ52" s="101">
        <v>51.5</v>
      </c>
      <c r="CK52" s="113" t="s">
        <v>110</v>
      </c>
      <c r="CL52" s="55">
        <v>51.91</v>
      </c>
      <c r="CM52" s="114">
        <v>-1.2</v>
      </c>
      <c r="CO52" s="101"/>
      <c r="CP52" s="101">
        <v>24.9</v>
      </c>
      <c r="CQ52" s="113" t="s">
        <v>110</v>
      </c>
      <c r="CR52" s="55">
        <v>24.51</v>
      </c>
      <c r="CS52" s="114">
        <v>3.4</v>
      </c>
    </row>
    <row r="53" spans="1:97" x14ac:dyDescent="0.2">
      <c r="A53" s="6">
        <v>12</v>
      </c>
      <c r="B53" s="7">
        <v>3</v>
      </c>
      <c r="C53" s="101"/>
      <c r="D53" s="101">
        <v>1797.2</v>
      </c>
      <c r="E53" s="113" t="s">
        <v>110</v>
      </c>
      <c r="F53" s="55">
        <v>1791.57</v>
      </c>
      <c r="G53" s="114">
        <v>18.3</v>
      </c>
      <c r="H53" s="114"/>
      <c r="I53" s="101"/>
      <c r="J53" s="101">
        <v>1772.1</v>
      </c>
      <c r="K53" s="113" t="s">
        <v>110</v>
      </c>
      <c r="L53" s="55">
        <v>1766.38</v>
      </c>
      <c r="M53" s="114">
        <v>15.6</v>
      </c>
      <c r="N53" s="114"/>
      <c r="P53" s="101">
        <v>21.7</v>
      </c>
      <c r="Q53" s="113" t="s">
        <v>110</v>
      </c>
      <c r="R53" s="55">
        <v>20.92</v>
      </c>
      <c r="S53" s="114">
        <v>3.5</v>
      </c>
      <c r="V53" s="101">
        <v>391.6</v>
      </c>
      <c r="W53" s="113" t="s">
        <v>110</v>
      </c>
      <c r="X53" s="55">
        <v>390.21</v>
      </c>
      <c r="Y53" s="114">
        <v>-14.9</v>
      </c>
      <c r="AB53" s="101">
        <v>195</v>
      </c>
      <c r="AC53" s="113" t="s">
        <v>110</v>
      </c>
      <c r="AD53" s="55">
        <v>193.41</v>
      </c>
      <c r="AE53" s="114">
        <v>-0.6</v>
      </c>
      <c r="AH53" s="101">
        <v>203.6</v>
      </c>
      <c r="AI53" s="113" t="s">
        <v>110</v>
      </c>
      <c r="AJ53" s="55">
        <v>201.9</v>
      </c>
      <c r="AK53" s="114">
        <v>-0.2</v>
      </c>
      <c r="AN53" s="101">
        <v>224.9</v>
      </c>
      <c r="AO53" s="113" t="s">
        <v>110</v>
      </c>
      <c r="AP53" s="55">
        <v>225.87</v>
      </c>
      <c r="AQ53" s="114">
        <v>7</v>
      </c>
      <c r="AT53" s="101">
        <v>139.19999999999999</v>
      </c>
      <c r="AU53" s="113" t="s">
        <v>110</v>
      </c>
      <c r="AV53" s="55">
        <v>139.76</v>
      </c>
      <c r="AW53" s="114">
        <v>7</v>
      </c>
      <c r="AX53" s="100"/>
      <c r="AZ53" s="101">
        <v>29.7</v>
      </c>
      <c r="BA53" s="113" t="s">
        <v>110</v>
      </c>
      <c r="BB53" s="55">
        <v>29.36</v>
      </c>
      <c r="BC53" s="114">
        <v>1.5</v>
      </c>
      <c r="BD53" s="100"/>
      <c r="BF53" s="101">
        <v>109.8</v>
      </c>
      <c r="BG53" s="113" t="s">
        <v>110</v>
      </c>
      <c r="BH53" s="55">
        <v>109.9</v>
      </c>
      <c r="BI53" s="114">
        <v>2.9</v>
      </c>
      <c r="BK53" s="101"/>
      <c r="BL53" s="101">
        <v>288.10000000000002</v>
      </c>
      <c r="BM53" s="113" t="s">
        <v>110</v>
      </c>
      <c r="BN53" s="55">
        <v>284.95999999999998</v>
      </c>
      <c r="BO53" s="114">
        <v>-8.9</v>
      </c>
      <c r="BQ53" s="101"/>
      <c r="BR53" s="101">
        <v>111.6</v>
      </c>
      <c r="BS53" s="113" t="s">
        <v>110</v>
      </c>
      <c r="BT53" s="55">
        <v>112.15</v>
      </c>
      <c r="BU53" s="114">
        <v>-0.4</v>
      </c>
      <c r="BW53" s="101"/>
      <c r="BX53" s="101">
        <v>100.5</v>
      </c>
      <c r="BY53" s="113" t="s">
        <v>110</v>
      </c>
      <c r="BZ53" s="55">
        <v>99.22</v>
      </c>
      <c r="CA53" s="114">
        <v>3.5</v>
      </c>
      <c r="CC53" s="101"/>
      <c r="CD53" s="101">
        <v>96.4</v>
      </c>
      <c r="CE53" s="113" t="s">
        <v>110</v>
      </c>
      <c r="CF53" s="55">
        <v>96.44</v>
      </c>
      <c r="CG53" s="114">
        <v>10.4</v>
      </c>
      <c r="CI53" s="101"/>
      <c r="CJ53" s="101">
        <v>52.3</v>
      </c>
      <c r="CK53" s="113" t="s">
        <v>110</v>
      </c>
      <c r="CL53" s="55">
        <v>52.36</v>
      </c>
      <c r="CM53" s="114">
        <v>1.8</v>
      </c>
      <c r="CO53" s="101"/>
      <c r="CP53" s="101">
        <v>25.1</v>
      </c>
      <c r="CQ53" s="113" t="s">
        <v>110</v>
      </c>
      <c r="CR53" s="55">
        <v>25.19</v>
      </c>
      <c r="CS53" s="114">
        <v>2.7</v>
      </c>
    </row>
    <row r="54" spans="1:97" x14ac:dyDescent="0.2">
      <c r="A54" s="6">
        <v>12</v>
      </c>
      <c r="B54" s="7">
        <v>4</v>
      </c>
      <c r="C54" s="101"/>
      <c r="D54" s="101">
        <v>1796.7</v>
      </c>
      <c r="E54" s="113" t="s">
        <v>110</v>
      </c>
      <c r="F54" s="55">
        <v>1794.76</v>
      </c>
      <c r="G54" s="114">
        <v>12.8</v>
      </c>
      <c r="H54" s="114"/>
      <c r="I54" s="101"/>
      <c r="J54" s="101">
        <v>1770.6</v>
      </c>
      <c r="K54" s="113" t="s">
        <v>110</v>
      </c>
      <c r="L54" s="55">
        <v>1769.25</v>
      </c>
      <c r="M54" s="114">
        <v>11.5</v>
      </c>
      <c r="N54" s="114"/>
      <c r="P54" s="101">
        <v>22.5</v>
      </c>
      <c r="Q54" s="113" t="s">
        <v>110</v>
      </c>
      <c r="R54" s="55">
        <v>22.28</v>
      </c>
      <c r="S54" s="114">
        <v>5.5</v>
      </c>
      <c r="V54" s="101">
        <v>381.5</v>
      </c>
      <c r="W54" s="113" t="s">
        <v>110</v>
      </c>
      <c r="X54" s="55">
        <v>385.79</v>
      </c>
      <c r="Y54" s="114">
        <v>-17.7</v>
      </c>
      <c r="AB54" s="101">
        <v>190.9</v>
      </c>
      <c r="AC54" s="113" t="s">
        <v>110</v>
      </c>
      <c r="AD54" s="55">
        <v>192.45</v>
      </c>
      <c r="AE54" s="114">
        <v>-3.8</v>
      </c>
      <c r="AH54" s="101">
        <v>204.6</v>
      </c>
      <c r="AI54" s="113" t="s">
        <v>110</v>
      </c>
      <c r="AJ54" s="55">
        <v>200.72</v>
      </c>
      <c r="AK54" s="114">
        <v>-4.7</v>
      </c>
      <c r="AN54" s="101">
        <v>228.2</v>
      </c>
      <c r="AO54" s="113" t="s">
        <v>110</v>
      </c>
      <c r="AP54" s="55">
        <v>227.95</v>
      </c>
      <c r="AQ54" s="114">
        <v>8.3000000000000007</v>
      </c>
      <c r="AT54" s="101">
        <v>141.4</v>
      </c>
      <c r="AU54" s="113" t="s">
        <v>110</v>
      </c>
      <c r="AV54" s="55">
        <v>141.97</v>
      </c>
      <c r="AW54" s="114">
        <v>8.9</v>
      </c>
      <c r="AX54" s="100"/>
      <c r="AZ54" s="101">
        <v>29.5</v>
      </c>
      <c r="BA54" s="113" t="s">
        <v>110</v>
      </c>
      <c r="BB54" s="55">
        <v>30.4</v>
      </c>
      <c r="BC54" s="114">
        <v>4.0999999999999996</v>
      </c>
      <c r="BD54" s="100"/>
      <c r="BF54" s="101">
        <v>109.5</v>
      </c>
      <c r="BG54" s="113" t="s">
        <v>110</v>
      </c>
      <c r="BH54" s="55">
        <v>110.31</v>
      </c>
      <c r="BI54" s="114">
        <v>1.6</v>
      </c>
      <c r="BK54" s="101"/>
      <c r="BL54" s="101">
        <v>284</v>
      </c>
      <c r="BM54" s="113" t="s">
        <v>110</v>
      </c>
      <c r="BN54" s="55">
        <v>282.95</v>
      </c>
      <c r="BO54" s="114">
        <v>-8</v>
      </c>
      <c r="BQ54" s="101"/>
      <c r="BR54" s="101">
        <v>112.9</v>
      </c>
      <c r="BS54" s="113" t="s">
        <v>110</v>
      </c>
      <c r="BT54" s="55">
        <v>112.1</v>
      </c>
      <c r="BU54" s="114">
        <v>-0.2</v>
      </c>
      <c r="BW54" s="101"/>
      <c r="BX54" s="101">
        <v>99.2</v>
      </c>
      <c r="BY54" s="113" t="s">
        <v>110</v>
      </c>
      <c r="BZ54" s="55">
        <v>99.34</v>
      </c>
      <c r="CA54" s="114">
        <v>0.5</v>
      </c>
      <c r="CC54" s="101"/>
      <c r="CD54" s="101">
        <v>99.5</v>
      </c>
      <c r="CE54" s="113" t="s">
        <v>110</v>
      </c>
      <c r="CF54" s="55">
        <v>98.26</v>
      </c>
      <c r="CG54" s="114">
        <v>7.3</v>
      </c>
      <c r="CI54" s="101"/>
      <c r="CJ54" s="101">
        <v>53.5</v>
      </c>
      <c r="CK54" s="113" t="s">
        <v>110</v>
      </c>
      <c r="CL54" s="55">
        <v>53.23</v>
      </c>
      <c r="CM54" s="114">
        <v>3.5</v>
      </c>
      <c r="CO54" s="101"/>
      <c r="CP54" s="101">
        <v>26.1</v>
      </c>
      <c r="CQ54" s="113" t="s">
        <v>110</v>
      </c>
      <c r="CR54" s="55">
        <v>25.51</v>
      </c>
      <c r="CS54" s="114">
        <v>1.3</v>
      </c>
    </row>
    <row r="55" spans="1:97" x14ac:dyDescent="0.2">
      <c r="A55" s="6"/>
      <c r="B55" s="7">
        <v>1</v>
      </c>
      <c r="C55" s="101"/>
      <c r="D55" s="101">
        <v>1793.4</v>
      </c>
      <c r="E55" s="113" t="s">
        <v>110</v>
      </c>
      <c r="F55" s="55">
        <v>1796.74</v>
      </c>
      <c r="G55" s="114">
        <v>7.9</v>
      </c>
      <c r="H55" s="114"/>
      <c r="I55" s="101"/>
      <c r="J55" s="101">
        <v>1766.8</v>
      </c>
      <c r="K55" s="113" t="s">
        <v>110</v>
      </c>
      <c r="L55" s="55">
        <v>1771.36</v>
      </c>
      <c r="M55" s="114">
        <v>8.4</v>
      </c>
      <c r="N55" s="114"/>
      <c r="P55" s="101">
        <v>23.4</v>
      </c>
      <c r="Q55" s="113" t="s">
        <v>110</v>
      </c>
      <c r="R55" s="55">
        <v>23.76</v>
      </c>
      <c r="S55" s="114">
        <v>5.9</v>
      </c>
      <c r="V55" s="101">
        <v>381.1</v>
      </c>
      <c r="W55" s="113" t="s">
        <v>110</v>
      </c>
      <c r="X55" s="55">
        <v>381.16</v>
      </c>
      <c r="Y55" s="114">
        <v>-18.5</v>
      </c>
      <c r="AB55" s="101">
        <v>189.3</v>
      </c>
      <c r="AC55" s="113" t="s">
        <v>110</v>
      </c>
      <c r="AD55" s="55">
        <v>190.47</v>
      </c>
      <c r="AE55" s="114">
        <v>-7.9</v>
      </c>
      <c r="AH55" s="101">
        <v>196.3</v>
      </c>
      <c r="AI55" s="113" t="s">
        <v>110</v>
      </c>
      <c r="AJ55" s="55">
        <v>199.66</v>
      </c>
      <c r="AK55" s="114">
        <v>-4.2</v>
      </c>
      <c r="AN55" s="101">
        <v>231.1</v>
      </c>
      <c r="AO55" s="113" t="s">
        <v>110</v>
      </c>
      <c r="AP55" s="55">
        <v>229.02</v>
      </c>
      <c r="AQ55" s="114">
        <v>4.3</v>
      </c>
      <c r="AT55" s="101">
        <v>142.6</v>
      </c>
      <c r="AU55" s="113" t="s">
        <v>110</v>
      </c>
      <c r="AV55" s="55">
        <v>144.07</v>
      </c>
      <c r="AW55" s="114">
        <v>8.4</v>
      </c>
      <c r="AX55" s="100"/>
      <c r="AZ55" s="101">
        <v>32.200000000000003</v>
      </c>
      <c r="BA55" s="113" t="s">
        <v>110</v>
      </c>
      <c r="BB55" s="55">
        <v>31.57</v>
      </c>
      <c r="BC55" s="114">
        <v>4.7</v>
      </c>
      <c r="BD55" s="100"/>
      <c r="BF55" s="101">
        <v>109.4</v>
      </c>
      <c r="BG55" s="113" t="s">
        <v>110</v>
      </c>
      <c r="BH55" s="55">
        <v>110.12</v>
      </c>
      <c r="BI55" s="114">
        <v>-0.7</v>
      </c>
      <c r="BK55" s="101"/>
      <c r="BL55" s="101">
        <v>281.5</v>
      </c>
      <c r="BM55" s="113" t="s">
        <v>110</v>
      </c>
      <c r="BN55" s="55">
        <v>283.36</v>
      </c>
      <c r="BO55" s="114">
        <v>1.6</v>
      </c>
      <c r="BQ55" s="101"/>
      <c r="BR55" s="101">
        <v>110.8</v>
      </c>
      <c r="BS55" s="113" t="s">
        <v>110</v>
      </c>
      <c r="BT55" s="55">
        <v>112.63</v>
      </c>
      <c r="BU55" s="114">
        <v>2.1</v>
      </c>
      <c r="BW55" s="101"/>
      <c r="BX55" s="101">
        <v>98.3</v>
      </c>
      <c r="BY55" s="113" t="s">
        <v>110</v>
      </c>
      <c r="BZ55" s="55">
        <v>99.14</v>
      </c>
      <c r="CA55" s="114">
        <v>-0.8</v>
      </c>
      <c r="CC55" s="101"/>
      <c r="CD55" s="101">
        <v>101.5</v>
      </c>
      <c r="CE55" s="113" t="s">
        <v>110</v>
      </c>
      <c r="CF55" s="55">
        <v>98.98</v>
      </c>
      <c r="CG55" s="114">
        <v>2.9</v>
      </c>
      <c r="CI55" s="101"/>
      <c r="CJ55" s="101">
        <v>54.1</v>
      </c>
      <c r="CK55" s="113" t="s">
        <v>110</v>
      </c>
      <c r="CL55" s="55">
        <v>53.86</v>
      </c>
      <c r="CM55" s="114">
        <v>2.5</v>
      </c>
      <c r="CO55" s="101"/>
      <c r="CP55" s="101">
        <v>26.6</v>
      </c>
      <c r="CQ55" s="113" t="s">
        <v>110</v>
      </c>
      <c r="CR55" s="55">
        <v>25.38</v>
      </c>
      <c r="CS55" s="114">
        <v>-0.5</v>
      </c>
    </row>
    <row r="56" spans="1:97" x14ac:dyDescent="0.2">
      <c r="A56" s="6">
        <v>13</v>
      </c>
      <c r="B56" s="7">
        <v>2</v>
      </c>
      <c r="C56" s="101"/>
      <c r="D56" s="101">
        <v>1792.7</v>
      </c>
      <c r="E56" s="113" t="s">
        <v>110</v>
      </c>
      <c r="F56" s="55">
        <v>1798.66</v>
      </c>
      <c r="G56" s="114">
        <v>7.7</v>
      </c>
      <c r="H56" s="114"/>
      <c r="I56" s="101"/>
      <c r="J56" s="101">
        <v>1768.2</v>
      </c>
      <c r="K56" s="113" t="s">
        <v>110</v>
      </c>
      <c r="L56" s="55">
        <v>1773.6</v>
      </c>
      <c r="M56" s="114">
        <v>9</v>
      </c>
      <c r="N56" s="114"/>
      <c r="P56" s="101">
        <v>25.2</v>
      </c>
      <c r="Q56" s="113" t="s">
        <v>110</v>
      </c>
      <c r="R56" s="55">
        <v>24.67</v>
      </c>
      <c r="S56" s="114">
        <v>3.7</v>
      </c>
      <c r="V56" s="101">
        <v>375.4</v>
      </c>
      <c r="W56" s="113" t="s">
        <v>110</v>
      </c>
      <c r="X56" s="55">
        <v>377.26</v>
      </c>
      <c r="Y56" s="114">
        <v>-15.6</v>
      </c>
      <c r="AB56" s="101">
        <v>187.3</v>
      </c>
      <c r="AC56" s="113" t="s">
        <v>110</v>
      </c>
      <c r="AD56" s="55">
        <v>188.37</v>
      </c>
      <c r="AE56" s="114">
        <v>-8.4</v>
      </c>
      <c r="AH56" s="101">
        <v>198.1</v>
      </c>
      <c r="AI56" s="113" t="s">
        <v>110</v>
      </c>
      <c r="AJ56" s="55">
        <v>199.95</v>
      </c>
      <c r="AK56" s="114">
        <v>1.1000000000000001</v>
      </c>
      <c r="AN56" s="101">
        <v>226.2</v>
      </c>
      <c r="AO56" s="113" t="s">
        <v>110</v>
      </c>
      <c r="AP56" s="55">
        <v>228.42</v>
      </c>
      <c r="AQ56" s="114">
        <v>-2.4</v>
      </c>
      <c r="AT56" s="101">
        <v>146.9</v>
      </c>
      <c r="AU56" s="113" t="s">
        <v>110</v>
      </c>
      <c r="AV56" s="55">
        <v>144.4</v>
      </c>
      <c r="AW56" s="114">
        <v>1.3</v>
      </c>
      <c r="AX56" s="100"/>
      <c r="AZ56" s="101">
        <v>32.9</v>
      </c>
      <c r="BA56" s="113" t="s">
        <v>110</v>
      </c>
      <c r="BB56" s="55">
        <v>32.450000000000003</v>
      </c>
      <c r="BC56" s="114">
        <v>3.5</v>
      </c>
      <c r="BD56" s="100"/>
      <c r="BF56" s="101">
        <v>108.7</v>
      </c>
      <c r="BG56" s="113" t="s">
        <v>110</v>
      </c>
      <c r="BH56" s="55">
        <v>109.19</v>
      </c>
      <c r="BI56" s="114">
        <v>-3.8</v>
      </c>
      <c r="BK56" s="101"/>
      <c r="BL56" s="101">
        <v>286.39999999999998</v>
      </c>
      <c r="BM56" s="113" t="s">
        <v>110</v>
      </c>
      <c r="BN56" s="55">
        <v>286.52</v>
      </c>
      <c r="BO56" s="114">
        <v>12.7</v>
      </c>
      <c r="BQ56" s="101"/>
      <c r="BR56" s="101">
        <v>113.5</v>
      </c>
      <c r="BS56" s="113" t="s">
        <v>110</v>
      </c>
      <c r="BT56" s="55">
        <v>114.15</v>
      </c>
      <c r="BU56" s="114">
        <v>6.1</v>
      </c>
      <c r="BW56" s="101"/>
      <c r="BX56" s="101">
        <v>99.8</v>
      </c>
      <c r="BY56" s="113" t="s">
        <v>110</v>
      </c>
      <c r="BZ56" s="55">
        <v>99.86</v>
      </c>
      <c r="CA56" s="114">
        <v>2.9</v>
      </c>
      <c r="CC56" s="101"/>
      <c r="CD56" s="101">
        <v>98.2</v>
      </c>
      <c r="CE56" s="113" t="s">
        <v>110</v>
      </c>
      <c r="CF56" s="55">
        <v>99.53</v>
      </c>
      <c r="CG56" s="114">
        <v>2.2000000000000002</v>
      </c>
      <c r="CI56" s="101"/>
      <c r="CJ56" s="101">
        <v>54</v>
      </c>
      <c r="CK56" s="113" t="s">
        <v>110</v>
      </c>
      <c r="CL56" s="55">
        <v>53.67</v>
      </c>
      <c r="CM56" s="114">
        <v>-0.8</v>
      </c>
      <c r="CO56" s="101"/>
      <c r="CP56" s="101">
        <v>24.5</v>
      </c>
      <c r="CQ56" s="113" t="s">
        <v>110</v>
      </c>
      <c r="CR56" s="55">
        <v>25.06</v>
      </c>
      <c r="CS56" s="114">
        <v>-1.3</v>
      </c>
    </row>
    <row r="57" spans="1:97" x14ac:dyDescent="0.2">
      <c r="A57" s="6">
        <v>13</v>
      </c>
      <c r="B57" s="7">
        <v>3</v>
      </c>
      <c r="C57" s="101"/>
      <c r="D57" s="101">
        <v>1806.3</v>
      </c>
      <c r="E57" s="113" t="s">
        <v>110</v>
      </c>
      <c r="F57" s="55">
        <v>1800.99</v>
      </c>
      <c r="G57" s="114">
        <v>9.3000000000000007</v>
      </c>
      <c r="H57" s="114"/>
      <c r="I57" s="101"/>
      <c r="J57" s="101">
        <v>1782.6</v>
      </c>
      <c r="K57" s="113" t="s">
        <v>110</v>
      </c>
      <c r="L57" s="55">
        <v>1775.99</v>
      </c>
      <c r="M57" s="114">
        <v>9.6</v>
      </c>
      <c r="N57" s="114"/>
      <c r="P57" s="101">
        <v>25.6</v>
      </c>
      <c r="Q57" s="113" t="s">
        <v>110</v>
      </c>
      <c r="R57" s="55">
        <v>24.54</v>
      </c>
      <c r="S57" s="114">
        <v>-0.5</v>
      </c>
      <c r="V57" s="101">
        <v>373.4</v>
      </c>
      <c r="W57" s="113" t="s">
        <v>110</v>
      </c>
      <c r="X57" s="55">
        <v>374.64</v>
      </c>
      <c r="Y57" s="114">
        <v>-10.5</v>
      </c>
      <c r="AB57" s="101">
        <v>186.9</v>
      </c>
      <c r="AC57" s="113" t="s">
        <v>110</v>
      </c>
      <c r="AD57" s="55">
        <v>187.05</v>
      </c>
      <c r="AE57" s="114">
        <v>-5.3</v>
      </c>
      <c r="AH57" s="101">
        <v>204.8</v>
      </c>
      <c r="AI57" s="113" t="s">
        <v>110</v>
      </c>
      <c r="AJ57" s="55">
        <v>201.31</v>
      </c>
      <c r="AK57" s="114">
        <v>5.4</v>
      </c>
      <c r="AN57" s="101">
        <v>224.6</v>
      </c>
      <c r="AO57" s="113" t="s">
        <v>110</v>
      </c>
      <c r="AP57" s="55">
        <v>226.8</v>
      </c>
      <c r="AQ57" s="114">
        <v>-6.5</v>
      </c>
      <c r="AT57" s="101">
        <v>141.80000000000001</v>
      </c>
      <c r="AU57" s="113" t="s">
        <v>110</v>
      </c>
      <c r="AV57" s="55">
        <v>143.03</v>
      </c>
      <c r="AW57" s="114">
        <v>-5.5</v>
      </c>
      <c r="AX57" s="100"/>
      <c r="AZ57" s="101">
        <v>34.6</v>
      </c>
      <c r="BA57" s="113" t="s">
        <v>110</v>
      </c>
      <c r="BB57" s="55">
        <v>33.06</v>
      </c>
      <c r="BC57" s="114">
        <v>2.4</v>
      </c>
      <c r="BD57" s="100"/>
      <c r="BF57" s="101">
        <v>107.9</v>
      </c>
      <c r="BG57" s="113" t="s">
        <v>110</v>
      </c>
      <c r="BH57" s="55">
        <v>107.99</v>
      </c>
      <c r="BI57" s="114">
        <v>-4.8</v>
      </c>
      <c r="BK57" s="101"/>
      <c r="BL57" s="101">
        <v>290.7</v>
      </c>
      <c r="BM57" s="113" t="s">
        <v>110</v>
      </c>
      <c r="BN57" s="55">
        <v>290.58</v>
      </c>
      <c r="BO57" s="114">
        <v>16.2</v>
      </c>
      <c r="BQ57" s="101"/>
      <c r="BR57" s="101">
        <v>117.8</v>
      </c>
      <c r="BS57" s="113" t="s">
        <v>110</v>
      </c>
      <c r="BT57" s="55">
        <v>115.82</v>
      </c>
      <c r="BU57" s="114">
        <v>6.7</v>
      </c>
      <c r="BW57" s="101"/>
      <c r="BX57" s="101">
        <v>102.5</v>
      </c>
      <c r="BY57" s="113" t="s">
        <v>110</v>
      </c>
      <c r="BZ57" s="55">
        <v>101.26</v>
      </c>
      <c r="CA57" s="114">
        <v>5.6</v>
      </c>
      <c r="CC57" s="101"/>
      <c r="CD57" s="101">
        <v>103.5</v>
      </c>
      <c r="CE57" s="113" t="s">
        <v>110</v>
      </c>
      <c r="CF57" s="55">
        <v>101.16</v>
      </c>
      <c r="CG57" s="114">
        <v>6.5</v>
      </c>
      <c r="CI57" s="101"/>
      <c r="CJ57" s="101">
        <v>52.7</v>
      </c>
      <c r="CK57" s="113" t="s">
        <v>110</v>
      </c>
      <c r="CL57" s="55">
        <v>52.91</v>
      </c>
      <c r="CM57" s="114">
        <v>-3</v>
      </c>
      <c r="CO57" s="101"/>
      <c r="CP57" s="101">
        <v>23.7</v>
      </c>
      <c r="CQ57" s="113" t="s">
        <v>110</v>
      </c>
      <c r="CR57" s="55">
        <v>24.99</v>
      </c>
      <c r="CS57" s="114">
        <v>-0.3</v>
      </c>
    </row>
    <row r="58" spans="1:97" x14ac:dyDescent="0.2">
      <c r="A58" s="6">
        <v>13</v>
      </c>
      <c r="B58" s="7">
        <v>4</v>
      </c>
      <c r="C58" s="101"/>
      <c r="D58" s="101">
        <v>1801.4</v>
      </c>
      <c r="E58" s="113" t="s">
        <v>110</v>
      </c>
      <c r="F58" s="55">
        <v>1803.65</v>
      </c>
      <c r="G58" s="114">
        <v>10.6</v>
      </c>
      <c r="H58" s="114"/>
      <c r="I58" s="101"/>
      <c r="J58" s="101">
        <v>1775.3</v>
      </c>
      <c r="K58" s="113" t="s">
        <v>110</v>
      </c>
      <c r="L58" s="55">
        <v>1778.35</v>
      </c>
      <c r="M58" s="114">
        <v>9.4</v>
      </c>
      <c r="N58" s="114"/>
      <c r="P58" s="101">
        <v>23.4</v>
      </c>
      <c r="Q58" s="113" t="s">
        <v>110</v>
      </c>
      <c r="R58" s="55">
        <v>23.8</v>
      </c>
      <c r="S58" s="114">
        <v>-3</v>
      </c>
      <c r="V58" s="101">
        <v>376.3</v>
      </c>
      <c r="W58" s="113" t="s">
        <v>110</v>
      </c>
      <c r="X58" s="55">
        <v>372.6</v>
      </c>
      <c r="Y58" s="114">
        <v>-8.1999999999999993</v>
      </c>
      <c r="AB58" s="101">
        <v>187.9</v>
      </c>
      <c r="AC58" s="113" t="s">
        <v>110</v>
      </c>
      <c r="AD58" s="55">
        <v>186.43</v>
      </c>
      <c r="AE58" s="114">
        <v>-2.5</v>
      </c>
      <c r="AH58" s="101">
        <v>202.6</v>
      </c>
      <c r="AI58" s="113" t="s">
        <v>110</v>
      </c>
      <c r="AJ58" s="55">
        <v>202.59</v>
      </c>
      <c r="AK58" s="114">
        <v>5.0999999999999996</v>
      </c>
      <c r="AN58" s="101">
        <v>224.5</v>
      </c>
      <c r="AO58" s="113" t="s">
        <v>110</v>
      </c>
      <c r="AP58" s="55">
        <v>225.49</v>
      </c>
      <c r="AQ58" s="114">
        <v>-5.2</v>
      </c>
      <c r="AT58" s="101">
        <v>140.4</v>
      </c>
      <c r="AU58" s="113" t="s">
        <v>110</v>
      </c>
      <c r="AV58" s="55">
        <v>141.22999999999999</v>
      </c>
      <c r="AW58" s="114">
        <v>-7.2</v>
      </c>
      <c r="AX58" s="100"/>
      <c r="AZ58" s="101">
        <v>32.700000000000003</v>
      </c>
      <c r="BA58" s="113" t="s">
        <v>110</v>
      </c>
      <c r="BB58" s="55">
        <v>33.85</v>
      </c>
      <c r="BC58" s="114">
        <v>3.2</v>
      </c>
      <c r="BD58" s="100"/>
      <c r="BF58" s="101">
        <v>106.7</v>
      </c>
      <c r="BG58" s="113" t="s">
        <v>110</v>
      </c>
      <c r="BH58" s="55">
        <v>107.48</v>
      </c>
      <c r="BI58" s="114">
        <v>-2</v>
      </c>
      <c r="BK58" s="101"/>
      <c r="BL58" s="101">
        <v>292.60000000000002</v>
      </c>
      <c r="BM58" s="113" t="s">
        <v>110</v>
      </c>
      <c r="BN58" s="55">
        <v>293.97000000000003</v>
      </c>
      <c r="BO58" s="114">
        <v>13.6</v>
      </c>
      <c r="BQ58" s="101"/>
      <c r="BR58" s="101">
        <v>117.9</v>
      </c>
      <c r="BS58" s="113" t="s">
        <v>110</v>
      </c>
      <c r="BT58" s="55">
        <v>116.76</v>
      </c>
      <c r="BU58" s="114">
        <v>3.7</v>
      </c>
      <c r="BW58" s="101"/>
      <c r="BX58" s="101">
        <v>102.5</v>
      </c>
      <c r="BY58" s="113" t="s">
        <v>110</v>
      </c>
      <c r="BZ58" s="55">
        <v>102.07</v>
      </c>
      <c r="CA58" s="114">
        <v>3.2</v>
      </c>
      <c r="CC58" s="101"/>
      <c r="CD58" s="101">
        <v>102.2</v>
      </c>
      <c r="CE58" s="113" t="s">
        <v>110</v>
      </c>
      <c r="CF58" s="55">
        <v>103.77</v>
      </c>
      <c r="CG58" s="114">
        <v>10.4</v>
      </c>
      <c r="CI58" s="101"/>
      <c r="CJ58" s="101">
        <v>50.5</v>
      </c>
      <c r="CK58" s="113" t="s">
        <v>110</v>
      </c>
      <c r="CL58" s="55">
        <v>52.23</v>
      </c>
      <c r="CM58" s="114">
        <v>-2.7</v>
      </c>
      <c r="CO58" s="101"/>
      <c r="CP58" s="101">
        <v>26.1</v>
      </c>
      <c r="CQ58" s="113" t="s">
        <v>110</v>
      </c>
      <c r="CR58" s="55">
        <v>25.3</v>
      </c>
      <c r="CS58" s="114">
        <v>1.2</v>
      </c>
    </row>
    <row r="59" spans="1:97" x14ac:dyDescent="0.2">
      <c r="A59" s="6"/>
      <c r="B59" s="7">
        <v>1</v>
      </c>
      <c r="C59" s="101"/>
      <c r="D59" s="101">
        <v>1805.7</v>
      </c>
      <c r="E59" s="113" t="s">
        <v>110</v>
      </c>
      <c r="F59" s="55">
        <v>1806.99</v>
      </c>
      <c r="G59" s="114">
        <v>13.4</v>
      </c>
      <c r="H59" s="114"/>
      <c r="I59" s="101"/>
      <c r="J59" s="101">
        <v>1779.7</v>
      </c>
      <c r="K59" s="113" t="s">
        <v>110</v>
      </c>
      <c r="L59" s="55">
        <v>1781.56</v>
      </c>
      <c r="M59" s="114">
        <v>12.8</v>
      </c>
      <c r="N59" s="114"/>
      <c r="P59" s="101">
        <v>22.7</v>
      </c>
      <c r="Q59" s="113" t="s">
        <v>110</v>
      </c>
      <c r="R59" s="55">
        <v>23.35</v>
      </c>
      <c r="S59" s="114">
        <v>-1.8</v>
      </c>
      <c r="V59" s="101">
        <v>369.7</v>
      </c>
      <c r="W59" s="113" t="s">
        <v>110</v>
      </c>
      <c r="X59" s="55">
        <v>371.17</v>
      </c>
      <c r="Y59" s="114">
        <v>-5.7</v>
      </c>
      <c r="AB59" s="101">
        <v>185.5</v>
      </c>
      <c r="AC59" s="113" t="s">
        <v>110</v>
      </c>
      <c r="AD59" s="55">
        <v>186.45</v>
      </c>
      <c r="AE59" s="114">
        <v>0.1</v>
      </c>
      <c r="AH59" s="101">
        <v>200.7</v>
      </c>
      <c r="AI59" s="113" t="s">
        <v>110</v>
      </c>
      <c r="AJ59" s="55">
        <v>202.02</v>
      </c>
      <c r="AK59" s="114">
        <v>-2.2999999999999998</v>
      </c>
      <c r="AN59" s="101">
        <v>224.5</v>
      </c>
      <c r="AO59" s="113" t="s">
        <v>110</v>
      </c>
      <c r="AP59" s="55">
        <v>224.68</v>
      </c>
      <c r="AQ59" s="114">
        <v>-3.2</v>
      </c>
      <c r="AT59" s="101">
        <v>142.5</v>
      </c>
      <c r="AU59" s="113" t="s">
        <v>110</v>
      </c>
      <c r="AV59" s="55">
        <v>140.75</v>
      </c>
      <c r="AW59" s="114">
        <v>-1.9</v>
      </c>
      <c r="AX59" s="100"/>
      <c r="AZ59" s="101">
        <v>36.799999999999997</v>
      </c>
      <c r="BA59" s="113" t="s">
        <v>110</v>
      </c>
      <c r="BB59" s="55">
        <v>35.119999999999997</v>
      </c>
      <c r="BC59" s="114">
        <v>5.0999999999999996</v>
      </c>
      <c r="BD59" s="100"/>
      <c r="BF59" s="101">
        <v>106.6</v>
      </c>
      <c r="BG59" s="113" t="s">
        <v>110</v>
      </c>
      <c r="BH59" s="55">
        <v>107.57</v>
      </c>
      <c r="BI59" s="114">
        <v>0.4</v>
      </c>
      <c r="BK59" s="101"/>
      <c r="BL59" s="101">
        <v>295.10000000000002</v>
      </c>
      <c r="BM59" s="113" t="s">
        <v>110</v>
      </c>
      <c r="BN59" s="55">
        <v>296.93</v>
      </c>
      <c r="BO59" s="114">
        <v>11.8</v>
      </c>
      <c r="BQ59" s="101"/>
      <c r="BR59" s="101">
        <v>116.2</v>
      </c>
      <c r="BS59" s="113" t="s">
        <v>110</v>
      </c>
      <c r="BT59" s="55">
        <v>117.9</v>
      </c>
      <c r="BU59" s="114">
        <v>4.5999999999999996</v>
      </c>
      <c r="BW59" s="101"/>
      <c r="BX59" s="101">
        <v>102.8</v>
      </c>
      <c r="BY59" s="113" t="s">
        <v>110</v>
      </c>
      <c r="BZ59" s="55">
        <v>101.95</v>
      </c>
      <c r="CA59" s="114">
        <v>-0.5</v>
      </c>
      <c r="CC59" s="101"/>
      <c r="CD59" s="101">
        <v>107.9</v>
      </c>
      <c r="CE59" s="113" t="s">
        <v>110</v>
      </c>
      <c r="CF59" s="55">
        <v>105.91</v>
      </c>
      <c r="CG59" s="114">
        <v>8.6</v>
      </c>
      <c r="CI59" s="101"/>
      <c r="CJ59" s="101">
        <v>51.7</v>
      </c>
      <c r="CK59" s="113" t="s">
        <v>110</v>
      </c>
      <c r="CL59" s="55">
        <v>51.97</v>
      </c>
      <c r="CM59" s="114">
        <v>-1</v>
      </c>
      <c r="CO59" s="101"/>
      <c r="CP59" s="101">
        <v>26</v>
      </c>
      <c r="CQ59" s="113" t="s">
        <v>110</v>
      </c>
      <c r="CR59" s="55">
        <v>25.43</v>
      </c>
      <c r="CS59" s="114">
        <v>0.5</v>
      </c>
    </row>
    <row r="60" spans="1:97" x14ac:dyDescent="0.2">
      <c r="A60" s="6">
        <v>14</v>
      </c>
      <c r="B60" s="7">
        <v>2</v>
      </c>
      <c r="C60" s="101"/>
      <c r="D60" s="101">
        <v>1812.9</v>
      </c>
      <c r="E60" s="113" t="s">
        <v>110</v>
      </c>
      <c r="F60" s="55">
        <v>1812.48</v>
      </c>
      <c r="G60" s="114">
        <v>21.9</v>
      </c>
      <c r="H60" s="114"/>
      <c r="I60" s="101"/>
      <c r="J60" s="101">
        <v>1786.9</v>
      </c>
      <c r="K60" s="113" t="s">
        <v>110</v>
      </c>
      <c r="L60" s="55">
        <v>1787.33</v>
      </c>
      <c r="M60" s="114">
        <v>23.1</v>
      </c>
      <c r="N60" s="114"/>
      <c r="P60" s="101">
        <v>23.5</v>
      </c>
      <c r="Q60" s="113" t="s">
        <v>110</v>
      </c>
      <c r="R60" s="55">
        <v>23.2</v>
      </c>
      <c r="S60" s="114">
        <v>-0.6</v>
      </c>
      <c r="V60" s="101">
        <v>369.1</v>
      </c>
      <c r="W60" s="113" t="s">
        <v>110</v>
      </c>
      <c r="X60" s="55">
        <v>370.1</v>
      </c>
      <c r="Y60" s="114">
        <v>-4.3</v>
      </c>
      <c r="AB60" s="101">
        <v>184.4</v>
      </c>
      <c r="AC60" s="113" t="s">
        <v>110</v>
      </c>
      <c r="AD60" s="55">
        <v>186.1</v>
      </c>
      <c r="AE60" s="114">
        <v>-1.4</v>
      </c>
      <c r="AH60" s="101">
        <v>200.4</v>
      </c>
      <c r="AI60" s="113" t="s">
        <v>110</v>
      </c>
      <c r="AJ60" s="55">
        <v>199.95</v>
      </c>
      <c r="AK60" s="114">
        <v>-8.3000000000000007</v>
      </c>
      <c r="AN60" s="101">
        <v>226.9</v>
      </c>
      <c r="AO60" s="113" t="s">
        <v>110</v>
      </c>
      <c r="AP60" s="55">
        <v>223.79</v>
      </c>
      <c r="AQ60" s="114">
        <v>-3.5</v>
      </c>
      <c r="AT60" s="101">
        <v>138.80000000000001</v>
      </c>
      <c r="AU60" s="113" t="s">
        <v>110</v>
      </c>
      <c r="AV60" s="55">
        <v>142.55000000000001</v>
      </c>
      <c r="AW60" s="114">
        <v>7.2</v>
      </c>
      <c r="AX60" s="100"/>
      <c r="AZ60" s="101">
        <v>36.5</v>
      </c>
      <c r="BA60" s="113" t="s">
        <v>110</v>
      </c>
      <c r="BB60" s="55">
        <v>36.51</v>
      </c>
      <c r="BC60" s="114">
        <v>5.6</v>
      </c>
      <c r="BD60" s="100"/>
      <c r="BF60" s="101">
        <v>109.8</v>
      </c>
      <c r="BG60" s="113" t="s">
        <v>110</v>
      </c>
      <c r="BH60" s="55">
        <v>108.09</v>
      </c>
      <c r="BI60" s="114">
        <v>2.1</v>
      </c>
      <c r="BK60" s="101"/>
      <c r="BL60" s="101">
        <v>301.60000000000002</v>
      </c>
      <c r="BM60" s="113" t="s">
        <v>110</v>
      </c>
      <c r="BN60" s="55">
        <v>300.72000000000003</v>
      </c>
      <c r="BO60" s="114">
        <v>15.2</v>
      </c>
      <c r="BQ60" s="101"/>
      <c r="BR60" s="101">
        <v>120.1</v>
      </c>
      <c r="BS60" s="113" t="s">
        <v>110</v>
      </c>
      <c r="BT60" s="55">
        <v>120.17</v>
      </c>
      <c r="BU60" s="114">
        <v>9.1</v>
      </c>
      <c r="BW60" s="101"/>
      <c r="BX60" s="101">
        <v>100.2</v>
      </c>
      <c r="BY60" s="113" t="s">
        <v>110</v>
      </c>
      <c r="BZ60" s="55">
        <v>102.04</v>
      </c>
      <c r="CA60" s="114">
        <v>0.4</v>
      </c>
      <c r="CC60" s="101"/>
      <c r="CD60" s="101">
        <v>107.5</v>
      </c>
      <c r="CE60" s="113" t="s">
        <v>110</v>
      </c>
      <c r="CF60" s="55">
        <v>106.45</v>
      </c>
      <c r="CG60" s="114">
        <v>2.2000000000000002</v>
      </c>
      <c r="CI60" s="101"/>
      <c r="CJ60" s="101">
        <v>51</v>
      </c>
      <c r="CK60" s="113" t="s">
        <v>110</v>
      </c>
      <c r="CL60" s="55">
        <v>51.71</v>
      </c>
      <c r="CM60" s="114">
        <v>-1</v>
      </c>
      <c r="CO60" s="101"/>
      <c r="CP60" s="101">
        <v>26</v>
      </c>
      <c r="CQ60" s="113" t="s">
        <v>110</v>
      </c>
      <c r="CR60" s="55">
        <v>25.15</v>
      </c>
      <c r="CS60" s="114">
        <v>-1.1000000000000001</v>
      </c>
    </row>
    <row r="61" spans="1:97" x14ac:dyDescent="0.2">
      <c r="A61" s="6">
        <v>14</v>
      </c>
      <c r="B61" s="7">
        <v>3</v>
      </c>
      <c r="C61" s="101"/>
      <c r="D61" s="101">
        <v>1819.7</v>
      </c>
      <c r="E61" s="113" t="s">
        <v>110</v>
      </c>
      <c r="F61" s="55">
        <v>1819.89</v>
      </c>
      <c r="G61" s="114">
        <v>29.7</v>
      </c>
      <c r="H61" s="114"/>
      <c r="I61" s="101"/>
      <c r="J61" s="101">
        <v>1795.5</v>
      </c>
      <c r="K61" s="113" t="s">
        <v>110</v>
      </c>
      <c r="L61" s="55">
        <v>1794.79</v>
      </c>
      <c r="M61" s="114">
        <v>29.8</v>
      </c>
      <c r="N61" s="114"/>
      <c r="P61" s="101">
        <v>22.9</v>
      </c>
      <c r="Q61" s="113" t="s">
        <v>110</v>
      </c>
      <c r="R61" s="55">
        <v>22.78</v>
      </c>
      <c r="S61" s="114">
        <v>-1.7</v>
      </c>
      <c r="V61" s="101">
        <v>369.8</v>
      </c>
      <c r="W61" s="113" t="s">
        <v>110</v>
      </c>
      <c r="X61" s="55">
        <v>370.15</v>
      </c>
      <c r="Y61" s="114">
        <v>0.2</v>
      </c>
      <c r="AB61" s="101">
        <v>186.7</v>
      </c>
      <c r="AC61" s="113" t="s">
        <v>110</v>
      </c>
      <c r="AD61" s="55">
        <v>185.38</v>
      </c>
      <c r="AE61" s="114">
        <v>-2.9</v>
      </c>
      <c r="AH61" s="101">
        <v>198.2</v>
      </c>
      <c r="AI61" s="113" t="s">
        <v>110</v>
      </c>
      <c r="AJ61" s="55">
        <v>197.77</v>
      </c>
      <c r="AK61" s="114">
        <v>-8.6999999999999993</v>
      </c>
      <c r="AN61" s="101">
        <v>219.1</v>
      </c>
      <c r="AO61" s="113" t="s">
        <v>110</v>
      </c>
      <c r="AP61" s="55">
        <v>222.81</v>
      </c>
      <c r="AQ61" s="114">
        <v>-3.9</v>
      </c>
      <c r="AT61" s="101">
        <v>148.9</v>
      </c>
      <c r="AU61" s="113" t="s">
        <v>110</v>
      </c>
      <c r="AV61" s="55">
        <v>145.03</v>
      </c>
      <c r="AW61" s="114">
        <v>9.9</v>
      </c>
      <c r="AX61" s="100"/>
      <c r="AZ61" s="101">
        <v>37.299999999999997</v>
      </c>
      <c r="BA61" s="113" t="s">
        <v>110</v>
      </c>
      <c r="BB61" s="55">
        <v>37.28</v>
      </c>
      <c r="BC61" s="114">
        <v>3.1</v>
      </c>
      <c r="BD61" s="100"/>
      <c r="BF61" s="101">
        <v>107.9</v>
      </c>
      <c r="BG61" s="113" t="s">
        <v>110</v>
      </c>
      <c r="BH61" s="55">
        <v>109.76</v>
      </c>
      <c r="BI61" s="114">
        <v>6.7</v>
      </c>
      <c r="BK61" s="101"/>
      <c r="BL61" s="101">
        <v>304.89999999999998</v>
      </c>
      <c r="BM61" s="113" t="s">
        <v>110</v>
      </c>
      <c r="BN61" s="55">
        <v>304.55</v>
      </c>
      <c r="BO61" s="114">
        <v>15.3</v>
      </c>
      <c r="BQ61" s="101"/>
      <c r="BR61" s="101">
        <v>123.2</v>
      </c>
      <c r="BS61" s="113" t="s">
        <v>110</v>
      </c>
      <c r="BT61" s="55">
        <v>122.3</v>
      </c>
      <c r="BU61" s="114">
        <v>8.5</v>
      </c>
      <c r="BW61" s="101"/>
      <c r="BX61" s="101">
        <v>105.5</v>
      </c>
      <c r="BY61" s="113" t="s">
        <v>110</v>
      </c>
      <c r="BZ61" s="55">
        <v>103.54</v>
      </c>
      <c r="CA61" s="114">
        <v>6</v>
      </c>
      <c r="CC61" s="101"/>
      <c r="CD61" s="101">
        <v>105.7</v>
      </c>
      <c r="CE61" s="113" t="s">
        <v>110</v>
      </c>
      <c r="CF61" s="55">
        <v>105.83</v>
      </c>
      <c r="CG61" s="114">
        <v>-2.5</v>
      </c>
      <c r="CI61" s="101"/>
      <c r="CJ61" s="101">
        <v>50.2</v>
      </c>
      <c r="CK61" s="113" t="s">
        <v>110</v>
      </c>
      <c r="CL61" s="55">
        <v>50.89</v>
      </c>
      <c r="CM61" s="114">
        <v>-3.3</v>
      </c>
      <c r="CO61" s="101"/>
      <c r="CP61" s="101">
        <v>24.1</v>
      </c>
      <c r="CQ61" s="113" t="s">
        <v>110</v>
      </c>
      <c r="CR61" s="55">
        <v>25.1</v>
      </c>
      <c r="CS61" s="114">
        <v>-0.2</v>
      </c>
    </row>
    <row r="62" spans="1:97" x14ac:dyDescent="0.2">
      <c r="A62" s="6">
        <v>14</v>
      </c>
      <c r="B62" s="7">
        <v>4</v>
      </c>
      <c r="C62" s="101"/>
      <c r="D62" s="101">
        <v>1826.9</v>
      </c>
      <c r="E62" s="113" t="s">
        <v>110</v>
      </c>
      <c r="F62" s="55">
        <v>1827.13</v>
      </c>
      <c r="G62" s="114">
        <v>29</v>
      </c>
      <c r="H62" s="114"/>
      <c r="I62" s="101"/>
      <c r="J62" s="101">
        <v>1801</v>
      </c>
      <c r="K62" s="113" t="s">
        <v>110</v>
      </c>
      <c r="L62" s="55">
        <v>1801.95</v>
      </c>
      <c r="M62" s="114">
        <v>28.6</v>
      </c>
      <c r="N62" s="114"/>
      <c r="P62" s="101">
        <v>22.4</v>
      </c>
      <c r="Q62" s="113" t="s">
        <v>110</v>
      </c>
      <c r="R62" s="55">
        <v>21.95</v>
      </c>
      <c r="S62" s="114">
        <v>-3.3</v>
      </c>
      <c r="V62" s="101">
        <v>371.4</v>
      </c>
      <c r="W62" s="113" t="s">
        <v>110</v>
      </c>
      <c r="X62" s="55">
        <v>372.02</v>
      </c>
      <c r="Y62" s="114">
        <v>7.5</v>
      </c>
      <c r="AB62" s="101">
        <v>183.5</v>
      </c>
      <c r="AC62" s="113" t="s">
        <v>110</v>
      </c>
      <c r="AD62" s="55">
        <v>185.29</v>
      </c>
      <c r="AE62" s="114">
        <v>-0.4</v>
      </c>
      <c r="AH62" s="101">
        <v>200</v>
      </c>
      <c r="AI62" s="113" t="s">
        <v>110</v>
      </c>
      <c r="AJ62" s="55">
        <v>196.79</v>
      </c>
      <c r="AK62" s="114">
        <v>-3.9</v>
      </c>
      <c r="AN62" s="101">
        <v>224.2</v>
      </c>
      <c r="AO62" s="113" t="s">
        <v>110</v>
      </c>
      <c r="AP62" s="55">
        <v>222.22</v>
      </c>
      <c r="AQ62" s="114">
        <v>-2.4</v>
      </c>
      <c r="AT62" s="101">
        <v>143.5</v>
      </c>
      <c r="AU62" s="113" t="s">
        <v>110</v>
      </c>
      <c r="AV62" s="55">
        <v>145.97</v>
      </c>
      <c r="AW62" s="114">
        <v>3.7</v>
      </c>
      <c r="AX62" s="100"/>
      <c r="AZ62" s="101">
        <v>37.9</v>
      </c>
      <c r="BA62" s="113" t="s">
        <v>110</v>
      </c>
      <c r="BB62" s="55">
        <v>37.83</v>
      </c>
      <c r="BC62" s="114">
        <v>2.2000000000000002</v>
      </c>
      <c r="BD62" s="100"/>
      <c r="BF62" s="101">
        <v>112.2</v>
      </c>
      <c r="BG62" s="113" t="s">
        <v>110</v>
      </c>
      <c r="BH62" s="55">
        <v>112.16</v>
      </c>
      <c r="BI62" s="114">
        <v>9.6</v>
      </c>
      <c r="BK62" s="101"/>
      <c r="BL62" s="101">
        <v>308.10000000000002</v>
      </c>
      <c r="BM62" s="113" t="s">
        <v>110</v>
      </c>
      <c r="BN62" s="55">
        <v>306.97000000000003</v>
      </c>
      <c r="BO62" s="114">
        <v>9.6999999999999993</v>
      </c>
      <c r="BQ62" s="101"/>
      <c r="BR62" s="101">
        <v>122.5</v>
      </c>
      <c r="BS62" s="113" t="s">
        <v>110</v>
      </c>
      <c r="BT62" s="55">
        <v>122.28</v>
      </c>
      <c r="BU62" s="114">
        <v>-0.1</v>
      </c>
      <c r="BW62" s="101"/>
      <c r="BX62" s="101">
        <v>104.4</v>
      </c>
      <c r="BY62" s="113" t="s">
        <v>110</v>
      </c>
      <c r="BZ62" s="55">
        <v>105.76</v>
      </c>
      <c r="CA62" s="114">
        <v>8.9</v>
      </c>
      <c r="CC62" s="101"/>
      <c r="CD62" s="101">
        <v>103.2</v>
      </c>
      <c r="CE62" s="113" t="s">
        <v>110</v>
      </c>
      <c r="CF62" s="55">
        <v>105.26</v>
      </c>
      <c r="CG62" s="114">
        <v>-2.2999999999999998</v>
      </c>
      <c r="CI62" s="101"/>
      <c r="CJ62" s="101">
        <v>48.7</v>
      </c>
      <c r="CK62" s="113" t="s">
        <v>110</v>
      </c>
      <c r="CL62" s="55">
        <v>50.32</v>
      </c>
      <c r="CM62" s="114">
        <v>-2.2999999999999998</v>
      </c>
      <c r="CO62" s="101"/>
      <c r="CP62" s="101">
        <v>26</v>
      </c>
      <c r="CQ62" s="113" t="s">
        <v>110</v>
      </c>
      <c r="CR62" s="55">
        <v>25.18</v>
      </c>
      <c r="CS62" s="114">
        <v>0.3</v>
      </c>
    </row>
    <row r="63" spans="1:97" x14ac:dyDescent="0.2">
      <c r="A63" s="6"/>
      <c r="B63" s="7">
        <v>1</v>
      </c>
      <c r="C63" s="101"/>
      <c r="D63" s="101">
        <v>1824.9</v>
      </c>
      <c r="E63" s="113" t="s">
        <v>110</v>
      </c>
      <c r="F63" s="55">
        <v>1832.18</v>
      </c>
      <c r="G63" s="114">
        <v>20.2</v>
      </c>
      <c r="H63" s="114"/>
      <c r="I63" s="101"/>
      <c r="J63" s="101">
        <v>1800.6</v>
      </c>
      <c r="K63" s="113" t="s">
        <v>110</v>
      </c>
      <c r="L63" s="55">
        <v>1807.13</v>
      </c>
      <c r="M63" s="114">
        <v>20.7</v>
      </c>
      <c r="N63" s="114"/>
      <c r="P63" s="101">
        <v>20.2</v>
      </c>
      <c r="Q63" s="113" t="s">
        <v>110</v>
      </c>
      <c r="R63" s="55">
        <v>21.07</v>
      </c>
      <c r="S63" s="114">
        <v>-3.5</v>
      </c>
      <c r="V63" s="101">
        <v>374.5</v>
      </c>
      <c r="W63" s="113" t="s">
        <v>110</v>
      </c>
      <c r="X63" s="55">
        <v>374.11</v>
      </c>
      <c r="Y63" s="114">
        <v>8.4</v>
      </c>
      <c r="AB63" s="101">
        <v>185.1</v>
      </c>
      <c r="AC63" s="113" t="s">
        <v>110</v>
      </c>
      <c r="AD63" s="55">
        <v>185.79</v>
      </c>
      <c r="AE63" s="114">
        <v>2</v>
      </c>
      <c r="AH63" s="101">
        <v>194.2</v>
      </c>
      <c r="AI63" s="113" t="s">
        <v>110</v>
      </c>
      <c r="AJ63" s="55">
        <v>197.37</v>
      </c>
      <c r="AK63" s="114">
        <v>2.2999999999999998</v>
      </c>
      <c r="AN63" s="101">
        <v>222.9</v>
      </c>
      <c r="AO63" s="113" t="s">
        <v>110</v>
      </c>
      <c r="AP63" s="55">
        <v>223.01</v>
      </c>
      <c r="AQ63" s="114">
        <v>3.2</v>
      </c>
      <c r="AT63" s="101">
        <v>144.4</v>
      </c>
      <c r="AU63" s="113" t="s">
        <v>110</v>
      </c>
      <c r="AV63" s="55">
        <v>144.82</v>
      </c>
      <c r="AW63" s="114">
        <v>-4.5999999999999996</v>
      </c>
      <c r="AX63" s="100"/>
      <c r="AZ63" s="101">
        <v>38.9</v>
      </c>
      <c r="BA63" s="113" t="s">
        <v>110</v>
      </c>
      <c r="BB63" s="55">
        <v>39.049999999999997</v>
      </c>
      <c r="BC63" s="114">
        <v>4.9000000000000004</v>
      </c>
      <c r="BD63" s="100"/>
      <c r="BF63" s="101">
        <v>113.9</v>
      </c>
      <c r="BG63" s="113" t="s">
        <v>110</v>
      </c>
      <c r="BH63" s="55">
        <v>113.23</v>
      </c>
      <c r="BI63" s="114">
        <v>4.3</v>
      </c>
      <c r="BK63" s="101"/>
      <c r="BL63" s="101">
        <v>305.10000000000002</v>
      </c>
      <c r="BM63" s="113" t="s">
        <v>110</v>
      </c>
      <c r="BN63" s="55">
        <v>307.83</v>
      </c>
      <c r="BO63" s="114">
        <v>3.4</v>
      </c>
      <c r="BQ63" s="101"/>
      <c r="BR63" s="101">
        <v>119.8</v>
      </c>
      <c r="BS63" s="113" t="s">
        <v>110</v>
      </c>
      <c r="BT63" s="55">
        <v>120.54</v>
      </c>
      <c r="BU63" s="114">
        <v>-6.9</v>
      </c>
      <c r="BW63" s="101"/>
      <c r="BX63" s="101">
        <v>109.4</v>
      </c>
      <c r="BY63" s="113" t="s">
        <v>110</v>
      </c>
      <c r="BZ63" s="55">
        <v>107.07</v>
      </c>
      <c r="CA63" s="114">
        <v>5.2</v>
      </c>
      <c r="CC63" s="101"/>
      <c r="CD63" s="101">
        <v>104.4</v>
      </c>
      <c r="CE63" s="113" t="s">
        <v>110</v>
      </c>
      <c r="CF63" s="55">
        <v>105.22</v>
      </c>
      <c r="CG63" s="114">
        <v>-0.2</v>
      </c>
      <c r="CI63" s="101"/>
      <c r="CJ63" s="101">
        <v>50</v>
      </c>
      <c r="CK63" s="113" t="s">
        <v>110</v>
      </c>
      <c r="CL63" s="55">
        <v>50.96</v>
      </c>
      <c r="CM63" s="114">
        <v>2.6</v>
      </c>
      <c r="CO63" s="101"/>
      <c r="CP63" s="101">
        <v>24.4</v>
      </c>
      <c r="CQ63" s="113" t="s">
        <v>110</v>
      </c>
      <c r="CR63" s="55">
        <v>25.05</v>
      </c>
      <c r="CS63" s="114">
        <v>-0.5</v>
      </c>
    </row>
    <row r="64" spans="1:97" x14ac:dyDescent="0.2">
      <c r="A64" s="6">
        <v>15</v>
      </c>
      <c r="B64" s="7">
        <v>2</v>
      </c>
      <c r="C64" s="101"/>
      <c r="D64" s="101">
        <v>1837.7</v>
      </c>
      <c r="E64" s="113" t="s">
        <v>110</v>
      </c>
      <c r="F64" s="55">
        <v>1836.08</v>
      </c>
      <c r="G64" s="114">
        <v>15.6</v>
      </c>
      <c r="H64" s="114"/>
      <c r="I64" s="101"/>
      <c r="J64" s="101">
        <v>1812.5</v>
      </c>
      <c r="K64" s="113" t="s">
        <v>110</v>
      </c>
      <c r="L64" s="55">
        <v>1811.48</v>
      </c>
      <c r="M64" s="114">
        <v>17.399999999999999</v>
      </c>
      <c r="N64" s="114"/>
      <c r="P64" s="101">
        <v>20.8</v>
      </c>
      <c r="Q64" s="113" t="s">
        <v>110</v>
      </c>
      <c r="R64" s="55">
        <v>20.71</v>
      </c>
      <c r="S64" s="114">
        <v>-1.4</v>
      </c>
      <c r="V64" s="101">
        <v>375.3</v>
      </c>
      <c r="W64" s="113" t="s">
        <v>110</v>
      </c>
      <c r="X64" s="55">
        <v>376.06</v>
      </c>
      <c r="Y64" s="114">
        <v>7.8</v>
      </c>
      <c r="AB64" s="101">
        <v>187.7</v>
      </c>
      <c r="AC64" s="113" t="s">
        <v>110</v>
      </c>
      <c r="AD64" s="55">
        <v>187.17</v>
      </c>
      <c r="AE64" s="114">
        <v>5.5</v>
      </c>
      <c r="AH64" s="101">
        <v>200.4</v>
      </c>
      <c r="AI64" s="113" t="s">
        <v>110</v>
      </c>
      <c r="AJ64" s="55">
        <v>199.22</v>
      </c>
      <c r="AK64" s="114">
        <v>7.4</v>
      </c>
      <c r="AN64" s="101">
        <v>224</v>
      </c>
      <c r="AO64" s="113" t="s">
        <v>110</v>
      </c>
      <c r="AP64" s="55">
        <v>225.44</v>
      </c>
      <c r="AQ64" s="114">
        <v>9.6999999999999993</v>
      </c>
      <c r="AT64" s="101">
        <v>142.80000000000001</v>
      </c>
      <c r="AU64" s="113" t="s">
        <v>110</v>
      </c>
      <c r="AV64" s="55">
        <v>142.80000000000001</v>
      </c>
      <c r="AW64" s="114">
        <v>-8.1</v>
      </c>
      <c r="AX64" s="100"/>
      <c r="AZ64" s="101">
        <v>41.9</v>
      </c>
      <c r="BA64" s="113" t="s">
        <v>110</v>
      </c>
      <c r="BB64" s="55">
        <v>41.09</v>
      </c>
      <c r="BC64" s="114">
        <v>8.1999999999999993</v>
      </c>
      <c r="BD64" s="100"/>
      <c r="BF64" s="101">
        <v>111.1</v>
      </c>
      <c r="BG64" s="113" t="s">
        <v>110</v>
      </c>
      <c r="BH64" s="55">
        <v>111.29</v>
      </c>
      <c r="BI64" s="114">
        <v>-7.8</v>
      </c>
      <c r="BK64" s="101"/>
      <c r="BL64" s="101">
        <v>309.7</v>
      </c>
      <c r="BM64" s="113" t="s">
        <v>110</v>
      </c>
      <c r="BN64" s="55">
        <v>308.43</v>
      </c>
      <c r="BO64" s="114">
        <v>2.4</v>
      </c>
      <c r="BQ64" s="101"/>
      <c r="BR64" s="101">
        <v>116.8</v>
      </c>
      <c r="BS64" s="113" t="s">
        <v>110</v>
      </c>
      <c r="BT64" s="55">
        <v>118.83</v>
      </c>
      <c r="BU64" s="114">
        <v>-6.8</v>
      </c>
      <c r="BW64" s="101"/>
      <c r="BX64" s="101">
        <v>106.9</v>
      </c>
      <c r="BY64" s="113" t="s">
        <v>110</v>
      </c>
      <c r="BZ64" s="55">
        <v>107.4</v>
      </c>
      <c r="CA64" s="114">
        <v>1.3</v>
      </c>
      <c r="CC64" s="101"/>
      <c r="CD64" s="101">
        <v>106.8</v>
      </c>
      <c r="CE64" s="113" t="s">
        <v>110</v>
      </c>
      <c r="CF64" s="55">
        <v>104.8</v>
      </c>
      <c r="CG64" s="114">
        <v>-1.7</v>
      </c>
      <c r="CI64" s="101"/>
      <c r="CJ64" s="101">
        <v>53.2</v>
      </c>
      <c r="CK64" s="113" t="s">
        <v>110</v>
      </c>
      <c r="CL64" s="55">
        <v>52.34</v>
      </c>
      <c r="CM64" s="114">
        <v>5.5</v>
      </c>
      <c r="CO64" s="101"/>
      <c r="CP64" s="101">
        <v>25.2</v>
      </c>
      <c r="CQ64" s="113" t="s">
        <v>110</v>
      </c>
      <c r="CR64" s="55">
        <v>24.61</v>
      </c>
      <c r="CS64" s="114">
        <v>-1.8</v>
      </c>
    </row>
    <row r="65" spans="1:98" x14ac:dyDescent="0.2">
      <c r="A65" s="6">
        <v>15</v>
      </c>
      <c r="B65" s="7">
        <v>3</v>
      </c>
      <c r="C65" s="101"/>
      <c r="D65" s="101">
        <v>1839.4</v>
      </c>
      <c r="E65" s="113" t="s">
        <v>110</v>
      </c>
      <c r="F65" s="55">
        <v>1841.99</v>
      </c>
      <c r="G65" s="114">
        <v>23.6</v>
      </c>
      <c r="H65" s="114"/>
      <c r="I65" s="101"/>
      <c r="J65" s="101">
        <v>1816</v>
      </c>
      <c r="K65" s="113" t="s">
        <v>110</v>
      </c>
      <c r="L65" s="55">
        <v>1818.04</v>
      </c>
      <c r="M65" s="114">
        <v>26.3</v>
      </c>
      <c r="N65" s="114"/>
      <c r="P65" s="101">
        <v>21.3</v>
      </c>
      <c r="Q65" s="113" t="s">
        <v>110</v>
      </c>
      <c r="R65" s="55">
        <v>21.06</v>
      </c>
      <c r="S65" s="114">
        <v>1.4</v>
      </c>
      <c r="V65" s="101">
        <v>375.8</v>
      </c>
      <c r="W65" s="113" t="s">
        <v>110</v>
      </c>
      <c r="X65" s="55">
        <v>377.74</v>
      </c>
      <c r="Y65" s="114">
        <v>6.7</v>
      </c>
      <c r="AB65" s="101">
        <v>187.9</v>
      </c>
      <c r="AC65" s="113" t="s">
        <v>110</v>
      </c>
      <c r="AD65" s="55">
        <v>189.14</v>
      </c>
      <c r="AE65" s="114">
        <v>7.9</v>
      </c>
      <c r="AH65" s="101">
        <v>203.3</v>
      </c>
      <c r="AI65" s="113" t="s">
        <v>110</v>
      </c>
      <c r="AJ65" s="55">
        <v>202.83</v>
      </c>
      <c r="AK65" s="114">
        <v>14.4</v>
      </c>
      <c r="AN65" s="101">
        <v>228.2</v>
      </c>
      <c r="AO65" s="113" t="s">
        <v>110</v>
      </c>
      <c r="AP65" s="55">
        <v>228.9</v>
      </c>
      <c r="AQ65" s="114">
        <v>13.8</v>
      </c>
      <c r="AT65" s="101">
        <v>142.4</v>
      </c>
      <c r="AU65" s="113" t="s">
        <v>110</v>
      </c>
      <c r="AV65" s="55">
        <v>141.08000000000001</v>
      </c>
      <c r="AW65" s="114">
        <v>-6.9</v>
      </c>
      <c r="AX65" s="100"/>
      <c r="AZ65" s="101">
        <v>44.3</v>
      </c>
      <c r="BA65" s="113" t="s">
        <v>110</v>
      </c>
      <c r="BB65" s="55">
        <v>43.15</v>
      </c>
      <c r="BC65" s="114">
        <v>8.1999999999999993</v>
      </c>
      <c r="BD65" s="100"/>
      <c r="BF65" s="101">
        <v>106.2</v>
      </c>
      <c r="BG65" s="113" t="s">
        <v>110</v>
      </c>
      <c r="BH65" s="55">
        <v>107.75</v>
      </c>
      <c r="BI65" s="114">
        <v>-14.2</v>
      </c>
      <c r="BK65" s="101"/>
      <c r="BL65" s="101">
        <v>310.8</v>
      </c>
      <c r="BM65" s="113" t="s">
        <v>110</v>
      </c>
      <c r="BN65" s="55">
        <v>310.41000000000003</v>
      </c>
      <c r="BO65" s="114">
        <v>7.9</v>
      </c>
      <c r="BQ65" s="101"/>
      <c r="BR65" s="101">
        <v>117.4</v>
      </c>
      <c r="BS65" s="113" t="s">
        <v>110</v>
      </c>
      <c r="BT65" s="55">
        <v>118.12</v>
      </c>
      <c r="BU65" s="114">
        <v>-2.9</v>
      </c>
      <c r="BW65" s="101"/>
      <c r="BX65" s="101">
        <v>108.2</v>
      </c>
      <c r="BY65" s="113" t="s">
        <v>110</v>
      </c>
      <c r="BZ65" s="55">
        <v>107.38</v>
      </c>
      <c r="CA65" s="114">
        <v>-0.1</v>
      </c>
      <c r="CC65" s="101"/>
      <c r="CD65" s="101">
        <v>101.6</v>
      </c>
      <c r="CE65" s="113" t="s">
        <v>110</v>
      </c>
      <c r="CF65" s="55">
        <v>103.29</v>
      </c>
      <c r="CG65" s="114">
        <v>-6</v>
      </c>
      <c r="CI65" s="101"/>
      <c r="CJ65" s="101">
        <v>53.3</v>
      </c>
      <c r="CK65" s="113" t="s">
        <v>110</v>
      </c>
      <c r="CL65" s="55">
        <v>53.43</v>
      </c>
      <c r="CM65" s="114">
        <v>4.3</v>
      </c>
      <c r="CO65" s="101"/>
      <c r="CP65" s="101">
        <v>23.4</v>
      </c>
      <c r="CQ65" s="113" t="s">
        <v>110</v>
      </c>
      <c r="CR65" s="55">
        <v>23.95</v>
      </c>
      <c r="CS65" s="114">
        <v>-2.6</v>
      </c>
    </row>
    <row r="66" spans="1:98" x14ac:dyDescent="0.2">
      <c r="A66" s="6">
        <v>15</v>
      </c>
      <c r="B66" s="7">
        <v>4</v>
      </c>
      <c r="C66" s="101"/>
      <c r="D66" s="101">
        <v>1853.7</v>
      </c>
      <c r="E66" s="113" t="s">
        <v>110</v>
      </c>
      <c r="F66" s="55">
        <v>1850.52</v>
      </c>
      <c r="G66" s="114">
        <v>34.1</v>
      </c>
      <c r="H66" s="114"/>
      <c r="I66" s="101"/>
      <c r="J66" s="101">
        <v>1830.8</v>
      </c>
      <c r="K66" s="113" t="s">
        <v>110</v>
      </c>
      <c r="L66" s="55">
        <v>1827.04</v>
      </c>
      <c r="M66" s="114">
        <v>36</v>
      </c>
      <c r="N66" s="114"/>
      <c r="P66" s="101">
        <v>22</v>
      </c>
      <c r="Q66" s="113" t="s">
        <v>110</v>
      </c>
      <c r="R66" s="55">
        <v>21.78</v>
      </c>
      <c r="S66" s="114">
        <v>2.9</v>
      </c>
      <c r="V66" s="101">
        <v>383.8</v>
      </c>
      <c r="W66" s="113" t="s">
        <v>110</v>
      </c>
      <c r="X66" s="55">
        <v>378.33</v>
      </c>
      <c r="Y66" s="114">
        <v>2.2999999999999998</v>
      </c>
      <c r="AB66" s="101">
        <v>196.2</v>
      </c>
      <c r="AC66" s="113" t="s">
        <v>110</v>
      </c>
      <c r="AD66" s="55">
        <v>190.52</v>
      </c>
      <c r="AE66" s="114">
        <v>5.5</v>
      </c>
      <c r="AH66" s="101">
        <v>209.9</v>
      </c>
      <c r="AI66" s="113" t="s">
        <v>110</v>
      </c>
      <c r="AJ66" s="55">
        <v>206.5</v>
      </c>
      <c r="AK66" s="114">
        <v>14.7</v>
      </c>
      <c r="AN66" s="101">
        <v>233.2</v>
      </c>
      <c r="AO66" s="113" t="s">
        <v>110</v>
      </c>
      <c r="AP66" s="55">
        <v>232.44</v>
      </c>
      <c r="AQ66" s="114">
        <v>14.2</v>
      </c>
      <c r="AT66" s="101">
        <v>139.19999999999999</v>
      </c>
      <c r="AU66" s="113" t="s">
        <v>110</v>
      </c>
      <c r="AV66" s="55">
        <v>139.9</v>
      </c>
      <c r="AW66" s="114">
        <v>-4.7</v>
      </c>
      <c r="AX66" s="100"/>
      <c r="AZ66" s="101">
        <v>43.5</v>
      </c>
      <c r="BA66" s="113" t="s">
        <v>110</v>
      </c>
      <c r="BB66" s="55">
        <v>43.7</v>
      </c>
      <c r="BC66" s="114">
        <v>2.2000000000000002</v>
      </c>
      <c r="BD66" s="100"/>
      <c r="BF66" s="101">
        <v>104.4</v>
      </c>
      <c r="BG66" s="113" t="s">
        <v>110</v>
      </c>
      <c r="BH66" s="55">
        <v>105.49</v>
      </c>
      <c r="BI66" s="114">
        <v>-9</v>
      </c>
      <c r="BK66" s="101"/>
      <c r="BL66" s="101">
        <v>313.7</v>
      </c>
      <c r="BM66" s="113" t="s">
        <v>110</v>
      </c>
      <c r="BN66" s="55">
        <v>313.52</v>
      </c>
      <c r="BO66" s="114">
        <v>12.5</v>
      </c>
      <c r="BQ66" s="101"/>
      <c r="BR66" s="101">
        <v>118.3</v>
      </c>
      <c r="BS66" s="113" t="s">
        <v>110</v>
      </c>
      <c r="BT66" s="55">
        <v>118.91</v>
      </c>
      <c r="BU66" s="114">
        <v>3.2</v>
      </c>
      <c r="BW66" s="101"/>
      <c r="BX66" s="101">
        <v>107.1</v>
      </c>
      <c r="BY66" s="113" t="s">
        <v>110</v>
      </c>
      <c r="BZ66" s="55">
        <v>108.28</v>
      </c>
      <c r="CA66" s="114">
        <v>3.6</v>
      </c>
      <c r="CC66" s="101"/>
      <c r="CD66" s="101">
        <v>99.9</v>
      </c>
      <c r="CE66" s="113" t="s">
        <v>110</v>
      </c>
      <c r="CF66" s="55">
        <v>101.6</v>
      </c>
      <c r="CG66" s="114">
        <v>-6.8</v>
      </c>
      <c r="CI66" s="101"/>
      <c r="CJ66" s="101">
        <v>53.6</v>
      </c>
      <c r="CK66" s="113" t="s">
        <v>110</v>
      </c>
      <c r="CL66" s="55">
        <v>54.06</v>
      </c>
      <c r="CM66" s="114">
        <v>2.5</v>
      </c>
      <c r="CO66" s="101"/>
      <c r="CP66" s="101">
        <v>22.9</v>
      </c>
      <c r="CQ66" s="113" t="s">
        <v>110</v>
      </c>
      <c r="CR66" s="55">
        <v>23.48</v>
      </c>
      <c r="CS66" s="114">
        <v>-1.9</v>
      </c>
    </row>
    <row r="67" spans="1:98" x14ac:dyDescent="0.2">
      <c r="A67" s="6"/>
      <c r="B67" s="7">
        <v>1</v>
      </c>
      <c r="C67" s="101"/>
      <c r="D67" s="101">
        <v>1855.8</v>
      </c>
      <c r="E67" s="113" t="s">
        <v>110</v>
      </c>
      <c r="F67" s="55">
        <v>1862.63</v>
      </c>
      <c r="G67" s="114">
        <v>48.5</v>
      </c>
      <c r="H67" s="114"/>
      <c r="I67" s="101"/>
      <c r="J67" s="101">
        <v>1832.5</v>
      </c>
      <c r="K67" s="113" t="s">
        <v>110</v>
      </c>
      <c r="L67" s="55">
        <v>1839.64</v>
      </c>
      <c r="M67" s="114">
        <v>50.4</v>
      </c>
      <c r="N67" s="114"/>
      <c r="P67" s="101">
        <v>21.9</v>
      </c>
      <c r="Q67" s="113" t="s">
        <v>110</v>
      </c>
      <c r="R67" s="55">
        <v>22.08</v>
      </c>
      <c r="S67" s="114">
        <v>1.2</v>
      </c>
      <c r="V67" s="101">
        <v>376.1</v>
      </c>
      <c r="W67" s="113" t="s">
        <v>110</v>
      </c>
      <c r="X67" s="55">
        <v>377.37</v>
      </c>
      <c r="Y67" s="114">
        <v>-3.8</v>
      </c>
      <c r="AB67" s="101">
        <v>187.5</v>
      </c>
      <c r="AC67" s="113" t="s">
        <v>110</v>
      </c>
      <c r="AD67" s="55">
        <v>190.55</v>
      </c>
      <c r="AE67" s="114">
        <v>0.1</v>
      </c>
      <c r="AH67" s="101">
        <v>208.1</v>
      </c>
      <c r="AI67" s="113" t="s">
        <v>110</v>
      </c>
      <c r="AJ67" s="55">
        <v>209.51</v>
      </c>
      <c r="AK67" s="114">
        <v>12</v>
      </c>
      <c r="AN67" s="101">
        <v>234.5</v>
      </c>
      <c r="AO67" s="113" t="s">
        <v>110</v>
      </c>
      <c r="AP67" s="55">
        <v>235.72</v>
      </c>
      <c r="AQ67" s="114">
        <v>13.1</v>
      </c>
      <c r="AT67" s="101">
        <v>138.9</v>
      </c>
      <c r="AU67" s="113" t="s">
        <v>110</v>
      </c>
      <c r="AV67" s="55">
        <v>139.34</v>
      </c>
      <c r="AW67" s="114">
        <v>-2.2999999999999998</v>
      </c>
      <c r="AX67" s="100"/>
      <c r="AZ67" s="101">
        <v>41.6</v>
      </c>
      <c r="BA67" s="113" t="s">
        <v>110</v>
      </c>
      <c r="BB67" s="55">
        <v>43.15</v>
      </c>
      <c r="BC67" s="114">
        <v>-2.2000000000000002</v>
      </c>
      <c r="BD67" s="100"/>
      <c r="BF67" s="101">
        <v>105.8</v>
      </c>
      <c r="BG67" s="113" t="s">
        <v>110</v>
      </c>
      <c r="BH67" s="55">
        <v>106.37</v>
      </c>
      <c r="BI67" s="114">
        <v>3.5</v>
      </c>
      <c r="BK67" s="101"/>
      <c r="BL67" s="101">
        <v>313.89999999999998</v>
      </c>
      <c r="BM67" s="113" t="s">
        <v>110</v>
      </c>
      <c r="BN67" s="55">
        <v>316.51</v>
      </c>
      <c r="BO67" s="114">
        <v>11.9</v>
      </c>
      <c r="BQ67" s="101"/>
      <c r="BR67" s="101">
        <v>121.9</v>
      </c>
      <c r="BS67" s="113" t="s">
        <v>110</v>
      </c>
      <c r="BT67" s="55">
        <v>120.11</v>
      </c>
      <c r="BU67" s="114">
        <v>4.8</v>
      </c>
      <c r="BW67" s="101"/>
      <c r="BX67" s="101">
        <v>108.7</v>
      </c>
      <c r="BY67" s="113" t="s">
        <v>110</v>
      </c>
      <c r="BZ67" s="55">
        <v>110.83</v>
      </c>
      <c r="CA67" s="114">
        <v>10.199999999999999</v>
      </c>
      <c r="CC67" s="101"/>
      <c r="CD67" s="101">
        <v>102.2</v>
      </c>
      <c r="CE67" s="113" t="s">
        <v>110</v>
      </c>
      <c r="CF67" s="55">
        <v>100.93</v>
      </c>
      <c r="CG67" s="114">
        <v>-2.7</v>
      </c>
      <c r="CI67" s="101"/>
      <c r="CJ67" s="101">
        <v>56.7</v>
      </c>
      <c r="CK67" s="113" t="s">
        <v>110</v>
      </c>
      <c r="CL67" s="55">
        <v>55.7</v>
      </c>
      <c r="CM67" s="114">
        <v>6.5</v>
      </c>
      <c r="CO67" s="101"/>
      <c r="CP67" s="101">
        <v>23.3</v>
      </c>
      <c r="CQ67" s="113" t="s">
        <v>110</v>
      </c>
      <c r="CR67" s="55">
        <v>22.99</v>
      </c>
      <c r="CS67" s="114">
        <v>-2</v>
      </c>
    </row>
    <row r="68" spans="1:98" x14ac:dyDescent="0.2">
      <c r="A68" s="6">
        <v>16</v>
      </c>
      <c r="B68" s="7">
        <v>2</v>
      </c>
      <c r="C68" s="101"/>
      <c r="D68" s="101">
        <v>1880.9</v>
      </c>
      <c r="E68" s="113" t="s">
        <v>110</v>
      </c>
      <c r="F68" s="55">
        <v>1875.75</v>
      </c>
      <c r="G68" s="114">
        <v>52.5</v>
      </c>
      <c r="H68" s="114"/>
      <c r="I68" s="101"/>
      <c r="J68" s="101">
        <v>1858.1</v>
      </c>
      <c r="K68" s="113" t="s">
        <v>110</v>
      </c>
      <c r="L68" s="55">
        <v>1853.48</v>
      </c>
      <c r="M68" s="114">
        <v>55.4</v>
      </c>
      <c r="N68" s="114"/>
      <c r="P68" s="101">
        <v>21.6</v>
      </c>
      <c r="Q68" s="113" t="s">
        <v>110</v>
      </c>
      <c r="R68" s="55">
        <v>21.56</v>
      </c>
      <c r="S68" s="114">
        <v>-2.1</v>
      </c>
      <c r="V68" s="101">
        <v>372.3</v>
      </c>
      <c r="W68" s="113" t="s">
        <v>110</v>
      </c>
      <c r="X68" s="55">
        <v>374.57</v>
      </c>
      <c r="Y68" s="114">
        <v>-11.2</v>
      </c>
      <c r="AB68" s="101">
        <v>188.4</v>
      </c>
      <c r="AC68" s="113" t="s">
        <v>110</v>
      </c>
      <c r="AD68" s="55">
        <v>188.7</v>
      </c>
      <c r="AE68" s="114">
        <v>-7.4</v>
      </c>
      <c r="AH68" s="101">
        <v>209.9</v>
      </c>
      <c r="AI68" s="113" t="s">
        <v>110</v>
      </c>
      <c r="AJ68" s="55">
        <v>211.98</v>
      </c>
      <c r="AK68" s="114">
        <v>9.9</v>
      </c>
      <c r="AN68" s="101">
        <v>237.2</v>
      </c>
      <c r="AO68" s="113" t="s">
        <v>110</v>
      </c>
      <c r="AP68" s="55">
        <v>237.89</v>
      </c>
      <c r="AQ68" s="114">
        <v>8.6999999999999993</v>
      </c>
      <c r="AT68" s="101">
        <v>142.4</v>
      </c>
      <c r="AU68" s="113" t="s">
        <v>110</v>
      </c>
      <c r="AV68" s="55">
        <v>139.4</v>
      </c>
      <c r="AW68" s="114">
        <v>0.2</v>
      </c>
      <c r="AX68" s="100"/>
      <c r="AZ68" s="101">
        <v>42.9</v>
      </c>
      <c r="BA68" s="113" t="s">
        <v>110</v>
      </c>
      <c r="BB68" s="55">
        <v>43.08</v>
      </c>
      <c r="BC68" s="114">
        <v>-0.3</v>
      </c>
      <c r="BD68" s="100"/>
      <c r="BF68" s="101">
        <v>110.5</v>
      </c>
      <c r="BG68" s="113" t="s">
        <v>110</v>
      </c>
      <c r="BH68" s="55">
        <v>109.89</v>
      </c>
      <c r="BI68" s="114">
        <v>14.1</v>
      </c>
      <c r="BK68" s="101"/>
      <c r="BL68" s="101">
        <v>321.10000000000002</v>
      </c>
      <c r="BM68" s="113" t="s">
        <v>110</v>
      </c>
      <c r="BN68" s="55">
        <v>318.27999999999997</v>
      </c>
      <c r="BO68" s="114">
        <v>7.1</v>
      </c>
      <c r="BQ68" s="101"/>
      <c r="BR68" s="101">
        <v>120.6</v>
      </c>
      <c r="BS68" s="113" t="s">
        <v>110</v>
      </c>
      <c r="BT68" s="55">
        <v>120.5</v>
      </c>
      <c r="BU68" s="114">
        <v>1.5</v>
      </c>
      <c r="BW68" s="101"/>
      <c r="BX68" s="101">
        <v>116.1</v>
      </c>
      <c r="BY68" s="113" t="s">
        <v>110</v>
      </c>
      <c r="BZ68" s="55">
        <v>113.32</v>
      </c>
      <c r="CA68" s="114">
        <v>10</v>
      </c>
      <c r="CC68" s="101"/>
      <c r="CD68" s="101">
        <v>104.4</v>
      </c>
      <c r="CE68" s="113" t="s">
        <v>110</v>
      </c>
      <c r="CF68" s="55">
        <v>102.55</v>
      </c>
      <c r="CG68" s="114">
        <v>6.5</v>
      </c>
      <c r="CI68" s="101"/>
      <c r="CJ68" s="101">
        <v>57.4</v>
      </c>
      <c r="CK68" s="113" t="s">
        <v>110</v>
      </c>
      <c r="CL68" s="55">
        <v>58.72</v>
      </c>
      <c r="CM68" s="114">
        <v>12.1</v>
      </c>
      <c r="CO68" s="101"/>
      <c r="CP68" s="101">
        <v>22.8</v>
      </c>
      <c r="CQ68" s="113" t="s">
        <v>110</v>
      </c>
      <c r="CR68" s="55">
        <v>22.26</v>
      </c>
      <c r="CS68" s="114">
        <v>-2.9</v>
      </c>
    </row>
    <row r="69" spans="1:98" x14ac:dyDescent="0.2">
      <c r="A69" s="6">
        <v>16</v>
      </c>
      <c r="B69" s="7">
        <v>3</v>
      </c>
      <c r="C69" s="101"/>
      <c r="D69" s="101">
        <v>1888.4</v>
      </c>
      <c r="E69" s="113" t="s">
        <v>110</v>
      </c>
      <c r="F69" s="55">
        <v>1887.99</v>
      </c>
      <c r="G69" s="114">
        <v>49</v>
      </c>
      <c r="H69" s="114"/>
      <c r="I69" s="101"/>
      <c r="J69" s="101">
        <v>1867.3</v>
      </c>
      <c r="K69" s="113" t="s">
        <v>110</v>
      </c>
      <c r="L69" s="55">
        <v>1866.65</v>
      </c>
      <c r="M69" s="114">
        <v>52.7</v>
      </c>
      <c r="N69" s="114"/>
      <c r="P69" s="101">
        <v>21</v>
      </c>
      <c r="Q69" s="113" t="s">
        <v>110</v>
      </c>
      <c r="R69" s="55">
        <v>20.74</v>
      </c>
      <c r="S69" s="114">
        <v>-3.3</v>
      </c>
      <c r="V69" s="101">
        <v>372</v>
      </c>
      <c r="W69" s="113" t="s">
        <v>110</v>
      </c>
      <c r="X69" s="55">
        <v>371.58</v>
      </c>
      <c r="Y69" s="114">
        <v>-12</v>
      </c>
      <c r="AB69" s="101">
        <v>187.4</v>
      </c>
      <c r="AC69" s="113" t="s">
        <v>110</v>
      </c>
      <c r="AD69" s="55">
        <v>186.2</v>
      </c>
      <c r="AE69" s="114">
        <v>-10</v>
      </c>
      <c r="AH69" s="101">
        <v>218</v>
      </c>
      <c r="AI69" s="113" t="s">
        <v>110</v>
      </c>
      <c r="AJ69" s="55">
        <v>213.88</v>
      </c>
      <c r="AK69" s="114">
        <v>7.6</v>
      </c>
      <c r="AN69" s="101">
        <v>239.2</v>
      </c>
      <c r="AO69" s="113" t="s">
        <v>110</v>
      </c>
      <c r="AP69" s="55">
        <v>238.33</v>
      </c>
      <c r="AQ69" s="114">
        <v>1.8</v>
      </c>
      <c r="AT69" s="101">
        <v>138.4</v>
      </c>
      <c r="AU69" s="113" t="s">
        <v>110</v>
      </c>
      <c r="AV69" s="55">
        <v>139.80000000000001</v>
      </c>
      <c r="AW69" s="114">
        <v>1.6</v>
      </c>
      <c r="AX69" s="100"/>
      <c r="AZ69" s="101">
        <v>44.8</v>
      </c>
      <c r="BA69" s="113" t="s">
        <v>110</v>
      </c>
      <c r="BB69" s="55">
        <v>44.36</v>
      </c>
      <c r="BC69" s="114">
        <v>5.0999999999999996</v>
      </c>
      <c r="BD69" s="100"/>
      <c r="BF69" s="101">
        <v>113.8</v>
      </c>
      <c r="BG69" s="113" t="s">
        <v>110</v>
      </c>
      <c r="BH69" s="55">
        <v>112.81</v>
      </c>
      <c r="BI69" s="114">
        <v>11.7</v>
      </c>
      <c r="BK69" s="101"/>
      <c r="BL69" s="101">
        <v>319.39999999999998</v>
      </c>
      <c r="BM69" s="113" t="s">
        <v>110</v>
      </c>
      <c r="BN69" s="55">
        <v>320.47000000000003</v>
      </c>
      <c r="BO69" s="114">
        <v>8.8000000000000007</v>
      </c>
      <c r="BQ69" s="101"/>
      <c r="BR69" s="101">
        <v>117.7</v>
      </c>
      <c r="BS69" s="113" t="s">
        <v>110</v>
      </c>
      <c r="BT69" s="55">
        <v>120.54</v>
      </c>
      <c r="BU69" s="114">
        <v>0.2</v>
      </c>
      <c r="BW69" s="101"/>
      <c r="BX69" s="101">
        <v>113.7</v>
      </c>
      <c r="BY69" s="113" t="s">
        <v>110</v>
      </c>
      <c r="BZ69" s="55">
        <v>114.88</v>
      </c>
      <c r="CA69" s="114">
        <v>6.3</v>
      </c>
      <c r="CC69" s="101"/>
      <c r="CD69" s="101">
        <v>105.3</v>
      </c>
      <c r="CE69" s="113" t="s">
        <v>110</v>
      </c>
      <c r="CF69" s="55">
        <v>106.07</v>
      </c>
      <c r="CG69" s="114">
        <v>14.1</v>
      </c>
      <c r="CI69" s="101"/>
      <c r="CJ69" s="101">
        <v>62.3</v>
      </c>
      <c r="CK69" s="113" t="s">
        <v>110</v>
      </c>
      <c r="CL69" s="55">
        <v>61.66</v>
      </c>
      <c r="CM69" s="114">
        <v>11.8</v>
      </c>
      <c r="CO69" s="101"/>
      <c r="CP69" s="101">
        <v>21.1</v>
      </c>
      <c r="CQ69" s="113" t="s">
        <v>110</v>
      </c>
      <c r="CR69" s="55">
        <v>21.34</v>
      </c>
      <c r="CS69" s="114">
        <v>-3.7</v>
      </c>
    </row>
    <row r="70" spans="1:98" x14ac:dyDescent="0.2">
      <c r="A70" s="6">
        <v>16</v>
      </c>
      <c r="B70" s="7">
        <v>4</v>
      </c>
      <c r="C70" s="101"/>
      <c r="D70" s="101">
        <v>1895.5</v>
      </c>
      <c r="E70" s="113" t="s">
        <v>110</v>
      </c>
      <c r="F70" s="55">
        <v>1897.98</v>
      </c>
      <c r="G70" s="114">
        <v>40</v>
      </c>
      <c r="H70" s="114"/>
      <c r="I70" s="101"/>
      <c r="J70" s="101">
        <v>1874.3</v>
      </c>
      <c r="K70" s="113" t="s">
        <v>110</v>
      </c>
      <c r="L70" s="55">
        <v>1877.15</v>
      </c>
      <c r="M70" s="114">
        <v>42</v>
      </c>
      <c r="N70" s="114"/>
      <c r="P70" s="101">
        <v>19.600000000000001</v>
      </c>
      <c r="Q70" s="113" t="s">
        <v>110</v>
      </c>
      <c r="R70" s="55">
        <v>20.16</v>
      </c>
      <c r="S70" s="114">
        <v>-2.2999999999999998</v>
      </c>
      <c r="V70" s="101">
        <v>369.3</v>
      </c>
      <c r="W70" s="113" t="s">
        <v>110</v>
      </c>
      <c r="X70" s="55">
        <v>370.45</v>
      </c>
      <c r="Y70" s="114">
        <v>-4.5</v>
      </c>
      <c r="AB70" s="101">
        <v>185.6</v>
      </c>
      <c r="AC70" s="113" t="s">
        <v>110</v>
      </c>
      <c r="AD70" s="55">
        <v>185.05</v>
      </c>
      <c r="AE70" s="114">
        <v>-4.5999999999999996</v>
      </c>
      <c r="AH70" s="101">
        <v>216.2</v>
      </c>
      <c r="AI70" s="113" t="s">
        <v>110</v>
      </c>
      <c r="AJ70" s="55">
        <v>215.07</v>
      </c>
      <c r="AK70" s="114">
        <v>4.7</v>
      </c>
      <c r="AN70" s="101">
        <v>236.6</v>
      </c>
      <c r="AO70" s="113" t="s">
        <v>110</v>
      </c>
      <c r="AP70" s="55">
        <v>237.12</v>
      </c>
      <c r="AQ70" s="114">
        <v>-4.8</v>
      </c>
      <c r="AT70" s="101">
        <v>142.69999999999999</v>
      </c>
      <c r="AU70" s="113" t="s">
        <v>110</v>
      </c>
      <c r="AV70" s="55">
        <v>140.49</v>
      </c>
      <c r="AW70" s="114">
        <v>2.8</v>
      </c>
      <c r="AX70" s="100"/>
      <c r="AZ70" s="101">
        <v>46.7</v>
      </c>
      <c r="BA70" s="113" t="s">
        <v>110</v>
      </c>
      <c r="BB70" s="55">
        <v>46</v>
      </c>
      <c r="BC70" s="114">
        <v>6.6</v>
      </c>
      <c r="BD70" s="100"/>
      <c r="BF70" s="101">
        <v>113.8</v>
      </c>
      <c r="BG70" s="113" t="s">
        <v>110</v>
      </c>
      <c r="BH70" s="55">
        <v>113.53</v>
      </c>
      <c r="BI70" s="114">
        <v>2.9</v>
      </c>
      <c r="BK70" s="101"/>
      <c r="BL70" s="101">
        <v>322.3</v>
      </c>
      <c r="BM70" s="113" t="s">
        <v>110</v>
      </c>
      <c r="BN70" s="55">
        <v>323.67</v>
      </c>
      <c r="BO70" s="114">
        <v>12.8</v>
      </c>
      <c r="BQ70" s="101"/>
      <c r="BR70" s="101">
        <v>120.2</v>
      </c>
      <c r="BS70" s="113" t="s">
        <v>110</v>
      </c>
      <c r="BT70" s="55">
        <v>121.17</v>
      </c>
      <c r="BU70" s="114">
        <v>2.5</v>
      </c>
      <c r="BW70" s="101"/>
      <c r="BX70" s="101">
        <v>113.4</v>
      </c>
      <c r="BY70" s="113" t="s">
        <v>110</v>
      </c>
      <c r="BZ70" s="55">
        <v>115.41</v>
      </c>
      <c r="CA70" s="114">
        <v>2.1</v>
      </c>
      <c r="CC70" s="101"/>
      <c r="CD70" s="101">
        <v>109.9</v>
      </c>
      <c r="CE70" s="113" t="s">
        <v>110</v>
      </c>
      <c r="CF70" s="55">
        <v>109.99</v>
      </c>
      <c r="CG70" s="114">
        <v>15.6</v>
      </c>
      <c r="CI70" s="101"/>
      <c r="CJ70" s="101">
        <v>62.3</v>
      </c>
      <c r="CK70" s="113" t="s">
        <v>110</v>
      </c>
      <c r="CL70" s="55">
        <v>62.77</v>
      </c>
      <c r="CM70" s="114">
        <v>4.4000000000000004</v>
      </c>
      <c r="CO70" s="101"/>
      <c r="CP70" s="101">
        <v>21.3</v>
      </c>
      <c r="CQ70" s="113" t="s">
        <v>110</v>
      </c>
      <c r="CR70" s="55">
        <v>20.84</v>
      </c>
      <c r="CS70" s="114">
        <v>-2</v>
      </c>
    </row>
    <row r="71" spans="1:98" x14ac:dyDescent="0.2">
      <c r="A71" s="6"/>
      <c r="B71" s="7">
        <v>1</v>
      </c>
      <c r="C71" s="101"/>
      <c r="D71" s="101">
        <v>1900.3</v>
      </c>
      <c r="E71" s="113" t="s">
        <v>110</v>
      </c>
      <c r="F71" s="55">
        <v>1907.55</v>
      </c>
      <c r="G71" s="114">
        <v>38.299999999999997</v>
      </c>
      <c r="H71" s="114"/>
      <c r="I71" s="101"/>
      <c r="J71" s="101">
        <v>1878.6</v>
      </c>
      <c r="K71" s="113" t="s">
        <v>110</v>
      </c>
      <c r="L71" s="55">
        <v>1886.27</v>
      </c>
      <c r="M71" s="114">
        <v>36.5</v>
      </c>
      <c r="N71" s="114"/>
      <c r="P71" s="101">
        <v>19</v>
      </c>
      <c r="Q71" s="113" t="s">
        <v>110</v>
      </c>
      <c r="R71" s="55">
        <v>19.7</v>
      </c>
      <c r="S71" s="114">
        <v>-1.8</v>
      </c>
      <c r="V71" s="101">
        <v>368.4</v>
      </c>
      <c r="W71" s="113" t="s">
        <v>110</v>
      </c>
      <c r="X71" s="55">
        <v>371.43</v>
      </c>
      <c r="Y71" s="114">
        <v>3.9</v>
      </c>
      <c r="AB71" s="101">
        <v>182.4</v>
      </c>
      <c r="AC71" s="113" t="s">
        <v>110</v>
      </c>
      <c r="AD71" s="55">
        <v>186.24</v>
      </c>
      <c r="AE71" s="114">
        <v>4.8</v>
      </c>
      <c r="AH71" s="101">
        <v>212.9</v>
      </c>
      <c r="AI71" s="113" t="s">
        <v>110</v>
      </c>
      <c r="AJ71" s="55">
        <v>216.13</v>
      </c>
      <c r="AK71" s="114">
        <v>4.2</v>
      </c>
      <c r="AN71" s="101">
        <v>236.5</v>
      </c>
      <c r="AO71" s="113" t="s">
        <v>110</v>
      </c>
      <c r="AP71" s="55">
        <v>234.68</v>
      </c>
      <c r="AQ71" s="114">
        <v>-9.8000000000000007</v>
      </c>
      <c r="AT71" s="101">
        <v>140.4</v>
      </c>
      <c r="AU71" s="113" t="s">
        <v>110</v>
      </c>
      <c r="AV71" s="55">
        <v>141.49</v>
      </c>
      <c r="AW71" s="114">
        <v>4</v>
      </c>
      <c r="AX71" s="100"/>
      <c r="AZ71" s="101">
        <v>46.3</v>
      </c>
      <c r="BA71" s="113" t="s">
        <v>110</v>
      </c>
      <c r="BB71" s="55">
        <v>46.03</v>
      </c>
      <c r="BC71" s="114">
        <v>0.1</v>
      </c>
      <c r="BD71" s="100"/>
      <c r="BF71" s="101">
        <v>110.5</v>
      </c>
      <c r="BG71" s="113" t="s">
        <v>110</v>
      </c>
      <c r="BH71" s="55">
        <v>114.92</v>
      </c>
      <c r="BI71" s="114">
        <v>5.5</v>
      </c>
      <c r="BK71" s="101"/>
      <c r="BL71" s="101">
        <v>325.39999999999998</v>
      </c>
      <c r="BM71" s="113" t="s">
        <v>110</v>
      </c>
      <c r="BN71" s="55">
        <v>326.29000000000002</v>
      </c>
      <c r="BO71" s="114">
        <v>10.5</v>
      </c>
      <c r="BQ71" s="101"/>
      <c r="BR71" s="101">
        <v>125.4</v>
      </c>
      <c r="BS71" s="113" t="s">
        <v>110</v>
      </c>
      <c r="BT71" s="55">
        <v>123.33</v>
      </c>
      <c r="BU71" s="114">
        <v>8.6</v>
      </c>
      <c r="BW71" s="101"/>
      <c r="BX71" s="101">
        <v>119</v>
      </c>
      <c r="BY71" s="113" t="s">
        <v>110</v>
      </c>
      <c r="BZ71" s="55">
        <v>115.97</v>
      </c>
      <c r="CA71" s="114">
        <v>2.2000000000000002</v>
      </c>
      <c r="CC71" s="101"/>
      <c r="CD71" s="101">
        <v>110.9</v>
      </c>
      <c r="CE71" s="113" t="s">
        <v>110</v>
      </c>
      <c r="CF71" s="55">
        <v>113.21</v>
      </c>
      <c r="CG71" s="114">
        <v>12.9</v>
      </c>
      <c r="CI71" s="101"/>
      <c r="CJ71" s="101">
        <v>62.8</v>
      </c>
      <c r="CK71" s="113" t="s">
        <v>110</v>
      </c>
      <c r="CL71" s="55">
        <v>61.91</v>
      </c>
      <c r="CM71" s="114">
        <v>-3.4</v>
      </c>
      <c r="CO71" s="101"/>
      <c r="CP71" s="101">
        <v>21.7</v>
      </c>
      <c r="CQ71" s="113" t="s">
        <v>110</v>
      </c>
      <c r="CR71" s="55">
        <v>21.28</v>
      </c>
      <c r="CS71" s="114">
        <v>1.8</v>
      </c>
    </row>
    <row r="72" spans="1:98" x14ac:dyDescent="0.2">
      <c r="A72" s="6">
        <v>17</v>
      </c>
      <c r="B72" s="7">
        <v>2</v>
      </c>
      <c r="C72" s="101"/>
      <c r="D72" s="101">
        <v>1925.1</v>
      </c>
      <c r="E72" s="113" t="s">
        <v>110</v>
      </c>
      <c r="F72" s="55">
        <v>1919.71</v>
      </c>
      <c r="G72" s="114">
        <v>48.6</v>
      </c>
      <c r="H72" s="114"/>
      <c r="I72" s="101"/>
      <c r="J72" s="101">
        <v>1903</v>
      </c>
      <c r="K72" s="113" t="s">
        <v>110</v>
      </c>
      <c r="L72" s="55">
        <v>1897.65</v>
      </c>
      <c r="M72" s="114">
        <v>45.5</v>
      </c>
      <c r="N72" s="114"/>
      <c r="P72" s="101">
        <v>19.399999999999999</v>
      </c>
      <c r="Q72" s="113" t="s">
        <v>110</v>
      </c>
      <c r="R72" s="55">
        <v>19.16</v>
      </c>
      <c r="S72" s="114">
        <v>-2.2000000000000002</v>
      </c>
      <c r="V72" s="101">
        <v>376.7</v>
      </c>
      <c r="W72" s="113" t="s">
        <v>110</v>
      </c>
      <c r="X72" s="55">
        <v>373.73</v>
      </c>
      <c r="Y72" s="114">
        <v>9.1999999999999993</v>
      </c>
      <c r="AB72" s="101">
        <v>191.2</v>
      </c>
      <c r="AC72" s="113" t="s">
        <v>110</v>
      </c>
      <c r="AD72" s="55">
        <v>189.08</v>
      </c>
      <c r="AE72" s="114">
        <v>11.4</v>
      </c>
      <c r="AH72" s="101">
        <v>218.5</v>
      </c>
      <c r="AI72" s="113" t="s">
        <v>110</v>
      </c>
      <c r="AJ72" s="55">
        <v>218.41</v>
      </c>
      <c r="AK72" s="114">
        <v>9.1</v>
      </c>
      <c r="AN72" s="101">
        <v>232.5</v>
      </c>
      <c r="AO72" s="113" t="s">
        <v>110</v>
      </c>
      <c r="AP72" s="55">
        <v>231.76</v>
      </c>
      <c r="AQ72" s="114">
        <v>-11.7</v>
      </c>
      <c r="AT72" s="101">
        <v>143.19999999999999</v>
      </c>
      <c r="AU72" s="113" t="s">
        <v>110</v>
      </c>
      <c r="AV72" s="55">
        <v>142.61000000000001</v>
      </c>
      <c r="AW72" s="114">
        <v>4.5</v>
      </c>
      <c r="AX72" s="100"/>
      <c r="AZ72" s="101">
        <v>47</v>
      </c>
      <c r="BA72" s="113" t="s">
        <v>110</v>
      </c>
      <c r="BB72" s="55">
        <v>44.37</v>
      </c>
      <c r="BC72" s="114">
        <v>-6.6</v>
      </c>
      <c r="BD72" s="100"/>
      <c r="BF72" s="101">
        <v>119.5</v>
      </c>
      <c r="BG72" s="113" t="s">
        <v>110</v>
      </c>
      <c r="BH72" s="55">
        <v>119.37</v>
      </c>
      <c r="BI72" s="114">
        <v>17.8</v>
      </c>
      <c r="BK72" s="101"/>
      <c r="BL72" s="101">
        <v>327.39999999999998</v>
      </c>
      <c r="BM72" s="113" t="s">
        <v>110</v>
      </c>
      <c r="BN72" s="55">
        <v>327.96</v>
      </c>
      <c r="BO72" s="114">
        <v>6.7</v>
      </c>
      <c r="BQ72" s="101"/>
      <c r="BR72" s="101">
        <v>125.5</v>
      </c>
      <c r="BS72" s="113" t="s">
        <v>110</v>
      </c>
      <c r="BT72" s="55">
        <v>126.83</v>
      </c>
      <c r="BU72" s="114">
        <v>14</v>
      </c>
      <c r="BW72" s="101"/>
      <c r="BX72" s="101">
        <v>115.3</v>
      </c>
      <c r="BY72" s="113" t="s">
        <v>110</v>
      </c>
      <c r="BZ72" s="55">
        <v>116.8</v>
      </c>
      <c r="CA72" s="114">
        <v>3.3</v>
      </c>
      <c r="CC72" s="101"/>
      <c r="CD72" s="101">
        <v>116.6</v>
      </c>
      <c r="CE72" s="113" t="s">
        <v>110</v>
      </c>
      <c r="CF72" s="55">
        <v>114.48</v>
      </c>
      <c r="CG72" s="114">
        <v>5.0999999999999996</v>
      </c>
      <c r="CI72" s="101"/>
      <c r="CJ72" s="101">
        <v>59.7</v>
      </c>
      <c r="CK72" s="113" t="s">
        <v>110</v>
      </c>
      <c r="CL72" s="55">
        <v>61.08</v>
      </c>
      <c r="CM72" s="114">
        <v>-3.3</v>
      </c>
      <c r="CO72" s="101"/>
      <c r="CP72" s="101">
        <v>22</v>
      </c>
      <c r="CQ72" s="113" t="s">
        <v>110</v>
      </c>
      <c r="CR72" s="55">
        <v>22.05</v>
      </c>
      <c r="CS72" s="114">
        <v>3.1</v>
      </c>
    </row>
    <row r="73" spans="1:98" x14ac:dyDescent="0.2">
      <c r="A73" s="6">
        <v>17</v>
      </c>
      <c r="B73" s="7">
        <v>3</v>
      </c>
      <c r="C73" s="101"/>
      <c r="D73" s="101">
        <v>1933.5</v>
      </c>
      <c r="E73" s="113" t="s">
        <v>110</v>
      </c>
      <c r="F73" s="55">
        <v>1933.93</v>
      </c>
      <c r="G73" s="114">
        <v>56.9</v>
      </c>
      <c r="H73" s="114"/>
      <c r="I73" s="101"/>
      <c r="J73" s="101">
        <v>1910.7</v>
      </c>
      <c r="K73" s="113" t="s">
        <v>110</v>
      </c>
      <c r="L73" s="55">
        <v>1912.02</v>
      </c>
      <c r="M73" s="114">
        <v>57.5</v>
      </c>
      <c r="N73" s="114"/>
      <c r="P73" s="101">
        <v>19.399999999999999</v>
      </c>
      <c r="Q73" s="113" t="s">
        <v>110</v>
      </c>
      <c r="R73" s="55">
        <v>18.920000000000002</v>
      </c>
      <c r="S73" s="114">
        <v>-0.9</v>
      </c>
      <c r="V73" s="101">
        <v>373</v>
      </c>
      <c r="W73" s="113" t="s">
        <v>110</v>
      </c>
      <c r="X73" s="55">
        <v>375.4</v>
      </c>
      <c r="Y73" s="114">
        <v>6.7</v>
      </c>
      <c r="AB73" s="101">
        <v>191</v>
      </c>
      <c r="AC73" s="113" t="s">
        <v>110</v>
      </c>
      <c r="AD73" s="55">
        <v>191.32</v>
      </c>
      <c r="AE73" s="114">
        <v>8.9</v>
      </c>
      <c r="AH73" s="101">
        <v>222.1</v>
      </c>
      <c r="AI73" s="113" t="s">
        <v>110</v>
      </c>
      <c r="AJ73" s="55">
        <v>221.88</v>
      </c>
      <c r="AK73" s="114">
        <v>13.9</v>
      </c>
      <c r="AN73" s="101">
        <v>228.2</v>
      </c>
      <c r="AO73" s="113" t="s">
        <v>110</v>
      </c>
      <c r="AP73" s="55">
        <v>230.03</v>
      </c>
      <c r="AQ73" s="114">
        <v>-6.9</v>
      </c>
      <c r="AT73" s="101">
        <v>143.1</v>
      </c>
      <c r="AU73" s="113" t="s">
        <v>110</v>
      </c>
      <c r="AV73" s="55">
        <v>143.82</v>
      </c>
      <c r="AW73" s="114">
        <v>4.9000000000000004</v>
      </c>
      <c r="AX73" s="100"/>
      <c r="AZ73" s="101">
        <v>41</v>
      </c>
      <c r="BA73" s="113" t="s">
        <v>110</v>
      </c>
      <c r="BB73" s="55">
        <v>42.29</v>
      </c>
      <c r="BC73" s="114">
        <v>-8.3000000000000007</v>
      </c>
      <c r="BD73" s="100"/>
      <c r="BF73" s="101">
        <v>128</v>
      </c>
      <c r="BG73" s="113" t="s">
        <v>110</v>
      </c>
      <c r="BH73" s="55">
        <v>125.17</v>
      </c>
      <c r="BI73" s="114">
        <v>23.2</v>
      </c>
      <c r="BK73" s="101"/>
      <c r="BL73" s="101">
        <v>329.9</v>
      </c>
      <c r="BM73" s="113" t="s">
        <v>110</v>
      </c>
      <c r="BN73" s="55">
        <v>329.3</v>
      </c>
      <c r="BO73" s="114">
        <v>5.4</v>
      </c>
      <c r="BQ73" s="101"/>
      <c r="BR73" s="101">
        <v>133</v>
      </c>
      <c r="BS73" s="113" t="s">
        <v>110</v>
      </c>
      <c r="BT73" s="55">
        <v>130.72</v>
      </c>
      <c r="BU73" s="114">
        <v>15.5</v>
      </c>
      <c r="BW73" s="101"/>
      <c r="BX73" s="101">
        <v>117.8</v>
      </c>
      <c r="BY73" s="113" t="s">
        <v>110</v>
      </c>
      <c r="BZ73" s="55">
        <v>117.5</v>
      </c>
      <c r="CA73" s="114">
        <v>2.8</v>
      </c>
      <c r="CC73" s="101"/>
      <c r="CD73" s="101">
        <v>113.8</v>
      </c>
      <c r="CE73" s="113" t="s">
        <v>110</v>
      </c>
      <c r="CF73" s="55">
        <v>114.07</v>
      </c>
      <c r="CG73" s="114">
        <v>-1.6</v>
      </c>
      <c r="CI73" s="101"/>
      <c r="CJ73" s="101">
        <v>60.9</v>
      </c>
      <c r="CK73" s="113" t="s">
        <v>110</v>
      </c>
      <c r="CL73" s="55">
        <v>61.93</v>
      </c>
      <c r="CM73" s="114">
        <v>3.4</v>
      </c>
      <c r="CO73" s="101"/>
      <c r="CP73" s="101">
        <v>22.8</v>
      </c>
      <c r="CQ73" s="113" t="s">
        <v>110</v>
      </c>
      <c r="CR73" s="55">
        <v>21.91</v>
      </c>
      <c r="CS73" s="114">
        <v>-0.6</v>
      </c>
    </row>
    <row r="74" spans="1:98" x14ac:dyDescent="0.2">
      <c r="A74" s="6">
        <v>17</v>
      </c>
      <c r="B74" s="7">
        <v>4</v>
      </c>
      <c r="C74" s="101"/>
      <c r="D74" s="101">
        <v>1944.5</v>
      </c>
      <c r="E74" s="113" t="s">
        <v>110</v>
      </c>
      <c r="F74" s="55">
        <v>1949.63</v>
      </c>
      <c r="G74" s="114">
        <v>62.8</v>
      </c>
      <c r="H74" s="114"/>
      <c r="I74" s="101"/>
      <c r="J74" s="101">
        <v>1923.6</v>
      </c>
      <c r="K74" s="113" t="s">
        <v>110</v>
      </c>
      <c r="L74" s="55">
        <v>1928.99</v>
      </c>
      <c r="M74" s="114">
        <v>67.900000000000006</v>
      </c>
      <c r="N74" s="114"/>
      <c r="P74" s="101">
        <v>19.2</v>
      </c>
      <c r="Q74" s="113" t="s">
        <v>110</v>
      </c>
      <c r="R74" s="55">
        <v>19.239999999999998</v>
      </c>
      <c r="S74" s="114">
        <v>1.2</v>
      </c>
      <c r="V74" s="101">
        <v>378.3</v>
      </c>
      <c r="W74" s="113" t="s">
        <v>110</v>
      </c>
      <c r="X74" s="55">
        <v>377.14</v>
      </c>
      <c r="Y74" s="114">
        <v>6.9</v>
      </c>
      <c r="AB74" s="101">
        <v>193.5</v>
      </c>
      <c r="AC74" s="113" t="s">
        <v>110</v>
      </c>
      <c r="AD74" s="55">
        <v>192.72</v>
      </c>
      <c r="AE74" s="114">
        <v>5.6</v>
      </c>
      <c r="AH74" s="101">
        <v>222.6</v>
      </c>
      <c r="AI74" s="113" t="s">
        <v>110</v>
      </c>
      <c r="AJ74" s="55">
        <v>225.67</v>
      </c>
      <c r="AK74" s="114">
        <v>15.2</v>
      </c>
      <c r="AN74" s="101">
        <v>232.8</v>
      </c>
      <c r="AO74" s="113" t="s">
        <v>110</v>
      </c>
      <c r="AP74" s="55">
        <v>230.94</v>
      </c>
      <c r="AQ74" s="114">
        <v>3.7</v>
      </c>
      <c r="AT74" s="101">
        <v>144.69999999999999</v>
      </c>
      <c r="AU74" s="113" t="s">
        <v>110</v>
      </c>
      <c r="AV74" s="55">
        <v>144.41</v>
      </c>
      <c r="AW74" s="114">
        <v>2.4</v>
      </c>
      <c r="AX74" s="100"/>
      <c r="AZ74" s="101">
        <v>40.4</v>
      </c>
      <c r="BA74" s="113" t="s">
        <v>110</v>
      </c>
      <c r="BB74" s="55">
        <v>41.44</v>
      </c>
      <c r="BC74" s="114">
        <v>-3.4</v>
      </c>
      <c r="BD74" s="100"/>
      <c r="BF74" s="101">
        <v>127.2</v>
      </c>
      <c r="BG74" s="113" t="s">
        <v>110</v>
      </c>
      <c r="BH74" s="55">
        <v>129.74</v>
      </c>
      <c r="BI74" s="114">
        <v>18.3</v>
      </c>
      <c r="BK74" s="101"/>
      <c r="BL74" s="101">
        <v>331.4</v>
      </c>
      <c r="BM74" s="113" t="s">
        <v>110</v>
      </c>
      <c r="BN74" s="55">
        <v>331.26</v>
      </c>
      <c r="BO74" s="114">
        <v>7.8</v>
      </c>
      <c r="BQ74" s="101"/>
      <c r="BR74" s="101">
        <v>133.5</v>
      </c>
      <c r="BS74" s="113" t="s">
        <v>110</v>
      </c>
      <c r="BT74" s="55">
        <v>133.15</v>
      </c>
      <c r="BU74" s="114">
        <v>9.6999999999999993</v>
      </c>
      <c r="BW74" s="101"/>
      <c r="BX74" s="101">
        <v>115.9</v>
      </c>
      <c r="BY74" s="113" t="s">
        <v>110</v>
      </c>
      <c r="BZ74" s="55">
        <v>118.25</v>
      </c>
      <c r="CA74" s="114">
        <v>3</v>
      </c>
      <c r="CC74" s="101"/>
      <c r="CD74" s="101">
        <v>112.3</v>
      </c>
      <c r="CE74" s="113" t="s">
        <v>110</v>
      </c>
      <c r="CF74" s="55">
        <v>113.31</v>
      </c>
      <c r="CG74" s="114">
        <v>-3</v>
      </c>
      <c r="CI74" s="101"/>
      <c r="CJ74" s="101">
        <v>64.400000000000006</v>
      </c>
      <c r="CK74" s="113" t="s">
        <v>110</v>
      </c>
      <c r="CL74" s="55">
        <v>63.45</v>
      </c>
      <c r="CM74" s="114">
        <v>6.1</v>
      </c>
      <c r="CO74" s="101"/>
      <c r="CP74" s="101">
        <v>20.9</v>
      </c>
      <c r="CQ74" s="113" t="s">
        <v>110</v>
      </c>
      <c r="CR74" s="55">
        <v>20.64</v>
      </c>
      <c r="CS74" s="114">
        <v>-5.0999999999999996</v>
      </c>
    </row>
    <row r="75" spans="1:98" x14ac:dyDescent="0.2">
      <c r="A75" s="6"/>
      <c r="B75" s="7">
        <v>1</v>
      </c>
      <c r="C75" s="101"/>
      <c r="D75" s="101">
        <v>1958.5</v>
      </c>
      <c r="E75" s="113" t="s">
        <v>110</v>
      </c>
      <c r="F75" s="55">
        <v>1961.13</v>
      </c>
      <c r="G75" s="114">
        <v>46</v>
      </c>
      <c r="H75" s="114"/>
      <c r="I75" s="101"/>
      <c r="J75" s="101">
        <v>1940.7</v>
      </c>
      <c r="K75" s="113" t="s">
        <v>110</v>
      </c>
      <c r="L75" s="55">
        <v>1942.07</v>
      </c>
      <c r="M75" s="114">
        <v>52.3</v>
      </c>
      <c r="N75" s="114"/>
      <c r="P75" s="101">
        <v>19.600000000000001</v>
      </c>
      <c r="Q75" s="113" t="s">
        <v>110</v>
      </c>
      <c r="R75" s="55">
        <v>20.18</v>
      </c>
      <c r="S75" s="114">
        <v>3.8</v>
      </c>
      <c r="V75" s="101">
        <v>376.8</v>
      </c>
      <c r="W75" s="113" t="s">
        <v>110</v>
      </c>
      <c r="X75" s="55">
        <v>379.3</v>
      </c>
      <c r="Y75" s="114">
        <v>8.6</v>
      </c>
      <c r="AB75" s="101">
        <v>191.9</v>
      </c>
      <c r="AC75" s="113" t="s">
        <v>110</v>
      </c>
      <c r="AD75" s="55">
        <v>194.07</v>
      </c>
      <c r="AE75" s="114">
        <v>5.4</v>
      </c>
      <c r="AH75" s="101">
        <v>226.8</v>
      </c>
      <c r="AI75" s="113" t="s">
        <v>110</v>
      </c>
      <c r="AJ75" s="55">
        <v>227.53</v>
      </c>
      <c r="AK75" s="114">
        <v>7.4</v>
      </c>
      <c r="AN75" s="101">
        <v>236</v>
      </c>
      <c r="AO75" s="113" t="s">
        <v>110</v>
      </c>
      <c r="AP75" s="55">
        <v>234.69</v>
      </c>
      <c r="AQ75" s="114">
        <v>15</v>
      </c>
      <c r="AT75" s="101">
        <v>144.4</v>
      </c>
      <c r="AU75" s="113" t="s">
        <v>110</v>
      </c>
      <c r="AV75" s="55">
        <v>142.94999999999999</v>
      </c>
      <c r="AW75" s="114">
        <v>-5.9</v>
      </c>
      <c r="AX75" s="100"/>
      <c r="AZ75" s="101">
        <v>41.9</v>
      </c>
      <c r="BA75" s="113" t="s">
        <v>110</v>
      </c>
      <c r="BB75" s="55">
        <v>41.81</v>
      </c>
      <c r="BC75" s="114">
        <v>1.5</v>
      </c>
      <c r="BD75" s="100"/>
      <c r="BF75" s="101">
        <v>132.30000000000001</v>
      </c>
      <c r="BG75" s="113" t="s">
        <v>110</v>
      </c>
      <c r="BH75" s="55">
        <v>132.18</v>
      </c>
      <c r="BI75" s="114">
        <v>9.6999999999999993</v>
      </c>
      <c r="BK75" s="101"/>
      <c r="BL75" s="101">
        <v>327.9</v>
      </c>
      <c r="BM75" s="113" t="s">
        <v>110</v>
      </c>
      <c r="BN75" s="55">
        <v>334.55</v>
      </c>
      <c r="BO75" s="114">
        <v>13.2</v>
      </c>
      <c r="BQ75" s="101"/>
      <c r="BR75" s="101">
        <v>136.19999999999999</v>
      </c>
      <c r="BS75" s="113" t="s">
        <v>110</v>
      </c>
      <c r="BT75" s="55">
        <v>133.07</v>
      </c>
      <c r="BU75" s="114">
        <v>-0.3</v>
      </c>
      <c r="BW75" s="101"/>
      <c r="BX75" s="101">
        <v>119.4</v>
      </c>
      <c r="BY75" s="113" t="s">
        <v>110</v>
      </c>
      <c r="BZ75" s="55">
        <v>118.06</v>
      </c>
      <c r="CA75" s="114">
        <v>-0.8</v>
      </c>
      <c r="CC75" s="101"/>
      <c r="CD75" s="101">
        <v>114</v>
      </c>
      <c r="CE75" s="113" t="s">
        <v>110</v>
      </c>
      <c r="CF75" s="55">
        <v>113.47</v>
      </c>
      <c r="CG75" s="114">
        <v>0.6</v>
      </c>
      <c r="CI75" s="101"/>
      <c r="CJ75" s="101">
        <v>64.400000000000006</v>
      </c>
      <c r="CK75" s="113" t="s">
        <v>110</v>
      </c>
      <c r="CL75" s="55">
        <v>62.99</v>
      </c>
      <c r="CM75" s="114">
        <v>-1.8</v>
      </c>
      <c r="CO75" s="101"/>
      <c r="CP75" s="101">
        <v>17.8</v>
      </c>
      <c r="CQ75" s="113" t="s">
        <v>110</v>
      </c>
      <c r="CR75" s="55">
        <v>19.059999999999999</v>
      </c>
      <c r="CS75" s="114">
        <v>-6.3</v>
      </c>
    </row>
    <row r="76" spans="1:98" x14ac:dyDescent="0.2">
      <c r="A76" s="6">
        <v>18</v>
      </c>
      <c r="B76" s="7">
        <v>2</v>
      </c>
      <c r="C76" s="101"/>
      <c r="D76" s="101">
        <v>1976</v>
      </c>
      <c r="E76" s="113" t="s">
        <v>110</v>
      </c>
      <c r="F76" s="55">
        <v>1962.89</v>
      </c>
      <c r="G76" s="114">
        <v>7</v>
      </c>
      <c r="H76" s="114"/>
      <c r="I76" s="101"/>
      <c r="J76" s="101">
        <v>1956.9</v>
      </c>
      <c r="K76" s="113" t="s">
        <v>110</v>
      </c>
      <c r="L76" s="55">
        <v>1944.95</v>
      </c>
      <c r="M76" s="114">
        <v>11.5</v>
      </c>
      <c r="N76" s="114"/>
      <c r="P76" s="101">
        <v>19.600000000000001</v>
      </c>
      <c r="Q76" s="113" t="s">
        <v>110</v>
      </c>
      <c r="R76" s="55">
        <v>21.3</v>
      </c>
      <c r="S76" s="114">
        <v>4.5</v>
      </c>
      <c r="V76" s="101">
        <v>384.4</v>
      </c>
      <c r="W76" s="113" t="s">
        <v>110</v>
      </c>
      <c r="X76" s="55">
        <v>380.03</v>
      </c>
      <c r="Y76" s="114">
        <v>2.9</v>
      </c>
      <c r="AB76" s="101">
        <v>195.6</v>
      </c>
      <c r="AC76" s="113" t="s">
        <v>110</v>
      </c>
      <c r="AD76" s="55">
        <v>195.3</v>
      </c>
      <c r="AE76" s="114">
        <v>4.9000000000000004</v>
      </c>
      <c r="AH76" s="101">
        <v>228.9</v>
      </c>
      <c r="AI76" s="113" t="s">
        <v>110</v>
      </c>
      <c r="AJ76" s="55">
        <v>225.33</v>
      </c>
      <c r="AK76" s="114">
        <v>-8.8000000000000007</v>
      </c>
      <c r="AN76" s="101">
        <v>240.6</v>
      </c>
      <c r="AO76" s="113" t="s">
        <v>110</v>
      </c>
      <c r="AP76" s="55">
        <v>240.26</v>
      </c>
      <c r="AQ76" s="114">
        <v>22.3</v>
      </c>
      <c r="AT76" s="101">
        <v>142</v>
      </c>
      <c r="AU76" s="113" t="s">
        <v>110</v>
      </c>
      <c r="AV76" s="55">
        <v>139.47999999999999</v>
      </c>
      <c r="AW76" s="114">
        <v>-13.9</v>
      </c>
      <c r="AX76" s="100"/>
      <c r="AZ76" s="101">
        <v>44</v>
      </c>
      <c r="BA76" s="113" t="s">
        <v>110</v>
      </c>
      <c r="BB76" s="55">
        <v>42.02</v>
      </c>
      <c r="BC76" s="114">
        <v>0.8</v>
      </c>
      <c r="BD76" s="100"/>
      <c r="BF76" s="101">
        <v>135.4</v>
      </c>
      <c r="BG76" s="113" t="s">
        <v>110</v>
      </c>
      <c r="BH76" s="55">
        <v>132.94</v>
      </c>
      <c r="BI76" s="114">
        <v>3.1</v>
      </c>
      <c r="BK76" s="101"/>
      <c r="BL76" s="101">
        <v>337.2</v>
      </c>
      <c r="BM76" s="113" t="s">
        <v>110</v>
      </c>
      <c r="BN76" s="55">
        <v>338.71</v>
      </c>
      <c r="BO76" s="114">
        <v>16.600000000000001</v>
      </c>
      <c r="BQ76" s="101"/>
      <c r="BR76" s="101">
        <v>130.19999999999999</v>
      </c>
      <c r="BS76" s="113" t="s">
        <v>110</v>
      </c>
      <c r="BT76" s="55">
        <v>131.61000000000001</v>
      </c>
      <c r="BU76" s="114">
        <v>-5.8</v>
      </c>
      <c r="BW76" s="101"/>
      <c r="BX76" s="101">
        <v>117.8</v>
      </c>
      <c r="BY76" s="113" t="s">
        <v>110</v>
      </c>
      <c r="BZ76" s="55">
        <v>116.46</v>
      </c>
      <c r="CA76" s="114">
        <v>-6.4</v>
      </c>
      <c r="CC76" s="101"/>
      <c r="CD76" s="101">
        <v>113.7</v>
      </c>
      <c r="CE76" s="113" t="s">
        <v>110</v>
      </c>
      <c r="CF76" s="55">
        <v>114.59</v>
      </c>
      <c r="CG76" s="114">
        <v>4.5</v>
      </c>
      <c r="CI76" s="101"/>
      <c r="CJ76" s="101">
        <v>60.6</v>
      </c>
      <c r="CK76" s="113" t="s">
        <v>110</v>
      </c>
      <c r="CL76" s="55">
        <v>60.48</v>
      </c>
      <c r="CM76" s="114">
        <v>-10</v>
      </c>
      <c r="CO76" s="101"/>
      <c r="CP76" s="101">
        <v>19.100000000000001</v>
      </c>
      <c r="CQ76" s="113" t="s">
        <v>110</v>
      </c>
      <c r="CR76" s="55">
        <v>17.940000000000001</v>
      </c>
      <c r="CS76" s="114">
        <v>-4.5</v>
      </c>
    </row>
    <row r="77" spans="1:98" x14ac:dyDescent="0.2">
      <c r="A77" s="6">
        <v>18</v>
      </c>
      <c r="B77" s="7">
        <v>3</v>
      </c>
      <c r="C77" s="101"/>
      <c r="D77" s="101">
        <v>1947.4</v>
      </c>
      <c r="E77" s="113" t="s">
        <v>110</v>
      </c>
      <c r="F77" s="55">
        <v>1958.23</v>
      </c>
      <c r="G77" s="114">
        <v>-18.7</v>
      </c>
      <c r="H77" s="114"/>
      <c r="I77" s="101"/>
      <c r="J77" s="101">
        <v>1930.4</v>
      </c>
      <c r="K77" s="113" t="s">
        <v>110</v>
      </c>
      <c r="L77" s="55">
        <v>1940.56</v>
      </c>
      <c r="M77" s="114">
        <v>-17.600000000000001</v>
      </c>
      <c r="N77" s="114"/>
      <c r="P77" s="101">
        <v>24.3</v>
      </c>
      <c r="Q77" s="113" t="s">
        <v>110</v>
      </c>
      <c r="R77" s="55">
        <v>21.58</v>
      </c>
      <c r="S77" s="114">
        <v>1.1000000000000001</v>
      </c>
      <c r="V77" s="101">
        <v>374.2</v>
      </c>
      <c r="W77" s="113" t="s">
        <v>110</v>
      </c>
      <c r="X77" s="55">
        <v>379.09</v>
      </c>
      <c r="Y77" s="114">
        <v>-3.8</v>
      </c>
      <c r="AB77" s="101">
        <v>194.8</v>
      </c>
      <c r="AC77" s="113" t="s">
        <v>110</v>
      </c>
      <c r="AD77" s="55">
        <v>196.05</v>
      </c>
      <c r="AE77" s="114">
        <v>3</v>
      </c>
      <c r="AH77" s="101">
        <v>217.8</v>
      </c>
      <c r="AI77" s="113" t="s">
        <v>110</v>
      </c>
      <c r="AJ77" s="55">
        <v>222.1</v>
      </c>
      <c r="AK77" s="114">
        <v>-12.9</v>
      </c>
      <c r="AN77" s="101">
        <v>245.5</v>
      </c>
      <c r="AO77" s="113" t="s">
        <v>110</v>
      </c>
      <c r="AP77" s="55">
        <v>246.19</v>
      </c>
      <c r="AQ77" s="114">
        <v>23.8</v>
      </c>
      <c r="AT77" s="101">
        <v>135</v>
      </c>
      <c r="AU77" s="113" t="s">
        <v>110</v>
      </c>
      <c r="AV77" s="55">
        <v>135.9</v>
      </c>
      <c r="AW77" s="114">
        <v>-14.3</v>
      </c>
      <c r="AX77" s="100"/>
      <c r="AZ77" s="101">
        <v>40</v>
      </c>
      <c r="BA77" s="113" t="s">
        <v>110</v>
      </c>
      <c r="BB77" s="55">
        <v>41.45</v>
      </c>
      <c r="BC77" s="114">
        <v>-2.2999999999999998</v>
      </c>
      <c r="BD77" s="100"/>
      <c r="BF77" s="101">
        <v>135.69999999999999</v>
      </c>
      <c r="BG77" s="113" t="s">
        <v>110</v>
      </c>
      <c r="BH77" s="55">
        <v>133.18</v>
      </c>
      <c r="BI77" s="114">
        <v>0.9</v>
      </c>
      <c r="BK77" s="101"/>
      <c r="BL77" s="101">
        <v>340.9</v>
      </c>
      <c r="BM77" s="113" t="s">
        <v>110</v>
      </c>
      <c r="BN77" s="55">
        <v>339.98</v>
      </c>
      <c r="BO77" s="114">
        <v>5.0999999999999996</v>
      </c>
      <c r="BQ77" s="101"/>
      <c r="BR77" s="101">
        <v>129.69999999999999</v>
      </c>
      <c r="BS77" s="113" t="s">
        <v>110</v>
      </c>
      <c r="BT77" s="55">
        <v>130.9</v>
      </c>
      <c r="BU77" s="114">
        <v>-2.8</v>
      </c>
      <c r="BW77" s="101"/>
      <c r="BX77" s="101">
        <v>115.4</v>
      </c>
      <c r="BY77" s="113" t="s">
        <v>110</v>
      </c>
      <c r="BZ77" s="55">
        <v>114.23</v>
      </c>
      <c r="CA77" s="114">
        <v>-8.9</v>
      </c>
      <c r="CC77" s="101"/>
      <c r="CD77" s="101">
        <v>113.8</v>
      </c>
      <c r="CE77" s="113" t="s">
        <v>110</v>
      </c>
      <c r="CF77" s="55">
        <v>115.43</v>
      </c>
      <c r="CG77" s="114">
        <v>3.4</v>
      </c>
      <c r="CI77" s="101"/>
      <c r="CJ77" s="101">
        <v>56.6</v>
      </c>
      <c r="CK77" s="113" t="s">
        <v>110</v>
      </c>
      <c r="CL77" s="55">
        <v>58.49</v>
      </c>
      <c r="CM77" s="114">
        <v>-8</v>
      </c>
      <c r="CO77" s="101"/>
      <c r="CP77" s="101">
        <v>17</v>
      </c>
      <c r="CQ77" s="113" t="s">
        <v>110</v>
      </c>
      <c r="CR77" s="55">
        <v>17.670000000000002</v>
      </c>
      <c r="CS77" s="114">
        <v>-1.1000000000000001</v>
      </c>
      <c r="CT77" s="53"/>
    </row>
    <row r="78" spans="1:98" x14ac:dyDescent="0.2">
      <c r="A78" s="6">
        <v>18</v>
      </c>
      <c r="B78" s="7">
        <v>4</v>
      </c>
      <c r="C78" s="101"/>
      <c r="D78" s="101">
        <v>1952.3</v>
      </c>
      <c r="E78" s="113" t="s">
        <v>110</v>
      </c>
      <c r="F78" s="55">
        <v>1956.85</v>
      </c>
      <c r="G78" s="114">
        <v>-5.5</v>
      </c>
      <c r="H78" s="114"/>
      <c r="I78" s="101"/>
      <c r="J78" s="101">
        <v>1932.2</v>
      </c>
      <c r="K78" s="113" t="s">
        <v>110</v>
      </c>
      <c r="L78" s="55">
        <v>1939.05</v>
      </c>
      <c r="M78" s="114">
        <v>-6</v>
      </c>
      <c r="N78" s="114"/>
      <c r="P78" s="101">
        <v>20.3</v>
      </c>
      <c r="Q78" s="113" t="s">
        <v>110</v>
      </c>
      <c r="R78" s="55">
        <v>20.45</v>
      </c>
      <c r="S78" s="114">
        <v>-4.5</v>
      </c>
      <c r="V78" s="101">
        <v>380.3</v>
      </c>
      <c r="W78" s="113" t="s">
        <v>110</v>
      </c>
      <c r="X78" s="55">
        <v>378.04</v>
      </c>
      <c r="Y78" s="114">
        <v>-4.2</v>
      </c>
      <c r="AB78" s="101">
        <v>200.6</v>
      </c>
      <c r="AC78" s="113" t="s">
        <v>110</v>
      </c>
      <c r="AD78" s="55">
        <v>195.8</v>
      </c>
      <c r="AE78" s="114">
        <v>-1</v>
      </c>
      <c r="AH78" s="101">
        <v>219.8</v>
      </c>
      <c r="AI78" s="113" t="s">
        <v>110</v>
      </c>
      <c r="AJ78" s="55">
        <v>223.35</v>
      </c>
      <c r="AK78" s="114">
        <v>5</v>
      </c>
      <c r="AN78" s="101">
        <v>253.5</v>
      </c>
      <c r="AO78" s="113" t="s">
        <v>110</v>
      </c>
      <c r="AP78" s="55">
        <v>250.28</v>
      </c>
      <c r="AQ78" s="114">
        <v>16.3</v>
      </c>
      <c r="AT78" s="101">
        <v>134.80000000000001</v>
      </c>
      <c r="AU78" s="113" t="s">
        <v>110</v>
      </c>
      <c r="AV78" s="55">
        <v>134.03</v>
      </c>
      <c r="AW78" s="114">
        <v>-7.5</v>
      </c>
      <c r="AX78" s="100"/>
      <c r="AZ78" s="101">
        <v>38.5</v>
      </c>
      <c r="BA78" s="113" t="s">
        <v>110</v>
      </c>
      <c r="BB78" s="55">
        <v>40.869999999999997</v>
      </c>
      <c r="BC78" s="114">
        <v>-2.2999999999999998</v>
      </c>
      <c r="BD78" s="100"/>
      <c r="BF78" s="101">
        <v>134.5</v>
      </c>
      <c r="BG78" s="113" t="s">
        <v>110</v>
      </c>
      <c r="BH78" s="55">
        <v>134.61000000000001</v>
      </c>
      <c r="BI78" s="114">
        <v>5.7</v>
      </c>
      <c r="BK78" s="101"/>
      <c r="BL78" s="101">
        <v>332.4</v>
      </c>
      <c r="BM78" s="113" t="s">
        <v>110</v>
      </c>
      <c r="BN78" s="55">
        <v>336.79</v>
      </c>
      <c r="BO78" s="114">
        <v>-12.8</v>
      </c>
      <c r="BQ78" s="101"/>
      <c r="BR78" s="101">
        <v>130.4</v>
      </c>
      <c r="BS78" s="113" t="s">
        <v>110</v>
      </c>
      <c r="BT78" s="55">
        <v>131.19999999999999</v>
      </c>
      <c r="BU78" s="114">
        <v>1.2</v>
      </c>
      <c r="BW78" s="101"/>
      <c r="BX78" s="101">
        <v>111.6</v>
      </c>
      <c r="BY78" s="113" t="s">
        <v>110</v>
      </c>
      <c r="BZ78" s="55">
        <v>112.78</v>
      </c>
      <c r="CA78" s="114">
        <v>-5.8</v>
      </c>
      <c r="CC78" s="101"/>
      <c r="CD78" s="101">
        <v>113.8</v>
      </c>
      <c r="CE78" s="113" t="s">
        <v>110</v>
      </c>
      <c r="CF78" s="55">
        <v>115.88</v>
      </c>
      <c r="CG78" s="114">
        <v>1.8</v>
      </c>
      <c r="CI78" s="101"/>
      <c r="CJ78" s="101">
        <v>60.3</v>
      </c>
      <c r="CK78" s="113" t="s">
        <v>110</v>
      </c>
      <c r="CL78" s="55">
        <v>58.59</v>
      </c>
      <c r="CM78" s="114">
        <v>0.4</v>
      </c>
      <c r="CO78" s="101"/>
      <c r="CP78" s="101">
        <v>20.100000000000001</v>
      </c>
      <c r="CQ78" s="113" t="s">
        <v>110</v>
      </c>
      <c r="CR78" s="55">
        <v>17.79</v>
      </c>
      <c r="CS78" s="114">
        <v>0.5</v>
      </c>
      <c r="CT78" s="53"/>
    </row>
    <row r="79" spans="1:98" x14ac:dyDescent="0.2">
      <c r="A79" s="6"/>
      <c r="B79" s="7">
        <v>1</v>
      </c>
      <c r="C79" s="101"/>
      <c r="D79" s="101">
        <v>1965.9</v>
      </c>
      <c r="E79" s="113" t="s">
        <v>110</v>
      </c>
      <c r="F79" s="55">
        <v>1964.77</v>
      </c>
      <c r="G79" s="114">
        <v>31.7</v>
      </c>
      <c r="H79" s="114"/>
      <c r="I79" s="101"/>
      <c r="J79" s="101">
        <v>1947.7</v>
      </c>
      <c r="K79" s="113" t="s">
        <v>110</v>
      </c>
      <c r="L79" s="55">
        <v>1946.32</v>
      </c>
      <c r="M79" s="114">
        <v>29.1</v>
      </c>
      <c r="N79" s="114"/>
      <c r="P79" s="101">
        <v>17.100000000000001</v>
      </c>
      <c r="Q79" s="113" t="s">
        <v>110</v>
      </c>
      <c r="R79" s="55">
        <v>18.66</v>
      </c>
      <c r="S79" s="114">
        <v>-7.2</v>
      </c>
      <c r="V79" s="101">
        <v>378.5</v>
      </c>
      <c r="W79" s="113" t="s">
        <v>110</v>
      </c>
      <c r="X79" s="55">
        <v>379.84</v>
      </c>
      <c r="Y79" s="114">
        <v>7.2</v>
      </c>
      <c r="AB79" s="101">
        <v>195.6</v>
      </c>
      <c r="AC79" s="113" t="s">
        <v>110</v>
      </c>
      <c r="AD79" s="55">
        <v>195.41</v>
      </c>
      <c r="AE79" s="114">
        <v>-1.5</v>
      </c>
      <c r="AH79" s="101">
        <v>232.8</v>
      </c>
      <c r="AI79" s="113" t="s">
        <v>110</v>
      </c>
      <c r="AJ79" s="55">
        <v>229.68</v>
      </c>
      <c r="AK79" s="114">
        <v>25.3</v>
      </c>
      <c r="AN79" s="101">
        <v>249.4</v>
      </c>
      <c r="AO79" s="113" t="s">
        <v>110</v>
      </c>
      <c r="AP79" s="55">
        <v>250.33</v>
      </c>
      <c r="AQ79" s="114">
        <v>0.2</v>
      </c>
      <c r="AT79" s="101">
        <v>135.80000000000001</v>
      </c>
      <c r="AU79" s="113" t="s">
        <v>110</v>
      </c>
      <c r="AV79" s="55">
        <v>135.02000000000001</v>
      </c>
      <c r="AW79" s="114">
        <v>3.9</v>
      </c>
      <c r="AX79" s="100"/>
      <c r="AZ79" s="101">
        <v>42.1</v>
      </c>
      <c r="BA79" s="113" t="s">
        <v>110</v>
      </c>
      <c r="BB79" s="55">
        <v>41.29</v>
      </c>
      <c r="BC79" s="114">
        <v>1.7</v>
      </c>
      <c r="BD79" s="100"/>
      <c r="BF79" s="101">
        <v>140.9</v>
      </c>
      <c r="BG79" s="113" t="s">
        <v>110</v>
      </c>
      <c r="BH79" s="55">
        <v>136.79</v>
      </c>
      <c r="BI79" s="114">
        <v>8.6999999999999993</v>
      </c>
      <c r="BK79" s="101"/>
      <c r="BL79" s="101">
        <v>325.2</v>
      </c>
      <c r="BM79" s="113" t="s">
        <v>110</v>
      </c>
      <c r="BN79" s="55">
        <v>333.07</v>
      </c>
      <c r="BO79" s="114">
        <v>-14.9</v>
      </c>
      <c r="BQ79" s="101"/>
      <c r="BR79" s="101">
        <v>134.30000000000001</v>
      </c>
      <c r="BS79" s="113" t="s">
        <v>110</v>
      </c>
      <c r="BT79" s="55">
        <v>130.74</v>
      </c>
      <c r="BU79" s="114">
        <v>-1.9</v>
      </c>
      <c r="BW79" s="101"/>
      <c r="BX79" s="101">
        <v>114.6</v>
      </c>
      <c r="BY79" s="113" t="s">
        <v>110</v>
      </c>
      <c r="BZ79" s="55">
        <v>113.53</v>
      </c>
      <c r="CA79" s="114">
        <v>3</v>
      </c>
      <c r="CC79" s="101"/>
      <c r="CD79" s="101">
        <v>116</v>
      </c>
      <c r="CE79" s="113" t="s">
        <v>110</v>
      </c>
      <c r="CF79" s="55">
        <v>116.1</v>
      </c>
      <c r="CG79" s="114">
        <v>0.9</v>
      </c>
      <c r="CI79" s="101"/>
      <c r="CJ79" s="101">
        <v>58.7</v>
      </c>
      <c r="CK79" s="113" t="s">
        <v>110</v>
      </c>
      <c r="CL79" s="55">
        <v>58.95</v>
      </c>
      <c r="CM79" s="114">
        <v>1.4</v>
      </c>
      <c r="CO79" s="101"/>
      <c r="CP79" s="101">
        <v>18.2</v>
      </c>
      <c r="CQ79" s="113" t="s">
        <v>110</v>
      </c>
      <c r="CR79" s="55">
        <v>18.440000000000001</v>
      </c>
      <c r="CS79" s="114">
        <v>2.6</v>
      </c>
      <c r="CT79" s="53"/>
    </row>
    <row r="80" spans="1:98" x14ac:dyDescent="0.2">
      <c r="A80" s="6">
        <v>19</v>
      </c>
      <c r="B80" s="7">
        <v>2</v>
      </c>
      <c r="C80" s="101"/>
      <c r="D80" s="101">
        <v>1981.7</v>
      </c>
      <c r="E80" s="113" t="s">
        <v>110</v>
      </c>
      <c r="F80" s="55">
        <v>1977.21</v>
      </c>
      <c r="G80" s="114">
        <v>49.8</v>
      </c>
      <c r="H80" s="114"/>
      <c r="I80" s="101"/>
      <c r="J80" s="101">
        <v>1963.1</v>
      </c>
      <c r="K80" s="113" t="s">
        <v>110</v>
      </c>
      <c r="L80" s="55">
        <v>1957.41</v>
      </c>
      <c r="M80" s="114">
        <v>44.4</v>
      </c>
      <c r="N80" s="114"/>
      <c r="P80" s="101">
        <v>17.3</v>
      </c>
      <c r="Q80" s="113" t="s">
        <v>110</v>
      </c>
      <c r="R80" s="55">
        <v>17.54</v>
      </c>
      <c r="S80" s="114">
        <v>-4.5</v>
      </c>
      <c r="V80" s="101">
        <v>381.8</v>
      </c>
      <c r="W80" s="113" t="s">
        <v>110</v>
      </c>
      <c r="X80" s="55">
        <v>384.59</v>
      </c>
      <c r="Y80" s="114">
        <v>19</v>
      </c>
      <c r="AB80" s="101">
        <v>191.7</v>
      </c>
      <c r="AC80" s="113" t="s">
        <v>110</v>
      </c>
      <c r="AD80" s="55">
        <v>195.84</v>
      </c>
      <c r="AE80" s="114">
        <v>1.7</v>
      </c>
      <c r="AH80" s="101">
        <v>235.8</v>
      </c>
      <c r="AI80" s="113" t="s">
        <v>110</v>
      </c>
      <c r="AJ80" s="55">
        <v>235.97</v>
      </c>
      <c r="AK80" s="114">
        <v>25.1</v>
      </c>
      <c r="AN80" s="101">
        <v>252</v>
      </c>
      <c r="AO80" s="113" t="s">
        <v>110</v>
      </c>
      <c r="AP80" s="55">
        <v>246.65</v>
      </c>
      <c r="AQ80" s="114">
        <v>-14.7</v>
      </c>
      <c r="AT80" s="101">
        <v>137.9</v>
      </c>
      <c r="AU80" s="113" t="s">
        <v>110</v>
      </c>
      <c r="AV80" s="55">
        <v>137.87</v>
      </c>
      <c r="AW80" s="114">
        <v>11.4</v>
      </c>
      <c r="AX80" s="100"/>
      <c r="AZ80" s="101">
        <v>41.3</v>
      </c>
      <c r="BA80" s="113" t="s">
        <v>110</v>
      </c>
      <c r="BB80" s="55">
        <v>41.79</v>
      </c>
      <c r="BC80" s="114">
        <v>2</v>
      </c>
      <c r="BD80" s="100"/>
      <c r="BF80" s="101">
        <v>137</v>
      </c>
      <c r="BG80" s="113" t="s">
        <v>110</v>
      </c>
      <c r="BH80" s="55">
        <v>139.24</v>
      </c>
      <c r="BI80" s="114">
        <v>9.8000000000000007</v>
      </c>
      <c r="BK80" s="101"/>
      <c r="BL80" s="101">
        <v>339.4</v>
      </c>
      <c r="BM80" s="113" t="s">
        <v>110</v>
      </c>
      <c r="BN80" s="55">
        <v>332.56</v>
      </c>
      <c r="BO80" s="114">
        <v>-2</v>
      </c>
      <c r="BQ80" s="101"/>
      <c r="BR80" s="101">
        <v>126.6</v>
      </c>
      <c r="BS80" s="113" t="s">
        <v>110</v>
      </c>
      <c r="BT80" s="55">
        <v>128.57</v>
      </c>
      <c r="BU80" s="114">
        <v>-8.6999999999999993</v>
      </c>
      <c r="BW80" s="101"/>
      <c r="BX80" s="101">
        <v>116.5</v>
      </c>
      <c r="BY80" s="113" t="s">
        <v>110</v>
      </c>
      <c r="BZ80" s="55">
        <v>116.66</v>
      </c>
      <c r="CA80" s="114">
        <v>12.5</v>
      </c>
      <c r="CC80" s="101"/>
      <c r="CD80" s="101">
        <v>116.3</v>
      </c>
      <c r="CE80" s="113" t="s">
        <v>110</v>
      </c>
      <c r="CF80" s="55">
        <v>116.63</v>
      </c>
      <c r="CG80" s="114">
        <v>2.1</v>
      </c>
      <c r="CI80" s="101"/>
      <c r="CJ80" s="101">
        <v>58.3</v>
      </c>
      <c r="CK80" s="113" t="s">
        <v>110</v>
      </c>
      <c r="CL80" s="55">
        <v>56.94</v>
      </c>
      <c r="CM80" s="114">
        <v>-8</v>
      </c>
      <c r="CO80" s="101"/>
      <c r="CP80" s="101">
        <v>18.600000000000001</v>
      </c>
      <c r="CQ80" s="113" t="s">
        <v>110</v>
      </c>
      <c r="CR80" s="55">
        <v>19.8</v>
      </c>
      <c r="CS80" s="114">
        <v>5.4</v>
      </c>
      <c r="CT80" s="53"/>
    </row>
    <row r="81" spans="1:98" x14ac:dyDescent="0.2">
      <c r="A81" s="6">
        <v>19</v>
      </c>
      <c r="B81" s="7">
        <v>3</v>
      </c>
      <c r="C81" s="101"/>
      <c r="D81" s="101">
        <v>1990.5</v>
      </c>
      <c r="E81" s="113" t="s">
        <v>110</v>
      </c>
      <c r="F81" s="55">
        <v>1985.69</v>
      </c>
      <c r="G81" s="114">
        <v>33.9</v>
      </c>
      <c r="H81" s="114"/>
      <c r="I81" s="101"/>
      <c r="J81" s="101">
        <v>1967.9</v>
      </c>
      <c r="K81" s="113" t="s">
        <v>110</v>
      </c>
      <c r="L81" s="55">
        <v>1964.32</v>
      </c>
      <c r="M81" s="114">
        <v>27.6</v>
      </c>
      <c r="N81" s="114"/>
      <c r="P81" s="101">
        <v>18.399999999999999</v>
      </c>
      <c r="Q81" s="113" t="s">
        <v>110</v>
      </c>
      <c r="R81" s="55">
        <v>17.29</v>
      </c>
      <c r="S81" s="114">
        <v>-1</v>
      </c>
      <c r="V81" s="101">
        <v>392.7</v>
      </c>
      <c r="W81" s="113" t="s">
        <v>110</v>
      </c>
      <c r="X81" s="55">
        <v>388.92</v>
      </c>
      <c r="Y81" s="114">
        <v>17.3</v>
      </c>
      <c r="AB81" s="101">
        <v>198</v>
      </c>
      <c r="AC81" s="113" t="s">
        <v>110</v>
      </c>
      <c r="AD81" s="55">
        <v>196.99</v>
      </c>
      <c r="AE81" s="114">
        <v>4.5999999999999996</v>
      </c>
      <c r="AH81" s="101">
        <v>240.3</v>
      </c>
      <c r="AI81" s="113" t="s">
        <v>110</v>
      </c>
      <c r="AJ81" s="55">
        <v>236.77</v>
      </c>
      <c r="AK81" s="114">
        <v>3.2</v>
      </c>
      <c r="AN81" s="101">
        <v>238.3</v>
      </c>
      <c r="AO81" s="113" t="s">
        <v>110</v>
      </c>
      <c r="AP81" s="55">
        <v>241.11</v>
      </c>
      <c r="AQ81" s="114">
        <v>-22.1</v>
      </c>
      <c r="AT81" s="101">
        <v>142</v>
      </c>
      <c r="AU81" s="113" t="s">
        <v>110</v>
      </c>
      <c r="AV81" s="55">
        <v>140.03</v>
      </c>
      <c r="AW81" s="114">
        <v>8.6</v>
      </c>
      <c r="AX81" s="100"/>
      <c r="AZ81" s="101">
        <v>41.5</v>
      </c>
      <c r="BA81" s="113" t="s">
        <v>110</v>
      </c>
      <c r="BB81" s="55">
        <v>41.57</v>
      </c>
      <c r="BC81" s="114">
        <v>-0.8</v>
      </c>
      <c r="BD81" s="100"/>
      <c r="BF81" s="101">
        <v>140.9</v>
      </c>
      <c r="BG81" s="113" t="s">
        <v>110</v>
      </c>
      <c r="BH81" s="55">
        <v>142.80000000000001</v>
      </c>
      <c r="BI81" s="114">
        <v>14.2</v>
      </c>
      <c r="BK81" s="101"/>
      <c r="BL81" s="101">
        <v>332.8</v>
      </c>
      <c r="BM81" s="113" t="s">
        <v>110</v>
      </c>
      <c r="BN81" s="55">
        <v>336.11</v>
      </c>
      <c r="BO81" s="114">
        <v>14.2</v>
      </c>
      <c r="BQ81" s="101"/>
      <c r="BR81" s="101">
        <v>123.8</v>
      </c>
      <c r="BS81" s="113" t="s">
        <v>110</v>
      </c>
      <c r="BT81" s="55">
        <v>126.03</v>
      </c>
      <c r="BU81" s="114">
        <v>-10.199999999999999</v>
      </c>
      <c r="BW81" s="101"/>
      <c r="BX81" s="101">
        <v>122.1</v>
      </c>
      <c r="BY81" s="113" t="s">
        <v>110</v>
      </c>
      <c r="BZ81" s="55">
        <v>120.73</v>
      </c>
      <c r="CA81" s="114">
        <v>16.3</v>
      </c>
      <c r="CC81" s="101"/>
      <c r="CD81" s="101">
        <v>120.7</v>
      </c>
      <c r="CE81" s="113" t="s">
        <v>110</v>
      </c>
      <c r="CF81" s="55">
        <v>117.46</v>
      </c>
      <c r="CG81" s="114">
        <v>3.3</v>
      </c>
      <c r="CI81" s="101"/>
      <c r="CJ81" s="101">
        <v>51.6</v>
      </c>
      <c r="CK81" s="113" t="s">
        <v>110</v>
      </c>
      <c r="CL81" s="55">
        <v>53.23</v>
      </c>
      <c r="CM81" s="114">
        <v>-14.8</v>
      </c>
      <c r="CO81" s="101"/>
      <c r="CP81" s="101">
        <v>22.6</v>
      </c>
      <c r="CQ81" s="113" t="s">
        <v>110</v>
      </c>
      <c r="CR81" s="55">
        <v>21.36</v>
      </c>
      <c r="CS81" s="114">
        <v>6.3</v>
      </c>
      <c r="CT81" s="53"/>
    </row>
    <row r="82" spans="1:98" x14ac:dyDescent="0.2">
      <c r="A82" s="6">
        <v>19</v>
      </c>
      <c r="B82" s="7">
        <v>4</v>
      </c>
      <c r="C82" s="101"/>
      <c r="D82" s="101">
        <v>1982.1</v>
      </c>
      <c r="E82" s="113" t="s">
        <v>110</v>
      </c>
      <c r="F82" s="55">
        <v>1987.24</v>
      </c>
      <c r="G82" s="114">
        <v>6.2</v>
      </c>
      <c r="H82" s="114"/>
      <c r="I82" s="101"/>
      <c r="J82" s="101">
        <v>1958.1</v>
      </c>
      <c r="K82" s="113" t="s">
        <v>110</v>
      </c>
      <c r="L82" s="55">
        <v>1964.56</v>
      </c>
      <c r="M82" s="114">
        <v>0.9</v>
      </c>
      <c r="N82" s="114"/>
      <c r="P82" s="101">
        <v>17.899999999999999</v>
      </c>
      <c r="Q82" s="113" t="s">
        <v>110</v>
      </c>
      <c r="R82" s="55">
        <v>17.54</v>
      </c>
      <c r="S82" s="114">
        <v>1</v>
      </c>
      <c r="V82" s="101">
        <v>382.8</v>
      </c>
      <c r="W82" s="113" t="s">
        <v>110</v>
      </c>
      <c r="X82" s="55">
        <v>389.14</v>
      </c>
      <c r="Y82" s="114">
        <v>0.9</v>
      </c>
      <c r="AB82" s="101">
        <v>194</v>
      </c>
      <c r="AC82" s="113" t="s">
        <v>110</v>
      </c>
      <c r="AD82" s="55">
        <v>196.95</v>
      </c>
      <c r="AE82" s="114">
        <v>-0.2</v>
      </c>
      <c r="AH82" s="101">
        <v>236.3</v>
      </c>
      <c r="AI82" s="113" t="s">
        <v>110</v>
      </c>
      <c r="AJ82" s="55">
        <v>231.94</v>
      </c>
      <c r="AK82" s="114">
        <v>-19.3</v>
      </c>
      <c r="AN82" s="101">
        <v>237.8</v>
      </c>
      <c r="AO82" s="113" t="s">
        <v>110</v>
      </c>
      <c r="AP82" s="55">
        <v>236.38</v>
      </c>
      <c r="AQ82" s="114">
        <v>-19</v>
      </c>
      <c r="AT82" s="101">
        <v>137.19999999999999</v>
      </c>
      <c r="AU82" s="113" t="s">
        <v>110</v>
      </c>
      <c r="AV82" s="55">
        <v>140.32</v>
      </c>
      <c r="AW82" s="114">
        <v>1.2</v>
      </c>
      <c r="AX82" s="100"/>
      <c r="AZ82" s="101">
        <v>40.5</v>
      </c>
      <c r="BA82" s="113" t="s">
        <v>110</v>
      </c>
      <c r="BB82" s="55">
        <v>41.01</v>
      </c>
      <c r="BC82" s="114">
        <v>-2.2999999999999998</v>
      </c>
      <c r="BD82" s="100"/>
      <c r="BF82" s="101">
        <v>147.9</v>
      </c>
      <c r="BG82" s="113" t="s">
        <v>110</v>
      </c>
      <c r="BH82" s="55">
        <v>146.84</v>
      </c>
      <c r="BI82" s="114">
        <v>16.2</v>
      </c>
      <c r="BK82" s="101"/>
      <c r="BL82" s="101">
        <v>341.1</v>
      </c>
      <c r="BM82" s="113" t="s">
        <v>110</v>
      </c>
      <c r="BN82" s="55">
        <v>342.2</v>
      </c>
      <c r="BO82" s="114">
        <v>24.3</v>
      </c>
      <c r="BQ82" s="101"/>
      <c r="BR82" s="101">
        <v>125.3</v>
      </c>
      <c r="BS82" s="113" t="s">
        <v>110</v>
      </c>
      <c r="BT82" s="55">
        <v>125.37</v>
      </c>
      <c r="BU82" s="114">
        <v>-2.6</v>
      </c>
      <c r="BW82" s="101"/>
      <c r="BX82" s="101">
        <v>121.2</v>
      </c>
      <c r="BY82" s="113" t="s">
        <v>110</v>
      </c>
      <c r="BZ82" s="55">
        <v>123.46</v>
      </c>
      <c r="CA82" s="114">
        <v>10.9</v>
      </c>
      <c r="CC82" s="101"/>
      <c r="CD82" s="101">
        <v>118.6</v>
      </c>
      <c r="CE82" s="113" t="s">
        <v>110</v>
      </c>
      <c r="CF82" s="55">
        <v>117.76</v>
      </c>
      <c r="CG82" s="114">
        <v>1.2</v>
      </c>
      <c r="CI82" s="101"/>
      <c r="CJ82" s="101">
        <v>50</v>
      </c>
      <c r="CK82" s="113" t="s">
        <v>110</v>
      </c>
      <c r="CL82" s="55">
        <v>50.54</v>
      </c>
      <c r="CM82" s="114">
        <v>-10.8</v>
      </c>
      <c r="CO82" s="101"/>
      <c r="CP82" s="101">
        <v>24</v>
      </c>
      <c r="CQ82" s="113" t="s">
        <v>110</v>
      </c>
      <c r="CR82" s="55">
        <v>22.68</v>
      </c>
      <c r="CS82" s="114">
        <v>5.3</v>
      </c>
      <c r="CT82" s="53"/>
    </row>
    <row r="83" spans="1:98" x14ac:dyDescent="0.2">
      <c r="A83" s="6"/>
      <c r="B83" s="7">
        <v>1</v>
      </c>
      <c r="C83" s="101"/>
      <c r="D83" s="101">
        <v>1981.7</v>
      </c>
      <c r="E83" s="113" t="s">
        <v>110</v>
      </c>
      <c r="F83" s="55">
        <v>1982.78</v>
      </c>
      <c r="G83" s="114">
        <v>-17.8</v>
      </c>
      <c r="H83" s="114"/>
      <c r="I83" s="101"/>
      <c r="J83" s="101">
        <v>1958.2</v>
      </c>
      <c r="K83" s="113" t="s">
        <v>110</v>
      </c>
      <c r="L83" s="55">
        <v>1959.84</v>
      </c>
      <c r="M83" s="114">
        <v>-18.899999999999999</v>
      </c>
      <c r="N83" s="114"/>
      <c r="P83" s="101">
        <v>16.8</v>
      </c>
      <c r="Q83" s="113" t="s">
        <v>110</v>
      </c>
      <c r="R83" s="55">
        <v>18.190000000000001</v>
      </c>
      <c r="S83" s="114">
        <v>2.6</v>
      </c>
      <c r="V83" s="101">
        <v>383.8</v>
      </c>
      <c r="W83" s="113" t="s">
        <v>110</v>
      </c>
      <c r="X83" s="55">
        <v>384.65</v>
      </c>
      <c r="Y83" s="114">
        <v>-18</v>
      </c>
      <c r="AB83" s="101">
        <v>195.6</v>
      </c>
      <c r="AC83" s="113" t="s">
        <v>110</v>
      </c>
      <c r="AD83" s="55">
        <v>194.61</v>
      </c>
      <c r="AE83" s="114">
        <v>-9.3000000000000007</v>
      </c>
      <c r="AH83" s="101">
        <v>220.3</v>
      </c>
      <c r="AI83" s="113" t="s">
        <v>110</v>
      </c>
      <c r="AJ83" s="55">
        <v>226.07</v>
      </c>
      <c r="AK83" s="114">
        <v>-23.5</v>
      </c>
      <c r="AN83" s="101">
        <v>231.2</v>
      </c>
      <c r="AO83" s="113" t="s">
        <v>110</v>
      </c>
      <c r="AP83" s="55">
        <v>234.97</v>
      </c>
      <c r="AQ83" s="114">
        <v>-5.6</v>
      </c>
      <c r="AT83" s="101">
        <v>136</v>
      </c>
      <c r="AU83" s="113" t="s">
        <v>110</v>
      </c>
      <c r="AV83" s="55">
        <v>137.53</v>
      </c>
      <c r="AW83" s="114">
        <v>-11.2</v>
      </c>
      <c r="AX83" s="100"/>
      <c r="AZ83" s="101">
        <v>41.2</v>
      </c>
      <c r="BA83" s="113" t="s">
        <v>110</v>
      </c>
      <c r="BB83" s="55">
        <v>39.75</v>
      </c>
      <c r="BC83" s="114">
        <v>-5</v>
      </c>
      <c r="BD83" s="100"/>
      <c r="BF83" s="101">
        <v>150.80000000000001</v>
      </c>
      <c r="BG83" s="113" t="s">
        <v>110</v>
      </c>
      <c r="BH83" s="55">
        <v>149.57</v>
      </c>
      <c r="BI83" s="114">
        <v>10.9</v>
      </c>
      <c r="BK83" s="101"/>
      <c r="BL83" s="101">
        <v>354.5</v>
      </c>
      <c r="BM83" s="113" t="s">
        <v>110</v>
      </c>
      <c r="BN83" s="55">
        <v>348.1</v>
      </c>
      <c r="BO83" s="114">
        <v>23.6</v>
      </c>
      <c r="BQ83" s="101"/>
      <c r="BR83" s="101">
        <v>127.7</v>
      </c>
      <c r="BS83" s="113" t="s">
        <v>110</v>
      </c>
      <c r="BT83" s="55">
        <v>127.1</v>
      </c>
      <c r="BU83" s="114">
        <v>6.9</v>
      </c>
      <c r="BW83" s="101"/>
      <c r="BX83" s="101">
        <v>124</v>
      </c>
      <c r="BY83" s="113" t="s">
        <v>110</v>
      </c>
      <c r="BZ83" s="55">
        <v>123.36</v>
      </c>
      <c r="CA83" s="114">
        <v>-0.4</v>
      </c>
      <c r="CC83" s="101"/>
      <c r="CD83" s="101">
        <v>118.5</v>
      </c>
      <c r="CE83" s="113" t="s">
        <v>110</v>
      </c>
      <c r="CF83" s="55">
        <v>117.33</v>
      </c>
      <c r="CG83" s="114">
        <v>-1.7</v>
      </c>
      <c r="CI83" s="101"/>
      <c r="CJ83" s="101">
        <v>51.7</v>
      </c>
      <c r="CK83" s="113" t="s">
        <v>110</v>
      </c>
      <c r="CL83" s="55">
        <v>51.34</v>
      </c>
      <c r="CM83" s="114">
        <v>3.2</v>
      </c>
      <c r="CO83" s="101"/>
      <c r="CP83" s="101">
        <v>23.5</v>
      </c>
      <c r="CQ83" s="113" t="s">
        <v>110</v>
      </c>
      <c r="CR83" s="55">
        <v>22.94</v>
      </c>
      <c r="CS83" s="114">
        <v>1</v>
      </c>
      <c r="CT83" s="53"/>
    </row>
    <row r="84" spans="1:98" x14ac:dyDescent="0.2">
      <c r="A84" s="6">
        <v>20</v>
      </c>
      <c r="B84" s="7">
        <v>2</v>
      </c>
      <c r="C84" s="101"/>
      <c r="D84" s="101">
        <v>1982.4</v>
      </c>
      <c r="E84" s="113" t="s">
        <v>110</v>
      </c>
      <c r="F84" s="55">
        <v>1978.23</v>
      </c>
      <c r="G84" s="114">
        <v>-18.2</v>
      </c>
      <c r="H84" s="114"/>
      <c r="I84" s="101"/>
      <c r="J84" s="101">
        <v>1958.8</v>
      </c>
      <c r="K84" s="113" t="s">
        <v>110</v>
      </c>
      <c r="L84" s="55">
        <v>1955.71</v>
      </c>
      <c r="M84" s="114">
        <v>-16.5</v>
      </c>
      <c r="N84" s="114"/>
      <c r="P84" s="101">
        <v>20.399999999999999</v>
      </c>
      <c r="Q84" s="113" t="s">
        <v>110</v>
      </c>
      <c r="R84" s="55">
        <v>18.940000000000001</v>
      </c>
      <c r="S84" s="114">
        <v>3</v>
      </c>
      <c r="V84" s="101">
        <v>375.9</v>
      </c>
      <c r="W84" s="113" t="s">
        <v>110</v>
      </c>
      <c r="X84" s="55">
        <v>380.75</v>
      </c>
      <c r="Y84" s="114">
        <v>-15.6</v>
      </c>
      <c r="AB84" s="101">
        <v>187.8</v>
      </c>
      <c r="AC84" s="113" t="s">
        <v>110</v>
      </c>
      <c r="AD84" s="55">
        <v>192.67</v>
      </c>
      <c r="AE84" s="114">
        <v>-7.7</v>
      </c>
      <c r="AH84" s="101">
        <v>224.2</v>
      </c>
      <c r="AI84" s="113" t="s">
        <v>110</v>
      </c>
      <c r="AJ84" s="55">
        <v>224.09</v>
      </c>
      <c r="AK84" s="114">
        <v>-8</v>
      </c>
      <c r="AN84" s="101">
        <v>239.6</v>
      </c>
      <c r="AO84" s="113" t="s">
        <v>110</v>
      </c>
      <c r="AP84" s="55">
        <v>237.87</v>
      </c>
      <c r="AQ84" s="114">
        <v>11.6</v>
      </c>
      <c r="AT84" s="101">
        <v>134.19999999999999</v>
      </c>
      <c r="AU84" s="113" t="s">
        <v>110</v>
      </c>
      <c r="AV84" s="55">
        <v>133.16</v>
      </c>
      <c r="AW84" s="114">
        <v>-17.5</v>
      </c>
      <c r="AX84" s="100"/>
      <c r="AZ84" s="101">
        <v>36.4</v>
      </c>
      <c r="BA84" s="113" t="s">
        <v>110</v>
      </c>
      <c r="BB84" s="55">
        <v>37.549999999999997</v>
      </c>
      <c r="BC84" s="114">
        <v>-8.8000000000000007</v>
      </c>
      <c r="BD84" s="100"/>
      <c r="BF84" s="101">
        <v>149.9</v>
      </c>
      <c r="BG84" s="113" t="s">
        <v>110</v>
      </c>
      <c r="BH84" s="55">
        <v>150.38</v>
      </c>
      <c r="BI84" s="114">
        <v>3.3</v>
      </c>
      <c r="BK84" s="101"/>
      <c r="BL84" s="101">
        <v>351.9</v>
      </c>
      <c r="BM84" s="113" t="s">
        <v>110</v>
      </c>
      <c r="BN84" s="55">
        <v>348.59</v>
      </c>
      <c r="BO84" s="114">
        <v>2</v>
      </c>
      <c r="BQ84" s="101"/>
      <c r="BR84" s="101">
        <v>128.80000000000001</v>
      </c>
      <c r="BS84" s="113" t="s">
        <v>110</v>
      </c>
      <c r="BT84" s="55">
        <v>129.56</v>
      </c>
      <c r="BU84" s="114">
        <v>9.8000000000000007</v>
      </c>
      <c r="BW84" s="101"/>
      <c r="BX84" s="101">
        <v>121.3</v>
      </c>
      <c r="BY84" s="113" t="s">
        <v>110</v>
      </c>
      <c r="BZ84" s="55">
        <v>120.93</v>
      </c>
      <c r="CA84" s="114">
        <v>-9.6999999999999993</v>
      </c>
      <c r="CC84" s="101"/>
      <c r="CD84" s="101">
        <v>119.9</v>
      </c>
      <c r="CE84" s="113" t="s">
        <v>110</v>
      </c>
      <c r="CF84" s="55">
        <v>116.97</v>
      </c>
      <c r="CG84" s="114">
        <v>-1.4</v>
      </c>
      <c r="CI84" s="101"/>
      <c r="CJ84" s="101">
        <v>54</v>
      </c>
      <c r="CK84" s="113" t="s">
        <v>110</v>
      </c>
      <c r="CL84" s="55">
        <v>54.99</v>
      </c>
      <c r="CM84" s="114">
        <v>14.6</v>
      </c>
      <c r="CO84" s="101"/>
      <c r="CP84" s="101">
        <v>23.6</v>
      </c>
      <c r="CQ84" s="113" t="s">
        <v>110</v>
      </c>
      <c r="CR84" s="55">
        <v>22.52</v>
      </c>
      <c r="CS84" s="114">
        <v>-1.7</v>
      </c>
      <c r="CT84" s="53"/>
    </row>
    <row r="85" spans="1:98" x14ac:dyDescent="0.2">
      <c r="A85" s="6">
        <v>20</v>
      </c>
      <c r="B85" s="7">
        <v>3</v>
      </c>
      <c r="C85" s="101"/>
      <c r="D85" s="101">
        <v>1985.2</v>
      </c>
      <c r="E85" s="113" t="s">
        <v>110</v>
      </c>
      <c r="F85" s="55">
        <v>1990.04</v>
      </c>
      <c r="G85" s="114">
        <v>47.3</v>
      </c>
      <c r="H85" s="114"/>
      <c r="I85" s="101"/>
      <c r="J85" s="101">
        <v>1964.6</v>
      </c>
      <c r="K85" s="113" t="s">
        <v>110</v>
      </c>
      <c r="L85" s="55">
        <v>1967.5</v>
      </c>
      <c r="M85" s="114">
        <v>47.2</v>
      </c>
      <c r="N85" s="114"/>
      <c r="P85" s="101">
        <v>19</v>
      </c>
      <c r="Q85" s="113" t="s">
        <v>110</v>
      </c>
      <c r="R85" s="55">
        <v>19.38</v>
      </c>
      <c r="S85" s="114">
        <v>1.7</v>
      </c>
      <c r="V85" s="101">
        <v>384.9</v>
      </c>
      <c r="W85" s="113" t="s">
        <v>110</v>
      </c>
      <c r="X85" s="55">
        <v>382.99</v>
      </c>
      <c r="Y85" s="114">
        <v>9</v>
      </c>
      <c r="AB85" s="101">
        <v>198</v>
      </c>
      <c r="AC85" s="113" t="s">
        <v>110</v>
      </c>
      <c r="AD85" s="55">
        <v>194.24</v>
      </c>
      <c r="AE85" s="114">
        <v>6.2</v>
      </c>
      <c r="AH85" s="101">
        <v>226.4</v>
      </c>
      <c r="AI85" s="113" t="s">
        <v>110</v>
      </c>
      <c r="AJ85" s="55">
        <v>226.36</v>
      </c>
      <c r="AK85" s="114">
        <v>9.1</v>
      </c>
      <c r="AN85" s="101">
        <v>242.2</v>
      </c>
      <c r="AO85" s="113" t="s">
        <v>110</v>
      </c>
      <c r="AP85" s="55">
        <v>243.85</v>
      </c>
      <c r="AQ85" s="114">
        <v>23.9</v>
      </c>
      <c r="AT85" s="101">
        <v>129.19999999999999</v>
      </c>
      <c r="AU85" s="113" t="s">
        <v>110</v>
      </c>
      <c r="AV85" s="55">
        <v>132.52000000000001</v>
      </c>
      <c r="AW85" s="114">
        <v>-2.5</v>
      </c>
      <c r="AX85" s="100"/>
      <c r="AZ85" s="101">
        <v>38.6</v>
      </c>
      <c r="BA85" s="113" t="s">
        <v>110</v>
      </c>
      <c r="BB85" s="55">
        <v>37.9</v>
      </c>
      <c r="BC85" s="114">
        <v>1.4</v>
      </c>
      <c r="BD85" s="100"/>
      <c r="BF85" s="101">
        <v>151</v>
      </c>
      <c r="BG85" s="113" t="s">
        <v>110</v>
      </c>
      <c r="BH85" s="55">
        <v>150.9</v>
      </c>
      <c r="BI85" s="114">
        <v>2.1</v>
      </c>
      <c r="BK85" s="101"/>
      <c r="BL85" s="101">
        <v>344.9</v>
      </c>
      <c r="BM85" s="113" t="s">
        <v>110</v>
      </c>
      <c r="BN85" s="55">
        <v>345.84</v>
      </c>
      <c r="BO85" s="114">
        <v>-11</v>
      </c>
      <c r="BQ85" s="101"/>
      <c r="BR85" s="101">
        <v>132.19999999999999</v>
      </c>
      <c r="BS85" s="113" t="s">
        <v>110</v>
      </c>
      <c r="BT85" s="55">
        <v>131.41</v>
      </c>
      <c r="BU85" s="114">
        <v>7.4</v>
      </c>
      <c r="BW85" s="101"/>
      <c r="BX85" s="101">
        <v>114.7</v>
      </c>
      <c r="BY85" s="113" t="s">
        <v>110</v>
      </c>
      <c r="BZ85" s="55">
        <v>118.04</v>
      </c>
      <c r="CA85" s="114">
        <v>-11.6</v>
      </c>
      <c r="CC85" s="101"/>
      <c r="CD85" s="101">
        <v>118</v>
      </c>
      <c r="CE85" s="113" t="s">
        <v>110</v>
      </c>
      <c r="CF85" s="55">
        <v>117.75</v>
      </c>
      <c r="CG85" s="114">
        <v>3.1</v>
      </c>
      <c r="CI85" s="101"/>
      <c r="CJ85" s="101">
        <v>62.1</v>
      </c>
      <c r="CK85" s="113" t="s">
        <v>110</v>
      </c>
      <c r="CL85" s="55">
        <v>58.17</v>
      </c>
      <c r="CM85" s="114">
        <v>12.7</v>
      </c>
      <c r="CO85" s="101"/>
      <c r="CP85" s="101">
        <v>20.5</v>
      </c>
      <c r="CQ85" s="113" t="s">
        <v>110</v>
      </c>
      <c r="CR85" s="55">
        <v>22.54</v>
      </c>
      <c r="CS85" s="114">
        <v>0.1</v>
      </c>
      <c r="CT85" s="53"/>
    </row>
    <row r="86" spans="1:98" x14ac:dyDescent="0.2">
      <c r="A86" s="6">
        <v>20</v>
      </c>
      <c r="B86" s="7">
        <v>4</v>
      </c>
      <c r="C86" s="101"/>
      <c r="D86" s="101">
        <v>2013.7</v>
      </c>
      <c r="E86" s="113" t="s">
        <v>110</v>
      </c>
      <c r="F86" s="55">
        <v>2009.96</v>
      </c>
      <c r="G86" s="114">
        <v>79.7</v>
      </c>
      <c r="H86" s="114"/>
      <c r="I86" s="101"/>
      <c r="J86" s="101">
        <v>1989.1</v>
      </c>
      <c r="K86" s="113" t="s">
        <v>110</v>
      </c>
      <c r="L86" s="55">
        <v>1986.67</v>
      </c>
      <c r="M86" s="114">
        <v>76.7</v>
      </c>
      <c r="N86" s="114"/>
      <c r="P86" s="101">
        <v>19.7</v>
      </c>
      <c r="Q86" s="113" t="s">
        <v>110</v>
      </c>
      <c r="R86" s="55">
        <v>19.53</v>
      </c>
      <c r="S86" s="114">
        <v>0.6</v>
      </c>
      <c r="V86" s="101">
        <v>387.8</v>
      </c>
      <c r="W86" s="113" t="s">
        <v>110</v>
      </c>
      <c r="X86" s="55">
        <v>388.09</v>
      </c>
      <c r="Y86" s="114">
        <v>20.399999999999999</v>
      </c>
      <c r="AB86" s="101">
        <v>197.4</v>
      </c>
      <c r="AC86" s="113" t="s">
        <v>110</v>
      </c>
      <c r="AD86" s="55">
        <v>197.32</v>
      </c>
      <c r="AE86" s="114">
        <v>12.4</v>
      </c>
      <c r="AH86" s="101">
        <v>228.8</v>
      </c>
      <c r="AI86" s="113" t="s">
        <v>110</v>
      </c>
      <c r="AJ86" s="55">
        <v>228.79</v>
      </c>
      <c r="AK86" s="114">
        <v>9.6999999999999993</v>
      </c>
      <c r="AN86" s="101">
        <v>253.5</v>
      </c>
      <c r="AO86" s="113" t="s">
        <v>110</v>
      </c>
      <c r="AP86" s="55">
        <v>250.15</v>
      </c>
      <c r="AQ86" s="114">
        <v>25.2</v>
      </c>
      <c r="AT86" s="101">
        <v>139.30000000000001</v>
      </c>
      <c r="AU86" s="113" t="s">
        <v>110</v>
      </c>
      <c r="AV86" s="55">
        <v>135.11000000000001</v>
      </c>
      <c r="AW86" s="114">
        <v>10.3</v>
      </c>
      <c r="AX86" s="100"/>
      <c r="AZ86" s="101">
        <v>36.4</v>
      </c>
      <c r="BA86" s="113" t="s">
        <v>110</v>
      </c>
      <c r="BB86" s="55">
        <v>37.93</v>
      </c>
      <c r="BC86" s="114">
        <v>0.1</v>
      </c>
      <c r="BD86" s="100"/>
      <c r="BF86" s="101">
        <v>150.19999999999999</v>
      </c>
      <c r="BG86" s="113" t="s">
        <v>110</v>
      </c>
      <c r="BH86" s="55">
        <v>151.61000000000001</v>
      </c>
      <c r="BI86" s="114">
        <v>2.8</v>
      </c>
      <c r="BK86" s="101"/>
      <c r="BL86" s="101">
        <v>344.2</v>
      </c>
      <c r="BM86" s="113" t="s">
        <v>110</v>
      </c>
      <c r="BN86" s="55">
        <v>345.53</v>
      </c>
      <c r="BO86" s="114">
        <v>-1.2</v>
      </c>
      <c r="BQ86" s="101"/>
      <c r="BR86" s="101">
        <v>132.9</v>
      </c>
      <c r="BS86" s="113" t="s">
        <v>110</v>
      </c>
      <c r="BT86" s="55">
        <v>132.44</v>
      </c>
      <c r="BU86" s="114">
        <v>4.0999999999999996</v>
      </c>
      <c r="BW86" s="101"/>
      <c r="BX86" s="101">
        <v>115.5</v>
      </c>
      <c r="BY86" s="113" t="s">
        <v>110</v>
      </c>
      <c r="BZ86" s="55">
        <v>116.21</v>
      </c>
      <c r="CA86" s="114">
        <v>-7.3</v>
      </c>
      <c r="CC86" s="101"/>
      <c r="CD86" s="101">
        <v>119</v>
      </c>
      <c r="CE86" s="113" t="s">
        <v>110</v>
      </c>
      <c r="CF86" s="55">
        <v>119.28</v>
      </c>
      <c r="CG86" s="114">
        <v>6.1</v>
      </c>
      <c r="CI86" s="101"/>
      <c r="CJ86" s="101">
        <v>57.9</v>
      </c>
      <c r="CK86" s="113" t="s">
        <v>110</v>
      </c>
      <c r="CL86" s="55">
        <v>59.05</v>
      </c>
      <c r="CM86" s="114">
        <v>3.5</v>
      </c>
      <c r="CO86" s="101"/>
      <c r="CP86" s="101">
        <v>24.6</v>
      </c>
      <c r="CQ86" s="113" t="s">
        <v>110</v>
      </c>
      <c r="CR86" s="55">
        <v>23.29</v>
      </c>
      <c r="CS86" s="114">
        <v>3</v>
      </c>
      <c r="CT86" s="53"/>
    </row>
    <row r="87" spans="1:98" x14ac:dyDescent="0.2">
      <c r="A87" s="6"/>
      <c r="C87" s="101"/>
      <c r="D87" s="101"/>
      <c r="E87" s="113"/>
      <c r="F87" s="55"/>
      <c r="G87" s="114"/>
      <c r="H87" s="114"/>
      <c r="I87" s="101"/>
      <c r="J87" s="101"/>
      <c r="K87" s="113"/>
      <c r="L87" s="55"/>
      <c r="M87" s="114"/>
      <c r="N87" s="114"/>
      <c r="Q87" s="113"/>
      <c r="R87" s="55"/>
      <c r="S87" s="114"/>
      <c r="W87" s="113"/>
      <c r="X87" s="55"/>
      <c r="Y87" s="114"/>
      <c r="AC87" s="113"/>
      <c r="AD87" s="55"/>
      <c r="AE87" s="114"/>
      <c r="AI87" s="113"/>
      <c r="AJ87" s="55"/>
      <c r="AK87" s="114"/>
      <c r="AO87" s="113"/>
      <c r="AP87" s="55"/>
      <c r="AQ87" s="114"/>
      <c r="AU87" s="113"/>
      <c r="AV87" s="55"/>
      <c r="AW87" s="114"/>
      <c r="AX87" s="100"/>
      <c r="BA87" s="113"/>
      <c r="BB87" s="55"/>
      <c r="BC87" s="114"/>
      <c r="BD87" s="100"/>
      <c r="BG87" s="113"/>
      <c r="BH87" s="55"/>
      <c r="BI87" s="114"/>
      <c r="BK87" s="101"/>
      <c r="BL87" s="101"/>
      <c r="BM87" s="113"/>
      <c r="BN87" s="55"/>
      <c r="BO87" s="114"/>
      <c r="BQ87" s="101"/>
      <c r="BR87" s="101"/>
      <c r="BS87" s="113"/>
      <c r="BT87" s="55"/>
      <c r="BU87" s="114"/>
      <c r="BW87" s="101"/>
      <c r="BX87" s="101"/>
      <c r="BY87" s="113"/>
      <c r="BZ87" s="55"/>
      <c r="CA87" s="114"/>
      <c r="CC87" s="101"/>
      <c r="CD87" s="101"/>
      <c r="CE87" s="113"/>
      <c r="CF87" s="55"/>
      <c r="CG87" s="114"/>
      <c r="CI87" s="101"/>
      <c r="CJ87" s="101"/>
      <c r="CK87" s="113"/>
      <c r="CL87" s="55"/>
      <c r="CM87" s="114"/>
      <c r="CO87" s="101"/>
      <c r="CP87" s="101"/>
      <c r="CQ87" s="113"/>
      <c r="CR87" s="55"/>
      <c r="CS87" s="114"/>
      <c r="CT87" s="53"/>
    </row>
    <row r="88" spans="1:98" x14ac:dyDescent="0.2">
      <c r="A88" s="6"/>
      <c r="C88" s="101"/>
      <c r="D88" s="101"/>
      <c r="E88" s="113"/>
      <c r="F88" s="55"/>
      <c r="G88" s="114"/>
      <c r="H88" s="114"/>
      <c r="I88" s="101"/>
      <c r="J88" s="101"/>
      <c r="K88" s="113"/>
      <c r="L88" s="55"/>
      <c r="M88" s="114"/>
      <c r="N88" s="114"/>
      <c r="Q88" s="113"/>
      <c r="R88" s="55"/>
      <c r="S88" s="114"/>
      <c r="W88" s="113"/>
      <c r="X88" s="55"/>
      <c r="Y88" s="114"/>
      <c r="AC88" s="113"/>
      <c r="AD88" s="55"/>
      <c r="AE88" s="114"/>
      <c r="AI88" s="113"/>
      <c r="AJ88" s="55"/>
      <c r="AK88" s="114"/>
      <c r="AO88" s="113"/>
      <c r="AP88" s="55"/>
      <c r="AQ88" s="114"/>
      <c r="AU88" s="113"/>
      <c r="AV88" s="55"/>
      <c r="AW88" s="114"/>
      <c r="AX88" s="100"/>
      <c r="BA88" s="113"/>
      <c r="BB88" s="55"/>
      <c r="BC88" s="114"/>
      <c r="BD88" s="100"/>
      <c r="BG88" s="113"/>
      <c r="BH88" s="55"/>
      <c r="BI88" s="114"/>
      <c r="BK88" s="101"/>
      <c r="BL88" s="101"/>
      <c r="BM88" s="113"/>
      <c r="BN88" s="55"/>
      <c r="BO88" s="114"/>
      <c r="BQ88" s="101"/>
      <c r="BR88" s="101"/>
      <c r="BS88" s="113"/>
      <c r="BT88" s="55"/>
      <c r="BU88" s="114"/>
      <c r="BW88" s="101"/>
      <c r="BX88" s="101"/>
      <c r="BY88" s="113"/>
      <c r="BZ88" s="55"/>
      <c r="CA88" s="114"/>
      <c r="CC88" s="101"/>
      <c r="CD88" s="101"/>
      <c r="CE88" s="113"/>
      <c r="CF88" s="55"/>
      <c r="CG88" s="114"/>
      <c r="CI88" s="101"/>
      <c r="CJ88" s="101"/>
      <c r="CK88" s="113"/>
      <c r="CL88" s="55"/>
      <c r="CM88" s="114"/>
      <c r="CO88" s="101"/>
      <c r="CP88" s="101"/>
      <c r="CQ88" s="113"/>
      <c r="CR88" s="55"/>
      <c r="CS88" s="114"/>
      <c r="CT88" s="53"/>
    </row>
    <row r="89" spans="1:98" x14ac:dyDescent="0.2">
      <c r="A89" s="6" t="s">
        <v>108</v>
      </c>
      <c r="C89" s="101"/>
      <c r="D89" s="101"/>
      <c r="E89" s="113"/>
      <c r="F89" s="55"/>
      <c r="G89" s="114"/>
      <c r="H89" s="114"/>
      <c r="I89" s="101"/>
      <c r="J89" s="101"/>
      <c r="K89" s="113"/>
      <c r="L89" s="55"/>
      <c r="M89" s="114"/>
      <c r="N89" s="114"/>
      <c r="Q89" s="113"/>
      <c r="R89" s="55"/>
      <c r="S89" s="114"/>
      <c r="W89" s="113"/>
      <c r="X89" s="55"/>
      <c r="Y89" s="114"/>
      <c r="AC89" s="113"/>
      <c r="AD89" s="55"/>
      <c r="AE89" s="114"/>
      <c r="AI89" s="113"/>
      <c r="AJ89" s="55"/>
      <c r="AK89" s="114"/>
      <c r="AO89" s="113"/>
      <c r="AP89" s="55"/>
      <c r="AQ89" s="114"/>
      <c r="AU89" s="113"/>
      <c r="AV89" s="55"/>
      <c r="AW89" s="114"/>
      <c r="AX89" s="100"/>
      <c r="BA89" s="113"/>
      <c r="BB89" s="55"/>
      <c r="BC89" s="114"/>
      <c r="BD89" s="100"/>
      <c r="BG89" s="113"/>
      <c r="BH89" s="55"/>
      <c r="BI89" s="114"/>
      <c r="BK89" s="101"/>
      <c r="BL89" s="101"/>
      <c r="BM89" s="113"/>
      <c r="BN89" s="55"/>
      <c r="BO89" s="114"/>
      <c r="BQ89" s="101"/>
      <c r="BR89" s="101"/>
      <c r="BS89" s="113"/>
      <c r="BT89" s="55"/>
      <c r="BU89" s="114"/>
      <c r="BW89" s="101"/>
      <c r="BX89" s="101"/>
      <c r="BY89" s="113"/>
      <c r="BZ89" s="55"/>
      <c r="CA89" s="114"/>
      <c r="CC89" s="101"/>
      <c r="CD89" s="101"/>
      <c r="CE89" s="113"/>
      <c r="CF89" s="55"/>
      <c r="CG89" s="114"/>
      <c r="CI89" s="101"/>
      <c r="CJ89" s="101"/>
      <c r="CK89" s="113"/>
      <c r="CL89" s="55"/>
      <c r="CM89" s="114"/>
      <c r="CO89" s="101"/>
      <c r="CP89" s="101"/>
      <c r="CQ89" s="113"/>
      <c r="CR89" s="55"/>
      <c r="CS89" s="114"/>
      <c r="CT89" s="53"/>
    </row>
    <row r="90" spans="1:98" x14ac:dyDescent="0.2">
      <c r="A90" s="6"/>
      <c r="C90" s="101"/>
      <c r="D90" s="101"/>
      <c r="E90" s="113"/>
      <c r="F90" s="55"/>
      <c r="G90" s="114"/>
      <c r="H90" s="114"/>
      <c r="I90" s="101"/>
      <c r="J90" s="101"/>
      <c r="K90" s="113"/>
      <c r="L90" s="55"/>
      <c r="M90" s="114"/>
      <c r="N90" s="114"/>
      <c r="Q90" s="113"/>
      <c r="R90" s="55"/>
      <c r="S90" s="114"/>
      <c r="W90" s="113"/>
      <c r="X90" s="55"/>
      <c r="Y90" s="114"/>
      <c r="AC90" s="113"/>
      <c r="AD90" s="55"/>
      <c r="AE90" s="114"/>
      <c r="AI90" s="113"/>
      <c r="AJ90" s="55"/>
      <c r="AK90" s="114"/>
      <c r="AO90" s="113"/>
      <c r="AP90" s="55"/>
      <c r="AQ90" s="114"/>
      <c r="AU90" s="113"/>
      <c r="AV90" s="55"/>
      <c r="AW90" s="114"/>
      <c r="AX90" s="100"/>
      <c r="BA90" s="113"/>
      <c r="BB90" s="55"/>
      <c r="BC90" s="114"/>
      <c r="BD90" s="100"/>
      <c r="BG90" s="113"/>
      <c r="BH90" s="55"/>
      <c r="BI90" s="114"/>
      <c r="BK90" s="101"/>
      <c r="BL90" s="101"/>
      <c r="BM90" s="113"/>
      <c r="BN90" s="55"/>
      <c r="BO90" s="114"/>
      <c r="BQ90" s="101"/>
      <c r="BR90" s="101"/>
      <c r="BS90" s="113"/>
      <c r="BT90" s="55"/>
      <c r="BU90" s="114"/>
      <c r="BW90" s="101"/>
      <c r="BX90" s="101"/>
      <c r="BY90" s="113"/>
      <c r="BZ90" s="55"/>
      <c r="CA90" s="114"/>
      <c r="CC90" s="101"/>
      <c r="CD90" s="101"/>
      <c r="CE90" s="113"/>
      <c r="CF90" s="55"/>
      <c r="CG90" s="114"/>
      <c r="CI90" s="101"/>
      <c r="CJ90" s="101"/>
      <c r="CK90" s="113"/>
      <c r="CL90" s="55"/>
      <c r="CM90" s="114"/>
      <c r="CO90" s="101"/>
      <c r="CP90" s="101"/>
      <c r="CQ90" s="113"/>
      <c r="CR90" s="55"/>
      <c r="CS90" s="114"/>
      <c r="CT90" s="53"/>
    </row>
    <row r="91" spans="1:98" x14ac:dyDescent="0.2">
      <c r="A91" s="6"/>
      <c r="C91" s="101"/>
      <c r="D91" s="101"/>
      <c r="E91" s="113"/>
      <c r="F91" s="55"/>
      <c r="G91" s="114"/>
      <c r="H91" s="114"/>
      <c r="I91" s="101"/>
      <c r="J91" s="101"/>
      <c r="K91" s="113"/>
      <c r="L91" s="55"/>
      <c r="M91" s="114"/>
      <c r="N91" s="114"/>
      <c r="Q91" s="113"/>
      <c r="R91" s="55"/>
      <c r="S91" s="114"/>
      <c r="W91" s="113"/>
      <c r="X91" s="55"/>
      <c r="Y91" s="114"/>
      <c r="AC91" s="113"/>
      <c r="AD91" s="55"/>
      <c r="AE91" s="114"/>
      <c r="AI91" s="113"/>
      <c r="AJ91" s="55"/>
      <c r="AK91" s="114"/>
      <c r="AO91" s="113"/>
      <c r="AP91" s="55"/>
      <c r="AQ91" s="114"/>
      <c r="AU91" s="113"/>
      <c r="AV91" s="55"/>
      <c r="AW91" s="114"/>
      <c r="AX91" s="100"/>
      <c r="BA91" s="113"/>
      <c r="BB91" s="55"/>
      <c r="BC91" s="114"/>
      <c r="BD91" s="100"/>
      <c r="BG91" s="113"/>
      <c r="BH91" s="55"/>
      <c r="BI91" s="114"/>
      <c r="BK91" s="101"/>
      <c r="BL91" s="101"/>
      <c r="BM91" s="113"/>
      <c r="BN91" s="55"/>
      <c r="BO91" s="114"/>
      <c r="BQ91" s="101"/>
      <c r="BR91" s="101"/>
      <c r="BS91" s="113"/>
      <c r="BT91" s="55"/>
      <c r="BU91" s="114"/>
      <c r="BW91" s="101"/>
      <c r="BX91" s="101"/>
      <c r="BY91" s="113"/>
      <c r="BZ91" s="55"/>
      <c r="CA91" s="114"/>
      <c r="CC91" s="101"/>
      <c r="CD91" s="101"/>
      <c r="CE91" s="113"/>
      <c r="CF91" s="55"/>
      <c r="CG91" s="114"/>
      <c r="CI91" s="101"/>
      <c r="CJ91" s="101"/>
      <c r="CK91" s="113"/>
      <c r="CL91" s="55"/>
      <c r="CM91" s="114"/>
      <c r="CO91" s="101"/>
      <c r="CP91" s="101"/>
      <c r="CQ91" s="113"/>
      <c r="CR91" s="55"/>
      <c r="CS91" s="114"/>
      <c r="CT91" s="53"/>
    </row>
    <row r="92" spans="1:98" x14ac:dyDescent="0.2">
      <c r="A92" s="6"/>
      <c r="C92" s="101"/>
      <c r="D92" s="101"/>
      <c r="E92" s="113"/>
      <c r="F92" s="55"/>
      <c r="G92" s="114"/>
      <c r="H92" s="114"/>
      <c r="I92" s="101"/>
      <c r="J92" s="101"/>
      <c r="K92" s="113"/>
      <c r="L92" s="55"/>
      <c r="M92" s="114"/>
      <c r="N92" s="114"/>
      <c r="Q92" s="113"/>
      <c r="R92" s="55"/>
      <c r="S92" s="114"/>
      <c r="W92" s="113"/>
      <c r="X92" s="55"/>
      <c r="Y92" s="114"/>
      <c r="AC92" s="113"/>
      <c r="AD92" s="55"/>
      <c r="AE92" s="114"/>
      <c r="AI92" s="113"/>
      <c r="AJ92" s="55"/>
      <c r="AK92" s="114"/>
      <c r="AO92" s="113"/>
      <c r="AP92" s="55"/>
      <c r="AQ92" s="114"/>
      <c r="AU92" s="113"/>
      <c r="AV92" s="55"/>
      <c r="AW92" s="114"/>
      <c r="AX92" s="100"/>
      <c r="BA92" s="113"/>
      <c r="BB92" s="55"/>
      <c r="BC92" s="114"/>
      <c r="BD92" s="100"/>
      <c r="BG92" s="113"/>
      <c r="BH92" s="55"/>
      <c r="BI92" s="114"/>
      <c r="BK92" s="101"/>
      <c r="BL92" s="101"/>
      <c r="BM92" s="113"/>
      <c r="BN92" s="55"/>
      <c r="BO92" s="114"/>
      <c r="BQ92" s="101"/>
      <c r="BR92" s="101"/>
      <c r="BS92" s="113"/>
      <c r="BT92" s="55"/>
      <c r="BU92" s="114"/>
      <c r="BW92" s="101"/>
      <c r="BX92" s="101"/>
      <c r="BY92" s="113"/>
      <c r="BZ92" s="55"/>
      <c r="CA92" s="114"/>
      <c r="CC92" s="101"/>
      <c r="CD92" s="101"/>
      <c r="CE92" s="113"/>
      <c r="CF92" s="55"/>
      <c r="CG92" s="114"/>
      <c r="CI92" s="101"/>
      <c r="CJ92" s="101"/>
      <c r="CK92" s="113"/>
      <c r="CL92" s="55"/>
      <c r="CM92" s="114"/>
      <c r="CO92" s="101"/>
      <c r="CP92" s="101"/>
      <c r="CQ92" s="113"/>
      <c r="CR92" s="55"/>
      <c r="CS92" s="114"/>
      <c r="CT92" s="53"/>
    </row>
    <row r="93" spans="1:98" x14ac:dyDescent="0.2">
      <c r="A93" s="6"/>
      <c r="C93" s="101"/>
      <c r="D93" s="101"/>
      <c r="E93" s="113"/>
      <c r="F93" s="55"/>
      <c r="G93" s="114"/>
      <c r="H93" s="114"/>
      <c r="I93" s="101"/>
      <c r="J93" s="101"/>
      <c r="K93" s="113"/>
      <c r="L93" s="55"/>
      <c r="M93" s="114"/>
      <c r="N93" s="114"/>
      <c r="Q93" s="113"/>
      <c r="R93" s="55"/>
      <c r="S93" s="114"/>
      <c r="W93" s="113"/>
      <c r="X93" s="55"/>
      <c r="Y93" s="114"/>
      <c r="AC93" s="113"/>
      <c r="AD93" s="55"/>
      <c r="AE93" s="114"/>
      <c r="AI93" s="113"/>
      <c r="AJ93" s="55"/>
      <c r="AK93" s="114"/>
      <c r="AO93" s="113"/>
      <c r="AP93" s="55"/>
      <c r="AQ93" s="114"/>
      <c r="AU93" s="113"/>
      <c r="AV93" s="55"/>
      <c r="AW93" s="114"/>
      <c r="AX93" s="100"/>
      <c r="BA93" s="113"/>
      <c r="BB93" s="55"/>
      <c r="BC93" s="114"/>
      <c r="BD93" s="100"/>
      <c r="BG93" s="113"/>
      <c r="BH93" s="55"/>
      <c r="BI93" s="114"/>
      <c r="BK93" s="101"/>
      <c r="BL93" s="101"/>
      <c r="BM93" s="113"/>
      <c r="BN93" s="55"/>
      <c r="BO93" s="114"/>
      <c r="BQ93" s="101"/>
      <c r="BR93" s="101"/>
      <c r="BS93" s="113"/>
      <c r="BT93" s="55"/>
      <c r="BU93" s="114"/>
      <c r="BW93" s="101"/>
      <c r="BX93" s="101"/>
      <c r="BY93" s="113"/>
      <c r="BZ93" s="55"/>
      <c r="CA93" s="114"/>
      <c r="CC93" s="101"/>
      <c r="CD93" s="101"/>
      <c r="CE93" s="113"/>
      <c r="CF93" s="55"/>
      <c r="CG93" s="114"/>
      <c r="CI93" s="101"/>
      <c r="CJ93" s="101"/>
      <c r="CK93" s="113"/>
      <c r="CL93" s="55"/>
      <c r="CM93" s="114"/>
      <c r="CO93" s="101"/>
      <c r="CP93" s="101"/>
      <c r="CQ93" s="113"/>
      <c r="CR93" s="55"/>
      <c r="CS93" s="114"/>
      <c r="CT93" s="53"/>
    </row>
    <row r="94" spans="1:98" x14ac:dyDescent="0.2">
      <c r="A94" s="6"/>
      <c r="C94" s="101"/>
      <c r="D94" s="101"/>
      <c r="E94" s="113"/>
      <c r="F94" s="55"/>
      <c r="G94" s="114"/>
      <c r="H94" s="114"/>
      <c r="I94" s="101"/>
      <c r="J94" s="101"/>
      <c r="K94" s="113"/>
      <c r="L94" s="55"/>
      <c r="M94" s="114"/>
      <c r="N94" s="114"/>
      <c r="Q94" s="113"/>
      <c r="R94" s="55"/>
      <c r="S94" s="114"/>
      <c r="W94" s="113"/>
      <c r="X94" s="55"/>
      <c r="Y94" s="114"/>
      <c r="AC94" s="113"/>
      <c r="AD94" s="55"/>
      <c r="AE94" s="114"/>
      <c r="AI94" s="113"/>
      <c r="AJ94" s="55"/>
      <c r="AK94" s="114"/>
      <c r="AO94" s="113"/>
      <c r="AP94" s="55"/>
      <c r="AQ94" s="114"/>
      <c r="AU94" s="113"/>
      <c r="AV94" s="55"/>
      <c r="AW94" s="114"/>
      <c r="AX94" s="100"/>
      <c r="BA94" s="113"/>
      <c r="BB94" s="55"/>
      <c r="BC94" s="114"/>
      <c r="BD94" s="100"/>
      <c r="BG94" s="113"/>
      <c r="BH94" s="55"/>
      <c r="BI94" s="114"/>
      <c r="BK94" s="101"/>
      <c r="BL94" s="101"/>
      <c r="BM94" s="113"/>
      <c r="BN94" s="55"/>
      <c r="BO94" s="114"/>
      <c r="BQ94" s="101"/>
      <c r="BR94" s="101"/>
      <c r="BS94" s="113"/>
      <c r="BT94" s="55"/>
      <c r="BU94" s="114"/>
      <c r="BW94" s="101"/>
      <c r="BX94" s="101"/>
      <c r="BY94" s="113"/>
      <c r="BZ94" s="55"/>
      <c r="CA94" s="114"/>
      <c r="CC94" s="101"/>
      <c r="CD94" s="101"/>
      <c r="CE94" s="113"/>
      <c r="CF94" s="55"/>
      <c r="CG94" s="114"/>
      <c r="CI94" s="101"/>
      <c r="CJ94" s="101"/>
      <c r="CK94" s="113"/>
      <c r="CL94" s="55"/>
      <c r="CM94" s="114"/>
      <c r="CO94" s="101"/>
      <c r="CP94" s="101"/>
      <c r="CQ94" s="113"/>
      <c r="CR94" s="55"/>
      <c r="CS94" s="114"/>
      <c r="CT94" s="53"/>
    </row>
    <row r="95" spans="1:98" x14ac:dyDescent="0.2">
      <c r="A95" s="6"/>
      <c r="C95" s="101"/>
      <c r="D95" s="101"/>
      <c r="E95" s="113"/>
      <c r="F95" s="55"/>
      <c r="G95" s="114"/>
      <c r="H95" s="114"/>
      <c r="I95" s="101"/>
      <c r="J95" s="101"/>
      <c r="K95" s="113"/>
      <c r="L95" s="55"/>
      <c r="M95" s="114"/>
      <c r="N95" s="114"/>
      <c r="Q95" s="113"/>
      <c r="R95" s="55"/>
      <c r="S95" s="114"/>
      <c r="W95" s="113"/>
      <c r="X95" s="55"/>
      <c r="Y95" s="114"/>
      <c r="AC95" s="113"/>
      <c r="AD95" s="55"/>
      <c r="AE95" s="114"/>
      <c r="AI95" s="113"/>
      <c r="AJ95" s="55"/>
      <c r="AK95" s="114"/>
      <c r="AO95" s="113"/>
      <c r="AP95" s="55"/>
      <c r="AQ95" s="114"/>
      <c r="AU95" s="113"/>
      <c r="AV95" s="55"/>
      <c r="AW95" s="114"/>
      <c r="AX95" s="100"/>
      <c r="BA95" s="113"/>
      <c r="BB95" s="55"/>
      <c r="BC95" s="114"/>
      <c r="BD95" s="100"/>
      <c r="BG95" s="113"/>
      <c r="BH95" s="55"/>
      <c r="BI95" s="114"/>
      <c r="BK95" s="101"/>
      <c r="BL95" s="101"/>
      <c r="BM95" s="113"/>
      <c r="BN95" s="55"/>
      <c r="BO95" s="114"/>
      <c r="BQ95" s="101"/>
      <c r="BR95" s="101"/>
      <c r="BS95" s="113"/>
      <c r="BT95" s="55"/>
      <c r="BU95" s="114"/>
      <c r="BW95" s="101"/>
      <c r="BX95" s="101"/>
      <c r="BY95" s="113"/>
      <c r="BZ95" s="55"/>
      <c r="CA95" s="114"/>
      <c r="CC95" s="101"/>
      <c r="CD95" s="101"/>
      <c r="CE95" s="113"/>
      <c r="CF95" s="55"/>
      <c r="CG95" s="114"/>
      <c r="CI95" s="101"/>
      <c r="CJ95" s="101"/>
      <c r="CK95" s="113"/>
      <c r="CL95" s="55"/>
      <c r="CM95" s="114"/>
      <c r="CO95" s="101"/>
      <c r="CP95" s="101"/>
      <c r="CQ95" s="113"/>
      <c r="CR95" s="55"/>
      <c r="CS95" s="114"/>
      <c r="CT95" s="53"/>
    </row>
    <row r="96" spans="1:98" x14ac:dyDescent="0.2">
      <c r="A96" s="6"/>
      <c r="C96" s="101"/>
      <c r="D96" s="101"/>
      <c r="E96" s="113"/>
      <c r="F96" s="55"/>
      <c r="G96" s="114"/>
      <c r="H96" s="114"/>
      <c r="I96" s="101"/>
      <c r="J96" s="101"/>
      <c r="K96" s="113"/>
      <c r="L96" s="55"/>
      <c r="M96" s="114"/>
      <c r="N96" s="114"/>
      <c r="Q96" s="113"/>
      <c r="R96" s="55"/>
      <c r="S96" s="114"/>
      <c r="W96" s="113"/>
      <c r="X96" s="55"/>
      <c r="Y96" s="114"/>
      <c r="AC96" s="113"/>
      <c r="AD96" s="55"/>
      <c r="AE96" s="114"/>
      <c r="AI96" s="113"/>
      <c r="AJ96" s="55"/>
      <c r="AK96" s="114"/>
      <c r="AO96" s="113"/>
      <c r="AP96" s="55"/>
      <c r="AQ96" s="114"/>
      <c r="AU96" s="113"/>
      <c r="AV96" s="55"/>
      <c r="AW96" s="114"/>
      <c r="AX96" s="100"/>
      <c r="BA96" s="113"/>
      <c r="BB96" s="55"/>
      <c r="BC96" s="114"/>
      <c r="BD96" s="100"/>
      <c r="BG96" s="113"/>
      <c r="BH96" s="55"/>
      <c r="BI96" s="114"/>
      <c r="BK96" s="101"/>
      <c r="BL96" s="101"/>
      <c r="BM96" s="113"/>
      <c r="BN96" s="55"/>
      <c r="BO96" s="114"/>
      <c r="BQ96" s="101"/>
      <c r="BR96" s="101"/>
      <c r="BS96" s="113"/>
      <c r="BT96" s="55"/>
      <c r="BU96" s="114"/>
      <c r="BW96" s="101"/>
      <c r="BX96" s="101"/>
      <c r="BY96" s="113"/>
      <c r="BZ96" s="55"/>
      <c r="CA96" s="114"/>
      <c r="CC96" s="101"/>
      <c r="CD96" s="101"/>
      <c r="CE96" s="113"/>
      <c r="CF96" s="55"/>
      <c r="CG96" s="114"/>
      <c r="CI96" s="101"/>
      <c r="CJ96" s="101"/>
      <c r="CK96" s="113"/>
      <c r="CL96" s="55"/>
      <c r="CM96" s="114"/>
      <c r="CO96" s="101"/>
      <c r="CP96" s="101"/>
      <c r="CQ96" s="113"/>
      <c r="CR96" s="55"/>
      <c r="CS96" s="114"/>
      <c r="CT96" s="53"/>
    </row>
    <row r="97" spans="1:98" x14ac:dyDescent="0.2">
      <c r="A97" s="6"/>
      <c r="C97" s="101"/>
      <c r="D97" s="101"/>
      <c r="E97" s="113"/>
      <c r="F97" s="55"/>
      <c r="G97" s="114"/>
      <c r="H97" s="114"/>
      <c r="I97" s="101"/>
      <c r="J97" s="101"/>
      <c r="K97" s="113"/>
      <c r="L97" s="55"/>
      <c r="M97" s="114"/>
      <c r="N97" s="114"/>
      <c r="Q97" s="113"/>
      <c r="R97" s="55"/>
      <c r="S97" s="114"/>
      <c r="W97" s="113"/>
      <c r="X97" s="55"/>
      <c r="Y97" s="114"/>
      <c r="AC97" s="113"/>
      <c r="AD97" s="55"/>
      <c r="AE97" s="114"/>
      <c r="AI97" s="113"/>
      <c r="AJ97" s="55"/>
      <c r="AK97" s="114"/>
      <c r="AO97" s="113"/>
      <c r="AP97" s="55"/>
      <c r="AQ97" s="114"/>
      <c r="AU97" s="113"/>
      <c r="AV97" s="55"/>
      <c r="AW97" s="114"/>
      <c r="AX97" s="100"/>
      <c r="BA97" s="113"/>
      <c r="BB97" s="55"/>
      <c r="BC97" s="114"/>
      <c r="BD97" s="100"/>
      <c r="BG97" s="113"/>
      <c r="BH97" s="55"/>
      <c r="BI97" s="114"/>
      <c r="BK97" s="101"/>
      <c r="BL97" s="101"/>
      <c r="BM97" s="113"/>
      <c r="BN97" s="55"/>
      <c r="BO97" s="114"/>
      <c r="BQ97" s="101"/>
      <c r="BR97" s="101"/>
      <c r="BS97" s="113"/>
      <c r="BT97" s="55"/>
      <c r="BU97" s="114"/>
      <c r="BW97" s="101"/>
      <c r="BX97" s="101"/>
      <c r="BY97" s="113"/>
      <c r="BZ97" s="55"/>
      <c r="CA97" s="114"/>
      <c r="CC97" s="101"/>
      <c r="CD97" s="101"/>
      <c r="CE97" s="113"/>
      <c r="CF97" s="55"/>
      <c r="CG97" s="114"/>
      <c r="CI97" s="101"/>
      <c r="CJ97" s="101"/>
      <c r="CK97" s="113"/>
      <c r="CL97" s="55"/>
      <c r="CM97" s="114"/>
      <c r="CO97" s="101"/>
      <c r="CP97" s="101"/>
      <c r="CQ97" s="113"/>
      <c r="CR97" s="55"/>
      <c r="CS97" s="114"/>
      <c r="CT97" s="53"/>
    </row>
    <row r="98" spans="1:98" x14ac:dyDescent="0.2">
      <c r="A98" s="6"/>
      <c r="C98" s="101"/>
      <c r="D98" s="101"/>
      <c r="E98" s="113"/>
      <c r="F98" s="55"/>
      <c r="G98" s="114"/>
      <c r="H98" s="114"/>
      <c r="I98" s="101"/>
      <c r="J98" s="101"/>
      <c r="K98" s="113"/>
      <c r="L98" s="55"/>
      <c r="M98" s="114"/>
      <c r="N98" s="114"/>
      <c r="Q98" s="113"/>
      <c r="R98" s="55"/>
      <c r="S98" s="114"/>
      <c r="W98" s="113"/>
      <c r="X98" s="55"/>
      <c r="Y98" s="114"/>
      <c r="AC98" s="113"/>
      <c r="AD98" s="55"/>
      <c r="AE98" s="114"/>
      <c r="AI98" s="113"/>
      <c r="AJ98" s="55"/>
      <c r="AK98" s="114"/>
      <c r="AO98" s="113"/>
      <c r="AP98" s="55"/>
      <c r="AQ98" s="114"/>
      <c r="AU98" s="113"/>
      <c r="AV98" s="55"/>
      <c r="AW98" s="114"/>
      <c r="AX98" s="100"/>
      <c r="BA98" s="113"/>
      <c r="BB98" s="55"/>
      <c r="BC98" s="114"/>
      <c r="BD98" s="100"/>
      <c r="BG98" s="113"/>
      <c r="BH98" s="55"/>
      <c r="BI98" s="114"/>
      <c r="BK98" s="101"/>
      <c r="BL98" s="101"/>
      <c r="BM98" s="113"/>
      <c r="BN98" s="55"/>
      <c r="BO98" s="114"/>
      <c r="BQ98" s="101"/>
      <c r="BR98" s="101"/>
      <c r="BS98" s="113"/>
      <c r="BT98" s="55"/>
      <c r="BU98" s="114"/>
      <c r="BW98" s="101"/>
      <c r="BX98" s="101"/>
      <c r="BY98" s="113"/>
      <c r="BZ98" s="55"/>
      <c r="CA98" s="114"/>
      <c r="CC98" s="101"/>
      <c r="CD98" s="101"/>
      <c r="CE98" s="113"/>
      <c r="CF98" s="55"/>
      <c r="CG98" s="114"/>
      <c r="CI98" s="101"/>
      <c r="CJ98" s="101"/>
      <c r="CK98" s="113"/>
      <c r="CL98" s="55"/>
      <c r="CM98" s="114"/>
      <c r="CO98" s="101"/>
      <c r="CP98" s="101"/>
      <c r="CQ98" s="113"/>
      <c r="CR98" s="55"/>
      <c r="CS98" s="114"/>
      <c r="CT98" s="53"/>
    </row>
    <row r="99" spans="1:98" x14ac:dyDescent="0.2">
      <c r="A99" s="6"/>
      <c r="C99" s="101"/>
      <c r="D99" s="101"/>
      <c r="E99" s="113"/>
      <c r="F99" s="55"/>
      <c r="G99" s="114"/>
      <c r="H99" s="114"/>
      <c r="I99" s="101"/>
      <c r="J99" s="101"/>
      <c r="K99" s="113"/>
      <c r="L99" s="55"/>
      <c r="M99" s="114"/>
      <c r="N99" s="114"/>
      <c r="Q99" s="113"/>
      <c r="R99" s="55"/>
      <c r="S99" s="114"/>
      <c r="W99" s="113"/>
      <c r="X99" s="55"/>
      <c r="Y99" s="114"/>
      <c r="AC99" s="113"/>
      <c r="AD99" s="55"/>
      <c r="AE99" s="114"/>
      <c r="AI99" s="113"/>
      <c r="AJ99" s="55"/>
      <c r="AK99" s="114"/>
      <c r="AO99" s="113"/>
      <c r="AP99" s="55"/>
      <c r="AQ99" s="114"/>
      <c r="AU99" s="113"/>
      <c r="AV99" s="55"/>
      <c r="AW99" s="114"/>
      <c r="AX99" s="100"/>
      <c r="BA99" s="113"/>
      <c r="BB99" s="55"/>
      <c r="BC99" s="114"/>
      <c r="BD99" s="100"/>
      <c r="BG99" s="113"/>
      <c r="BH99" s="55"/>
      <c r="BI99" s="114"/>
      <c r="BK99" s="101"/>
      <c r="BL99" s="101"/>
      <c r="BM99" s="113"/>
      <c r="BN99" s="55"/>
      <c r="BO99" s="114"/>
      <c r="BQ99" s="101"/>
      <c r="BR99" s="101"/>
      <c r="BS99" s="113"/>
      <c r="BT99" s="55"/>
      <c r="BU99" s="114"/>
      <c r="BW99" s="101"/>
      <c r="BX99" s="101"/>
      <c r="BY99" s="113"/>
      <c r="BZ99" s="55"/>
      <c r="CA99" s="114"/>
      <c r="CC99" s="101"/>
      <c r="CD99" s="101"/>
      <c r="CE99" s="113"/>
      <c r="CF99" s="55"/>
      <c r="CG99" s="114"/>
      <c r="CI99" s="101"/>
      <c r="CJ99" s="101"/>
      <c r="CK99" s="113"/>
      <c r="CL99" s="55"/>
      <c r="CM99" s="114"/>
      <c r="CO99" s="101"/>
      <c r="CP99" s="101"/>
      <c r="CQ99" s="113"/>
      <c r="CR99" s="55"/>
      <c r="CS99" s="114"/>
      <c r="CT99" s="53"/>
    </row>
    <row r="100" spans="1:98" x14ac:dyDescent="0.2">
      <c r="A100" s="6"/>
      <c r="C100" s="101"/>
      <c r="D100" s="101"/>
      <c r="E100" s="113"/>
      <c r="F100" s="55"/>
      <c r="G100" s="114"/>
      <c r="H100" s="114"/>
      <c r="I100" s="101"/>
      <c r="J100" s="101"/>
      <c r="K100" s="113"/>
      <c r="L100" s="55"/>
      <c r="M100" s="114"/>
      <c r="N100" s="114"/>
      <c r="Q100" s="113"/>
      <c r="R100" s="55"/>
      <c r="S100" s="114"/>
      <c r="W100" s="113"/>
      <c r="X100" s="55"/>
      <c r="Y100" s="114"/>
      <c r="AC100" s="113"/>
      <c r="AD100" s="55"/>
      <c r="AE100" s="114"/>
      <c r="AI100" s="113"/>
      <c r="AJ100" s="55"/>
      <c r="AK100" s="114"/>
      <c r="AO100" s="113"/>
      <c r="AP100" s="55"/>
      <c r="AQ100" s="114"/>
      <c r="AU100" s="113"/>
      <c r="AV100" s="55"/>
      <c r="AW100" s="114"/>
      <c r="AX100" s="100"/>
      <c r="BA100" s="113"/>
      <c r="BB100" s="55"/>
      <c r="BC100" s="114"/>
      <c r="BD100" s="100"/>
      <c r="BG100" s="113"/>
      <c r="BH100" s="55"/>
      <c r="BI100" s="114"/>
      <c r="BK100" s="101"/>
      <c r="BL100" s="101"/>
      <c r="BM100" s="113"/>
      <c r="BN100" s="55"/>
      <c r="BO100" s="114"/>
      <c r="BQ100" s="101"/>
      <c r="BR100" s="101"/>
      <c r="BS100" s="113"/>
      <c r="BT100" s="55"/>
      <c r="BU100" s="114"/>
      <c r="BW100" s="101"/>
      <c r="BX100" s="101"/>
      <c r="BY100" s="113"/>
      <c r="BZ100" s="55"/>
      <c r="CA100" s="114"/>
      <c r="CC100" s="101"/>
      <c r="CD100" s="101"/>
      <c r="CE100" s="113"/>
      <c r="CF100" s="55"/>
      <c r="CG100" s="114"/>
      <c r="CI100" s="101"/>
      <c r="CJ100" s="101"/>
      <c r="CK100" s="113"/>
      <c r="CL100" s="55"/>
      <c r="CM100" s="114"/>
      <c r="CO100" s="101"/>
      <c r="CP100" s="101"/>
      <c r="CQ100" s="113"/>
      <c r="CR100" s="55"/>
      <c r="CS100" s="114"/>
      <c r="CT100" s="53"/>
    </row>
    <row r="101" spans="1:98" x14ac:dyDescent="0.2">
      <c r="A101" s="6"/>
      <c r="C101" s="101"/>
      <c r="D101" s="101"/>
      <c r="E101" s="113"/>
      <c r="F101" s="55"/>
      <c r="G101" s="114"/>
      <c r="H101" s="114"/>
      <c r="I101" s="101"/>
      <c r="J101" s="101"/>
      <c r="K101" s="113"/>
      <c r="L101" s="55"/>
      <c r="M101" s="114"/>
      <c r="N101" s="114"/>
      <c r="Q101" s="113"/>
      <c r="R101" s="55"/>
      <c r="S101" s="114"/>
      <c r="W101" s="113"/>
      <c r="X101" s="55"/>
      <c r="Y101" s="114"/>
      <c r="AC101" s="113"/>
      <c r="AD101" s="55"/>
      <c r="AE101" s="114"/>
      <c r="AI101" s="113"/>
      <c r="AJ101" s="55"/>
      <c r="AK101" s="114"/>
      <c r="AO101" s="113"/>
      <c r="AP101" s="55"/>
      <c r="AQ101" s="114"/>
      <c r="AU101" s="113"/>
      <c r="AV101" s="55"/>
      <c r="AW101" s="114"/>
      <c r="AX101" s="100"/>
      <c r="BA101" s="113"/>
      <c r="BB101" s="55"/>
      <c r="BC101" s="114"/>
      <c r="BD101" s="100"/>
      <c r="BG101" s="113"/>
      <c r="BH101" s="55"/>
      <c r="BI101" s="114"/>
      <c r="BK101" s="101"/>
      <c r="BL101" s="101"/>
      <c r="BM101" s="113"/>
      <c r="BN101" s="55"/>
      <c r="BO101" s="114"/>
      <c r="BQ101" s="101"/>
      <c r="BR101" s="101"/>
      <c r="BS101" s="113"/>
      <c r="BT101" s="55"/>
      <c r="BU101" s="114"/>
      <c r="BW101" s="101"/>
      <c r="BX101" s="101"/>
      <c r="BY101" s="113"/>
      <c r="BZ101" s="55"/>
      <c r="CA101" s="114"/>
      <c r="CC101" s="101"/>
      <c r="CD101" s="101"/>
      <c r="CE101" s="113"/>
      <c r="CF101" s="55"/>
      <c r="CG101" s="114"/>
      <c r="CI101" s="101"/>
      <c r="CJ101" s="101"/>
      <c r="CK101" s="113"/>
      <c r="CL101" s="55"/>
      <c r="CM101" s="114"/>
      <c r="CO101" s="101"/>
      <c r="CP101" s="101"/>
      <c r="CQ101" s="113"/>
      <c r="CR101" s="55"/>
      <c r="CS101" s="114"/>
      <c r="CT101" s="53"/>
    </row>
    <row r="102" spans="1:98" x14ac:dyDescent="0.2">
      <c r="A102" s="6"/>
      <c r="C102" s="101"/>
      <c r="D102" s="101"/>
      <c r="E102" s="113"/>
      <c r="F102" s="55"/>
      <c r="G102" s="114"/>
      <c r="H102" s="114"/>
      <c r="I102" s="101"/>
      <c r="J102" s="101"/>
      <c r="K102" s="113"/>
      <c r="L102" s="55"/>
      <c r="M102" s="114"/>
      <c r="N102" s="114"/>
      <c r="Q102" s="113"/>
      <c r="R102" s="55"/>
      <c r="S102" s="114"/>
      <c r="W102" s="113"/>
      <c r="X102" s="55"/>
      <c r="Y102" s="114"/>
      <c r="AC102" s="113"/>
      <c r="AD102" s="55"/>
      <c r="AE102" s="114"/>
      <c r="AI102" s="113"/>
      <c r="AJ102" s="55"/>
      <c r="AK102" s="114"/>
      <c r="AO102" s="113"/>
      <c r="AP102" s="55"/>
      <c r="AQ102" s="114"/>
      <c r="AU102" s="113"/>
      <c r="AV102" s="55"/>
      <c r="AW102" s="114"/>
      <c r="AX102" s="100"/>
      <c r="BA102" s="113"/>
      <c r="BB102" s="55"/>
      <c r="BC102" s="114"/>
      <c r="BD102" s="100"/>
      <c r="BG102" s="113"/>
      <c r="BH102" s="55"/>
      <c r="BI102" s="114"/>
      <c r="BK102" s="101"/>
      <c r="BL102" s="101"/>
      <c r="BM102" s="113"/>
      <c r="BN102" s="55"/>
      <c r="BO102" s="114"/>
      <c r="BQ102" s="101"/>
      <c r="BR102" s="101"/>
      <c r="BS102" s="113"/>
      <c r="BT102" s="55"/>
      <c r="BU102" s="114"/>
      <c r="BW102" s="101"/>
      <c r="BX102" s="101"/>
      <c r="BY102" s="113"/>
      <c r="BZ102" s="55"/>
      <c r="CA102" s="114"/>
      <c r="CC102" s="101"/>
      <c r="CD102" s="101"/>
      <c r="CE102" s="113"/>
      <c r="CF102" s="55"/>
      <c r="CG102" s="114"/>
      <c r="CI102" s="101"/>
      <c r="CJ102" s="101"/>
      <c r="CK102" s="113"/>
      <c r="CL102" s="55"/>
      <c r="CM102" s="114"/>
      <c r="CO102" s="101"/>
      <c r="CP102" s="101"/>
      <c r="CQ102" s="113"/>
      <c r="CR102" s="55"/>
      <c r="CS102" s="114"/>
      <c r="CT102" s="53"/>
    </row>
    <row r="103" spans="1:98" x14ac:dyDescent="0.2">
      <c r="A103" s="6"/>
      <c r="C103" s="101"/>
      <c r="D103" s="101"/>
      <c r="E103" s="113"/>
      <c r="F103" s="55"/>
      <c r="G103" s="114"/>
      <c r="H103" s="114"/>
      <c r="I103" s="101"/>
      <c r="J103" s="101"/>
      <c r="K103" s="113"/>
      <c r="L103" s="55"/>
      <c r="M103" s="114"/>
      <c r="N103" s="114"/>
      <c r="Q103" s="113"/>
      <c r="R103" s="55"/>
      <c r="S103" s="114"/>
      <c r="W103" s="113"/>
      <c r="X103" s="55"/>
      <c r="Y103" s="114"/>
      <c r="AC103" s="113"/>
      <c r="AD103" s="55"/>
      <c r="AE103" s="114"/>
      <c r="AI103" s="113"/>
      <c r="AJ103" s="55"/>
      <c r="AK103" s="114"/>
      <c r="AO103" s="113"/>
      <c r="AP103" s="55"/>
      <c r="AQ103" s="114"/>
      <c r="AU103" s="113"/>
      <c r="AV103" s="55"/>
      <c r="AW103" s="114"/>
      <c r="AX103" s="100"/>
      <c r="BA103" s="113"/>
      <c r="BB103" s="55"/>
      <c r="BC103" s="114"/>
      <c r="BD103" s="100"/>
      <c r="BG103" s="113"/>
      <c r="BH103" s="55"/>
      <c r="BI103" s="114"/>
      <c r="BK103" s="101"/>
      <c r="BL103" s="101"/>
      <c r="BM103" s="113"/>
      <c r="BN103" s="55"/>
      <c r="BO103" s="114"/>
      <c r="BQ103" s="101"/>
      <c r="BR103" s="101"/>
      <c r="BS103" s="113"/>
      <c r="BT103" s="55"/>
      <c r="BU103" s="114"/>
      <c r="BW103" s="101"/>
      <c r="BX103" s="101"/>
      <c r="BY103" s="113"/>
      <c r="BZ103" s="55"/>
      <c r="CA103" s="114"/>
      <c r="CC103" s="101"/>
      <c r="CD103" s="101"/>
      <c r="CE103" s="113"/>
      <c r="CF103" s="55"/>
      <c r="CG103" s="114"/>
      <c r="CI103" s="101"/>
      <c r="CJ103" s="101"/>
      <c r="CK103" s="113"/>
      <c r="CL103" s="55"/>
      <c r="CM103" s="114"/>
      <c r="CO103" s="101"/>
      <c r="CP103" s="101"/>
      <c r="CQ103" s="113"/>
      <c r="CR103" s="55"/>
      <c r="CS103" s="114"/>
      <c r="CT103" s="53"/>
    </row>
    <row r="104" spans="1:98" x14ac:dyDescent="0.2">
      <c r="A104" s="6"/>
      <c r="C104" s="101"/>
      <c r="D104" s="101"/>
      <c r="E104" s="113"/>
      <c r="F104" s="55"/>
      <c r="G104" s="114"/>
      <c r="H104" s="114"/>
      <c r="I104" s="101"/>
      <c r="J104" s="101"/>
      <c r="K104" s="113"/>
      <c r="L104" s="55"/>
      <c r="M104" s="114"/>
      <c r="N104" s="114"/>
      <c r="Q104" s="113"/>
      <c r="R104" s="55"/>
      <c r="S104" s="114"/>
      <c r="W104" s="113"/>
      <c r="X104" s="55"/>
      <c r="Y104" s="114"/>
      <c r="AC104" s="113"/>
      <c r="AD104" s="55"/>
      <c r="AE104" s="114"/>
      <c r="AI104" s="113"/>
      <c r="AJ104" s="55"/>
      <c r="AK104" s="114"/>
      <c r="AO104" s="113"/>
      <c r="AP104" s="55"/>
      <c r="AQ104" s="114"/>
      <c r="AU104" s="113"/>
      <c r="AV104" s="55"/>
      <c r="AW104" s="114"/>
      <c r="AX104" s="100"/>
      <c r="BA104" s="113"/>
      <c r="BB104" s="55"/>
      <c r="BC104" s="114"/>
      <c r="BD104" s="100"/>
      <c r="BG104" s="113"/>
      <c r="BH104" s="55"/>
      <c r="BI104" s="114"/>
      <c r="BK104" s="101"/>
      <c r="BL104" s="101"/>
      <c r="BM104" s="113"/>
      <c r="BN104" s="55"/>
      <c r="BO104" s="114"/>
      <c r="BQ104" s="101"/>
      <c r="BR104" s="101"/>
      <c r="BS104" s="113"/>
      <c r="BT104" s="55"/>
      <c r="BU104" s="114"/>
      <c r="BW104" s="101"/>
      <c r="BX104" s="101"/>
      <c r="BY104" s="113"/>
      <c r="BZ104" s="55"/>
      <c r="CA104" s="114"/>
      <c r="CC104" s="101"/>
      <c r="CD104" s="101"/>
      <c r="CE104" s="113"/>
      <c r="CF104" s="55"/>
      <c r="CG104" s="114"/>
      <c r="CI104" s="101"/>
      <c r="CJ104" s="101"/>
      <c r="CK104" s="113"/>
      <c r="CL104" s="55"/>
      <c r="CM104" s="114"/>
      <c r="CO104" s="101"/>
      <c r="CP104" s="101"/>
      <c r="CQ104" s="113"/>
      <c r="CR104" s="55"/>
      <c r="CS104" s="114"/>
      <c r="CT104" s="53"/>
    </row>
    <row r="105" spans="1:98" x14ac:dyDescent="0.2">
      <c r="A105" s="6"/>
      <c r="C105" s="101"/>
      <c r="D105" s="101"/>
      <c r="E105" s="113"/>
      <c r="F105" s="55"/>
      <c r="G105" s="114"/>
      <c r="H105" s="114"/>
      <c r="I105" s="101"/>
      <c r="J105" s="101"/>
      <c r="K105" s="113"/>
      <c r="L105" s="55"/>
      <c r="M105" s="114"/>
      <c r="N105" s="114"/>
      <c r="Q105" s="113"/>
      <c r="R105" s="55"/>
      <c r="S105" s="114"/>
      <c r="W105" s="113"/>
      <c r="X105" s="55"/>
      <c r="Y105" s="114"/>
      <c r="AC105" s="113"/>
      <c r="AD105" s="55"/>
      <c r="AE105" s="114"/>
      <c r="AI105" s="113"/>
      <c r="AJ105" s="55"/>
      <c r="AK105" s="114"/>
      <c r="AO105" s="113"/>
      <c r="AP105" s="55"/>
      <c r="AQ105" s="114"/>
      <c r="AU105" s="113"/>
      <c r="AV105" s="55"/>
      <c r="AW105" s="114"/>
      <c r="AX105" s="100"/>
      <c r="BA105" s="113"/>
      <c r="BB105" s="55"/>
      <c r="BC105" s="114"/>
      <c r="BD105" s="100"/>
      <c r="BG105" s="113"/>
      <c r="BH105" s="55"/>
      <c r="BI105" s="114"/>
      <c r="BK105" s="101"/>
      <c r="BL105" s="101"/>
      <c r="BM105" s="113"/>
      <c r="BN105" s="55"/>
      <c r="BO105" s="114"/>
      <c r="BQ105" s="101"/>
      <c r="BR105" s="101"/>
      <c r="BS105" s="113"/>
      <c r="BT105" s="55"/>
      <c r="BU105" s="114"/>
      <c r="BW105" s="101"/>
      <c r="BX105" s="101"/>
      <c r="BY105" s="113"/>
      <c r="BZ105" s="55"/>
      <c r="CA105" s="114"/>
      <c r="CC105" s="101"/>
      <c r="CD105" s="101"/>
      <c r="CE105" s="113"/>
      <c r="CF105" s="55"/>
      <c r="CG105" s="114"/>
      <c r="CI105" s="101"/>
      <c r="CJ105" s="101"/>
      <c r="CK105" s="113"/>
      <c r="CL105" s="55"/>
      <c r="CM105" s="114"/>
      <c r="CO105" s="101"/>
      <c r="CP105" s="101"/>
      <c r="CQ105" s="113"/>
      <c r="CR105" s="55"/>
      <c r="CS105" s="114"/>
      <c r="CT105" s="53"/>
    </row>
    <row r="106" spans="1:98" x14ac:dyDescent="0.2">
      <c r="A106" s="6"/>
      <c r="C106" s="101"/>
      <c r="D106" s="101"/>
      <c r="E106" s="113"/>
      <c r="F106" s="55"/>
      <c r="G106" s="114"/>
      <c r="H106" s="114"/>
      <c r="I106" s="101"/>
      <c r="J106" s="101"/>
      <c r="K106" s="113"/>
      <c r="L106" s="55"/>
      <c r="M106" s="114"/>
      <c r="N106" s="114"/>
      <c r="Q106" s="113"/>
      <c r="R106" s="55"/>
      <c r="S106" s="114"/>
      <c r="W106" s="113"/>
      <c r="X106" s="55"/>
      <c r="Y106" s="114"/>
      <c r="AC106" s="113"/>
      <c r="AD106" s="55"/>
      <c r="AE106" s="114"/>
      <c r="AI106" s="113"/>
      <c r="AJ106" s="55"/>
      <c r="AK106" s="114"/>
      <c r="AO106" s="113"/>
      <c r="AP106" s="55"/>
      <c r="AQ106" s="114"/>
      <c r="AU106" s="113"/>
      <c r="AV106" s="55"/>
      <c r="AW106" s="114"/>
      <c r="AX106" s="100"/>
      <c r="BA106" s="113"/>
      <c r="BB106" s="55"/>
      <c r="BC106" s="114"/>
      <c r="BD106" s="100"/>
      <c r="BG106" s="113"/>
      <c r="BH106" s="55"/>
      <c r="BI106" s="114"/>
      <c r="BK106" s="101"/>
      <c r="BL106" s="101"/>
      <c r="BM106" s="113"/>
      <c r="BN106" s="55"/>
      <c r="BO106" s="114"/>
      <c r="BQ106" s="101"/>
      <c r="BR106" s="101"/>
      <c r="BS106" s="113"/>
      <c r="BT106" s="55"/>
      <c r="BU106" s="114"/>
      <c r="BW106" s="101"/>
      <c r="BX106" s="101"/>
      <c r="BY106" s="113"/>
      <c r="BZ106" s="55"/>
      <c r="CA106" s="114"/>
      <c r="CC106" s="101"/>
      <c r="CD106" s="101"/>
      <c r="CE106" s="113"/>
      <c r="CF106" s="55"/>
      <c r="CG106" s="114"/>
      <c r="CI106" s="101"/>
      <c r="CJ106" s="101"/>
      <c r="CK106" s="113"/>
      <c r="CL106" s="55"/>
      <c r="CM106" s="114"/>
      <c r="CO106" s="101"/>
      <c r="CP106" s="101"/>
      <c r="CQ106" s="113"/>
      <c r="CR106" s="55"/>
      <c r="CS106" s="114"/>
      <c r="CT106" s="53"/>
    </row>
    <row r="107" spans="1:98" x14ac:dyDescent="0.2">
      <c r="A107" s="6"/>
      <c r="C107" s="101"/>
      <c r="D107" s="101"/>
      <c r="E107" s="113"/>
      <c r="F107" s="55"/>
      <c r="G107" s="114"/>
      <c r="H107" s="114"/>
      <c r="I107" s="101"/>
      <c r="J107" s="101"/>
      <c r="K107" s="113"/>
      <c r="L107" s="55"/>
      <c r="M107" s="114"/>
      <c r="N107" s="114"/>
      <c r="Q107" s="113"/>
      <c r="R107" s="55"/>
      <c r="S107" s="114"/>
      <c r="W107" s="113"/>
      <c r="X107" s="55"/>
      <c r="Y107" s="114"/>
      <c r="AC107" s="113"/>
      <c r="AD107" s="55"/>
      <c r="AE107" s="114"/>
      <c r="AI107" s="113"/>
      <c r="AJ107" s="55"/>
      <c r="AK107" s="114"/>
      <c r="AO107" s="113"/>
      <c r="AP107" s="55"/>
      <c r="AQ107" s="114"/>
      <c r="AU107" s="113"/>
      <c r="AV107" s="55"/>
      <c r="AW107" s="114"/>
      <c r="AX107" s="100"/>
      <c r="BA107" s="113"/>
      <c r="BB107" s="55"/>
      <c r="BC107" s="114"/>
      <c r="BD107" s="100"/>
      <c r="BG107" s="113"/>
      <c r="BH107" s="55"/>
      <c r="BI107" s="114"/>
      <c r="BK107" s="101"/>
      <c r="BL107" s="101"/>
      <c r="BM107" s="113"/>
      <c r="BN107" s="55"/>
      <c r="BO107" s="114"/>
      <c r="BQ107" s="101"/>
      <c r="BR107" s="101"/>
      <c r="BS107" s="113"/>
      <c r="BT107" s="55"/>
      <c r="BU107" s="114"/>
      <c r="BW107" s="101"/>
      <c r="BX107" s="101"/>
      <c r="BY107" s="113"/>
      <c r="BZ107" s="55"/>
      <c r="CA107" s="114"/>
      <c r="CC107" s="101"/>
      <c r="CD107" s="101"/>
      <c r="CE107" s="113"/>
      <c r="CF107" s="55"/>
      <c r="CG107" s="114"/>
      <c r="CI107" s="101"/>
      <c r="CJ107" s="101"/>
      <c r="CK107" s="113"/>
      <c r="CL107" s="55"/>
      <c r="CM107" s="114"/>
      <c r="CO107" s="101"/>
      <c r="CP107" s="101"/>
      <c r="CQ107" s="113"/>
      <c r="CR107" s="55"/>
      <c r="CS107" s="114"/>
      <c r="CT107" s="53"/>
    </row>
    <row r="108" spans="1:98" x14ac:dyDescent="0.2">
      <c r="A108" s="6"/>
      <c r="C108" s="101"/>
      <c r="D108" s="101"/>
      <c r="E108" s="113"/>
      <c r="F108" s="55"/>
      <c r="G108" s="114"/>
      <c r="H108" s="114"/>
      <c r="I108" s="101"/>
      <c r="J108" s="101"/>
      <c r="K108" s="113"/>
      <c r="L108" s="55"/>
      <c r="M108" s="114"/>
      <c r="N108" s="114"/>
      <c r="Q108" s="113"/>
      <c r="R108" s="55"/>
      <c r="S108" s="114"/>
      <c r="W108" s="113"/>
      <c r="X108" s="55"/>
      <c r="Y108" s="114"/>
      <c r="AC108" s="113"/>
      <c r="AD108" s="55"/>
      <c r="AE108" s="114"/>
      <c r="AI108" s="113"/>
      <c r="AJ108" s="55"/>
      <c r="AK108" s="114"/>
      <c r="AO108" s="113"/>
      <c r="AP108" s="55"/>
      <c r="AQ108" s="114"/>
      <c r="AU108" s="113"/>
      <c r="AV108" s="55"/>
      <c r="AW108" s="114"/>
      <c r="AX108" s="100"/>
      <c r="BA108" s="113"/>
      <c r="BB108" s="55"/>
      <c r="BC108" s="114"/>
      <c r="BD108" s="100"/>
      <c r="BG108" s="113"/>
      <c r="BH108" s="55"/>
      <c r="BI108" s="114"/>
      <c r="BK108" s="101"/>
      <c r="BL108" s="101"/>
      <c r="BM108" s="113"/>
      <c r="BN108" s="55"/>
      <c r="BO108" s="114"/>
      <c r="BQ108" s="101"/>
      <c r="BR108" s="101"/>
      <c r="BS108" s="113"/>
      <c r="BT108" s="55"/>
      <c r="BU108" s="114"/>
      <c r="BW108" s="101"/>
      <c r="BX108" s="101"/>
      <c r="BY108" s="113"/>
      <c r="BZ108" s="55"/>
      <c r="CA108" s="114"/>
      <c r="CC108" s="101"/>
      <c r="CD108" s="101"/>
      <c r="CE108" s="113"/>
      <c r="CF108" s="55"/>
      <c r="CG108" s="114"/>
      <c r="CI108" s="101"/>
      <c r="CJ108" s="101"/>
      <c r="CK108" s="113"/>
      <c r="CL108" s="55"/>
      <c r="CM108" s="114"/>
      <c r="CO108" s="101"/>
      <c r="CP108" s="101"/>
      <c r="CQ108" s="113"/>
      <c r="CR108" s="55"/>
      <c r="CS108" s="114"/>
      <c r="CT108" s="53"/>
    </row>
    <row r="109" spans="1:98" x14ac:dyDescent="0.2">
      <c r="A109" s="6"/>
      <c r="C109" s="101"/>
      <c r="D109" s="101"/>
      <c r="E109" s="113"/>
      <c r="F109" s="55"/>
      <c r="G109" s="114"/>
      <c r="H109" s="114"/>
      <c r="I109" s="101"/>
      <c r="J109" s="101"/>
      <c r="K109" s="113"/>
      <c r="L109" s="55"/>
      <c r="M109" s="114"/>
      <c r="N109" s="114"/>
      <c r="Q109" s="113"/>
      <c r="R109" s="55"/>
      <c r="S109" s="114"/>
      <c r="W109" s="113"/>
      <c r="X109" s="55"/>
      <c r="Y109" s="114"/>
      <c r="AC109" s="113"/>
      <c r="AD109" s="55"/>
      <c r="AE109" s="114"/>
      <c r="AI109" s="113"/>
      <c r="AJ109" s="55"/>
      <c r="AK109" s="114"/>
      <c r="AO109" s="113"/>
      <c r="AP109" s="55"/>
      <c r="AQ109" s="114"/>
      <c r="AU109" s="113"/>
      <c r="AV109" s="55"/>
      <c r="AW109" s="114"/>
      <c r="AX109" s="100"/>
      <c r="BA109" s="113"/>
      <c r="BB109" s="55"/>
      <c r="BC109" s="114"/>
      <c r="BD109" s="100"/>
      <c r="BG109" s="113"/>
      <c r="BH109" s="55"/>
      <c r="BI109" s="114"/>
      <c r="BK109" s="101"/>
      <c r="BL109" s="101"/>
      <c r="BM109" s="113"/>
      <c r="BN109" s="55"/>
      <c r="BO109" s="114"/>
      <c r="BQ109" s="101"/>
      <c r="BR109" s="101"/>
      <c r="BS109" s="113"/>
      <c r="BT109" s="55"/>
      <c r="BU109" s="114"/>
      <c r="BW109" s="101"/>
      <c r="BX109" s="101"/>
      <c r="BY109" s="113"/>
      <c r="BZ109" s="55"/>
      <c r="CA109" s="114"/>
      <c r="CC109" s="101"/>
      <c r="CD109" s="101"/>
      <c r="CE109" s="113"/>
      <c r="CF109" s="55"/>
      <c r="CG109" s="114"/>
      <c r="CI109" s="101"/>
      <c r="CJ109" s="101"/>
      <c r="CK109" s="113"/>
      <c r="CL109" s="55"/>
      <c r="CM109" s="114"/>
      <c r="CO109" s="101"/>
      <c r="CP109" s="101"/>
      <c r="CQ109" s="113"/>
      <c r="CR109" s="55"/>
      <c r="CS109" s="114"/>
      <c r="CT109" s="53"/>
    </row>
    <row r="110" spans="1:98" x14ac:dyDescent="0.2">
      <c r="A110" s="6"/>
      <c r="C110" s="101"/>
      <c r="D110" s="101"/>
      <c r="E110" s="113"/>
      <c r="F110" s="55"/>
      <c r="G110" s="114"/>
      <c r="H110" s="114"/>
      <c r="I110" s="101"/>
      <c r="J110" s="101"/>
      <c r="K110" s="113"/>
      <c r="L110" s="55"/>
      <c r="M110" s="114"/>
      <c r="N110" s="114"/>
      <c r="Q110" s="113"/>
      <c r="R110" s="55"/>
      <c r="S110" s="114"/>
      <c r="W110" s="113"/>
      <c r="X110" s="55"/>
      <c r="Y110" s="114"/>
      <c r="AC110" s="113"/>
      <c r="AD110" s="55"/>
      <c r="AE110" s="114"/>
      <c r="AI110" s="113"/>
      <c r="AJ110" s="55"/>
      <c r="AK110" s="114"/>
      <c r="AO110" s="113"/>
      <c r="AP110" s="55"/>
      <c r="AQ110" s="114"/>
      <c r="AU110" s="113"/>
      <c r="AV110" s="55"/>
      <c r="AW110" s="114"/>
      <c r="AX110" s="100"/>
      <c r="BA110" s="113"/>
      <c r="BB110" s="55"/>
      <c r="BC110" s="114"/>
      <c r="BD110" s="100"/>
      <c r="BG110" s="113"/>
      <c r="BH110" s="55"/>
      <c r="BI110" s="114"/>
      <c r="BK110" s="101"/>
      <c r="BL110" s="101"/>
      <c r="BM110" s="113"/>
      <c r="BN110" s="55"/>
      <c r="BO110" s="114"/>
      <c r="BQ110" s="101"/>
      <c r="BR110" s="101"/>
      <c r="BS110" s="113"/>
      <c r="BT110" s="55"/>
      <c r="BU110" s="114"/>
      <c r="BW110" s="101"/>
      <c r="BX110" s="101"/>
      <c r="BY110" s="113"/>
      <c r="BZ110" s="55"/>
      <c r="CA110" s="114"/>
      <c r="CC110" s="101"/>
      <c r="CD110" s="101"/>
      <c r="CE110" s="113"/>
      <c r="CF110" s="55"/>
      <c r="CG110" s="114"/>
      <c r="CI110" s="101"/>
      <c r="CJ110" s="101"/>
      <c r="CK110" s="113"/>
      <c r="CL110" s="55"/>
      <c r="CM110" s="114"/>
      <c r="CO110" s="101"/>
      <c r="CP110" s="101"/>
      <c r="CQ110" s="113"/>
      <c r="CR110" s="55"/>
      <c r="CS110" s="114"/>
      <c r="CT110" s="53"/>
    </row>
    <row r="111" spans="1:98" x14ac:dyDescent="0.2">
      <c r="A111" s="6"/>
      <c r="C111" s="101"/>
      <c r="D111" s="101"/>
      <c r="E111" s="113"/>
      <c r="F111" s="55"/>
      <c r="G111" s="114"/>
      <c r="H111" s="114"/>
      <c r="I111" s="101"/>
      <c r="J111" s="101"/>
      <c r="K111" s="113"/>
      <c r="L111" s="55"/>
      <c r="M111" s="114"/>
      <c r="N111" s="114"/>
      <c r="Q111" s="113"/>
      <c r="R111" s="55"/>
      <c r="S111" s="114"/>
      <c r="W111" s="113"/>
      <c r="X111" s="55"/>
      <c r="Y111" s="114"/>
      <c r="AC111" s="113"/>
      <c r="AD111" s="55"/>
      <c r="AE111" s="114"/>
      <c r="AI111" s="113"/>
      <c r="AJ111" s="55"/>
      <c r="AK111" s="114"/>
      <c r="AO111" s="113"/>
      <c r="AP111" s="55"/>
      <c r="AQ111" s="114"/>
      <c r="AU111" s="113"/>
      <c r="AV111" s="55"/>
      <c r="AW111" s="114"/>
      <c r="AX111" s="100"/>
      <c r="BA111" s="113"/>
      <c r="BB111" s="55"/>
      <c r="BC111" s="114"/>
      <c r="BD111" s="100"/>
      <c r="BG111" s="113"/>
      <c r="BH111" s="55"/>
      <c r="BI111" s="114"/>
      <c r="BK111" s="101"/>
      <c r="BL111" s="101"/>
      <c r="BM111" s="113"/>
      <c r="BN111" s="55"/>
      <c r="BO111" s="114"/>
      <c r="BQ111" s="101"/>
      <c r="BR111" s="101"/>
      <c r="BS111" s="113"/>
      <c r="BT111" s="55"/>
      <c r="BU111" s="114"/>
      <c r="BW111" s="101"/>
      <c r="BX111" s="101"/>
      <c r="BY111" s="113"/>
      <c r="BZ111" s="55"/>
      <c r="CA111" s="114"/>
      <c r="CC111" s="101"/>
      <c r="CD111" s="101"/>
      <c r="CE111" s="113"/>
      <c r="CF111" s="55"/>
      <c r="CG111" s="114"/>
      <c r="CI111" s="101"/>
      <c r="CJ111" s="101"/>
      <c r="CK111" s="113"/>
      <c r="CL111" s="55"/>
      <c r="CM111" s="114"/>
      <c r="CO111" s="101"/>
      <c r="CP111" s="101"/>
      <c r="CQ111" s="113"/>
      <c r="CR111" s="55"/>
      <c r="CS111" s="114"/>
      <c r="CT111" s="53"/>
    </row>
    <row r="112" spans="1:98" x14ac:dyDescent="0.2">
      <c r="A112" s="6"/>
      <c r="C112" s="101"/>
      <c r="D112" s="101"/>
      <c r="E112" s="113"/>
      <c r="F112" s="55"/>
      <c r="G112" s="114"/>
      <c r="H112" s="114"/>
      <c r="I112" s="101"/>
      <c r="J112" s="101"/>
      <c r="K112" s="113"/>
      <c r="L112" s="55"/>
      <c r="M112" s="114"/>
      <c r="N112" s="114"/>
      <c r="Q112" s="113"/>
      <c r="R112" s="55"/>
      <c r="S112" s="114"/>
      <c r="W112" s="113"/>
      <c r="X112" s="55"/>
      <c r="Y112" s="114"/>
      <c r="AC112" s="113"/>
      <c r="AD112" s="55"/>
      <c r="AE112" s="114"/>
      <c r="AI112" s="113"/>
      <c r="AJ112" s="55"/>
      <c r="AK112" s="114"/>
      <c r="AO112" s="113"/>
      <c r="AP112" s="55"/>
      <c r="AQ112" s="114"/>
      <c r="AU112" s="113"/>
      <c r="AV112" s="55"/>
      <c r="AW112" s="114"/>
      <c r="AX112" s="100"/>
      <c r="BA112" s="113"/>
      <c r="BB112" s="55"/>
      <c r="BC112" s="114"/>
      <c r="BD112" s="100"/>
      <c r="BG112" s="113"/>
      <c r="BH112" s="55"/>
      <c r="BI112" s="114"/>
      <c r="BK112" s="101"/>
      <c r="BL112" s="101"/>
      <c r="BM112" s="113"/>
      <c r="BN112" s="55"/>
      <c r="BO112" s="114"/>
      <c r="BQ112" s="101"/>
      <c r="BR112" s="101"/>
      <c r="BS112" s="113"/>
      <c r="BT112" s="55"/>
      <c r="BU112" s="114"/>
      <c r="BW112" s="101"/>
      <c r="BX112" s="101"/>
      <c r="BY112" s="113"/>
      <c r="BZ112" s="55"/>
      <c r="CA112" s="114"/>
      <c r="CC112" s="101"/>
      <c r="CD112" s="101"/>
      <c r="CE112" s="113"/>
      <c r="CF112" s="55"/>
      <c r="CG112" s="114"/>
      <c r="CI112" s="101"/>
      <c r="CJ112" s="101"/>
      <c r="CK112" s="113"/>
      <c r="CL112" s="55"/>
      <c r="CM112" s="114"/>
      <c r="CO112" s="101"/>
      <c r="CP112" s="101"/>
      <c r="CQ112" s="113"/>
      <c r="CR112" s="55"/>
      <c r="CS112" s="114"/>
      <c r="CT112" s="53"/>
    </row>
    <row r="113" spans="1:98" x14ac:dyDescent="0.2">
      <c r="A113" s="6"/>
      <c r="C113" s="101"/>
      <c r="D113" s="101"/>
      <c r="E113" s="113"/>
      <c r="F113" s="55"/>
      <c r="G113" s="114"/>
      <c r="H113" s="114"/>
      <c r="I113" s="101"/>
      <c r="J113" s="101"/>
      <c r="K113" s="113"/>
      <c r="L113" s="55"/>
      <c r="M113" s="114"/>
      <c r="N113" s="114"/>
      <c r="Q113" s="113"/>
      <c r="R113" s="55"/>
      <c r="S113" s="114"/>
      <c r="W113" s="113"/>
      <c r="X113" s="55"/>
      <c r="Y113" s="114"/>
      <c r="AC113" s="113"/>
      <c r="AD113" s="55"/>
      <c r="AE113" s="114"/>
      <c r="AI113" s="113"/>
      <c r="AJ113" s="55"/>
      <c r="AK113" s="114"/>
      <c r="AO113" s="113"/>
      <c r="AP113" s="55"/>
      <c r="AQ113" s="114"/>
      <c r="AU113" s="113"/>
      <c r="AV113" s="55"/>
      <c r="AW113" s="114"/>
      <c r="AX113" s="100"/>
      <c r="BA113" s="113"/>
      <c r="BB113" s="55"/>
      <c r="BC113" s="114"/>
      <c r="BD113" s="100"/>
      <c r="BG113" s="113"/>
      <c r="BH113" s="55"/>
      <c r="BI113" s="114"/>
      <c r="BK113" s="101"/>
      <c r="BL113" s="101"/>
      <c r="BM113" s="113"/>
      <c r="BN113" s="55"/>
      <c r="BO113" s="114"/>
      <c r="BQ113" s="101"/>
      <c r="BR113" s="101"/>
      <c r="BS113" s="113"/>
      <c r="BT113" s="55"/>
      <c r="BU113" s="114"/>
      <c r="BW113" s="101"/>
      <c r="BX113" s="101"/>
      <c r="BY113" s="113"/>
      <c r="BZ113" s="55"/>
      <c r="CA113" s="114"/>
      <c r="CC113" s="101"/>
      <c r="CD113" s="101"/>
      <c r="CE113" s="113"/>
      <c r="CF113" s="55"/>
      <c r="CG113" s="114"/>
      <c r="CI113" s="101"/>
      <c r="CJ113" s="101"/>
      <c r="CK113" s="113"/>
      <c r="CL113" s="55"/>
      <c r="CM113" s="114"/>
      <c r="CO113" s="101"/>
      <c r="CP113" s="101"/>
      <c r="CQ113" s="113"/>
      <c r="CR113" s="55"/>
      <c r="CS113" s="114"/>
      <c r="CT113" s="53"/>
    </row>
    <row r="114" spans="1:98" x14ac:dyDescent="0.2">
      <c r="A114" s="6"/>
      <c r="C114" s="101"/>
      <c r="D114" s="101"/>
      <c r="E114" s="113"/>
      <c r="F114" s="55"/>
      <c r="G114" s="114"/>
      <c r="H114" s="114"/>
      <c r="I114" s="101"/>
      <c r="J114" s="101"/>
      <c r="K114" s="113"/>
      <c r="L114" s="55"/>
      <c r="M114" s="114"/>
      <c r="N114" s="114"/>
      <c r="Q114" s="113"/>
      <c r="R114" s="55"/>
      <c r="S114" s="114"/>
      <c r="W114" s="113"/>
      <c r="X114" s="55"/>
      <c r="Y114" s="114"/>
      <c r="AC114" s="113"/>
      <c r="AD114" s="55"/>
      <c r="AE114" s="114"/>
      <c r="AI114" s="113"/>
      <c r="AJ114" s="55"/>
      <c r="AK114" s="114"/>
      <c r="AO114" s="113"/>
      <c r="AP114" s="55"/>
      <c r="AQ114" s="114"/>
      <c r="AU114" s="113"/>
      <c r="AV114" s="55"/>
      <c r="AW114" s="114"/>
      <c r="AX114" s="100"/>
      <c r="BA114" s="113"/>
      <c r="BB114" s="55"/>
      <c r="BC114" s="114"/>
      <c r="BD114" s="100"/>
      <c r="BG114" s="113"/>
      <c r="BH114" s="55"/>
      <c r="BI114" s="114"/>
      <c r="BK114" s="101"/>
      <c r="BL114" s="101"/>
      <c r="BM114" s="113"/>
      <c r="BN114" s="55"/>
      <c r="BO114" s="114"/>
      <c r="BQ114" s="101"/>
      <c r="BR114" s="101"/>
      <c r="BS114" s="113"/>
      <c r="BT114" s="55"/>
      <c r="BU114" s="114"/>
      <c r="BW114" s="101"/>
      <c r="BX114" s="101"/>
      <c r="BY114" s="113"/>
      <c r="BZ114" s="55"/>
      <c r="CA114" s="114"/>
      <c r="CC114" s="101"/>
      <c r="CD114" s="101"/>
      <c r="CE114" s="113"/>
      <c r="CF114" s="55"/>
      <c r="CG114" s="114"/>
      <c r="CI114" s="101"/>
      <c r="CJ114" s="101"/>
      <c r="CK114" s="113"/>
      <c r="CL114" s="55"/>
      <c r="CM114" s="114"/>
      <c r="CO114" s="101"/>
      <c r="CP114" s="101"/>
      <c r="CQ114" s="113"/>
      <c r="CR114" s="55"/>
      <c r="CS114" s="114"/>
      <c r="CT114" s="53"/>
    </row>
    <row r="115" spans="1:98" x14ac:dyDescent="0.2">
      <c r="A115" s="6"/>
      <c r="C115" s="101"/>
      <c r="D115" s="101"/>
      <c r="E115" s="113"/>
      <c r="F115" s="55"/>
      <c r="G115" s="114"/>
      <c r="H115" s="114"/>
      <c r="I115" s="101"/>
      <c r="J115" s="101"/>
      <c r="K115" s="113"/>
      <c r="L115" s="55"/>
      <c r="M115" s="114"/>
      <c r="N115" s="114"/>
      <c r="Q115" s="113"/>
      <c r="R115" s="55"/>
      <c r="S115" s="114"/>
      <c r="W115" s="113"/>
      <c r="X115" s="55"/>
      <c r="Y115" s="114"/>
      <c r="AC115" s="113"/>
      <c r="AD115" s="55"/>
      <c r="AE115" s="114"/>
      <c r="AI115" s="113"/>
      <c r="AJ115" s="55"/>
      <c r="AK115" s="114"/>
      <c r="AO115" s="113"/>
      <c r="AP115" s="55"/>
      <c r="AQ115" s="114"/>
      <c r="AU115" s="113"/>
      <c r="AV115" s="55"/>
      <c r="AW115" s="114"/>
      <c r="AX115" s="100"/>
      <c r="BA115" s="113"/>
      <c r="BB115" s="55"/>
      <c r="BC115" s="114"/>
      <c r="BD115" s="100"/>
      <c r="BG115" s="113"/>
      <c r="BH115" s="55"/>
      <c r="BI115" s="114"/>
      <c r="BK115" s="101"/>
      <c r="BL115" s="101"/>
      <c r="BM115" s="113"/>
      <c r="BN115" s="55"/>
      <c r="BO115" s="114"/>
      <c r="BQ115" s="101"/>
      <c r="BR115" s="101"/>
      <c r="BS115" s="113"/>
      <c r="BT115" s="55"/>
      <c r="BU115" s="114"/>
      <c r="BW115" s="101"/>
      <c r="BX115" s="101"/>
      <c r="BY115" s="113"/>
      <c r="BZ115" s="55"/>
      <c r="CA115" s="114"/>
      <c r="CC115" s="101"/>
      <c r="CD115" s="101"/>
      <c r="CE115" s="113"/>
      <c r="CF115" s="55"/>
      <c r="CG115" s="114"/>
      <c r="CI115" s="101"/>
      <c r="CJ115" s="101"/>
      <c r="CK115" s="113"/>
      <c r="CL115" s="55"/>
      <c r="CM115" s="114"/>
      <c r="CO115" s="101"/>
      <c r="CP115" s="101"/>
      <c r="CQ115" s="113"/>
      <c r="CR115" s="55"/>
      <c r="CS115" s="114"/>
      <c r="CT115" s="53"/>
    </row>
    <row r="116" spans="1:98" x14ac:dyDescent="0.2">
      <c r="A116" s="6"/>
      <c r="C116" s="101"/>
      <c r="D116" s="101"/>
      <c r="E116" s="113"/>
      <c r="F116" s="55"/>
      <c r="G116" s="114"/>
      <c r="H116" s="114"/>
      <c r="I116" s="101"/>
      <c r="J116" s="101"/>
      <c r="K116" s="113"/>
      <c r="L116" s="55"/>
      <c r="M116" s="114"/>
      <c r="N116" s="114"/>
      <c r="Q116" s="113"/>
      <c r="R116" s="55"/>
      <c r="S116" s="114"/>
      <c r="W116" s="113"/>
      <c r="X116" s="55"/>
      <c r="Y116" s="114"/>
      <c r="AC116" s="113"/>
      <c r="AD116" s="55"/>
      <c r="AE116" s="114"/>
      <c r="AI116" s="113"/>
      <c r="AJ116" s="55"/>
      <c r="AK116" s="114"/>
      <c r="AO116" s="113"/>
      <c r="AP116" s="55"/>
      <c r="AQ116" s="114"/>
      <c r="AU116" s="113"/>
      <c r="AV116" s="55"/>
      <c r="AW116" s="114"/>
      <c r="AX116" s="100"/>
      <c r="BA116" s="113"/>
      <c r="BB116" s="55"/>
      <c r="BC116" s="114"/>
      <c r="BD116" s="100"/>
      <c r="BG116" s="113"/>
      <c r="BH116" s="55"/>
      <c r="BI116" s="114"/>
      <c r="BK116" s="101"/>
      <c r="BL116" s="101"/>
      <c r="BM116" s="113"/>
      <c r="BN116" s="55"/>
      <c r="BO116" s="114"/>
      <c r="BQ116" s="101"/>
      <c r="BR116" s="101"/>
      <c r="BS116" s="113"/>
      <c r="BT116" s="55"/>
      <c r="BU116" s="114"/>
      <c r="BW116" s="101"/>
      <c r="BX116" s="101"/>
      <c r="BY116" s="113"/>
      <c r="BZ116" s="55"/>
      <c r="CA116" s="114"/>
      <c r="CC116" s="101"/>
      <c r="CD116" s="101"/>
      <c r="CE116" s="113"/>
      <c r="CF116" s="55"/>
      <c r="CG116" s="114"/>
      <c r="CI116" s="101"/>
      <c r="CJ116" s="101"/>
      <c r="CK116" s="113"/>
      <c r="CL116" s="55"/>
      <c r="CM116" s="114"/>
      <c r="CO116" s="101"/>
      <c r="CP116" s="101"/>
      <c r="CQ116" s="113"/>
      <c r="CR116" s="55"/>
      <c r="CS116" s="114"/>
      <c r="CT116" s="53"/>
    </row>
    <row r="117" spans="1:98" x14ac:dyDescent="0.2">
      <c r="A117" s="6"/>
      <c r="C117" s="101"/>
      <c r="D117" s="101"/>
      <c r="E117" s="113"/>
      <c r="F117" s="55"/>
      <c r="G117" s="114"/>
      <c r="H117" s="114"/>
      <c r="I117" s="101"/>
      <c r="J117" s="101"/>
      <c r="K117" s="113"/>
      <c r="L117" s="55"/>
      <c r="M117" s="114"/>
      <c r="N117" s="114"/>
      <c r="Q117" s="113"/>
      <c r="R117" s="55"/>
      <c r="S117" s="114"/>
      <c r="W117" s="113"/>
      <c r="X117" s="55"/>
      <c r="Y117" s="114"/>
      <c r="AC117" s="113"/>
      <c r="AD117" s="55"/>
      <c r="AE117" s="114"/>
      <c r="AI117" s="113"/>
      <c r="AJ117" s="55"/>
      <c r="AK117" s="114"/>
      <c r="AO117" s="113"/>
      <c r="AP117" s="55"/>
      <c r="AQ117" s="114"/>
      <c r="AU117" s="113"/>
      <c r="AV117" s="55"/>
      <c r="AW117" s="114"/>
      <c r="AX117" s="100"/>
      <c r="BA117" s="113"/>
      <c r="BB117" s="55"/>
      <c r="BC117" s="114"/>
      <c r="BD117" s="100"/>
      <c r="BG117" s="113"/>
      <c r="BH117" s="55"/>
      <c r="BI117" s="114"/>
      <c r="BK117" s="101"/>
      <c r="BL117" s="101"/>
      <c r="BM117" s="113"/>
      <c r="BN117" s="55"/>
      <c r="BO117" s="114"/>
      <c r="BQ117" s="101"/>
      <c r="BR117" s="101"/>
      <c r="BS117" s="113"/>
      <c r="BT117" s="55"/>
      <c r="BU117" s="114"/>
      <c r="BW117" s="101"/>
      <c r="BX117" s="101"/>
      <c r="BY117" s="113"/>
      <c r="BZ117" s="55"/>
      <c r="CA117" s="114"/>
      <c r="CC117" s="101"/>
      <c r="CD117" s="101"/>
      <c r="CE117" s="113"/>
      <c r="CF117" s="55"/>
      <c r="CG117" s="114"/>
      <c r="CI117" s="101"/>
      <c r="CJ117" s="101"/>
      <c r="CK117" s="113"/>
      <c r="CL117" s="55"/>
      <c r="CM117" s="114"/>
      <c r="CO117" s="101"/>
      <c r="CP117" s="101"/>
      <c r="CQ117" s="113"/>
      <c r="CR117" s="55"/>
      <c r="CS117" s="114"/>
      <c r="CT117" s="53"/>
    </row>
    <row r="118" spans="1:98" x14ac:dyDescent="0.2">
      <c r="A118" s="6"/>
      <c r="C118" s="101"/>
      <c r="D118" s="101"/>
      <c r="E118" s="113"/>
      <c r="F118" s="55"/>
      <c r="G118" s="114"/>
      <c r="H118" s="114"/>
      <c r="I118" s="101"/>
      <c r="J118" s="101"/>
      <c r="K118" s="113"/>
      <c r="L118" s="55"/>
      <c r="M118" s="114"/>
      <c r="N118" s="114"/>
      <c r="Q118" s="113"/>
      <c r="R118" s="55"/>
      <c r="S118" s="114"/>
      <c r="W118" s="113"/>
      <c r="X118" s="55"/>
      <c r="Y118" s="114"/>
      <c r="AC118" s="113"/>
      <c r="AD118" s="55"/>
      <c r="AE118" s="114"/>
      <c r="AI118" s="113"/>
      <c r="AJ118" s="55"/>
      <c r="AK118" s="114"/>
      <c r="AO118" s="113"/>
      <c r="AP118" s="55"/>
      <c r="AQ118" s="114"/>
      <c r="AU118" s="113"/>
      <c r="AV118" s="55"/>
      <c r="AW118" s="114"/>
      <c r="AX118" s="100"/>
      <c r="BA118" s="113"/>
      <c r="BB118" s="55"/>
      <c r="BC118" s="114"/>
      <c r="BD118" s="100"/>
      <c r="BG118" s="113"/>
      <c r="BH118" s="55"/>
      <c r="BI118" s="114"/>
      <c r="BK118" s="101"/>
      <c r="BL118" s="101"/>
      <c r="BM118" s="113"/>
      <c r="BN118" s="55"/>
      <c r="BO118" s="114"/>
      <c r="BQ118" s="101"/>
      <c r="BR118" s="101"/>
      <c r="BS118" s="113"/>
      <c r="BT118" s="55"/>
      <c r="BU118" s="114"/>
      <c r="BW118" s="101"/>
      <c r="BX118" s="101"/>
      <c r="BY118" s="113"/>
      <c r="BZ118" s="55"/>
      <c r="CA118" s="114"/>
      <c r="CC118" s="101"/>
      <c r="CD118" s="101"/>
      <c r="CE118" s="113"/>
      <c r="CF118" s="55"/>
      <c r="CG118" s="114"/>
      <c r="CI118" s="101"/>
      <c r="CJ118" s="101"/>
      <c r="CK118" s="113"/>
      <c r="CL118" s="55"/>
      <c r="CM118" s="114"/>
      <c r="CO118" s="101"/>
      <c r="CP118" s="101"/>
      <c r="CQ118" s="113"/>
      <c r="CR118" s="55"/>
      <c r="CS118" s="114"/>
      <c r="CT118" s="53"/>
    </row>
    <row r="119" spans="1:98" x14ac:dyDescent="0.2">
      <c r="A119" s="6"/>
      <c r="C119" s="101"/>
      <c r="D119" s="101"/>
      <c r="E119" s="113"/>
      <c r="F119" s="55"/>
      <c r="G119" s="114"/>
      <c r="H119" s="114"/>
      <c r="I119" s="101"/>
      <c r="J119" s="101"/>
      <c r="K119" s="113"/>
      <c r="L119" s="55"/>
      <c r="M119" s="114"/>
      <c r="N119" s="114"/>
      <c r="Q119" s="113"/>
      <c r="R119" s="55"/>
      <c r="S119" s="114"/>
      <c r="W119" s="113"/>
      <c r="X119" s="55"/>
      <c r="Y119" s="114"/>
      <c r="AC119" s="113"/>
      <c r="AD119" s="55"/>
      <c r="AE119" s="114"/>
      <c r="AI119" s="113"/>
      <c r="AJ119" s="55"/>
      <c r="AK119" s="114"/>
      <c r="AO119" s="113"/>
      <c r="AP119" s="55"/>
      <c r="AQ119" s="114"/>
      <c r="AU119" s="113"/>
      <c r="AV119" s="55"/>
      <c r="AW119" s="114"/>
      <c r="AX119" s="100"/>
      <c r="BA119" s="113"/>
      <c r="BB119" s="55"/>
      <c r="BC119" s="114"/>
      <c r="BD119" s="100"/>
      <c r="BG119" s="113"/>
      <c r="BH119" s="55"/>
      <c r="BI119" s="114"/>
      <c r="BK119" s="101"/>
      <c r="BL119" s="101"/>
      <c r="BM119" s="113"/>
      <c r="BN119" s="55"/>
      <c r="BO119" s="114"/>
      <c r="BQ119" s="101"/>
      <c r="BR119" s="101"/>
      <c r="BS119" s="113"/>
      <c r="BT119" s="55"/>
      <c r="BU119" s="114"/>
      <c r="BW119" s="101"/>
      <c r="BX119" s="101"/>
      <c r="BY119" s="113"/>
      <c r="BZ119" s="55"/>
      <c r="CA119" s="114"/>
      <c r="CC119" s="101"/>
      <c r="CD119" s="101"/>
      <c r="CE119" s="113"/>
      <c r="CF119" s="55"/>
      <c r="CG119" s="114"/>
      <c r="CI119" s="101"/>
      <c r="CJ119" s="101"/>
      <c r="CK119" s="113"/>
      <c r="CL119" s="55"/>
      <c r="CM119" s="114"/>
      <c r="CO119" s="101"/>
      <c r="CP119" s="101"/>
      <c r="CQ119" s="113"/>
      <c r="CR119" s="55"/>
      <c r="CS119" s="114"/>
      <c r="CT119" s="53"/>
    </row>
    <row r="120" spans="1:98" ht="127.5" customHeight="1" x14ac:dyDescent="0.2">
      <c r="A120" s="6"/>
      <c r="C120" s="101"/>
      <c r="D120" s="101"/>
      <c r="E120" s="113"/>
      <c r="F120" s="55"/>
      <c r="G120" s="114"/>
      <c r="H120" s="114"/>
      <c r="I120" s="101"/>
      <c r="J120" s="101"/>
      <c r="K120" s="113"/>
      <c r="L120" s="55"/>
      <c r="M120" s="114"/>
      <c r="N120" s="114"/>
      <c r="Q120" s="113"/>
      <c r="R120" s="55"/>
      <c r="S120" s="114"/>
      <c r="W120" s="113"/>
      <c r="X120" s="55"/>
      <c r="Y120" s="114"/>
      <c r="AC120" s="113"/>
      <c r="AD120" s="55"/>
      <c r="AE120" s="114"/>
      <c r="AI120" s="113"/>
      <c r="AJ120" s="55"/>
      <c r="AK120" s="114"/>
      <c r="AO120" s="113"/>
      <c r="AP120" s="55"/>
      <c r="AQ120" s="114"/>
      <c r="AU120" s="113"/>
      <c r="AV120" s="55"/>
      <c r="AW120" s="114"/>
      <c r="AX120" s="100"/>
      <c r="BA120" s="113"/>
      <c r="BB120" s="55"/>
      <c r="BC120" s="114"/>
      <c r="BD120" s="100"/>
      <c r="BG120" s="113"/>
      <c r="BH120" s="55"/>
      <c r="BI120" s="114"/>
      <c r="BK120" s="101"/>
      <c r="BL120" s="101"/>
      <c r="BM120" s="113"/>
      <c r="BN120" s="55"/>
      <c r="BO120" s="114"/>
      <c r="BQ120" s="101"/>
      <c r="BR120" s="101"/>
      <c r="BS120" s="113"/>
      <c r="BT120" s="55"/>
      <c r="BU120" s="114"/>
      <c r="BW120" s="101"/>
      <c r="BX120" s="101"/>
      <c r="BY120" s="113"/>
      <c r="BZ120" s="55"/>
      <c r="CA120" s="114"/>
      <c r="CC120" s="101"/>
      <c r="CD120" s="101"/>
      <c r="CE120" s="113"/>
      <c r="CF120" s="55"/>
      <c r="CG120" s="114"/>
      <c r="CI120" s="101"/>
      <c r="CJ120" s="101"/>
      <c r="CK120" s="113"/>
      <c r="CL120" s="55"/>
      <c r="CM120" s="114"/>
      <c r="CO120" s="101"/>
      <c r="CP120" s="101"/>
      <c r="CQ120" s="113"/>
      <c r="CR120" s="55"/>
      <c r="CS120" s="114"/>
      <c r="CT120" s="53"/>
    </row>
    <row r="121" spans="1:98" ht="56.25" customHeight="1" x14ac:dyDescent="0.2">
      <c r="A121" s="6"/>
      <c r="C121" s="101"/>
      <c r="D121" s="101"/>
      <c r="E121" s="113"/>
      <c r="F121" s="55"/>
      <c r="G121" s="114"/>
      <c r="H121" s="114"/>
      <c r="I121" s="101"/>
      <c r="J121" s="101"/>
      <c r="K121" s="113"/>
      <c r="L121" s="55"/>
      <c r="M121" s="114"/>
      <c r="N121" s="114"/>
      <c r="Q121" s="113"/>
      <c r="R121" s="55"/>
      <c r="S121" s="114"/>
      <c r="W121" s="113"/>
      <c r="X121" s="55"/>
      <c r="Y121" s="114"/>
      <c r="AC121" s="113"/>
      <c r="AD121" s="55"/>
      <c r="AE121" s="114"/>
      <c r="AI121" s="113"/>
      <c r="AJ121" s="55"/>
      <c r="AK121" s="114"/>
      <c r="AO121" s="113"/>
      <c r="AP121" s="55"/>
      <c r="AQ121" s="114"/>
      <c r="AU121" s="113"/>
      <c r="AV121" s="55"/>
      <c r="AW121" s="114"/>
      <c r="AX121" s="100"/>
      <c r="BA121" s="113"/>
      <c r="BB121" s="55"/>
      <c r="BC121" s="114"/>
      <c r="BD121" s="100"/>
      <c r="BG121" s="113"/>
      <c r="BH121" s="55"/>
      <c r="BI121" s="114"/>
      <c r="BK121" s="101"/>
      <c r="BL121" s="101"/>
      <c r="BM121" s="113"/>
      <c r="BN121" s="55"/>
      <c r="BO121" s="114"/>
      <c r="BQ121" s="101"/>
      <c r="BR121" s="101"/>
      <c r="BS121" s="113"/>
      <c r="BT121" s="55"/>
      <c r="BU121" s="114"/>
      <c r="BW121" s="101"/>
      <c r="BX121" s="101"/>
      <c r="BY121" s="113"/>
      <c r="BZ121" s="55"/>
      <c r="CA121" s="114"/>
      <c r="CC121" s="101"/>
      <c r="CD121" s="101"/>
      <c r="CE121" s="113"/>
      <c r="CF121" s="55"/>
      <c r="CG121" s="114"/>
      <c r="CI121" s="101"/>
      <c r="CJ121" s="101"/>
      <c r="CK121" s="113"/>
      <c r="CL121" s="55"/>
      <c r="CM121" s="114"/>
      <c r="CO121" s="101"/>
      <c r="CP121" s="101"/>
      <c r="CQ121" s="113"/>
      <c r="CR121" s="55"/>
      <c r="CS121" s="114"/>
      <c r="CT121" s="53"/>
    </row>
    <row r="122" spans="1:98" x14ac:dyDescent="0.2">
      <c r="A122" s="6"/>
      <c r="C122" s="101"/>
      <c r="D122" s="101"/>
      <c r="E122" s="113"/>
      <c r="F122" s="55"/>
      <c r="G122" s="114"/>
      <c r="H122" s="114"/>
      <c r="I122" s="101"/>
      <c r="J122" s="101"/>
      <c r="K122" s="113"/>
      <c r="L122" s="55"/>
      <c r="M122" s="114"/>
      <c r="N122" s="114"/>
      <c r="Q122" s="113"/>
      <c r="R122" s="55"/>
      <c r="S122" s="114"/>
      <c r="W122" s="113"/>
      <c r="X122" s="55"/>
      <c r="Y122" s="114"/>
      <c r="AC122" s="113"/>
      <c r="AD122" s="55"/>
      <c r="AE122" s="114"/>
      <c r="AI122" s="113"/>
      <c r="AJ122" s="55"/>
      <c r="AK122" s="114"/>
      <c r="AO122" s="113"/>
      <c r="AP122" s="55"/>
      <c r="AQ122" s="114"/>
      <c r="AU122" s="113"/>
      <c r="AV122" s="55"/>
      <c r="AW122" s="114"/>
      <c r="AX122" s="100"/>
      <c r="BA122" s="113"/>
      <c r="BB122" s="55"/>
      <c r="BC122" s="114"/>
      <c r="BD122" s="100"/>
      <c r="BG122" s="113"/>
      <c r="BH122" s="55"/>
      <c r="BI122" s="114"/>
      <c r="BK122" s="101"/>
      <c r="BL122" s="101"/>
      <c r="BM122" s="113"/>
      <c r="BN122" s="55"/>
      <c r="BO122" s="114"/>
      <c r="BQ122" s="101"/>
      <c r="BR122" s="101"/>
      <c r="BS122" s="113"/>
      <c r="BT122" s="55"/>
      <c r="BU122" s="114"/>
      <c r="BW122" s="101"/>
      <c r="BX122" s="101"/>
      <c r="BY122" s="113"/>
      <c r="BZ122" s="55"/>
      <c r="CA122" s="114"/>
      <c r="CC122" s="101"/>
      <c r="CD122" s="101"/>
      <c r="CE122" s="113"/>
      <c r="CF122" s="55"/>
      <c r="CG122" s="114"/>
      <c r="CI122" s="101"/>
      <c r="CJ122" s="101"/>
      <c r="CK122" s="113"/>
      <c r="CL122" s="55"/>
      <c r="CM122" s="114"/>
      <c r="CO122" s="101"/>
      <c r="CP122" s="101"/>
      <c r="CQ122" s="113"/>
      <c r="CR122" s="55"/>
      <c r="CS122" s="114"/>
      <c r="CT122" s="53"/>
    </row>
    <row r="123" spans="1:98" x14ac:dyDescent="0.2">
      <c r="A123" s="6"/>
      <c r="C123" s="101"/>
      <c r="D123" s="101"/>
      <c r="E123" s="113"/>
      <c r="F123" s="55"/>
      <c r="G123" s="114"/>
      <c r="H123" s="114"/>
      <c r="I123" s="101"/>
      <c r="J123" s="101"/>
      <c r="K123" s="113"/>
      <c r="L123" s="55"/>
      <c r="M123" s="114"/>
      <c r="N123" s="114"/>
      <c r="Q123" s="113"/>
      <c r="R123" s="55"/>
      <c r="S123" s="114"/>
      <c r="W123" s="113"/>
      <c r="X123" s="55"/>
      <c r="Y123" s="114"/>
      <c r="AC123" s="113"/>
      <c r="AD123" s="55"/>
      <c r="AE123" s="114"/>
      <c r="AI123" s="113"/>
      <c r="AJ123" s="55"/>
      <c r="AK123" s="114"/>
      <c r="AO123" s="113"/>
      <c r="AP123" s="55"/>
      <c r="AQ123" s="114"/>
      <c r="AU123" s="113"/>
      <c r="AV123" s="55"/>
      <c r="AW123" s="114"/>
      <c r="AX123" s="100"/>
      <c r="BA123" s="113"/>
      <c r="BB123" s="55"/>
      <c r="BC123" s="114"/>
      <c r="BD123" s="100"/>
      <c r="BG123" s="113"/>
      <c r="BH123" s="55"/>
      <c r="BI123" s="114"/>
      <c r="BK123" s="101"/>
      <c r="BL123" s="101"/>
      <c r="BM123" s="113"/>
      <c r="BN123" s="55"/>
      <c r="BO123" s="114"/>
      <c r="BQ123" s="101"/>
      <c r="BR123" s="101"/>
      <c r="BS123" s="113"/>
      <c r="BT123" s="55"/>
      <c r="BU123" s="114"/>
      <c r="BW123" s="101"/>
      <c r="BX123" s="101"/>
      <c r="BY123" s="113"/>
      <c r="BZ123" s="55"/>
      <c r="CA123" s="114"/>
      <c r="CC123" s="101"/>
      <c r="CD123" s="101"/>
      <c r="CE123" s="113"/>
      <c r="CF123" s="55"/>
      <c r="CG123" s="114"/>
      <c r="CI123" s="101"/>
      <c r="CJ123" s="101"/>
      <c r="CK123" s="113"/>
      <c r="CL123" s="55"/>
      <c r="CM123" s="114"/>
      <c r="CO123" s="101"/>
      <c r="CP123" s="101"/>
      <c r="CQ123" s="113"/>
      <c r="CR123" s="55"/>
      <c r="CS123" s="114"/>
      <c r="CT123" s="53"/>
    </row>
    <row r="124" spans="1:98" x14ac:dyDescent="0.2">
      <c r="A124" s="6"/>
      <c r="C124" s="101"/>
      <c r="D124" s="101"/>
      <c r="E124" s="113"/>
      <c r="F124" s="55"/>
      <c r="G124" s="114"/>
      <c r="H124" s="114"/>
      <c r="I124" s="101"/>
      <c r="J124" s="101"/>
      <c r="K124" s="113"/>
      <c r="L124" s="55"/>
      <c r="M124" s="114"/>
      <c r="N124" s="114"/>
      <c r="Q124" s="113"/>
      <c r="R124" s="55"/>
      <c r="S124" s="114"/>
      <c r="W124" s="113"/>
      <c r="X124" s="55"/>
      <c r="Y124" s="114"/>
      <c r="AC124" s="113"/>
      <c r="AD124" s="55"/>
      <c r="AE124" s="114"/>
      <c r="AI124" s="113"/>
      <c r="AJ124" s="55"/>
      <c r="AK124" s="114"/>
      <c r="AO124" s="113"/>
      <c r="AP124" s="55"/>
      <c r="AQ124" s="114"/>
      <c r="AU124" s="113"/>
      <c r="AV124" s="55"/>
      <c r="AW124" s="114"/>
      <c r="AX124" s="100"/>
      <c r="BA124" s="113"/>
      <c r="BB124" s="55"/>
      <c r="BC124" s="114"/>
      <c r="BD124" s="100"/>
      <c r="BG124" s="113"/>
      <c r="BH124" s="55"/>
      <c r="BI124" s="114"/>
      <c r="BK124" s="101"/>
      <c r="BL124" s="101"/>
      <c r="BM124" s="113"/>
      <c r="BN124" s="55"/>
      <c r="BO124" s="114"/>
      <c r="BQ124" s="101"/>
      <c r="BR124" s="101"/>
      <c r="BS124" s="113"/>
      <c r="BT124" s="55"/>
      <c r="BU124" s="114"/>
      <c r="BW124" s="101"/>
      <c r="BX124" s="101"/>
      <c r="BY124" s="113"/>
      <c r="BZ124" s="55"/>
      <c r="CA124" s="114"/>
      <c r="CC124" s="101"/>
      <c r="CD124" s="101"/>
      <c r="CE124" s="113"/>
      <c r="CF124" s="55"/>
      <c r="CG124" s="114"/>
      <c r="CI124" s="101"/>
      <c r="CJ124" s="101"/>
      <c r="CK124" s="113"/>
      <c r="CL124" s="55"/>
      <c r="CM124" s="114"/>
      <c r="CO124" s="101"/>
      <c r="CP124" s="101"/>
      <c r="CQ124" s="113"/>
      <c r="CR124" s="55"/>
      <c r="CS124" s="114"/>
      <c r="CT124" s="53"/>
    </row>
    <row r="125" spans="1:98" x14ac:dyDescent="0.2">
      <c r="A125" s="6"/>
      <c r="C125" s="101"/>
      <c r="D125" s="101"/>
      <c r="E125" s="113"/>
      <c r="F125" s="55"/>
      <c r="G125" s="114"/>
      <c r="H125" s="114"/>
      <c r="I125" s="101"/>
      <c r="J125" s="101"/>
      <c r="K125" s="113"/>
      <c r="L125" s="55"/>
      <c r="M125" s="114"/>
      <c r="N125" s="114"/>
      <c r="Q125" s="113"/>
      <c r="R125" s="55"/>
      <c r="S125" s="114"/>
      <c r="W125" s="113"/>
      <c r="X125" s="55"/>
      <c r="Y125" s="114"/>
      <c r="AC125" s="113"/>
      <c r="AD125" s="55"/>
      <c r="AE125" s="114"/>
      <c r="AI125" s="113"/>
      <c r="AJ125" s="55"/>
      <c r="AK125" s="114"/>
      <c r="AO125" s="113"/>
      <c r="AP125" s="55"/>
      <c r="AQ125" s="114"/>
      <c r="AU125" s="113"/>
      <c r="AV125" s="55"/>
      <c r="AW125" s="114"/>
      <c r="AX125" s="100"/>
      <c r="BA125" s="113"/>
      <c r="BB125" s="55"/>
      <c r="BC125" s="114"/>
      <c r="BD125" s="100"/>
      <c r="BG125" s="113"/>
      <c r="BH125" s="55"/>
      <c r="BI125" s="114"/>
      <c r="BK125" s="101"/>
      <c r="BL125" s="101"/>
      <c r="BM125" s="113"/>
      <c r="BN125" s="55"/>
      <c r="BO125" s="114"/>
      <c r="BQ125" s="101"/>
      <c r="BR125" s="101"/>
      <c r="BS125" s="113"/>
      <c r="BT125" s="55"/>
      <c r="BU125" s="114"/>
      <c r="BW125" s="101"/>
      <c r="BX125" s="101"/>
      <c r="BY125" s="113"/>
      <c r="BZ125" s="55"/>
      <c r="CA125" s="114"/>
      <c r="CC125" s="101"/>
      <c r="CD125" s="101"/>
      <c r="CE125" s="113"/>
      <c r="CF125" s="55"/>
      <c r="CG125" s="114"/>
      <c r="CI125" s="101"/>
      <c r="CJ125" s="101"/>
      <c r="CK125" s="113"/>
      <c r="CL125" s="55"/>
      <c r="CM125" s="114"/>
      <c r="CO125" s="101"/>
      <c r="CP125" s="101"/>
      <c r="CQ125" s="113"/>
      <c r="CR125" s="55"/>
      <c r="CS125" s="114"/>
      <c r="CT125" s="53"/>
    </row>
    <row r="126" spans="1:98" x14ac:dyDescent="0.2">
      <c r="A126" s="6"/>
      <c r="C126" s="101"/>
      <c r="D126" s="101"/>
      <c r="E126" s="113"/>
      <c r="F126" s="55"/>
      <c r="G126" s="114"/>
      <c r="H126" s="114"/>
      <c r="I126" s="101"/>
      <c r="J126" s="101"/>
      <c r="K126" s="113"/>
      <c r="L126" s="55"/>
      <c r="M126" s="114"/>
      <c r="N126" s="114"/>
      <c r="Q126" s="113"/>
      <c r="R126" s="55"/>
      <c r="S126" s="114"/>
      <c r="W126" s="113"/>
      <c r="X126" s="55"/>
      <c r="Y126" s="114"/>
      <c r="AC126" s="113"/>
      <c r="AD126" s="55"/>
      <c r="AE126" s="114"/>
      <c r="AI126" s="113"/>
      <c r="AJ126" s="55"/>
      <c r="AK126" s="114"/>
      <c r="AO126" s="113"/>
      <c r="AP126" s="55"/>
      <c r="AQ126" s="114"/>
      <c r="AU126" s="113"/>
      <c r="AV126" s="55"/>
      <c r="AW126" s="114"/>
      <c r="AX126" s="100"/>
      <c r="BA126" s="113"/>
      <c r="BB126" s="55"/>
      <c r="BC126" s="114"/>
      <c r="BD126" s="100"/>
      <c r="BG126" s="113"/>
      <c r="BH126" s="55"/>
      <c r="BI126" s="114"/>
      <c r="BK126" s="101"/>
      <c r="BL126" s="101"/>
      <c r="BM126" s="113"/>
      <c r="BN126" s="55"/>
      <c r="BO126" s="114"/>
      <c r="BQ126" s="101"/>
      <c r="BR126" s="101"/>
      <c r="BS126" s="113"/>
      <c r="BT126" s="55"/>
      <c r="BU126" s="114"/>
      <c r="BW126" s="101"/>
      <c r="BX126" s="101"/>
      <c r="BY126" s="113"/>
      <c r="BZ126" s="55"/>
      <c r="CA126" s="114"/>
      <c r="CC126" s="101"/>
      <c r="CD126" s="101"/>
      <c r="CE126" s="113"/>
      <c r="CF126" s="55"/>
      <c r="CG126" s="114"/>
      <c r="CI126" s="101"/>
      <c r="CJ126" s="101"/>
      <c r="CK126" s="113"/>
      <c r="CL126" s="55"/>
      <c r="CM126" s="114"/>
      <c r="CO126" s="101"/>
      <c r="CP126" s="101"/>
      <c r="CQ126" s="113"/>
      <c r="CR126" s="55"/>
      <c r="CS126" s="114"/>
      <c r="CT126" s="53"/>
    </row>
    <row r="127" spans="1:98" x14ac:dyDescent="0.2">
      <c r="A127" s="6"/>
      <c r="C127" s="101"/>
      <c r="D127" s="101"/>
      <c r="E127" s="113"/>
      <c r="F127" s="55"/>
      <c r="G127" s="114"/>
      <c r="H127" s="114"/>
      <c r="I127" s="101"/>
      <c r="J127" s="101"/>
      <c r="K127" s="113"/>
      <c r="L127" s="55"/>
      <c r="M127" s="114"/>
      <c r="N127" s="114"/>
      <c r="Q127" s="113"/>
      <c r="R127" s="55"/>
      <c r="S127" s="114"/>
      <c r="W127" s="113"/>
      <c r="X127" s="55"/>
      <c r="Y127" s="114"/>
      <c r="AC127" s="113"/>
      <c r="AD127" s="55"/>
      <c r="AE127" s="114"/>
      <c r="AI127" s="113"/>
      <c r="AJ127" s="55"/>
      <c r="AK127" s="114"/>
      <c r="AO127" s="113"/>
      <c r="AP127" s="55"/>
      <c r="AQ127" s="114"/>
      <c r="AU127" s="113"/>
      <c r="AV127" s="55"/>
      <c r="AW127" s="114"/>
      <c r="AX127" s="100"/>
      <c r="BA127" s="113"/>
      <c r="BB127" s="55"/>
      <c r="BC127" s="114"/>
      <c r="BD127" s="100"/>
      <c r="BG127" s="113"/>
      <c r="BH127" s="55"/>
      <c r="BI127" s="114"/>
      <c r="BK127" s="101"/>
      <c r="BL127" s="101"/>
      <c r="BM127" s="113"/>
      <c r="BN127" s="55"/>
      <c r="BO127" s="114"/>
      <c r="BQ127" s="101"/>
      <c r="BR127" s="101"/>
      <c r="BS127" s="113"/>
      <c r="BT127" s="55"/>
      <c r="BU127" s="114"/>
      <c r="BW127" s="101"/>
      <c r="BX127" s="101"/>
      <c r="BY127" s="113"/>
      <c r="BZ127" s="55"/>
      <c r="CA127" s="114"/>
      <c r="CC127" s="101"/>
      <c r="CD127" s="101"/>
      <c r="CE127" s="113"/>
      <c r="CF127" s="55"/>
      <c r="CG127" s="114"/>
      <c r="CI127" s="101"/>
      <c r="CJ127" s="101"/>
      <c r="CK127" s="113"/>
      <c r="CL127" s="55"/>
      <c r="CM127" s="114"/>
      <c r="CO127" s="101"/>
      <c r="CP127" s="101"/>
      <c r="CQ127" s="113"/>
      <c r="CR127" s="55"/>
      <c r="CS127" s="114"/>
      <c r="CT127" s="53"/>
    </row>
    <row r="128" spans="1:98" x14ac:dyDescent="0.2">
      <c r="A128" s="6"/>
      <c r="C128" s="101"/>
      <c r="D128" s="101"/>
      <c r="E128" s="113"/>
      <c r="F128" s="55"/>
      <c r="G128" s="114"/>
      <c r="H128" s="114"/>
      <c r="I128" s="101"/>
      <c r="J128" s="101"/>
      <c r="K128" s="113"/>
      <c r="L128" s="55"/>
      <c r="M128" s="114"/>
      <c r="N128" s="114"/>
      <c r="Q128" s="113"/>
      <c r="R128" s="55"/>
      <c r="S128" s="114"/>
      <c r="W128" s="113"/>
      <c r="X128" s="55"/>
      <c r="Y128" s="114"/>
      <c r="AC128" s="113"/>
      <c r="AD128" s="55"/>
      <c r="AE128" s="114"/>
      <c r="AI128" s="113"/>
      <c r="AJ128" s="55"/>
      <c r="AK128" s="114"/>
      <c r="AO128" s="113"/>
      <c r="AP128" s="55"/>
      <c r="AQ128" s="114"/>
      <c r="AU128" s="113"/>
      <c r="AV128" s="55"/>
      <c r="AW128" s="114"/>
      <c r="AX128" s="100"/>
      <c r="BA128" s="113"/>
      <c r="BB128" s="55"/>
      <c r="BC128" s="114"/>
      <c r="BD128" s="100"/>
      <c r="BG128" s="113"/>
      <c r="BH128" s="55"/>
      <c r="BI128" s="114"/>
      <c r="BK128" s="101"/>
      <c r="BL128" s="101"/>
      <c r="BM128" s="113"/>
      <c r="BN128" s="55"/>
      <c r="BO128" s="114"/>
      <c r="BQ128" s="101"/>
      <c r="BR128" s="101"/>
      <c r="BS128" s="113"/>
      <c r="BT128" s="55"/>
      <c r="BU128" s="114"/>
      <c r="BW128" s="101"/>
      <c r="BX128" s="101"/>
      <c r="BY128" s="113"/>
      <c r="BZ128" s="55"/>
      <c r="CA128" s="114"/>
      <c r="CC128" s="101"/>
      <c r="CD128" s="101"/>
      <c r="CE128" s="113"/>
      <c r="CF128" s="55"/>
      <c r="CG128" s="114"/>
      <c r="CI128" s="101"/>
      <c r="CJ128" s="101"/>
      <c r="CK128" s="113"/>
      <c r="CL128" s="55"/>
      <c r="CM128" s="114"/>
      <c r="CO128" s="101"/>
      <c r="CP128" s="101"/>
      <c r="CQ128" s="113"/>
      <c r="CR128" s="55"/>
      <c r="CS128" s="114"/>
      <c r="CT128" s="53"/>
    </row>
    <row r="129" spans="1:98" x14ac:dyDescent="0.2">
      <c r="A129" s="6"/>
      <c r="C129" s="101"/>
      <c r="D129" s="101"/>
      <c r="E129" s="113"/>
      <c r="F129" s="55"/>
      <c r="G129" s="114"/>
      <c r="H129" s="114"/>
      <c r="I129" s="101"/>
      <c r="J129" s="101"/>
      <c r="K129" s="113"/>
      <c r="L129" s="55"/>
      <c r="M129" s="114"/>
      <c r="N129" s="114"/>
      <c r="Q129" s="113"/>
      <c r="R129" s="55"/>
      <c r="S129" s="114"/>
      <c r="W129" s="113"/>
      <c r="X129" s="55"/>
      <c r="Y129" s="114"/>
      <c r="AC129" s="113"/>
      <c r="AD129" s="55"/>
      <c r="AE129" s="114"/>
      <c r="AI129" s="113"/>
      <c r="AJ129" s="55"/>
      <c r="AK129" s="114"/>
      <c r="AO129" s="113"/>
      <c r="AP129" s="55"/>
      <c r="AQ129" s="114"/>
      <c r="AU129" s="113"/>
      <c r="AV129" s="55"/>
      <c r="AW129" s="114"/>
      <c r="AX129" s="100"/>
      <c r="BA129" s="113"/>
      <c r="BB129" s="55"/>
      <c r="BC129" s="114"/>
      <c r="BD129" s="100"/>
      <c r="BG129" s="113"/>
      <c r="BH129" s="55"/>
      <c r="BI129" s="114"/>
      <c r="BK129" s="101"/>
      <c r="BL129" s="101"/>
      <c r="BM129" s="113"/>
      <c r="BN129" s="55"/>
      <c r="BO129" s="114"/>
      <c r="BQ129" s="101"/>
      <c r="BR129" s="101"/>
      <c r="BS129" s="113"/>
      <c r="BT129" s="55"/>
      <c r="BU129" s="114"/>
      <c r="BW129" s="101"/>
      <c r="BX129" s="101"/>
      <c r="BY129" s="113"/>
      <c r="BZ129" s="55"/>
      <c r="CA129" s="114"/>
      <c r="CC129" s="101"/>
      <c r="CD129" s="101"/>
      <c r="CE129" s="113"/>
      <c r="CF129" s="55"/>
      <c r="CG129" s="114"/>
      <c r="CI129" s="101"/>
      <c r="CJ129" s="101"/>
      <c r="CK129" s="113"/>
      <c r="CL129" s="55"/>
      <c r="CM129" s="114"/>
      <c r="CO129" s="101"/>
      <c r="CP129" s="101"/>
      <c r="CQ129" s="113"/>
      <c r="CR129" s="55"/>
      <c r="CS129" s="114"/>
      <c r="CT129" s="53"/>
    </row>
    <row r="130" spans="1:98" x14ac:dyDescent="0.2">
      <c r="A130" s="6"/>
      <c r="C130" s="101"/>
      <c r="D130" s="101"/>
      <c r="E130" s="113"/>
      <c r="F130" s="55"/>
      <c r="G130" s="114"/>
      <c r="H130" s="114"/>
      <c r="I130" s="101"/>
      <c r="J130" s="101"/>
      <c r="K130" s="113"/>
      <c r="L130" s="55"/>
      <c r="M130" s="114"/>
      <c r="N130" s="114"/>
      <c r="Q130" s="113"/>
      <c r="R130" s="55"/>
      <c r="S130" s="114"/>
      <c r="W130" s="113"/>
      <c r="X130" s="55"/>
      <c r="Y130" s="114"/>
      <c r="AC130" s="113"/>
      <c r="AD130" s="55"/>
      <c r="AE130" s="114"/>
      <c r="AI130" s="113"/>
      <c r="AJ130" s="55"/>
      <c r="AK130" s="114"/>
      <c r="AO130" s="113"/>
      <c r="AP130" s="55"/>
      <c r="AQ130" s="114"/>
      <c r="AU130" s="113"/>
      <c r="AV130" s="55"/>
      <c r="AW130" s="114"/>
      <c r="AX130" s="100"/>
      <c r="BA130" s="113"/>
      <c r="BB130" s="55"/>
      <c r="BC130" s="114"/>
      <c r="BD130" s="100"/>
      <c r="BG130" s="113"/>
      <c r="BH130" s="55"/>
      <c r="BI130" s="114"/>
      <c r="BK130" s="101"/>
      <c r="BL130" s="101"/>
      <c r="BM130" s="113"/>
      <c r="BN130" s="55"/>
      <c r="BO130" s="114"/>
      <c r="BQ130" s="101"/>
      <c r="BR130" s="101"/>
      <c r="BS130" s="113"/>
      <c r="BT130" s="55"/>
      <c r="BU130" s="114"/>
      <c r="BW130" s="101"/>
      <c r="BX130" s="101"/>
      <c r="BY130" s="113"/>
      <c r="BZ130" s="55"/>
      <c r="CA130" s="114"/>
      <c r="CC130" s="101"/>
      <c r="CD130" s="101"/>
      <c r="CE130" s="113"/>
      <c r="CF130" s="55"/>
      <c r="CG130" s="114"/>
      <c r="CI130" s="101"/>
      <c r="CJ130" s="101"/>
      <c r="CK130" s="113"/>
      <c r="CL130" s="55"/>
      <c r="CM130" s="114"/>
      <c r="CO130" s="101"/>
      <c r="CP130" s="101"/>
      <c r="CQ130" s="113"/>
      <c r="CR130" s="55"/>
      <c r="CS130" s="114"/>
      <c r="CT130" s="53"/>
    </row>
    <row r="131" spans="1:98" x14ac:dyDescent="0.2">
      <c r="A131" s="6"/>
      <c r="C131" s="101"/>
      <c r="D131" s="101"/>
      <c r="E131" s="113"/>
      <c r="F131" s="55"/>
      <c r="G131" s="114"/>
      <c r="H131" s="114"/>
      <c r="I131" s="101"/>
      <c r="J131" s="101"/>
      <c r="K131" s="113"/>
      <c r="L131" s="55"/>
      <c r="M131" s="114"/>
      <c r="N131" s="114"/>
      <c r="Q131" s="113"/>
      <c r="R131" s="55"/>
      <c r="S131" s="114"/>
      <c r="W131" s="113"/>
      <c r="X131" s="55"/>
      <c r="Y131" s="114"/>
      <c r="AC131" s="113"/>
      <c r="AD131" s="55"/>
      <c r="AE131" s="114"/>
      <c r="AI131" s="113"/>
      <c r="AJ131" s="55"/>
      <c r="AK131" s="114"/>
      <c r="AO131" s="113"/>
      <c r="AP131" s="55"/>
      <c r="AQ131" s="114"/>
      <c r="AU131" s="113"/>
      <c r="AV131" s="55"/>
      <c r="AW131" s="114"/>
      <c r="AX131" s="100"/>
      <c r="BA131" s="113"/>
      <c r="BB131" s="55"/>
      <c r="BC131" s="114"/>
      <c r="BD131" s="100"/>
      <c r="BG131" s="113"/>
      <c r="BH131" s="55"/>
      <c r="BI131" s="114"/>
      <c r="BK131" s="101"/>
      <c r="BL131" s="101"/>
      <c r="BM131" s="113"/>
      <c r="BN131" s="55"/>
      <c r="BO131" s="114"/>
      <c r="BQ131" s="101"/>
      <c r="BR131" s="101"/>
      <c r="BS131" s="113"/>
      <c r="BT131" s="55"/>
      <c r="BU131" s="114"/>
      <c r="BW131" s="101"/>
      <c r="BX131" s="101"/>
      <c r="BY131" s="113"/>
      <c r="BZ131" s="55"/>
      <c r="CA131" s="114"/>
      <c r="CC131" s="101"/>
      <c r="CD131" s="101"/>
      <c r="CE131" s="113"/>
      <c r="CF131" s="55"/>
      <c r="CG131" s="114"/>
      <c r="CI131" s="101"/>
      <c r="CJ131" s="101"/>
      <c r="CK131" s="113"/>
      <c r="CL131" s="55"/>
      <c r="CM131" s="114"/>
      <c r="CO131" s="101"/>
      <c r="CP131" s="101"/>
      <c r="CQ131" s="113"/>
      <c r="CR131" s="55"/>
      <c r="CS131" s="114"/>
      <c r="CT131" s="53"/>
    </row>
    <row r="132" spans="1:98" x14ac:dyDescent="0.2">
      <c r="A132" s="6"/>
      <c r="C132" s="101"/>
      <c r="D132" s="101"/>
      <c r="E132" s="113"/>
      <c r="F132" s="55"/>
      <c r="G132" s="114"/>
      <c r="H132" s="114"/>
      <c r="I132" s="101"/>
      <c r="J132" s="101"/>
      <c r="K132" s="113"/>
      <c r="L132" s="55"/>
      <c r="M132" s="114"/>
      <c r="N132" s="114"/>
      <c r="Q132" s="113"/>
      <c r="R132" s="55"/>
      <c r="S132" s="114"/>
      <c r="W132" s="113"/>
      <c r="X132" s="55"/>
      <c r="Y132" s="114"/>
      <c r="AC132" s="113"/>
      <c r="AD132" s="55"/>
      <c r="AE132" s="114"/>
      <c r="AI132" s="113"/>
      <c r="AJ132" s="55"/>
      <c r="AK132" s="114"/>
      <c r="AO132" s="113"/>
      <c r="AP132" s="55"/>
      <c r="AQ132" s="114"/>
      <c r="AU132" s="113"/>
      <c r="AV132" s="55"/>
      <c r="AW132" s="114"/>
      <c r="AX132" s="100"/>
      <c r="BA132" s="113"/>
      <c r="BB132" s="55"/>
      <c r="BC132" s="114"/>
      <c r="BD132" s="100"/>
      <c r="BG132" s="113"/>
      <c r="BH132" s="55"/>
      <c r="BI132" s="114"/>
      <c r="BK132" s="101"/>
      <c r="BL132" s="101"/>
      <c r="BM132" s="113"/>
      <c r="BN132" s="55"/>
      <c r="BO132" s="114"/>
      <c r="BQ132" s="101"/>
      <c r="BR132" s="101"/>
      <c r="BS132" s="113"/>
      <c r="BT132" s="55"/>
      <c r="BU132" s="114"/>
      <c r="BW132" s="101"/>
      <c r="BX132" s="101"/>
      <c r="BY132" s="113"/>
      <c r="BZ132" s="55"/>
      <c r="CA132" s="114"/>
      <c r="CC132" s="101"/>
      <c r="CD132" s="101"/>
      <c r="CE132" s="113"/>
      <c r="CF132" s="55"/>
      <c r="CG132" s="114"/>
      <c r="CI132" s="101"/>
      <c r="CJ132" s="101"/>
      <c r="CK132" s="113"/>
      <c r="CL132" s="55"/>
      <c r="CM132" s="114"/>
      <c r="CO132" s="101"/>
      <c r="CP132" s="101"/>
      <c r="CQ132" s="113"/>
      <c r="CR132" s="55"/>
      <c r="CS132" s="114"/>
      <c r="CT132" s="53"/>
    </row>
    <row r="133" spans="1:98" x14ac:dyDescent="0.2">
      <c r="A133" s="6"/>
      <c r="C133" s="101"/>
      <c r="D133" s="101"/>
      <c r="E133" s="113"/>
      <c r="F133" s="55"/>
      <c r="G133" s="114"/>
      <c r="H133" s="114"/>
      <c r="I133" s="101"/>
      <c r="J133" s="101"/>
      <c r="K133" s="113"/>
      <c r="L133" s="55"/>
      <c r="M133" s="114"/>
      <c r="N133" s="114"/>
      <c r="Q133" s="113"/>
      <c r="R133" s="55"/>
      <c r="S133" s="114"/>
      <c r="W133" s="113"/>
      <c r="X133" s="55"/>
      <c r="Y133" s="114"/>
      <c r="AC133" s="113"/>
      <c r="AD133" s="55"/>
      <c r="AE133" s="114"/>
      <c r="AI133" s="113"/>
      <c r="AJ133" s="55"/>
      <c r="AK133" s="114"/>
      <c r="AO133" s="113"/>
      <c r="AP133" s="55"/>
      <c r="AQ133" s="114"/>
      <c r="AU133" s="113"/>
      <c r="AV133" s="55"/>
      <c r="AW133" s="114"/>
      <c r="AX133" s="100"/>
      <c r="BA133" s="113"/>
      <c r="BB133" s="55"/>
      <c r="BC133" s="114"/>
      <c r="BD133" s="100"/>
      <c r="BG133" s="113"/>
      <c r="BH133" s="55"/>
      <c r="BI133" s="114"/>
      <c r="BK133" s="101"/>
      <c r="BL133" s="101"/>
      <c r="BM133" s="113"/>
      <c r="BN133" s="55"/>
      <c r="BO133" s="114"/>
      <c r="BQ133" s="101"/>
      <c r="BR133" s="101"/>
      <c r="BS133" s="113"/>
      <c r="BT133" s="55"/>
      <c r="BU133" s="114"/>
      <c r="BW133" s="101"/>
      <c r="BX133" s="101"/>
      <c r="BY133" s="113"/>
      <c r="BZ133" s="55"/>
      <c r="CA133" s="114"/>
      <c r="CC133" s="101"/>
      <c r="CD133" s="101"/>
      <c r="CE133" s="113"/>
      <c r="CF133" s="55"/>
      <c r="CG133" s="114"/>
      <c r="CI133" s="101"/>
      <c r="CJ133" s="101"/>
      <c r="CK133" s="113"/>
      <c r="CL133" s="55"/>
      <c r="CM133" s="114"/>
      <c r="CO133" s="101"/>
      <c r="CP133" s="101"/>
      <c r="CQ133" s="113"/>
      <c r="CR133" s="55"/>
      <c r="CS133" s="114"/>
      <c r="CT133" s="53"/>
    </row>
    <row r="134" spans="1:98" x14ac:dyDescent="0.2">
      <c r="A134" s="6"/>
      <c r="C134" s="101"/>
      <c r="D134" s="101"/>
      <c r="E134" s="113"/>
      <c r="F134" s="55"/>
      <c r="G134" s="114"/>
      <c r="H134" s="114"/>
      <c r="I134" s="101"/>
      <c r="J134" s="101"/>
      <c r="K134" s="113"/>
      <c r="L134" s="55"/>
      <c r="M134" s="114"/>
      <c r="N134" s="114"/>
      <c r="Q134" s="113"/>
      <c r="R134" s="55"/>
      <c r="S134" s="114"/>
      <c r="W134" s="113"/>
      <c r="X134" s="55"/>
      <c r="Y134" s="114"/>
      <c r="AC134" s="113"/>
      <c r="AD134" s="55"/>
      <c r="AE134" s="114"/>
      <c r="AI134" s="113"/>
      <c r="AJ134" s="55"/>
      <c r="AK134" s="114"/>
      <c r="AO134" s="113"/>
      <c r="AP134" s="55"/>
      <c r="AQ134" s="114"/>
      <c r="AU134" s="113"/>
      <c r="AV134" s="55"/>
      <c r="AW134" s="114"/>
      <c r="AX134" s="100"/>
      <c r="BA134" s="113"/>
      <c r="BB134" s="55"/>
      <c r="BC134" s="114"/>
      <c r="BD134" s="100"/>
      <c r="BG134" s="113"/>
      <c r="BH134" s="55"/>
      <c r="BI134" s="114"/>
      <c r="BK134" s="101"/>
      <c r="BL134" s="101"/>
      <c r="BM134" s="113"/>
      <c r="BN134" s="55"/>
      <c r="BO134" s="114"/>
      <c r="BQ134" s="101"/>
      <c r="BR134" s="101"/>
      <c r="BS134" s="113"/>
      <c r="BT134" s="55"/>
      <c r="BU134" s="114"/>
      <c r="BW134" s="101"/>
      <c r="BX134" s="101"/>
      <c r="BY134" s="113"/>
      <c r="BZ134" s="55"/>
      <c r="CA134" s="114"/>
      <c r="CC134" s="101"/>
      <c r="CD134" s="101"/>
      <c r="CE134" s="113"/>
      <c r="CF134" s="55"/>
      <c r="CG134" s="114"/>
      <c r="CI134" s="101"/>
      <c r="CJ134" s="101"/>
      <c r="CK134" s="113"/>
      <c r="CL134" s="55"/>
      <c r="CM134" s="114"/>
      <c r="CO134" s="101"/>
      <c r="CP134" s="101"/>
      <c r="CQ134" s="113"/>
      <c r="CR134" s="55"/>
      <c r="CS134" s="114"/>
      <c r="CT134" s="53"/>
    </row>
    <row r="135" spans="1:98" x14ac:dyDescent="0.2">
      <c r="A135" s="6"/>
      <c r="C135" s="101"/>
      <c r="D135" s="101"/>
      <c r="E135" s="113"/>
      <c r="F135" s="55"/>
      <c r="G135" s="114"/>
      <c r="H135" s="114"/>
      <c r="I135" s="101"/>
      <c r="J135" s="101"/>
      <c r="K135" s="113"/>
      <c r="L135" s="55"/>
      <c r="M135" s="114"/>
      <c r="N135" s="114"/>
      <c r="Q135" s="113"/>
      <c r="R135" s="55"/>
      <c r="S135" s="114"/>
      <c r="W135" s="113"/>
      <c r="X135" s="55"/>
      <c r="Y135" s="114"/>
      <c r="AC135" s="113"/>
      <c r="AD135" s="55"/>
      <c r="AE135" s="114"/>
      <c r="AI135" s="113"/>
      <c r="AJ135" s="55"/>
      <c r="AK135" s="114"/>
      <c r="AO135" s="113"/>
      <c r="AP135" s="55"/>
      <c r="AQ135" s="114"/>
      <c r="AU135" s="113"/>
      <c r="AV135" s="55"/>
      <c r="AW135" s="114"/>
      <c r="AX135" s="100"/>
      <c r="BA135" s="113"/>
      <c r="BB135" s="55"/>
      <c r="BC135" s="114"/>
      <c r="BD135" s="100"/>
      <c r="BG135" s="113"/>
      <c r="BH135" s="55"/>
      <c r="BI135" s="114"/>
      <c r="BK135" s="101"/>
      <c r="BL135" s="101"/>
      <c r="BM135" s="113"/>
      <c r="BN135" s="55"/>
      <c r="BO135" s="114"/>
      <c r="BQ135" s="101"/>
      <c r="BR135" s="101"/>
      <c r="BS135" s="113"/>
      <c r="BT135" s="55"/>
      <c r="BU135" s="114"/>
      <c r="BW135" s="101"/>
      <c r="BX135" s="101"/>
      <c r="BY135" s="113"/>
      <c r="BZ135" s="55"/>
      <c r="CA135" s="114"/>
      <c r="CC135" s="101"/>
      <c r="CD135" s="101"/>
      <c r="CE135" s="113"/>
      <c r="CF135" s="55"/>
      <c r="CG135" s="114"/>
      <c r="CI135" s="101"/>
      <c r="CJ135" s="101"/>
      <c r="CK135" s="113"/>
      <c r="CL135" s="55"/>
      <c r="CM135" s="114"/>
      <c r="CO135" s="101"/>
      <c r="CP135" s="101"/>
      <c r="CQ135" s="113"/>
      <c r="CR135" s="55"/>
      <c r="CS135" s="114"/>
      <c r="CT135" s="53"/>
    </row>
    <row r="136" spans="1:98" x14ac:dyDescent="0.2">
      <c r="A136" s="6"/>
      <c r="C136" s="101"/>
      <c r="D136" s="101"/>
      <c r="E136" s="113"/>
      <c r="F136" s="55"/>
      <c r="G136" s="114"/>
      <c r="H136" s="114"/>
      <c r="I136" s="101"/>
      <c r="J136" s="101"/>
      <c r="K136" s="113"/>
      <c r="L136" s="55"/>
      <c r="M136" s="114"/>
      <c r="N136" s="114"/>
      <c r="Q136" s="113"/>
      <c r="R136" s="55"/>
      <c r="S136" s="114"/>
      <c r="W136" s="113"/>
      <c r="X136" s="55"/>
      <c r="Y136" s="114"/>
      <c r="AC136" s="113"/>
      <c r="AD136" s="55"/>
      <c r="AE136" s="114"/>
      <c r="AI136" s="113"/>
      <c r="AJ136" s="55"/>
      <c r="AK136" s="114"/>
      <c r="AO136" s="113"/>
      <c r="AP136" s="55"/>
      <c r="AQ136" s="114"/>
      <c r="AU136" s="113"/>
      <c r="AV136" s="55"/>
      <c r="AW136" s="114"/>
      <c r="AX136" s="100"/>
      <c r="BA136" s="113"/>
      <c r="BB136" s="55"/>
      <c r="BC136" s="114"/>
      <c r="BD136" s="100"/>
      <c r="BG136" s="113"/>
      <c r="BH136" s="55"/>
      <c r="BI136" s="114"/>
      <c r="BK136" s="101"/>
      <c r="BL136" s="101"/>
      <c r="BM136" s="113"/>
      <c r="BN136" s="55"/>
      <c r="BO136" s="114"/>
      <c r="BQ136" s="101"/>
      <c r="BR136" s="101"/>
      <c r="BS136" s="113"/>
      <c r="BT136" s="55"/>
      <c r="BU136" s="114"/>
      <c r="BW136" s="101"/>
      <c r="BX136" s="101"/>
      <c r="BY136" s="113"/>
      <c r="BZ136" s="55"/>
      <c r="CA136" s="114"/>
      <c r="CC136" s="101"/>
      <c r="CD136" s="101"/>
      <c r="CE136" s="113"/>
      <c r="CF136" s="55"/>
      <c r="CG136" s="114"/>
      <c r="CI136" s="101"/>
      <c r="CJ136" s="101"/>
      <c r="CK136" s="113"/>
      <c r="CL136" s="55"/>
      <c r="CM136" s="114"/>
      <c r="CO136" s="101"/>
      <c r="CP136" s="101"/>
      <c r="CQ136" s="113"/>
      <c r="CR136" s="55"/>
      <c r="CS136" s="114"/>
      <c r="CT136" s="53"/>
    </row>
    <row r="137" spans="1:98" x14ac:dyDescent="0.2">
      <c r="A137" s="6"/>
      <c r="C137" s="101"/>
      <c r="D137" s="101"/>
      <c r="E137" s="113"/>
      <c r="F137" s="55"/>
      <c r="G137" s="114"/>
      <c r="H137" s="114"/>
      <c r="I137" s="101"/>
      <c r="J137" s="101"/>
      <c r="K137" s="113"/>
      <c r="L137" s="55"/>
      <c r="M137" s="114"/>
      <c r="N137" s="114"/>
      <c r="Q137" s="113"/>
      <c r="R137" s="55"/>
      <c r="S137" s="114"/>
      <c r="W137" s="113"/>
      <c r="X137" s="55"/>
      <c r="Y137" s="114"/>
      <c r="AC137" s="113"/>
      <c r="AD137" s="55"/>
      <c r="AE137" s="114"/>
      <c r="AI137" s="113"/>
      <c r="AJ137" s="55"/>
      <c r="AK137" s="114"/>
      <c r="AO137" s="113"/>
      <c r="AP137" s="55"/>
      <c r="AQ137" s="114"/>
      <c r="AU137" s="113"/>
      <c r="AV137" s="55"/>
      <c r="AW137" s="114"/>
      <c r="AX137" s="100"/>
      <c r="BA137" s="113"/>
      <c r="BB137" s="55"/>
      <c r="BC137" s="114"/>
      <c r="BD137" s="100"/>
      <c r="BG137" s="113"/>
      <c r="BH137" s="55"/>
      <c r="BI137" s="114"/>
      <c r="BK137" s="101"/>
      <c r="BL137" s="101"/>
      <c r="BM137" s="113"/>
      <c r="BN137" s="55"/>
      <c r="BO137" s="114"/>
      <c r="BQ137" s="101"/>
      <c r="BR137" s="101"/>
      <c r="BS137" s="113"/>
      <c r="BT137" s="55"/>
      <c r="BU137" s="114"/>
      <c r="BW137" s="101"/>
      <c r="BX137" s="101"/>
      <c r="BY137" s="113"/>
      <c r="BZ137" s="55"/>
      <c r="CA137" s="114"/>
      <c r="CC137" s="101"/>
      <c r="CD137" s="101"/>
      <c r="CE137" s="113"/>
      <c r="CF137" s="55"/>
      <c r="CG137" s="114"/>
      <c r="CI137" s="101"/>
      <c r="CJ137" s="101"/>
      <c r="CK137" s="113"/>
      <c r="CL137" s="55"/>
      <c r="CM137" s="114"/>
      <c r="CO137" s="101"/>
      <c r="CP137" s="101"/>
      <c r="CQ137" s="113"/>
      <c r="CR137" s="55"/>
      <c r="CS137" s="114"/>
      <c r="CT137" s="53"/>
    </row>
    <row r="138" spans="1:98" x14ac:dyDescent="0.2">
      <c r="A138" s="6"/>
      <c r="C138" s="101"/>
      <c r="D138" s="101"/>
      <c r="E138" s="113"/>
      <c r="F138" s="55"/>
      <c r="G138" s="114"/>
      <c r="H138" s="114"/>
      <c r="I138" s="101"/>
      <c r="J138" s="101"/>
      <c r="K138" s="113"/>
      <c r="L138" s="55"/>
      <c r="M138" s="114"/>
      <c r="N138" s="114"/>
      <c r="Q138" s="113"/>
      <c r="R138" s="55"/>
      <c r="S138" s="114"/>
      <c r="W138" s="113"/>
      <c r="X138" s="55"/>
      <c r="Y138" s="114"/>
      <c r="AC138" s="113"/>
      <c r="AD138" s="55"/>
      <c r="AE138" s="114"/>
      <c r="AI138" s="113"/>
      <c r="AJ138" s="55"/>
      <c r="AK138" s="114"/>
      <c r="AO138" s="113"/>
      <c r="AP138" s="55"/>
      <c r="AQ138" s="114"/>
      <c r="AU138" s="113"/>
      <c r="AV138" s="55"/>
      <c r="AW138" s="114"/>
      <c r="AX138" s="100"/>
      <c r="BA138" s="113"/>
      <c r="BB138" s="55"/>
      <c r="BC138" s="114"/>
      <c r="BD138" s="100"/>
      <c r="BG138" s="113"/>
      <c r="BH138" s="55"/>
      <c r="BI138" s="114"/>
      <c r="BK138" s="101"/>
      <c r="BL138" s="101"/>
      <c r="BM138" s="113"/>
      <c r="BN138" s="55"/>
      <c r="BO138" s="114"/>
      <c r="BQ138" s="101"/>
      <c r="BR138" s="101"/>
      <c r="BS138" s="113"/>
      <c r="BT138" s="55"/>
      <c r="BU138" s="114"/>
      <c r="BW138" s="101"/>
      <c r="BX138" s="101"/>
      <c r="BY138" s="113"/>
      <c r="BZ138" s="55"/>
      <c r="CA138" s="114"/>
      <c r="CC138" s="101"/>
      <c r="CD138" s="101"/>
      <c r="CE138" s="113"/>
      <c r="CF138" s="55"/>
      <c r="CG138" s="114"/>
      <c r="CI138" s="101"/>
      <c r="CJ138" s="101"/>
      <c r="CK138" s="113"/>
      <c r="CL138" s="55"/>
      <c r="CM138" s="114"/>
      <c r="CO138" s="101"/>
      <c r="CP138" s="101"/>
      <c r="CQ138" s="113"/>
      <c r="CR138" s="55"/>
      <c r="CS138" s="114"/>
      <c r="CT138" s="53"/>
    </row>
    <row r="139" spans="1:98" x14ac:dyDescent="0.2">
      <c r="A139" s="6"/>
      <c r="C139" s="101"/>
      <c r="D139" s="101"/>
      <c r="E139" s="113"/>
      <c r="F139" s="55"/>
      <c r="G139" s="114"/>
      <c r="H139" s="114"/>
      <c r="I139" s="101"/>
      <c r="J139" s="101"/>
      <c r="K139" s="113"/>
      <c r="L139" s="55"/>
      <c r="M139" s="114"/>
      <c r="N139" s="114"/>
      <c r="Q139" s="113"/>
      <c r="R139" s="55"/>
      <c r="S139" s="114"/>
      <c r="W139" s="113"/>
      <c r="X139" s="55"/>
      <c r="Y139" s="114"/>
      <c r="AC139" s="113"/>
      <c r="AD139" s="55"/>
      <c r="AE139" s="114"/>
      <c r="AI139" s="113"/>
      <c r="AJ139" s="55"/>
      <c r="AK139" s="114"/>
      <c r="AO139" s="113"/>
      <c r="AP139" s="55"/>
      <c r="AQ139" s="114"/>
      <c r="AU139" s="113"/>
      <c r="AV139" s="55"/>
      <c r="AW139" s="114"/>
      <c r="AX139" s="100"/>
      <c r="BA139" s="113"/>
      <c r="BB139" s="55"/>
      <c r="BC139" s="114"/>
      <c r="BD139" s="100"/>
      <c r="BG139" s="113"/>
      <c r="BH139" s="55"/>
      <c r="BI139" s="114"/>
      <c r="BK139" s="101"/>
      <c r="BL139" s="101"/>
      <c r="BM139" s="113"/>
      <c r="BN139" s="55"/>
      <c r="BO139" s="114"/>
      <c r="BQ139" s="101"/>
      <c r="BR139" s="101"/>
      <c r="BS139" s="113"/>
      <c r="BT139" s="55"/>
      <c r="BU139" s="114"/>
      <c r="BW139" s="101"/>
      <c r="BX139" s="101"/>
      <c r="BY139" s="113"/>
      <c r="BZ139" s="55"/>
      <c r="CA139" s="114"/>
      <c r="CC139" s="101"/>
      <c r="CD139" s="101"/>
      <c r="CE139" s="113"/>
      <c r="CF139" s="55"/>
      <c r="CG139" s="114"/>
      <c r="CI139" s="101"/>
      <c r="CJ139" s="101"/>
      <c r="CK139" s="113"/>
      <c r="CL139" s="55"/>
      <c r="CM139" s="114"/>
      <c r="CO139" s="101"/>
      <c r="CP139" s="101"/>
      <c r="CQ139" s="113"/>
      <c r="CR139" s="55"/>
      <c r="CS139" s="114"/>
      <c r="CT139" s="53"/>
    </row>
    <row r="140" spans="1:98" x14ac:dyDescent="0.2">
      <c r="A140" s="6"/>
      <c r="C140" s="101"/>
      <c r="D140" s="101"/>
      <c r="E140" s="113"/>
      <c r="F140" s="55"/>
      <c r="G140" s="114"/>
      <c r="H140" s="114"/>
      <c r="I140" s="101"/>
      <c r="J140" s="101"/>
      <c r="K140" s="113"/>
      <c r="L140" s="55"/>
      <c r="M140" s="114"/>
      <c r="N140" s="114"/>
      <c r="Q140" s="113"/>
      <c r="R140" s="55"/>
      <c r="S140" s="114"/>
      <c r="W140" s="113"/>
      <c r="X140" s="55"/>
      <c r="Y140" s="114"/>
      <c r="AC140" s="113"/>
      <c r="AD140" s="55"/>
      <c r="AE140" s="114"/>
      <c r="AI140" s="113"/>
      <c r="AJ140" s="55"/>
      <c r="AK140" s="114"/>
      <c r="AO140" s="113"/>
      <c r="AP140" s="55"/>
      <c r="AQ140" s="114"/>
      <c r="AU140" s="113"/>
      <c r="AV140" s="55"/>
      <c r="AW140" s="114"/>
      <c r="AX140" s="100"/>
      <c r="BA140" s="113"/>
      <c r="BB140" s="55"/>
      <c r="BC140" s="114"/>
      <c r="BD140" s="100"/>
      <c r="BG140" s="113"/>
      <c r="BH140" s="55"/>
      <c r="BI140" s="114"/>
      <c r="BK140" s="101"/>
      <c r="BL140" s="101"/>
      <c r="BM140" s="113"/>
      <c r="BN140" s="55"/>
      <c r="BO140" s="114"/>
      <c r="BQ140" s="101"/>
      <c r="BR140" s="101"/>
      <c r="BS140" s="113"/>
      <c r="BT140" s="55"/>
      <c r="BU140" s="114"/>
      <c r="BW140" s="101"/>
      <c r="BX140" s="101"/>
      <c r="BY140" s="113"/>
      <c r="BZ140" s="55"/>
      <c r="CA140" s="114"/>
      <c r="CC140" s="101"/>
      <c r="CD140" s="101"/>
      <c r="CE140" s="113"/>
      <c r="CF140" s="55"/>
      <c r="CG140" s="114"/>
      <c r="CI140" s="101"/>
      <c r="CJ140" s="101"/>
      <c r="CK140" s="113"/>
      <c r="CL140" s="55"/>
      <c r="CM140" s="114"/>
      <c r="CO140" s="101"/>
      <c r="CP140" s="101"/>
      <c r="CQ140" s="113"/>
      <c r="CR140" s="55"/>
      <c r="CS140" s="114"/>
      <c r="CT140" s="53"/>
    </row>
    <row r="141" spans="1:98" x14ac:dyDescent="0.2">
      <c r="A141" s="6"/>
      <c r="C141" s="101"/>
      <c r="D141" s="101"/>
      <c r="E141" s="113"/>
      <c r="F141" s="55"/>
      <c r="G141" s="114"/>
      <c r="H141" s="114"/>
      <c r="I141" s="101"/>
      <c r="J141" s="101"/>
      <c r="K141" s="113"/>
      <c r="L141" s="55"/>
      <c r="M141" s="114"/>
      <c r="N141" s="114"/>
      <c r="Q141" s="113"/>
      <c r="R141" s="55"/>
      <c r="S141" s="114"/>
      <c r="W141" s="113"/>
      <c r="X141" s="55"/>
      <c r="Y141" s="114"/>
      <c r="AC141" s="113"/>
      <c r="AD141" s="55"/>
      <c r="AE141" s="114"/>
      <c r="AI141" s="113"/>
      <c r="AJ141" s="55"/>
      <c r="AK141" s="114"/>
      <c r="AO141" s="113"/>
      <c r="AP141" s="55"/>
      <c r="AQ141" s="114"/>
      <c r="AU141" s="113"/>
      <c r="AV141" s="55"/>
      <c r="AW141" s="114"/>
      <c r="AX141" s="100"/>
      <c r="BA141" s="113"/>
      <c r="BB141" s="55"/>
      <c r="BC141" s="114"/>
      <c r="BD141" s="100"/>
      <c r="BG141" s="113"/>
      <c r="BH141" s="55"/>
      <c r="BI141" s="114"/>
      <c r="BK141" s="101"/>
      <c r="BL141" s="101"/>
      <c r="BM141" s="113"/>
      <c r="BN141" s="55"/>
      <c r="BO141" s="114"/>
      <c r="BQ141" s="101"/>
      <c r="BR141" s="101"/>
      <c r="BS141" s="113"/>
      <c r="BT141" s="55"/>
      <c r="BU141" s="114"/>
      <c r="BW141" s="101"/>
      <c r="BX141" s="101"/>
      <c r="BY141" s="113"/>
      <c r="BZ141" s="55"/>
      <c r="CA141" s="114"/>
      <c r="CC141" s="101"/>
      <c r="CD141" s="101"/>
      <c r="CE141" s="113"/>
      <c r="CF141" s="55"/>
      <c r="CG141" s="114"/>
      <c r="CI141" s="101"/>
      <c r="CJ141" s="101"/>
      <c r="CK141" s="113"/>
      <c r="CL141" s="55"/>
      <c r="CM141" s="114"/>
      <c r="CO141" s="101"/>
      <c r="CP141" s="101"/>
      <c r="CQ141" s="113"/>
      <c r="CR141" s="55"/>
      <c r="CS141" s="114"/>
      <c r="CT141" s="53"/>
    </row>
    <row r="142" spans="1:98" x14ac:dyDescent="0.2">
      <c r="A142" s="6"/>
      <c r="C142" s="101"/>
      <c r="D142" s="101"/>
      <c r="E142" s="113"/>
      <c r="F142" s="55"/>
      <c r="G142" s="114"/>
      <c r="H142" s="114"/>
      <c r="I142" s="101"/>
      <c r="J142" s="101"/>
      <c r="K142" s="113"/>
      <c r="L142" s="55"/>
      <c r="M142" s="114"/>
      <c r="N142" s="114"/>
      <c r="Q142" s="113"/>
      <c r="R142" s="55"/>
      <c r="S142" s="114"/>
      <c r="W142" s="113"/>
      <c r="X142" s="55"/>
      <c r="Y142" s="114"/>
      <c r="AC142" s="113"/>
      <c r="AD142" s="55"/>
      <c r="AE142" s="114"/>
      <c r="AI142" s="113"/>
      <c r="AJ142" s="55"/>
      <c r="AK142" s="114"/>
      <c r="AO142" s="113"/>
      <c r="AP142" s="55"/>
      <c r="AQ142" s="114"/>
      <c r="AU142" s="113"/>
      <c r="AV142" s="55"/>
      <c r="AW142" s="114"/>
      <c r="AX142" s="100"/>
      <c r="BA142" s="113"/>
      <c r="BB142" s="55"/>
      <c r="BC142" s="114"/>
      <c r="BD142" s="100"/>
      <c r="BG142" s="113"/>
      <c r="BH142" s="55"/>
      <c r="BI142" s="114"/>
      <c r="BK142" s="101"/>
      <c r="BL142" s="101"/>
      <c r="BM142" s="113"/>
      <c r="BN142" s="55"/>
      <c r="BO142" s="114"/>
      <c r="BQ142" s="101"/>
      <c r="BR142" s="101"/>
      <c r="BS142" s="113"/>
      <c r="BT142" s="55"/>
      <c r="BU142" s="114"/>
      <c r="BW142" s="101"/>
      <c r="BX142" s="101"/>
      <c r="BY142" s="113"/>
      <c r="BZ142" s="55"/>
      <c r="CA142" s="114"/>
      <c r="CC142" s="101"/>
      <c r="CD142" s="101"/>
      <c r="CE142" s="113"/>
      <c r="CF142" s="55"/>
      <c r="CG142" s="114"/>
      <c r="CI142" s="101"/>
      <c r="CJ142" s="101"/>
      <c r="CK142" s="113"/>
      <c r="CL142" s="55"/>
      <c r="CM142" s="114"/>
      <c r="CO142" s="101"/>
      <c r="CP142" s="101"/>
      <c r="CQ142" s="113"/>
      <c r="CR142" s="55"/>
      <c r="CS142" s="114"/>
      <c r="CT142" s="53"/>
    </row>
    <row r="143" spans="1:98" x14ac:dyDescent="0.2">
      <c r="A143" s="6"/>
      <c r="C143" s="101"/>
      <c r="D143" s="101"/>
      <c r="E143" s="113"/>
      <c r="F143" s="55"/>
      <c r="G143" s="114"/>
      <c r="H143" s="114"/>
      <c r="I143" s="101"/>
      <c r="J143" s="101"/>
      <c r="K143" s="113"/>
      <c r="L143" s="55"/>
      <c r="M143" s="114"/>
      <c r="N143" s="114"/>
      <c r="Q143" s="113"/>
      <c r="R143" s="55"/>
      <c r="S143" s="114"/>
      <c r="W143" s="113"/>
      <c r="X143" s="55"/>
      <c r="Y143" s="114"/>
      <c r="AC143" s="113"/>
      <c r="AD143" s="55"/>
      <c r="AE143" s="114"/>
      <c r="AI143" s="113"/>
      <c r="AJ143" s="55"/>
      <c r="AK143" s="114"/>
      <c r="AO143" s="113"/>
      <c r="AP143" s="55"/>
      <c r="AQ143" s="114"/>
      <c r="AU143" s="113"/>
      <c r="AV143" s="55"/>
      <c r="AW143" s="114"/>
      <c r="AX143" s="100"/>
      <c r="BA143" s="113"/>
      <c r="BB143" s="55"/>
      <c r="BC143" s="114"/>
      <c r="BD143" s="100"/>
      <c r="BG143" s="113"/>
      <c r="BH143" s="55"/>
      <c r="BI143" s="114"/>
      <c r="BK143" s="101"/>
      <c r="BL143" s="101"/>
      <c r="BM143" s="113"/>
      <c r="BN143" s="55"/>
      <c r="BO143" s="114"/>
      <c r="BQ143" s="101"/>
      <c r="BR143" s="101"/>
      <c r="BS143" s="113"/>
      <c r="BT143" s="55"/>
      <c r="BU143" s="114"/>
      <c r="BW143" s="101"/>
      <c r="BX143" s="101"/>
      <c r="BY143" s="113"/>
      <c r="BZ143" s="55"/>
      <c r="CA143" s="114"/>
      <c r="CC143" s="101"/>
      <c r="CD143" s="101"/>
      <c r="CE143" s="113"/>
      <c r="CF143" s="55"/>
      <c r="CG143" s="114"/>
      <c r="CI143" s="101"/>
      <c r="CJ143" s="101"/>
      <c r="CK143" s="113"/>
      <c r="CL143" s="55"/>
      <c r="CM143" s="114"/>
      <c r="CO143" s="101"/>
      <c r="CP143" s="101"/>
      <c r="CQ143" s="113"/>
      <c r="CR143" s="55"/>
      <c r="CS143" s="114"/>
      <c r="CT143" s="53"/>
    </row>
    <row r="144" spans="1:98" x14ac:dyDescent="0.2">
      <c r="A144" s="6"/>
      <c r="C144" s="101"/>
      <c r="D144" s="101"/>
      <c r="E144" s="113"/>
      <c r="F144" s="55"/>
      <c r="G144" s="114"/>
      <c r="H144" s="114"/>
      <c r="I144" s="101"/>
      <c r="J144" s="101"/>
      <c r="K144" s="113"/>
      <c r="L144" s="55"/>
      <c r="M144" s="114"/>
      <c r="N144" s="114"/>
      <c r="Q144" s="113"/>
      <c r="R144" s="55"/>
      <c r="S144" s="114"/>
      <c r="W144" s="113"/>
      <c r="X144" s="55"/>
      <c r="Y144" s="114"/>
      <c r="AC144" s="113"/>
      <c r="AD144" s="55"/>
      <c r="AE144" s="114"/>
      <c r="AI144" s="113"/>
      <c r="AJ144" s="55"/>
      <c r="AK144" s="114"/>
      <c r="AO144" s="113"/>
      <c r="AP144" s="55"/>
      <c r="AQ144" s="114"/>
      <c r="AU144" s="113"/>
      <c r="AV144" s="55"/>
      <c r="AW144" s="114"/>
      <c r="AX144" s="100"/>
      <c r="BA144" s="113"/>
      <c r="BB144" s="55"/>
      <c r="BC144" s="114"/>
      <c r="BD144" s="100"/>
      <c r="BG144" s="113"/>
      <c r="BH144" s="55"/>
      <c r="BI144" s="114"/>
      <c r="BK144" s="101"/>
      <c r="BL144" s="101"/>
      <c r="BM144" s="113"/>
      <c r="BN144" s="55"/>
      <c r="BO144" s="114"/>
      <c r="BQ144" s="101"/>
      <c r="BR144" s="101"/>
      <c r="BS144" s="113"/>
      <c r="BT144" s="55"/>
      <c r="BU144" s="114"/>
      <c r="BW144" s="101"/>
      <c r="BX144" s="101"/>
      <c r="BY144" s="113"/>
      <c r="BZ144" s="55"/>
      <c r="CA144" s="114"/>
      <c r="CC144" s="101"/>
      <c r="CD144" s="101"/>
      <c r="CE144" s="113"/>
      <c r="CF144" s="55"/>
      <c r="CG144" s="114"/>
      <c r="CI144" s="101"/>
      <c r="CJ144" s="101"/>
      <c r="CK144" s="113"/>
      <c r="CL144" s="55"/>
      <c r="CM144" s="114"/>
      <c r="CO144" s="101"/>
      <c r="CP144" s="101"/>
      <c r="CQ144" s="113"/>
      <c r="CR144" s="55"/>
      <c r="CS144" s="114"/>
      <c r="CT144" s="53"/>
    </row>
    <row r="145" spans="1:98" x14ac:dyDescent="0.2">
      <c r="A145" s="6"/>
      <c r="C145" s="101"/>
      <c r="D145" s="101"/>
      <c r="E145" s="113"/>
      <c r="F145" s="55"/>
      <c r="G145" s="114"/>
      <c r="H145" s="114"/>
      <c r="I145" s="101"/>
      <c r="J145" s="101"/>
      <c r="K145" s="113"/>
      <c r="L145" s="55"/>
      <c r="M145" s="114"/>
      <c r="N145" s="114"/>
      <c r="Q145" s="113"/>
      <c r="R145" s="55"/>
      <c r="S145" s="114"/>
      <c r="W145" s="113"/>
      <c r="X145" s="55"/>
      <c r="Y145" s="114"/>
      <c r="AC145" s="113"/>
      <c r="AD145" s="55"/>
      <c r="AE145" s="114"/>
      <c r="AI145" s="113"/>
      <c r="AJ145" s="55"/>
      <c r="AK145" s="114"/>
      <c r="AO145" s="113"/>
      <c r="AP145" s="55"/>
      <c r="AQ145" s="114"/>
      <c r="AU145" s="113"/>
      <c r="AV145" s="55"/>
      <c r="AW145" s="114"/>
      <c r="AX145" s="100"/>
      <c r="BA145" s="113"/>
      <c r="BB145" s="55"/>
      <c r="BC145" s="114"/>
      <c r="BD145" s="100"/>
      <c r="BG145" s="113"/>
      <c r="BH145" s="55"/>
      <c r="BI145" s="114"/>
      <c r="BK145" s="101"/>
      <c r="BL145" s="101"/>
      <c r="BM145" s="113"/>
      <c r="BN145" s="55"/>
      <c r="BO145" s="114"/>
      <c r="BQ145" s="101"/>
      <c r="BR145" s="101"/>
      <c r="BS145" s="113"/>
      <c r="BT145" s="55"/>
      <c r="BU145" s="114"/>
      <c r="BW145" s="101"/>
      <c r="BX145" s="101"/>
      <c r="BY145" s="113"/>
      <c r="BZ145" s="55"/>
      <c r="CA145" s="114"/>
      <c r="CC145" s="101"/>
      <c r="CD145" s="101"/>
      <c r="CE145" s="113"/>
      <c r="CF145" s="55"/>
      <c r="CG145" s="114"/>
      <c r="CI145" s="101"/>
      <c r="CJ145" s="101"/>
      <c r="CK145" s="113"/>
      <c r="CL145" s="55"/>
      <c r="CM145" s="114"/>
      <c r="CO145" s="101"/>
      <c r="CP145" s="101"/>
      <c r="CQ145" s="113"/>
      <c r="CR145" s="55"/>
      <c r="CS145" s="114"/>
      <c r="CT145" s="53"/>
    </row>
    <row r="146" spans="1:98" x14ac:dyDescent="0.2">
      <c r="A146" s="6"/>
      <c r="C146" s="101"/>
      <c r="D146" s="101"/>
      <c r="E146" s="113"/>
      <c r="F146" s="55"/>
      <c r="G146" s="114"/>
      <c r="H146" s="114"/>
      <c r="I146" s="101"/>
      <c r="J146" s="101"/>
      <c r="K146" s="113"/>
      <c r="L146" s="55"/>
      <c r="M146" s="114"/>
      <c r="N146" s="114"/>
      <c r="Q146" s="113"/>
      <c r="R146" s="55"/>
      <c r="S146" s="114"/>
      <c r="W146" s="113"/>
      <c r="X146" s="55"/>
      <c r="Y146" s="114"/>
      <c r="AC146" s="113"/>
      <c r="AD146" s="55"/>
      <c r="AE146" s="114"/>
      <c r="AI146" s="113"/>
      <c r="AJ146" s="55"/>
      <c r="AK146" s="114"/>
      <c r="AO146" s="113"/>
      <c r="AP146" s="55"/>
      <c r="AQ146" s="114"/>
      <c r="AU146" s="113"/>
      <c r="AV146" s="55"/>
      <c r="AW146" s="114"/>
      <c r="AX146" s="100"/>
      <c r="BA146" s="113"/>
      <c r="BB146" s="55"/>
      <c r="BC146" s="114"/>
      <c r="BD146" s="100"/>
      <c r="BG146" s="113"/>
      <c r="BH146" s="55"/>
      <c r="BI146" s="114"/>
      <c r="BK146" s="101"/>
      <c r="BL146" s="101"/>
      <c r="BM146" s="113"/>
      <c r="BN146" s="55"/>
      <c r="BO146" s="114"/>
      <c r="BQ146" s="101"/>
      <c r="BR146" s="101"/>
      <c r="BS146" s="113"/>
      <c r="BT146" s="55"/>
      <c r="BU146" s="114"/>
      <c r="BW146" s="101"/>
      <c r="BX146" s="101"/>
      <c r="BY146" s="113"/>
      <c r="BZ146" s="55"/>
      <c r="CA146" s="114"/>
      <c r="CC146" s="101"/>
      <c r="CD146" s="101"/>
      <c r="CE146" s="113"/>
      <c r="CF146" s="55"/>
      <c r="CG146" s="114"/>
      <c r="CI146" s="101"/>
      <c r="CJ146" s="101"/>
      <c r="CK146" s="113"/>
      <c r="CL146" s="55"/>
      <c r="CM146" s="114"/>
      <c r="CO146" s="101"/>
      <c r="CP146" s="101"/>
      <c r="CQ146" s="113"/>
      <c r="CR146" s="55"/>
      <c r="CS146" s="114"/>
      <c r="CT146" s="53"/>
    </row>
    <row r="147" spans="1:98" x14ac:dyDescent="0.2">
      <c r="A147" s="6"/>
      <c r="C147" s="101"/>
      <c r="D147" s="101"/>
      <c r="E147" s="113"/>
      <c r="F147" s="55"/>
      <c r="G147" s="114"/>
      <c r="H147" s="114"/>
      <c r="I147" s="101"/>
      <c r="J147" s="101"/>
      <c r="K147" s="113"/>
      <c r="L147" s="55"/>
      <c r="M147" s="114"/>
      <c r="N147" s="114"/>
      <c r="Q147" s="113"/>
      <c r="R147" s="55"/>
      <c r="S147" s="114"/>
      <c r="W147" s="113"/>
      <c r="X147" s="55"/>
      <c r="Y147" s="114"/>
      <c r="AC147" s="113"/>
      <c r="AD147" s="55"/>
      <c r="AE147" s="114"/>
      <c r="AI147" s="113"/>
      <c r="AJ147" s="55"/>
      <c r="AK147" s="114"/>
      <c r="AO147" s="113"/>
      <c r="AP147" s="55"/>
      <c r="AQ147" s="114"/>
      <c r="AU147" s="113"/>
      <c r="AV147" s="55"/>
      <c r="AW147" s="114"/>
      <c r="AX147" s="100"/>
      <c r="BA147" s="113"/>
      <c r="BB147" s="55"/>
      <c r="BC147" s="114"/>
      <c r="BD147" s="100"/>
      <c r="BG147" s="113"/>
      <c r="BH147" s="55"/>
      <c r="BI147" s="114"/>
      <c r="BK147" s="101"/>
      <c r="BL147" s="101"/>
      <c r="BM147" s="113"/>
      <c r="BN147" s="55"/>
      <c r="BO147" s="114"/>
      <c r="BQ147" s="101"/>
      <c r="BR147" s="101"/>
      <c r="BS147" s="113"/>
      <c r="BT147" s="55"/>
      <c r="BU147" s="114"/>
      <c r="BW147" s="101"/>
      <c r="BX147" s="101"/>
      <c r="BY147" s="113"/>
      <c r="BZ147" s="55"/>
      <c r="CA147" s="114"/>
      <c r="CC147" s="101"/>
      <c r="CD147" s="101"/>
      <c r="CE147" s="113"/>
      <c r="CF147" s="55"/>
      <c r="CG147" s="114"/>
      <c r="CI147" s="101"/>
      <c r="CJ147" s="101"/>
      <c r="CK147" s="113"/>
      <c r="CL147" s="55"/>
      <c r="CM147" s="114"/>
      <c r="CO147" s="101"/>
      <c r="CP147" s="101"/>
      <c r="CQ147" s="113"/>
      <c r="CR147" s="55"/>
      <c r="CS147" s="114"/>
      <c r="CT147" s="53"/>
    </row>
    <row r="148" spans="1:98" x14ac:dyDescent="0.2">
      <c r="A148" s="6"/>
      <c r="C148" s="101"/>
      <c r="D148" s="101"/>
      <c r="E148" s="113"/>
      <c r="F148" s="55"/>
      <c r="G148" s="114"/>
      <c r="H148" s="114"/>
      <c r="I148" s="101"/>
      <c r="J148" s="101"/>
      <c r="K148" s="113"/>
      <c r="L148" s="55"/>
      <c r="M148" s="114"/>
      <c r="N148" s="114"/>
      <c r="Q148" s="113"/>
      <c r="R148" s="55"/>
      <c r="S148" s="114"/>
      <c r="W148" s="113"/>
      <c r="X148" s="55"/>
      <c r="Y148" s="114"/>
      <c r="AC148" s="113"/>
      <c r="AD148" s="55"/>
      <c r="AE148" s="114"/>
      <c r="AI148" s="113"/>
      <c r="AJ148" s="55"/>
      <c r="AK148" s="114"/>
      <c r="AO148" s="113"/>
      <c r="AP148" s="55"/>
      <c r="AQ148" s="114"/>
      <c r="AU148" s="113"/>
      <c r="AV148" s="55"/>
      <c r="AW148" s="114"/>
      <c r="AX148" s="100"/>
      <c r="BA148" s="113"/>
      <c r="BB148" s="55"/>
      <c r="BC148" s="114"/>
      <c r="BD148" s="100"/>
      <c r="BG148" s="113"/>
      <c r="BH148" s="55"/>
      <c r="BI148" s="114"/>
      <c r="BK148" s="101"/>
      <c r="BL148" s="101"/>
      <c r="BM148" s="113"/>
      <c r="BN148" s="55"/>
      <c r="BO148" s="114"/>
      <c r="BQ148" s="101"/>
      <c r="BR148" s="101"/>
      <c r="BS148" s="113"/>
      <c r="BT148" s="55"/>
      <c r="BU148" s="114"/>
      <c r="BW148" s="101"/>
      <c r="BX148" s="101"/>
      <c r="BY148" s="113"/>
      <c r="BZ148" s="55"/>
      <c r="CA148" s="114"/>
      <c r="CC148" s="101"/>
      <c r="CD148" s="101"/>
      <c r="CE148" s="113"/>
      <c r="CF148" s="55"/>
      <c r="CG148" s="114"/>
      <c r="CI148" s="101"/>
      <c r="CJ148" s="101"/>
      <c r="CK148" s="113"/>
      <c r="CL148" s="55"/>
      <c r="CM148" s="114"/>
      <c r="CO148" s="101"/>
      <c r="CP148" s="101"/>
      <c r="CQ148" s="113"/>
      <c r="CR148" s="55"/>
      <c r="CS148" s="114"/>
      <c r="CT148" s="53"/>
    </row>
    <row r="149" spans="1:98" x14ac:dyDescent="0.2">
      <c r="A149" s="6"/>
      <c r="C149" s="101"/>
      <c r="D149" s="101"/>
      <c r="E149" s="113"/>
      <c r="F149" s="55"/>
      <c r="G149" s="114"/>
      <c r="H149" s="114"/>
      <c r="I149" s="101"/>
      <c r="J149" s="101"/>
      <c r="K149" s="113"/>
      <c r="L149" s="55"/>
      <c r="M149" s="114"/>
      <c r="N149" s="114"/>
      <c r="Q149" s="113"/>
      <c r="R149" s="55"/>
      <c r="S149" s="114"/>
      <c r="W149" s="113"/>
      <c r="X149" s="55"/>
      <c r="Y149" s="114"/>
      <c r="AC149" s="113"/>
      <c r="AD149" s="55"/>
      <c r="AE149" s="114"/>
      <c r="AI149" s="113"/>
      <c r="AJ149" s="55"/>
      <c r="AK149" s="114"/>
      <c r="AO149" s="113"/>
      <c r="AP149" s="55"/>
      <c r="AQ149" s="114"/>
      <c r="AU149" s="113"/>
      <c r="AV149" s="55"/>
      <c r="AW149" s="114"/>
      <c r="AX149" s="100"/>
      <c r="BA149" s="113"/>
      <c r="BB149" s="55"/>
      <c r="BC149" s="114"/>
      <c r="BD149" s="100"/>
      <c r="BG149" s="113"/>
      <c r="BH149" s="55"/>
      <c r="BI149" s="114"/>
      <c r="BK149" s="101"/>
      <c r="BL149" s="101"/>
      <c r="BM149" s="113"/>
      <c r="BN149" s="55"/>
      <c r="BO149" s="114"/>
      <c r="BQ149" s="101"/>
      <c r="BR149" s="101"/>
      <c r="BS149" s="113"/>
      <c r="BT149" s="55"/>
      <c r="BU149" s="114"/>
      <c r="BW149" s="101"/>
      <c r="BX149" s="101"/>
      <c r="BY149" s="113"/>
      <c r="BZ149" s="55"/>
      <c r="CA149" s="114"/>
      <c r="CC149" s="101"/>
      <c r="CD149" s="101"/>
      <c r="CE149" s="113"/>
      <c r="CF149" s="55"/>
      <c r="CG149" s="114"/>
      <c r="CI149" s="101"/>
      <c r="CJ149" s="101"/>
      <c r="CK149" s="113"/>
      <c r="CL149" s="55"/>
      <c r="CM149" s="114"/>
      <c r="CO149" s="101"/>
      <c r="CP149" s="101"/>
      <c r="CQ149" s="113"/>
      <c r="CR149" s="55"/>
      <c r="CS149" s="114"/>
      <c r="CT149" s="53"/>
    </row>
    <row r="150" spans="1:98" x14ac:dyDescent="0.2">
      <c r="A150" s="6"/>
      <c r="C150" s="101"/>
      <c r="D150" s="101"/>
      <c r="E150" s="113"/>
      <c r="F150" s="55"/>
      <c r="G150" s="114"/>
      <c r="H150" s="114"/>
      <c r="I150" s="101"/>
      <c r="J150" s="101"/>
      <c r="K150" s="113"/>
      <c r="L150" s="55"/>
      <c r="M150" s="114"/>
      <c r="N150" s="114"/>
      <c r="Q150" s="113"/>
      <c r="R150" s="55"/>
      <c r="S150" s="114"/>
      <c r="W150" s="113"/>
      <c r="X150" s="55"/>
      <c r="Y150" s="114"/>
      <c r="AC150" s="113"/>
      <c r="AD150" s="55"/>
      <c r="AE150" s="114"/>
      <c r="AI150" s="113"/>
      <c r="AJ150" s="55"/>
      <c r="AK150" s="114"/>
      <c r="AO150" s="113"/>
      <c r="AP150" s="55"/>
      <c r="AQ150" s="114"/>
      <c r="AU150" s="113"/>
      <c r="AV150" s="55"/>
      <c r="AW150" s="114"/>
      <c r="AX150" s="100"/>
      <c r="BA150" s="113"/>
      <c r="BB150" s="55"/>
      <c r="BC150" s="114"/>
      <c r="BD150" s="100"/>
      <c r="BG150" s="113"/>
      <c r="BH150" s="55"/>
      <c r="BI150" s="114"/>
      <c r="BK150" s="101"/>
      <c r="BL150" s="101"/>
      <c r="BM150" s="113"/>
      <c r="BN150" s="55"/>
      <c r="BO150" s="114"/>
      <c r="BQ150" s="101"/>
      <c r="BR150" s="101"/>
      <c r="BS150" s="113"/>
      <c r="BT150" s="55"/>
      <c r="BU150" s="114"/>
      <c r="BW150" s="101"/>
      <c r="BX150" s="101"/>
      <c r="BY150" s="113"/>
      <c r="BZ150" s="55"/>
      <c r="CA150" s="114"/>
      <c r="CC150" s="101"/>
      <c r="CD150" s="101"/>
      <c r="CE150" s="113"/>
      <c r="CF150" s="55"/>
      <c r="CG150" s="114"/>
      <c r="CI150" s="101"/>
      <c r="CJ150" s="101"/>
      <c r="CK150" s="113"/>
      <c r="CL150" s="55"/>
      <c r="CM150" s="114"/>
      <c r="CO150" s="101"/>
      <c r="CP150" s="101"/>
      <c r="CQ150" s="113"/>
      <c r="CR150" s="55"/>
      <c r="CS150" s="114"/>
      <c r="CT150" s="53"/>
    </row>
    <row r="151" spans="1:98" x14ac:dyDescent="0.2">
      <c r="A151" s="6"/>
      <c r="C151" s="101"/>
      <c r="D151" s="101"/>
      <c r="E151" s="113"/>
      <c r="F151" s="55"/>
      <c r="G151" s="114"/>
      <c r="H151" s="114"/>
      <c r="I151" s="101"/>
      <c r="J151" s="101"/>
      <c r="K151" s="113"/>
      <c r="L151" s="55"/>
      <c r="M151" s="114"/>
      <c r="N151" s="114"/>
      <c r="Q151" s="113"/>
      <c r="R151" s="55"/>
      <c r="S151" s="114"/>
      <c r="W151" s="113"/>
      <c r="X151" s="55"/>
      <c r="Y151" s="114"/>
      <c r="AC151" s="113"/>
      <c r="AD151" s="55"/>
      <c r="AE151" s="114"/>
      <c r="AI151" s="113"/>
      <c r="AJ151" s="55"/>
      <c r="AK151" s="114"/>
      <c r="AO151" s="113"/>
      <c r="AP151" s="55"/>
      <c r="AQ151" s="114"/>
      <c r="AU151" s="113"/>
      <c r="AV151" s="55"/>
      <c r="AW151" s="114"/>
      <c r="AX151" s="100"/>
      <c r="BA151" s="113"/>
      <c r="BB151" s="55"/>
      <c r="BC151" s="114"/>
      <c r="BD151" s="100"/>
      <c r="BG151" s="113"/>
      <c r="BH151" s="55"/>
      <c r="BI151" s="114"/>
      <c r="BK151" s="101"/>
      <c r="BL151" s="101"/>
      <c r="BM151" s="113"/>
      <c r="BN151" s="55"/>
      <c r="BO151" s="114"/>
      <c r="BQ151" s="101"/>
      <c r="BR151" s="101"/>
      <c r="BS151" s="113"/>
      <c r="BT151" s="55"/>
      <c r="BU151" s="114"/>
      <c r="BW151" s="101"/>
      <c r="BX151" s="101"/>
      <c r="BY151" s="113"/>
      <c r="BZ151" s="55"/>
      <c r="CA151" s="114"/>
      <c r="CC151" s="101"/>
      <c r="CD151" s="101"/>
      <c r="CE151" s="113"/>
      <c r="CF151" s="55"/>
      <c r="CG151" s="114"/>
      <c r="CI151" s="101"/>
      <c r="CJ151" s="101"/>
      <c r="CK151" s="113"/>
      <c r="CL151" s="55"/>
      <c r="CM151" s="114"/>
      <c r="CO151" s="101"/>
      <c r="CP151" s="101"/>
      <c r="CQ151" s="113"/>
      <c r="CR151" s="55"/>
      <c r="CS151" s="114"/>
      <c r="CT151" s="53"/>
    </row>
    <row r="152" spans="1:98" x14ac:dyDescent="0.2">
      <c r="A152" s="6"/>
      <c r="C152" s="101"/>
      <c r="D152" s="101"/>
      <c r="E152" s="113"/>
      <c r="F152" s="55"/>
      <c r="G152" s="114"/>
      <c r="H152" s="114"/>
      <c r="I152" s="101"/>
      <c r="J152" s="101"/>
      <c r="K152" s="113"/>
      <c r="L152" s="55"/>
      <c r="M152" s="114"/>
      <c r="N152" s="114"/>
      <c r="Q152" s="113"/>
      <c r="R152" s="55"/>
      <c r="S152" s="114"/>
      <c r="W152" s="113"/>
      <c r="X152" s="55"/>
      <c r="Y152" s="114"/>
      <c r="AC152" s="113"/>
      <c r="AD152" s="55"/>
      <c r="AE152" s="114"/>
      <c r="AI152" s="113"/>
      <c r="AJ152" s="55"/>
      <c r="AK152" s="114"/>
      <c r="AO152" s="113"/>
      <c r="AP152" s="55"/>
      <c r="AQ152" s="114"/>
      <c r="AU152" s="113"/>
      <c r="AV152" s="55"/>
      <c r="AW152" s="114"/>
      <c r="AX152" s="100"/>
      <c r="BA152" s="113"/>
      <c r="BB152" s="55"/>
      <c r="BC152" s="114"/>
      <c r="BD152" s="100"/>
      <c r="BG152" s="113"/>
      <c r="BH152" s="55"/>
      <c r="BI152" s="114"/>
      <c r="BK152" s="101"/>
      <c r="BL152" s="101"/>
      <c r="BM152" s="113"/>
      <c r="BN152" s="55"/>
      <c r="BO152" s="114"/>
      <c r="BQ152" s="101"/>
      <c r="BR152" s="101"/>
      <c r="BS152" s="113"/>
      <c r="BT152" s="55"/>
      <c r="BU152" s="114"/>
      <c r="BW152" s="101"/>
      <c r="BX152" s="101"/>
      <c r="BY152" s="113"/>
      <c r="BZ152" s="55"/>
      <c r="CA152" s="114"/>
      <c r="CC152" s="101"/>
      <c r="CD152" s="101"/>
      <c r="CE152" s="113"/>
      <c r="CF152" s="55"/>
      <c r="CG152" s="114"/>
      <c r="CI152" s="101"/>
      <c r="CJ152" s="101"/>
      <c r="CK152" s="113"/>
      <c r="CL152" s="55"/>
      <c r="CM152" s="114"/>
      <c r="CO152" s="101"/>
      <c r="CP152" s="101"/>
      <c r="CQ152" s="113"/>
      <c r="CR152" s="55"/>
      <c r="CS152" s="114"/>
      <c r="CT152" s="53"/>
    </row>
    <row r="153" spans="1:98" x14ac:dyDescent="0.2">
      <c r="A153" s="6"/>
      <c r="C153" s="101"/>
      <c r="D153" s="101"/>
      <c r="E153" s="113"/>
      <c r="F153" s="55"/>
      <c r="G153" s="114"/>
      <c r="H153" s="114"/>
      <c r="I153" s="101"/>
      <c r="J153" s="101"/>
      <c r="K153" s="113"/>
      <c r="L153" s="55"/>
      <c r="M153" s="114"/>
      <c r="N153" s="114"/>
      <c r="Q153" s="113"/>
      <c r="R153" s="55"/>
      <c r="S153" s="114"/>
      <c r="W153" s="113"/>
      <c r="X153" s="55"/>
      <c r="Y153" s="114"/>
      <c r="AC153" s="113"/>
      <c r="AD153" s="55"/>
      <c r="AE153" s="114"/>
      <c r="AI153" s="113"/>
      <c r="AJ153" s="55"/>
      <c r="AK153" s="114"/>
      <c r="AO153" s="113"/>
      <c r="AP153" s="55"/>
      <c r="AQ153" s="114"/>
      <c r="AU153" s="113"/>
      <c r="AV153" s="55"/>
      <c r="AW153" s="114"/>
      <c r="AX153" s="100"/>
      <c r="BA153" s="113"/>
      <c r="BB153" s="55"/>
      <c r="BC153" s="114"/>
      <c r="BD153" s="100"/>
      <c r="BG153" s="113"/>
      <c r="BH153" s="55"/>
      <c r="BI153" s="114"/>
      <c r="BK153" s="101"/>
      <c r="BL153" s="101"/>
      <c r="BM153" s="113"/>
      <c r="BN153" s="55"/>
      <c r="BO153" s="114"/>
      <c r="BQ153" s="101"/>
      <c r="BR153" s="101"/>
      <c r="BS153" s="113"/>
      <c r="BT153" s="55"/>
      <c r="BU153" s="114"/>
      <c r="BW153" s="101"/>
      <c r="BX153" s="101"/>
      <c r="BY153" s="113"/>
      <c r="BZ153" s="55"/>
      <c r="CA153" s="114"/>
      <c r="CC153" s="101"/>
      <c r="CD153" s="101"/>
      <c r="CE153" s="113"/>
      <c r="CF153" s="55"/>
      <c r="CG153" s="114"/>
      <c r="CI153" s="101"/>
      <c r="CJ153" s="101"/>
      <c r="CK153" s="113"/>
      <c r="CL153" s="55"/>
      <c r="CM153" s="114"/>
      <c r="CO153" s="101"/>
      <c r="CP153" s="101"/>
      <c r="CQ153" s="113"/>
      <c r="CR153" s="55"/>
      <c r="CS153" s="114"/>
      <c r="CT153" s="53"/>
    </row>
    <row r="154" spans="1:98" x14ac:dyDescent="0.2">
      <c r="A154" s="6"/>
      <c r="C154" s="101"/>
      <c r="D154" s="101"/>
      <c r="E154" s="113"/>
      <c r="F154" s="55"/>
      <c r="G154" s="114"/>
      <c r="H154" s="114"/>
      <c r="I154" s="101"/>
      <c r="J154" s="101"/>
      <c r="K154" s="113"/>
      <c r="L154" s="55"/>
      <c r="M154" s="114"/>
      <c r="N154" s="114"/>
      <c r="Q154" s="113"/>
      <c r="R154" s="55"/>
      <c r="S154" s="114"/>
      <c r="W154" s="113"/>
      <c r="X154" s="55"/>
      <c r="Y154" s="114"/>
      <c r="AC154" s="113"/>
      <c r="AD154" s="55"/>
      <c r="AE154" s="114"/>
      <c r="AI154" s="113"/>
      <c r="AJ154" s="55"/>
      <c r="AK154" s="114"/>
      <c r="AO154" s="113"/>
      <c r="AP154" s="55"/>
      <c r="AQ154" s="114"/>
      <c r="AU154" s="113"/>
      <c r="AV154" s="55"/>
      <c r="AW154" s="114"/>
      <c r="AX154" s="100"/>
      <c r="BA154" s="113"/>
      <c r="BB154" s="55"/>
      <c r="BC154" s="114"/>
      <c r="BD154" s="100"/>
      <c r="BG154" s="113"/>
      <c r="BH154" s="55"/>
      <c r="BI154" s="114"/>
      <c r="BK154" s="101"/>
      <c r="BL154" s="101"/>
      <c r="BM154" s="113"/>
      <c r="BN154" s="55"/>
      <c r="BO154" s="114"/>
      <c r="BQ154" s="101"/>
      <c r="BR154" s="101"/>
      <c r="BS154" s="113"/>
      <c r="BT154" s="55"/>
      <c r="BU154" s="114"/>
      <c r="BW154" s="101"/>
      <c r="BX154" s="101"/>
      <c r="BY154" s="113"/>
      <c r="BZ154" s="55"/>
      <c r="CA154" s="114"/>
      <c r="CC154" s="101"/>
      <c r="CD154" s="101"/>
      <c r="CE154" s="113"/>
      <c r="CF154" s="55"/>
      <c r="CG154" s="114"/>
      <c r="CI154" s="101"/>
      <c r="CJ154" s="101"/>
      <c r="CK154" s="113"/>
      <c r="CL154" s="55"/>
      <c r="CM154" s="114"/>
      <c r="CO154" s="101"/>
      <c r="CP154" s="101"/>
      <c r="CQ154" s="113"/>
      <c r="CR154" s="55"/>
      <c r="CS154" s="114"/>
      <c r="CT154" s="53"/>
    </row>
    <row r="155" spans="1:98" x14ac:dyDescent="0.2">
      <c r="A155" s="6"/>
      <c r="C155" s="101"/>
      <c r="D155" s="101"/>
      <c r="E155" s="113"/>
      <c r="F155" s="55"/>
      <c r="G155" s="114"/>
      <c r="H155" s="114"/>
      <c r="I155" s="101"/>
      <c r="J155" s="101"/>
      <c r="K155" s="113"/>
      <c r="L155" s="55"/>
      <c r="M155" s="114"/>
      <c r="N155" s="114"/>
      <c r="Q155" s="113"/>
      <c r="R155" s="55"/>
      <c r="S155" s="114"/>
      <c r="W155" s="113"/>
      <c r="X155" s="55"/>
      <c r="Y155" s="114"/>
      <c r="AC155" s="113"/>
      <c r="AD155" s="55"/>
      <c r="AE155" s="114"/>
      <c r="AI155" s="113"/>
      <c r="AJ155" s="55"/>
      <c r="AK155" s="114"/>
      <c r="AO155" s="113"/>
      <c r="AP155" s="55"/>
      <c r="AQ155" s="114"/>
      <c r="AU155" s="113"/>
      <c r="AV155" s="55"/>
      <c r="AW155" s="114"/>
      <c r="AX155" s="100"/>
      <c r="BA155" s="113"/>
      <c r="BB155" s="55"/>
      <c r="BC155" s="114"/>
      <c r="BD155" s="100"/>
      <c r="BG155" s="113"/>
      <c r="BH155" s="55"/>
      <c r="BI155" s="114"/>
      <c r="BK155" s="101"/>
      <c r="BL155" s="101"/>
      <c r="BM155" s="113"/>
      <c r="BN155" s="55"/>
      <c r="BO155" s="114"/>
      <c r="BQ155" s="101"/>
      <c r="BR155" s="101"/>
      <c r="BS155" s="113"/>
      <c r="BT155" s="55"/>
      <c r="BU155" s="114"/>
      <c r="BW155" s="101"/>
      <c r="BX155" s="101"/>
      <c r="BY155" s="113"/>
      <c r="BZ155" s="55"/>
      <c r="CA155" s="114"/>
      <c r="CC155" s="101"/>
      <c r="CD155" s="101"/>
      <c r="CE155" s="113"/>
      <c r="CF155" s="55"/>
      <c r="CG155" s="114"/>
      <c r="CI155" s="101"/>
      <c r="CJ155" s="101"/>
      <c r="CK155" s="113"/>
      <c r="CL155" s="55"/>
      <c r="CM155" s="114"/>
      <c r="CO155" s="101"/>
      <c r="CP155" s="101"/>
      <c r="CQ155" s="113"/>
      <c r="CR155" s="55"/>
      <c r="CS155" s="114"/>
      <c r="CT155" s="53"/>
    </row>
    <row r="156" spans="1:98" x14ac:dyDescent="0.2">
      <c r="A156" s="6"/>
      <c r="C156" s="101"/>
      <c r="D156" s="101"/>
      <c r="E156" s="113"/>
      <c r="F156" s="55"/>
      <c r="G156" s="114"/>
      <c r="H156" s="114"/>
      <c r="I156" s="101"/>
      <c r="J156" s="101"/>
      <c r="K156" s="113"/>
      <c r="L156" s="55"/>
      <c r="M156" s="114"/>
      <c r="N156" s="114"/>
      <c r="Q156" s="113"/>
      <c r="R156" s="55"/>
      <c r="S156" s="114"/>
      <c r="W156" s="113"/>
      <c r="X156" s="55"/>
      <c r="Y156" s="114"/>
      <c r="AC156" s="113"/>
      <c r="AD156" s="55"/>
      <c r="AE156" s="114"/>
      <c r="AI156" s="113"/>
      <c r="AJ156" s="55"/>
      <c r="AK156" s="114"/>
      <c r="AO156" s="113"/>
      <c r="AP156" s="55"/>
      <c r="AQ156" s="114"/>
      <c r="AU156" s="113"/>
      <c r="AV156" s="55"/>
      <c r="AW156" s="114"/>
      <c r="AX156" s="100"/>
      <c r="BA156" s="113"/>
      <c r="BB156" s="55"/>
      <c r="BC156" s="114"/>
      <c r="BD156" s="100"/>
      <c r="BG156" s="113"/>
      <c r="BH156" s="55"/>
      <c r="BI156" s="114"/>
      <c r="BK156" s="101"/>
      <c r="BL156" s="101"/>
      <c r="BM156" s="113"/>
      <c r="BN156" s="55"/>
      <c r="BO156" s="114"/>
      <c r="BQ156" s="101"/>
      <c r="BR156" s="101"/>
      <c r="BS156" s="113"/>
      <c r="BT156" s="55"/>
      <c r="BU156" s="114"/>
      <c r="BW156" s="101"/>
      <c r="BX156" s="101"/>
      <c r="BY156" s="113"/>
      <c r="BZ156" s="55"/>
      <c r="CA156" s="114"/>
      <c r="CC156" s="101"/>
      <c r="CD156" s="101"/>
      <c r="CE156" s="113"/>
      <c r="CF156" s="55"/>
      <c r="CG156" s="114"/>
      <c r="CI156" s="101"/>
      <c r="CJ156" s="101"/>
      <c r="CK156" s="113"/>
      <c r="CL156" s="55"/>
      <c r="CM156" s="114"/>
      <c r="CO156" s="101"/>
      <c r="CP156" s="101"/>
      <c r="CQ156" s="113"/>
      <c r="CR156" s="55"/>
      <c r="CS156" s="114"/>
      <c r="CT156" s="53"/>
    </row>
    <row r="157" spans="1:98" x14ac:dyDescent="0.2">
      <c r="A157" s="6"/>
      <c r="C157" s="101"/>
      <c r="D157" s="101"/>
      <c r="E157" s="113"/>
      <c r="F157" s="55"/>
      <c r="G157" s="114"/>
      <c r="H157" s="114"/>
      <c r="I157" s="101"/>
      <c r="J157" s="101"/>
      <c r="K157" s="113"/>
      <c r="L157" s="55"/>
      <c r="M157" s="114"/>
      <c r="N157" s="114"/>
      <c r="Q157" s="113"/>
      <c r="R157" s="55"/>
      <c r="S157" s="114"/>
      <c r="W157" s="113"/>
      <c r="X157" s="55"/>
      <c r="Y157" s="114"/>
      <c r="AC157" s="113"/>
      <c r="AD157" s="55"/>
      <c r="AE157" s="114"/>
      <c r="AI157" s="113"/>
      <c r="AJ157" s="55"/>
      <c r="AK157" s="114"/>
      <c r="AO157" s="113"/>
      <c r="AP157" s="55"/>
      <c r="AQ157" s="114"/>
      <c r="AU157" s="113"/>
      <c r="AV157" s="55"/>
      <c r="AW157" s="114"/>
      <c r="AX157" s="100"/>
      <c r="BA157" s="113"/>
      <c r="BB157" s="55"/>
      <c r="BC157" s="114"/>
      <c r="BD157" s="100"/>
      <c r="BG157" s="113"/>
      <c r="BH157" s="55"/>
      <c r="BI157" s="114"/>
      <c r="BK157" s="101"/>
      <c r="BL157" s="101"/>
      <c r="BM157" s="113"/>
      <c r="BN157" s="55"/>
      <c r="BO157" s="114"/>
      <c r="BQ157" s="101"/>
      <c r="BR157" s="101"/>
      <c r="BS157" s="113"/>
      <c r="BT157" s="55"/>
      <c r="BU157" s="114"/>
      <c r="BW157" s="101"/>
      <c r="BX157" s="101"/>
      <c r="BY157" s="113"/>
      <c r="BZ157" s="55"/>
      <c r="CA157" s="114"/>
      <c r="CC157" s="101"/>
      <c r="CD157" s="101"/>
      <c r="CE157" s="113"/>
      <c r="CF157" s="55"/>
      <c r="CG157" s="114"/>
      <c r="CI157" s="101"/>
      <c r="CJ157" s="101"/>
      <c r="CK157" s="113"/>
      <c r="CL157" s="55"/>
      <c r="CM157" s="114"/>
      <c r="CO157" s="101"/>
      <c r="CP157" s="101"/>
      <c r="CQ157" s="113"/>
      <c r="CR157" s="55"/>
      <c r="CS157" s="114"/>
      <c r="CT157" s="53"/>
    </row>
    <row r="158" spans="1:98" x14ac:dyDescent="0.2">
      <c r="A158" s="6"/>
      <c r="C158" s="101"/>
      <c r="D158" s="101"/>
      <c r="E158" s="113"/>
      <c r="F158" s="55"/>
      <c r="G158" s="114"/>
      <c r="H158" s="114"/>
      <c r="I158" s="101"/>
      <c r="J158" s="101"/>
      <c r="K158" s="113"/>
      <c r="L158" s="55"/>
      <c r="M158" s="114"/>
      <c r="N158" s="114"/>
      <c r="Q158" s="113"/>
      <c r="R158" s="55"/>
      <c r="S158" s="114"/>
      <c r="W158" s="113"/>
      <c r="X158" s="55"/>
      <c r="Y158" s="114"/>
      <c r="AC158" s="113"/>
      <c r="AD158" s="55"/>
      <c r="AE158" s="114"/>
      <c r="AI158" s="113"/>
      <c r="AJ158" s="55"/>
      <c r="AK158" s="114"/>
      <c r="AO158" s="113"/>
      <c r="AP158" s="55"/>
      <c r="AQ158" s="114"/>
      <c r="AU158" s="113"/>
      <c r="AV158" s="55"/>
      <c r="AW158" s="114"/>
      <c r="AX158" s="100"/>
      <c r="BA158" s="113"/>
      <c r="BB158" s="55"/>
      <c r="BC158" s="114"/>
      <c r="BD158" s="100"/>
      <c r="BG158" s="113"/>
      <c r="BH158" s="55"/>
      <c r="BI158" s="114"/>
      <c r="BK158" s="101"/>
      <c r="BL158" s="101"/>
      <c r="BM158" s="113"/>
      <c r="BN158" s="55"/>
      <c r="BO158" s="114"/>
      <c r="BQ158" s="101"/>
      <c r="BR158" s="101"/>
      <c r="BS158" s="113"/>
      <c r="BT158" s="55"/>
      <c r="BU158" s="114"/>
      <c r="BW158" s="101"/>
      <c r="BX158" s="101"/>
      <c r="BY158" s="113"/>
      <c r="BZ158" s="55"/>
      <c r="CA158" s="114"/>
      <c r="CC158" s="101"/>
      <c r="CD158" s="101"/>
      <c r="CE158" s="113"/>
      <c r="CF158" s="55"/>
      <c r="CG158" s="114"/>
      <c r="CI158" s="101"/>
      <c r="CJ158" s="101"/>
      <c r="CK158" s="113"/>
      <c r="CL158" s="55"/>
      <c r="CM158" s="114"/>
      <c r="CO158" s="101"/>
      <c r="CP158" s="101"/>
      <c r="CQ158" s="113"/>
      <c r="CR158" s="55"/>
      <c r="CS158" s="114"/>
      <c r="CT158" s="53"/>
    </row>
    <row r="159" spans="1:98" x14ac:dyDescent="0.2">
      <c r="A159" s="6"/>
      <c r="C159" s="101"/>
      <c r="D159" s="101"/>
      <c r="E159" s="113"/>
      <c r="F159" s="55"/>
      <c r="G159" s="114"/>
      <c r="H159" s="114"/>
      <c r="I159" s="101"/>
      <c r="J159" s="101"/>
      <c r="K159" s="113"/>
      <c r="L159" s="55"/>
      <c r="M159" s="114"/>
      <c r="N159" s="114"/>
      <c r="Q159" s="113"/>
      <c r="R159" s="55"/>
      <c r="S159" s="114"/>
      <c r="W159" s="113"/>
      <c r="X159" s="55"/>
      <c r="Y159" s="114"/>
      <c r="AC159" s="113"/>
      <c r="AD159" s="55"/>
      <c r="AE159" s="114"/>
      <c r="AI159" s="113"/>
      <c r="AJ159" s="55"/>
      <c r="AK159" s="114"/>
      <c r="AO159" s="113"/>
      <c r="AP159" s="55"/>
      <c r="AQ159" s="114"/>
      <c r="AU159" s="113"/>
      <c r="AV159" s="55"/>
      <c r="AW159" s="114"/>
      <c r="AX159" s="100"/>
      <c r="BA159" s="113"/>
      <c r="BB159" s="55"/>
      <c r="BC159" s="114"/>
      <c r="BD159" s="100"/>
      <c r="BG159" s="113"/>
      <c r="BH159" s="55"/>
      <c r="BI159" s="114"/>
      <c r="BK159" s="101"/>
      <c r="BL159" s="101"/>
      <c r="BM159" s="113"/>
      <c r="BN159" s="55"/>
      <c r="BO159" s="114"/>
      <c r="BQ159" s="101"/>
      <c r="BR159" s="101"/>
      <c r="BS159" s="113"/>
      <c r="BT159" s="55"/>
      <c r="BU159" s="114"/>
      <c r="BW159" s="101"/>
      <c r="BX159" s="101"/>
      <c r="BY159" s="113"/>
      <c r="BZ159" s="55"/>
      <c r="CA159" s="114"/>
      <c r="CC159" s="101"/>
      <c r="CD159" s="101"/>
      <c r="CE159" s="113"/>
      <c r="CF159" s="55"/>
      <c r="CG159" s="114"/>
      <c r="CI159" s="101"/>
      <c r="CJ159" s="101"/>
      <c r="CK159" s="113"/>
      <c r="CL159" s="55"/>
      <c r="CM159" s="114"/>
      <c r="CO159" s="101"/>
      <c r="CP159" s="101"/>
      <c r="CQ159" s="113"/>
      <c r="CR159" s="55"/>
      <c r="CS159" s="114"/>
      <c r="CT159" s="53"/>
    </row>
    <row r="160" spans="1:98" x14ac:dyDescent="0.2">
      <c r="A160" s="6"/>
      <c r="C160" s="101"/>
      <c r="D160" s="101"/>
      <c r="E160" s="113"/>
      <c r="F160" s="55"/>
      <c r="G160" s="114"/>
      <c r="H160" s="114"/>
      <c r="I160" s="101"/>
      <c r="J160" s="101"/>
      <c r="K160" s="113"/>
      <c r="L160" s="55"/>
      <c r="M160" s="114"/>
      <c r="N160" s="114"/>
      <c r="Q160" s="113"/>
      <c r="R160" s="55"/>
      <c r="S160" s="114"/>
      <c r="W160" s="113"/>
      <c r="X160" s="55"/>
      <c r="Y160" s="114"/>
      <c r="AC160" s="113"/>
      <c r="AD160" s="55"/>
      <c r="AE160" s="114"/>
      <c r="AI160" s="113"/>
      <c r="AJ160" s="55"/>
      <c r="AK160" s="114"/>
      <c r="AO160" s="113"/>
      <c r="AP160" s="55"/>
      <c r="AQ160" s="114"/>
      <c r="AU160" s="113"/>
      <c r="AV160" s="55"/>
      <c r="AW160" s="114"/>
      <c r="AX160" s="100"/>
      <c r="BA160" s="113"/>
      <c r="BB160" s="55"/>
      <c r="BC160" s="114"/>
      <c r="BD160" s="100"/>
      <c r="BG160" s="113"/>
      <c r="BH160" s="55"/>
      <c r="BI160" s="114"/>
      <c r="BK160" s="101"/>
      <c r="BL160" s="101"/>
      <c r="BM160" s="113"/>
      <c r="BN160" s="55"/>
      <c r="BO160" s="114"/>
      <c r="BQ160" s="101"/>
      <c r="BR160" s="101"/>
      <c r="BS160" s="113"/>
      <c r="BT160" s="55"/>
      <c r="BU160" s="114"/>
      <c r="BW160" s="101"/>
      <c r="BX160" s="101"/>
      <c r="BY160" s="113"/>
      <c r="BZ160" s="55"/>
      <c r="CA160" s="114"/>
      <c r="CC160" s="101"/>
      <c r="CD160" s="101"/>
      <c r="CE160" s="113"/>
      <c r="CF160" s="55"/>
      <c r="CG160" s="114"/>
      <c r="CI160" s="101"/>
      <c r="CJ160" s="101"/>
      <c r="CK160" s="113"/>
      <c r="CL160" s="55"/>
      <c r="CM160" s="114"/>
      <c r="CO160" s="101"/>
      <c r="CP160" s="101"/>
      <c r="CQ160" s="113"/>
      <c r="CR160" s="55"/>
      <c r="CS160" s="114"/>
      <c r="CT160" s="53"/>
    </row>
    <row r="161" spans="1:98" x14ac:dyDescent="0.2">
      <c r="A161" s="6"/>
      <c r="C161" s="101"/>
      <c r="D161" s="101"/>
      <c r="E161" s="113"/>
      <c r="F161" s="55"/>
      <c r="G161" s="114"/>
      <c r="H161" s="114"/>
      <c r="I161" s="101"/>
      <c r="J161" s="101"/>
      <c r="K161" s="113"/>
      <c r="L161" s="55"/>
      <c r="M161" s="114"/>
      <c r="N161" s="114"/>
      <c r="Q161" s="113"/>
      <c r="R161" s="55"/>
      <c r="S161" s="114"/>
      <c r="W161" s="113"/>
      <c r="X161" s="55"/>
      <c r="Y161" s="114"/>
      <c r="AC161" s="113"/>
      <c r="AD161" s="55"/>
      <c r="AE161" s="114"/>
      <c r="AI161" s="113"/>
      <c r="AJ161" s="55"/>
      <c r="AK161" s="114"/>
      <c r="AO161" s="113"/>
      <c r="AP161" s="55"/>
      <c r="AQ161" s="114"/>
      <c r="AU161" s="113"/>
      <c r="AV161" s="55"/>
      <c r="AW161" s="114"/>
      <c r="AX161" s="100"/>
      <c r="BA161" s="113"/>
      <c r="BB161" s="55"/>
      <c r="BC161" s="114"/>
      <c r="BD161" s="100"/>
      <c r="BG161" s="113"/>
      <c r="BH161" s="55"/>
      <c r="BI161" s="114"/>
      <c r="BK161" s="101"/>
      <c r="BL161" s="101"/>
      <c r="BM161" s="113"/>
      <c r="BN161" s="55"/>
      <c r="BO161" s="114"/>
      <c r="BQ161" s="101"/>
      <c r="BR161" s="101"/>
      <c r="BS161" s="113"/>
      <c r="BT161" s="55"/>
      <c r="BU161" s="114"/>
      <c r="BW161" s="101"/>
      <c r="BX161" s="101"/>
      <c r="BY161" s="113"/>
      <c r="BZ161" s="55"/>
      <c r="CA161" s="114"/>
      <c r="CC161" s="101"/>
      <c r="CD161" s="101"/>
      <c r="CE161" s="113"/>
      <c r="CF161" s="55"/>
      <c r="CG161" s="114"/>
      <c r="CI161" s="101"/>
      <c r="CJ161" s="101"/>
      <c r="CK161" s="113"/>
      <c r="CL161" s="55"/>
      <c r="CM161" s="114"/>
      <c r="CO161" s="101"/>
      <c r="CP161" s="101"/>
      <c r="CQ161" s="113"/>
      <c r="CR161" s="55"/>
      <c r="CS161" s="114"/>
      <c r="CT161" s="53"/>
    </row>
    <row r="162" spans="1:98" x14ac:dyDescent="0.2">
      <c r="A162" s="6"/>
      <c r="C162" s="101"/>
      <c r="D162" s="101"/>
      <c r="E162" s="113"/>
      <c r="F162" s="55"/>
      <c r="G162" s="114"/>
      <c r="H162" s="114"/>
      <c r="I162" s="101"/>
      <c r="J162" s="101"/>
      <c r="K162" s="113"/>
      <c r="L162" s="55"/>
      <c r="M162" s="114"/>
      <c r="N162" s="114"/>
      <c r="Q162" s="113"/>
      <c r="R162" s="55"/>
      <c r="S162" s="114"/>
      <c r="W162" s="113"/>
      <c r="X162" s="55"/>
      <c r="Y162" s="114"/>
      <c r="AC162" s="113"/>
      <c r="AD162" s="55"/>
      <c r="AE162" s="114"/>
      <c r="AI162" s="113"/>
      <c r="AJ162" s="55"/>
      <c r="AK162" s="114"/>
      <c r="AO162" s="113"/>
      <c r="AP162" s="55"/>
      <c r="AQ162" s="114"/>
      <c r="AU162" s="113"/>
      <c r="AV162" s="55"/>
      <c r="AW162" s="114"/>
      <c r="AX162" s="100"/>
      <c r="BA162" s="113"/>
      <c r="BB162" s="55"/>
      <c r="BC162" s="114"/>
      <c r="BD162" s="100"/>
      <c r="BG162" s="113"/>
      <c r="BH162" s="55"/>
      <c r="BI162" s="114"/>
      <c r="BK162" s="101"/>
      <c r="BL162" s="101"/>
      <c r="BM162" s="113"/>
      <c r="BN162" s="55"/>
      <c r="BO162" s="114"/>
      <c r="BQ162" s="101"/>
      <c r="BR162" s="101"/>
      <c r="BS162" s="113"/>
      <c r="BT162" s="55"/>
      <c r="BU162" s="114"/>
      <c r="BW162" s="101"/>
      <c r="BX162" s="101"/>
      <c r="BY162" s="113"/>
      <c r="BZ162" s="55"/>
      <c r="CA162" s="114"/>
      <c r="CC162" s="101"/>
      <c r="CD162" s="101"/>
      <c r="CE162" s="113"/>
      <c r="CF162" s="55"/>
      <c r="CG162" s="114"/>
      <c r="CI162" s="101"/>
      <c r="CJ162" s="101"/>
      <c r="CK162" s="113"/>
      <c r="CL162" s="55"/>
      <c r="CM162" s="114"/>
      <c r="CO162" s="101"/>
      <c r="CP162" s="101"/>
      <c r="CQ162" s="113"/>
      <c r="CR162" s="55"/>
      <c r="CS162" s="114"/>
      <c r="CT162" s="53"/>
    </row>
    <row r="163" spans="1:98" x14ac:dyDescent="0.2">
      <c r="A163" s="6"/>
      <c r="C163" s="101"/>
      <c r="D163" s="101"/>
      <c r="E163" s="113"/>
      <c r="F163" s="55"/>
      <c r="G163" s="114"/>
      <c r="H163" s="114"/>
      <c r="I163" s="101"/>
      <c r="J163" s="101"/>
      <c r="K163" s="113"/>
      <c r="L163" s="55"/>
      <c r="M163" s="114"/>
      <c r="N163" s="114"/>
      <c r="Q163" s="113"/>
      <c r="R163" s="55"/>
      <c r="S163" s="114"/>
      <c r="W163" s="113"/>
      <c r="X163" s="55"/>
      <c r="Y163" s="114"/>
      <c r="AC163" s="113"/>
      <c r="AD163" s="55"/>
      <c r="AE163" s="114"/>
      <c r="AI163" s="113"/>
      <c r="AJ163" s="55"/>
      <c r="AK163" s="114"/>
      <c r="AO163" s="113"/>
      <c r="AP163" s="55"/>
      <c r="AQ163" s="114"/>
      <c r="AU163" s="113"/>
      <c r="AV163" s="55"/>
      <c r="AW163" s="114"/>
      <c r="AX163" s="100"/>
      <c r="BA163" s="113"/>
      <c r="BB163" s="55"/>
      <c r="BC163" s="114"/>
      <c r="BD163" s="100"/>
      <c r="BG163" s="113"/>
      <c r="BH163" s="55"/>
      <c r="BI163" s="114"/>
      <c r="BK163" s="101"/>
      <c r="BL163" s="101"/>
      <c r="BM163" s="113"/>
      <c r="BN163" s="55"/>
      <c r="BO163" s="114"/>
      <c r="BQ163" s="101"/>
      <c r="BR163" s="101"/>
      <c r="BS163" s="113"/>
      <c r="BT163" s="55"/>
      <c r="BU163" s="114"/>
      <c r="BW163" s="101"/>
      <c r="BX163" s="101"/>
      <c r="BY163" s="113"/>
      <c r="BZ163" s="55"/>
      <c r="CA163" s="114"/>
      <c r="CC163" s="101"/>
      <c r="CD163" s="101"/>
      <c r="CE163" s="113"/>
      <c r="CF163" s="55"/>
      <c r="CG163" s="114"/>
      <c r="CI163" s="101"/>
      <c r="CJ163" s="101"/>
      <c r="CK163" s="113"/>
      <c r="CL163" s="55"/>
      <c r="CM163" s="114"/>
      <c r="CO163" s="101"/>
      <c r="CP163" s="101"/>
      <c r="CQ163" s="113"/>
      <c r="CR163" s="55"/>
      <c r="CS163" s="114"/>
      <c r="CT163" s="53"/>
    </row>
    <row r="164" spans="1:98" x14ac:dyDescent="0.2">
      <c r="A164" s="6"/>
      <c r="C164" s="101"/>
      <c r="D164" s="101"/>
      <c r="E164" s="113"/>
      <c r="F164" s="55"/>
      <c r="G164" s="114"/>
      <c r="H164" s="114"/>
      <c r="I164" s="101"/>
      <c r="J164" s="101"/>
      <c r="K164" s="113"/>
      <c r="L164" s="55"/>
      <c r="M164" s="114"/>
      <c r="N164" s="114"/>
      <c r="Q164" s="113"/>
      <c r="R164" s="55"/>
      <c r="S164" s="114"/>
      <c r="W164" s="113"/>
      <c r="X164" s="55"/>
      <c r="Y164" s="114"/>
      <c r="AC164" s="113"/>
      <c r="AD164" s="55"/>
      <c r="AE164" s="114"/>
      <c r="AI164" s="113"/>
      <c r="AJ164" s="55"/>
      <c r="AK164" s="114"/>
      <c r="AO164" s="113"/>
      <c r="AP164" s="55"/>
      <c r="AQ164" s="114"/>
      <c r="AU164" s="113"/>
      <c r="AV164" s="55"/>
      <c r="AW164" s="114"/>
      <c r="AX164" s="100"/>
      <c r="BA164" s="113"/>
      <c r="BB164" s="55"/>
      <c r="BC164" s="114"/>
      <c r="BD164" s="100"/>
      <c r="BG164" s="113"/>
      <c r="BH164" s="55"/>
      <c r="BI164" s="114"/>
      <c r="BK164" s="101"/>
      <c r="BL164" s="101"/>
      <c r="BM164" s="113"/>
      <c r="BN164" s="55"/>
      <c r="BO164" s="114"/>
      <c r="BQ164" s="101"/>
      <c r="BR164" s="101"/>
      <c r="BS164" s="113"/>
      <c r="BT164" s="55"/>
      <c r="BU164" s="114"/>
      <c r="BW164" s="101"/>
      <c r="BX164" s="101"/>
      <c r="BY164" s="113"/>
      <c r="BZ164" s="55"/>
      <c r="CA164" s="114"/>
      <c r="CC164" s="101"/>
      <c r="CD164" s="101"/>
      <c r="CE164" s="113"/>
      <c r="CF164" s="55"/>
      <c r="CG164" s="114"/>
      <c r="CI164" s="101"/>
      <c r="CJ164" s="101"/>
      <c r="CK164" s="113"/>
      <c r="CL164" s="55"/>
      <c r="CM164" s="114"/>
      <c r="CO164" s="101"/>
      <c r="CP164" s="101"/>
      <c r="CQ164" s="113"/>
      <c r="CR164" s="55"/>
      <c r="CS164" s="114"/>
      <c r="CT164" s="53"/>
    </row>
    <row r="165" spans="1:98" x14ac:dyDescent="0.2">
      <c r="A165" s="6"/>
      <c r="C165" s="101"/>
      <c r="D165" s="101"/>
      <c r="E165" s="113"/>
      <c r="F165" s="55"/>
      <c r="G165" s="114"/>
      <c r="H165" s="114"/>
      <c r="I165" s="101"/>
      <c r="J165" s="101"/>
      <c r="K165" s="113"/>
      <c r="L165" s="55"/>
      <c r="M165" s="114"/>
      <c r="N165" s="114"/>
      <c r="Q165" s="113"/>
      <c r="R165" s="55"/>
      <c r="S165" s="114"/>
      <c r="W165" s="113"/>
      <c r="X165" s="55"/>
      <c r="Y165" s="114"/>
      <c r="AC165" s="113"/>
      <c r="AD165" s="55"/>
      <c r="AE165" s="114"/>
      <c r="AI165" s="113"/>
      <c r="AJ165" s="55"/>
      <c r="AK165" s="114"/>
      <c r="AO165" s="113"/>
      <c r="AP165" s="55"/>
      <c r="AQ165" s="114"/>
      <c r="AU165" s="113"/>
      <c r="AV165" s="55"/>
      <c r="AW165" s="114"/>
      <c r="AX165" s="100"/>
      <c r="BA165" s="113"/>
      <c r="BB165" s="55"/>
      <c r="BC165" s="114"/>
      <c r="BD165" s="100"/>
      <c r="BG165" s="113"/>
      <c r="BH165" s="55"/>
      <c r="BI165" s="114"/>
      <c r="BK165" s="101"/>
      <c r="BL165" s="101"/>
      <c r="BM165" s="113"/>
      <c r="BN165" s="55"/>
      <c r="BO165" s="114"/>
      <c r="BQ165" s="101"/>
      <c r="BR165" s="101"/>
      <c r="BS165" s="113"/>
      <c r="BT165" s="55"/>
      <c r="BU165" s="114"/>
      <c r="BW165" s="101"/>
      <c r="BX165" s="101"/>
      <c r="BY165" s="113"/>
      <c r="BZ165" s="55"/>
      <c r="CA165" s="114"/>
      <c r="CC165" s="101"/>
      <c r="CD165" s="101"/>
      <c r="CE165" s="113"/>
      <c r="CF165" s="55"/>
      <c r="CG165" s="114"/>
      <c r="CI165" s="101"/>
      <c r="CJ165" s="101"/>
      <c r="CK165" s="113"/>
      <c r="CL165" s="55"/>
      <c r="CM165" s="114"/>
      <c r="CO165" s="101"/>
      <c r="CP165" s="101"/>
      <c r="CQ165" s="113"/>
      <c r="CR165" s="55"/>
      <c r="CS165" s="114"/>
      <c r="CT165" s="53"/>
    </row>
    <row r="166" spans="1:98" x14ac:dyDescent="0.2">
      <c r="A166" s="6"/>
      <c r="C166" s="101"/>
      <c r="D166" s="101"/>
      <c r="E166" s="113"/>
      <c r="F166" s="55"/>
      <c r="G166" s="114"/>
      <c r="H166" s="114"/>
      <c r="I166" s="101"/>
      <c r="J166" s="101"/>
      <c r="K166" s="113"/>
      <c r="L166" s="55"/>
      <c r="M166" s="114"/>
      <c r="N166" s="114"/>
      <c r="Q166" s="113"/>
      <c r="R166" s="55"/>
      <c r="S166" s="114"/>
      <c r="W166" s="113"/>
      <c r="X166" s="55"/>
      <c r="Y166" s="114"/>
      <c r="AC166" s="113"/>
      <c r="AD166" s="55"/>
      <c r="AE166" s="114"/>
      <c r="AI166" s="113"/>
      <c r="AJ166" s="55"/>
      <c r="AK166" s="114"/>
      <c r="AO166" s="113"/>
      <c r="AP166" s="55"/>
      <c r="AQ166" s="114"/>
      <c r="AU166" s="113"/>
      <c r="AV166" s="55"/>
      <c r="AW166" s="114"/>
      <c r="AX166" s="100"/>
      <c r="BA166" s="113"/>
      <c r="BB166" s="55"/>
      <c r="BC166" s="114"/>
      <c r="BD166" s="100"/>
      <c r="BG166" s="113"/>
      <c r="BH166" s="55"/>
      <c r="BI166" s="114"/>
      <c r="BK166" s="101"/>
      <c r="BL166" s="101"/>
      <c r="BM166" s="113"/>
      <c r="BN166" s="55"/>
      <c r="BO166" s="114"/>
      <c r="BQ166" s="101"/>
      <c r="BR166" s="101"/>
      <c r="BS166" s="113"/>
      <c r="BT166" s="55"/>
      <c r="BU166" s="114"/>
      <c r="BW166" s="101"/>
      <c r="BX166" s="101"/>
      <c r="BY166" s="113"/>
      <c r="BZ166" s="55"/>
      <c r="CA166" s="114"/>
      <c r="CC166" s="101"/>
      <c r="CD166" s="101"/>
      <c r="CE166" s="113"/>
      <c r="CF166" s="55"/>
      <c r="CG166" s="114"/>
      <c r="CI166" s="101"/>
      <c r="CJ166" s="101"/>
      <c r="CK166" s="113"/>
      <c r="CL166" s="55"/>
      <c r="CM166" s="114"/>
      <c r="CO166" s="101"/>
      <c r="CP166" s="101"/>
      <c r="CQ166" s="113"/>
      <c r="CR166" s="55"/>
      <c r="CS166" s="114"/>
      <c r="CT166" s="53"/>
    </row>
    <row r="167" spans="1:98" x14ac:dyDescent="0.2">
      <c r="A167" s="6"/>
      <c r="C167" s="101"/>
      <c r="D167" s="101"/>
      <c r="E167" s="113"/>
      <c r="F167" s="55"/>
      <c r="G167" s="114"/>
      <c r="H167" s="114"/>
      <c r="I167" s="101"/>
      <c r="J167" s="101"/>
      <c r="K167" s="113"/>
      <c r="L167" s="55"/>
      <c r="M167" s="114"/>
      <c r="N167" s="114"/>
      <c r="Q167" s="113"/>
      <c r="R167" s="55"/>
      <c r="S167" s="114"/>
      <c r="W167" s="113"/>
      <c r="X167" s="55"/>
      <c r="Y167" s="114"/>
      <c r="AC167" s="113"/>
      <c r="AD167" s="55"/>
      <c r="AE167" s="114"/>
      <c r="AI167" s="113"/>
      <c r="AJ167" s="55"/>
      <c r="AK167" s="114"/>
      <c r="AO167" s="113"/>
      <c r="AP167" s="55"/>
      <c r="AQ167" s="114"/>
      <c r="AU167" s="113"/>
      <c r="AV167" s="55"/>
      <c r="AW167" s="114"/>
      <c r="AX167" s="100"/>
      <c r="BA167" s="113"/>
      <c r="BB167" s="55"/>
      <c r="BC167" s="114"/>
      <c r="BD167" s="100"/>
      <c r="BG167" s="113"/>
      <c r="BH167" s="55"/>
      <c r="BI167" s="114"/>
      <c r="BK167" s="101"/>
      <c r="BL167" s="101"/>
      <c r="BM167" s="113"/>
      <c r="BN167" s="55"/>
      <c r="BO167" s="114"/>
      <c r="BQ167" s="101"/>
      <c r="BR167" s="101"/>
      <c r="BS167" s="113"/>
      <c r="BT167" s="55"/>
      <c r="BU167" s="114"/>
      <c r="BW167" s="101"/>
      <c r="BX167" s="101"/>
      <c r="BY167" s="113"/>
      <c r="BZ167" s="55"/>
      <c r="CA167" s="114"/>
      <c r="CC167" s="101"/>
      <c r="CD167" s="101"/>
      <c r="CE167" s="113"/>
      <c r="CF167" s="55"/>
      <c r="CG167" s="114"/>
      <c r="CI167" s="101"/>
      <c r="CJ167" s="101"/>
      <c r="CK167" s="113"/>
      <c r="CL167" s="55"/>
      <c r="CM167" s="114"/>
      <c r="CO167" s="101"/>
      <c r="CP167" s="101"/>
      <c r="CQ167" s="113"/>
      <c r="CR167" s="55"/>
      <c r="CS167" s="114"/>
      <c r="CT167" s="53"/>
    </row>
    <row r="168" spans="1:98" x14ac:dyDescent="0.2">
      <c r="A168" s="6"/>
      <c r="C168" s="101"/>
      <c r="D168" s="101"/>
      <c r="E168" s="113"/>
      <c r="F168" s="55"/>
      <c r="G168" s="114"/>
      <c r="H168" s="114"/>
      <c r="I168" s="101"/>
      <c r="J168" s="101"/>
      <c r="K168" s="113"/>
      <c r="L168" s="55"/>
      <c r="M168" s="114"/>
      <c r="N168" s="114"/>
      <c r="Q168" s="113"/>
      <c r="R168" s="55"/>
      <c r="S168" s="114"/>
      <c r="W168" s="113"/>
      <c r="X168" s="55"/>
      <c r="Y168" s="114"/>
      <c r="AC168" s="113"/>
      <c r="AD168" s="55"/>
      <c r="AE168" s="114"/>
      <c r="AI168" s="113"/>
      <c r="AJ168" s="55"/>
      <c r="AK168" s="114"/>
      <c r="AO168" s="113"/>
      <c r="AP168" s="55"/>
      <c r="AQ168" s="114"/>
      <c r="AU168" s="113"/>
      <c r="AV168" s="55"/>
      <c r="AW168" s="114"/>
      <c r="AX168" s="100"/>
      <c r="BA168" s="113"/>
      <c r="BB168" s="55"/>
      <c r="BC168" s="114"/>
      <c r="BD168" s="100"/>
      <c r="BG168" s="113"/>
      <c r="BH168" s="55"/>
      <c r="BI168" s="114"/>
      <c r="BK168" s="101"/>
      <c r="BL168" s="101"/>
      <c r="BM168" s="113"/>
      <c r="BN168" s="55"/>
      <c r="BO168" s="114"/>
      <c r="BQ168" s="101"/>
      <c r="BR168" s="101"/>
      <c r="BS168" s="113"/>
      <c r="BT168" s="55"/>
      <c r="BU168" s="114"/>
      <c r="BW168" s="101"/>
      <c r="BX168" s="101"/>
      <c r="BY168" s="113"/>
      <c r="BZ168" s="55"/>
      <c r="CA168" s="114"/>
      <c r="CC168" s="101"/>
      <c r="CD168" s="101"/>
      <c r="CE168" s="113"/>
      <c r="CF168" s="55"/>
      <c r="CG168" s="114"/>
      <c r="CI168" s="101"/>
      <c r="CJ168" s="101"/>
      <c r="CK168" s="113"/>
      <c r="CL168" s="55"/>
      <c r="CM168" s="114"/>
      <c r="CO168" s="101"/>
      <c r="CP168" s="101"/>
      <c r="CQ168" s="113"/>
      <c r="CR168" s="55"/>
      <c r="CS168" s="114"/>
    </row>
    <row r="169" spans="1:98" x14ac:dyDescent="0.2">
      <c r="A169" s="6"/>
      <c r="C169" s="101"/>
      <c r="D169" s="101"/>
      <c r="E169" s="113"/>
      <c r="F169" s="55"/>
      <c r="G169" s="114"/>
      <c r="H169" s="114"/>
      <c r="I169" s="101"/>
      <c r="J169" s="101"/>
      <c r="K169" s="113"/>
      <c r="L169" s="55"/>
      <c r="M169" s="114"/>
      <c r="N169" s="114"/>
      <c r="Q169" s="113"/>
      <c r="R169" s="55"/>
      <c r="S169" s="114"/>
      <c r="W169" s="113"/>
      <c r="X169" s="55"/>
      <c r="Y169" s="114"/>
      <c r="AC169" s="113"/>
      <c r="AD169" s="55"/>
      <c r="AE169" s="114"/>
      <c r="AI169" s="113"/>
      <c r="AJ169" s="55"/>
      <c r="AK169" s="114"/>
      <c r="AO169" s="113"/>
      <c r="AP169" s="55"/>
      <c r="AQ169" s="114"/>
      <c r="AU169" s="113"/>
      <c r="AV169" s="55"/>
      <c r="AW169" s="114"/>
      <c r="AX169" s="100"/>
      <c r="BA169" s="113"/>
      <c r="BB169" s="55"/>
      <c r="BC169" s="114"/>
      <c r="BD169" s="100"/>
      <c r="BG169" s="113"/>
      <c r="BH169" s="55"/>
      <c r="BI169" s="114"/>
      <c r="BK169" s="101"/>
      <c r="BL169" s="101"/>
      <c r="BM169" s="113"/>
      <c r="BN169" s="55"/>
      <c r="BO169" s="114"/>
      <c r="BQ169" s="101"/>
      <c r="BR169" s="101"/>
      <c r="BS169" s="113"/>
      <c r="BT169" s="55"/>
      <c r="BU169" s="114"/>
      <c r="BW169" s="101"/>
      <c r="BX169" s="101"/>
      <c r="BY169" s="113"/>
      <c r="BZ169" s="55"/>
      <c r="CA169" s="114"/>
      <c r="CC169" s="101"/>
      <c r="CD169" s="101"/>
      <c r="CE169" s="113"/>
      <c r="CF169" s="55"/>
      <c r="CG169" s="114"/>
      <c r="CI169" s="101"/>
      <c r="CJ169" s="101"/>
      <c r="CK169" s="113"/>
      <c r="CL169" s="55"/>
      <c r="CM169" s="114"/>
      <c r="CO169" s="101"/>
      <c r="CP169" s="101"/>
      <c r="CQ169" s="113"/>
      <c r="CR169" s="55"/>
      <c r="CS169" s="114"/>
    </row>
    <row r="170" spans="1:98" x14ac:dyDescent="0.2">
      <c r="A170" s="6"/>
      <c r="C170" s="101"/>
      <c r="D170" s="101"/>
      <c r="E170" s="113"/>
      <c r="F170" s="55"/>
      <c r="G170" s="114"/>
      <c r="H170" s="114"/>
      <c r="I170" s="101"/>
      <c r="J170" s="101"/>
      <c r="K170" s="113"/>
      <c r="L170" s="55"/>
      <c r="M170" s="114"/>
      <c r="N170" s="114"/>
      <c r="Q170" s="113"/>
      <c r="R170" s="55"/>
      <c r="S170" s="114"/>
      <c r="W170" s="113"/>
      <c r="X170" s="55"/>
      <c r="Y170" s="114"/>
      <c r="AC170" s="113"/>
      <c r="AD170" s="55"/>
      <c r="AE170" s="114"/>
      <c r="AI170" s="113"/>
      <c r="AJ170" s="55"/>
      <c r="AK170" s="114"/>
      <c r="AO170" s="113"/>
      <c r="AP170" s="55"/>
      <c r="AQ170" s="114"/>
      <c r="AU170" s="113"/>
      <c r="AV170" s="55"/>
      <c r="AW170" s="114"/>
      <c r="AX170" s="100"/>
      <c r="BA170" s="113"/>
      <c r="BB170" s="55"/>
      <c r="BC170" s="114"/>
      <c r="BD170" s="100"/>
      <c r="BG170" s="113"/>
      <c r="BH170" s="55"/>
      <c r="BI170" s="114"/>
      <c r="BK170" s="101"/>
      <c r="BL170" s="101"/>
      <c r="BM170" s="113"/>
      <c r="BN170" s="55"/>
      <c r="BO170" s="114"/>
      <c r="BQ170" s="101"/>
      <c r="BR170" s="101"/>
      <c r="BS170" s="113"/>
      <c r="BT170" s="55"/>
      <c r="BU170" s="114"/>
      <c r="BW170" s="101"/>
      <c r="BX170" s="101"/>
      <c r="BY170" s="113"/>
      <c r="BZ170" s="55"/>
      <c r="CA170" s="114"/>
      <c r="CC170" s="101"/>
      <c r="CD170" s="101"/>
      <c r="CE170" s="113"/>
      <c r="CF170" s="55"/>
      <c r="CG170" s="114"/>
      <c r="CI170" s="101"/>
      <c r="CJ170" s="101"/>
      <c r="CK170" s="113"/>
      <c r="CL170" s="55"/>
      <c r="CM170" s="114"/>
      <c r="CO170" s="101"/>
      <c r="CP170" s="101"/>
      <c r="CQ170" s="113"/>
      <c r="CR170" s="55"/>
      <c r="CS170" s="114"/>
    </row>
    <row r="171" spans="1:98" x14ac:dyDescent="0.2">
      <c r="A171" s="6"/>
      <c r="C171" s="101"/>
      <c r="D171" s="101"/>
      <c r="E171" s="113"/>
      <c r="F171" s="55"/>
      <c r="G171" s="114"/>
      <c r="H171" s="114"/>
      <c r="I171" s="101"/>
      <c r="J171" s="101"/>
      <c r="K171" s="113"/>
      <c r="L171" s="55"/>
      <c r="M171" s="114"/>
      <c r="N171" s="114"/>
      <c r="Q171" s="113"/>
      <c r="R171" s="55"/>
      <c r="S171" s="114"/>
      <c r="W171" s="113"/>
      <c r="X171" s="55"/>
      <c r="Y171" s="114"/>
      <c r="AC171" s="113"/>
      <c r="AD171" s="55"/>
      <c r="AE171" s="114"/>
      <c r="AI171" s="113"/>
      <c r="AJ171" s="55"/>
      <c r="AK171" s="114"/>
      <c r="AO171" s="113"/>
      <c r="AP171" s="55"/>
      <c r="AQ171" s="114"/>
      <c r="AU171" s="113"/>
      <c r="AV171" s="55"/>
      <c r="AW171" s="114"/>
      <c r="AX171" s="100"/>
      <c r="BA171" s="113"/>
      <c r="BB171" s="55"/>
      <c r="BC171" s="114"/>
      <c r="BD171" s="100"/>
      <c r="BG171" s="113"/>
      <c r="BH171" s="55"/>
      <c r="BI171" s="114"/>
      <c r="BK171" s="101"/>
      <c r="BL171" s="101"/>
      <c r="BM171" s="113"/>
      <c r="BN171" s="55"/>
      <c r="BO171" s="114"/>
      <c r="BQ171" s="101"/>
      <c r="BR171" s="101"/>
      <c r="BS171" s="113"/>
      <c r="BT171" s="55"/>
      <c r="BU171" s="114"/>
      <c r="BW171" s="101"/>
      <c r="BX171" s="101"/>
      <c r="BY171" s="113"/>
      <c r="BZ171" s="55"/>
      <c r="CA171" s="114"/>
      <c r="CC171" s="101"/>
      <c r="CD171" s="101"/>
      <c r="CE171" s="113"/>
      <c r="CF171" s="55"/>
      <c r="CG171" s="114"/>
      <c r="CI171" s="101"/>
      <c r="CJ171" s="101"/>
      <c r="CK171" s="113"/>
      <c r="CL171" s="55"/>
      <c r="CM171" s="114"/>
      <c r="CO171" s="101"/>
      <c r="CP171" s="101"/>
      <c r="CQ171" s="113"/>
      <c r="CR171" s="55"/>
      <c r="CS171" s="114"/>
    </row>
    <row r="172" spans="1:98" x14ac:dyDescent="0.2">
      <c r="A172" s="6"/>
      <c r="C172" s="101"/>
      <c r="D172" s="101"/>
      <c r="E172" s="113"/>
      <c r="F172" s="55"/>
      <c r="G172" s="114"/>
      <c r="H172" s="114"/>
      <c r="I172" s="101"/>
      <c r="J172" s="101"/>
      <c r="K172" s="113"/>
      <c r="L172" s="55"/>
      <c r="M172" s="114"/>
      <c r="N172" s="114"/>
      <c r="Q172" s="113"/>
      <c r="R172" s="55"/>
      <c r="S172" s="114"/>
      <c r="W172" s="113"/>
      <c r="X172" s="55"/>
      <c r="Y172" s="114"/>
      <c r="AC172" s="113"/>
      <c r="AD172" s="55"/>
      <c r="AE172" s="114"/>
      <c r="AI172" s="113"/>
      <c r="AJ172" s="55"/>
      <c r="AK172" s="114"/>
      <c r="AO172" s="113"/>
      <c r="AP172" s="55"/>
      <c r="AQ172" s="114"/>
      <c r="AU172" s="113"/>
      <c r="AV172" s="55"/>
      <c r="AW172" s="114"/>
      <c r="AX172" s="100"/>
      <c r="BA172" s="113"/>
      <c r="BB172" s="55"/>
      <c r="BC172" s="114"/>
      <c r="BD172" s="100"/>
      <c r="BG172" s="113"/>
      <c r="BH172" s="55"/>
      <c r="BI172" s="114"/>
      <c r="BK172" s="101"/>
      <c r="BL172" s="101"/>
      <c r="BM172" s="113"/>
      <c r="BN172" s="55"/>
      <c r="BO172" s="114"/>
      <c r="BQ172" s="101"/>
      <c r="BR172" s="101"/>
      <c r="BS172" s="113"/>
      <c r="BT172" s="55"/>
      <c r="BU172" s="114"/>
      <c r="BW172" s="101"/>
      <c r="BX172" s="101"/>
      <c r="BY172" s="113"/>
      <c r="BZ172" s="55"/>
      <c r="CA172" s="114"/>
      <c r="CC172" s="101"/>
      <c r="CD172" s="101"/>
      <c r="CE172" s="113"/>
      <c r="CF172" s="55"/>
      <c r="CG172" s="114"/>
      <c r="CI172" s="101"/>
      <c r="CJ172" s="101"/>
      <c r="CK172" s="113"/>
      <c r="CL172" s="55"/>
      <c r="CM172" s="114"/>
      <c r="CO172" s="101"/>
      <c r="CP172" s="101"/>
      <c r="CQ172" s="113"/>
      <c r="CR172" s="55"/>
      <c r="CS172" s="114"/>
    </row>
    <row r="173" spans="1:98" x14ac:dyDescent="0.2">
      <c r="A173" s="6"/>
      <c r="C173" s="101"/>
      <c r="D173" s="101"/>
      <c r="E173" s="113"/>
      <c r="F173" s="55"/>
      <c r="G173" s="114"/>
      <c r="H173" s="114"/>
      <c r="I173" s="101"/>
      <c r="J173" s="101"/>
      <c r="K173" s="113"/>
      <c r="L173" s="55"/>
      <c r="M173" s="114"/>
      <c r="N173" s="114"/>
      <c r="Q173" s="113"/>
      <c r="R173" s="55"/>
      <c r="S173" s="114"/>
      <c r="W173" s="113"/>
      <c r="X173" s="55"/>
      <c r="Y173" s="114"/>
      <c r="AC173" s="113"/>
      <c r="AD173" s="55"/>
      <c r="AE173" s="114"/>
      <c r="AI173" s="113"/>
      <c r="AJ173" s="55"/>
      <c r="AK173" s="114"/>
      <c r="AO173" s="113"/>
      <c r="AP173" s="55"/>
      <c r="AQ173" s="114"/>
      <c r="AU173" s="113"/>
      <c r="AV173" s="55"/>
      <c r="AW173" s="114"/>
      <c r="AX173" s="100"/>
      <c r="BA173" s="113"/>
      <c r="BB173" s="55"/>
      <c r="BC173" s="114"/>
      <c r="BD173" s="100"/>
      <c r="BG173" s="113"/>
      <c r="BH173" s="55"/>
      <c r="BI173" s="114"/>
      <c r="BK173" s="101"/>
      <c r="BL173" s="101"/>
      <c r="BM173" s="113"/>
      <c r="BN173" s="55"/>
      <c r="BO173" s="114"/>
      <c r="BQ173" s="101"/>
      <c r="BR173" s="101"/>
      <c r="BS173" s="113"/>
      <c r="BT173" s="55"/>
      <c r="BU173" s="114"/>
      <c r="BW173" s="101"/>
      <c r="BX173" s="101"/>
      <c r="BY173" s="113"/>
      <c r="BZ173" s="55"/>
      <c r="CA173" s="114"/>
      <c r="CC173" s="101"/>
      <c r="CD173" s="101"/>
      <c r="CE173" s="113"/>
      <c r="CF173" s="55"/>
      <c r="CG173" s="114"/>
      <c r="CI173" s="101"/>
      <c r="CJ173" s="101"/>
      <c r="CK173" s="113"/>
      <c r="CL173" s="55"/>
      <c r="CM173" s="114"/>
      <c r="CO173" s="101"/>
      <c r="CP173" s="101"/>
      <c r="CQ173" s="113"/>
      <c r="CR173" s="55"/>
      <c r="CS173" s="114"/>
    </row>
    <row r="174" spans="1:98" x14ac:dyDescent="0.2">
      <c r="A174" s="6"/>
      <c r="C174" s="101"/>
      <c r="D174" s="101"/>
      <c r="E174" s="113"/>
      <c r="F174" s="55"/>
      <c r="G174" s="114"/>
      <c r="H174" s="114"/>
      <c r="I174" s="101"/>
      <c r="J174" s="101"/>
      <c r="K174" s="113"/>
      <c r="L174" s="55"/>
      <c r="M174" s="114"/>
      <c r="N174" s="114"/>
      <c r="Q174" s="113"/>
      <c r="R174" s="55"/>
      <c r="S174" s="114"/>
      <c r="W174" s="113"/>
      <c r="X174" s="55"/>
      <c r="Y174" s="114"/>
      <c r="AC174" s="113"/>
      <c r="AD174" s="55"/>
      <c r="AE174" s="114"/>
      <c r="AI174" s="113"/>
      <c r="AJ174" s="55"/>
      <c r="AK174" s="114"/>
      <c r="AO174" s="113"/>
      <c r="AP174" s="55"/>
      <c r="AQ174" s="114"/>
      <c r="AU174" s="113"/>
      <c r="AV174" s="55"/>
      <c r="AW174" s="114"/>
      <c r="AX174" s="100"/>
      <c r="BA174" s="113"/>
      <c r="BB174" s="55"/>
      <c r="BC174" s="114"/>
      <c r="BD174" s="100"/>
      <c r="BG174" s="113"/>
      <c r="BH174" s="55"/>
      <c r="BI174" s="114"/>
      <c r="BK174" s="101"/>
      <c r="BL174" s="101"/>
      <c r="BM174" s="113"/>
      <c r="BN174" s="55"/>
      <c r="BO174" s="114"/>
      <c r="BQ174" s="101"/>
      <c r="BR174" s="101"/>
      <c r="BS174" s="113"/>
      <c r="BT174" s="55"/>
      <c r="BU174" s="114"/>
      <c r="BW174" s="101"/>
      <c r="BX174" s="101"/>
      <c r="BY174" s="113"/>
      <c r="BZ174" s="55"/>
      <c r="CA174" s="114"/>
      <c r="CC174" s="101"/>
      <c r="CD174" s="101"/>
      <c r="CE174" s="113"/>
      <c r="CF174" s="55"/>
      <c r="CG174" s="114"/>
      <c r="CI174" s="101"/>
      <c r="CJ174" s="101"/>
      <c r="CK174" s="113"/>
      <c r="CL174" s="55"/>
      <c r="CM174" s="114"/>
      <c r="CO174" s="101"/>
      <c r="CP174" s="101"/>
      <c r="CQ174" s="113"/>
      <c r="CR174" s="55"/>
      <c r="CS174" s="114"/>
    </row>
    <row r="175" spans="1:98" x14ac:dyDescent="0.2">
      <c r="A175" s="6"/>
      <c r="C175" s="101"/>
      <c r="D175" s="101"/>
      <c r="E175" s="113"/>
      <c r="F175" s="55"/>
      <c r="G175" s="114"/>
      <c r="H175" s="114"/>
      <c r="I175" s="101"/>
      <c r="J175" s="101"/>
      <c r="K175" s="113"/>
      <c r="L175" s="55"/>
      <c r="M175" s="114"/>
      <c r="N175" s="114"/>
      <c r="Q175" s="113"/>
      <c r="R175" s="55"/>
      <c r="S175" s="114"/>
      <c r="W175" s="113"/>
      <c r="X175" s="55"/>
      <c r="Y175" s="114"/>
      <c r="AC175" s="113"/>
      <c r="AD175" s="55"/>
      <c r="AE175" s="114"/>
      <c r="AI175" s="113"/>
      <c r="AJ175" s="55"/>
      <c r="AK175" s="114"/>
      <c r="AO175" s="113"/>
      <c r="AP175" s="55"/>
      <c r="AQ175" s="114"/>
      <c r="AU175" s="113"/>
      <c r="AV175" s="55"/>
      <c r="AW175" s="114"/>
      <c r="AX175" s="100"/>
      <c r="BA175" s="113"/>
      <c r="BB175" s="55"/>
      <c r="BC175" s="114"/>
      <c r="BD175" s="100"/>
      <c r="BG175" s="113"/>
      <c r="BH175" s="55"/>
      <c r="BI175" s="114"/>
      <c r="BK175" s="101"/>
      <c r="BL175" s="101"/>
      <c r="BM175" s="113"/>
      <c r="BN175" s="55"/>
      <c r="BO175" s="114"/>
      <c r="BQ175" s="101"/>
      <c r="BR175" s="101"/>
      <c r="BS175" s="113"/>
      <c r="BT175" s="55"/>
      <c r="BU175" s="114"/>
      <c r="BW175" s="101"/>
      <c r="BX175" s="101"/>
      <c r="BY175" s="113"/>
      <c r="BZ175" s="55"/>
      <c r="CA175" s="114"/>
      <c r="CC175" s="101"/>
      <c r="CD175" s="101"/>
      <c r="CE175" s="113"/>
      <c r="CF175" s="55"/>
      <c r="CG175" s="114"/>
      <c r="CI175" s="101"/>
      <c r="CJ175" s="101"/>
      <c r="CK175" s="113"/>
      <c r="CL175" s="55"/>
      <c r="CM175" s="114"/>
      <c r="CO175" s="101"/>
      <c r="CP175" s="101"/>
      <c r="CQ175" s="113"/>
      <c r="CR175" s="55"/>
      <c r="CS175" s="114"/>
    </row>
    <row r="176" spans="1:98" x14ac:dyDescent="0.2">
      <c r="A176" s="6"/>
      <c r="C176" s="101"/>
      <c r="D176" s="101"/>
      <c r="E176" s="113"/>
      <c r="F176" s="55"/>
      <c r="G176" s="114"/>
      <c r="H176" s="114"/>
      <c r="I176" s="101"/>
      <c r="J176" s="101"/>
      <c r="K176" s="113"/>
      <c r="L176" s="55"/>
      <c r="M176" s="114"/>
      <c r="N176" s="114"/>
      <c r="Q176" s="113"/>
      <c r="R176" s="55"/>
      <c r="S176" s="114"/>
      <c r="W176" s="113"/>
      <c r="X176" s="55"/>
      <c r="Y176" s="114"/>
      <c r="AC176" s="113"/>
      <c r="AD176" s="55"/>
      <c r="AE176" s="114"/>
      <c r="AI176" s="113"/>
      <c r="AJ176" s="55"/>
      <c r="AK176" s="114"/>
      <c r="AO176" s="113"/>
      <c r="AP176" s="55"/>
      <c r="AQ176" s="114"/>
      <c r="AU176" s="113"/>
      <c r="AV176" s="55"/>
      <c r="AW176" s="114"/>
      <c r="AX176" s="100"/>
      <c r="BA176" s="113"/>
      <c r="BB176" s="55"/>
      <c r="BC176" s="114"/>
      <c r="BD176" s="100"/>
      <c r="BG176" s="113"/>
      <c r="BH176" s="55"/>
      <c r="BI176" s="114"/>
      <c r="BK176" s="101"/>
      <c r="BL176" s="101"/>
      <c r="BM176" s="113"/>
      <c r="BN176" s="55"/>
      <c r="BO176" s="114"/>
      <c r="BQ176" s="101"/>
      <c r="BR176" s="101"/>
      <c r="BS176" s="113"/>
      <c r="BT176" s="55"/>
      <c r="BU176" s="114"/>
      <c r="BW176" s="101"/>
      <c r="BX176" s="101"/>
      <c r="BY176" s="113"/>
      <c r="BZ176" s="55"/>
      <c r="CA176" s="114"/>
      <c r="CC176" s="101"/>
      <c r="CD176" s="101"/>
      <c r="CE176" s="113"/>
      <c r="CF176" s="55"/>
      <c r="CG176" s="114"/>
      <c r="CI176" s="101"/>
      <c r="CJ176" s="101"/>
      <c r="CK176" s="113"/>
      <c r="CL176" s="55"/>
      <c r="CM176" s="114"/>
      <c r="CO176" s="101"/>
      <c r="CP176" s="101"/>
      <c r="CQ176" s="113"/>
      <c r="CR176" s="55"/>
      <c r="CS176" s="114"/>
    </row>
    <row r="177" spans="1:97" x14ac:dyDescent="0.2">
      <c r="A177" s="6"/>
      <c r="C177" s="101"/>
      <c r="D177" s="101"/>
      <c r="E177" s="113"/>
      <c r="F177" s="55"/>
      <c r="G177" s="114"/>
      <c r="H177" s="114"/>
      <c r="I177" s="101"/>
      <c r="J177" s="101"/>
      <c r="K177" s="113"/>
      <c r="L177" s="55"/>
      <c r="M177" s="114"/>
      <c r="N177" s="114"/>
      <c r="Q177" s="113"/>
      <c r="R177" s="55"/>
      <c r="S177" s="114"/>
      <c r="W177" s="113"/>
      <c r="X177" s="55"/>
      <c r="Y177" s="114"/>
      <c r="AC177" s="113"/>
      <c r="AD177" s="55"/>
      <c r="AE177" s="114"/>
      <c r="AI177" s="113"/>
      <c r="AJ177" s="55"/>
      <c r="AK177" s="114"/>
      <c r="AO177" s="113"/>
      <c r="AP177" s="55"/>
      <c r="AQ177" s="114"/>
      <c r="AU177" s="113"/>
      <c r="AV177" s="55"/>
      <c r="AW177" s="114"/>
      <c r="AX177" s="100"/>
      <c r="BA177" s="113"/>
      <c r="BB177" s="55"/>
      <c r="BC177" s="114"/>
      <c r="BD177" s="100"/>
      <c r="BG177" s="113"/>
      <c r="BH177" s="55"/>
      <c r="BI177" s="114"/>
      <c r="BK177" s="101"/>
      <c r="BL177" s="101"/>
      <c r="BM177" s="113"/>
      <c r="BN177" s="55"/>
      <c r="BO177" s="114"/>
      <c r="BQ177" s="101"/>
      <c r="BR177" s="101"/>
      <c r="BS177" s="113"/>
      <c r="BT177" s="55"/>
      <c r="BU177" s="114"/>
      <c r="BW177" s="101"/>
      <c r="BX177" s="101"/>
      <c r="BY177" s="113"/>
      <c r="BZ177" s="55"/>
      <c r="CA177" s="114"/>
      <c r="CC177" s="101"/>
      <c r="CD177" s="101"/>
      <c r="CE177" s="113"/>
      <c r="CF177" s="55"/>
      <c r="CG177" s="114"/>
      <c r="CI177" s="101"/>
      <c r="CJ177" s="101"/>
      <c r="CK177" s="113"/>
      <c r="CL177" s="55"/>
      <c r="CM177" s="114"/>
      <c r="CO177" s="101"/>
      <c r="CP177" s="101"/>
      <c r="CQ177" s="113"/>
      <c r="CR177" s="55"/>
      <c r="CS177" s="114"/>
    </row>
    <row r="178" spans="1:97" x14ac:dyDescent="0.2">
      <c r="A178" s="6"/>
      <c r="C178" s="101"/>
      <c r="D178" s="101"/>
      <c r="E178" s="113"/>
      <c r="F178" s="55"/>
      <c r="G178" s="114"/>
      <c r="H178" s="114"/>
      <c r="I178" s="101"/>
      <c r="J178" s="101"/>
      <c r="K178" s="113"/>
      <c r="L178" s="55"/>
      <c r="M178" s="114"/>
      <c r="N178" s="114"/>
      <c r="Q178" s="113"/>
      <c r="R178" s="55"/>
      <c r="S178" s="114"/>
      <c r="W178" s="113"/>
      <c r="X178" s="55"/>
      <c r="Y178" s="114"/>
      <c r="AC178" s="113"/>
      <c r="AD178" s="55"/>
      <c r="AE178" s="114"/>
      <c r="AI178" s="113"/>
      <c r="AJ178" s="55"/>
      <c r="AK178" s="114"/>
      <c r="AO178" s="113"/>
      <c r="AP178" s="55"/>
      <c r="AQ178" s="114"/>
      <c r="AU178" s="113"/>
      <c r="AV178" s="55"/>
      <c r="AW178" s="114"/>
      <c r="AX178" s="100"/>
      <c r="BA178" s="113"/>
      <c r="BB178" s="55"/>
      <c r="BC178" s="114"/>
      <c r="BD178" s="100"/>
      <c r="BG178" s="113"/>
      <c r="BH178" s="55"/>
      <c r="BI178" s="114"/>
      <c r="BK178" s="101"/>
      <c r="BL178" s="101"/>
      <c r="BM178" s="113"/>
      <c r="BN178" s="55"/>
      <c r="BO178" s="114"/>
      <c r="BQ178" s="101"/>
      <c r="BR178" s="101"/>
      <c r="BS178" s="113"/>
      <c r="BT178" s="55"/>
      <c r="BU178" s="114"/>
      <c r="BW178" s="101"/>
      <c r="BX178" s="101"/>
      <c r="BY178" s="113"/>
      <c r="BZ178" s="55"/>
      <c r="CA178" s="114"/>
      <c r="CC178" s="101"/>
      <c r="CD178" s="101"/>
      <c r="CE178" s="113"/>
      <c r="CF178" s="55"/>
      <c r="CG178" s="114"/>
      <c r="CI178" s="101"/>
      <c r="CJ178" s="101"/>
      <c r="CK178" s="113"/>
      <c r="CL178" s="55"/>
      <c r="CM178" s="114"/>
      <c r="CO178" s="101"/>
      <c r="CP178" s="101"/>
      <c r="CQ178" s="113"/>
      <c r="CR178" s="55"/>
      <c r="CS178" s="114"/>
    </row>
    <row r="179" spans="1:97" x14ac:dyDescent="0.2">
      <c r="A179" s="6"/>
      <c r="C179" s="101"/>
      <c r="D179" s="101"/>
      <c r="E179" s="113"/>
      <c r="F179" s="55"/>
      <c r="G179" s="114"/>
      <c r="H179" s="114"/>
      <c r="I179" s="101"/>
      <c r="J179" s="101"/>
      <c r="K179" s="113"/>
      <c r="L179" s="55"/>
      <c r="M179" s="114"/>
      <c r="N179" s="114"/>
      <c r="Q179" s="113"/>
      <c r="R179" s="55"/>
      <c r="S179" s="114"/>
      <c r="W179" s="113"/>
      <c r="X179" s="55"/>
      <c r="Y179" s="114"/>
      <c r="AC179" s="113"/>
      <c r="AD179" s="55"/>
      <c r="AE179" s="114"/>
      <c r="AI179" s="113"/>
      <c r="AJ179" s="55"/>
      <c r="AK179" s="114"/>
      <c r="AO179" s="113"/>
      <c r="AP179" s="55"/>
      <c r="AQ179" s="114"/>
      <c r="AU179" s="113"/>
      <c r="AV179" s="55"/>
      <c r="AW179" s="114"/>
      <c r="AX179" s="100"/>
      <c r="BA179" s="113"/>
      <c r="BB179" s="55"/>
      <c r="BC179" s="114"/>
      <c r="BD179" s="100"/>
      <c r="BG179" s="113"/>
      <c r="BH179" s="55"/>
      <c r="BI179" s="114"/>
      <c r="BK179" s="101"/>
      <c r="BL179" s="101"/>
      <c r="BM179" s="113"/>
      <c r="BN179" s="55"/>
      <c r="BO179" s="114"/>
      <c r="BQ179" s="101"/>
      <c r="BR179" s="101"/>
      <c r="BS179" s="113"/>
      <c r="BT179" s="55"/>
      <c r="BU179" s="114"/>
      <c r="BW179" s="101"/>
      <c r="BX179" s="101"/>
      <c r="BY179" s="113"/>
      <c r="BZ179" s="55"/>
      <c r="CA179" s="114"/>
      <c r="CC179" s="101"/>
      <c r="CD179" s="101"/>
      <c r="CE179" s="113"/>
      <c r="CF179" s="55"/>
      <c r="CG179" s="114"/>
      <c r="CI179" s="101"/>
      <c r="CJ179" s="101"/>
      <c r="CK179" s="113"/>
      <c r="CL179" s="55"/>
      <c r="CM179" s="114"/>
      <c r="CO179" s="101"/>
      <c r="CP179" s="101"/>
      <c r="CQ179" s="113"/>
      <c r="CR179" s="55"/>
      <c r="CS179" s="114"/>
    </row>
    <row r="180" spans="1:97" x14ac:dyDescent="0.2">
      <c r="A180" s="6"/>
      <c r="C180" s="101"/>
      <c r="D180" s="101"/>
      <c r="E180" s="113"/>
      <c r="F180" s="55"/>
      <c r="G180" s="114"/>
      <c r="H180" s="114"/>
      <c r="I180" s="101"/>
      <c r="J180" s="101"/>
      <c r="K180" s="113"/>
      <c r="L180" s="55"/>
      <c r="M180" s="114"/>
      <c r="N180" s="114"/>
      <c r="Q180" s="113"/>
      <c r="R180" s="55"/>
      <c r="S180" s="114"/>
      <c r="W180" s="113"/>
      <c r="X180" s="55"/>
      <c r="Y180" s="114"/>
      <c r="AC180" s="113"/>
      <c r="AD180" s="55"/>
      <c r="AE180" s="114"/>
      <c r="AI180" s="113"/>
      <c r="AJ180" s="55"/>
      <c r="AK180" s="114"/>
      <c r="AO180" s="113"/>
      <c r="AP180" s="55"/>
      <c r="AQ180" s="114"/>
      <c r="AU180" s="113"/>
      <c r="AV180" s="55"/>
      <c r="AW180" s="114"/>
      <c r="AX180" s="100"/>
      <c r="BA180" s="113"/>
      <c r="BB180" s="55"/>
      <c r="BC180" s="114"/>
      <c r="BD180" s="100"/>
      <c r="BG180" s="113"/>
      <c r="BH180" s="55"/>
      <c r="BI180" s="114"/>
      <c r="BK180" s="101"/>
      <c r="BL180" s="101"/>
      <c r="BM180" s="113"/>
      <c r="BN180" s="55"/>
      <c r="BO180" s="114"/>
      <c r="BQ180" s="101"/>
      <c r="BR180" s="101"/>
      <c r="BS180" s="113"/>
      <c r="BT180" s="55"/>
      <c r="BU180" s="114"/>
      <c r="BW180" s="101"/>
      <c r="BX180" s="101"/>
      <c r="BY180" s="113"/>
      <c r="BZ180" s="55"/>
      <c r="CA180" s="114"/>
      <c r="CC180" s="101"/>
      <c r="CD180" s="101"/>
      <c r="CE180" s="113"/>
      <c r="CF180" s="55"/>
      <c r="CG180" s="114"/>
      <c r="CI180" s="101"/>
      <c r="CJ180" s="101"/>
      <c r="CK180" s="113"/>
      <c r="CL180" s="55"/>
      <c r="CM180" s="114"/>
      <c r="CO180" s="101"/>
      <c r="CP180" s="101"/>
      <c r="CQ180" s="113"/>
      <c r="CR180" s="55"/>
      <c r="CS180" s="114"/>
    </row>
    <row r="181" spans="1:97" x14ac:dyDescent="0.2">
      <c r="A181" s="6"/>
      <c r="C181" s="101"/>
      <c r="D181" s="101"/>
      <c r="E181" s="113"/>
      <c r="F181" s="55"/>
      <c r="G181" s="114"/>
      <c r="H181" s="114"/>
      <c r="I181" s="101"/>
      <c r="J181" s="101"/>
      <c r="K181" s="113"/>
      <c r="L181" s="55"/>
      <c r="M181" s="114"/>
      <c r="N181" s="114"/>
      <c r="Q181" s="113"/>
      <c r="R181" s="55"/>
      <c r="S181" s="114"/>
      <c r="W181" s="113"/>
      <c r="X181" s="55"/>
      <c r="Y181" s="114"/>
      <c r="AC181" s="113"/>
      <c r="AD181" s="55"/>
      <c r="AE181" s="114"/>
      <c r="AI181" s="113"/>
      <c r="AJ181" s="55"/>
      <c r="AK181" s="114"/>
      <c r="AO181" s="113"/>
      <c r="AP181" s="55"/>
      <c r="AQ181" s="114"/>
      <c r="AU181" s="113"/>
      <c r="AV181" s="55"/>
      <c r="AW181" s="114"/>
      <c r="AX181" s="100"/>
      <c r="BA181" s="113"/>
      <c r="BB181" s="55"/>
      <c r="BC181" s="114"/>
      <c r="BD181" s="100"/>
      <c r="BG181" s="113"/>
      <c r="BH181" s="55"/>
      <c r="BI181" s="114"/>
      <c r="BK181" s="101"/>
      <c r="BL181" s="101"/>
      <c r="BM181" s="113"/>
      <c r="BN181" s="55"/>
      <c r="BO181" s="114"/>
      <c r="BQ181" s="101"/>
      <c r="BR181" s="101"/>
      <c r="BS181" s="113"/>
      <c r="BT181" s="55"/>
      <c r="BU181" s="114"/>
      <c r="BW181" s="101"/>
      <c r="BX181" s="101"/>
      <c r="BY181" s="113"/>
      <c r="BZ181" s="55"/>
      <c r="CA181" s="114"/>
      <c r="CC181" s="101"/>
      <c r="CD181" s="101"/>
      <c r="CE181" s="113"/>
      <c r="CF181" s="55"/>
      <c r="CG181" s="114"/>
      <c r="CI181" s="101"/>
      <c r="CJ181" s="101"/>
      <c r="CK181" s="113"/>
      <c r="CL181" s="55"/>
      <c r="CM181" s="114"/>
      <c r="CO181" s="101"/>
      <c r="CP181" s="101"/>
      <c r="CQ181" s="113"/>
      <c r="CR181" s="55"/>
      <c r="CS181" s="114"/>
    </row>
    <row r="182" spans="1:97" x14ac:dyDescent="0.2">
      <c r="A182" s="6"/>
      <c r="C182" s="101"/>
      <c r="D182" s="101"/>
      <c r="E182" s="113"/>
      <c r="F182" s="55"/>
      <c r="G182" s="114"/>
      <c r="H182" s="114"/>
      <c r="I182" s="101"/>
      <c r="J182" s="101"/>
      <c r="K182" s="113"/>
      <c r="L182" s="55"/>
      <c r="M182" s="114"/>
      <c r="N182" s="114"/>
      <c r="Q182" s="113"/>
      <c r="R182" s="55"/>
      <c r="S182" s="114"/>
      <c r="W182" s="113"/>
      <c r="X182" s="55"/>
      <c r="Y182" s="114"/>
      <c r="AC182" s="113"/>
      <c r="AD182" s="55"/>
      <c r="AE182" s="114"/>
      <c r="AI182" s="113"/>
      <c r="AJ182" s="55"/>
      <c r="AK182" s="114"/>
      <c r="AO182" s="113"/>
      <c r="AP182" s="55"/>
      <c r="AQ182" s="114"/>
      <c r="AU182" s="113"/>
      <c r="AV182" s="55"/>
      <c r="AW182" s="114"/>
      <c r="AX182" s="100"/>
      <c r="BA182" s="113"/>
      <c r="BB182" s="55"/>
      <c r="BC182" s="114"/>
      <c r="BD182" s="100"/>
      <c r="BG182" s="113"/>
      <c r="BH182" s="55"/>
      <c r="BI182" s="114"/>
      <c r="BK182" s="101"/>
      <c r="BL182" s="101"/>
      <c r="BM182" s="113"/>
      <c r="BN182" s="55"/>
      <c r="BO182" s="114"/>
      <c r="BQ182" s="101"/>
      <c r="BR182" s="101"/>
      <c r="BS182" s="113"/>
      <c r="BT182" s="55"/>
      <c r="BU182" s="114"/>
      <c r="BW182" s="101"/>
      <c r="BX182" s="101"/>
      <c r="BY182" s="113"/>
      <c r="BZ182" s="55"/>
      <c r="CA182" s="114"/>
      <c r="CC182" s="101"/>
      <c r="CD182" s="101"/>
      <c r="CE182" s="113"/>
      <c r="CF182" s="55"/>
      <c r="CG182" s="114"/>
      <c r="CI182" s="101"/>
      <c r="CJ182" s="101"/>
      <c r="CK182" s="113"/>
      <c r="CL182" s="55"/>
      <c r="CM182" s="114"/>
      <c r="CO182" s="101"/>
      <c r="CP182" s="101"/>
      <c r="CQ182" s="113"/>
      <c r="CR182" s="55"/>
      <c r="CS182" s="114"/>
    </row>
    <row r="183" spans="1:97" x14ac:dyDescent="0.2">
      <c r="A183" s="6"/>
      <c r="C183" s="101"/>
      <c r="D183" s="101"/>
      <c r="E183" s="113"/>
      <c r="F183" s="55"/>
      <c r="G183" s="114"/>
      <c r="H183" s="114"/>
      <c r="I183" s="101"/>
      <c r="J183" s="101"/>
      <c r="K183" s="113"/>
      <c r="L183" s="55"/>
      <c r="M183" s="114"/>
      <c r="N183" s="114"/>
      <c r="Q183" s="113"/>
      <c r="R183" s="55"/>
      <c r="S183" s="114"/>
      <c r="W183" s="113"/>
      <c r="X183" s="55"/>
      <c r="Y183" s="114"/>
      <c r="AC183" s="113"/>
      <c r="AD183" s="55"/>
      <c r="AE183" s="114"/>
      <c r="AI183" s="113"/>
      <c r="AJ183" s="55"/>
      <c r="AK183" s="114"/>
      <c r="AO183" s="113"/>
      <c r="AP183" s="55"/>
      <c r="AQ183" s="114"/>
      <c r="AU183" s="113"/>
      <c r="AV183" s="55"/>
      <c r="AW183" s="114"/>
      <c r="AX183" s="100"/>
      <c r="BA183" s="113"/>
      <c r="BB183" s="55"/>
      <c r="BC183" s="114"/>
      <c r="BD183" s="100"/>
      <c r="BG183" s="113"/>
      <c r="BH183" s="55"/>
      <c r="BI183" s="114"/>
      <c r="BK183" s="101"/>
      <c r="BL183" s="101"/>
      <c r="BM183" s="113"/>
      <c r="BN183" s="55"/>
      <c r="BO183" s="114"/>
      <c r="BQ183" s="101"/>
      <c r="BR183" s="101"/>
      <c r="BS183" s="113"/>
      <c r="BT183" s="55"/>
      <c r="BU183" s="114"/>
      <c r="BW183" s="101"/>
      <c r="BX183" s="101"/>
      <c r="BY183" s="113"/>
      <c r="BZ183" s="55"/>
      <c r="CA183" s="114"/>
      <c r="CC183" s="101"/>
      <c r="CD183" s="101"/>
      <c r="CE183" s="113"/>
      <c r="CF183" s="55"/>
      <c r="CG183" s="114"/>
      <c r="CI183" s="101"/>
      <c r="CJ183" s="101"/>
      <c r="CK183" s="113"/>
      <c r="CL183" s="55"/>
      <c r="CM183" s="114"/>
      <c r="CO183" s="101"/>
      <c r="CP183" s="101"/>
      <c r="CQ183" s="113"/>
      <c r="CR183" s="55"/>
      <c r="CS183" s="114"/>
    </row>
    <row r="184" spans="1:97" x14ac:dyDescent="0.2">
      <c r="A184" s="6"/>
      <c r="C184" s="101"/>
      <c r="D184" s="101"/>
      <c r="E184" s="113"/>
      <c r="F184" s="55"/>
      <c r="G184" s="114"/>
      <c r="H184" s="114"/>
      <c r="I184" s="101"/>
      <c r="J184" s="101"/>
      <c r="K184" s="113"/>
      <c r="L184" s="55"/>
      <c r="M184" s="114"/>
      <c r="N184" s="114"/>
      <c r="Q184" s="113"/>
      <c r="R184" s="55"/>
      <c r="S184" s="114"/>
      <c r="W184" s="113"/>
      <c r="X184" s="55"/>
      <c r="Y184" s="114"/>
      <c r="AC184" s="113"/>
      <c r="AD184" s="55"/>
      <c r="AE184" s="114"/>
      <c r="AI184" s="113"/>
      <c r="AJ184" s="55"/>
      <c r="AK184" s="114"/>
      <c r="AO184" s="113"/>
      <c r="AP184" s="55"/>
      <c r="AQ184" s="114"/>
      <c r="AU184" s="113"/>
      <c r="AV184" s="55"/>
      <c r="AW184" s="114"/>
      <c r="AX184" s="100"/>
      <c r="BA184" s="113"/>
      <c r="BB184" s="55"/>
      <c r="BC184" s="114"/>
      <c r="BD184" s="100"/>
      <c r="BG184" s="113"/>
      <c r="BH184" s="55"/>
      <c r="BI184" s="114"/>
      <c r="BK184" s="101"/>
      <c r="BL184" s="101"/>
      <c r="BM184" s="113"/>
      <c r="BN184" s="55"/>
      <c r="BO184" s="114"/>
      <c r="BQ184" s="101"/>
      <c r="BR184" s="101"/>
      <c r="BS184" s="113"/>
      <c r="BT184" s="55"/>
      <c r="BU184" s="114"/>
      <c r="BW184" s="101"/>
      <c r="BX184" s="101"/>
      <c r="BY184" s="113"/>
      <c r="BZ184" s="55"/>
      <c r="CA184" s="114"/>
      <c r="CC184" s="101"/>
      <c r="CD184" s="101"/>
      <c r="CE184" s="113"/>
      <c r="CF184" s="55"/>
      <c r="CG184" s="114"/>
      <c r="CI184" s="101"/>
      <c r="CJ184" s="101"/>
      <c r="CK184" s="113"/>
      <c r="CL184" s="55"/>
      <c r="CM184" s="114"/>
      <c r="CO184" s="101"/>
      <c r="CP184" s="101"/>
      <c r="CQ184" s="113"/>
      <c r="CR184" s="55"/>
      <c r="CS184" s="114"/>
    </row>
    <row r="185" spans="1:97" x14ac:dyDescent="0.2">
      <c r="A185" s="6"/>
      <c r="C185" s="101"/>
      <c r="D185" s="101"/>
      <c r="E185" s="113"/>
      <c r="F185" s="55"/>
      <c r="G185" s="114"/>
      <c r="H185" s="114"/>
      <c r="I185" s="101"/>
      <c r="J185" s="101"/>
      <c r="K185" s="113"/>
      <c r="L185" s="55"/>
      <c r="M185" s="114"/>
      <c r="N185" s="114"/>
      <c r="Q185" s="113"/>
      <c r="R185" s="55"/>
      <c r="S185" s="114"/>
      <c r="W185" s="113"/>
      <c r="X185" s="55"/>
      <c r="Y185" s="114"/>
      <c r="AC185" s="113"/>
      <c r="AD185" s="55"/>
      <c r="AE185" s="114"/>
      <c r="AI185" s="113"/>
      <c r="AJ185" s="55"/>
      <c r="AK185" s="114"/>
      <c r="AO185" s="113"/>
      <c r="AP185" s="55"/>
      <c r="AQ185" s="114"/>
      <c r="AU185" s="113"/>
      <c r="AV185" s="55"/>
      <c r="AW185" s="114"/>
      <c r="AX185" s="100"/>
      <c r="BA185" s="113"/>
      <c r="BB185" s="55"/>
      <c r="BC185" s="114"/>
      <c r="BD185" s="100"/>
      <c r="BG185" s="113"/>
      <c r="BH185" s="55"/>
      <c r="BI185" s="114"/>
      <c r="BK185" s="101"/>
      <c r="BL185" s="101"/>
      <c r="BM185" s="113"/>
      <c r="BN185" s="55"/>
      <c r="BO185" s="114"/>
      <c r="BQ185" s="101"/>
      <c r="BR185" s="101"/>
      <c r="BS185" s="113"/>
      <c r="BT185" s="55"/>
      <c r="BU185" s="114"/>
      <c r="BW185" s="101"/>
      <c r="BX185" s="101"/>
      <c r="BY185" s="113"/>
      <c r="BZ185" s="55"/>
      <c r="CA185" s="114"/>
      <c r="CC185" s="101"/>
      <c r="CD185" s="101"/>
      <c r="CE185" s="113"/>
      <c r="CF185" s="55"/>
      <c r="CG185" s="114"/>
      <c r="CI185" s="101"/>
      <c r="CJ185" s="101"/>
      <c r="CK185" s="113"/>
      <c r="CL185" s="55"/>
      <c r="CM185" s="114"/>
      <c r="CO185" s="101"/>
      <c r="CP185" s="101"/>
      <c r="CQ185" s="113"/>
      <c r="CR185" s="55"/>
      <c r="CS185" s="114"/>
    </row>
    <row r="186" spans="1:97" x14ac:dyDescent="0.2">
      <c r="A186" s="6"/>
      <c r="C186" s="101"/>
      <c r="D186" s="101"/>
      <c r="E186" s="113"/>
      <c r="F186" s="55"/>
      <c r="G186" s="114"/>
      <c r="H186" s="114"/>
      <c r="I186" s="101"/>
      <c r="J186" s="101"/>
      <c r="K186" s="113"/>
      <c r="L186" s="55"/>
      <c r="M186" s="114"/>
      <c r="N186" s="114"/>
      <c r="Q186" s="113"/>
      <c r="R186" s="55"/>
      <c r="S186" s="114"/>
      <c r="W186" s="113"/>
      <c r="X186" s="55"/>
      <c r="Y186" s="114"/>
      <c r="AC186" s="113"/>
      <c r="AD186" s="55"/>
      <c r="AE186" s="114"/>
      <c r="AI186" s="113"/>
      <c r="AJ186" s="55"/>
      <c r="AK186" s="114"/>
      <c r="AO186" s="113"/>
      <c r="AP186" s="55"/>
      <c r="AQ186" s="114"/>
      <c r="AU186" s="113"/>
      <c r="AV186" s="55"/>
      <c r="AW186" s="114"/>
      <c r="AX186" s="100"/>
      <c r="BA186" s="113"/>
      <c r="BB186" s="55"/>
      <c r="BC186" s="114"/>
      <c r="BD186" s="100"/>
      <c r="BG186" s="113"/>
      <c r="BH186" s="55"/>
      <c r="BI186" s="114"/>
      <c r="BK186" s="101"/>
      <c r="BL186" s="101"/>
      <c r="BM186" s="113"/>
      <c r="BN186" s="55"/>
      <c r="BO186" s="114"/>
      <c r="BQ186" s="101"/>
      <c r="BR186" s="101"/>
      <c r="BS186" s="113"/>
      <c r="BT186" s="55"/>
      <c r="BU186" s="114"/>
      <c r="BW186" s="101"/>
      <c r="BX186" s="101"/>
      <c r="BY186" s="113"/>
      <c r="BZ186" s="55"/>
      <c r="CA186" s="114"/>
      <c r="CC186" s="101"/>
      <c r="CD186" s="101"/>
      <c r="CE186" s="113"/>
      <c r="CF186" s="55"/>
      <c r="CG186" s="114"/>
      <c r="CI186" s="101"/>
      <c r="CJ186" s="101"/>
      <c r="CK186" s="113"/>
      <c r="CL186" s="55"/>
      <c r="CM186" s="114"/>
      <c r="CO186" s="101"/>
      <c r="CP186" s="101"/>
      <c r="CQ186" s="113"/>
      <c r="CR186" s="55"/>
      <c r="CS186" s="114"/>
    </row>
    <row r="187" spans="1:97" x14ac:dyDescent="0.2">
      <c r="A187" s="6"/>
      <c r="C187" s="101"/>
      <c r="D187" s="101"/>
      <c r="E187" s="113"/>
      <c r="F187" s="55"/>
      <c r="G187" s="114"/>
      <c r="H187" s="114"/>
      <c r="I187" s="101"/>
      <c r="J187" s="101"/>
      <c r="K187" s="113"/>
      <c r="L187" s="55"/>
      <c r="M187" s="114"/>
      <c r="N187" s="114"/>
      <c r="Q187" s="113"/>
      <c r="R187" s="55"/>
      <c r="S187" s="114"/>
      <c r="W187" s="113"/>
      <c r="X187" s="55"/>
      <c r="Y187" s="114"/>
      <c r="AC187" s="113"/>
      <c r="AD187" s="55"/>
      <c r="AE187" s="114"/>
      <c r="AI187" s="113"/>
      <c r="AJ187" s="55"/>
      <c r="AK187" s="114"/>
      <c r="AO187" s="113"/>
      <c r="AP187" s="55"/>
      <c r="AQ187" s="114"/>
      <c r="AU187" s="113"/>
      <c r="AV187" s="55"/>
      <c r="AW187" s="114"/>
      <c r="AX187" s="100"/>
      <c r="BA187" s="113"/>
      <c r="BB187" s="55"/>
      <c r="BC187" s="114"/>
      <c r="BD187" s="100"/>
      <c r="BG187" s="113"/>
      <c r="BH187" s="55"/>
      <c r="BI187" s="114"/>
      <c r="BK187" s="101"/>
      <c r="BL187" s="101"/>
      <c r="BM187" s="113"/>
      <c r="BN187" s="55"/>
      <c r="BO187" s="114"/>
      <c r="BQ187" s="101"/>
      <c r="BR187" s="101"/>
      <c r="BS187" s="113"/>
      <c r="BT187" s="55"/>
      <c r="BU187" s="114"/>
      <c r="BW187" s="101"/>
      <c r="BX187" s="101"/>
      <c r="BY187" s="113"/>
      <c r="BZ187" s="55"/>
      <c r="CA187" s="114"/>
      <c r="CC187" s="101"/>
      <c r="CD187" s="101"/>
      <c r="CE187" s="113"/>
      <c r="CF187" s="55"/>
      <c r="CG187" s="114"/>
      <c r="CI187" s="101"/>
      <c r="CJ187" s="101"/>
      <c r="CK187" s="113"/>
      <c r="CL187" s="55"/>
      <c r="CM187" s="114"/>
      <c r="CO187" s="101"/>
      <c r="CP187" s="101"/>
      <c r="CQ187" s="113"/>
      <c r="CR187" s="55"/>
      <c r="CS187" s="114"/>
    </row>
    <row r="188" spans="1:97" x14ac:dyDescent="0.2">
      <c r="A188" s="6"/>
      <c r="C188" s="101"/>
      <c r="D188" s="101"/>
      <c r="E188" s="113"/>
      <c r="F188" s="55"/>
      <c r="G188" s="114"/>
      <c r="H188" s="114"/>
      <c r="I188" s="101"/>
      <c r="J188" s="101"/>
      <c r="K188" s="113"/>
      <c r="L188" s="55"/>
      <c r="M188" s="114"/>
      <c r="N188" s="114"/>
      <c r="Q188" s="113"/>
      <c r="R188" s="55"/>
      <c r="S188" s="114"/>
      <c r="W188" s="113"/>
      <c r="X188" s="55"/>
      <c r="Y188" s="114"/>
      <c r="AC188" s="113"/>
      <c r="AD188" s="55"/>
      <c r="AE188" s="114"/>
      <c r="AI188" s="113"/>
      <c r="AJ188" s="55"/>
      <c r="AK188" s="114"/>
      <c r="AO188" s="113"/>
      <c r="AP188" s="55"/>
      <c r="AQ188" s="114"/>
      <c r="AU188" s="113"/>
      <c r="AV188" s="55"/>
      <c r="AW188" s="114"/>
      <c r="AX188" s="100"/>
      <c r="BA188" s="113"/>
      <c r="BB188" s="55"/>
      <c r="BC188" s="114"/>
      <c r="BD188" s="100"/>
      <c r="BG188" s="113"/>
      <c r="BH188" s="55"/>
      <c r="BI188" s="114"/>
      <c r="BK188" s="101"/>
      <c r="BL188" s="101"/>
      <c r="BM188" s="113"/>
      <c r="BN188" s="55"/>
      <c r="BO188" s="114"/>
      <c r="BQ188" s="101"/>
      <c r="BR188" s="101"/>
      <c r="BS188" s="113"/>
      <c r="BT188" s="55"/>
      <c r="BU188" s="114"/>
      <c r="BW188" s="101"/>
      <c r="BX188" s="101"/>
      <c r="BY188" s="113"/>
      <c r="BZ188" s="55"/>
      <c r="CA188" s="114"/>
      <c r="CC188" s="101"/>
      <c r="CD188" s="101"/>
      <c r="CE188" s="113"/>
      <c r="CF188" s="55"/>
      <c r="CG188" s="114"/>
      <c r="CI188" s="101"/>
      <c r="CJ188" s="101"/>
      <c r="CK188" s="113"/>
      <c r="CL188" s="55"/>
      <c r="CM188" s="114"/>
      <c r="CO188" s="101"/>
      <c r="CP188" s="101"/>
      <c r="CQ188" s="113"/>
      <c r="CR188" s="55"/>
      <c r="CS188" s="114"/>
    </row>
    <row r="189" spans="1:97" x14ac:dyDescent="0.2">
      <c r="A189" s="6"/>
      <c r="C189" s="101"/>
      <c r="D189" s="101"/>
      <c r="E189" s="113"/>
      <c r="F189" s="55"/>
      <c r="G189" s="114"/>
      <c r="H189" s="114"/>
      <c r="I189" s="101"/>
      <c r="J189" s="101"/>
      <c r="K189" s="113"/>
      <c r="L189" s="55"/>
      <c r="M189" s="114"/>
      <c r="N189" s="114"/>
      <c r="Q189" s="113"/>
      <c r="R189" s="55"/>
      <c r="S189" s="114"/>
      <c r="W189" s="113"/>
      <c r="X189" s="55"/>
      <c r="Y189" s="114"/>
      <c r="AC189" s="113"/>
      <c r="AD189" s="55"/>
      <c r="AE189" s="114"/>
      <c r="AI189" s="113"/>
      <c r="AJ189" s="55"/>
      <c r="AK189" s="114"/>
      <c r="AO189" s="113"/>
      <c r="AP189" s="55"/>
      <c r="AQ189" s="114"/>
      <c r="AU189" s="113"/>
      <c r="AV189" s="55"/>
      <c r="AW189" s="114"/>
      <c r="AX189" s="100"/>
      <c r="BA189" s="113"/>
      <c r="BB189" s="55"/>
      <c r="BC189" s="114"/>
      <c r="BD189" s="100"/>
      <c r="BG189" s="113"/>
      <c r="BH189" s="55"/>
      <c r="BI189" s="114"/>
      <c r="BK189" s="101"/>
      <c r="BL189" s="101"/>
      <c r="BM189" s="113"/>
      <c r="BN189" s="55"/>
      <c r="BO189" s="114"/>
      <c r="BQ189" s="101"/>
      <c r="BR189" s="101"/>
      <c r="BS189" s="113"/>
      <c r="BT189" s="55"/>
      <c r="BU189" s="114"/>
      <c r="BW189" s="101"/>
      <c r="BX189" s="101"/>
      <c r="BY189" s="113"/>
      <c r="BZ189" s="55"/>
      <c r="CA189" s="114"/>
      <c r="CC189" s="101"/>
      <c r="CD189" s="101"/>
      <c r="CE189" s="113"/>
      <c r="CF189" s="55"/>
      <c r="CG189" s="114"/>
      <c r="CI189" s="101"/>
      <c r="CJ189" s="101"/>
      <c r="CK189" s="113"/>
      <c r="CL189" s="55"/>
      <c r="CM189" s="114"/>
      <c r="CO189" s="101"/>
      <c r="CP189" s="101"/>
      <c r="CQ189" s="113"/>
      <c r="CR189" s="55"/>
      <c r="CS189" s="114"/>
    </row>
    <row r="190" spans="1:97" x14ac:dyDescent="0.2">
      <c r="A190" s="6"/>
      <c r="C190" s="101"/>
      <c r="D190" s="101"/>
      <c r="E190" s="113"/>
      <c r="F190" s="55"/>
      <c r="G190" s="114"/>
      <c r="H190" s="114"/>
      <c r="I190" s="101"/>
      <c r="J190" s="101"/>
      <c r="K190" s="113"/>
      <c r="L190" s="55"/>
      <c r="M190" s="114"/>
      <c r="N190" s="114"/>
      <c r="Q190" s="113"/>
      <c r="R190" s="55"/>
      <c r="S190" s="114"/>
      <c r="W190" s="113"/>
      <c r="X190" s="55"/>
      <c r="Y190" s="114"/>
      <c r="AC190" s="113"/>
      <c r="AD190" s="55"/>
      <c r="AE190" s="114"/>
      <c r="AI190" s="113"/>
      <c r="AJ190" s="55"/>
      <c r="AK190" s="114"/>
      <c r="AO190" s="113"/>
      <c r="AP190" s="55"/>
      <c r="AQ190" s="114"/>
      <c r="AU190" s="113"/>
      <c r="AV190" s="55"/>
      <c r="AW190" s="114"/>
      <c r="AX190" s="100"/>
      <c r="BA190" s="113"/>
      <c r="BB190" s="55"/>
      <c r="BC190" s="114"/>
      <c r="BD190" s="100"/>
      <c r="BG190" s="113"/>
      <c r="BH190" s="55"/>
      <c r="BI190" s="114"/>
      <c r="BK190" s="101"/>
      <c r="BL190" s="101"/>
      <c r="BM190" s="113"/>
      <c r="BN190" s="55"/>
      <c r="BO190" s="114"/>
      <c r="BQ190" s="101"/>
      <c r="BR190" s="101"/>
      <c r="BS190" s="113"/>
      <c r="BT190" s="55"/>
      <c r="BU190" s="114"/>
      <c r="BW190" s="101"/>
      <c r="BX190" s="101"/>
      <c r="BY190" s="113"/>
      <c r="BZ190" s="55"/>
      <c r="CA190" s="114"/>
      <c r="CC190" s="101"/>
      <c r="CD190" s="101"/>
      <c r="CE190" s="113"/>
      <c r="CF190" s="55"/>
      <c r="CG190" s="114"/>
      <c r="CI190" s="101"/>
      <c r="CJ190" s="101"/>
      <c r="CK190" s="113"/>
      <c r="CL190" s="55"/>
      <c r="CM190" s="114"/>
      <c r="CO190" s="101"/>
      <c r="CP190" s="101"/>
      <c r="CQ190" s="113"/>
      <c r="CR190" s="55"/>
      <c r="CS190" s="114"/>
    </row>
    <row r="191" spans="1:97" x14ac:dyDescent="0.2">
      <c r="A191" s="6"/>
      <c r="C191" s="101"/>
      <c r="D191" s="101"/>
      <c r="E191" s="113"/>
      <c r="F191" s="55"/>
      <c r="G191" s="114"/>
      <c r="H191" s="114"/>
      <c r="I191" s="101"/>
      <c r="J191" s="101"/>
      <c r="K191" s="113"/>
      <c r="L191" s="55"/>
      <c r="M191" s="114"/>
      <c r="N191" s="114"/>
      <c r="Q191" s="113"/>
      <c r="R191" s="55"/>
      <c r="S191" s="114"/>
      <c r="W191" s="113"/>
      <c r="X191" s="55"/>
      <c r="Y191" s="114"/>
      <c r="AC191" s="113"/>
      <c r="AD191" s="55"/>
      <c r="AE191" s="114"/>
      <c r="AI191" s="113"/>
      <c r="AJ191" s="55"/>
      <c r="AK191" s="114"/>
      <c r="AO191" s="113"/>
      <c r="AP191" s="55"/>
      <c r="AQ191" s="114"/>
      <c r="AU191" s="113"/>
      <c r="AV191" s="55"/>
      <c r="AW191" s="114"/>
      <c r="AX191" s="100"/>
      <c r="BA191" s="113"/>
      <c r="BB191" s="55"/>
      <c r="BC191" s="114"/>
      <c r="BD191" s="100"/>
      <c r="BG191" s="113"/>
      <c r="BH191" s="55"/>
      <c r="BI191" s="114"/>
      <c r="BK191" s="101"/>
      <c r="BL191" s="101"/>
      <c r="BM191" s="113"/>
      <c r="BN191" s="55"/>
      <c r="BO191" s="114"/>
      <c r="BQ191" s="101"/>
      <c r="BR191" s="101"/>
      <c r="BS191" s="113"/>
      <c r="BT191" s="55"/>
      <c r="BU191" s="114"/>
      <c r="BW191" s="101"/>
      <c r="BX191" s="101"/>
      <c r="BY191" s="113"/>
      <c r="BZ191" s="55"/>
      <c r="CA191" s="114"/>
      <c r="CC191" s="101"/>
      <c r="CD191" s="101"/>
      <c r="CE191" s="113"/>
      <c r="CF191" s="55"/>
      <c r="CG191" s="114"/>
      <c r="CI191" s="101"/>
      <c r="CJ191" s="101"/>
      <c r="CK191" s="113"/>
      <c r="CL191" s="55"/>
      <c r="CM191" s="114"/>
      <c r="CO191" s="101"/>
      <c r="CP191" s="101"/>
      <c r="CQ191" s="113"/>
      <c r="CR191" s="55"/>
      <c r="CS191" s="114"/>
    </row>
    <row r="192" spans="1:97" x14ac:dyDescent="0.2">
      <c r="A192" s="6"/>
      <c r="C192" s="101"/>
      <c r="D192" s="101"/>
      <c r="E192" s="113"/>
      <c r="F192" s="55"/>
      <c r="G192" s="114"/>
      <c r="H192" s="114"/>
      <c r="I192" s="101"/>
      <c r="J192" s="101"/>
      <c r="K192" s="113"/>
      <c r="L192" s="55"/>
      <c r="M192" s="114"/>
      <c r="N192" s="114"/>
      <c r="Q192" s="113"/>
      <c r="R192" s="55"/>
      <c r="S192" s="114"/>
      <c r="W192" s="113"/>
      <c r="X192" s="55"/>
      <c r="Y192" s="114"/>
      <c r="AC192" s="113"/>
      <c r="AD192" s="55"/>
      <c r="AE192" s="114"/>
      <c r="AI192" s="113"/>
      <c r="AJ192" s="55"/>
      <c r="AK192" s="114"/>
      <c r="AO192" s="113"/>
      <c r="AP192" s="55"/>
      <c r="AQ192" s="114"/>
      <c r="AU192" s="113"/>
      <c r="AV192" s="55"/>
      <c r="AW192" s="114"/>
      <c r="AX192" s="100"/>
      <c r="BA192" s="113"/>
      <c r="BB192" s="55"/>
      <c r="BC192" s="114"/>
      <c r="BD192" s="100"/>
      <c r="BG192" s="113"/>
      <c r="BH192" s="55"/>
      <c r="BI192" s="114"/>
      <c r="BK192" s="101"/>
      <c r="BL192" s="101"/>
      <c r="BM192" s="113"/>
      <c r="BN192" s="55"/>
      <c r="BO192" s="114"/>
      <c r="BQ192" s="101"/>
      <c r="BR192" s="101"/>
      <c r="BS192" s="113"/>
      <c r="BT192" s="55"/>
      <c r="BU192" s="114"/>
      <c r="BW192" s="101"/>
      <c r="BX192" s="101"/>
      <c r="BY192" s="113"/>
      <c r="BZ192" s="55"/>
      <c r="CA192" s="114"/>
      <c r="CC192" s="101"/>
      <c r="CD192" s="101"/>
      <c r="CE192" s="113"/>
      <c r="CF192" s="55"/>
      <c r="CG192" s="114"/>
      <c r="CI192" s="101"/>
      <c r="CJ192" s="101"/>
      <c r="CK192" s="113"/>
      <c r="CL192" s="55"/>
      <c r="CM192" s="114"/>
      <c r="CO192" s="101"/>
      <c r="CP192" s="101"/>
      <c r="CQ192" s="113"/>
      <c r="CR192" s="55"/>
      <c r="CS192" s="114"/>
    </row>
    <row r="193" spans="1:97" x14ac:dyDescent="0.2">
      <c r="A193" s="6"/>
      <c r="C193" s="101"/>
      <c r="D193" s="101"/>
      <c r="E193" s="113"/>
      <c r="F193" s="55"/>
      <c r="G193" s="114"/>
      <c r="H193" s="114"/>
      <c r="I193" s="101"/>
      <c r="J193" s="101"/>
      <c r="K193" s="113"/>
      <c r="L193" s="55"/>
      <c r="M193" s="114"/>
      <c r="N193" s="114"/>
      <c r="Q193" s="113"/>
      <c r="R193" s="55"/>
      <c r="S193" s="114"/>
      <c r="W193" s="113"/>
      <c r="X193" s="55"/>
      <c r="Y193" s="114"/>
      <c r="AC193" s="113"/>
      <c r="AD193" s="55"/>
      <c r="AE193" s="114"/>
      <c r="AI193" s="113"/>
      <c r="AJ193" s="55"/>
      <c r="AK193" s="114"/>
      <c r="AO193" s="113"/>
      <c r="AP193" s="55"/>
      <c r="AQ193" s="114"/>
      <c r="AU193" s="113"/>
      <c r="AV193" s="55"/>
      <c r="AW193" s="114"/>
      <c r="AX193" s="100"/>
      <c r="BA193" s="113"/>
      <c r="BB193" s="55"/>
      <c r="BC193" s="114"/>
      <c r="BD193" s="100"/>
      <c r="BG193" s="113"/>
      <c r="BH193" s="55"/>
      <c r="BI193" s="114"/>
      <c r="BK193" s="101"/>
      <c r="BL193" s="101"/>
      <c r="BM193" s="113"/>
      <c r="BN193" s="55"/>
      <c r="BO193" s="114"/>
      <c r="BQ193" s="101"/>
      <c r="BR193" s="101"/>
      <c r="BS193" s="113"/>
      <c r="BT193" s="55"/>
      <c r="BU193" s="114"/>
      <c r="BW193" s="101"/>
      <c r="BX193" s="101"/>
      <c r="BY193" s="113"/>
      <c r="BZ193" s="55"/>
      <c r="CA193" s="114"/>
      <c r="CC193" s="101"/>
      <c r="CD193" s="101"/>
      <c r="CE193" s="113"/>
      <c r="CF193" s="55"/>
      <c r="CG193" s="114"/>
      <c r="CI193" s="101"/>
      <c r="CJ193" s="101"/>
      <c r="CK193" s="113"/>
      <c r="CL193" s="55"/>
      <c r="CM193" s="114"/>
      <c r="CO193" s="101"/>
      <c r="CP193" s="101"/>
      <c r="CQ193" s="113"/>
      <c r="CR193" s="55"/>
      <c r="CS193" s="114"/>
    </row>
    <row r="194" spans="1:97" x14ac:dyDescent="0.2">
      <c r="A194" s="6"/>
      <c r="C194" s="101"/>
      <c r="D194" s="101"/>
      <c r="E194" s="113"/>
      <c r="F194" s="55"/>
      <c r="G194" s="114"/>
      <c r="H194" s="114"/>
      <c r="I194" s="101"/>
      <c r="J194" s="101"/>
      <c r="K194" s="113"/>
      <c r="L194" s="55"/>
      <c r="M194" s="114"/>
      <c r="N194" s="114"/>
      <c r="Q194" s="113"/>
      <c r="R194" s="55"/>
      <c r="S194" s="114"/>
      <c r="W194" s="113"/>
      <c r="X194" s="55"/>
      <c r="Y194" s="114"/>
      <c r="AC194" s="113"/>
      <c r="AD194" s="55"/>
      <c r="AE194" s="114"/>
      <c r="AI194" s="113"/>
      <c r="AJ194" s="55"/>
      <c r="AK194" s="114"/>
      <c r="AO194" s="113"/>
      <c r="AP194" s="55"/>
      <c r="AQ194" s="114"/>
      <c r="AU194" s="113"/>
      <c r="AV194" s="55"/>
      <c r="AW194" s="114"/>
      <c r="AX194" s="100"/>
      <c r="BA194" s="113"/>
      <c r="BB194" s="55"/>
      <c r="BC194" s="114"/>
      <c r="BD194" s="100"/>
      <c r="BG194" s="113"/>
      <c r="BH194" s="55"/>
      <c r="BI194" s="114"/>
      <c r="BK194" s="101"/>
      <c r="BL194" s="101"/>
      <c r="BM194" s="113"/>
      <c r="BN194" s="55"/>
      <c r="BO194" s="114"/>
      <c r="BQ194" s="101"/>
      <c r="BR194" s="101"/>
      <c r="BS194" s="113"/>
      <c r="BT194" s="55"/>
      <c r="BU194" s="114"/>
      <c r="BW194" s="101"/>
      <c r="BX194" s="101"/>
      <c r="BY194" s="113"/>
      <c r="BZ194" s="55"/>
      <c r="CA194" s="114"/>
      <c r="CC194" s="101"/>
      <c r="CD194" s="101"/>
      <c r="CE194" s="113"/>
      <c r="CF194" s="55"/>
      <c r="CG194" s="114"/>
      <c r="CI194" s="101"/>
      <c r="CJ194" s="101"/>
      <c r="CK194" s="113"/>
      <c r="CL194" s="55"/>
      <c r="CM194" s="114"/>
      <c r="CO194" s="101"/>
      <c r="CP194" s="101"/>
      <c r="CQ194" s="113"/>
      <c r="CR194" s="55"/>
      <c r="CS194" s="114"/>
    </row>
    <row r="195" spans="1:97" x14ac:dyDescent="0.2">
      <c r="A195" s="6"/>
      <c r="C195" s="101"/>
      <c r="D195" s="101"/>
      <c r="E195" s="113"/>
      <c r="F195" s="55"/>
      <c r="G195" s="114"/>
      <c r="H195" s="114"/>
      <c r="I195" s="101"/>
      <c r="J195" s="101"/>
      <c r="K195" s="113"/>
      <c r="L195" s="55"/>
      <c r="M195" s="114"/>
      <c r="N195" s="114"/>
      <c r="Q195" s="113"/>
      <c r="R195" s="55"/>
      <c r="S195" s="114"/>
      <c r="W195" s="113"/>
      <c r="X195" s="55"/>
      <c r="Y195" s="114"/>
      <c r="AC195" s="113"/>
      <c r="AD195" s="55"/>
      <c r="AE195" s="114"/>
      <c r="AI195" s="113"/>
      <c r="AJ195" s="55"/>
      <c r="AK195" s="114"/>
      <c r="AO195" s="113"/>
      <c r="AP195" s="55"/>
      <c r="AQ195" s="114"/>
      <c r="AU195" s="113"/>
      <c r="AV195" s="55"/>
      <c r="AW195" s="114"/>
      <c r="AX195" s="100"/>
      <c r="BA195" s="113"/>
      <c r="BB195" s="55"/>
      <c r="BC195" s="114"/>
      <c r="BD195" s="100"/>
      <c r="BG195" s="113"/>
      <c r="BH195" s="55"/>
      <c r="BI195" s="114"/>
      <c r="BK195" s="101"/>
      <c r="BL195" s="101"/>
      <c r="BM195" s="113"/>
      <c r="BN195" s="55"/>
      <c r="BO195" s="114"/>
      <c r="BQ195" s="101"/>
      <c r="BR195" s="101"/>
      <c r="BS195" s="113"/>
      <c r="BT195" s="55"/>
      <c r="BU195" s="114"/>
      <c r="BW195" s="101"/>
      <c r="BX195" s="101"/>
      <c r="BY195" s="113"/>
      <c r="BZ195" s="55"/>
      <c r="CA195" s="114"/>
      <c r="CC195" s="101"/>
      <c r="CD195" s="101"/>
      <c r="CE195" s="113"/>
      <c r="CF195" s="55"/>
      <c r="CG195" s="114"/>
      <c r="CI195" s="101"/>
      <c r="CJ195" s="101"/>
      <c r="CK195" s="113"/>
      <c r="CL195" s="55"/>
      <c r="CM195" s="114"/>
      <c r="CO195" s="101"/>
      <c r="CP195" s="101"/>
      <c r="CQ195" s="113"/>
      <c r="CR195" s="55"/>
      <c r="CS195" s="114"/>
    </row>
    <row r="196" spans="1:97" x14ac:dyDescent="0.2">
      <c r="A196" s="6"/>
      <c r="C196" s="101"/>
      <c r="D196" s="101"/>
      <c r="E196" s="113"/>
      <c r="F196" s="55"/>
      <c r="G196" s="114"/>
      <c r="H196" s="114"/>
      <c r="I196" s="101"/>
      <c r="J196" s="101"/>
      <c r="K196" s="113"/>
      <c r="L196" s="55"/>
      <c r="M196" s="114"/>
      <c r="N196" s="114"/>
      <c r="Q196" s="113"/>
      <c r="R196" s="55"/>
      <c r="S196" s="114"/>
      <c r="W196" s="113"/>
      <c r="X196" s="55"/>
      <c r="Y196" s="114"/>
      <c r="AC196" s="113"/>
      <c r="AD196" s="55"/>
      <c r="AE196" s="114"/>
      <c r="AI196" s="113"/>
      <c r="AJ196" s="55"/>
      <c r="AK196" s="114"/>
      <c r="AO196" s="113"/>
      <c r="AP196" s="55"/>
      <c r="AQ196" s="114"/>
      <c r="AU196" s="113"/>
      <c r="AV196" s="55"/>
      <c r="AW196" s="114"/>
      <c r="AX196" s="100"/>
      <c r="BA196" s="113"/>
      <c r="BB196" s="55"/>
      <c r="BC196" s="114"/>
      <c r="BD196" s="100"/>
      <c r="BG196" s="113"/>
      <c r="BH196" s="55"/>
      <c r="BI196" s="114"/>
      <c r="BK196" s="101"/>
      <c r="BL196" s="101"/>
      <c r="BM196" s="113"/>
      <c r="BN196" s="55"/>
      <c r="BO196" s="114"/>
      <c r="BQ196" s="101"/>
      <c r="BR196" s="101"/>
      <c r="BS196" s="113"/>
      <c r="BT196" s="55"/>
      <c r="BU196" s="114"/>
      <c r="BW196" s="101"/>
      <c r="BX196" s="101"/>
      <c r="BY196" s="113"/>
      <c r="BZ196" s="55"/>
      <c r="CA196" s="114"/>
      <c r="CC196" s="101"/>
      <c r="CD196" s="101"/>
      <c r="CE196" s="113"/>
      <c r="CF196" s="55"/>
      <c r="CG196" s="114"/>
      <c r="CI196" s="101"/>
      <c r="CJ196" s="101"/>
      <c r="CK196" s="113"/>
      <c r="CL196" s="55"/>
      <c r="CM196" s="114"/>
      <c r="CO196" s="101"/>
      <c r="CP196" s="101"/>
      <c r="CQ196" s="113"/>
      <c r="CR196" s="55"/>
      <c r="CS196" s="114"/>
    </row>
    <row r="197" spans="1:97" x14ac:dyDescent="0.2">
      <c r="A197" s="6"/>
      <c r="C197" s="101"/>
      <c r="D197" s="101"/>
      <c r="E197" s="113"/>
      <c r="F197" s="55"/>
      <c r="G197" s="114"/>
      <c r="H197" s="114"/>
      <c r="I197" s="101"/>
      <c r="J197" s="101"/>
      <c r="K197" s="113"/>
      <c r="L197" s="55"/>
      <c r="M197" s="114"/>
      <c r="N197" s="114"/>
      <c r="Q197" s="113"/>
      <c r="R197" s="55"/>
      <c r="S197" s="114"/>
      <c r="W197" s="113"/>
      <c r="X197" s="55"/>
      <c r="Y197" s="114"/>
      <c r="AC197" s="113"/>
      <c r="AD197" s="55"/>
      <c r="AE197" s="114"/>
      <c r="AI197" s="113"/>
      <c r="AJ197" s="55"/>
      <c r="AK197" s="114"/>
      <c r="AO197" s="113"/>
      <c r="AP197" s="55"/>
      <c r="AQ197" s="114"/>
      <c r="AU197" s="113"/>
      <c r="AV197" s="55"/>
      <c r="AW197" s="114"/>
      <c r="AX197" s="100"/>
      <c r="BA197" s="113"/>
      <c r="BB197" s="55"/>
      <c r="BC197" s="114"/>
      <c r="BD197" s="100"/>
      <c r="BG197" s="113"/>
      <c r="BH197" s="55"/>
      <c r="BI197" s="114"/>
      <c r="BK197" s="101"/>
      <c r="BL197" s="101"/>
      <c r="BM197" s="113"/>
      <c r="BN197" s="55"/>
      <c r="BO197" s="114"/>
      <c r="BQ197" s="101"/>
      <c r="BR197" s="101"/>
      <c r="BS197" s="113"/>
      <c r="BT197" s="55"/>
      <c r="BU197" s="114"/>
      <c r="BW197" s="101"/>
      <c r="BX197" s="101"/>
      <c r="BY197" s="113"/>
      <c r="BZ197" s="55"/>
      <c r="CA197" s="114"/>
      <c r="CC197" s="101"/>
      <c r="CD197" s="101"/>
      <c r="CE197" s="113"/>
      <c r="CF197" s="55"/>
      <c r="CG197" s="114"/>
      <c r="CI197" s="101"/>
      <c r="CJ197" s="101"/>
      <c r="CK197" s="113"/>
      <c r="CL197" s="55"/>
      <c r="CM197" s="114"/>
      <c r="CO197" s="101"/>
      <c r="CP197" s="101"/>
      <c r="CQ197" s="113"/>
      <c r="CR197" s="55"/>
      <c r="CS197" s="114"/>
    </row>
    <row r="198" spans="1:97" x14ac:dyDescent="0.2">
      <c r="A198" s="6"/>
      <c r="C198" s="101"/>
      <c r="D198" s="101"/>
      <c r="E198" s="113"/>
      <c r="F198" s="55"/>
      <c r="G198" s="114"/>
      <c r="H198" s="114"/>
      <c r="I198" s="101"/>
      <c r="J198" s="101"/>
      <c r="K198" s="113"/>
      <c r="L198" s="55"/>
      <c r="M198" s="114"/>
      <c r="N198" s="114"/>
      <c r="Q198" s="113"/>
      <c r="R198" s="55"/>
      <c r="S198" s="114"/>
      <c r="W198" s="113"/>
      <c r="X198" s="55"/>
      <c r="Y198" s="114"/>
      <c r="AC198" s="113"/>
      <c r="AD198" s="55"/>
      <c r="AE198" s="114"/>
      <c r="AI198" s="113"/>
      <c r="AJ198" s="55"/>
      <c r="AK198" s="114"/>
      <c r="AO198" s="113"/>
      <c r="AP198" s="55"/>
      <c r="AQ198" s="114"/>
      <c r="AU198" s="113"/>
      <c r="AV198" s="55"/>
      <c r="AW198" s="114"/>
      <c r="AX198" s="100"/>
      <c r="BA198" s="113"/>
      <c r="BB198" s="55"/>
      <c r="BC198" s="114"/>
      <c r="BD198" s="100"/>
      <c r="BG198" s="113"/>
      <c r="BH198" s="55"/>
      <c r="BI198" s="114"/>
      <c r="BK198" s="101"/>
      <c r="BL198" s="101"/>
      <c r="BM198" s="113"/>
      <c r="BN198" s="55"/>
      <c r="BO198" s="114"/>
      <c r="BQ198" s="101"/>
      <c r="BR198" s="101"/>
      <c r="BS198" s="113"/>
      <c r="BT198" s="55"/>
      <c r="BU198" s="114"/>
      <c r="BW198" s="101"/>
      <c r="BX198" s="101"/>
      <c r="BY198" s="113"/>
      <c r="BZ198" s="55"/>
      <c r="CA198" s="114"/>
      <c r="CC198" s="101"/>
      <c r="CD198" s="101"/>
      <c r="CE198" s="113"/>
      <c r="CF198" s="55"/>
      <c r="CG198" s="114"/>
      <c r="CI198" s="101"/>
      <c r="CJ198" s="101"/>
      <c r="CK198" s="113"/>
      <c r="CL198" s="55"/>
      <c r="CM198" s="114"/>
      <c r="CO198" s="101"/>
      <c r="CP198" s="101"/>
      <c r="CQ198" s="113"/>
      <c r="CR198" s="55"/>
      <c r="CS198" s="114"/>
    </row>
    <row r="199" spans="1:97" x14ac:dyDescent="0.2">
      <c r="A199" s="6"/>
      <c r="C199" s="101"/>
      <c r="D199" s="101"/>
      <c r="E199" s="113"/>
      <c r="F199" s="55"/>
      <c r="G199" s="114"/>
      <c r="H199" s="114"/>
      <c r="I199" s="101"/>
      <c r="J199" s="101"/>
      <c r="K199" s="113"/>
      <c r="L199" s="55"/>
      <c r="M199" s="114"/>
      <c r="N199" s="114"/>
      <c r="Q199" s="113"/>
      <c r="R199" s="55"/>
      <c r="S199" s="114"/>
      <c r="W199" s="113"/>
      <c r="X199" s="55"/>
      <c r="Y199" s="114"/>
      <c r="AC199" s="113"/>
      <c r="AD199" s="55"/>
      <c r="AE199" s="114"/>
      <c r="AI199" s="113"/>
      <c r="AJ199" s="55"/>
      <c r="AK199" s="114"/>
      <c r="AO199" s="113"/>
      <c r="AP199" s="55"/>
      <c r="AQ199" s="114"/>
      <c r="AU199" s="113"/>
      <c r="AV199" s="55"/>
      <c r="AW199" s="114"/>
      <c r="AX199" s="100"/>
      <c r="BA199" s="113"/>
      <c r="BB199" s="55"/>
      <c r="BC199" s="114"/>
      <c r="BD199" s="100"/>
      <c r="BG199" s="113"/>
      <c r="BH199" s="55"/>
      <c r="BI199" s="114"/>
      <c r="BK199" s="101"/>
      <c r="BL199" s="101"/>
      <c r="BM199" s="113"/>
      <c r="BN199" s="55"/>
      <c r="BO199" s="114"/>
      <c r="BQ199" s="101"/>
      <c r="BR199" s="101"/>
      <c r="BS199" s="113"/>
      <c r="BT199" s="55"/>
      <c r="BU199" s="114"/>
      <c r="BW199" s="101"/>
      <c r="BX199" s="101"/>
      <c r="BY199" s="113"/>
      <c r="BZ199" s="55"/>
      <c r="CA199" s="114"/>
      <c r="CC199" s="101"/>
      <c r="CD199" s="101"/>
      <c r="CE199" s="113"/>
      <c r="CF199" s="55"/>
      <c r="CG199" s="114"/>
      <c r="CI199" s="101"/>
      <c r="CJ199" s="101"/>
      <c r="CK199" s="113"/>
      <c r="CL199" s="55"/>
      <c r="CM199" s="114"/>
      <c r="CO199" s="101"/>
      <c r="CP199" s="101"/>
      <c r="CQ199" s="113"/>
      <c r="CR199" s="55"/>
      <c r="CS199" s="114"/>
    </row>
    <row r="200" spans="1:97" x14ac:dyDescent="0.2">
      <c r="A200" s="6"/>
      <c r="C200" s="101"/>
      <c r="D200" s="101"/>
      <c r="E200" s="113"/>
      <c r="F200" s="55"/>
      <c r="G200" s="114"/>
      <c r="H200" s="114"/>
      <c r="I200" s="101"/>
      <c r="J200" s="101"/>
      <c r="K200" s="113"/>
      <c r="L200" s="55"/>
      <c r="M200" s="114"/>
      <c r="N200" s="114"/>
      <c r="Q200" s="113"/>
      <c r="R200" s="55"/>
      <c r="S200" s="114"/>
      <c r="W200" s="113"/>
      <c r="X200" s="55"/>
      <c r="Y200" s="114"/>
      <c r="AC200" s="113"/>
      <c r="AD200" s="55"/>
      <c r="AE200" s="114"/>
      <c r="AI200" s="113"/>
      <c r="AJ200" s="55"/>
      <c r="AK200" s="114"/>
      <c r="AO200" s="113"/>
      <c r="AP200" s="55"/>
      <c r="AQ200" s="114"/>
      <c r="AU200" s="113"/>
      <c r="AV200" s="55"/>
      <c r="AW200" s="114"/>
      <c r="AX200" s="100"/>
      <c r="BA200" s="113"/>
      <c r="BB200" s="55"/>
      <c r="BC200" s="114"/>
      <c r="BD200" s="100"/>
      <c r="BG200" s="113"/>
      <c r="BH200" s="55"/>
      <c r="BI200" s="114"/>
      <c r="BK200" s="101"/>
      <c r="BL200" s="101"/>
      <c r="BM200" s="113"/>
      <c r="BN200" s="55"/>
      <c r="BO200" s="114"/>
      <c r="BQ200" s="101"/>
      <c r="BR200" s="101"/>
      <c r="BS200" s="113"/>
      <c r="BT200" s="55"/>
      <c r="BU200" s="114"/>
      <c r="BW200" s="101"/>
      <c r="BX200" s="101"/>
      <c r="BY200" s="113"/>
      <c r="BZ200" s="55"/>
      <c r="CA200" s="114"/>
      <c r="CC200" s="101"/>
      <c r="CD200" s="101"/>
      <c r="CE200" s="113"/>
      <c r="CF200" s="55"/>
      <c r="CG200" s="114"/>
      <c r="CI200" s="101"/>
      <c r="CJ200" s="101"/>
      <c r="CK200" s="113"/>
      <c r="CL200" s="55"/>
      <c r="CM200" s="114"/>
      <c r="CO200" s="101"/>
      <c r="CP200" s="101"/>
      <c r="CQ200" s="113"/>
      <c r="CR200" s="55"/>
      <c r="CS200" s="114"/>
    </row>
    <row r="201" spans="1:97" x14ac:dyDescent="0.2">
      <c r="A201" s="6"/>
      <c r="C201" s="101"/>
      <c r="D201" s="101"/>
      <c r="E201" s="113"/>
      <c r="F201" s="55"/>
      <c r="G201" s="114"/>
      <c r="H201" s="114"/>
      <c r="I201" s="101"/>
      <c r="J201" s="101"/>
      <c r="K201" s="113"/>
      <c r="L201" s="55"/>
      <c r="M201" s="114"/>
      <c r="N201" s="114"/>
      <c r="Q201" s="113"/>
      <c r="R201" s="55"/>
      <c r="S201" s="114"/>
      <c r="W201" s="113"/>
      <c r="X201" s="55"/>
      <c r="Y201" s="114"/>
      <c r="AC201" s="113"/>
      <c r="AD201" s="55"/>
      <c r="AE201" s="114"/>
      <c r="AI201" s="113"/>
      <c r="AJ201" s="55"/>
      <c r="AK201" s="114"/>
      <c r="AO201" s="113"/>
      <c r="AP201" s="55"/>
      <c r="AQ201" s="114"/>
      <c r="AU201" s="113"/>
      <c r="AV201" s="55"/>
      <c r="AW201" s="114"/>
      <c r="AX201" s="100"/>
      <c r="BA201" s="113"/>
      <c r="BB201" s="55"/>
      <c r="BC201" s="114"/>
      <c r="BD201" s="100"/>
      <c r="BG201" s="113"/>
      <c r="BH201" s="55"/>
      <c r="BI201" s="114"/>
      <c r="BK201" s="101"/>
      <c r="BL201" s="101"/>
      <c r="BM201" s="113"/>
      <c r="BN201" s="55"/>
      <c r="BO201" s="114"/>
      <c r="BQ201" s="101"/>
      <c r="BR201" s="101"/>
      <c r="BS201" s="113"/>
      <c r="BT201" s="55"/>
      <c r="BU201" s="114"/>
      <c r="BW201" s="101"/>
      <c r="BX201" s="101"/>
      <c r="BY201" s="113"/>
      <c r="BZ201" s="55"/>
      <c r="CA201" s="114"/>
      <c r="CC201" s="101"/>
      <c r="CD201" s="101"/>
      <c r="CE201" s="113"/>
      <c r="CF201" s="55"/>
      <c r="CG201" s="114"/>
      <c r="CI201" s="101"/>
      <c r="CJ201" s="101"/>
      <c r="CK201" s="113"/>
      <c r="CL201" s="55"/>
      <c r="CM201" s="114"/>
      <c r="CO201" s="101"/>
      <c r="CP201" s="101"/>
      <c r="CQ201" s="113"/>
      <c r="CR201" s="55"/>
      <c r="CS201" s="114"/>
    </row>
    <row r="202" spans="1:97" x14ac:dyDescent="0.2">
      <c r="A202" s="6"/>
      <c r="C202" s="101"/>
      <c r="D202" s="101"/>
      <c r="E202" s="113"/>
      <c r="F202" s="55"/>
      <c r="G202" s="114"/>
      <c r="H202" s="114"/>
      <c r="I202" s="101"/>
      <c r="J202" s="101"/>
      <c r="K202" s="113"/>
      <c r="L202" s="55"/>
      <c r="M202" s="114"/>
      <c r="N202" s="114"/>
      <c r="Q202" s="113"/>
      <c r="R202" s="55"/>
      <c r="S202" s="114"/>
      <c r="W202" s="113"/>
      <c r="X202" s="55"/>
      <c r="Y202" s="114"/>
      <c r="AC202" s="113"/>
      <c r="AD202" s="55"/>
      <c r="AE202" s="114"/>
      <c r="AI202" s="113"/>
      <c r="AJ202" s="55"/>
      <c r="AK202" s="114"/>
      <c r="AO202" s="113"/>
      <c r="AP202" s="55"/>
      <c r="AQ202" s="114"/>
      <c r="AU202" s="113"/>
      <c r="AV202" s="55"/>
      <c r="AW202" s="114"/>
      <c r="AX202" s="100"/>
      <c r="BA202" s="113"/>
      <c r="BB202" s="55"/>
      <c r="BC202" s="114"/>
      <c r="BD202" s="100"/>
      <c r="BG202" s="113"/>
      <c r="BH202" s="55"/>
      <c r="BI202" s="114"/>
      <c r="BK202" s="101"/>
      <c r="BL202" s="101"/>
      <c r="BM202" s="113"/>
      <c r="BN202" s="55"/>
      <c r="BO202" s="114"/>
      <c r="BQ202" s="101"/>
      <c r="BR202" s="101"/>
      <c r="BS202" s="113"/>
      <c r="BT202" s="55"/>
      <c r="BU202" s="114"/>
      <c r="BW202" s="101"/>
      <c r="BX202" s="101"/>
      <c r="BY202" s="113"/>
      <c r="BZ202" s="55"/>
      <c r="CA202" s="114"/>
      <c r="CC202" s="101"/>
      <c r="CD202" s="101"/>
      <c r="CE202" s="113"/>
      <c r="CF202" s="55"/>
      <c r="CG202" s="114"/>
      <c r="CI202" s="101"/>
      <c r="CJ202" s="101"/>
      <c r="CK202" s="113"/>
      <c r="CL202" s="55"/>
      <c r="CM202" s="114"/>
      <c r="CO202" s="101"/>
      <c r="CP202" s="101"/>
      <c r="CQ202" s="113"/>
      <c r="CR202" s="55"/>
      <c r="CS202" s="114"/>
    </row>
    <row r="203" spans="1:97" x14ac:dyDescent="0.2">
      <c r="A203" s="6"/>
      <c r="C203" s="101"/>
      <c r="D203" s="101"/>
      <c r="E203" s="113"/>
      <c r="F203" s="55"/>
      <c r="G203" s="114"/>
      <c r="H203" s="114"/>
      <c r="I203" s="101"/>
      <c r="J203" s="101"/>
      <c r="K203" s="113"/>
      <c r="L203" s="55"/>
      <c r="M203" s="114"/>
      <c r="N203" s="114"/>
      <c r="Q203" s="113"/>
      <c r="R203" s="55"/>
      <c r="S203" s="114"/>
      <c r="W203" s="113"/>
      <c r="X203" s="55"/>
      <c r="Y203" s="114"/>
      <c r="AC203" s="113"/>
      <c r="AD203" s="55"/>
      <c r="AE203" s="114"/>
      <c r="AI203" s="113"/>
      <c r="AJ203" s="55"/>
      <c r="AK203" s="114"/>
      <c r="AO203" s="113"/>
      <c r="AP203" s="55"/>
      <c r="AQ203" s="114"/>
      <c r="AU203" s="113"/>
      <c r="AV203" s="55"/>
      <c r="AW203" s="114"/>
      <c r="AX203" s="100"/>
      <c r="BA203" s="113"/>
      <c r="BB203" s="55"/>
      <c r="BC203" s="114"/>
      <c r="BD203" s="100"/>
      <c r="BG203" s="113"/>
      <c r="BH203" s="55"/>
      <c r="BI203" s="114"/>
      <c r="BK203" s="101"/>
      <c r="BL203" s="101"/>
      <c r="BM203" s="113"/>
      <c r="BN203" s="55"/>
      <c r="BO203" s="114"/>
      <c r="BQ203" s="101"/>
      <c r="BR203" s="101"/>
      <c r="BS203" s="113"/>
      <c r="BT203" s="55"/>
      <c r="BU203" s="114"/>
      <c r="BW203" s="101"/>
      <c r="BX203" s="101"/>
      <c r="BY203" s="113"/>
      <c r="BZ203" s="55"/>
      <c r="CA203" s="114"/>
      <c r="CC203" s="101"/>
      <c r="CD203" s="101"/>
      <c r="CE203" s="113"/>
      <c r="CF203" s="55"/>
      <c r="CG203" s="114"/>
      <c r="CI203" s="101"/>
      <c r="CJ203" s="101"/>
      <c r="CK203" s="113"/>
      <c r="CL203" s="55"/>
      <c r="CM203" s="114"/>
      <c r="CO203" s="101"/>
      <c r="CP203" s="101"/>
      <c r="CQ203" s="113"/>
      <c r="CR203" s="55"/>
      <c r="CS203" s="114"/>
    </row>
    <row r="204" spans="1:97" x14ac:dyDescent="0.2">
      <c r="A204" s="6"/>
      <c r="C204" s="101"/>
      <c r="D204" s="101"/>
      <c r="E204" s="113"/>
      <c r="F204" s="55"/>
      <c r="G204" s="114"/>
      <c r="H204" s="114"/>
      <c r="I204" s="101"/>
      <c r="J204" s="101"/>
      <c r="K204" s="113"/>
      <c r="L204" s="55"/>
      <c r="M204" s="114"/>
      <c r="N204" s="114"/>
      <c r="Q204" s="113"/>
      <c r="R204" s="55"/>
      <c r="S204" s="114"/>
      <c r="W204" s="113"/>
      <c r="X204" s="55"/>
      <c r="Y204" s="114"/>
      <c r="AC204" s="113"/>
      <c r="AD204" s="55"/>
      <c r="AE204" s="114"/>
      <c r="AI204" s="113"/>
      <c r="AJ204" s="55"/>
      <c r="AK204" s="114"/>
      <c r="AO204" s="113"/>
      <c r="AP204" s="55"/>
      <c r="AQ204" s="114"/>
      <c r="AU204" s="113"/>
      <c r="AV204" s="55"/>
      <c r="AW204" s="114"/>
      <c r="AX204" s="100"/>
      <c r="BA204" s="113"/>
      <c r="BB204" s="55"/>
      <c r="BC204" s="114"/>
      <c r="BD204" s="100"/>
      <c r="BG204" s="113"/>
      <c r="BH204" s="55"/>
      <c r="BI204" s="114"/>
      <c r="BK204" s="101"/>
      <c r="BL204" s="101"/>
      <c r="BM204" s="113"/>
      <c r="BN204" s="55"/>
      <c r="BO204" s="114"/>
      <c r="BQ204" s="101"/>
      <c r="BR204" s="101"/>
      <c r="BS204" s="113"/>
      <c r="BT204" s="55"/>
      <c r="BU204" s="114"/>
      <c r="BW204" s="101"/>
      <c r="BX204" s="101"/>
      <c r="BY204" s="113"/>
      <c r="BZ204" s="55"/>
      <c r="CA204" s="114"/>
      <c r="CC204" s="101"/>
      <c r="CD204" s="101"/>
      <c r="CE204" s="113"/>
      <c r="CF204" s="55"/>
      <c r="CG204" s="114"/>
      <c r="CI204" s="101"/>
      <c r="CJ204" s="101"/>
      <c r="CK204" s="113"/>
      <c r="CL204" s="55"/>
      <c r="CM204" s="114"/>
      <c r="CO204" s="101"/>
      <c r="CP204" s="101"/>
      <c r="CQ204" s="113"/>
      <c r="CR204" s="55"/>
      <c r="CS204" s="114"/>
    </row>
    <row r="205" spans="1:97" x14ac:dyDescent="0.2">
      <c r="A205" s="6"/>
      <c r="C205" s="101"/>
      <c r="D205" s="101"/>
      <c r="E205" s="113"/>
      <c r="F205" s="55"/>
      <c r="G205" s="114"/>
      <c r="H205" s="114"/>
      <c r="I205" s="101"/>
      <c r="J205" s="101"/>
      <c r="K205" s="113"/>
      <c r="L205" s="55"/>
      <c r="M205" s="114"/>
      <c r="N205" s="114"/>
      <c r="Q205" s="113"/>
      <c r="R205" s="55"/>
      <c r="S205" s="114"/>
      <c r="W205" s="113"/>
      <c r="X205" s="55"/>
      <c r="Y205" s="114"/>
      <c r="AC205" s="113"/>
      <c r="AD205" s="55"/>
      <c r="AE205" s="114"/>
      <c r="AI205" s="113"/>
      <c r="AJ205" s="55"/>
      <c r="AK205" s="114"/>
      <c r="AO205" s="113"/>
      <c r="AP205" s="55"/>
      <c r="AQ205" s="114"/>
      <c r="AU205" s="113"/>
      <c r="AV205" s="55"/>
      <c r="AW205" s="114"/>
      <c r="AX205" s="100"/>
      <c r="BA205" s="113"/>
      <c r="BB205" s="55"/>
      <c r="BC205" s="114"/>
      <c r="BD205" s="100"/>
      <c r="BG205" s="113"/>
      <c r="BH205" s="55"/>
      <c r="BI205" s="114"/>
      <c r="BK205" s="101"/>
      <c r="BL205" s="101"/>
      <c r="BM205" s="113"/>
      <c r="BN205" s="55"/>
      <c r="BO205" s="114"/>
      <c r="BQ205" s="101"/>
      <c r="BR205" s="101"/>
      <c r="BS205" s="113"/>
      <c r="BT205" s="55"/>
      <c r="BU205" s="114"/>
      <c r="BW205" s="101"/>
      <c r="BX205" s="101"/>
      <c r="BY205" s="113"/>
      <c r="BZ205" s="55"/>
      <c r="CA205" s="114"/>
      <c r="CC205" s="101"/>
      <c r="CD205" s="101"/>
      <c r="CE205" s="113"/>
      <c r="CF205" s="55"/>
      <c r="CG205" s="114"/>
      <c r="CI205" s="101"/>
      <c r="CJ205" s="101"/>
      <c r="CK205" s="113"/>
      <c r="CL205" s="55"/>
      <c r="CM205" s="114"/>
      <c r="CO205" s="101"/>
      <c r="CP205" s="101"/>
      <c r="CQ205" s="113"/>
      <c r="CR205" s="55"/>
      <c r="CS205" s="114"/>
    </row>
    <row r="206" spans="1:97" x14ac:dyDescent="0.2">
      <c r="A206" s="6"/>
      <c r="C206" s="101"/>
      <c r="D206" s="101"/>
      <c r="E206" s="113"/>
      <c r="F206" s="55"/>
      <c r="G206" s="114"/>
      <c r="H206" s="114"/>
      <c r="I206" s="101"/>
      <c r="J206" s="101"/>
      <c r="K206" s="113"/>
      <c r="L206" s="55"/>
      <c r="M206" s="114"/>
      <c r="N206" s="114"/>
      <c r="Q206" s="113"/>
      <c r="R206" s="55"/>
      <c r="S206" s="114"/>
      <c r="W206" s="113"/>
      <c r="X206" s="55"/>
      <c r="Y206" s="114"/>
      <c r="AC206" s="113"/>
      <c r="AD206" s="55"/>
      <c r="AE206" s="114"/>
      <c r="AI206" s="113"/>
      <c r="AJ206" s="55"/>
      <c r="AK206" s="114"/>
      <c r="AO206" s="113"/>
      <c r="AP206" s="55"/>
      <c r="AQ206" s="114"/>
      <c r="AU206" s="113"/>
      <c r="AV206" s="55"/>
      <c r="AW206" s="114"/>
      <c r="AX206" s="100"/>
      <c r="BA206" s="113"/>
      <c r="BB206" s="55"/>
      <c r="BC206" s="114"/>
      <c r="BD206" s="100"/>
      <c r="BG206" s="113"/>
      <c r="BH206" s="55"/>
      <c r="BI206" s="114"/>
      <c r="BK206" s="101"/>
      <c r="BL206" s="101"/>
      <c r="BM206" s="113"/>
      <c r="BN206" s="55"/>
      <c r="BO206" s="114"/>
      <c r="BQ206" s="101"/>
      <c r="BR206" s="101"/>
      <c r="BS206" s="113"/>
      <c r="BT206" s="55"/>
      <c r="BU206" s="114"/>
      <c r="BW206" s="101"/>
      <c r="BX206" s="101"/>
      <c r="BY206" s="113"/>
      <c r="BZ206" s="55"/>
      <c r="CA206" s="114"/>
      <c r="CC206" s="101"/>
      <c r="CD206" s="101"/>
      <c r="CE206" s="113"/>
      <c r="CF206" s="55"/>
      <c r="CG206" s="114"/>
      <c r="CI206" s="101"/>
      <c r="CJ206" s="101"/>
      <c r="CK206" s="113"/>
      <c r="CL206" s="55"/>
      <c r="CM206" s="114"/>
      <c r="CO206" s="101"/>
      <c r="CP206" s="101"/>
      <c r="CQ206" s="113"/>
      <c r="CR206" s="55"/>
      <c r="CS206" s="114"/>
    </row>
    <row r="207" spans="1:97" x14ac:dyDescent="0.2">
      <c r="A207" s="6"/>
      <c r="C207" s="101"/>
      <c r="D207" s="101"/>
      <c r="E207" s="113"/>
      <c r="F207" s="55"/>
      <c r="G207" s="114"/>
      <c r="H207" s="114"/>
      <c r="I207" s="101"/>
      <c r="J207" s="101"/>
      <c r="K207" s="113"/>
      <c r="L207" s="55"/>
      <c r="M207" s="114"/>
      <c r="N207" s="114"/>
      <c r="Q207" s="113"/>
      <c r="R207" s="55"/>
      <c r="S207" s="114"/>
      <c r="W207" s="113"/>
      <c r="X207" s="55"/>
      <c r="Y207" s="114"/>
      <c r="AC207" s="113"/>
      <c r="AD207" s="55"/>
      <c r="AE207" s="114"/>
      <c r="AI207" s="113"/>
      <c r="AJ207" s="55"/>
      <c r="AK207" s="114"/>
      <c r="AO207" s="113"/>
      <c r="AP207" s="55"/>
      <c r="AQ207" s="114"/>
      <c r="AU207" s="113"/>
      <c r="AV207" s="55"/>
      <c r="AW207" s="114"/>
      <c r="AX207" s="100"/>
      <c r="BA207" s="113"/>
      <c r="BB207" s="55"/>
      <c r="BC207" s="114"/>
      <c r="BD207" s="100"/>
      <c r="BG207" s="113"/>
      <c r="BH207" s="55"/>
      <c r="BI207" s="114"/>
      <c r="BK207" s="101"/>
      <c r="BL207" s="101"/>
      <c r="BM207" s="113"/>
      <c r="BN207" s="55"/>
      <c r="BO207" s="114"/>
      <c r="BQ207" s="101"/>
      <c r="BR207" s="101"/>
      <c r="BS207" s="113"/>
      <c r="BT207" s="55"/>
      <c r="BU207" s="114"/>
      <c r="BW207" s="101"/>
      <c r="BX207" s="101"/>
      <c r="BY207" s="113"/>
      <c r="BZ207" s="55"/>
      <c r="CA207" s="114"/>
      <c r="CC207" s="101"/>
      <c r="CD207" s="101"/>
      <c r="CE207" s="113"/>
      <c r="CF207" s="55"/>
      <c r="CG207" s="114"/>
      <c r="CI207" s="101"/>
      <c r="CJ207" s="101"/>
      <c r="CK207" s="113"/>
      <c r="CL207" s="55"/>
      <c r="CM207" s="114"/>
      <c r="CO207" s="101"/>
      <c r="CP207" s="101"/>
      <c r="CQ207" s="113"/>
      <c r="CR207" s="55"/>
      <c r="CS207" s="114"/>
    </row>
    <row r="208" spans="1:97" x14ac:dyDescent="0.2">
      <c r="A208" s="6"/>
      <c r="C208" s="101"/>
      <c r="D208" s="101"/>
      <c r="E208" s="113"/>
      <c r="F208" s="55"/>
      <c r="G208" s="114"/>
      <c r="H208" s="114"/>
      <c r="I208" s="101"/>
      <c r="J208" s="101"/>
      <c r="K208" s="113"/>
      <c r="L208" s="55"/>
      <c r="M208" s="114"/>
      <c r="N208" s="114"/>
      <c r="Q208" s="113"/>
      <c r="R208" s="55"/>
      <c r="S208" s="114"/>
      <c r="W208" s="113"/>
      <c r="X208" s="55"/>
      <c r="Y208" s="114"/>
      <c r="AC208" s="113"/>
      <c r="AD208" s="55"/>
      <c r="AE208" s="114"/>
      <c r="AI208" s="113"/>
      <c r="AJ208" s="55"/>
      <c r="AK208" s="114"/>
      <c r="AO208" s="113"/>
      <c r="AP208" s="55"/>
      <c r="AQ208" s="114"/>
      <c r="AU208" s="113"/>
      <c r="AV208" s="55"/>
      <c r="AW208" s="114"/>
      <c r="AX208" s="100"/>
      <c r="BA208" s="113"/>
      <c r="BB208" s="55"/>
      <c r="BC208" s="114"/>
      <c r="BD208" s="100"/>
      <c r="BG208" s="113"/>
      <c r="BH208" s="55"/>
      <c r="BI208" s="114"/>
      <c r="BK208" s="101"/>
      <c r="BL208" s="101"/>
      <c r="BM208" s="113"/>
      <c r="BN208" s="55"/>
      <c r="BO208" s="114"/>
      <c r="BQ208" s="101"/>
      <c r="BR208" s="101"/>
      <c r="BS208" s="113"/>
      <c r="BT208" s="55"/>
      <c r="BU208" s="114"/>
      <c r="BW208" s="101"/>
      <c r="BX208" s="101"/>
      <c r="BY208" s="113"/>
      <c r="BZ208" s="55"/>
      <c r="CA208" s="114"/>
      <c r="CC208" s="101"/>
      <c r="CD208" s="101"/>
      <c r="CE208" s="113"/>
      <c r="CF208" s="55"/>
      <c r="CG208" s="114"/>
      <c r="CI208" s="101"/>
      <c r="CJ208" s="101"/>
      <c r="CK208" s="113"/>
      <c r="CL208" s="55"/>
      <c r="CM208" s="114"/>
      <c r="CO208" s="101"/>
      <c r="CP208" s="101"/>
      <c r="CQ208" s="113"/>
      <c r="CR208" s="55"/>
      <c r="CS208" s="114"/>
    </row>
    <row r="209" spans="1:97" x14ac:dyDescent="0.2">
      <c r="A209" s="6"/>
      <c r="C209" s="101"/>
      <c r="D209" s="101"/>
      <c r="E209" s="113"/>
      <c r="F209" s="55"/>
      <c r="G209" s="114"/>
      <c r="H209" s="114"/>
      <c r="I209" s="101"/>
      <c r="J209" s="101"/>
      <c r="K209" s="113"/>
      <c r="L209" s="55"/>
      <c r="M209" s="114"/>
      <c r="N209" s="114"/>
      <c r="Q209" s="113"/>
      <c r="R209" s="55"/>
      <c r="S209" s="114"/>
      <c r="W209" s="113"/>
      <c r="X209" s="55"/>
      <c r="Y209" s="114"/>
      <c r="AC209" s="113"/>
      <c r="AD209" s="55"/>
      <c r="AE209" s="114"/>
      <c r="AI209" s="113"/>
      <c r="AJ209" s="55"/>
      <c r="AK209" s="114"/>
      <c r="AO209" s="113"/>
      <c r="AP209" s="55"/>
      <c r="AQ209" s="114"/>
      <c r="AU209" s="113"/>
      <c r="AV209" s="55"/>
      <c r="AW209" s="114"/>
      <c r="AX209" s="100"/>
      <c r="BA209" s="113"/>
      <c r="BB209" s="55"/>
      <c r="BC209" s="114"/>
      <c r="BD209" s="100"/>
      <c r="BG209" s="113"/>
      <c r="BH209" s="55"/>
      <c r="BI209" s="114"/>
      <c r="BK209" s="101"/>
      <c r="BL209" s="101"/>
      <c r="BM209" s="113"/>
      <c r="BN209" s="55"/>
      <c r="BO209" s="114"/>
      <c r="BQ209" s="101"/>
      <c r="BR209" s="101"/>
      <c r="BS209" s="113"/>
      <c r="BT209" s="55"/>
      <c r="BU209" s="114"/>
      <c r="BW209" s="101"/>
      <c r="BX209" s="101"/>
      <c r="BY209" s="113"/>
      <c r="BZ209" s="55"/>
      <c r="CA209" s="114"/>
      <c r="CC209" s="101"/>
      <c r="CD209" s="101"/>
      <c r="CE209" s="113"/>
      <c r="CF209" s="55"/>
      <c r="CG209" s="114"/>
      <c r="CI209" s="101"/>
      <c r="CJ209" s="101"/>
      <c r="CK209" s="113"/>
      <c r="CL209" s="55"/>
      <c r="CM209" s="114"/>
      <c r="CO209" s="101"/>
      <c r="CP209" s="101"/>
      <c r="CQ209" s="113"/>
      <c r="CR209" s="55"/>
      <c r="CS209" s="114"/>
    </row>
    <row r="210" spans="1:97" x14ac:dyDescent="0.2">
      <c r="A210" s="6"/>
      <c r="C210" s="101"/>
      <c r="D210" s="101"/>
      <c r="E210" s="113"/>
      <c r="F210" s="55"/>
      <c r="G210" s="114"/>
      <c r="H210" s="114"/>
      <c r="I210" s="101"/>
      <c r="J210" s="101"/>
      <c r="K210" s="113"/>
      <c r="L210" s="55"/>
      <c r="M210" s="114"/>
      <c r="N210" s="114"/>
      <c r="Q210" s="113"/>
      <c r="R210" s="55"/>
      <c r="S210" s="114"/>
      <c r="W210" s="113"/>
      <c r="X210" s="55"/>
      <c r="Y210" s="114"/>
      <c r="AC210" s="113"/>
      <c r="AD210" s="55"/>
      <c r="AE210" s="114"/>
      <c r="AI210" s="113"/>
      <c r="AJ210" s="55"/>
      <c r="AK210" s="114"/>
      <c r="AO210" s="113"/>
      <c r="AP210" s="55"/>
      <c r="AQ210" s="114"/>
      <c r="AU210" s="113"/>
      <c r="AV210" s="55"/>
      <c r="AW210" s="114"/>
      <c r="AX210" s="100"/>
      <c r="BA210" s="113"/>
      <c r="BB210" s="55"/>
      <c r="BC210" s="114"/>
      <c r="BD210" s="100"/>
      <c r="BG210" s="113"/>
      <c r="BH210" s="55"/>
      <c r="BI210" s="114"/>
      <c r="BK210" s="101"/>
      <c r="BL210" s="101"/>
      <c r="BM210" s="113"/>
      <c r="BN210" s="55"/>
      <c r="BO210" s="114"/>
      <c r="BQ210" s="101"/>
      <c r="BR210" s="101"/>
      <c r="BS210" s="113"/>
      <c r="BT210" s="55"/>
      <c r="BU210" s="114"/>
      <c r="BW210" s="101"/>
      <c r="BX210" s="101"/>
      <c r="BY210" s="113"/>
      <c r="BZ210" s="55"/>
      <c r="CA210" s="114"/>
      <c r="CC210" s="101"/>
      <c r="CD210" s="101"/>
      <c r="CE210" s="113"/>
      <c r="CF210" s="55"/>
      <c r="CG210" s="114"/>
      <c r="CI210" s="101"/>
      <c r="CJ210" s="101"/>
      <c r="CK210" s="113"/>
      <c r="CL210" s="55"/>
      <c r="CM210" s="114"/>
      <c r="CO210" s="101"/>
      <c r="CP210" s="101"/>
      <c r="CQ210" s="113"/>
      <c r="CR210" s="55"/>
      <c r="CS210" s="114"/>
    </row>
    <row r="211" spans="1:97" x14ac:dyDescent="0.2">
      <c r="A211" s="6"/>
      <c r="C211" s="101"/>
      <c r="D211" s="101"/>
      <c r="E211" s="113"/>
      <c r="F211" s="55"/>
      <c r="G211" s="114"/>
      <c r="H211" s="114"/>
      <c r="I211" s="101"/>
      <c r="J211" s="101"/>
      <c r="K211" s="113"/>
      <c r="L211" s="55"/>
      <c r="M211" s="114"/>
      <c r="N211" s="114"/>
      <c r="Q211" s="113"/>
      <c r="R211" s="55"/>
      <c r="S211" s="114"/>
      <c r="W211" s="113"/>
      <c r="X211" s="55"/>
      <c r="Y211" s="114"/>
      <c r="AC211" s="113"/>
      <c r="AD211" s="55"/>
      <c r="AE211" s="114"/>
      <c r="AI211" s="113"/>
      <c r="AJ211" s="55"/>
      <c r="AK211" s="114"/>
      <c r="AO211" s="113"/>
      <c r="AP211" s="55"/>
      <c r="AQ211" s="114"/>
      <c r="AU211" s="113"/>
      <c r="AV211" s="55"/>
      <c r="AW211" s="114"/>
      <c r="AX211" s="100"/>
      <c r="BA211" s="113"/>
      <c r="BB211" s="55"/>
      <c r="BC211" s="114"/>
      <c r="BD211" s="100"/>
      <c r="BG211" s="113"/>
      <c r="BH211" s="55"/>
      <c r="BI211" s="114"/>
      <c r="BK211" s="101"/>
      <c r="BL211" s="101"/>
      <c r="BM211" s="113"/>
      <c r="BN211" s="55"/>
      <c r="BO211" s="114"/>
      <c r="BQ211" s="101"/>
      <c r="BR211" s="101"/>
      <c r="BS211" s="113"/>
      <c r="BT211" s="55"/>
      <c r="BU211" s="114"/>
      <c r="BW211" s="101"/>
      <c r="BX211" s="101"/>
      <c r="BY211" s="113"/>
      <c r="BZ211" s="55"/>
      <c r="CA211" s="114"/>
      <c r="CC211" s="101"/>
      <c r="CD211" s="101"/>
      <c r="CE211" s="113"/>
      <c r="CF211" s="55"/>
      <c r="CG211" s="114"/>
      <c r="CI211" s="101"/>
      <c r="CJ211" s="101"/>
      <c r="CK211" s="113"/>
      <c r="CL211" s="55"/>
      <c r="CM211" s="114"/>
      <c r="CO211" s="101"/>
      <c r="CP211" s="101"/>
      <c r="CQ211" s="113"/>
      <c r="CR211" s="55"/>
      <c r="CS211" s="114"/>
    </row>
    <row r="212" spans="1:97" x14ac:dyDescent="0.2">
      <c r="A212" s="6"/>
      <c r="C212" s="101"/>
      <c r="D212" s="101"/>
      <c r="E212" s="113"/>
      <c r="F212" s="55"/>
      <c r="G212" s="114"/>
      <c r="H212" s="114"/>
      <c r="I212" s="101"/>
      <c r="J212" s="101"/>
      <c r="K212" s="113"/>
      <c r="L212" s="55"/>
      <c r="M212" s="114"/>
      <c r="N212" s="114"/>
      <c r="Q212" s="113"/>
      <c r="R212" s="55"/>
      <c r="S212" s="114"/>
      <c r="W212" s="113"/>
      <c r="X212" s="55"/>
      <c r="Y212" s="114"/>
      <c r="AC212" s="113"/>
      <c r="AD212" s="55"/>
      <c r="AE212" s="114"/>
      <c r="AI212" s="113"/>
      <c r="AJ212" s="55"/>
      <c r="AK212" s="114"/>
      <c r="AO212" s="113"/>
      <c r="AP212" s="55"/>
      <c r="AQ212" s="114"/>
      <c r="AU212" s="113"/>
      <c r="AV212" s="55"/>
      <c r="AW212" s="114"/>
      <c r="AX212" s="100"/>
      <c r="BA212" s="113"/>
      <c r="BB212" s="55"/>
      <c r="BC212" s="114"/>
      <c r="BD212" s="100"/>
      <c r="BG212" s="113"/>
      <c r="BH212" s="55"/>
      <c r="BI212" s="114"/>
      <c r="BK212" s="101"/>
      <c r="BL212" s="101"/>
      <c r="BM212" s="113"/>
      <c r="BN212" s="55"/>
      <c r="BO212" s="114"/>
      <c r="BQ212" s="101"/>
      <c r="BR212" s="101"/>
      <c r="BS212" s="113"/>
      <c r="BT212" s="55"/>
      <c r="BU212" s="114"/>
      <c r="BW212" s="101"/>
      <c r="BX212" s="101"/>
      <c r="BY212" s="113"/>
      <c r="BZ212" s="55"/>
      <c r="CA212" s="114"/>
      <c r="CC212" s="101"/>
      <c r="CD212" s="101"/>
      <c r="CE212" s="113"/>
      <c r="CF212" s="55"/>
      <c r="CG212" s="114"/>
      <c r="CI212" s="101"/>
      <c r="CJ212" s="101"/>
      <c r="CK212" s="113"/>
      <c r="CL212" s="55"/>
      <c r="CM212" s="114"/>
      <c r="CO212" s="101"/>
      <c r="CP212" s="101"/>
      <c r="CQ212" s="113"/>
      <c r="CR212" s="55"/>
      <c r="CS212" s="114"/>
    </row>
    <row r="213" spans="1:97" x14ac:dyDescent="0.2">
      <c r="A213" s="6"/>
      <c r="C213" s="101"/>
      <c r="D213" s="101"/>
      <c r="E213" s="113"/>
      <c r="F213" s="55"/>
      <c r="G213" s="114"/>
      <c r="H213" s="114"/>
      <c r="I213" s="101"/>
      <c r="J213" s="101"/>
      <c r="K213" s="113"/>
      <c r="L213" s="55"/>
      <c r="M213" s="114"/>
      <c r="N213" s="114"/>
      <c r="Q213" s="113"/>
      <c r="R213" s="55"/>
      <c r="S213" s="114"/>
      <c r="W213" s="113"/>
      <c r="X213" s="55"/>
      <c r="Y213" s="114"/>
      <c r="AC213" s="113"/>
      <c r="AD213" s="55"/>
      <c r="AE213" s="114"/>
      <c r="AI213" s="113"/>
      <c r="AJ213" s="55"/>
      <c r="AK213" s="114"/>
      <c r="AO213" s="113"/>
      <c r="AP213" s="55"/>
      <c r="AQ213" s="114"/>
      <c r="AU213" s="113"/>
      <c r="AV213" s="55"/>
      <c r="AW213" s="114"/>
      <c r="AX213" s="100"/>
      <c r="BA213" s="113"/>
      <c r="BB213" s="55"/>
      <c r="BC213" s="114"/>
      <c r="BD213" s="100"/>
      <c r="BG213" s="113"/>
      <c r="BH213" s="55"/>
      <c r="BI213" s="114"/>
      <c r="BK213" s="101"/>
      <c r="BL213" s="101"/>
      <c r="BM213" s="113"/>
      <c r="BN213" s="55"/>
      <c r="BO213" s="114"/>
      <c r="BQ213" s="101"/>
      <c r="BR213" s="101"/>
      <c r="BS213" s="113"/>
      <c r="BT213" s="55"/>
      <c r="BU213" s="114"/>
      <c r="BW213" s="101"/>
      <c r="BX213" s="101"/>
      <c r="BY213" s="113"/>
      <c r="BZ213" s="55"/>
      <c r="CA213" s="114"/>
      <c r="CC213" s="101"/>
      <c r="CD213" s="101"/>
      <c r="CE213" s="113"/>
      <c r="CF213" s="55"/>
      <c r="CG213" s="114"/>
      <c r="CI213" s="101"/>
      <c r="CJ213" s="101"/>
      <c r="CK213" s="113"/>
      <c r="CL213" s="55"/>
      <c r="CM213" s="114"/>
      <c r="CO213" s="101"/>
      <c r="CP213" s="101"/>
      <c r="CQ213" s="113"/>
      <c r="CR213" s="55"/>
      <c r="CS213" s="114"/>
    </row>
    <row r="214" spans="1:97" x14ac:dyDescent="0.2">
      <c r="A214" s="6"/>
      <c r="C214" s="101"/>
      <c r="D214" s="101"/>
      <c r="E214" s="113"/>
      <c r="F214" s="55"/>
      <c r="G214" s="114"/>
      <c r="H214" s="114"/>
      <c r="I214" s="101"/>
      <c r="J214" s="101"/>
      <c r="K214" s="113"/>
      <c r="L214" s="55"/>
      <c r="M214" s="114"/>
      <c r="N214" s="114"/>
      <c r="Q214" s="113"/>
      <c r="R214" s="55"/>
      <c r="S214" s="114"/>
      <c r="W214" s="113"/>
      <c r="X214" s="55"/>
      <c r="Y214" s="114"/>
      <c r="AC214" s="113"/>
      <c r="AD214" s="55"/>
      <c r="AE214" s="114"/>
      <c r="AI214" s="113"/>
      <c r="AJ214" s="55"/>
      <c r="AK214" s="114"/>
      <c r="AO214" s="113"/>
      <c r="AP214" s="55"/>
      <c r="AQ214" s="114"/>
      <c r="AU214" s="113"/>
      <c r="AV214" s="55"/>
      <c r="AW214" s="114"/>
      <c r="AX214" s="100"/>
      <c r="BA214" s="113"/>
      <c r="BB214" s="55"/>
      <c r="BC214" s="114"/>
      <c r="BD214" s="100"/>
      <c r="BG214" s="113"/>
      <c r="BH214" s="55"/>
      <c r="BI214" s="114"/>
      <c r="BK214" s="101"/>
      <c r="BL214" s="101"/>
      <c r="BM214" s="113"/>
      <c r="BN214" s="55"/>
      <c r="BO214" s="114"/>
      <c r="BQ214" s="101"/>
      <c r="BR214" s="101"/>
      <c r="BS214" s="113"/>
      <c r="BT214" s="55"/>
      <c r="BU214" s="114"/>
      <c r="BW214" s="101"/>
      <c r="BX214" s="101"/>
      <c r="BY214" s="113"/>
      <c r="BZ214" s="55"/>
      <c r="CA214" s="114"/>
      <c r="CC214" s="101"/>
      <c r="CD214" s="101"/>
      <c r="CE214" s="113"/>
      <c r="CF214" s="55"/>
      <c r="CG214" s="114"/>
      <c r="CI214" s="101"/>
      <c r="CJ214" s="101"/>
      <c r="CK214" s="113"/>
      <c r="CL214" s="55"/>
      <c r="CM214" s="114"/>
      <c r="CO214" s="101"/>
      <c r="CP214" s="101"/>
      <c r="CQ214" s="113"/>
      <c r="CR214" s="55"/>
      <c r="CS214" s="114"/>
    </row>
    <row r="215" spans="1:97" x14ac:dyDescent="0.2">
      <c r="A215" s="6"/>
      <c r="C215" s="101"/>
      <c r="D215" s="101"/>
      <c r="E215" s="113"/>
      <c r="F215" s="55"/>
      <c r="G215" s="114"/>
      <c r="H215" s="114"/>
      <c r="I215" s="101"/>
      <c r="J215" s="101"/>
      <c r="K215" s="113"/>
      <c r="L215" s="55"/>
      <c r="M215" s="114"/>
      <c r="N215" s="114"/>
      <c r="Q215" s="113"/>
      <c r="R215" s="55"/>
      <c r="S215" s="114"/>
      <c r="W215" s="113"/>
      <c r="X215" s="55"/>
      <c r="Y215" s="114"/>
      <c r="AC215" s="113"/>
      <c r="AD215" s="55"/>
      <c r="AE215" s="114"/>
      <c r="AI215" s="113"/>
      <c r="AJ215" s="55"/>
      <c r="AK215" s="114"/>
      <c r="AO215" s="113"/>
      <c r="AP215" s="55"/>
      <c r="AQ215" s="114"/>
      <c r="AU215" s="113"/>
      <c r="AV215" s="55"/>
      <c r="AW215" s="114"/>
      <c r="AX215" s="100"/>
      <c r="BA215" s="113"/>
      <c r="BB215" s="55"/>
      <c r="BC215" s="114"/>
      <c r="BD215" s="100"/>
      <c r="BG215" s="113"/>
      <c r="BH215" s="55"/>
      <c r="BI215" s="114"/>
      <c r="BK215" s="101"/>
      <c r="BL215" s="101"/>
      <c r="BM215" s="113"/>
      <c r="BN215" s="55"/>
      <c r="BO215" s="114"/>
      <c r="BQ215" s="101"/>
      <c r="BR215" s="101"/>
      <c r="BS215" s="113"/>
      <c r="BT215" s="55"/>
      <c r="BU215" s="114"/>
      <c r="BW215" s="101"/>
      <c r="BX215" s="101"/>
      <c r="BY215" s="113"/>
      <c r="BZ215" s="55"/>
      <c r="CA215" s="114"/>
      <c r="CC215" s="101"/>
      <c r="CD215" s="101"/>
      <c r="CE215" s="113"/>
      <c r="CF215" s="55"/>
      <c r="CG215" s="114"/>
      <c r="CI215" s="101"/>
      <c r="CJ215" s="101"/>
      <c r="CK215" s="113"/>
      <c r="CL215" s="55"/>
      <c r="CM215" s="114"/>
      <c r="CO215" s="101"/>
      <c r="CP215" s="101"/>
      <c r="CQ215" s="113"/>
      <c r="CR215" s="55"/>
      <c r="CS215" s="114"/>
    </row>
    <row r="216" spans="1:97" x14ac:dyDescent="0.2">
      <c r="A216" s="6"/>
      <c r="C216" s="101"/>
      <c r="D216" s="101"/>
      <c r="E216" s="113"/>
      <c r="F216" s="55"/>
      <c r="G216" s="114"/>
      <c r="H216" s="114"/>
      <c r="I216" s="101"/>
      <c r="J216" s="101"/>
      <c r="K216" s="113"/>
      <c r="L216" s="55"/>
      <c r="M216" s="114"/>
      <c r="N216" s="114"/>
      <c r="Q216" s="113"/>
      <c r="R216" s="55"/>
      <c r="S216" s="114"/>
      <c r="W216" s="113"/>
      <c r="X216" s="55"/>
      <c r="Y216" s="114"/>
      <c r="AC216" s="113"/>
      <c r="AD216" s="55"/>
      <c r="AE216" s="114"/>
      <c r="AI216" s="113"/>
      <c r="AJ216" s="55"/>
      <c r="AK216" s="114"/>
      <c r="AO216" s="113"/>
      <c r="AP216" s="55"/>
      <c r="AQ216" s="114"/>
      <c r="AU216" s="113"/>
      <c r="AV216" s="55"/>
      <c r="AW216" s="114"/>
      <c r="AX216" s="100"/>
      <c r="BA216" s="113"/>
      <c r="BB216" s="55"/>
      <c r="BC216" s="114"/>
      <c r="BD216" s="100"/>
      <c r="BG216" s="113"/>
      <c r="BH216" s="55"/>
      <c r="BI216" s="114"/>
      <c r="BK216" s="101"/>
      <c r="BL216" s="101"/>
      <c r="BM216" s="113"/>
      <c r="BN216" s="55"/>
      <c r="BO216" s="114"/>
      <c r="BQ216" s="101"/>
      <c r="BR216" s="101"/>
      <c r="BS216" s="113"/>
      <c r="BT216" s="55"/>
      <c r="BU216" s="114"/>
      <c r="BW216" s="101"/>
      <c r="BX216" s="101"/>
      <c r="BY216" s="113"/>
      <c r="BZ216" s="55"/>
      <c r="CA216" s="114"/>
      <c r="CC216" s="101"/>
      <c r="CD216" s="101"/>
      <c r="CE216" s="113"/>
      <c r="CF216" s="55"/>
      <c r="CG216" s="114"/>
      <c r="CI216" s="101"/>
      <c r="CJ216" s="101"/>
      <c r="CK216" s="113"/>
      <c r="CL216" s="55"/>
      <c r="CM216" s="114"/>
      <c r="CO216" s="101"/>
      <c r="CP216" s="101"/>
      <c r="CQ216" s="113"/>
      <c r="CR216" s="55"/>
      <c r="CS216" s="114"/>
    </row>
    <row r="217" spans="1:97" x14ac:dyDescent="0.2">
      <c r="A217" s="6"/>
      <c r="C217" s="101"/>
      <c r="D217" s="101"/>
      <c r="E217" s="113"/>
      <c r="F217" s="55"/>
      <c r="G217" s="114"/>
      <c r="H217" s="114"/>
      <c r="I217" s="101"/>
      <c r="J217" s="101"/>
      <c r="K217" s="113"/>
      <c r="L217" s="55"/>
      <c r="M217" s="114"/>
      <c r="N217" s="114"/>
      <c r="Q217" s="113"/>
      <c r="R217" s="55"/>
      <c r="S217" s="114"/>
      <c r="W217" s="113"/>
      <c r="X217" s="55"/>
      <c r="Y217" s="114"/>
      <c r="AC217" s="113"/>
      <c r="AD217" s="55"/>
      <c r="AE217" s="114"/>
      <c r="AI217" s="113"/>
      <c r="AJ217" s="55"/>
      <c r="AK217" s="114"/>
      <c r="AO217" s="113"/>
      <c r="AP217" s="55"/>
      <c r="AQ217" s="114"/>
      <c r="AU217" s="113"/>
      <c r="AV217" s="55"/>
      <c r="AW217" s="114"/>
      <c r="AX217" s="100"/>
      <c r="BA217" s="113"/>
      <c r="BB217" s="55"/>
      <c r="BC217" s="114"/>
      <c r="BD217" s="100"/>
      <c r="BG217" s="113"/>
      <c r="BH217" s="55"/>
      <c r="BI217" s="114"/>
      <c r="BK217" s="101"/>
      <c r="BL217" s="101"/>
      <c r="BM217" s="113"/>
      <c r="BN217" s="55"/>
      <c r="BO217" s="114"/>
      <c r="BQ217" s="101"/>
      <c r="BR217" s="101"/>
      <c r="BS217" s="113"/>
      <c r="BT217" s="55"/>
      <c r="BU217" s="114"/>
      <c r="BW217" s="101"/>
      <c r="BX217" s="101"/>
      <c r="BY217" s="113"/>
      <c r="BZ217" s="55"/>
      <c r="CA217" s="114"/>
      <c r="CC217" s="101"/>
      <c r="CD217" s="101"/>
      <c r="CE217" s="113"/>
      <c r="CF217" s="55"/>
      <c r="CG217" s="114"/>
      <c r="CI217" s="101"/>
      <c r="CJ217" s="101"/>
      <c r="CK217" s="113"/>
      <c r="CL217" s="55"/>
      <c r="CM217" s="114"/>
      <c r="CO217" s="101"/>
      <c r="CP217" s="101"/>
      <c r="CQ217" s="113"/>
      <c r="CR217" s="55"/>
      <c r="CS217" s="114"/>
    </row>
    <row r="218" spans="1:97" x14ac:dyDescent="0.2">
      <c r="A218" s="6"/>
      <c r="C218" s="101"/>
      <c r="D218" s="101"/>
      <c r="E218" s="113"/>
      <c r="F218" s="55"/>
      <c r="G218" s="114"/>
      <c r="H218" s="114"/>
      <c r="I218" s="101"/>
      <c r="J218" s="101"/>
      <c r="K218" s="113"/>
      <c r="L218" s="55"/>
      <c r="M218" s="114"/>
      <c r="N218" s="114"/>
      <c r="Q218" s="113"/>
      <c r="R218" s="55"/>
      <c r="S218" s="114"/>
      <c r="W218" s="113"/>
      <c r="X218" s="55"/>
      <c r="Y218" s="114"/>
      <c r="AC218" s="113"/>
      <c r="AD218" s="55"/>
      <c r="AE218" s="114"/>
      <c r="AI218" s="113"/>
      <c r="AJ218" s="55"/>
      <c r="AK218" s="114"/>
      <c r="AO218" s="113"/>
      <c r="AP218" s="55"/>
      <c r="AQ218" s="114"/>
      <c r="AU218" s="113"/>
      <c r="AV218" s="55"/>
      <c r="AW218" s="114"/>
      <c r="AX218" s="100"/>
      <c r="BA218" s="113"/>
      <c r="BB218" s="55"/>
      <c r="BC218" s="114"/>
      <c r="BD218" s="100"/>
      <c r="BG218" s="113"/>
      <c r="BH218" s="55"/>
      <c r="BI218" s="114"/>
      <c r="BK218" s="101"/>
      <c r="BL218" s="101"/>
      <c r="BM218" s="113"/>
      <c r="BN218" s="55"/>
      <c r="BO218" s="114"/>
      <c r="BQ218" s="101"/>
      <c r="BR218" s="101"/>
      <c r="BS218" s="113"/>
      <c r="BT218" s="55"/>
      <c r="BU218" s="114"/>
      <c r="BW218" s="101"/>
      <c r="BX218" s="101"/>
      <c r="BY218" s="113"/>
      <c r="BZ218" s="55"/>
      <c r="CA218" s="114"/>
      <c r="CC218" s="101"/>
      <c r="CD218" s="101"/>
      <c r="CE218" s="113"/>
      <c r="CF218" s="55"/>
      <c r="CG218" s="114"/>
      <c r="CI218" s="101"/>
      <c r="CJ218" s="101"/>
      <c r="CK218" s="113"/>
      <c r="CL218" s="55"/>
      <c r="CM218" s="114"/>
      <c r="CO218" s="101"/>
      <c r="CP218" s="101"/>
      <c r="CQ218" s="113"/>
      <c r="CR218" s="55"/>
      <c r="CS218" s="114"/>
    </row>
    <row r="219" spans="1:97" x14ac:dyDescent="0.2">
      <c r="A219" s="6"/>
      <c r="C219" s="101"/>
      <c r="D219" s="101"/>
      <c r="E219" s="113"/>
      <c r="F219" s="55"/>
      <c r="G219" s="114"/>
      <c r="H219" s="114"/>
      <c r="I219" s="101"/>
      <c r="J219" s="101"/>
      <c r="K219" s="113"/>
      <c r="L219" s="55"/>
      <c r="M219" s="114"/>
      <c r="N219" s="114"/>
      <c r="Q219" s="113"/>
      <c r="R219" s="55"/>
      <c r="S219" s="114"/>
      <c r="W219" s="113"/>
      <c r="X219" s="55"/>
      <c r="Y219" s="114"/>
      <c r="AC219" s="113"/>
      <c r="AD219" s="55"/>
      <c r="AE219" s="114"/>
      <c r="AI219" s="113"/>
      <c r="AJ219" s="55"/>
      <c r="AK219" s="114"/>
      <c r="AO219" s="113"/>
      <c r="AP219" s="55"/>
      <c r="AQ219" s="114"/>
      <c r="AU219" s="113"/>
      <c r="AV219" s="55"/>
      <c r="AW219" s="114"/>
      <c r="AX219" s="100"/>
      <c r="BA219" s="113"/>
      <c r="BB219" s="55"/>
      <c r="BC219" s="114"/>
      <c r="BD219" s="100"/>
      <c r="BG219" s="113"/>
      <c r="BH219" s="55"/>
      <c r="BI219" s="114"/>
      <c r="BK219" s="101"/>
      <c r="BL219" s="101"/>
      <c r="BM219" s="113"/>
      <c r="BN219" s="55"/>
      <c r="BO219" s="114"/>
      <c r="BQ219" s="101"/>
      <c r="BR219" s="101"/>
      <c r="BS219" s="113"/>
      <c r="BT219" s="55"/>
      <c r="BU219" s="114"/>
      <c r="BW219" s="101"/>
      <c r="BX219" s="101"/>
      <c r="BY219" s="113"/>
      <c r="BZ219" s="55"/>
      <c r="CA219" s="114"/>
      <c r="CC219" s="101"/>
      <c r="CD219" s="101"/>
      <c r="CE219" s="113"/>
      <c r="CF219" s="55"/>
      <c r="CG219" s="114"/>
      <c r="CI219" s="101"/>
      <c r="CJ219" s="101"/>
      <c r="CK219" s="113"/>
      <c r="CL219" s="55"/>
      <c r="CM219" s="114"/>
      <c r="CO219" s="101"/>
      <c r="CP219" s="101"/>
      <c r="CQ219" s="113"/>
      <c r="CR219" s="55"/>
      <c r="CS219" s="114"/>
    </row>
    <row r="220" spans="1:97" x14ac:dyDescent="0.2">
      <c r="A220" s="6"/>
      <c r="C220" s="101"/>
      <c r="D220" s="101"/>
      <c r="E220" s="113"/>
      <c r="F220" s="55"/>
      <c r="G220" s="114"/>
      <c r="H220" s="114"/>
      <c r="I220" s="101"/>
      <c r="J220" s="101"/>
      <c r="K220" s="113"/>
      <c r="L220" s="55"/>
      <c r="M220" s="114"/>
      <c r="N220" s="114"/>
      <c r="Q220" s="113"/>
      <c r="R220" s="55"/>
      <c r="S220" s="114"/>
      <c r="W220" s="113"/>
      <c r="X220" s="55"/>
      <c r="Y220" s="114"/>
      <c r="AC220" s="113"/>
      <c r="AD220" s="55"/>
      <c r="AE220" s="114"/>
      <c r="AI220" s="113"/>
      <c r="AJ220" s="55"/>
      <c r="AK220" s="114"/>
      <c r="AO220" s="113"/>
      <c r="AP220" s="55"/>
      <c r="AQ220" s="114"/>
      <c r="AU220" s="113"/>
      <c r="AV220" s="55"/>
      <c r="AW220" s="114"/>
      <c r="AX220" s="100"/>
      <c r="BA220" s="113"/>
      <c r="BB220" s="55"/>
      <c r="BC220" s="114"/>
      <c r="BD220" s="100"/>
      <c r="BG220" s="113"/>
      <c r="BH220" s="55"/>
      <c r="BI220" s="114"/>
      <c r="BK220" s="101"/>
      <c r="BL220" s="101"/>
      <c r="BM220" s="113"/>
      <c r="BN220" s="55"/>
      <c r="BO220" s="114"/>
      <c r="BQ220" s="101"/>
      <c r="BR220" s="101"/>
      <c r="BS220" s="113"/>
      <c r="BT220" s="55"/>
      <c r="BU220" s="114"/>
      <c r="BW220" s="101"/>
      <c r="BX220" s="101"/>
      <c r="BY220" s="113"/>
      <c r="BZ220" s="55"/>
      <c r="CA220" s="114"/>
      <c r="CC220" s="101"/>
      <c r="CD220" s="101"/>
      <c r="CE220" s="113"/>
      <c r="CF220" s="55"/>
      <c r="CG220" s="114"/>
      <c r="CI220" s="101"/>
      <c r="CJ220" s="101"/>
      <c r="CK220" s="113"/>
      <c r="CL220" s="55"/>
      <c r="CM220" s="114"/>
      <c r="CO220" s="101"/>
      <c r="CP220" s="101"/>
      <c r="CQ220" s="113"/>
      <c r="CR220" s="55"/>
      <c r="CS220" s="114"/>
    </row>
    <row r="221" spans="1:97" x14ac:dyDescent="0.2">
      <c r="A221" s="6"/>
      <c r="C221" s="101"/>
      <c r="D221" s="101"/>
      <c r="E221" s="113"/>
      <c r="F221" s="55"/>
      <c r="G221" s="114"/>
      <c r="H221" s="114"/>
      <c r="I221" s="101"/>
      <c r="J221" s="101"/>
      <c r="K221" s="113"/>
      <c r="L221" s="55"/>
      <c r="M221" s="114"/>
      <c r="N221" s="114"/>
      <c r="Q221" s="113"/>
      <c r="R221" s="55"/>
      <c r="S221" s="114"/>
      <c r="W221" s="113"/>
      <c r="X221" s="55"/>
      <c r="Y221" s="114"/>
      <c r="AC221" s="113"/>
      <c r="AD221" s="55"/>
      <c r="AE221" s="114"/>
      <c r="AI221" s="113"/>
      <c r="AJ221" s="55"/>
      <c r="AK221" s="114"/>
      <c r="AO221" s="113"/>
      <c r="AP221" s="55"/>
      <c r="AQ221" s="114"/>
      <c r="AU221" s="113"/>
      <c r="AV221" s="55"/>
      <c r="AW221" s="114"/>
      <c r="AX221" s="100"/>
      <c r="BA221" s="113"/>
      <c r="BB221" s="55"/>
      <c r="BC221" s="114"/>
      <c r="BD221" s="100"/>
      <c r="BG221" s="113"/>
      <c r="BH221" s="55"/>
      <c r="BI221" s="114"/>
      <c r="BK221" s="101"/>
      <c r="BL221" s="101"/>
      <c r="BM221" s="113"/>
      <c r="BN221" s="55"/>
      <c r="BO221" s="114"/>
      <c r="BQ221" s="101"/>
      <c r="BR221" s="101"/>
      <c r="BS221" s="113"/>
      <c r="BT221" s="55"/>
      <c r="BU221" s="114"/>
      <c r="BW221" s="101"/>
      <c r="BX221" s="101"/>
      <c r="BY221" s="113"/>
      <c r="BZ221" s="55"/>
      <c r="CA221" s="114"/>
      <c r="CC221" s="101"/>
      <c r="CD221" s="101"/>
      <c r="CE221" s="113"/>
      <c r="CF221" s="55"/>
      <c r="CG221" s="114"/>
      <c r="CI221" s="101"/>
      <c r="CJ221" s="101"/>
      <c r="CK221" s="113"/>
      <c r="CL221" s="55"/>
      <c r="CM221" s="114"/>
      <c r="CO221" s="101"/>
      <c r="CP221" s="101"/>
      <c r="CQ221" s="113"/>
      <c r="CR221" s="55"/>
      <c r="CS221" s="114"/>
    </row>
    <row r="222" spans="1:97" x14ac:dyDescent="0.2">
      <c r="A222" s="6"/>
      <c r="C222" s="101"/>
      <c r="D222" s="101"/>
      <c r="E222" s="113"/>
      <c r="F222" s="55"/>
      <c r="G222" s="114"/>
      <c r="H222" s="114"/>
      <c r="I222" s="101"/>
      <c r="J222" s="101"/>
      <c r="K222" s="113"/>
      <c r="L222" s="55"/>
      <c r="M222" s="114"/>
      <c r="N222" s="114"/>
      <c r="Q222" s="113"/>
      <c r="R222" s="55"/>
      <c r="S222" s="114"/>
      <c r="W222" s="113"/>
      <c r="X222" s="55"/>
      <c r="Y222" s="114"/>
      <c r="AC222" s="113"/>
      <c r="AD222" s="55"/>
      <c r="AE222" s="114"/>
      <c r="AI222" s="113"/>
      <c r="AJ222" s="55"/>
      <c r="AK222" s="114"/>
      <c r="AO222" s="113"/>
      <c r="AP222" s="55"/>
      <c r="AQ222" s="114"/>
      <c r="AU222" s="113"/>
      <c r="AV222" s="55"/>
      <c r="AW222" s="114"/>
      <c r="AX222" s="100"/>
      <c r="BA222" s="113"/>
      <c r="BB222" s="55"/>
      <c r="BC222" s="114"/>
      <c r="BD222" s="100"/>
      <c r="BG222" s="113"/>
      <c r="BH222" s="55"/>
      <c r="BI222" s="114"/>
      <c r="BK222" s="101"/>
      <c r="BL222" s="101"/>
      <c r="BM222" s="113"/>
      <c r="BN222" s="55"/>
      <c r="BO222" s="114"/>
      <c r="BQ222" s="101"/>
      <c r="BR222" s="101"/>
      <c r="BS222" s="113"/>
      <c r="BT222" s="55"/>
      <c r="BU222" s="114"/>
      <c r="BW222" s="101"/>
      <c r="BX222" s="101"/>
      <c r="BY222" s="113"/>
      <c r="BZ222" s="55"/>
      <c r="CA222" s="114"/>
      <c r="CC222" s="101"/>
      <c r="CD222" s="101"/>
      <c r="CE222" s="113"/>
      <c r="CF222" s="55"/>
      <c r="CG222" s="114"/>
      <c r="CI222" s="101"/>
      <c r="CJ222" s="101"/>
      <c r="CK222" s="113"/>
      <c r="CL222" s="55"/>
      <c r="CM222" s="114"/>
      <c r="CO222" s="101"/>
      <c r="CP222" s="101"/>
      <c r="CQ222" s="113"/>
      <c r="CR222" s="55"/>
      <c r="CS222" s="114"/>
    </row>
    <row r="223" spans="1:97" x14ac:dyDescent="0.2">
      <c r="A223" s="6"/>
      <c r="C223" s="101"/>
      <c r="D223" s="101"/>
      <c r="E223" s="113"/>
      <c r="F223" s="55"/>
      <c r="G223" s="114"/>
      <c r="H223" s="114"/>
      <c r="I223" s="101"/>
      <c r="J223" s="101"/>
      <c r="K223" s="113"/>
      <c r="L223" s="55"/>
      <c r="M223" s="114"/>
      <c r="N223" s="114"/>
      <c r="Q223" s="113"/>
      <c r="R223" s="55"/>
      <c r="S223" s="114"/>
      <c r="W223" s="113"/>
      <c r="X223" s="55"/>
      <c r="Y223" s="114"/>
      <c r="AC223" s="113"/>
      <c r="AD223" s="55"/>
      <c r="AE223" s="114"/>
      <c r="AI223" s="113"/>
      <c r="AJ223" s="55"/>
      <c r="AK223" s="114"/>
      <c r="AO223" s="113"/>
      <c r="AP223" s="55"/>
      <c r="AQ223" s="114"/>
      <c r="AU223" s="113"/>
      <c r="AV223" s="55"/>
      <c r="AW223" s="114"/>
      <c r="AX223" s="100"/>
      <c r="BA223" s="113"/>
      <c r="BB223" s="55"/>
      <c r="BC223" s="114"/>
      <c r="BD223" s="100"/>
      <c r="BG223" s="113"/>
      <c r="BH223" s="55"/>
      <c r="BI223" s="114"/>
      <c r="BK223" s="101"/>
      <c r="BL223" s="101"/>
      <c r="BM223" s="113"/>
      <c r="BN223" s="55"/>
      <c r="BO223" s="114"/>
      <c r="BQ223" s="101"/>
      <c r="BR223" s="101"/>
      <c r="BS223" s="113"/>
      <c r="BT223" s="55"/>
      <c r="BU223" s="114"/>
      <c r="BW223" s="101"/>
      <c r="BX223" s="101"/>
      <c r="BY223" s="113"/>
      <c r="BZ223" s="55"/>
      <c r="CA223" s="114"/>
      <c r="CC223" s="101"/>
      <c r="CD223" s="101"/>
      <c r="CE223" s="113"/>
      <c r="CF223" s="55"/>
      <c r="CG223" s="114"/>
      <c r="CI223" s="101"/>
      <c r="CJ223" s="101"/>
      <c r="CK223" s="113"/>
      <c r="CL223" s="55"/>
      <c r="CM223" s="114"/>
      <c r="CO223" s="101"/>
      <c r="CP223" s="101"/>
      <c r="CQ223" s="113"/>
      <c r="CR223" s="55"/>
      <c r="CS223" s="114"/>
    </row>
    <row r="224" spans="1:97" x14ac:dyDescent="0.2">
      <c r="A224" s="6"/>
      <c r="C224" s="101"/>
      <c r="D224" s="101"/>
      <c r="E224" s="113"/>
      <c r="F224" s="55"/>
      <c r="G224" s="114"/>
      <c r="H224" s="114"/>
      <c r="I224" s="101"/>
      <c r="J224" s="101"/>
      <c r="K224" s="113"/>
      <c r="L224" s="55"/>
      <c r="M224" s="114"/>
      <c r="N224" s="114"/>
      <c r="Q224" s="113"/>
      <c r="R224" s="55"/>
      <c r="S224" s="114"/>
      <c r="W224" s="113"/>
      <c r="X224" s="55"/>
      <c r="Y224" s="114"/>
      <c r="AC224" s="113"/>
      <c r="AD224" s="55"/>
      <c r="AE224" s="114"/>
      <c r="AI224" s="113"/>
      <c r="AJ224" s="55"/>
      <c r="AK224" s="114"/>
      <c r="AO224" s="113"/>
      <c r="AP224" s="55"/>
      <c r="AQ224" s="114"/>
      <c r="AU224" s="113"/>
      <c r="AV224" s="55"/>
      <c r="AW224" s="114"/>
      <c r="AX224" s="100"/>
      <c r="BA224" s="113"/>
      <c r="BB224" s="55"/>
      <c r="BC224" s="114"/>
      <c r="BD224" s="100"/>
      <c r="BG224" s="113"/>
      <c r="BH224" s="55"/>
      <c r="BI224" s="114"/>
      <c r="BK224" s="101"/>
      <c r="BL224" s="101"/>
      <c r="BM224" s="113"/>
      <c r="BN224" s="55"/>
      <c r="BO224" s="114"/>
      <c r="BQ224" s="101"/>
      <c r="BR224" s="101"/>
      <c r="BS224" s="113"/>
      <c r="BT224" s="55"/>
      <c r="BU224" s="114"/>
      <c r="BW224" s="101"/>
      <c r="BX224" s="101"/>
      <c r="BY224" s="113"/>
      <c r="BZ224" s="55"/>
      <c r="CA224" s="114"/>
      <c r="CC224" s="101"/>
      <c r="CD224" s="101"/>
      <c r="CE224" s="113"/>
      <c r="CF224" s="55"/>
      <c r="CG224" s="114"/>
      <c r="CI224" s="101"/>
      <c r="CJ224" s="101"/>
      <c r="CK224" s="113"/>
      <c r="CL224" s="55"/>
      <c r="CM224" s="114"/>
      <c r="CO224" s="101"/>
      <c r="CP224" s="101"/>
      <c r="CQ224" s="113"/>
      <c r="CR224" s="55"/>
      <c r="CS224" s="114"/>
    </row>
    <row r="225" spans="1:97" x14ac:dyDescent="0.2">
      <c r="A225" s="6"/>
      <c r="C225" s="101"/>
      <c r="D225" s="101"/>
      <c r="E225" s="113"/>
      <c r="F225" s="55"/>
      <c r="G225" s="114"/>
      <c r="H225" s="114"/>
      <c r="I225" s="101"/>
      <c r="J225" s="101"/>
      <c r="K225" s="113"/>
      <c r="L225" s="55"/>
      <c r="M225" s="114"/>
      <c r="N225" s="114"/>
      <c r="Q225" s="113"/>
      <c r="R225" s="55"/>
      <c r="S225" s="114"/>
      <c r="W225" s="113"/>
      <c r="X225" s="55"/>
      <c r="Y225" s="114"/>
      <c r="AC225" s="113"/>
      <c r="AD225" s="55"/>
      <c r="AE225" s="114"/>
      <c r="AI225" s="113"/>
      <c r="AJ225" s="55"/>
      <c r="AK225" s="114"/>
      <c r="AO225" s="113"/>
      <c r="AP225" s="55"/>
      <c r="AQ225" s="114"/>
      <c r="AU225" s="113"/>
      <c r="AV225" s="55"/>
      <c r="AW225" s="114"/>
      <c r="AX225" s="100"/>
      <c r="BA225" s="113"/>
      <c r="BB225" s="55"/>
      <c r="BC225" s="114"/>
      <c r="BD225" s="100"/>
      <c r="BG225" s="113"/>
      <c r="BH225" s="55"/>
      <c r="BI225" s="114"/>
      <c r="BK225" s="101"/>
      <c r="BL225" s="101"/>
      <c r="BM225" s="113"/>
      <c r="BN225" s="55"/>
      <c r="BO225" s="114"/>
      <c r="BQ225" s="101"/>
      <c r="BR225" s="101"/>
      <c r="BS225" s="113"/>
      <c r="BT225" s="55"/>
      <c r="BU225" s="114"/>
      <c r="BW225" s="101"/>
      <c r="BX225" s="101"/>
      <c r="BY225" s="113"/>
      <c r="BZ225" s="55"/>
      <c r="CA225" s="114"/>
      <c r="CC225" s="101"/>
      <c r="CD225" s="101"/>
      <c r="CE225" s="113"/>
      <c r="CF225" s="55"/>
      <c r="CG225" s="114"/>
      <c r="CI225" s="101"/>
      <c r="CJ225" s="101"/>
      <c r="CK225" s="113"/>
      <c r="CL225" s="55"/>
      <c r="CM225" s="114"/>
      <c r="CO225" s="101"/>
      <c r="CP225" s="101"/>
      <c r="CQ225" s="113"/>
      <c r="CR225" s="55"/>
      <c r="CS225" s="114"/>
    </row>
    <row r="226" spans="1:97" x14ac:dyDescent="0.2">
      <c r="A226" s="6"/>
      <c r="C226" s="101"/>
      <c r="D226" s="101"/>
      <c r="E226" s="113"/>
      <c r="F226" s="55"/>
      <c r="G226" s="114"/>
      <c r="H226" s="114"/>
      <c r="I226" s="101"/>
      <c r="J226" s="101"/>
      <c r="K226" s="113"/>
      <c r="L226" s="55"/>
      <c r="M226" s="114"/>
      <c r="N226" s="114"/>
      <c r="Q226" s="113"/>
      <c r="R226" s="55"/>
      <c r="S226" s="114"/>
      <c r="W226" s="113"/>
      <c r="X226" s="55"/>
      <c r="Y226" s="114"/>
      <c r="AC226" s="113"/>
      <c r="AD226" s="55"/>
      <c r="AE226" s="114"/>
      <c r="AI226" s="113"/>
      <c r="AJ226" s="55"/>
      <c r="AK226" s="114"/>
      <c r="AO226" s="113"/>
      <c r="AP226" s="55"/>
      <c r="AQ226" s="114"/>
      <c r="AU226" s="113"/>
      <c r="AV226" s="55"/>
      <c r="AW226" s="114"/>
      <c r="AX226" s="100"/>
      <c r="BA226" s="113"/>
      <c r="BB226" s="55"/>
      <c r="BC226" s="114"/>
      <c r="BD226" s="100"/>
      <c r="BG226" s="113"/>
      <c r="BH226" s="55"/>
      <c r="BI226" s="114"/>
      <c r="BK226" s="101"/>
      <c r="BL226" s="101"/>
      <c r="BM226" s="113"/>
      <c r="BN226" s="55"/>
      <c r="BO226" s="114"/>
      <c r="BQ226" s="101"/>
      <c r="BR226" s="101"/>
      <c r="BS226" s="113"/>
      <c r="BT226" s="55"/>
      <c r="BU226" s="114"/>
      <c r="BW226" s="101"/>
      <c r="BX226" s="101"/>
      <c r="BY226" s="113"/>
      <c r="BZ226" s="55"/>
      <c r="CA226" s="114"/>
      <c r="CC226" s="101"/>
      <c r="CD226" s="101"/>
      <c r="CE226" s="113"/>
      <c r="CF226" s="55"/>
      <c r="CG226" s="114"/>
      <c r="CI226" s="101"/>
      <c r="CJ226" s="101"/>
      <c r="CK226" s="113"/>
      <c r="CL226" s="55"/>
      <c r="CM226" s="114"/>
      <c r="CO226" s="101"/>
      <c r="CP226" s="101"/>
      <c r="CQ226" s="113"/>
      <c r="CR226" s="55"/>
      <c r="CS226" s="114"/>
    </row>
    <row r="227" spans="1:97" x14ac:dyDescent="0.2">
      <c r="A227" s="6"/>
      <c r="C227" s="101"/>
      <c r="D227" s="101"/>
      <c r="E227" s="113"/>
      <c r="F227" s="55"/>
      <c r="G227" s="114"/>
      <c r="H227" s="114"/>
      <c r="I227" s="101"/>
      <c r="J227" s="101"/>
      <c r="K227" s="113"/>
      <c r="L227" s="55"/>
      <c r="M227" s="114"/>
      <c r="N227" s="114"/>
      <c r="Q227" s="113"/>
      <c r="R227" s="55"/>
      <c r="S227" s="114"/>
      <c r="W227" s="113"/>
      <c r="X227" s="55"/>
      <c r="Y227" s="114"/>
      <c r="AC227" s="113"/>
      <c r="AD227" s="55"/>
      <c r="AE227" s="114"/>
      <c r="AI227" s="113"/>
      <c r="AJ227" s="55"/>
      <c r="AK227" s="114"/>
      <c r="AO227" s="113"/>
      <c r="AP227" s="55"/>
      <c r="AQ227" s="114"/>
      <c r="AU227" s="113"/>
      <c r="AV227" s="55"/>
      <c r="AW227" s="114"/>
      <c r="AX227" s="100"/>
      <c r="BA227" s="113"/>
      <c r="BB227" s="55"/>
      <c r="BC227" s="114"/>
      <c r="BD227" s="100"/>
      <c r="BG227" s="113"/>
      <c r="BH227" s="55"/>
      <c r="BI227" s="114"/>
      <c r="BK227" s="101"/>
      <c r="BL227" s="101"/>
      <c r="BM227" s="113"/>
      <c r="BN227" s="55"/>
      <c r="BO227" s="114"/>
      <c r="BQ227" s="101"/>
      <c r="BR227" s="101"/>
      <c r="BS227" s="113"/>
      <c r="BT227" s="55"/>
      <c r="BU227" s="114"/>
      <c r="BW227" s="101"/>
      <c r="BX227" s="101"/>
      <c r="BY227" s="113"/>
      <c r="BZ227" s="55"/>
      <c r="CA227" s="114"/>
      <c r="CC227" s="101"/>
      <c r="CD227" s="101"/>
      <c r="CE227" s="113"/>
      <c r="CF227" s="55"/>
      <c r="CG227" s="114"/>
      <c r="CI227" s="101"/>
      <c r="CJ227" s="101"/>
      <c r="CK227" s="113"/>
      <c r="CL227" s="55"/>
      <c r="CM227" s="114"/>
      <c r="CO227" s="101"/>
      <c r="CP227" s="101"/>
      <c r="CQ227" s="113"/>
      <c r="CR227" s="55"/>
      <c r="CS227" s="114"/>
    </row>
    <row r="228" spans="1:97" x14ac:dyDescent="0.2">
      <c r="A228" s="6"/>
      <c r="C228" s="101"/>
      <c r="D228" s="101"/>
      <c r="E228" s="113"/>
      <c r="F228" s="55"/>
      <c r="G228" s="114"/>
      <c r="H228" s="114"/>
      <c r="I228" s="101"/>
      <c r="J228" s="101"/>
      <c r="K228" s="113"/>
      <c r="L228" s="55"/>
      <c r="M228" s="114"/>
      <c r="N228" s="114"/>
      <c r="Q228" s="113"/>
      <c r="R228" s="55"/>
      <c r="S228" s="114"/>
      <c r="W228" s="113"/>
      <c r="X228" s="55"/>
      <c r="Y228" s="114"/>
      <c r="AC228" s="113"/>
      <c r="AD228" s="55"/>
      <c r="AE228" s="114"/>
      <c r="AI228" s="113"/>
      <c r="AJ228" s="55"/>
      <c r="AK228" s="114"/>
      <c r="AO228" s="113"/>
      <c r="AP228" s="55"/>
      <c r="AQ228" s="114"/>
      <c r="AU228" s="113"/>
      <c r="AV228" s="55"/>
      <c r="AW228" s="114"/>
      <c r="AX228" s="100"/>
      <c r="BA228" s="113"/>
      <c r="BB228" s="55"/>
      <c r="BC228" s="114"/>
      <c r="BD228" s="100"/>
      <c r="BG228" s="113"/>
      <c r="BH228" s="55"/>
      <c r="BI228" s="114"/>
      <c r="BK228" s="101"/>
      <c r="BL228" s="101"/>
      <c r="BM228" s="113"/>
      <c r="BN228" s="55"/>
      <c r="BO228" s="114"/>
      <c r="BQ228" s="101"/>
      <c r="BR228" s="101"/>
      <c r="BS228" s="113"/>
      <c r="BT228" s="55"/>
      <c r="BU228" s="114"/>
      <c r="BW228" s="101"/>
      <c r="BX228" s="101"/>
      <c r="BY228" s="113"/>
      <c r="BZ228" s="55"/>
      <c r="CA228" s="114"/>
      <c r="CC228" s="101"/>
      <c r="CD228" s="101"/>
      <c r="CE228" s="113"/>
      <c r="CF228" s="55"/>
      <c r="CG228" s="114"/>
      <c r="CI228" s="101"/>
      <c r="CJ228" s="101"/>
      <c r="CK228" s="113"/>
      <c r="CL228" s="55"/>
      <c r="CM228" s="114"/>
      <c r="CO228" s="101"/>
      <c r="CP228" s="101"/>
      <c r="CQ228" s="113"/>
      <c r="CR228" s="55"/>
      <c r="CS228" s="114"/>
    </row>
    <row r="229" spans="1:97" x14ac:dyDescent="0.2">
      <c r="A229" s="6"/>
      <c r="C229" s="101"/>
      <c r="D229" s="101"/>
      <c r="E229" s="113"/>
      <c r="F229" s="55"/>
      <c r="G229" s="114"/>
      <c r="H229" s="114"/>
      <c r="I229" s="101"/>
      <c r="J229" s="101"/>
      <c r="K229" s="113"/>
      <c r="L229" s="55"/>
      <c r="M229" s="114"/>
      <c r="N229" s="114"/>
      <c r="Q229" s="113"/>
      <c r="R229" s="55"/>
      <c r="S229" s="114"/>
      <c r="W229" s="113"/>
      <c r="X229" s="55"/>
      <c r="Y229" s="114"/>
      <c r="AC229" s="113"/>
      <c r="AD229" s="55"/>
      <c r="AE229" s="114"/>
      <c r="AI229" s="113"/>
      <c r="AJ229" s="55"/>
      <c r="AK229" s="114"/>
      <c r="AO229" s="113"/>
      <c r="AP229" s="55"/>
      <c r="AQ229" s="114"/>
      <c r="AU229" s="113"/>
      <c r="AV229" s="55"/>
      <c r="AW229" s="114"/>
      <c r="AX229" s="100"/>
      <c r="BA229" s="113"/>
      <c r="BB229" s="55"/>
      <c r="BC229" s="114"/>
      <c r="BD229" s="100"/>
      <c r="BG229" s="113"/>
      <c r="BH229" s="55"/>
      <c r="BI229" s="114"/>
      <c r="BK229" s="101"/>
      <c r="BL229" s="101"/>
      <c r="BM229" s="113"/>
      <c r="BN229" s="55"/>
      <c r="BO229" s="114"/>
      <c r="BQ229" s="101"/>
      <c r="BR229" s="101"/>
      <c r="BS229" s="113"/>
      <c r="BT229" s="55"/>
      <c r="BU229" s="114"/>
      <c r="BW229" s="101"/>
      <c r="BX229" s="101"/>
      <c r="BY229" s="113"/>
      <c r="BZ229" s="55"/>
      <c r="CA229" s="114"/>
      <c r="CC229" s="101"/>
      <c r="CD229" s="101"/>
      <c r="CE229" s="113"/>
      <c r="CF229" s="55"/>
      <c r="CG229" s="114"/>
      <c r="CI229" s="101"/>
      <c r="CJ229" s="101"/>
      <c r="CK229" s="113"/>
      <c r="CL229" s="55"/>
      <c r="CM229" s="114"/>
      <c r="CO229" s="101"/>
      <c r="CP229" s="101"/>
      <c r="CQ229" s="113"/>
      <c r="CR229" s="55"/>
      <c r="CS229" s="114"/>
    </row>
    <row r="230" spans="1:97" x14ac:dyDescent="0.2">
      <c r="A230" s="6"/>
      <c r="C230" s="101"/>
      <c r="D230" s="101"/>
      <c r="E230" s="113"/>
      <c r="F230" s="55"/>
      <c r="G230" s="114"/>
      <c r="H230" s="114"/>
      <c r="I230" s="101"/>
      <c r="J230" s="101"/>
      <c r="K230" s="113"/>
      <c r="L230" s="55"/>
      <c r="M230" s="114"/>
      <c r="N230" s="114"/>
      <c r="Q230" s="113"/>
      <c r="R230" s="55"/>
      <c r="S230" s="114"/>
      <c r="W230" s="113"/>
      <c r="X230" s="55"/>
      <c r="Y230" s="114"/>
      <c r="AC230" s="113"/>
      <c r="AD230" s="55"/>
      <c r="AE230" s="114"/>
      <c r="AI230" s="113"/>
      <c r="AJ230" s="55"/>
      <c r="AK230" s="114"/>
      <c r="AO230" s="113"/>
      <c r="AP230" s="55"/>
      <c r="AQ230" s="114"/>
      <c r="AU230" s="113"/>
      <c r="AV230" s="55"/>
      <c r="AW230" s="114"/>
      <c r="AX230" s="100"/>
      <c r="BA230" s="113"/>
      <c r="BB230" s="55"/>
      <c r="BC230" s="114"/>
      <c r="BD230" s="100"/>
      <c r="BG230" s="113"/>
      <c r="BH230" s="55"/>
      <c r="BI230" s="114"/>
      <c r="BK230" s="101"/>
      <c r="BL230" s="101"/>
      <c r="BM230" s="113"/>
      <c r="BN230" s="55"/>
      <c r="BO230" s="114"/>
      <c r="BQ230" s="101"/>
      <c r="BR230" s="101"/>
      <c r="BS230" s="113"/>
      <c r="BT230" s="55"/>
      <c r="BU230" s="114"/>
      <c r="BW230" s="101"/>
      <c r="BX230" s="101"/>
      <c r="BY230" s="113"/>
      <c r="BZ230" s="55"/>
      <c r="CA230" s="114"/>
      <c r="CC230" s="101"/>
      <c r="CD230" s="101"/>
      <c r="CE230" s="113"/>
      <c r="CF230" s="55"/>
      <c r="CG230" s="114"/>
      <c r="CI230" s="101"/>
      <c r="CJ230" s="101"/>
      <c r="CK230" s="113"/>
      <c r="CL230" s="55"/>
      <c r="CM230" s="114"/>
      <c r="CO230" s="101"/>
      <c r="CP230" s="101"/>
      <c r="CQ230" s="113"/>
      <c r="CR230" s="55"/>
      <c r="CS230" s="114"/>
    </row>
    <row r="231" spans="1:97" x14ac:dyDescent="0.2">
      <c r="A231" s="6"/>
      <c r="C231" s="101"/>
      <c r="D231" s="101"/>
      <c r="E231" s="113"/>
      <c r="F231" s="55"/>
      <c r="G231" s="114"/>
      <c r="H231" s="114"/>
      <c r="I231" s="101"/>
      <c r="J231" s="101"/>
      <c r="K231" s="113"/>
      <c r="L231" s="55"/>
      <c r="M231" s="114"/>
      <c r="N231" s="114"/>
      <c r="Q231" s="113"/>
      <c r="R231" s="55"/>
      <c r="S231" s="114"/>
      <c r="W231" s="113"/>
      <c r="X231" s="55"/>
      <c r="Y231" s="114"/>
      <c r="AC231" s="113"/>
      <c r="AD231" s="55"/>
      <c r="AE231" s="114"/>
      <c r="AI231" s="113"/>
      <c r="AJ231" s="55"/>
      <c r="AK231" s="114"/>
      <c r="AO231" s="113"/>
      <c r="AP231" s="55"/>
      <c r="AQ231" s="114"/>
      <c r="AU231" s="113"/>
      <c r="AV231" s="55"/>
      <c r="AW231" s="114"/>
      <c r="AX231" s="100"/>
      <c r="BA231" s="113"/>
      <c r="BB231" s="55"/>
      <c r="BC231" s="114"/>
      <c r="BD231" s="100"/>
      <c r="BG231" s="113"/>
      <c r="BH231" s="55"/>
      <c r="BI231" s="114"/>
      <c r="BK231" s="101"/>
      <c r="BL231" s="101"/>
      <c r="BM231" s="113"/>
      <c r="BN231" s="55"/>
      <c r="BO231" s="114"/>
      <c r="BQ231" s="101"/>
      <c r="BR231" s="101"/>
      <c r="BS231" s="113"/>
      <c r="BT231" s="55"/>
      <c r="BU231" s="114"/>
      <c r="BW231" s="101"/>
      <c r="BX231" s="101"/>
      <c r="BY231" s="113"/>
      <c r="BZ231" s="55"/>
      <c r="CA231" s="114"/>
      <c r="CC231" s="101"/>
      <c r="CD231" s="101"/>
      <c r="CE231" s="113"/>
      <c r="CF231" s="55"/>
      <c r="CG231" s="114"/>
      <c r="CI231" s="101"/>
      <c r="CJ231" s="101"/>
      <c r="CK231" s="113"/>
      <c r="CL231" s="55"/>
      <c r="CM231" s="114"/>
      <c r="CO231" s="101"/>
      <c r="CP231" s="101"/>
      <c r="CQ231" s="113"/>
      <c r="CR231" s="55"/>
      <c r="CS231" s="114"/>
    </row>
    <row r="232" spans="1:97" x14ac:dyDescent="0.2">
      <c r="A232" s="6"/>
      <c r="C232" s="101"/>
      <c r="D232" s="101"/>
      <c r="E232" s="113"/>
      <c r="F232" s="55"/>
      <c r="G232" s="114"/>
      <c r="H232" s="114"/>
      <c r="I232" s="101"/>
      <c r="J232" s="101"/>
      <c r="K232" s="113"/>
      <c r="L232" s="55"/>
      <c r="M232" s="114"/>
      <c r="N232" s="114"/>
      <c r="Q232" s="113"/>
      <c r="R232" s="55"/>
      <c r="S232" s="114"/>
      <c r="W232" s="113"/>
      <c r="X232" s="55"/>
      <c r="Y232" s="114"/>
      <c r="AC232" s="113"/>
      <c r="AD232" s="55"/>
      <c r="AE232" s="114"/>
      <c r="AI232" s="113"/>
      <c r="AJ232" s="55"/>
      <c r="AK232" s="114"/>
      <c r="AO232" s="113"/>
      <c r="AP232" s="55"/>
      <c r="AQ232" s="114"/>
      <c r="AU232" s="113"/>
      <c r="AV232" s="55"/>
      <c r="AW232" s="114"/>
      <c r="AX232" s="100"/>
      <c r="BA232" s="113"/>
      <c r="BB232" s="55"/>
      <c r="BC232" s="114"/>
      <c r="BD232" s="100"/>
      <c r="BG232" s="113"/>
      <c r="BH232" s="55"/>
      <c r="BI232" s="114"/>
      <c r="BK232" s="101"/>
      <c r="BL232" s="101"/>
      <c r="BM232" s="113"/>
      <c r="BN232" s="55"/>
      <c r="BO232" s="114"/>
      <c r="BQ232" s="101"/>
      <c r="BR232" s="101"/>
      <c r="BS232" s="113"/>
      <c r="BT232" s="55"/>
      <c r="BU232" s="114"/>
      <c r="BW232" s="101"/>
      <c r="BX232" s="101"/>
      <c r="BY232" s="113"/>
      <c r="BZ232" s="55"/>
      <c r="CA232" s="114"/>
      <c r="CC232" s="101"/>
      <c r="CD232" s="101"/>
      <c r="CE232" s="113"/>
      <c r="CF232" s="55"/>
      <c r="CG232" s="114"/>
      <c r="CI232" s="101"/>
      <c r="CJ232" s="101"/>
      <c r="CK232" s="113"/>
      <c r="CL232" s="55"/>
      <c r="CM232" s="114"/>
      <c r="CO232" s="101"/>
      <c r="CP232" s="101"/>
      <c r="CQ232" s="113"/>
      <c r="CR232" s="55"/>
      <c r="CS232" s="114"/>
    </row>
    <row r="233" spans="1:97" x14ac:dyDescent="0.2">
      <c r="A233" s="6"/>
      <c r="C233" s="101"/>
      <c r="D233" s="101"/>
      <c r="E233" s="113"/>
      <c r="F233" s="55"/>
      <c r="G233" s="114"/>
      <c r="H233" s="114"/>
      <c r="I233" s="101"/>
      <c r="J233" s="101"/>
      <c r="K233" s="113"/>
      <c r="L233" s="55"/>
      <c r="M233" s="114"/>
      <c r="N233" s="114"/>
      <c r="Q233" s="113"/>
      <c r="R233" s="55"/>
      <c r="S233" s="114"/>
      <c r="W233" s="113"/>
      <c r="X233" s="55"/>
      <c r="Y233" s="114"/>
      <c r="AC233" s="113"/>
      <c r="AD233" s="55"/>
      <c r="AE233" s="114"/>
      <c r="AI233" s="113"/>
      <c r="AJ233" s="55"/>
      <c r="AK233" s="114"/>
      <c r="AO233" s="113"/>
      <c r="AP233" s="55"/>
      <c r="AQ233" s="114"/>
      <c r="AU233" s="113"/>
      <c r="AV233" s="55"/>
      <c r="AW233" s="114"/>
      <c r="AX233" s="100"/>
      <c r="BA233" s="113"/>
      <c r="BB233" s="55"/>
      <c r="BC233" s="114"/>
      <c r="BD233" s="100"/>
      <c r="BG233" s="113"/>
      <c r="BH233" s="55"/>
      <c r="BI233" s="114"/>
      <c r="BK233" s="101"/>
      <c r="BL233" s="101"/>
      <c r="BM233" s="113"/>
      <c r="BN233" s="55"/>
      <c r="BO233" s="114"/>
      <c r="BQ233" s="101"/>
      <c r="BR233" s="101"/>
      <c r="BS233" s="113"/>
      <c r="BT233" s="55"/>
      <c r="BU233" s="114"/>
      <c r="BW233" s="101"/>
      <c r="BX233" s="101"/>
      <c r="BY233" s="113"/>
      <c r="BZ233" s="55"/>
      <c r="CA233" s="114"/>
      <c r="CC233" s="101"/>
      <c r="CD233" s="101"/>
      <c r="CE233" s="113"/>
      <c r="CF233" s="55"/>
      <c r="CG233" s="114"/>
      <c r="CI233" s="101"/>
      <c r="CJ233" s="101"/>
      <c r="CK233" s="113"/>
      <c r="CL233" s="55"/>
      <c r="CM233" s="114"/>
      <c r="CO233" s="101"/>
      <c r="CP233" s="101"/>
      <c r="CQ233" s="113"/>
      <c r="CR233" s="55"/>
      <c r="CS233" s="114"/>
    </row>
    <row r="234" spans="1:97" x14ac:dyDescent="0.2">
      <c r="A234" s="6"/>
      <c r="C234" s="101"/>
      <c r="D234" s="101"/>
      <c r="E234" s="113"/>
      <c r="F234" s="55"/>
      <c r="G234" s="114"/>
      <c r="H234" s="114"/>
      <c r="I234" s="101"/>
      <c r="J234" s="101"/>
      <c r="K234" s="113"/>
      <c r="L234" s="55"/>
      <c r="M234" s="114"/>
      <c r="N234" s="114"/>
      <c r="Q234" s="113"/>
      <c r="R234" s="55"/>
      <c r="S234" s="114"/>
      <c r="W234" s="113"/>
      <c r="X234" s="55"/>
      <c r="Y234" s="114"/>
      <c r="AC234" s="113"/>
      <c r="AD234" s="55"/>
      <c r="AE234" s="114"/>
      <c r="AI234" s="113"/>
      <c r="AJ234" s="55"/>
      <c r="AK234" s="114"/>
      <c r="AO234" s="113"/>
      <c r="AP234" s="55"/>
      <c r="AQ234" s="114"/>
      <c r="AU234" s="113"/>
      <c r="AV234" s="55"/>
      <c r="AW234" s="114"/>
      <c r="AX234" s="100"/>
      <c r="BA234" s="113"/>
      <c r="BB234" s="55"/>
      <c r="BC234" s="114"/>
      <c r="BD234" s="100"/>
      <c r="BG234" s="113"/>
      <c r="BH234" s="55"/>
      <c r="BI234" s="114"/>
      <c r="BK234" s="101"/>
      <c r="BL234" s="101"/>
      <c r="BM234" s="113"/>
      <c r="BN234" s="55"/>
      <c r="BO234" s="114"/>
      <c r="BQ234" s="101"/>
      <c r="BR234" s="101"/>
      <c r="BS234" s="113"/>
      <c r="BT234" s="55"/>
      <c r="BU234" s="114"/>
      <c r="BW234" s="101"/>
      <c r="BX234" s="101"/>
      <c r="BY234" s="113"/>
      <c r="BZ234" s="55"/>
      <c r="CA234" s="114"/>
      <c r="CC234" s="101"/>
      <c r="CD234" s="101"/>
      <c r="CE234" s="113"/>
      <c r="CF234" s="55"/>
      <c r="CG234" s="114"/>
      <c r="CI234" s="101"/>
      <c r="CJ234" s="101"/>
      <c r="CK234" s="113"/>
      <c r="CL234" s="55"/>
      <c r="CM234" s="114"/>
      <c r="CO234" s="101"/>
      <c r="CP234" s="101"/>
      <c r="CQ234" s="113"/>
      <c r="CR234" s="55"/>
      <c r="CS234" s="114"/>
    </row>
    <row r="235" spans="1:97" x14ac:dyDescent="0.2">
      <c r="A235" s="6"/>
      <c r="C235" s="101"/>
      <c r="D235" s="101"/>
      <c r="E235" s="113"/>
      <c r="F235" s="55"/>
      <c r="G235" s="114"/>
      <c r="H235" s="114"/>
      <c r="I235" s="101"/>
      <c r="J235" s="101"/>
      <c r="K235" s="113"/>
      <c r="L235" s="55"/>
      <c r="M235" s="114"/>
      <c r="N235" s="114"/>
      <c r="Q235" s="113"/>
      <c r="R235" s="55"/>
      <c r="S235" s="114"/>
      <c r="W235" s="113"/>
      <c r="X235" s="55"/>
      <c r="Y235" s="114"/>
      <c r="AC235" s="113"/>
      <c r="AD235" s="55"/>
      <c r="AE235" s="114"/>
      <c r="AI235" s="113"/>
      <c r="AJ235" s="55"/>
      <c r="AK235" s="114"/>
      <c r="AO235" s="113"/>
      <c r="AP235" s="55"/>
      <c r="AQ235" s="114"/>
      <c r="AU235" s="113"/>
      <c r="AV235" s="55"/>
      <c r="AW235" s="114"/>
      <c r="AX235" s="100"/>
      <c r="BA235" s="113"/>
      <c r="BB235" s="55"/>
      <c r="BC235" s="114"/>
      <c r="BD235" s="100"/>
      <c r="BG235" s="113"/>
      <c r="BH235" s="55"/>
      <c r="BI235" s="114"/>
      <c r="BK235" s="101"/>
      <c r="BL235" s="101"/>
      <c r="BM235" s="113"/>
      <c r="BN235" s="55"/>
      <c r="BO235" s="114"/>
      <c r="BQ235" s="101"/>
      <c r="BR235" s="101"/>
      <c r="BS235" s="113"/>
      <c r="BT235" s="55"/>
      <c r="BU235" s="114"/>
      <c r="BW235" s="101"/>
      <c r="BX235" s="101"/>
      <c r="BY235" s="113"/>
      <c r="BZ235" s="55"/>
      <c r="CA235" s="114"/>
      <c r="CC235" s="101"/>
      <c r="CD235" s="101"/>
      <c r="CE235" s="113"/>
      <c r="CF235" s="55"/>
      <c r="CG235" s="114"/>
      <c r="CI235" s="101"/>
      <c r="CJ235" s="101"/>
      <c r="CK235" s="113"/>
      <c r="CL235" s="55"/>
      <c r="CM235" s="114"/>
      <c r="CO235" s="101"/>
      <c r="CP235" s="101"/>
      <c r="CQ235" s="113"/>
      <c r="CR235" s="55"/>
      <c r="CS235" s="114"/>
    </row>
    <row r="236" spans="1:97" x14ac:dyDescent="0.2">
      <c r="A236" s="6"/>
      <c r="C236" s="101"/>
      <c r="D236" s="101"/>
      <c r="E236" s="113"/>
      <c r="F236" s="55"/>
      <c r="G236" s="114"/>
      <c r="H236" s="114"/>
      <c r="I236" s="101"/>
      <c r="J236" s="101"/>
      <c r="K236" s="113"/>
      <c r="L236" s="55"/>
      <c r="M236" s="114"/>
      <c r="N236" s="114"/>
      <c r="Q236" s="113"/>
      <c r="R236" s="55"/>
      <c r="S236" s="114"/>
      <c r="W236" s="113"/>
      <c r="X236" s="55"/>
      <c r="Y236" s="114"/>
      <c r="AC236" s="113"/>
      <c r="AD236" s="55"/>
      <c r="AE236" s="114"/>
      <c r="AI236" s="113"/>
      <c r="AJ236" s="55"/>
      <c r="AK236" s="114"/>
      <c r="AO236" s="113"/>
      <c r="AP236" s="55"/>
      <c r="AQ236" s="114"/>
      <c r="AU236" s="113"/>
      <c r="AV236" s="55"/>
      <c r="AW236" s="114"/>
      <c r="AX236" s="100"/>
      <c r="BA236" s="113"/>
      <c r="BB236" s="55"/>
      <c r="BC236" s="114"/>
      <c r="BD236" s="100"/>
      <c r="BG236" s="113"/>
      <c r="BH236" s="55"/>
      <c r="BI236" s="114"/>
      <c r="BK236" s="101"/>
      <c r="BL236" s="101"/>
      <c r="BM236" s="113"/>
      <c r="BN236" s="55"/>
      <c r="BO236" s="114"/>
      <c r="BQ236" s="101"/>
      <c r="BR236" s="101"/>
      <c r="BS236" s="113"/>
      <c r="BT236" s="55"/>
      <c r="BU236" s="114"/>
      <c r="BW236" s="101"/>
      <c r="BX236" s="101"/>
      <c r="BY236" s="113"/>
      <c r="BZ236" s="55"/>
      <c r="CA236" s="114"/>
      <c r="CC236" s="101"/>
      <c r="CD236" s="101"/>
      <c r="CE236" s="113"/>
      <c r="CF236" s="55"/>
      <c r="CG236" s="114"/>
      <c r="CI236" s="101"/>
      <c r="CJ236" s="101"/>
      <c r="CK236" s="113"/>
      <c r="CL236" s="55"/>
      <c r="CM236" s="114"/>
      <c r="CO236" s="101"/>
      <c r="CP236" s="101"/>
      <c r="CQ236" s="113"/>
      <c r="CR236" s="55"/>
      <c r="CS236" s="114"/>
    </row>
    <row r="237" spans="1:97" x14ac:dyDescent="0.2">
      <c r="A237" s="6"/>
      <c r="F237" s="55"/>
      <c r="I237" s="101"/>
    </row>
    <row r="238" spans="1:97" x14ac:dyDescent="0.2">
      <c r="A238" s="6"/>
      <c r="F238" s="55"/>
      <c r="I238" s="101"/>
    </row>
    <row r="239" spans="1:97" x14ac:dyDescent="0.2">
      <c r="A239" s="6"/>
      <c r="F239" s="55"/>
      <c r="I239" s="101"/>
    </row>
    <row r="240" spans="1:97" x14ac:dyDescent="0.2">
      <c r="A240" s="6"/>
      <c r="F240" s="55"/>
      <c r="I240" s="101"/>
    </row>
    <row r="241" spans="1:9" x14ac:dyDescent="0.2">
      <c r="A241" s="6"/>
      <c r="F241" s="55"/>
      <c r="I241" s="101"/>
    </row>
    <row r="242" spans="1:9" x14ac:dyDescent="0.2">
      <c r="A242" s="6"/>
      <c r="F242" s="55"/>
      <c r="I242" s="101"/>
    </row>
    <row r="243" spans="1:9" x14ac:dyDescent="0.2">
      <c r="A243" s="6"/>
      <c r="F243" s="55"/>
      <c r="I243" s="101"/>
    </row>
    <row r="244" spans="1:9" x14ac:dyDescent="0.2">
      <c r="A244" s="6"/>
      <c r="F244" s="55"/>
      <c r="I244" s="101"/>
    </row>
    <row r="245" spans="1:9" x14ac:dyDescent="0.2">
      <c r="A245" s="6"/>
      <c r="F245" s="55"/>
      <c r="I245" s="101"/>
    </row>
    <row r="246" spans="1:9" x14ac:dyDescent="0.2">
      <c r="A246" s="6"/>
      <c r="F246" s="55"/>
      <c r="I246" s="101"/>
    </row>
    <row r="247" spans="1:9" x14ac:dyDescent="0.2">
      <c r="A247" s="6"/>
      <c r="F247" s="55"/>
      <c r="I247" s="101"/>
    </row>
    <row r="248" spans="1:9" x14ac:dyDescent="0.2">
      <c r="A248" s="6"/>
      <c r="F248" s="55"/>
      <c r="I248" s="101"/>
    </row>
    <row r="249" spans="1:9" x14ac:dyDescent="0.2">
      <c r="A249" s="6"/>
      <c r="F249" s="55"/>
      <c r="I249" s="101"/>
    </row>
    <row r="250" spans="1:9" x14ac:dyDescent="0.2">
      <c r="A250" s="6"/>
      <c r="F250" s="55"/>
      <c r="I250" s="101"/>
    </row>
    <row r="251" spans="1:9" x14ac:dyDescent="0.2">
      <c r="A251" s="6"/>
      <c r="F251" s="55"/>
      <c r="I251" s="101"/>
    </row>
    <row r="252" spans="1:9" x14ac:dyDescent="0.2">
      <c r="A252" s="6"/>
      <c r="F252" s="55"/>
      <c r="I252" s="101"/>
    </row>
    <row r="253" spans="1:9" x14ac:dyDescent="0.2">
      <c r="A253" s="6"/>
      <c r="F253" s="55"/>
      <c r="I253" s="101"/>
    </row>
    <row r="254" spans="1:9" x14ac:dyDescent="0.2">
      <c r="A254" s="6"/>
      <c r="F254" s="55"/>
      <c r="I254" s="101"/>
    </row>
    <row r="255" spans="1:9" x14ac:dyDescent="0.2">
      <c r="A255" s="6"/>
      <c r="F255" s="55"/>
      <c r="I255" s="101"/>
    </row>
    <row r="256" spans="1:9" x14ac:dyDescent="0.2">
      <c r="A256" s="6"/>
      <c r="F256" s="55"/>
      <c r="I256" s="101"/>
    </row>
    <row r="257" spans="1:9" x14ac:dyDescent="0.2">
      <c r="A257" s="6"/>
      <c r="F257" s="55"/>
      <c r="I257" s="101"/>
    </row>
    <row r="258" spans="1:9" x14ac:dyDescent="0.2">
      <c r="A258" s="6"/>
      <c r="F258" s="55"/>
      <c r="I258" s="101"/>
    </row>
    <row r="259" spans="1:9" x14ac:dyDescent="0.2">
      <c r="A259" s="6"/>
      <c r="F259" s="55"/>
      <c r="I259" s="101"/>
    </row>
    <row r="260" spans="1:9" x14ac:dyDescent="0.2">
      <c r="A260" s="6"/>
      <c r="F260" s="55"/>
      <c r="I260" s="101"/>
    </row>
    <row r="261" spans="1:9" x14ac:dyDescent="0.2">
      <c r="A261" s="6"/>
      <c r="F261" s="55"/>
      <c r="I261" s="101"/>
    </row>
    <row r="262" spans="1:9" x14ac:dyDescent="0.2">
      <c r="A262" s="6"/>
      <c r="F262" s="55"/>
      <c r="I262" s="101"/>
    </row>
    <row r="263" spans="1:9" x14ac:dyDescent="0.2">
      <c r="A263" s="6"/>
      <c r="F263" s="55"/>
      <c r="I263" s="101"/>
    </row>
    <row r="264" spans="1:9" x14ac:dyDescent="0.2">
      <c r="A264" s="6"/>
      <c r="F264" s="55"/>
      <c r="I264" s="101"/>
    </row>
    <row r="265" spans="1:9" x14ac:dyDescent="0.2">
      <c r="A265" s="6"/>
      <c r="F265" s="55"/>
      <c r="I265" s="101"/>
    </row>
    <row r="266" spans="1:9" x14ac:dyDescent="0.2">
      <c r="A266" s="6"/>
      <c r="F266" s="55"/>
      <c r="I266" s="101"/>
    </row>
    <row r="267" spans="1:9" x14ac:dyDescent="0.2">
      <c r="A267" s="6"/>
      <c r="F267" s="55"/>
      <c r="I267" s="101"/>
    </row>
    <row r="268" spans="1:9" x14ac:dyDescent="0.2">
      <c r="A268" s="6"/>
      <c r="F268" s="55"/>
      <c r="I268" s="101"/>
    </row>
    <row r="269" spans="1:9" x14ac:dyDescent="0.2">
      <c r="A269" s="6"/>
      <c r="F269" s="55"/>
      <c r="I269" s="101"/>
    </row>
    <row r="270" spans="1:9" x14ac:dyDescent="0.2">
      <c r="A270" s="6"/>
      <c r="F270" s="55"/>
      <c r="I270" s="101"/>
    </row>
    <row r="271" spans="1:9" x14ac:dyDescent="0.2">
      <c r="A271" s="6"/>
      <c r="F271" s="55"/>
      <c r="I271" s="101"/>
    </row>
    <row r="272" spans="1:9" x14ac:dyDescent="0.2">
      <c r="A272" s="6"/>
      <c r="F272" s="55"/>
      <c r="I272" s="101"/>
    </row>
    <row r="273" spans="1:13" x14ac:dyDescent="0.2">
      <c r="A273" s="6"/>
      <c r="F273" s="55"/>
      <c r="H273" s="116"/>
      <c r="I273" s="116"/>
      <c r="J273" s="116"/>
      <c r="K273" s="116"/>
      <c r="L273" s="124"/>
      <c r="M273" s="116"/>
    </row>
    <row r="274" spans="1:13" x14ac:dyDescent="0.2">
      <c r="A274" s="6"/>
      <c r="F274" s="55"/>
    </row>
    <row r="275" spans="1:13" x14ac:dyDescent="0.2">
      <c r="A275" s="6"/>
      <c r="F275" s="55"/>
      <c r="H275" s="117"/>
      <c r="I275" s="117"/>
      <c r="J275" s="117"/>
      <c r="K275" s="117"/>
      <c r="L275" s="125"/>
      <c r="M275" s="117"/>
    </row>
    <row r="276" spans="1:13" x14ac:dyDescent="0.2">
      <c r="A276" s="6"/>
      <c r="F276" s="55"/>
      <c r="H276" s="107"/>
      <c r="I276" s="107"/>
      <c r="J276" s="107"/>
      <c r="K276" s="107"/>
      <c r="L276" s="126"/>
      <c r="M276" s="107"/>
    </row>
    <row r="277" spans="1:13" x14ac:dyDescent="0.2">
      <c r="A277" s="6"/>
      <c r="F277" s="55"/>
      <c r="H277" s="107"/>
      <c r="I277" s="107"/>
      <c r="J277" s="107"/>
      <c r="K277" s="107"/>
      <c r="L277" s="126"/>
      <c r="M277" s="107"/>
    </row>
    <row r="278" spans="1:13" x14ac:dyDescent="0.2">
      <c r="A278" s="6"/>
      <c r="F278" s="55"/>
      <c r="H278" s="107"/>
      <c r="I278" s="107"/>
      <c r="J278" s="107"/>
      <c r="K278" s="107"/>
      <c r="L278" s="126"/>
      <c r="M278" s="107"/>
    </row>
    <row r="279" spans="1:13" x14ac:dyDescent="0.2">
      <c r="A279" s="6"/>
      <c r="F279" s="55"/>
      <c r="H279" s="107"/>
      <c r="I279" s="107"/>
      <c r="J279" s="107"/>
      <c r="K279" s="107"/>
      <c r="L279" s="126"/>
      <c r="M279" s="107"/>
    </row>
    <row r="280" spans="1:13" x14ac:dyDescent="0.2">
      <c r="A280" s="6"/>
      <c r="F280" s="55"/>
      <c r="H280" s="107"/>
      <c r="I280" s="107"/>
      <c r="J280" s="107"/>
      <c r="K280" s="107"/>
      <c r="L280" s="126"/>
      <c r="M280" s="107"/>
    </row>
    <row r="281" spans="1:13" x14ac:dyDescent="0.2">
      <c r="A281" s="6"/>
      <c r="F281" s="55"/>
      <c r="H281" s="107"/>
      <c r="I281" s="107"/>
      <c r="J281" s="107"/>
      <c r="K281" s="107"/>
      <c r="L281" s="126"/>
      <c r="M281" s="107"/>
    </row>
    <row r="282" spans="1:13" x14ac:dyDescent="0.2">
      <c r="A282" s="6"/>
      <c r="F282" s="55"/>
      <c r="H282" s="107"/>
      <c r="I282" s="107"/>
      <c r="J282" s="107"/>
      <c r="K282" s="107"/>
      <c r="L282" s="126"/>
      <c r="M282" s="107"/>
    </row>
    <row r="283" spans="1:13" x14ac:dyDescent="0.2">
      <c r="A283" s="6"/>
      <c r="F283" s="55"/>
      <c r="H283" s="107"/>
      <c r="I283" s="107"/>
      <c r="J283" s="107"/>
      <c r="K283" s="107"/>
      <c r="L283" s="126"/>
      <c r="M283" s="107"/>
    </row>
    <row r="284" spans="1:13" x14ac:dyDescent="0.2">
      <c r="A284" s="6"/>
      <c r="F284" s="55"/>
      <c r="H284" s="107"/>
      <c r="I284" s="107"/>
      <c r="J284" s="107"/>
      <c r="K284" s="107"/>
      <c r="L284" s="126"/>
      <c r="M284" s="107"/>
    </row>
    <row r="285" spans="1:13" x14ac:dyDescent="0.2">
      <c r="A285" s="6"/>
      <c r="F285" s="55"/>
      <c r="H285" s="107"/>
      <c r="I285" s="107"/>
      <c r="J285" s="107"/>
      <c r="K285" s="107"/>
      <c r="L285" s="126"/>
      <c r="M285" s="107"/>
    </row>
    <row r="286" spans="1:13" x14ac:dyDescent="0.2">
      <c r="A286" s="6"/>
      <c r="F286" s="55"/>
      <c r="H286" s="107"/>
      <c r="I286" s="107"/>
      <c r="J286" s="107"/>
      <c r="K286" s="107"/>
      <c r="L286" s="126"/>
      <c r="M286" s="107"/>
    </row>
    <row r="287" spans="1:13" x14ac:dyDescent="0.2">
      <c r="A287" s="6"/>
      <c r="F287" s="55"/>
      <c r="H287" s="107"/>
      <c r="I287" s="107"/>
      <c r="J287" s="107"/>
      <c r="K287" s="107"/>
      <c r="L287" s="126"/>
      <c r="M287" s="107"/>
    </row>
    <row r="288" spans="1:13" x14ac:dyDescent="0.2">
      <c r="A288" s="6"/>
      <c r="F288" s="55"/>
      <c r="H288" s="107"/>
      <c r="I288" s="107"/>
      <c r="J288" s="107"/>
      <c r="K288" s="107"/>
      <c r="L288" s="126"/>
      <c r="M288" s="107"/>
    </row>
    <row r="289" spans="1:6" x14ac:dyDescent="0.2">
      <c r="A289" s="6"/>
      <c r="F289" s="55"/>
    </row>
    <row r="290" spans="1:6" x14ac:dyDescent="0.2">
      <c r="A290" s="6"/>
      <c r="F290" s="55"/>
    </row>
    <row r="291" spans="1:6" x14ac:dyDescent="0.2">
      <c r="A291" s="6"/>
      <c r="F291" s="55"/>
    </row>
    <row r="292" spans="1:6" x14ac:dyDescent="0.2">
      <c r="A292" s="6"/>
      <c r="F292" s="55"/>
    </row>
    <row r="293" spans="1:6" x14ac:dyDescent="0.2">
      <c r="A293" s="6"/>
      <c r="F293" s="55"/>
    </row>
    <row r="294" spans="1:6" x14ac:dyDescent="0.2">
      <c r="A294" s="6"/>
      <c r="F294" s="55"/>
    </row>
    <row r="295" spans="1:6" x14ac:dyDescent="0.2">
      <c r="A295" s="6"/>
      <c r="F295" s="55"/>
    </row>
    <row r="296" spans="1:6" x14ac:dyDescent="0.2">
      <c r="A296" s="6"/>
      <c r="F296" s="55"/>
    </row>
    <row r="297" spans="1:6" x14ac:dyDescent="0.2">
      <c r="A297" s="6"/>
      <c r="F297" s="55"/>
    </row>
    <row r="298" spans="1:6" x14ac:dyDescent="0.2">
      <c r="A298" s="6"/>
      <c r="F298" s="55"/>
    </row>
    <row r="299" spans="1:6" x14ac:dyDescent="0.2">
      <c r="A299" s="6"/>
      <c r="F299" s="55"/>
    </row>
    <row r="300" spans="1:6" x14ac:dyDescent="0.2">
      <c r="A300" s="6"/>
      <c r="F300" s="55"/>
    </row>
    <row r="301" spans="1:6" x14ac:dyDescent="0.2">
      <c r="A301" s="6"/>
      <c r="F301" s="55"/>
    </row>
    <row r="302" spans="1:6" x14ac:dyDescent="0.2">
      <c r="A302" s="6"/>
      <c r="F302" s="55"/>
    </row>
    <row r="303" spans="1:6" x14ac:dyDescent="0.2">
      <c r="A303" s="6"/>
      <c r="F303" s="55"/>
    </row>
    <row r="304" spans="1:6" x14ac:dyDescent="0.2">
      <c r="A304" s="6"/>
      <c r="F304" s="55"/>
    </row>
    <row r="305" spans="1:1" x14ac:dyDescent="0.2">
      <c r="A305" s="6"/>
    </row>
    <row r="306" spans="1:1" x14ac:dyDescent="0.2">
      <c r="A306" s="6"/>
    </row>
    <row r="307" spans="1:1" x14ac:dyDescent="0.2">
      <c r="A307" s="6"/>
    </row>
    <row r="308" spans="1:1" x14ac:dyDescent="0.2">
      <c r="A308" s="6"/>
    </row>
    <row r="309" spans="1:1" x14ac:dyDescent="0.2">
      <c r="A309" s="6"/>
    </row>
    <row r="310" spans="1:1" x14ac:dyDescent="0.2">
      <c r="A310" s="6"/>
    </row>
    <row r="311" spans="1:1" x14ac:dyDescent="0.2">
      <c r="A311" s="6"/>
    </row>
    <row r="312" spans="1:1" x14ac:dyDescent="0.2">
      <c r="A312" s="6"/>
    </row>
    <row r="313" spans="1:1" x14ac:dyDescent="0.2">
      <c r="A313" s="6"/>
    </row>
    <row r="314" spans="1:1" x14ac:dyDescent="0.2">
      <c r="A314" s="6"/>
    </row>
    <row r="315" spans="1:1" x14ac:dyDescent="0.2">
      <c r="A315" s="6"/>
    </row>
    <row r="316" spans="1:1" x14ac:dyDescent="0.2">
      <c r="A316" s="6"/>
    </row>
    <row r="317" spans="1:1" x14ac:dyDescent="0.2">
      <c r="A317" s="6"/>
    </row>
    <row r="318" spans="1:1" x14ac:dyDescent="0.2">
      <c r="A318" s="6"/>
    </row>
    <row r="319" spans="1:1" x14ac:dyDescent="0.2">
      <c r="A319" s="6"/>
    </row>
    <row r="320" spans="1:1" x14ac:dyDescent="0.2">
      <c r="A320" s="6"/>
    </row>
    <row r="321" spans="1:1" x14ac:dyDescent="0.2">
      <c r="A321" s="6"/>
    </row>
    <row r="322" spans="1:1" x14ac:dyDescent="0.2">
      <c r="A322" s="6"/>
    </row>
    <row r="323" spans="1:1" x14ac:dyDescent="0.2">
      <c r="A323" s="6"/>
    </row>
    <row r="324" spans="1:1" x14ac:dyDescent="0.2">
      <c r="A324" s="6"/>
    </row>
    <row r="325" spans="1:1" x14ac:dyDescent="0.2">
      <c r="A325" s="6"/>
    </row>
    <row r="326" spans="1:1" x14ac:dyDescent="0.2">
      <c r="A326" s="6"/>
    </row>
    <row r="327" spans="1:1" x14ac:dyDescent="0.2">
      <c r="A327" s="6"/>
    </row>
    <row r="328" spans="1:1" x14ac:dyDescent="0.2">
      <c r="A328" s="6"/>
    </row>
    <row r="329" spans="1:1" x14ac:dyDescent="0.2">
      <c r="A329" s="6"/>
    </row>
    <row r="330" spans="1:1" x14ac:dyDescent="0.2">
      <c r="A330" s="6"/>
    </row>
    <row r="331" spans="1:1" x14ac:dyDescent="0.2">
      <c r="A331" s="6"/>
    </row>
    <row r="332" spans="1:1" x14ac:dyDescent="0.2">
      <c r="A332" s="6"/>
    </row>
    <row r="333" spans="1:1" x14ac:dyDescent="0.2">
      <c r="A333" s="6"/>
    </row>
    <row r="334" spans="1:1" x14ac:dyDescent="0.2">
      <c r="A334" s="6"/>
    </row>
    <row r="335" spans="1:1" x14ac:dyDescent="0.2">
      <c r="A335" s="6"/>
    </row>
    <row r="336" spans="1:1" x14ac:dyDescent="0.2">
      <c r="A336" s="6"/>
    </row>
    <row r="337" spans="1:1" x14ac:dyDescent="0.2">
      <c r="A337" s="6"/>
    </row>
    <row r="338" spans="1:1" x14ac:dyDescent="0.2">
      <c r="A338" s="6"/>
    </row>
    <row r="339" spans="1:1" x14ac:dyDescent="0.2">
      <c r="A339" s="6"/>
    </row>
    <row r="340" spans="1:1" x14ac:dyDescent="0.2">
      <c r="A340" s="6"/>
    </row>
    <row r="341" spans="1:1" x14ac:dyDescent="0.2">
      <c r="A341" s="6"/>
    </row>
    <row r="342" spans="1:1" x14ac:dyDescent="0.2">
      <c r="A342" s="6"/>
    </row>
    <row r="343" spans="1:1" x14ac:dyDescent="0.2">
      <c r="A343" s="6"/>
    </row>
    <row r="344" spans="1:1" x14ac:dyDescent="0.2">
      <c r="A344" s="6"/>
    </row>
    <row r="345" spans="1:1" x14ac:dyDescent="0.2">
      <c r="A345" s="6"/>
    </row>
    <row r="346" spans="1:1" x14ac:dyDescent="0.2">
      <c r="A346" s="6"/>
    </row>
    <row r="347" spans="1:1" x14ac:dyDescent="0.2">
      <c r="A347" s="6"/>
    </row>
    <row r="348" spans="1:1" x14ac:dyDescent="0.2">
      <c r="A348" s="6"/>
    </row>
    <row r="349" spans="1:1" x14ac:dyDescent="0.2">
      <c r="A349" s="6"/>
    </row>
    <row r="350" spans="1:1" x14ac:dyDescent="0.2">
      <c r="A350" s="6"/>
    </row>
    <row r="351" spans="1:1" x14ac:dyDescent="0.2">
      <c r="A351" s="6"/>
    </row>
    <row r="352" spans="1:1" x14ac:dyDescent="0.2">
      <c r="A352" s="6"/>
    </row>
    <row r="353" spans="1:1" x14ac:dyDescent="0.2">
      <c r="A353" s="6"/>
    </row>
    <row r="354" spans="1:1" x14ac:dyDescent="0.2">
      <c r="A354" s="6"/>
    </row>
    <row r="355" spans="1:1" x14ac:dyDescent="0.2">
      <c r="A355" s="6"/>
    </row>
    <row r="356" spans="1:1" x14ac:dyDescent="0.2">
      <c r="A356" s="6"/>
    </row>
    <row r="357" spans="1:1" x14ac:dyDescent="0.2">
      <c r="A357" s="6"/>
    </row>
    <row r="358" spans="1:1" x14ac:dyDescent="0.2">
      <c r="A358" s="6"/>
    </row>
    <row r="359" spans="1:1" x14ac:dyDescent="0.2">
      <c r="A359" s="6"/>
    </row>
    <row r="360" spans="1:1" x14ac:dyDescent="0.2">
      <c r="A360" s="6"/>
    </row>
    <row r="361" spans="1:1" x14ac:dyDescent="0.2">
      <c r="A361" s="6"/>
    </row>
    <row r="362" spans="1:1" x14ac:dyDescent="0.2">
      <c r="A362" s="6"/>
    </row>
    <row r="363" spans="1:1" x14ac:dyDescent="0.2">
      <c r="A363" s="6"/>
    </row>
    <row r="364" spans="1:1" x14ac:dyDescent="0.2">
      <c r="A364" s="6"/>
    </row>
    <row r="365" spans="1:1" x14ac:dyDescent="0.2">
      <c r="A365" s="6"/>
    </row>
    <row r="366" spans="1:1" x14ac:dyDescent="0.2">
      <c r="A366" s="6"/>
    </row>
    <row r="367" spans="1:1" x14ac:dyDescent="0.2">
      <c r="A367" s="6"/>
    </row>
    <row r="368" spans="1:1" x14ac:dyDescent="0.2">
      <c r="A368" s="6"/>
    </row>
    <row r="369" spans="1:1" x14ac:dyDescent="0.2">
      <c r="A369" s="6"/>
    </row>
    <row r="370" spans="1:1" x14ac:dyDescent="0.2">
      <c r="A370" s="6"/>
    </row>
    <row r="371" spans="1:1" x14ac:dyDescent="0.2">
      <c r="A371" s="6"/>
    </row>
    <row r="372" spans="1:1" x14ac:dyDescent="0.2">
      <c r="A372" s="6"/>
    </row>
    <row r="373" spans="1:1" x14ac:dyDescent="0.2">
      <c r="A373" s="6"/>
    </row>
    <row r="374" spans="1:1" x14ac:dyDescent="0.2">
      <c r="A374" s="6"/>
    </row>
    <row r="375" spans="1:1" x14ac:dyDescent="0.2">
      <c r="A375" s="6"/>
    </row>
    <row r="376" spans="1:1" x14ac:dyDescent="0.2">
      <c r="A376" s="6"/>
    </row>
    <row r="377" spans="1:1" x14ac:dyDescent="0.2">
      <c r="A377" s="6"/>
    </row>
    <row r="378" spans="1:1" x14ac:dyDescent="0.2">
      <c r="A378" s="6"/>
    </row>
    <row r="379" spans="1:1" x14ac:dyDescent="0.2">
      <c r="A379" s="6"/>
    </row>
    <row r="380" spans="1:1" x14ac:dyDescent="0.2">
      <c r="A380" s="6"/>
    </row>
    <row r="381" spans="1:1" x14ac:dyDescent="0.2">
      <c r="A381" s="6"/>
    </row>
    <row r="382" spans="1:1" x14ac:dyDescent="0.2">
      <c r="A382" s="6"/>
    </row>
    <row r="383" spans="1:1" x14ac:dyDescent="0.2">
      <c r="A383" s="6"/>
    </row>
    <row r="384" spans="1:1" x14ac:dyDescent="0.2">
      <c r="A384" s="6"/>
    </row>
    <row r="385" spans="1:1" x14ac:dyDescent="0.2">
      <c r="A385" s="6"/>
    </row>
    <row r="386" spans="1:1" x14ac:dyDescent="0.2">
      <c r="A386" s="6"/>
    </row>
    <row r="387" spans="1:1" x14ac:dyDescent="0.2">
      <c r="A387" s="6"/>
    </row>
    <row r="388" spans="1:1" x14ac:dyDescent="0.2">
      <c r="A388" s="6"/>
    </row>
    <row r="389" spans="1:1" x14ac:dyDescent="0.2">
      <c r="A389" s="6"/>
    </row>
    <row r="390" spans="1:1" x14ac:dyDescent="0.2">
      <c r="A390" s="6"/>
    </row>
    <row r="391" spans="1:1" x14ac:dyDescent="0.2">
      <c r="A391" s="6"/>
    </row>
    <row r="392" spans="1:1" x14ac:dyDescent="0.2">
      <c r="A392" s="6"/>
    </row>
    <row r="393" spans="1:1" x14ac:dyDescent="0.2">
      <c r="A393" s="6"/>
    </row>
    <row r="394" spans="1:1" x14ac:dyDescent="0.2">
      <c r="A394" s="6"/>
    </row>
    <row r="395" spans="1:1" x14ac:dyDescent="0.2">
      <c r="A395" s="6"/>
    </row>
    <row r="396" spans="1:1" x14ac:dyDescent="0.2">
      <c r="A396" s="6"/>
    </row>
    <row r="397" spans="1:1" x14ac:dyDescent="0.2">
      <c r="A397" s="6"/>
    </row>
    <row r="398" spans="1:1" x14ac:dyDescent="0.2">
      <c r="A398" s="6"/>
    </row>
    <row r="399" spans="1:1" x14ac:dyDescent="0.2">
      <c r="A399" s="6"/>
    </row>
    <row r="400" spans="1:1" x14ac:dyDescent="0.2">
      <c r="A400" s="6"/>
    </row>
    <row r="401" spans="1:1" x14ac:dyDescent="0.2">
      <c r="A401" s="6"/>
    </row>
    <row r="402" spans="1:1" x14ac:dyDescent="0.2">
      <c r="A402" s="6"/>
    </row>
    <row r="403" spans="1:1" x14ac:dyDescent="0.2">
      <c r="A403" s="6"/>
    </row>
    <row r="404" spans="1:1" x14ac:dyDescent="0.2">
      <c r="A404" s="6"/>
    </row>
    <row r="405" spans="1:1" x14ac:dyDescent="0.2">
      <c r="A405" s="6"/>
    </row>
    <row r="406" spans="1:1" x14ac:dyDescent="0.2">
      <c r="A406" s="6"/>
    </row>
    <row r="407" spans="1:1" x14ac:dyDescent="0.2">
      <c r="A407" s="6"/>
    </row>
    <row r="408" spans="1:1" x14ac:dyDescent="0.2">
      <c r="A408" s="6"/>
    </row>
    <row r="409" spans="1:1" x14ac:dyDescent="0.2">
      <c r="A409" s="6"/>
    </row>
    <row r="410" spans="1:1" x14ac:dyDescent="0.2">
      <c r="A410" s="6"/>
    </row>
    <row r="411" spans="1:1" x14ac:dyDescent="0.2">
      <c r="A411" s="6"/>
    </row>
    <row r="412" spans="1:1" x14ac:dyDescent="0.2">
      <c r="A412" s="6"/>
    </row>
    <row r="413" spans="1:1" x14ac:dyDescent="0.2">
      <c r="A413" s="6"/>
    </row>
    <row r="414" spans="1:1" x14ac:dyDescent="0.2">
      <c r="A414" s="6"/>
    </row>
    <row r="415" spans="1:1" x14ac:dyDescent="0.2">
      <c r="A415" s="6"/>
    </row>
    <row r="416" spans="1:1" x14ac:dyDescent="0.2">
      <c r="A416" s="6"/>
    </row>
    <row r="417" spans="1:1" x14ac:dyDescent="0.2">
      <c r="A417" s="6"/>
    </row>
    <row r="418" spans="1:1" x14ac:dyDescent="0.2">
      <c r="A418" s="6"/>
    </row>
    <row r="419" spans="1:1" x14ac:dyDescent="0.2">
      <c r="A419" s="6"/>
    </row>
    <row r="420" spans="1:1" x14ac:dyDescent="0.2">
      <c r="A420" s="6"/>
    </row>
    <row r="421" spans="1:1" x14ac:dyDescent="0.2">
      <c r="A421" s="6"/>
    </row>
    <row r="422" spans="1:1" x14ac:dyDescent="0.2">
      <c r="A422" s="6"/>
    </row>
    <row r="423" spans="1:1" x14ac:dyDescent="0.2">
      <c r="A423" s="6"/>
    </row>
    <row r="424" spans="1:1" x14ac:dyDescent="0.2">
      <c r="A424" s="6"/>
    </row>
    <row r="425" spans="1:1" x14ac:dyDescent="0.2">
      <c r="A425" s="6"/>
    </row>
    <row r="426" spans="1:1" x14ac:dyDescent="0.2">
      <c r="A426" s="6"/>
    </row>
    <row r="427" spans="1:1" x14ac:dyDescent="0.2">
      <c r="A427" s="6"/>
    </row>
    <row r="428" spans="1:1" x14ac:dyDescent="0.2">
      <c r="A428" s="6"/>
    </row>
    <row r="429" spans="1:1" x14ac:dyDescent="0.2">
      <c r="A429" s="6"/>
    </row>
    <row r="430" spans="1:1" x14ac:dyDescent="0.2">
      <c r="A430" s="6"/>
    </row>
    <row r="431" spans="1:1" x14ac:dyDescent="0.2">
      <c r="A431" s="6"/>
    </row>
    <row r="432" spans="1:1" x14ac:dyDescent="0.2">
      <c r="A432" s="6"/>
    </row>
    <row r="433" spans="1:1" x14ac:dyDescent="0.2">
      <c r="A433" s="6"/>
    </row>
    <row r="434" spans="1:1" x14ac:dyDescent="0.2">
      <c r="A434" s="6"/>
    </row>
    <row r="435" spans="1:1" x14ac:dyDescent="0.2">
      <c r="A435" s="6"/>
    </row>
    <row r="436" spans="1:1" x14ac:dyDescent="0.2">
      <c r="A436" s="6"/>
    </row>
    <row r="437" spans="1:1" x14ac:dyDescent="0.2">
      <c r="A437" s="6"/>
    </row>
    <row r="438" spans="1:1" x14ac:dyDescent="0.2">
      <c r="A438" s="6"/>
    </row>
    <row r="439" spans="1:1" x14ac:dyDescent="0.2">
      <c r="A439" s="6"/>
    </row>
    <row r="440" spans="1:1" x14ac:dyDescent="0.2">
      <c r="A440" s="6"/>
    </row>
    <row r="441" spans="1:1" x14ac:dyDescent="0.2">
      <c r="A441" s="6"/>
    </row>
    <row r="442" spans="1:1" x14ac:dyDescent="0.2">
      <c r="A442" s="6"/>
    </row>
    <row r="443" spans="1:1" x14ac:dyDescent="0.2">
      <c r="A443" s="6"/>
    </row>
    <row r="444" spans="1:1" x14ac:dyDescent="0.2">
      <c r="A444" s="6"/>
    </row>
    <row r="445" spans="1:1" x14ac:dyDescent="0.2">
      <c r="A445" s="6"/>
    </row>
    <row r="446" spans="1:1" x14ac:dyDescent="0.2">
      <c r="A446" s="6"/>
    </row>
    <row r="447" spans="1:1" x14ac:dyDescent="0.2">
      <c r="A447" s="6"/>
    </row>
    <row r="448" spans="1:1" x14ac:dyDescent="0.2">
      <c r="A448" s="6"/>
    </row>
    <row r="449" spans="1:1" x14ac:dyDescent="0.2">
      <c r="A449" s="6"/>
    </row>
    <row r="450" spans="1:1" x14ac:dyDescent="0.2">
      <c r="A450" s="6"/>
    </row>
    <row r="451" spans="1:1" x14ac:dyDescent="0.2">
      <c r="A451" s="6"/>
    </row>
    <row r="452" spans="1:1" x14ac:dyDescent="0.2">
      <c r="A452" s="6"/>
    </row>
  </sheetData>
  <mergeCells count="18">
    <mergeCell ref="BW5:CA5"/>
    <mergeCell ref="CC5:CG5"/>
    <mergeCell ref="CI5:CM5"/>
    <mergeCell ref="CO5:CS5"/>
    <mergeCell ref="BK5:BO5"/>
    <mergeCell ref="BQ5:BU5"/>
    <mergeCell ref="BE5:BI5"/>
    <mergeCell ref="C5:G5"/>
    <mergeCell ref="I5:M5"/>
    <mergeCell ref="O5:S5"/>
    <mergeCell ref="U5:Y5"/>
    <mergeCell ref="AA5:AE5"/>
    <mergeCell ref="AG5:AK5"/>
    <mergeCell ref="D4:G4"/>
    <mergeCell ref="I4:M4"/>
    <mergeCell ref="AM5:AQ5"/>
    <mergeCell ref="AS5:AW5"/>
    <mergeCell ref="AY5:BC5"/>
  </mergeCells>
  <hyperlinks>
    <hyperlink ref="D4" location="Noteringar!A1" display="[Förklaring]"/>
    <hyperlink ref="I4" location="Noteringar!A1" display="[Förklaring]"/>
    <hyperlink ref="Q4" location="Noteringar!A1" display="[Notering 2]"/>
    <hyperlink ref="W4" location="Noteringar!A1" display="[Notering 2]"/>
    <hyperlink ref="AC4" location="Noteringar!A1" display="[Notering 2]"/>
    <hyperlink ref="AI4" location="Noteringar!A1" display="[Notering 2]"/>
    <hyperlink ref="AO4" location="Noteringar!A1" display="[Notering 2]"/>
    <hyperlink ref="AU4" location="Noteringar!A1" display="[Notering 2]"/>
    <hyperlink ref="BA4" location="Noteringar!A1" display="[Notering 2]"/>
    <hyperlink ref="BG4" location="Noteringar!A1" display="[Notering 2]"/>
    <hyperlink ref="BM4" location="Noteringar!A1" display="[Notering 2]"/>
    <hyperlink ref="BS4" location="Noteringar!A1" display="[Notering 2]"/>
    <hyperlink ref="BY4" location="Noteringar!A1" display="[Notering 2]"/>
    <hyperlink ref="CE4" location="Noteringar!A1" display="[Notering 2]"/>
    <hyperlink ref="CK4" location="Noteringar!A1" display="[Notering 2]"/>
    <hyperlink ref="CQ4" location="Noteringar!A1" display="[Notering 2]"/>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
  <dimension ref="A1:CT452"/>
  <sheetViews>
    <sheetView workbookViewId="0">
      <pane xSplit="2" ySplit="6" topLeftCell="C7" activePane="bottomRight" state="frozen"/>
      <selection activeCell="C16" sqref="C16"/>
      <selection pane="topRight" activeCell="C16" sqref="C16"/>
      <selection pane="bottomLeft" activeCell="C16" sqref="C16"/>
      <selection pane="bottomRight" activeCell="C16" sqref="C16"/>
    </sheetView>
  </sheetViews>
  <sheetFormatPr defaultColWidth="7.7109375" defaultRowHeight="12.75" x14ac:dyDescent="0.2"/>
  <cols>
    <col min="1" max="1" width="7.42578125" style="1" customWidth="1"/>
    <col min="2" max="2" width="9" style="7" customWidth="1"/>
    <col min="3" max="3" width="7.7109375" style="99" customWidth="1"/>
    <col min="4" max="4" width="11.7109375" style="99" customWidth="1"/>
    <col min="5" max="5" width="10.5703125" style="99" customWidth="1"/>
    <col min="6" max="6" width="7.5703125" style="122" customWidth="1"/>
    <col min="7" max="7" width="8.5703125" style="99" customWidth="1"/>
    <col min="8" max="8" width="3.7109375" style="100" customWidth="1"/>
    <col min="9" max="9" width="7.7109375" style="100" customWidth="1"/>
    <col min="10" max="10" width="11.7109375" style="100" customWidth="1"/>
    <col min="11" max="11" width="10.5703125" style="100" customWidth="1"/>
    <col min="12" max="12" width="9.28515625" style="118" customWidth="1"/>
    <col min="13" max="13" width="8.5703125" style="100" customWidth="1"/>
    <col min="14" max="14" width="3.7109375" style="99" customWidth="1"/>
    <col min="15" max="15" width="7.7109375" style="101" customWidth="1"/>
    <col min="16" max="16" width="11.7109375" style="101" customWidth="1"/>
    <col min="17" max="17" width="10.5703125" style="101" customWidth="1"/>
    <col min="18" max="18" width="7.5703125" style="120" customWidth="1"/>
    <col min="19" max="19" width="8.5703125" style="101" customWidth="1"/>
    <col min="20" max="20" width="3.7109375" style="101" customWidth="1"/>
    <col min="21" max="21" width="7.7109375" style="101" customWidth="1"/>
    <col min="22" max="22" width="11.7109375" style="101" customWidth="1"/>
    <col min="23" max="23" width="10.5703125" style="101" customWidth="1"/>
    <col min="24" max="24" width="9.7109375" style="120" customWidth="1"/>
    <col min="25" max="25" width="8.5703125" style="101" customWidth="1"/>
    <col min="26" max="26" width="3.7109375" style="101" customWidth="1"/>
    <col min="27" max="27" width="7.7109375" style="101" customWidth="1"/>
    <col min="28" max="28" width="11.7109375" style="101" customWidth="1"/>
    <col min="29" max="29" width="10.5703125" style="101" customWidth="1"/>
    <col min="30" max="30" width="7.5703125" style="120" customWidth="1"/>
    <col min="31" max="31" width="8.5703125" style="101" customWidth="1"/>
    <col min="32" max="32" width="3.7109375" style="101" customWidth="1"/>
    <col min="33" max="33" width="7.7109375" style="101" customWidth="1"/>
    <col min="34" max="34" width="11.7109375" style="101" customWidth="1"/>
    <col min="35" max="35" width="10.5703125" style="101" customWidth="1"/>
    <col min="36" max="36" width="7.5703125" style="120" customWidth="1"/>
    <col min="37" max="37" width="8.5703125" style="101" customWidth="1"/>
    <col min="38" max="38" width="3.7109375" style="101" customWidth="1"/>
    <col min="39" max="39" width="7.7109375" style="101" customWidth="1"/>
    <col min="40" max="40" width="11.7109375" style="101" customWidth="1"/>
    <col min="41" max="41" width="10.5703125" style="101" customWidth="1"/>
    <col min="42" max="42" width="7.5703125" style="120" customWidth="1"/>
    <col min="43" max="43" width="8.5703125" style="101" customWidth="1"/>
    <col min="44" max="44" width="3.7109375" style="101" customWidth="1"/>
    <col min="45" max="45" width="7.7109375" style="101" customWidth="1"/>
    <col min="46" max="46" width="11.7109375" style="101" customWidth="1"/>
    <col min="47" max="47" width="10.5703125" style="101" customWidth="1"/>
    <col min="48" max="48" width="7.5703125" style="120" customWidth="1"/>
    <col min="49" max="49" width="8.5703125" style="101" customWidth="1"/>
    <col min="50" max="50" width="3.7109375" style="101" customWidth="1"/>
    <col min="51" max="51" width="7.7109375" style="101"/>
    <col min="52" max="52" width="11.5703125" style="101" bestFit="1" customWidth="1"/>
    <col min="53" max="53" width="10.7109375" style="101" bestFit="1" customWidth="1"/>
    <col min="54" max="54" width="7.7109375" style="120"/>
    <col min="55" max="55" width="8.42578125" style="101" customWidth="1"/>
    <col min="56" max="56" width="3.7109375" style="101" customWidth="1"/>
    <col min="57" max="57" width="7.7109375" style="101"/>
    <col min="58" max="58" width="11.5703125" style="101" bestFit="1" customWidth="1"/>
    <col min="59" max="59" width="10.7109375" style="101" bestFit="1" customWidth="1"/>
    <col min="60" max="60" width="7.7109375" style="120"/>
    <col min="61" max="61" width="9.28515625" style="101" customWidth="1"/>
    <col min="62" max="62" width="3.7109375" style="100" customWidth="1"/>
    <col min="63" max="63" width="7.7109375" style="100"/>
    <col min="64" max="64" width="11.5703125" style="100" bestFit="1" customWidth="1"/>
    <col min="65" max="65" width="10.7109375" style="100" bestFit="1" customWidth="1"/>
    <col min="66" max="66" width="7.7109375" style="118"/>
    <col min="67" max="67" width="9.140625" style="100" customWidth="1"/>
    <col min="68" max="68" width="3.7109375" style="100" customWidth="1"/>
    <col min="69" max="69" width="7.7109375" style="100"/>
    <col min="70" max="70" width="11.5703125" style="100" bestFit="1" customWidth="1"/>
    <col min="71" max="71" width="10.7109375" style="100" bestFit="1" customWidth="1"/>
    <col min="72" max="72" width="7.7109375" style="118"/>
    <col min="73" max="73" width="8.140625" style="100" customWidth="1"/>
    <col min="74" max="74" width="3.7109375" style="100" customWidth="1"/>
    <col min="75" max="75" width="7.7109375" style="100"/>
    <col min="76" max="76" width="11.5703125" style="100" bestFit="1" customWidth="1"/>
    <col min="77" max="77" width="10.7109375" style="100" bestFit="1" customWidth="1"/>
    <col min="78" max="78" width="7.7109375" style="118"/>
    <col min="79" max="79" width="8.140625" style="100" customWidth="1"/>
    <col min="80" max="80" width="3.7109375" style="100" customWidth="1"/>
    <col min="81" max="81" width="7.7109375" style="100"/>
    <col min="82" max="82" width="11.5703125" style="100" bestFit="1" customWidth="1"/>
    <col min="83" max="83" width="10.7109375" style="100" bestFit="1" customWidth="1"/>
    <col min="84" max="84" width="7.7109375" style="118"/>
    <col min="85" max="85" width="8.42578125" style="100" customWidth="1"/>
    <col min="86" max="86" width="3.7109375" style="100" customWidth="1"/>
    <col min="87" max="87" width="7.7109375" style="100"/>
    <col min="88" max="88" width="11.5703125" style="100" bestFit="1" customWidth="1"/>
    <col min="89" max="89" width="10.7109375" style="100" bestFit="1" customWidth="1"/>
    <col min="90" max="90" width="7.7109375" style="118"/>
    <col min="91" max="91" width="8.42578125" style="100" customWidth="1"/>
    <col min="92" max="92" width="3.7109375" style="100" customWidth="1"/>
    <col min="93" max="93" width="7.7109375" style="100"/>
    <col min="94" max="94" width="11.5703125" style="100" bestFit="1" customWidth="1"/>
    <col min="95" max="95" width="10.7109375" style="100" bestFit="1" customWidth="1"/>
    <col min="96" max="96" width="7.7109375" style="118"/>
    <col min="97" max="97" width="8.7109375" style="100" customWidth="1"/>
    <col min="98" max="16384" width="7.7109375" style="1"/>
  </cols>
  <sheetData>
    <row r="1" spans="1:97" x14ac:dyDescent="0.2">
      <c r="C1" s="98" t="s">
        <v>77</v>
      </c>
    </row>
    <row r="2" spans="1:97" x14ac:dyDescent="0.2">
      <c r="C2" s="102" t="s">
        <v>78</v>
      </c>
    </row>
    <row r="3" spans="1:97" x14ac:dyDescent="0.2">
      <c r="A3" s="3" t="s">
        <v>5</v>
      </c>
      <c r="C3" s="103" t="s">
        <v>24</v>
      </c>
      <c r="D3" s="104"/>
      <c r="E3" s="104"/>
      <c r="F3" s="123"/>
      <c r="G3" s="104"/>
      <c r="H3" s="105"/>
      <c r="I3" s="105"/>
      <c r="J3" s="105"/>
      <c r="K3" s="105"/>
      <c r="L3" s="121"/>
      <c r="M3" s="105"/>
      <c r="N3" s="104"/>
      <c r="AM3" s="103"/>
      <c r="BE3" s="103"/>
    </row>
    <row r="4" spans="1:97" x14ac:dyDescent="0.2">
      <c r="A4" s="8" t="s">
        <v>3</v>
      </c>
      <c r="B4" s="9">
        <f>'Diagram 15-74 år Sysselsatta'!D1</f>
        <v>1</v>
      </c>
      <c r="C4" s="103" t="s">
        <v>68</v>
      </c>
      <c r="D4" s="153" t="s">
        <v>106</v>
      </c>
      <c r="E4" s="154"/>
      <c r="F4" s="154"/>
      <c r="G4" s="154"/>
      <c r="H4" s="106"/>
      <c r="I4" s="153" t="s">
        <v>106</v>
      </c>
      <c r="J4" s="154"/>
      <c r="K4" s="154"/>
      <c r="L4" s="154"/>
      <c r="M4" s="154"/>
      <c r="N4" s="106"/>
      <c r="Q4" s="115" t="s">
        <v>105</v>
      </c>
      <c r="W4" s="115" t="s">
        <v>105</v>
      </c>
      <c r="AC4" s="115" t="s">
        <v>105</v>
      </c>
      <c r="AI4" s="115" t="s">
        <v>105</v>
      </c>
      <c r="AO4" s="115" t="s">
        <v>105</v>
      </c>
      <c r="AU4" s="115" t="s">
        <v>105</v>
      </c>
      <c r="BA4" s="115" t="s">
        <v>105</v>
      </c>
      <c r="BG4" s="115" t="s">
        <v>105</v>
      </c>
      <c r="BM4" s="115" t="s">
        <v>105</v>
      </c>
      <c r="BS4" s="115" t="s">
        <v>105</v>
      </c>
      <c r="BY4" s="115" t="s">
        <v>105</v>
      </c>
      <c r="CE4" s="115" t="s">
        <v>105</v>
      </c>
      <c r="CK4" s="115" t="s">
        <v>105</v>
      </c>
      <c r="CQ4" s="115" t="s">
        <v>105</v>
      </c>
    </row>
    <row r="5" spans="1:97" ht="12.75" customHeight="1" x14ac:dyDescent="0.2">
      <c r="A5" s="6" t="s">
        <v>0</v>
      </c>
      <c r="B5" s="6" t="s">
        <v>1</v>
      </c>
      <c r="C5" s="155" t="s">
        <v>79</v>
      </c>
      <c r="D5" s="155"/>
      <c r="E5" s="155"/>
      <c r="F5" s="155"/>
      <c r="G5" s="155"/>
      <c r="H5" s="107"/>
      <c r="I5" s="155" t="s">
        <v>80</v>
      </c>
      <c r="J5" s="155"/>
      <c r="K5" s="155"/>
      <c r="L5" s="155"/>
      <c r="M5" s="155"/>
      <c r="N5" s="107"/>
      <c r="O5" s="155" t="s">
        <v>25</v>
      </c>
      <c r="P5" s="155"/>
      <c r="Q5" s="155"/>
      <c r="R5" s="155"/>
      <c r="S5" s="155"/>
      <c r="T5" s="100"/>
      <c r="U5" s="155" t="s">
        <v>27</v>
      </c>
      <c r="V5" s="155"/>
      <c r="W5" s="155"/>
      <c r="X5" s="155"/>
      <c r="Y5" s="155"/>
      <c r="Z5" s="100"/>
      <c r="AA5" s="155" t="s">
        <v>28</v>
      </c>
      <c r="AB5" s="155"/>
      <c r="AC5" s="155"/>
      <c r="AD5" s="155"/>
      <c r="AE5" s="155"/>
      <c r="AF5" s="100"/>
      <c r="AG5" s="155" t="s">
        <v>29</v>
      </c>
      <c r="AH5" s="155"/>
      <c r="AI5" s="155"/>
      <c r="AJ5" s="155"/>
      <c r="AK5" s="155"/>
      <c r="AL5" s="100"/>
      <c r="AM5" s="155" t="s">
        <v>30</v>
      </c>
      <c r="AN5" s="155"/>
      <c r="AO5" s="155"/>
      <c r="AP5" s="155"/>
      <c r="AQ5" s="155"/>
      <c r="AR5" s="100"/>
      <c r="AS5" s="156" t="s">
        <v>31</v>
      </c>
      <c r="AT5" s="156"/>
      <c r="AU5" s="156"/>
      <c r="AV5" s="156"/>
      <c r="AW5" s="156"/>
      <c r="AX5" s="100"/>
      <c r="AY5" s="156" t="s">
        <v>32</v>
      </c>
      <c r="AZ5" s="156"/>
      <c r="BA5" s="156"/>
      <c r="BB5" s="156"/>
      <c r="BC5" s="156"/>
      <c r="BD5" s="100"/>
      <c r="BE5" s="156" t="s">
        <v>33</v>
      </c>
      <c r="BF5" s="156"/>
      <c r="BG5" s="156"/>
      <c r="BH5" s="156"/>
      <c r="BI5" s="156"/>
      <c r="BK5" s="156" t="s">
        <v>34</v>
      </c>
      <c r="BL5" s="156"/>
      <c r="BM5" s="156"/>
      <c r="BN5" s="156"/>
      <c r="BO5" s="156"/>
      <c r="BQ5" s="156" t="s">
        <v>35</v>
      </c>
      <c r="BR5" s="156"/>
      <c r="BS5" s="156"/>
      <c r="BT5" s="156"/>
      <c r="BU5" s="156"/>
      <c r="BW5" s="156" t="s">
        <v>36</v>
      </c>
      <c r="BX5" s="156"/>
      <c r="BY5" s="156"/>
      <c r="BZ5" s="156"/>
      <c r="CA5" s="156"/>
      <c r="CC5" s="156" t="s">
        <v>37</v>
      </c>
      <c r="CD5" s="156"/>
      <c r="CE5" s="156"/>
      <c r="CF5" s="156"/>
      <c r="CG5" s="156"/>
      <c r="CI5" s="156" t="s">
        <v>38</v>
      </c>
      <c r="CJ5" s="156"/>
      <c r="CK5" s="156"/>
      <c r="CL5" s="156"/>
      <c r="CM5" s="156"/>
      <c r="CO5" s="156" t="s">
        <v>81</v>
      </c>
      <c r="CP5" s="156"/>
      <c r="CQ5" s="156"/>
      <c r="CR5" s="156"/>
      <c r="CS5" s="156"/>
    </row>
    <row r="6" spans="1:97" s="12" customFormat="1" ht="24" customHeight="1" x14ac:dyDescent="0.2">
      <c r="A6" s="11"/>
      <c r="B6" s="128"/>
      <c r="C6" s="108" t="s">
        <v>2</v>
      </c>
      <c r="D6" s="109" t="s">
        <v>10</v>
      </c>
      <c r="E6" s="109" t="s">
        <v>6</v>
      </c>
      <c r="F6" s="119" t="s">
        <v>7</v>
      </c>
      <c r="G6" s="110" t="s">
        <v>26</v>
      </c>
      <c r="H6" s="109"/>
      <c r="I6" s="108" t="s">
        <v>2</v>
      </c>
      <c r="J6" s="109" t="s">
        <v>10</v>
      </c>
      <c r="K6" s="109" t="s">
        <v>6</v>
      </c>
      <c r="L6" s="119" t="s">
        <v>7</v>
      </c>
      <c r="M6" s="110" t="s">
        <v>26</v>
      </c>
      <c r="N6" s="109"/>
      <c r="O6" s="108" t="s">
        <v>2</v>
      </c>
      <c r="P6" s="109" t="s">
        <v>10</v>
      </c>
      <c r="Q6" s="109" t="s">
        <v>6</v>
      </c>
      <c r="R6" s="119" t="s">
        <v>7</v>
      </c>
      <c r="S6" s="110" t="s">
        <v>26</v>
      </c>
      <c r="T6" s="109"/>
      <c r="U6" s="108" t="s">
        <v>2</v>
      </c>
      <c r="V6" s="109" t="s">
        <v>10</v>
      </c>
      <c r="W6" s="109" t="s">
        <v>6</v>
      </c>
      <c r="X6" s="119" t="s">
        <v>7</v>
      </c>
      <c r="Y6" s="110" t="s">
        <v>26</v>
      </c>
      <c r="Z6" s="109"/>
      <c r="AA6" s="108" t="s">
        <v>2</v>
      </c>
      <c r="AB6" s="109" t="s">
        <v>10</v>
      </c>
      <c r="AC6" s="109" t="s">
        <v>6</v>
      </c>
      <c r="AD6" s="119" t="s">
        <v>7</v>
      </c>
      <c r="AE6" s="110" t="s">
        <v>26</v>
      </c>
      <c r="AF6" s="109"/>
      <c r="AG6" s="108" t="s">
        <v>2</v>
      </c>
      <c r="AH6" s="109" t="s">
        <v>10</v>
      </c>
      <c r="AI6" s="109" t="s">
        <v>6</v>
      </c>
      <c r="AJ6" s="119" t="s">
        <v>7</v>
      </c>
      <c r="AK6" s="110" t="s">
        <v>26</v>
      </c>
      <c r="AL6" s="109"/>
      <c r="AM6" s="108" t="s">
        <v>2</v>
      </c>
      <c r="AN6" s="109" t="s">
        <v>10</v>
      </c>
      <c r="AO6" s="109" t="s">
        <v>6</v>
      </c>
      <c r="AP6" s="119" t="s">
        <v>7</v>
      </c>
      <c r="AQ6" s="110" t="s">
        <v>26</v>
      </c>
      <c r="AR6" s="109"/>
      <c r="AS6" s="111" t="s">
        <v>2</v>
      </c>
      <c r="AT6" s="109" t="s">
        <v>10</v>
      </c>
      <c r="AU6" s="109" t="s">
        <v>6</v>
      </c>
      <c r="AV6" s="119" t="s">
        <v>7</v>
      </c>
      <c r="AW6" s="110" t="s">
        <v>26</v>
      </c>
      <c r="AX6" s="112"/>
      <c r="AY6" s="108" t="s">
        <v>2</v>
      </c>
      <c r="AZ6" s="109" t="s">
        <v>10</v>
      </c>
      <c r="BA6" s="109" t="s">
        <v>6</v>
      </c>
      <c r="BB6" s="119" t="s">
        <v>7</v>
      </c>
      <c r="BC6" s="110" t="s">
        <v>26</v>
      </c>
      <c r="BD6" s="112"/>
      <c r="BE6" s="108" t="s">
        <v>2</v>
      </c>
      <c r="BF6" s="109" t="s">
        <v>10</v>
      </c>
      <c r="BG6" s="109" t="s">
        <v>6</v>
      </c>
      <c r="BH6" s="119" t="s">
        <v>7</v>
      </c>
      <c r="BI6" s="110" t="s">
        <v>26</v>
      </c>
      <c r="BJ6" s="112"/>
      <c r="BK6" s="111" t="s">
        <v>2</v>
      </c>
      <c r="BL6" s="109" t="s">
        <v>10</v>
      </c>
      <c r="BM6" s="109" t="s">
        <v>6</v>
      </c>
      <c r="BN6" s="119" t="s">
        <v>7</v>
      </c>
      <c r="BO6" s="110" t="s">
        <v>26</v>
      </c>
      <c r="BP6" s="112"/>
      <c r="BQ6" s="111" t="s">
        <v>2</v>
      </c>
      <c r="BR6" s="109" t="s">
        <v>10</v>
      </c>
      <c r="BS6" s="109" t="s">
        <v>6</v>
      </c>
      <c r="BT6" s="119" t="s">
        <v>7</v>
      </c>
      <c r="BU6" s="110" t="s">
        <v>26</v>
      </c>
      <c r="BV6" s="112"/>
      <c r="BW6" s="111" t="s">
        <v>2</v>
      </c>
      <c r="BX6" s="109" t="s">
        <v>10</v>
      </c>
      <c r="BY6" s="109" t="s">
        <v>6</v>
      </c>
      <c r="BZ6" s="119" t="s">
        <v>7</v>
      </c>
      <c r="CA6" s="110" t="s">
        <v>26</v>
      </c>
      <c r="CB6" s="112"/>
      <c r="CC6" s="111" t="s">
        <v>2</v>
      </c>
      <c r="CD6" s="109" t="s">
        <v>10</v>
      </c>
      <c r="CE6" s="109" t="s">
        <v>6</v>
      </c>
      <c r="CF6" s="119" t="s">
        <v>7</v>
      </c>
      <c r="CG6" s="110" t="s">
        <v>26</v>
      </c>
      <c r="CH6" s="112"/>
      <c r="CI6" s="111" t="s">
        <v>2</v>
      </c>
      <c r="CJ6" s="109" t="s">
        <v>10</v>
      </c>
      <c r="CK6" s="109" t="s">
        <v>6</v>
      </c>
      <c r="CL6" s="119" t="s">
        <v>7</v>
      </c>
      <c r="CM6" s="110" t="s">
        <v>26</v>
      </c>
      <c r="CN6" s="112"/>
      <c r="CO6" s="111" t="s">
        <v>2</v>
      </c>
      <c r="CP6" s="109" t="s">
        <v>10</v>
      </c>
      <c r="CQ6" s="109" t="s">
        <v>6</v>
      </c>
      <c r="CR6" s="119" t="s">
        <v>7</v>
      </c>
      <c r="CS6" s="110" t="s">
        <v>26</v>
      </c>
    </row>
    <row r="7" spans="1:97" x14ac:dyDescent="0.2">
      <c r="A7" s="6"/>
      <c r="B7" s="7">
        <v>1</v>
      </c>
      <c r="C7" s="101"/>
      <c r="D7" s="101">
        <v>1590.4</v>
      </c>
      <c r="E7" s="113" t="s">
        <v>110</v>
      </c>
      <c r="F7" s="55">
        <v>1597.33</v>
      </c>
      <c r="G7" s="114" t="s">
        <v>109</v>
      </c>
      <c r="H7" s="114"/>
      <c r="I7" s="101"/>
      <c r="J7" s="101">
        <v>1583.3</v>
      </c>
      <c r="K7" s="113" t="s">
        <v>110</v>
      </c>
      <c r="L7" s="55">
        <v>1590.52</v>
      </c>
      <c r="M7" s="114" t="s">
        <v>109</v>
      </c>
      <c r="N7" s="114"/>
      <c r="P7" s="101">
        <v>6.1</v>
      </c>
      <c r="Q7" s="113" t="s">
        <v>110</v>
      </c>
      <c r="R7" s="55">
        <v>6.34</v>
      </c>
      <c r="S7" s="114" t="s">
        <v>109</v>
      </c>
      <c r="V7" s="101">
        <v>169.5</v>
      </c>
      <c r="W7" s="113" t="s">
        <v>110</v>
      </c>
      <c r="X7" s="55">
        <v>170.82</v>
      </c>
      <c r="Y7" s="114" t="s">
        <v>109</v>
      </c>
      <c r="AB7" s="101">
        <v>73.599999999999994</v>
      </c>
      <c r="AC7" s="113" t="s">
        <v>110</v>
      </c>
      <c r="AD7" s="55">
        <v>74.84</v>
      </c>
      <c r="AE7" s="114" t="s">
        <v>109</v>
      </c>
      <c r="AH7" s="101">
        <v>14.8</v>
      </c>
      <c r="AI7" s="113" t="s">
        <v>110</v>
      </c>
      <c r="AJ7" s="55">
        <v>14.66</v>
      </c>
      <c r="AK7" s="114" t="s">
        <v>109</v>
      </c>
      <c r="AN7" s="101">
        <v>166.4</v>
      </c>
      <c r="AO7" s="113" t="s">
        <v>110</v>
      </c>
      <c r="AP7" s="55">
        <v>166.98</v>
      </c>
      <c r="AQ7" s="114" t="s">
        <v>109</v>
      </c>
      <c r="AT7" s="101">
        <v>54.8</v>
      </c>
      <c r="AU7" s="113" t="s">
        <v>110</v>
      </c>
      <c r="AV7" s="55">
        <v>56.62</v>
      </c>
      <c r="AW7" s="114" t="s">
        <v>109</v>
      </c>
      <c r="AX7" s="100"/>
      <c r="AZ7" s="101">
        <v>39.5</v>
      </c>
      <c r="BA7" s="113" t="s">
        <v>110</v>
      </c>
      <c r="BB7" s="55">
        <v>38.909999999999997</v>
      </c>
      <c r="BC7" s="114" t="s">
        <v>109</v>
      </c>
      <c r="BD7" s="100"/>
      <c r="BF7" s="101">
        <v>50.1</v>
      </c>
      <c r="BG7" s="113" t="s">
        <v>110</v>
      </c>
      <c r="BH7" s="55">
        <v>50.57</v>
      </c>
      <c r="BI7" s="114" t="s">
        <v>109</v>
      </c>
      <c r="BK7" s="101"/>
      <c r="BL7" s="101">
        <v>184</v>
      </c>
      <c r="BM7" s="113" t="s">
        <v>110</v>
      </c>
      <c r="BN7" s="55">
        <v>186.27</v>
      </c>
      <c r="BO7" s="114" t="s">
        <v>109</v>
      </c>
      <c r="BQ7" s="101"/>
      <c r="BR7" s="101">
        <v>98.8</v>
      </c>
      <c r="BS7" s="113" t="s">
        <v>110</v>
      </c>
      <c r="BT7" s="55">
        <v>100.94</v>
      </c>
      <c r="BU7" s="114" t="s">
        <v>109</v>
      </c>
      <c r="BW7" s="101"/>
      <c r="BX7" s="101">
        <v>282.5</v>
      </c>
      <c r="BY7" s="113" t="s">
        <v>110</v>
      </c>
      <c r="BZ7" s="55">
        <v>281.42</v>
      </c>
      <c r="CA7" s="114" t="s">
        <v>109</v>
      </c>
      <c r="CC7" s="101"/>
      <c r="CD7" s="101">
        <v>451.9</v>
      </c>
      <c r="CE7" s="113" t="s">
        <v>110</v>
      </c>
      <c r="CF7" s="55">
        <v>451.81</v>
      </c>
      <c r="CG7" s="114" t="s">
        <v>109</v>
      </c>
      <c r="CI7" s="101"/>
      <c r="CJ7" s="101">
        <v>63.8</v>
      </c>
      <c r="CK7" s="113" t="s">
        <v>110</v>
      </c>
      <c r="CL7" s="55">
        <v>64.069999999999993</v>
      </c>
      <c r="CM7" s="114" t="s">
        <v>109</v>
      </c>
      <c r="CO7" s="101"/>
      <c r="CP7" s="101">
        <v>7.1</v>
      </c>
      <c r="CQ7" s="113" t="s">
        <v>110</v>
      </c>
      <c r="CR7" s="55">
        <v>6.81</v>
      </c>
      <c r="CS7" s="114" t="s">
        <v>109</v>
      </c>
    </row>
    <row r="8" spans="1:97" x14ac:dyDescent="0.2">
      <c r="A8" s="6">
        <v>1</v>
      </c>
      <c r="B8" s="7">
        <v>2</v>
      </c>
      <c r="C8" s="101"/>
      <c r="D8" s="101">
        <v>1606.7</v>
      </c>
      <c r="E8" s="113" t="s">
        <v>110</v>
      </c>
      <c r="F8" s="55">
        <v>1604.46</v>
      </c>
      <c r="G8" s="114">
        <v>28.5</v>
      </c>
      <c r="H8" s="114"/>
      <c r="I8" s="101"/>
      <c r="J8" s="101">
        <v>1600</v>
      </c>
      <c r="K8" s="113" t="s">
        <v>110</v>
      </c>
      <c r="L8" s="55">
        <v>1597.96</v>
      </c>
      <c r="M8" s="114">
        <v>29.8</v>
      </c>
      <c r="N8" s="114"/>
      <c r="P8" s="101">
        <v>6.9</v>
      </c>
      <c r="Q8" s="113" t="s">
        <v>110</v>
      </c>
      <c r="R8" s="55">
        <v>6.59</v>
      </c>
      <c r="S8" s="114">
        <v>1</v>
      </c>
      <c r="V8" s="101">
        <v>168.5</v>
      </c>
      <c r="W8" s="113" t="s">
        <v>110</v>
      </c>
      <c r="X8" s="55">
        <v>169.6</v>
      </c>
      <c r="Y8" s="114">
        <v>-4.9000000000000004</v>
      </c>
      <c r="AB8" s="101">
        <v>74.400000000000006</v>
      </c>
      <c r="AC8" s="113" t="s">
        <v>110</v>
      </c>
      <c r="AD8" s="55">
        <v>74.61</v>
      </c>
      <c r="AE8" s="114">
        <v>-0.9</v>
      </c>
      <c r="AH8" s="101">
        <v>14.6</v>
      </c>
      <c r="AI8" s="113" t="s">
        <v>110</v>
      </c>
      <c r="AJ8" s="55">
        <v>14.74</v>
      </c>
      <c r="AK8" s="114">
        <v>0.3</v>
      </c>
      <c r="AN8" s="101">
        <v>167.2</v>
      </c>
      <c r="AO8" s="113" t="s">
        <v>110</v>
      </c>
      <c r="AP8" s="55">
        <v>167.76</v>
      </c>
      <c r="AQ8" s="114">
        <v>3.1</v>
      </c>
      <c r="AT8" s="101">
        <v>56.4</v>
      </c>
      <c r="AU8" s="113" t="s">
        <v>110</v>
      </c>
      <c r="AV8" s="55">
        <v>56.43</v>
      </c>
      <c r="AW8" s="114">
        <v>-0.8</v>
      </c>
      <c r="AX8" s="100"/>
      <c r="AZ8" s="101">
        <v>39</v>
      </c>
      <c r="BA8" s="113" t="s">
        <v>110</v>
      </c>
      <c r="BB8" s="55">
        <v>38.68</v>
      </c>
      <c r="BC8" s="114">
        <v>-0.9</v>
      </c>
      <c r="BD8" s="100"/>
      <c r="BF8" s="101">
        <v>50.6</v>
      </c>
      <c r="BG8" s="113" t="s">
        <v>110</v>
      </c>
      <c r="BH8" s="55">
        <v>49.75</v>
      </c>
      <c r="BI8" s="114">
        <v>-3.3</v>
      </c>
      <c r="BK8" s="101"/>
      <c r="BL8" s="101">
        <v>191.4</v>
      </c>
      <c r="BM8" s="113" t="s">
        <v>110</v>
      </c>
      <c r="BN8" s="55">
        <v>190.1</v>
      </c>
      <c r="BO8" s="114">
        <v>15.3</v>
      </c>
      <c r="BQ8" s="101"/>
      <c r="BR8" s="101">
        <v>104.7</v>
      </c>
      <c r="BS8" s="113" t="s">
        <v>110</v>
      </c>
      <c r="BT8" s="55">
        <v>103.87</v>
      </c>
      <c r="BU8" s="114">
        <v>11.7</v>
      </c>
      <c r="BW8" s="101"/>
      <c r="BX8" s="101">
        <v>281.8</v>
      </c>
      <c r="BY8" s="113" t="s">
        <v>110</v>
      </c>
      <c r="BZ8" s="55">
        <v>283.05</v>
      </c>
      <c r="CA8" s="114">
        <v>6.5</v>
      </c>
      <c r="CC8" s="101"/>
      <c r="CD8" s="101">
        <v>452</v>
      </c>
      <c r="CE8" s="113" t="s">
        <v>110</v>
      </c>
      <c r="CF8" s="55">
        <v>452.91</v>
      </c>
      <c r="CG8" s="114">
        <v>4.4000000000000004</v>
      </c>
      <c r="CI8" s="101"/>
      <c r="CJ8" s="101">
        <v>65.599999999999994</v>
      </c>
      <c r="CK8" s="113" t="s">
        <v>110</v>
      </c>
      <c r="CL8" s="55">
        <v>63.3</v>
      </c>
      <c r="CM8" s="114">
        <v>-3.1</v>
      </c>
      <c r="CO8" s="101"/>
      <c r="CP8" s="101">
        <v>6.7</v>
      </c>
      <c r="CQ8" s="113" t="s">
        <v>110</v>
      </c>
      <c r="CR8" s="55">
        <v>6.5</v>
      </c>
      <c r="CS8" s="114">
        <v>-1.2</v>
      </c>
    </row>
    <row r="9" spans="1:97" x14ac:dyDescent="0.2">
      <c r="A9" s="6">
        <v>1</v>
      </c>
      <c r="B9" s="7">
        <v>3</v>
      </c>
      <c r="C9" s="101"/>
      <c r="D9" s="101">
        <v>1611.1</v>
      </c>
      <c r="E9" s="113" t="s">
        <v>110</v>
      </c>
      <c r="F9" s="55">
        <v>1612.45</v>
      </c>
      <c r="G9" s="114">
        <v>32</v>
      </c>
      <c r="H9" s="114"/>
      <c r="I9" s="101"/>
      <c r="J9" s="101">
        <v>1605.7</v>
      </c>
      <c r="K9" s="113" t="s">
        <v>110</v>
      </c>
      <c r="L9" s="55">
        <v>1606.33</v>
      </c>
      <c r="M9" s="114">
        <v>33.5</v>
      </c>
      <c r="N9" s="114"/>
      <c r="P9" s="101">
        <v>6.2</v>
      </c>
      <c r="Q9" s="113" t="s">
        <v>110</v>
      </c>
      <c r="R9" s="55">
        <v>6.7</v>
      </c>
      <c r="S9" s="114">
        <v>0.5</v>
      </c>
      <c r="V9" s="101">
        <v>168.3</v>
      </c>
      <c r="W9" s="113" t="s">
        <v>110</v>
      </c>
      <c r="X9" s="55">
        <v>168.09</v>
      </c>
      <c r="Y9" s="114">
        <v>-6.1</v>
      </c>
      <c r="AB9" s="101">
        <v>74.2</v>
      </c>
      <c r="AC9" s="113" t="s">
        <v>110</v>
      </c>
      <c r="AD9" s="55">
        <v>74.09</v>
      </c>
      <c r="AE9" s="114">
        <v>-2.1</v>
      </c>
      <c r="AH9" s="101">
        <v>14.9</v>
      </c>
      <c r="AI9" s="113" t="s">
        <v>110</v>
      </c>
      <c r="AJ9" s="55">
        <v>14.66</v>
      </c>
      <c r="AK9" s="114">
        <v>-0.4</v>
      </c>
      <c r="AN9" s="101">
        <v>168.2</v>
      </c>
      <c r="AO9" s="113" t="s">
        <v>110</v>
      </c>
      <c r="AP9" s="55">
        <v>168.58</v>
      </c>
      <c r="AQ9" s="114">
        <v>3.3</v>
      </c>
      <c r="AT9" s="101">
        <v>55.6</v>
      </c>
      <c r="AU9" s="113" t="s">
        <v>110</v>
      </c>
      <c r="AV9" s="55">
        <v>55.94</v>
      </c>
      <c r="AW9" s="114">
        <v>-2</v>
      </c>
      <c r="AX9" s="100"/>
      <c r="AZ9" s="101">
        <v>36.5</v>
      </c>
      <c r="BA9" s="113" t="s">
        <v>110</v>
      </c>
      <c r="BB9" s="55">
        <v>37.96</v>
      </c>
      <c r="BC9" s="114">
        <v>-2.9</v>
      </c>
      <c r="BD9" s="100"/>
      <c r="BF9" s="101">
        <v>48.8</v>
      </c>
      <c r="BG9" s="113" t="s">
        <v>110</v>
      </c>
      <c r="BH9" s="55">
        <v>49.31</v>
      </c>
      <c r="BI9" s="114">
        <v>-1.8</v>
      </c>
      <c r="BK9" s="101"/>
      <c r="BL9" s="101">
        <v>194.4</v>
      </c>
      <c r="BM9" s="113" t="s">
        <v>110</v>
      </c>
      <c r="BN9" s="55">
        <v>193.87</v>
      </c>
      <c r="BO9" s="114">
        <v>15.1</v>
      </c>
      <c r="BQ9" s="101"/>
      <c r="BR9" s="101">
        <v>105.6</v>
      </c>
      <c r="BS9" s="113" t="s">
        <v>110</v>
      </c>
      <c r="BT9" s="55">
        <v>106.9</v>
      </c>
      <c r="BU9" s="114">
        <v>12.1</v>
      </c>
      <c r="BW9" s="101"/>
      <c r="BX9" s="101">
        <v>286.2</v>
      </c>
      <c r="BY9" s="113" t="s">
        <v>110</v>
      </c>
      <c r="BZ9" s="55">
        <v>284.70999999999998</v>
      </c>
      <c r="CA9" s="114">
        <v>6.6</v>
      </c>
      <c r="CC9" s="101"/>
      <c r="CD9" s="101">
        <v>457.9</v>
      </c>
      <c r="CE9" s="113" t="s">
        <v>110</v>
      </c>
      <c r="CF9" s="55">
        <v>455.38</v>
      </c>
      <c r="CG9" s="114">
        <v>9.9</v>
      </c>
      <c r="CI9" s="101"/>
      <c r="CJ9" s="101">
        <v>61.9</v>
      </c>
      <c r="CK9" s="113" t="s">
        <v>110</v>
      </c>
      <c r="CL9" s="55">
        <v>63</v>
      </c>
      <c r="CM9" s="114">
        <v>-1.2</v>
      </c>
      <c r="CO9" s="101"/>
      <c r="CP9" s="101">
        <v>5.4</v>
      </c>
      <c r="CQ9" s="113" t="s">
        <v>110</v>
      </c>
      <c r="CR9" s="55">
        <v>6.12</v>
      </c>
      <c r="CS9" s="114">
        <v>-1.5</v>
      </c>
    </row>
    <row r="10" spans="1:97" x14ac:dyDescent="0.2">
      <c r="A10" s="6">
        <v>1</v>
      </c>
      <c r="B10" s="7">
        <v>4</v>
      </c>
      <c r="C10" s="101"/>
      <c r="D10" s="101">
        <v>1619.8</v>
      </c>
      <c r="E10" s="113" t="s">
        <v>110</v>
      </c>
      <c r="F10" s="55">
        <v>1618.86</v>
      </c>
      <c r="G10" s="114">
        <v>25.6</v>
      </c>
      <c r="H10" s="114"/>
      <c r="I10" s="101"/>
      <c r="J10" s="101">
        <v>1613.7</v>
      </c>
      <c r="K10" s="113" t="s">
        <v>110</v>
      </c>
      <c r="L10" s="55">
        <v>1612.95</v>
      </c>
      <c r="M10" s="114">
        <v>26.5</v>
      </c>
      <c r="N10" s="114"/>
      <c r="P10" s="101">
        <v>6.6</v>
      </c>
      <c r="Q10" s="113" t="s">
        <v>110</v>
      </c>
      <c r="R10" s="55">
        <v>6.49</v>
      </c>
      <c r="S10" s="114">
        <v>-0.9</v>
      </c>
      <c r="V10" s="101">
        <v>165.9</v>
      </c>
      <c r="W10" s="113" t="s">
        <v>110</v>
      </c>
      <c r="X10" s="55">
        <v>165.9</v>
      </c>
      <c r="Y10" s="114">
        <v>-8.8000000000000007</v>
      </c>
      <c r="AB10" s="101">
        <v>73.099999999999994</v>
      </c>
      <c r="AC10" s="113" t="s">
        <v>110</v>
      </c>
      <c r="AD10" s="55">
        <v>73.09</v>
      </c>
      <c r="AE10" s="114">
        <v>-4</v>
      </c>
      <c r="AH10" s="101">
        <v>15.3</v>
      </c>
      <c r="AI10" s="113" t="s">
        <v>110</v>
      </c>
      <c r="AJ10" s="55">
        <v>14.58</v>
      </c>
      <c r="AK10" s="114">
        <v>-0.3</v>
      </c>
      <c r="AN10" s="101">
        <v>170.6</v>
      </c>
      <c r="AO10" s="113" t="s">
        <v>110</v>
      </c>
      <c r="AP10" s="55">
        <v>168.5</v>
      </c>
      <c r="AQ10" s="114">
        <v>-0.3</v>
      </c>
      <c r="AT10" s="101">
        <v>54.6</v>
      </c>
      <c r="AU10" s="113" t="s">
        <v>110</v>
      </c>
      <c r="AV10" s="55">
        <v>55.21</v>
      </c>
      <c r="AW10" s="114">
        <v>-2.9</v>
      </c>
      <c r="AX10" s="100"/>
      <c r="AZ10" s="101">
        <v>37.200000000000003</v>
      </c>
      <c r="BA10" s="113" t="s">
        <v>110</v>
      </c>
      <c r="BB10" s="55">
        <v>36.520000000000003</v>
      </c>
      <c r="BC10" s="114">
        <v>-5.8</v>
      </c>
      <c r="BD10" s="100"/>
      <c r="BF10" s="101">
        <v>49.9</v>
      </c>
      <c r="BG10" s="113" t="s">
        <v>110</v>
      </c>
      <c r="BH10" s="55">
        <v>49.5</v>
      </c>
      <c r="BI10" s="114">
        <v>0.8</v>
      </c>
      <c r="BK10" s="101"/>
      <c r="BL10" s="101">
        <v>194.8</v>
      </c>
      <c r="BM10" s="113" t="s">
        <v>110</v>
      </c>
      <c r="BN10" s="55">
        <v>196.93</v>
      </c>
      <c r="BO10" s="114">
        <v>12.3</v>
      </c>
      <c r="BQ10" s="101"/>
      <c r="BR10" s="101">
        <v>110.1</v>
      </c>
      <c r="BS10" s="113" t="s">
        <v>110</v>
      </c>
      <c r="BT10" s="55">
        <v>109.32</v>
      </c>
      <c r="BU10" s="114">
        <v>9.6999999999999993</v>
      </c>
      <c r="BW10" s="101"/>
      <c r="BX10" s="101">
        <v>285.39999999999998</v>
      </c>
      <c r="BY10" s="113" t="s">
        <v>110</v>
      </c>
      <c r="BZ10" s="55">
        <v>285.66000000000003</v>
      </c>
      <c r="CA10" s="114">
        <v>3.8</v>
      </c>
      <c r="CC10" s="101"/>
      <c r="CD10" s="101">
        <v>458.2</v>
      </c>
      <c r="CE10" s="113" t="s">
        <v>110</v>
      </c>
      <c r="CF10" s="55">
        <v>459.25</v>
      </c>
      <c r="CG10" s="114">
        <v>15.5</v>
      </c>
      <c r="CI10" s="101"/>
      <c r="CJ10" s="101">
        <v>63.6</v>
      </c>
      <c r="CK10" s="113" t="s">
        <v>110</v>
      </c>
      <c r="CL10" s="55">
        <v>63.79</v>
      </c>
      <c r="CM10" s="114">
        <v>3.2</v>
      </c>
      <c r="CO10" s="101"/>
      <c r="CP10" s="101">
        <v>6.1</v>
      </c>
      <c r="CQ10" s="113" t="s">
        <v>110</v>
      </c>
      <c r="CR10" s="55">
        <v>5.91</v>
      </c>
      <c r="CS10" s="114">
        <v>-0.8</v>
      </c>
    </row>
    <row r="11" spans="1:97" x14ac:dyDescent="0.2">
      <c r="A11" s="6"/>
      <c r="B11" s="7">
        <v>1</v>
      </c>
      <c r="C11" s="101"/>
      <c r="D11" s="101">
        <v>1621.4</v>
      </c>
      <c r="E11" s="113" t="s">
        <v>110</v>
      </c>
      <c r="F11" s="55">
        <v>1620.52</v>
      </c>
      <c r="G11" s="114">
        <v>6.6</v>
      </c>
      <c r="H11" s="114"/>
      <c r="I11" s="101"/>
      <c r="J11" s="101">
        <v>1615.4</v>
      </c>
      <c r="K11" s="113" t="s">
        <v>110</v>
      </c>
      <c r="L11" s="55">
        <v>1614.55</v>
      </c>
      <c r="M11" s="114">
        <v>6.4</v>
      </c>
      <c r="N11" s="114"/>
      <c r="P11" s="101">
        <v>5.9</v>
      </c>
      <c r="Q11" s="113" t="s">
        <v>110</v>
      </c>
      <c r="R11" s="55">
        <v>6.02</v>
      </c>
      <c r="S11" s="114">
        <v>-1.9</v>
      </c>
      <c r="V11" s="101">
        <v>163.6</v>
      </c>
      <c r="W11" s="113" t="s">
        <v>110</v>
      </c>
      <c r="X11" s="55">
        <v>163.05000000000001</v>
      </c>
      <c r="Y11" s="114">
        <v>-11.4</v>
      </c>
      <c r="AB11" s="101">
        <v>72.3</v>
      </c>
      <c r="AC11" s="113" t="s">
        <v>110</v>
      </c>
      <c r="AD11" s="55">
        <v>71.459999999999994</v>
      </c>
      <c r="AE11" s="114">
        <v>-6.5</v>
      </c>
      <c r="AH11" s="101">
        <v>14.3</v>
      </c>
      <c r="AI11" s="113" t="s">
        <v>110</v>
      </c>
      <c r="AJ11" s="55">
        <v>14.87</v>
      </c>
      <c r="AK11" s="114">
        <v>1.1000000000000001</v>
      </c>
      <c r="AN11" s="101">
        <v>166.7</v>
      </c>
      <c r="AO11" s="113" t="s">
        <v>110</v>
      </c>
      <c r="AP11" s="55">
        <v>166.98</v>
      </c>
      <c r="AQ11" s="114">
        <v>-6.1</v>
      </c>
      <c r="AT11" s="101">
        <v>54.9</v>
      </c>
      <c r="AU11" s="113" t="s">
        <v>110</v>
      </c>
      <c r="AV11" s="55">
        <v>54.99</v>
      </c>
      <c r="AW11" s="114">
        <v>-0.9</v>
      </c>
      <c r="AX11" s="100"/>
      <c r="AZ11" s="101">
        <v>34.799999999999997</v>
      </c>
      <c r="BA11" s="113" t="s">
        <v>110</v>
      </c>
      <c r="BB11" s="55">
        <v>34.92</v>
      </c>
      <c r="BC11" s="114">
        <v>-6.4</v>
      </c>
      <c r="BD11" s="100"/>
      <c r="BF11" s="101">
        <v>49.5</v>
      </c>
      <c r="BG11" s="113" t="s">
        <v>110</v>
      </c>
      <c r="BH11" s="55">
        <v>49.87</v>
      </c>
      <c r="BI11" s="114">
        <v>1.5</v>
      </c>
      <c r="BK11" s="101"/>
      <c r="BL11" s="101">
        <v>199.6</v>
      </c>
      <c r="BM11" s="113" t="s">
        <v>110</v>
      </c>
      <c r="BN11" s="55">
        <v>199.17</v>
      </c>
      <c r="BO11" s="114">
        <v>8.9</v>
      </c>
      <c r="BQ11" s="101"/>
      <c r="BR11" s="101">
        <v>110.8</v>
      </c>
      <c r="BS11" s="113" t="s">
        <v>110</v>
      </c>
      <c r="BT11" s="55">
        <v>111.05</v>
      </c>
      <c r="BU11" s="114">
        <v>6.9</v>
      </c>
      <c r="BW11" s="101"/>
      <c r="BX11" s="101">
        <v>285.5</v>
      </c>
      <c r="BY11" s="113" t="s">
        <v>110</v>
      </c>
      <c r="BZ11" s="55">
        <v>284.52</v>
      </c>
      <c r="CA11" s="114">
        <v>-4.5999999999999996</v>
      </c>
      <c r="CC11" s="101"/>
      <c r="CD11" s="101">
        <v>462.2</v>
      </c>
      <c r="CE11" s="113" t="s">
        <v>110</v>
      </c>
      <c r="CF11" s="55">
        <v>462.54</v>
      </c>
      <c r="CG11" s="114">
        <v>13.2</v>
      </c>
      <c r="CI11" s="101"/>
      <c r="CJ11" s="101">
        <v>66.2</v>
      </c>
      <c r="CK11" s="113" t="s">
        <v>110</v>
      </c>
      <c r="CL11" s="55">
        <v>65.28</v>
      </c>
      <c r="CM11" s="114">
        <v>5.9</v>
      </c>
      <c r="CO11" s="101"/>
      <c r="CP11" s="101">
        <v>6</v>
      </c>
      <c r="CQ11" s="113" t="s">
        <v>110</v>
      </c>
      <c r="CR11" s="55">
        <v>5.97</v>
      </c>
      <c r="CS11" s="114">
        <v>0.2</v>
      </c>
    </row>
    <row r="12" spans="1:97" x14ac:dyDescent="0.2">
      <c r="A12" s="6">
        <v>2</v>
      </c>
      <c r="B12" s="7">
        <v>2</v>
      </c>
      <c r="C12" s="101"/>
      <c r="D12" s="101">
        <v>1619.1</v>
      </c>
      <c r="E12" s="113" t="s">
        <v>110</v>
      </c>
      <c r="F12" s="55">
        <v>1618.33</v>
      </c>
      <c r="G12" s="114">
        <v>-8.6999999999999993</v>
      </c>
      <c r="H12" s="114"/>
      <c r="I12" s="101"/>
      <c r="J12" s="101">
        <v>1613.2</v>
      </c>
      <c r="K12" s="113" t="s">
        <v>110</v>
      </c>
      <c r="L12" s="55">
        <v>1612.32</v>
      </c>
      <c r="M12" s="114">
        <v>-8.9</v>
      </c>
      <c r="N12" s="114"/>
      <c r="P12" s="101">
        <v>5.7</v>
      </c>
      <c r="Q12" s="113" t="s">
        <v>110</v>
      </c>
      <c r="R12" s="55">
        <v>5.62</v>
      </c>
      <c r="S12" s="114">
        <v>-1.6</v>
      </c>
      <c r="V12" s="101">
        <v>159.1</v>
      </c>
      <c r="W12" s="113" t="s">
        <v>110</v>
      </c>
      <c r="X12" s="55">
        <v>159.99</v>
      </c>
      <c r="Y12" s="114">
        <v>-12.3</v>
      </c>
      <c r="AB12" s="101">
        <v>69.7</v>
      </c>
      <c r="AC12" s="113" t="s">
        <v>110</v>
      </c>
      <c r="AD12" s="55">
        <v>69.290000000000006</v>
      </c>
      <c r="AE12" s="114">
        <v>-8.6999999999999993</v>
      </c>
      <c r="AH12" s="101">
        <v>14.7</v>
      </c>
      <c r="AI12" s="113" t="s">
        <v>110</v>
      </c>
      <c r="AJ12" s="55">
        <v>15.45</v>
      </c>
      <c r="AK12" s="114">
        <v>2.2999999999999998</v>
      </c>
      <c r="AN12" s="101">
        <v>165.4</v>
      </c>
      <c r="AO12" s="113" t="s">
        <v>110</v>
      </c>
      <c r="AP12" s="55">
        <v>164.89</v>
      </c>
      <c r="AQ12" s="114">
        <v>-8.4</v>
      </c>
      <c r="AT12" s="101">
        <v>55.9</v>
      </c>
      <c r="AU12" s="113" t="s">
        <v>110</v>
      </c>
      <c r="AV12" s="55">
        <v>55.64</v>
      </c>
      <c r="AW12" s="114">
        <v>2.6</v>
      </c>
      <c r="AX12" s="100"/>
      <c r="AZ12" s="101">
        <v>34.1</v>
      </c>
      <c r="BA12" s="113" t="s">
        <v>110</v>
      </c>
      <c r="BB12" s="55">
        <v>34.020000000000003</v>
      </c>
      <c r="BC12" s="114">
        <v>-3.6</v>
      </c>
      <c r="BD12" s="100"/>
      <c r="BF12" s="101">
        <v>50.4</v>
      </c>
      <c r="BG12" s="113" t="s">
        <v>110</v>
      </c>
      <c r="BH12" s="55">
        <v>49.64</v>
      </c>
      <c r="BI12" s="114">
        <v>-0.9</v>
      </c>
      <c r="BK12" s="101"/>
      <c r="BL12" s="101">
        <v>201.2</v>
      </c>
      <c r="BM12" s="113" t="s">
        <v>110</v>
      </c>
      <c r="BN12" s="55">
        <v>200.97</v>
      </c>
      <c r="BO12" s="114">
        <v>7.2</v>
      </c>
      <c r="BQ12" s="101"/>
      <c r="BR12" s="101">
        <v>112.5</v>
      </c>
      <c r="BS12" s="113" t="s">
        <v>110</v>
      </c>
      <c r="BT12" s="55">
        <v>112.3</v>
      </c>
      <c r="BU12" s="114">
        <v>5</v>
      </c>
      <c r="BW12" s="101"/>
      <c r="BX12" s="101">
        <v>281.8</v>
      </c>
      <c r="BY12" s="113" t="s">
        <v>110</v>
      </c>
      <c r="BZ12" s="55">
        <v>282.44</v>
      </c>
      <c r="CA12" s="114">
        <v>-8.3000000000000007</v>
      </c>
      <c r="CC12" s="101"/>
      <c r="CD12" s="101">
        <v>463.1</v>
      </c>
      <c r="CE12" s="113" t="s">
        <v>110</v>
      </c>
      <c r="CF12" s="55">
        <v>463.9</v>
      </c>
      <c r="CG12" s="114">
        <v>5.4</v>
      </c>
      <c r="CI12" s="101"/>
      <c r="CJ12" s="101">
        <v>67.599999999999994</v>
      </c>
      <c r="CK12" s="113" t="s">
        <v>110</v>
      </c>
      <c r="CL12" s="55">
        <v>66.12</v>
      </c>
      <c r="CM12" s="114">
        <v>3.4</v>
      </c>
      <c r="CO12" s="101"/>
      <c r="CP12" s="101">
        <v>6</v>
      </c>
      <c r="CQ12" s="113" t="s">
        <v>110</v>
      </c>
      <c r="CR12" s="55">
        <v>6.01</v>
      </c>
      <c r="CS12" s="114">
        <v>0.2</v>
      </c>
    </row>
    <row r="13" spans="1:97" x14ac:dyDescent="0.2">
      <c r="A13" s="6">
        <v>2</v>
      </c>
      <c r="B13" s="7">
        <v>3</v>
      </c>
      <c r="C13" s="101"/>
      <c r="D13" s="101">
        <v>1612.3</v>
      </c>
      <c r="E13" s="113" t="s">
        <v>110</v>
      </c>
      <c r="F13" s="55">
        <v>1615.85</v>
      </c>
      <c r="G13" s="114">
        <v>-9.9</v>
      </c>
      <c r="H13" s="114"/>
      <c r="I13" s="101"/>
      <c r="J13" s="101">
        <v>1606.4</v>
      </c>
      <c r="K13" s="113" t="s">
        <v>110</v>
      </c>
      <c r="L13" s="55">
        <v>1609.87</v>
      </c>
      <c r="M13" s="114">
        <v>-9.8000000000000007</v>
      </c>
      <c r="N13" s="114"/>
      <c r="P13" s="101">
        <v>5.5</v>
      </c>
      <c r="Q13" s="113" t="s">
        <v>110</v>
      </c>
      <c r="R13" s="55">
        <v>5.56</v>
      </c>
      <c r="S13" s="114">
        <v>-0.3</v>
      </c>
      <c r="V13" s="101">
        <v>156.6</v>
      </c>
      <c r="W13" s="113" t="s">
        <v>110</v>
      </c>
      <c r="X13" s="55">
        <v>157.06</v>
      </c>
      <c r="Y13" s="114">
        <v>-11.7</v>
      </c>
      <c r="AB13" s="101">
        <v>66.900000000000006</v>
      </c>
      <c r="AC13" s="113" t="s">
        <v>110</v>
      </c>
      <c r="AD13" s="55">
        <v>66.95</v>
      </c>
      <c r="AE13" s="114">
        <v>-9.4</v>
      </c>
      <c r="AH13" s="101">
        <v>15.9</v>
      </c>
      <c r="AI13" s="113" t="s">
        <v>110</v>
      </c>
      <c r="AJ13" s="55">
        <v>15.94</v>
      </c>
      <c r="AK13" s="114">
        <v>1.9</v>
      </c>
      <c r="AN13" s="101">
        <v>162.9</v>
      </c>
      <c r="AO13" s="113" t="s">
        <v>110</v>
      </c>
      <c r="AP13" s="55">
        <v>163.71</v>
      </c>
      <c r="AQ13" s="114">
        <v>-4.7</v>
      </c>
      <c r="AT13" s="101">
        <v>56.2</v>
      </c>
      <c r="AU13" s="113" t="s">
        <v>110</v>
      </c>
      <c r="AV13" s="55">
        <v>56.35</v>
      </c>
      <c r="AW13" s="114">
        <v>2.8</v>
      </c>
      <c r="AX13" s="100"/>
      <c r="AZ13" s="101">
        <v>34</v>
      </c>
      <c r="BA13" s="113" t="s">
        <v>110</v>
      </c>
      <c r="BB13" s="55">
        <v>34.1</v>
      </c>
      <c r="BC13" s="114">
        <v>0.3</v>
      </c>
      <c r="BD13" s="100"/>
      <c r="BF13" s="101">
        <v>48.8</v>
      </c>
      <c r="BG13" s="113" t="s">
        <v>110</v>
      </c>
      <c r="BH13" s="55">
        <v>48.75</v>
      </c>
      <c r="BI13" s="114">
        <v>-3.6</v>
      </c>
      <c r="BK13" s="101"/>
      <c r="BL13" s="101">
        <v>201.5</v>
      </c>
      <c r="BM13" s="113" t="s">
        <v>110</v>
      </c>
      <c r="BN13" s="55">
        <v>201.63</v>
      </c>
      <c r="BO13" s="114">
        <v>2.6</v>
      </c>
      <c r="BQ13" s="101"/>
      <c r="BR13" s="101">
        <v>112.8</v>
      </c>
      <c r="BS13" s="113" t="s">
        <v>110</v>
      </c>
      <c r="BT13" s="55">
        <v>112.74</v>
      </c>
      <c r="BU13" s="114">
        <v>1.7</v>
      </c>
      <c r="BW13" s="101"/>
      <c r="BX13" s="101">
        <v>280.7</v>
      </c>
      <c r="BY13" s="113" t="s">
        <v>110</v>
      </c>
      <c r="BZ13" s="55">
        <v>282.39999999999998</v>
      </c>
      <c r="CA13" s="114">
        <v>-0.2</v>
      </c>
      <c r="CC13" s="101"/>
      <c r="CD13" s="101">
        <v>464.1</v>
      </c>
      <c r="CE13" s="113" t="s">
        <v>110</v>
      </c>
      <c r="CF13" s="55">
        <v>464.2</v>
      </c>
      <c r="CG13" s="114">
        <v>1.2</v>
      </c>
      <c r="CI13" s="101"/>
      <c r="CJ13" s="101">
        <v>66</v>
      </c>
      <c r="CK13" s="113" t="s">
        <v>110</v>
      </c>
      <c r="CL13" s="55">
        <v>66.09</v>
      </c>
      <c r="CM13" s="114">
        <v>-0.1</v>
      </c>
      <c r="CO13" s="101"/>
      <c r="CP13" s="101">
        <v>5.9</v>
      </c>
      <c r="CQ13" s="113" t="s">
        <v>110</v>
      </c>
      <c r="CR13" s="55">
        <v>5.98</v>
      </c>
      <c r="CS13" s="114">
        <v>-0.1</v>
      </c>
    </row>
    <row r="14" spans="1:97" x14ac:dyDescent="0.2">
      <c r="A14" s="6">
        <v>2</v>
      </c>
      <c r="B14" s="7">
        <v>4</v>
      </c>
      <c r="C14" s="101"/>
      <c r="D14" s="101">
        <v>1623.2</v>
      </c>
      <c r="E14" s="113" t="s">
        <v>110</v>
      </c>
      <c r="F14" s="55">
        <v>1617.07</v>
      </c>
      <c r="G14" s="114">
        <v>4.9000000000000004</v>
      </c>
      <c r="H14" s="114"/>
      <c r="I14" s="101"/>
      <c r="J14" s="101">
        <v>1616.7</v>
      </c>
      <c r="K14" s="113" t="s">
        <v>110</v>
      </c>
      <c r="L14" s="55">
        <v>1611.08</v>
      </c>
      <c r="M14" s="114">
        <v>4.9000000000000004</v>
      </c>
      <c r="N14" s="114"/>
      <c r="P14" s="101">
        <v>5.4</v>
      </c>
      <c r="Q14" s="113" t="s">
        <v>110</v>
      </c>
      <c r="R14" s="55">
        <v>5.63</v>
      </c>
      <c r="S14" s="114">
        <v>0.3</v>
      </c>
      <c r="V14" s="101">
        <v>156.4</v>
      </c>
      <c r="W14" s="113" t="s">
        <v>110</v>
      </c>
      <c r="X14" s="55">
        <v>155.29</v>
      </c>
      <c r="Y14" s="114">
        <v>-7.1</v>
      </c>
      <c r="AB14" s="101">
        <v>66.2</v>
      </c>
      <c r="AC14" s="113" t="s">
        <v>110</v>
      </c>
      <c r="AD14" s="55">
        <v>64.959999999999994</v>
      </c>
      <c r="AE14" s="114">
        <v>-7.9</v>
      </c>
      <c r="AH14" s="101">
        <v>16.899999999999999</v>
      </c>
      <c r="AI14" s="113" t="s">
        <v>110</v>
      </c>
      <c r="AJ14" s="55">
        <v>15.92</v>
      </c>
      <c r="AK14" s="114">
        <v>-0.1</v>
      </c>
      <c r="AN14" s="101">
        <v>164.1</v>
      </c>
      <c r="AO14" s="113" t="s">
        <v>110</v>
      </c>
      <c r="AP14" s="55">
        <v>163.79</v>
      </c>
      <c r="AQ14" s="114">
        <v>0.3</v>
      </c>
      <c r="AT14" s="101">
        <v>58.1</v>
      </c>
      <c r="AU14" s="113" t="s">
        <v>110</v>
      </c>
      <c r="AV14" s="55">
        <v>56.1</v>
      </c>
      <c r="AW14" s="114">
        <v>-1</v>
      </c>
      <c r="AX14" s="100"/>
      <c r="AZ14" s="101">
        <v>34.9</v>
      </c>
      <c r="BA14" s="113" t="s">
        <v>110</v>
      </c>
      <c r="BB14" s="55">
        <v>35.18</v>
      </c>
      <c r="BC14" s="114">
        <v>4.3</v>
      </c>
      <c r="BD14" s="100"/>
      <c r="BF14" s="101">
        <v>48</v>
      </c>
      <c r="BG14" s="113" t="s">
        <v>110</v>
      </c>
      <c r="BH14" s="55">
        <v>47.58</v>
      </c>
      <c r="BI14" s="114">
        <v>-4.7</v>
      </c>
      <c r="BK14" s="101"/>
      <c r="BL14" s="101">
        <v>202.2</v>
      </c>
      <c r="BM14" s="113" t="s">
        <v>110</v>
      </c>
      <c r="BN14" s="55">
        <v>201.49</v>
      </c>
      <c r="BO14" s="114">
        <v>-0.5</v>
      </c>
      <c r="BQ14" s="101"/>
      <c r="BR14" s="101">
        <v>112.7</v>
      </c>
      <c r="BS14" s="113" t="s">
        <v>110</v>
      </c>
      <c r="BT14" s="55">
        <v>112.6</v>
      </c>
      <c r="BU14" s="114">
        <v>-0.5</v>
      </c>
      <c r="BW14" s="101"/>
      <c r="BX14" s="101">
        <v>284.60000000000002</v>
      </c>
      <c r="BY14" s="113" t="s">
        <v>110</v>
      </c>
      <c r="BZ14" s="55">
        <v>285.57</v>
      </c>
      <c r="CA14" s="114">
        <v>12.7</v>
      </c>
      <c r="CC14" s="101"/>
      <c r="CD14" s="101">
        <v>467.4</v>
      </c>
      <c r="CE14" s="113" t="s">
        <v>110</v>
      </c>
      <c r="CF14" s="55">
        <v>464.52</v>
      </c>
      <c r="CG14" s="114">
        <v>1.3</v>
      </c>
      <c r="CI14" s="101"/>
      <c r="CJ14" s="101">
        <v>64.900000000000006</v>
      </c>
      <c r="CK14" s="113" t="s">
        <v>110</v>
      </c>
      <c r="CL14" s="55">
        <v>66.290000000000006</v>
      </c>
      <c r="CM14" s="114">
        <v>0.8</v>
      </c>
      <c r="CO14" s="101"/>
      <c r="CP14" s="101">
        <v>6.5</v>
      </c>
      <c r="CQ14" s="113" t="s">
        <v>110</v>
      </c>
      <c r="CR14" s="55">
        <v>5.99</v>
      </c>
      <c r="CS14" s="114">
        <v>0</v>
      </c>
    </row>
    <row r="15" spans="1:97" x14ac:dyDescent="0.2">
      <c r="A15" s="6"/>
      <c r="B15" s="7">
        <v>1</v>
      </c>
      <c r="C15" s="101"/>
      <c r="D15" s="101">
        <v>1617.4</v>
      </c>
      <c r="E15" s="113" t="s">
        <v>110</v>
      </c>
      <c r="F15" s="55">
        <v>1622.42</v>
      </c>
      <c r="G15" s="114">
        <v>21.4</v>
      </c>
      <c r="H15" s="114"/>
      <c r="I15" s="101"/>
      <c r="J15" s="101">
        <v>1611.1</v>
      </c>
      <c r="K15" s="113" t="s">
        <v>110</v>
      </c>
      <c r="L15" s="55">
        <v>1616.31</v>
      </c>
      <c r="M15" s="114">
        <v>20.9</v>
      </c>
      <c r="N15" s="114"/>
      <c r="P15" s="101">
        <v>5.4</v>
      </c>
      <c r="Q15" s="113" t="s">
        <v>110</v>
      </c>
      <c r="R15" s="55">
        <v>5.54</v>
      </c>
      <c r="S15" s="114">
        <v>-0.4</v>
      </c>
      <c r="V15" s="101">
        <v>155.30000000000001</v>
      </c>
      <c r="W15" s="113" t="s">
        <v>110</v>
      </c>
      <c r="X15" s="55">
        <v>154.75</v>
      </c>
      <c r="Y15" s="114">
        <v>-2.2000000000000002</v>
      </c>
      <c r="AB15" s="101">
        <v>62.9</v>
      </c>
      <c r="AC15" s="113" t="s">
        <v>110</v>
      </c>
      <c r="AD15" s="55">
        <v>63.52</v>
      </c>
      <c r="AE15" s="114">
        <v>-5.7</v>
      </c>
      <c r="AH15" s="101">
        <v>15.1</v>
      </c>
      <c r="AI15" s="113" t="s">
        <v>110</v>
      </c>
      <c r="AJ15" s="55">
        <v>15.51</v>
      </c>
      <c r="AK15" s="114">
        <v>-1.6</v>
      </c>
      <c r="AN15" s="101">
        <v>165.6</v>
      </c>
      <c r="AO15" s="113" t="s">
        <v>110</v>
      </c>
      <c r="AP15" s="55">
        <v>164.65</v>
      </c>
      <c r="AQ15" s="114">
        <v>3.4</v>
      </c>
      <c r="AT15" s="101">
        <v>54.7</v>
      </c>
      <c r="AU15" s="113" t="s">
        <v>110</v>
      </c>
      <c r="AV15" s="55">
        <v>54.88</v>
      </c>
      <c r="AW15" s="114">
        <v>-4.9000000000000004</v>
      </c>
      <c r="AX15" s="100"/>
      <c r="AZ15" s="101">
        <v>37.6</v>
      </c>
      <c r="BA15" s="113" t="s">
        <v>110</v>
      </c>
      <c r="BB15" s="55">
        <v>36.86</v>
      </c>
      <c r="BC15" s="114">
        <v>6.7</v>
      </c>
      <c r="BD15" s="100"/>
      <c r="BF15" s="101">
        <v>45.4</v>
      </c>
      <c r="BG15" s="113" t="s">
        <v>110</v>
      </c>
      <c r="BH15" s="55">
        <v>46.83</v>
      </c>
      <c r="BI15" s="114">
        <v>-3</v>
      </c>
      <c r="BK15" s="101"/>
      <c r="BL15" s="101">
        <v>198.8</v>
      </c>
      <c r="BM15" s="113" t="s">
        <v>110</v>
      </c>
      <c r="BN15" s="55">
        <v>201.08</v>
      </c>
      <c r="BO15" s="114">
        <v>-1.7</v>
      </c>
      <c r="BQ15" s="101"/>
      <c r="BR15" s="101">
        <v>112.9</v>
      </c>
      <c r="BS15" s="113" t="s">
        <v>110</v>
      </c>
      <c r="BT15" s="55">
        <v>112.28</v>
      </c>
      <c r="BU15" s="114">
        <v>-1.3</v>
      </c>
      <c r="BW15" s="101"/>
      <c r="BX15" s="101">
        <v>291.2</v>
      </c>
      <c r="BY15" s="113" t="s">
        <v>110</v>
      </c>
      <c r="BZ15" s="55">
        <v>289.94</v>
      </c>
      <c r="CA15" s="114">
        <v>17.5</v>
      </c>
      <c r="CC15" s="101"/>
      <c r="CD15" s="101">
        <v>460.3</v>
      </c>
      <c r="CE15" s="113" t="s">
        <v>110</v>
      </c>
      <c r="CF15" s="55">
        <v>465.92</v>
      </c>
      <c r="CG15" s="114">
        <v>5.6</v>
      </c>
      <c r="CI15" s="101"/>
      <c r="CJ15" s="101">
        <v>68.2</v>
      </c>
      <c r="CK15" s="113" t="s">
        <v>110</v>
      </c>
      <c r="CL15" s="55">
        <v>67.400000000000006</v>
      </c>
      <c r="CM15" s="114">
        <v>4.4000000000000004</v>
      </c>
      <c r="CO15" s="101"/>
      <c r="CP15" s="101">
        <v>6.3</v>
      </c>
      <c r="CQ15" s="113" t="s">
        <v>110</v>
      </c>
      <c r="CR15" s="55">
        <v>6.11</v>
      </c>
      <c r="CS15" s="114">
        <v>0.5</v>
      </c>
    </row>
    <row r="16" spans="1:97" x14ac:dyDescent="0.2">
      <c r="A16" s="6">
        <v>3</v>
      </c>
      <c r="B16" s="7">
        <v>2</v>
      </c>
      <c r="C16" s="101"/>
      <c r="D16" s="101">
        <v>1628.5</v>
      </c>
      <c r="E16" s="113" t="s">
        <v>110</v>
      </c>
      <c r="F16" s="55">
        <v>1627.48</v>
      </c>
      <c r="G16" s="114">
        <v>20.3</v>
      </c>
      <c r="H16" s="114"/>
      <c r="I16" s="101"/>
      <c r="J16" s="101">
        <v>1622.7</v>
      </c>
      <c r="K16" s="113" t="s">
        <v>110</v>
      </c>
      <c r="L16" s="55">
        <v>1621.14</v>
      </c>
      <c r="M16" s="114">
        <v>19.3</v>
      </c>
      <c r="N16" s="114"/>
      <c r="P16" s="101">
        <v>5.4</v>
      </c>
      <c r="Q16" s="113" t="s">
        <v>110</v>
      </c>
      <c r="R16" s="55">
        <v>5.36</v>
      </c>
      <c r="S16" s="114">
        <v>-0.7</v>
      </c>
      <c r="V16" s="101">
        <v>154.19999999999999</v>
      </c>
      <c r="W16" s="113" t="s">
        <v>110</v>
      </c>
      <c r="X16" s="55">
        <v>154.30000000000001</v>
      </c>
      <c r="Y16" s="114">
        <v>-1.8</v>
      </c>
      <c r="AB16" s="101">
        <v>61.8</v>
      </c>
      <c r="AC16" s="113" t="s">
        <v>110</v>
      </c>
      <c r="AD16" s="55">
        <v>62.27</v>
      </c>
      <c r="AE16" s="114">
        <v>-5</v>
      </c>
      <c r="AH16" s="101">
        <v>14.9</v>
      </c>
      <c r="AI16" s="113" t="s">
        <v>110</v>
      </c>
      <c r="AJ16" s="55">
        <v>14.9</v>
      </c>
      <c r="AK16" s="114">
        <v>-2.4</v>
      </c>
      <c r="AN16" s="101">
        <v>163.6</v>
      </c>
      <c r="AO16" s="113" t="s">
        <v>110</v>
      </c>
      <c r="AP16" s="55">
        <v>165.76</v>
      </c>
      <c r="AQ16" s="114">
        <v>4.5</v>
      </c>
      <c r="AT16" s="101">
        <v>53.1</v>
      </c>
      <c r="AU16" s="113" t="s">
        <v>110</v>
      </c>
      <c r="AV16" s="55">
        <v>53.42</v>
      </c>
      <c r="AW16" s="114">
        <v>-5.8</v>
      </c>
      <c r="AX16" s="100"/>
      <c r="AZ16" s="101">
        <v>38.4</v>
      </c>
      <c r="BA16" s="113" t="s">
        <v>110</v>
      </c>
      <c r="BB16" s="55">
        <v>38.51</v>
      </c>
      <c r="BC16" s="114">
        <v>6.6</v>
      </c>
      <c r="BD16" s="100"/>
      <c r="BF16" s="101">
        <v>46.5</v>
      </c>
      <c r="BG16" s="113" t="s">
        <v>110</v>
      </c>
      <c r="BH16" s="55">
        <v>46.53</v>
      </c>
      <c r="BI16" s="114">
        <v>-1.2</v>
      </c>
      <c r="BK16" s="101"/>
      <c r="BL16" s="101">
        <v>202.2</v>
      </c>
      <c r="BM16" s="113" t="s">
        <v>110</v>
      </c>
      <c r="BN16" s="55">
        <v>200.43</v>
      </c>
      <c r="BO16" s="114">
        <v>-2.6</v>
      </c>
      <c r="BQ16" s="101"/>
      <c r="BR16" s="101">
        <v>112.5</v>
      </c>
      <c r="BS16" s="113" t="s">
        <v>110</v>
      </c>
      <c r="BT16" s="55">
        <v>112.06</v>
      </c>
      <c r="BU16" s="114">
        <v>-0.9</v>
      </c>
      <c r="BW16" s="101"/>
      <c r="BX16" s="101">
        <v>292.10000000000002</v>
      </c>
      <c r="BY16" s="113" t="s">
        <v>110</v>
      </c>
      <c r="BZ16" s="55">
        <v>292.16000000000003</v>
      </c>
      <c r="CA16" s="114">
        <v>8.9</v>
      </c>
      <c r="CC16" s="101"/>
      <c r="CD16" s="101">
        <v>470.3</v>
      </c>
      <c r="CE16" s="113" t="s">
        <v>110</v>
      </c>
      <c r="CF16" s="55">
        <v>468.35</v>
      </c>
      <c r="CG16" s="114">
        <v>9.6999999999999993</v>
      </c>
      <c r="CI16" s="101"/>
      <c r="CJ16" s="101">
        <v>68.8</v>
      </c>
      <c r="CK16" s="113" t="s">
        <v>110</v>
      </c>
      <c r="CL16" s="55">
        <v>68.84</v>
      </c>
      <c r="CM16" s="114">
        <v>5.8</v>
      </c>
      <c r="CO16" s="101"/>
      <c r="CP16" s="101">
        <v>5.9</v>
      </c>
      <c r="CQ16" s="113" t="s">
        <v>110</v>
      </c>
      <c r="CR16" s="55">
        <v>6.35</v>
      </c>
      <c r="CS16" s="114">
        <v>1</v>
      </c>
    </row>
    <row r="17" spans="1:97" x14ac:dyDescent="0.2">
      <c r="A17" s="6">
        <v>3</v>
      </c>
      <c r="B17" s="7">
        <v>3</v>
      </c>
      <c r="C17" s="101"/>
      <c r="D17" s="101">
        <v>1631.1</v>
      </c>
      <c r="E17" s="113" t="s">
        <v>110</v>
      </c>
      <c r="F17" s="55">
        <v>1627.47</v>
      </c>
      <c r="G17" s="114">
        <v>-0.1</v>
      </c>
      <c r="H17" s="114"/>
      <c r="I17" s="101"/>
      <c r="J17" s="101">
        <v>1624.6</v>
      </c>
      <c r="K17" s="113" t="s">
        <v>110</v>
      </c>
      <c r="L17" s="55">
        <v>1620.98</v>
      </c>
      <c r="M17" s="114">
        <v>-0.6</v>
      </c>
      <c r="N17" s="114"/>
      <c r="P17" s="101">
        <v>5.8</v>
      </c>
      <c r="Q17" s="113" t="s">
        <v>110</v>
      </c>
      <c r="R17" s="55">
        <v>5.31</v>
      </c>
      <c r="S17" s="114">
        <v>-0.2</v>
      </c>
      <c r="V17" s="101">
        <v>150.6</v>
      </c>
      <c r="W17" s="113" t="s">
        <v>110</v>
      </c>
      <c r="X17" s="55">
        <v>153.04</v>
      </c>
      <c r="Y17" s="114">
        <v>-5</v>
      </c>
      <c r="AB17" s="101">
        <v>60.7</v>
      </c>
      <c r="AC17" s="113" t="s">
        <v>110</v>
      </c>
      <c r="AD17" s="55">
        <v>61.13</v>
      </c>
      <c r="AE17" s="114">
        <v>-4.5</v>
      </c>
      <c r="AH17" s="101">
        <v>14.7</v>
      </c>
      <c r="AI17" s="113" t="s">
        <v>110</v>
      </c>
      <c r="AJ17" s="55">
        <v>14.29</v>
      </c>
      <c r="AK17" s="114">
        <v>-2.4</v>
      </c>
      <c r="AN17" s="101">
        <v>167.6</v>
      </c>
      <c r="AO17" s="113" t="s">
        <v>110</v>
      </c>
      <c r="AP17" s="55">
        <v>166.74</v>
      </c>
      <c r="AQ17" s="114">
        <v>3.9</v>
      </c>
      <c r="AT17" s="101">
        <v>52.3</v>
      </c>
      <c r="AU17" s="113" t="s">
        <v>110</v>
      </c>
      <c r="AV17" s="55">
        <v>52.16</v>
      </c>
      <c r="AW17" s="114">
        <v>-5</v>
      </c>
      <c r="AX17" s="100"/>
      <c r="AZ17" s="101">
        <v>39.5</v>
      </c>
      <c r="BA17" s="113" t="s">
        <v>110</v>
      </c>
      <c r="BB17" s="55">
        <v>39.18</v>
      </c>
      <c r="BC17" s="114">
        <v>2.7</v>
      </c>
      <c r="BD17" s="100"/>
      <c r="BF17" s="101">
        <v>46.2</v>
      </c>
      <c r="BG17" s="113" t="s">
        <v>110</v>
      </c>
      <c r="BH17" s="55">
        <v>46.05</v>
      </c>
      <c r="BI17" s="114">
        <v>-1.9</v>
      </c>
      <c r="BK17" s="101"/>
      <c r="BL17" s="101">
        <v>200.4</v>
      </c>
      <c r="BM17" s="113" t="s">
        <v>110</v>
      </c>
      <c r="BN17" s="55">
        <v>199.79</v>
      </c>
      <c r="BO17" s="114">
        <v>-2.6</v>
      </c>
      <c r="BQ17" s="101"/>
      <c r="BR17" s="101">
        <v>109.8</v>
      </c>
      <c r="BS17" s="113" t="s">
        <v>110</v>
      </c>
      <c r="BT17" s="55">
        <v>112.21</v>
      </c>
      <c r="BU17" s="114">
        <v>0.6</v>
      </c>
      <c r="BW17" s="101"/>
      <c r="BX17" s="101">
        <v>294.7</v>
      </c>
      <c r="BY17" s="113" t="s">
        <v>110</v>
      </c>
      <c r="BZ17" s="55">
        <v>291.87</v>
      </c>
      <c r="CA17" s="114">
        <v>-1.2</v>
      </c>
      <c r="CC17" s="101"/>
      <c r="CD17" s="101">
        <v>473.4</v>
      </c>
      <c r="CE17" s="113" t="s">
        <v>110</v>
      </c>
      <c r="CF17" s="55">
        <v>470.24</v>
      </c>
      <c r="CG17" s="114">
        <v>7.6</v>
      </c>
      <c r="CI17" s="101"/>
      <c r="CJ17" s="101">
        <v>68.900000000000006</v>
      </c>
      <c r="CK17" s="113" t="s">
        <v>110</v>
      </c>
      <c r="CL17" s="55">
        <v>69.36</v>
      </c>
      <c r="CM17" s="114">
        <v>2.1</v>
      </c>
      <c r="CO17" s="101"/>
      <c r="CP17" s="101">
        <v>6.4</v>
      </c>
      <c r="CQ17" s="113" t="s">
        <v>110</v>
      </c>
      <c r="CR17" s="55">
        <v>6.49</v>
      </c>
      <c r="CS17" s="114">
        <v>0.6</v>
      </c>
    </row>
    <row r="18" spans="1:97" x14ac:dyDescent="0.2">
      <c r="A18" s="6">
        <v>3</v>
      </c>
      <c r="B18" s="7">
        <v>4</v>
      </c>
      <c r="C18" s="101"/>
      <c r="D18" s="101">
        <v>1623.8</v>
      </c>
      <c r="E18" s="113" t="s">
        <v>110</v>
      </c>
      <c r="F18" s="55">
        <v>1623.11</v>
      </c>
      <c r="G18" s="114">
        <v>-17.399999999999999</v>
      </c>
      <c r="H18" s="114"/>
      <c r="I18" s="101"/>
      <c r="J18" s="101">
        <v>1617</v>
      </c>
      <c r="K18" s="113" t="s">
        <v>110</v>
      </c>
      <c r="L18" s="55">
        <v>1616.61</v>
      </c>
      <c r="M18" s="114">
        <v>-17.5</v>
      </c>
      <c r="N18" s="114"/>
      <c r="P18" s="101">
        <v>5</v>
      </c>
      <c r="Q18" s="113" t="s">
        <v>110</v>
      </c>
      <c r="R18" s="55">
        <v>5.41</v>
      </c>
      <c r="S18" s="114">
        <v>0.4</v>
      </c>
      <c r="V18" s="101">
        <v>154.1</v>
      </c>
      <c r="W18" s="113" t="s">
        <v>110</v>
      </c>
      <c r="X18" s="55">
        <v>151.65</v>
      </c>
      <c r="Y18" s="114">
        <v>-5.6</v>
      </c>
      <c r="AB18" s="101">
        <v>62</v>
      </c>
      <c r="AC18" s="113" t="s">
        <v>110</v>
      </c>
      <c r="AD18" s="55">
        <v>60.13</v>
      </c>
      <c r="AE18" s="114">
        <v>-4</v>
      </c>
      <c r="AH18" s="101">
        <v>13.9</v>
      </c>
      <c r="AI18" s="113" t="s">
        <v>110</v>
      </c>
      <c r="AJ18" s="55">
        <v>13.92</v>
      </c>
      <c r="AK18" s="114">
        <v>-1.5</v>
      </c>
      <c r="AN18" s="101">
        <v>168.9</v>
      </c>
      <c r="AO18" s="113" t="s">
        <v>110</v>
      </c>
      <c r="AP18" s="55">
        <v>167.6</v>
      </c>
      <c r="AQ18" s="114">
        <v>3.4</v>
      </c>
      <c r="AT18" s="101">
        <v>51.5</v>
      </c>
      <c r="AU18" s="113" t="s">
        <v>110</v>
      </c>
      <c r="AV18" s="55">
        <v>51.18</v>
      </c>
      <c r="AW18" s="114">
        <v>-3.9</v>
      </c>
      <c r="AX18" s="100"/>
      <c r="AZ18" s="101">
        <v>38</v>
      </c>
      <c r="BA18" s="113" t="s">
        <v>110</v>
      </c>
      <c r="BB18" s="55">
        <v>39.119999999999997</v>
      </c>
      <c r="BC18" s="114">
        <v>-0.3</v>
      </c>
      <c r="BD18" s="100"/>
      <c r="BF18" s="101">
        <v>44</v>
      </c>
      <c r="BG18" s="113" t="s">
        <v>110</v>
      </c>
      <c r="BH18" s="55">
        <v>45.23</v>
      </c>
      <c r="BI18" s="114">
        <v>-3.3</v>
      </c>
      <c r="BK18" s="101"/>
      <c r="BL18" s="101">
        <v>197.3</v>
      </c>
      <c r="BM18" s="113" t="s">
        <v>110</v>
      </c>
      <c r="BN18" s="55">
        <v>198.92</v>
      </c>
      <c r="BO18" s="114">
        <v>-3.5</v>
      </c>
      <c r="BQ18" s="101"/>
      <c r="BR18" s="101">
        <v>113.9</v>
      </c>
      <c r="BS18" s="113" t="s">
        <v>110</v>
      </c>
      <c r="BT18" s="55">
        <v>113.4</v>
      </c>
      <c r="BU18" s="114">
        <v>4.8</v>
      </c>
      <c r="BW18" s="101"/>
      <c r="BX18" s="101">
        <v>289.2</v>
      </c>
      <c r="BY18" s="113" t="s">
        <v>110</v>
      </c>
      <c r="BZ18" s="55">
        <v>291.38</v>
      </c>
      <c r="CA18" s="114">
        <v>-2</v>
      </c>
      <c r="CC18" s="101"/>
      <c r="CD18" s="101">
        <v>472.1</v>
      </c>
      <c r="CE18" s="113" t="s">
        <v>110</v>
      </c>
      <c r="CF18" s="55">
        <v>470.04</v>
      </c>
      <c r="CG18" s="114">
        <v>-0.8</v>
      </c>
      <c r="CI18" s="101"/>
      <c r="CJ18" s="101">
        <v>68.3</v>
      </c>
      <c r="CK18" s="113" t="s">
        <v>110</v>
      </c>
      <c r="CL18" s="55">
        <v>67.89</v>
      </c>
      <c r="CM18" s="114">
        <v>-5.9</v>
      </c>
      <c r="CO18" s="101"/>
      <c r="CP18" s="101">
        <v>6.8</v>
      </c>
      <c r="CQ18" s="113" t="s">
        <v>110</v>
      </c>
      <c r="CR18" s="55">
        <v>6.5</v>
      </c>
      <c r="CS18" s="114">
        <v>0</v>
      </c>
    </row>
    <row r="19" spans="1:97" x14ac:dyDescent="0.2">
      <c r="A19" s="6"/>
      <c r="B19" s="7">
        <v>1</v>
      </c>
      <c r="C19" s="101"/>
      <c r="D19" s="101">
        <v>1614.1</v>
      </c>
      <c r="E19" s="113" t="s">
        <v>110</v>
      </c>
      <c r="F19" s="55">
        <v>1617.81</v>
      </c>
      <c r="G19" s="114">
        <v>-21.2</v>
      </c>
      <c r="H19" s="114"/>
      <c r="I19" s="101"/>
      <c r="J19" s="101">
        <v>1607.9</v>
      </c>
      <c r="K19" s="113" t="s">
        <v>110</v>
      </c>
      <c r="L19" s="55">
        <v>1611.34</v>
      </c>
      <c r="M19" s="114">
        <v>-21.1</v>
      </c>
      <c r="N19" s="114"/>
      <c r="P19" s="101">
        <v>5.7</v>
      </c>
      <c r="Q19" s="113" t="s">
        <v>110</v>
      </c>
      <c r="R19" s="55">
        <v>5.33</v>
      </c>
      <c r="S19" s="114">
        <v>-0.3</v>
      </c>
      <c r="V19" s="101">
        <v>151</v>
      </c>
      <c r="W19" s="113" t="s">
        <v>110</v>
      </c>
      <c r="X19" s="55">
        <v>150.80000000000001</v>
      </c>
      <c r="Y19" s="114">
        <v>-3.4</v>
      </c>
      <c r="AB19" s="101">
        <v>59.5</v>
      </c>
      <c r="AC19" s="113" t="s">
        <v>110</v>
      </c>
      <c r="AD19" s="55">
        <v>59.29</v>
      </c>
      <c r="AE19" s="114">
        <v>-3.4</v>
      </c>
      <c r="AH19" s="101">
        <v>13.9</v>
      </c>
      <c r="AI19" s="113" t="s">
        <v>110</v>
      </c>
      <c r="AJ19" s="55">
        <v>14</v>
      </c>
      <c r="AK19" s="114">
        <v>0.3</v>
      </c>
      <c r="AN19" s="101">
        <v>166.4</v>
      </c>
      <c r="AO19" s="113" t="s">
        <v>110</v>
      </c>
      <c r="AP19" s="55">
        <v>167.51</v>
      </c>
      <c r="AQ19" s="114">
        <v>-0.4</v>
      </c>
      <c r="AT19" s="101">
        <v>51.1</v>
      </c>
      <c r="AU19" s="113" t="s">
        <v>110</v>
      </c>
      <c r="AV19" s="55">
        <v>50.51</v>
      </c>
      <c r="AW19" s="114">
        <v>-2.7</v>
      </c>
      <c r="AX19" s="100"/>
      <c r="AZ19" s="101">
        <v>39</v>
      </c>
      <c r="BA19" s="113" t="s">
        <v>110</v>
      </c>
      <c r="BB19" s="55">
        <v>39.159999999999997</v>
      </c>
      <c r="BC19" s="114">
        <v>0.2</v>
      </c>
      <c r="BD19" s="100"/>
      <c r="BF19" s="101">
        <v>43.5</v>
      </c>
      <c r="BG19" s="113" t="s">
        <v>110</v>
      </c>
      <c r="BH19" s="55">
        <v>44.37</v>
      </c>
      <c r="BI19" s="114">
        <v>-3.5</v>
      </c>
      <c r="BK19" s="101"/>
      <c r="BL19" s="101">
        <v>198.7</v>
      </c>
      <c r="BM19" s="113" t="s">
        <v>110</v>
      </c>
      <c r="BN19" s="55">
        <v>197.95</v>
      </c>
      <c r="BO19" s="114">
        <v>-3.9</v>
      </c>
      <c r="BQ19" s="101"/>
      <c r="BR19" s="101">
        <v>116.1</v>
      </c>
      <c r="BS19" s="113" t="s">
        <v>110</v>
      </c>
      <c r="BT19" s="55">
        <v>115.84</v>
      </c>
      <c r="BU19" s="114">
        <v>9.6999999999999993</v>
      </c>
      <c r="BW19" s="101"/>
      <c r="BX19" s="101">
        <v>292.2</v>
      </c>
      <c r="BY19" s="113" t="s">
        <v>110</v>
      </c>
      <c r="BZ19" s="55">
        <v>292.36</v>
      </c>
      <c r="CA19" s="114">
        <v>3.9</v>
      </c>
      <c r="CC19" s="101"/>
      <c r="CD19" s="101">
        <v>465.1</v>
      </c>
      <c r="CE19" s="113" t="s">
        <v>110</v>
      </c>
      <c r="CF19" s="55">
        <v>467.81</v>
      </c>
      <c r="CG19" s="114">
        <v>-8.9</v>
      </c>
      <c r="CI19" s="101"/>
      <c r="CJ19" s="101">
        <v>64.400000000000006</v>
      </c>
      <c r="CK19" s="113" t="s">
        <v>110</v>
      </c>
      <c r="CL19" s="55">
        <v>65</v>
      </c>
      <c r="CM19" s="114">
        <v>-11.6</v>
      </c>
      <c r="CO19" s="101"/>
      <c r="CP19" s="101">
        <v>6.1</v>
      </c>
      <c r="CQ19" s="113" t="s">
        <v>110</v>
      </c>
      <c r="CR19" s="55">
        <v>6.47</v>
      </c>
      <c r="CS19" s="114">
        <v>-0.1</v>
      </c>
    </row>
    <row r="20" spans="1:97" x14ac:dyDescent="0.2">
      <c r="A20" s="6">
        <v>4</v>
      </c>
      <c r="B20" s="7">
        <v>2</v>
      </c>
      <c r="C20" s="101"/>
      <c r="D20" s="101">
        <v>1611.6</v>
      </c>
      <c r="E20" s="113" t="s">
        <v>110</v>
      </c>
      <c r="F20" s="55">
        <v>1614.07</v>
      </c>
      <c r="G20" s="114">
        <v>-14.9</v>
      </c>
      <c r="H20" s="114"/>
      <c r="I20" s="101"/>
      <c r="J20" s="101">
        <v>1605.5</v>
      </c>
      <c r="K20" s="113" t="s">
        <v>110</v>
      </c>
      <c r="L20" s="55">
        <v>1607.43</v>
      </c>
      <c r="M20" s="114">
        <v>-15.7</v>
      </c>
      <c r="N20" s="114"/>
      <c r="P20" s="101">
        <v>5</v>
      </c>
      <c r="Q20" s="113" t="s">
        <v>110</v>
      </c>
      <c r="R20" s="55">
        <v>4.92</v>
      </c>
      <c r="S20" s="114">
        <v>-1.6</v>
      </c>
      <c r="V20" s="101">
        <v>149.6</v>
      </c>
      <c r="W20" s="113" t="s">
        <v>110</v>
      </c>
      <c r="X20" s="55">
        <v>150.02000000000001</v>
      </c>
      <c r="Y20" s="114">
        <v>-3.1</v>
      </c>
      <c r="AB20" s="101">
        <v>58.5</v>
      </c>
      <c r="AC20" s="113" t="s">
        <v>110</v>
      </c>
      <c r="AD20" s="55">
        <v>59.09</v>
      </c>
      <c r="AE20" s="114">
        <v>-0.8</v>
      </c>
      <c r="AH20" s="101">
        <v>14</v>
      </c>
      <c r="AI20" s="113" t="s">
        <v>110</v>
      </c>
      <c r="AJ20" s="55">
        <v>14.65</v>
      </c>
      <c r="AK20" s="114">
        <v>2.6</v>
      </c>
      <c r="AN20" s="101">
        <v>165.1</v>
      </c>
      <c r="AO20" s="113" t="s">
        <v>110</v>
      </c>
      <c r="AP20" s="55">
        <v>166.32</v>
      </c>
      <c r="AQ20" s="114">
        <v>-4.7</v>
      </c>
      <c r="AT20" s="101">
        <v>49.9</v>
      </c>
      <c r="AU20" s="113" t="s">
        <v>110</v>
      </c>
      <c r="AV20" s="55">
        <v>49.7</v>
      </c>
      <c r="AW20" s="114">
        <v>-3.2</v>
      </c>
      <c r="AX20" s="100"/>
      <c r="AZ20" s="101">
        <v>39.6</v>
      </c>
      <c r="BA20" s="113" t="s">
        <v>110</v>
      </c>
      <c r="BB20" s="55">
        <v>39.39</v>
      </c>
      <c r="BC20" s="114">
        <v>0.9</v>
      </c>
      <c r="BD20" s="100"/>
      <c r="BF20" s="101">
        <v>44.2</v>
      </c>
      <c r="BG20" s="113" t="s">
        <v>110</v>
      </c>
      <c r="BH20" s="55">
        <v>43.85</v>
      </c>
      <c r="BI20" s="114">
        <v>-2.1</v>
      </c>
      <c r="BK20" s="101"/>
      <c r="BL20" s="101">
        <v>197.6</v>
      </c>
      <c r="BM20" s="113" t="s">
        <v>110</v>
      </c>
      <c r="BN20" s="55">
        <v>197.28</v>
      </c>
      <c r="BO20" s="114">
        <v>-2.7</v>
      </c>
      <c r="BQ20" s="101"/>
      <c r="BR20" s="101">
        <v>119.1</v>
      </c>
      <c r="BS20" s="113" t="s">
        <v>110</v>
      </c>
      <c r="BT20" s="55">
        <v>118.65</v>
      </c>
      <c r="BU20" s="114">
        <v>11.3</v>
      </c>
      <c r="BW20" s="101"/>
      <c r="BX20" s="101">
        <v>292.8</v>
      </c>
      <c r="BY20" s="113" t="s">
        <v>110</v>
      </c>
      <c r="BZ20" s="55">
        <v>294.2</v>
      </c>
      <c r="CA20" s="114">
        <v>7.4</v>
      </c>
      <c r="CC20" s="101"/>
      <c r="CD20" s="101">
        <v>466.4</v>
      </c>
      <c r="CE20" s="113" t="s">
        <v>110</v>
      </c>
      <c r="CF20" s="55">
        <v>465.62</v>
      </c>
      <c r="CG20" s="114">
        <v>-8.8000000000000007</v>
      </c>
      <c r="CI20" s="101"/>
      <c r="CJ20" s="101">
        <v>61.6</v>
      </c>
      <c r="CK20" s="113" t="s">
        <v>110</v>
      </c>
      <c r="CL20" s="55">
        <v>62.2</v>
      </c>
      <c r="CM20" s="114">
        <v>-11.2</v>
      </c>
      <c r="CO20" s="101"/>
      <c r="CP20" s="101">
        <v>6.1</v>
      </c>
      <c r="CQ20" s="113" t="s">
        <v>110</v>
      </c>
      <c r="CR20" s="55">
        <v>6.65</v>
      </c>
      <c r="CS20" s="114">
        <v>0.7</v>
      </c>
    </row>
    <row r="21" spans="1:97" x14ac:dyDescent="0.2">
      <c r="A21" s="6">
        <v>4</v>
      </c>
      <c r="B21" s="7">
        <v>3</v>
      </c>
      <c r="C21" s="101"/>
      <c r="D21" s="101">
        <v>1608.2</v>
      </c>
      <c r="E21" s="113" t="s">
        <v>110</v>
      </c>
      <c r="F21" s="55">
        <v>1611.54</v>
      </c>
      <c r="G21" s="114">
        <v>-10.199999999999999</v>
      </c>
      <c r="H21" s="114"/>
      <c r="I21" s="101"/>
      <c r="J21" s="101">
        <v>1601.6</v>
      </c>
      <c r="K21" s="113" t="s">
        <v>110</v>
      </c>
      <c r="L21" s="55">
        <v>1604.58</v>
      </c>
      <c r="M21" s="114">
        <v>-11.4</v>
      </c>
      <c r="N21" s="114"/>
      <c r="P21" s="101">
        <v>4.5999999999999996</v>
      </c>
      <c r="Q21" s="113" t="s">
        <v>110</v>
      </c>
      <c r="R21" s="55">
        <v>4.33</v>
      </c>
      <c r="S21" s="114">
        <v>-2.4</v>
      </c>
      <c r="V21" s="101">
        <v>148.69999999999999</v>
      </c>
      <c r="W21" s="113" t="s">
        <v>110</v>
      </c>
      <c r="X21" s="55">
        <v>149.01</v>
      </c>
      <c r="Y21" s="114">
        <v>-4.0999999999999996</v>
      </c>
      <c r="AB21" s="101">
        <v>60</v>
      </c>
      <c r="AC21" s="113" t="s">
        <v>110</v>
      </c>
      <c r="AD21" s="55">
        <v>59.57</v>
      </c>
      <c r="AE21" s="114">
        <v>1.9</v>
      </c>
      <c r="AH21" s="101">
        <v>15.8</v>
      </c>
      <c r="AI21" s="113" t="s">
        <v>110</v>
      </c>
      <c r="AJ21" s="55">
        <v>15.44</v>
      </c>
      <c r="AK21" s="114">
        <v>3.2</v>
      </c>
      <c r="AN21" s="101">
        <v>166</v>
      </c>
      <c r="AO21" s="113" t="s">
        <v>110</v>
      </c>
      <c r="AP21" s="55">
        <v>164.63</v>
      </c>
      <c r="AQ21" s="114">
        <v>-6.8</v>
      </c>
      <c r="AT21" s="101">
        <v>48.4</v>
      </c>
      <c r="AU21" s="113" t="s">
        <v>110</v>
      </c>
      <c r="AV21" s="55">
        <v>48.72</v>
      </c>
      <c r="AW21" s="114">
        <v>-3.9</v>
      </c>
      <c r="AX21" s="100"/>
      <c r="AZ21" s="101">
        <v>38</v>
      </c>
      <c r="BA21" s="113" t="s">
        <v>110</v>
      </c>
      <c r="BB21" s="55">
        <v>39.630000000000003</v>
      </c>
      <c r="BC21" s="114">
        <v>1</v>
      </c>
      <c r="BD21" s="100"/>
      <c r="BF21" s="101">
        <v>42.5</v>
      </c>
      <c r="BG21" s="113" t="s">
        <v>110</v>
      </c>
      <c r="BH21" s="55">
        <v>43.77</v>
      </c>
      <c r="BI21" s="114">
        <v>-0.3</v>
      </c>
      <c r="BK21" s="101"/>
      <c r="BL21" s="101">
        <v>196.5</v>
      </c>
      <c r="BM21" s="113" t="s">
        <v>110</v>
      </c>
      <c r="BN21" s="55">
        <v>197.63</v>
      </c>
      <c r="BO21" s="114">
        <v>1.4</v>
      </c>
      <c r="BQ21" s="101"/>
      <c r="BR21" s="101">
        <v>119.6</v>
      </c>
      <c r="BS21" s="113" t="s">
        <v>110</v>
      </c>
      <c r="BT21" s="55">
        <v>121.28</v>
      </c>
      <c r="BU21" s="114">
        <v>10.5</v>
      </c>
      <c r="BW21" s="101"/>
      <c r="BX21" s="101">
        <v>294.89999999999998</v>
      </c>
      <c r="BY21" s="113" t="s">
        <v>110</v>
      </c>
      <c r="BZ21" s="55">
        <v>294.49</v>
      </c>
      <c r="CA21" s="114">
        <v>1.2</v>
      </c>
      <c r="CC21" s="101"/>
      <c r="CD21" s="101">
        <v>464.7</v>
      </c>
      <c r="CE21" s="113" t="s">
        <v>110</v>
      </c>
      <c r="CF21" s="55">
        <v>464.39</v>
      </c>
      <c r="CG21" s="114">
        <v>-4.9000000000000004</v>
      </c>
      <c r="CI21" s="101"/>
      <c r="CJ21" s="101">
        <v>60.9</v>
      </c>
      <c r="CK21" s="113" t="s">
        <v>110</v>
      </c>
      <c r="CL21" s="55">
        <v>60.46</v>
      </c>
      <c r="CM21" s="114">
        <v>-7</v>
      </c>
      <c r="CO21" s="101"/>
      <c r="CP21" s="101">
        <v>6.5</v>
      </c>
      <c r="CQ21" s="113" t="s">
        <v>110</v>
      </c>
      <c r="CR21" s="55">
        <v>6.95</v>
      </c>
      <c r="CS21" s="114">
        <v>1.2</v>
      </c>
    </row>
    <row r="22" spans="1:97" x14ac:dyDescent="0.2">
      <c r="A22" s="6">
        <v>4</v>
      </c>
      <c r="B22" s="7">
        <v>4</v>
      </c>
      <c r="C22" s="101"/>
      <c r="D22" s="101">
        <v>1615.1</v>
      </c>
      <c r="E22" s="113" t="s">
        <v>110</v>
      </c>
      <c r="F22" s="55">
        <v>1608.03</v>
      </c>
      <c r="G22" s="114">
        <v>-14</v>
      </c>
      <c r="H22" s="114"/>
      <c r="I22" s="101"/>
      <c r="J22" s="101">
        <v>1607.3</v>
      </c>
      <c r="K22" s="113" t="s">
        <v>110</v>
      </c>
      <c r="L22" s="55">
        <v>1600.89</v>
      </c>
      <c r="M22" s="114">
        <v>-14.8</v>
      </c>
      <c r="N22" s="114"/>
      <c r="P22" s="101">
        <v>4.5</v>
      </c>
      <c r="Q22" s="113" t="s">
        <v>110</v>
      </c>
      <c r="R22" s="55">
        <v>4.2300000000000004</v>
      </c>
      <c r="S22" s="114">
        <v>-0.4</v>
      </c>
      <c r="V22" s="101">
        <v>148.4</v>
      </c>
      <c r="W22" s="113" t="s">
        <v>110</v>
      </c>
      <c r="X22" s="55">
        <v>146.83000000000001</v>
      </c>
      <c r="Y22" s="114">
        <v>-8.6999999999999993</v>
      </c>
      <c r="AB22" s="101">
        <v>61.1</v>
      </c>
      <c r="AC22" s="113" t="s">
        <v>110</v>
      </c>
      <c r="AD22" s="55">
        <v>60</v>
      </c>
      <c r="AE22" s="114">
        <v>1.7</v>
      </c>
      <c r="AH22" s="101">
        <v>15.8</v>
      </c>
      <c r="AI22" s="113" t="s">
        <v>110</v>
      </c>
      <c r="AJ22" s="55">
        <v>15.67</v>
      </c>
      <c r="AK22" s="114">
        <v>0.9</v>
      </c>
      <c r="AN22" s="101">
        <v>165.8</v>
      </c>
      <c r="AO22" s="113" t="s">
        <v>110</v>
      </c>
      <c r="AP22" s="55">
        <v>163.94</v>
      </c>
      <c r="AQ22" s="114">
        <v>-2.8</v>
      </c>
      <c r="AT22" s="101">
        <v>46.8</v>
      </c>
      <c r="AU22" s="113" t="s">
        <v>110</v>
      </c>
      <c r="AV22" s="55">
        <v>47.4</v>
      </c>
      <c r="AW22" s="114">
        <v>-5.3</v>
      </c>
      <c r="AX22" s="100"/>
      <c r="AZ22" s="101">
        <v>39.9</v>
      </c>
      <c r="BA22" s="113" t="s">
        <v>110</v>
      </c>
      <c r="BB22" s="55">
        <v>38.96</v>
      </c>
      <c r="BC22" s="114">
        <v>-2.7</v>
      </c>
      <c r="BD22" s="100"/>
      <c r="BF22" s="101">
        <v>43.9</v>
      </c>
      <c r="BG22" s="113" t="s">
        <v>110</v>
      </c>
      <c r="BH22" s="55">
        <v>43.76</v>
      </c>
      <c r="BI22" s="114">
        <v>0</v>
      </c>
      <c r="BK22" s="101"/>
      <c r="BL22" s="101">
        <v>198.3</v>
      </c>
      <c r="BM22" s="113" t="s">
        <v>110</v>
      </c>
      <c r="BN22" s="55">
        <v>198.12</v>
      </c>
      <c r="BO22" s="114">
        <v>2</v>
      </c>
      <c r="BQ22" s="101"/>
      <c r="BR22" s="101">
        <v>124.5</v>
      </c>
      <c r="BS22" s="113" t="s">
        <v>110</v>
      </c>
      <c r="BT22" s="55">
        <v>122.23</v>
      </c>
      <c r="BU22" s="114">
        <v>3.8</v>
      </c>
      <c r="BW22" s="101"/>
      <c r="BX22" s="101">
        <v>293.3</v>
      </c>
      <c r="BY22" s="113" t="s">
        <v>110</v>
      </c>
      <c r="BZ22" s="55">
        <v>292.77</v>
      </c>
      <c r="CA22" s="114">
        <v>-6.9</v>
      </c>
      <c r="CC22" s="101"/>
      <c r="CD22" s="101">
        <v>464.8</v>
      </c>
      <c r="CE22" s="113" t="s">
        <v>110</v>
      </c>
      <c r="CF22" s="55">
        <v>465.03</v>
      </c>
      <c r="CG22" s="114">
        <v>2.6</v>
      </c>
      <c r="CI22" s="101"/>
      <c r="CJ22" s="101">
        <v>60.2</v>
      </c>
      <c r="CK22" s="113" t="s">
        <v>110</v>
      </c>
      <c r="CL22" s="55">
        <v>60.35</v>
      </c>
      <c r="CM22" s="114">
        <v>-0.4</v>
      </c>
      <c r="CO22" s="101"/>
      <c r="CP22" s="101">
        <v>7.8</v>
      </c>
      <c r="CQ22" s="113" t="s">
        <v>110</v>
      </c>
      <c r="CR22" s="55">
        <v>7.14</v>
      </c>
      <c r="CS22" s="114">
        <v>0.8</v>
      </c>
    </row>
    <row r="23" spans="1:97" x14ac:dyDescent="0.2">
      <c r="A23" s="6"/>
      <c r="B23" s="7">
        <v>1</v>
      </c>
      <c r="C23" s="101"/>
      <c r="D23" s="101">
        <v>1602.3</v>
      </c>
      <c r="E23" s="113" t="s">
        <v>110</v>
      </c>
      <c r="F23" s="55">
        <v>1602.75</v>
      </c>
      <c r="G23" s="114">
        <v>-21.1</v>
      </c>
      <c r="H23" s="114"/>
      <c r="I23" s="101"/>
      <c r="J23" s="101">
        <v>1594.9</v>
      </c>
      <c r="K23" s="113" t="s">
        <v>110</v>
      </c>
      <c r="L23" s="55">
        <v>1595.54</v>
      </c>
      <c r="M23" s="114">
        <v>-21.4</v>
      </c>
      <c r="N23" s="114"/>
      <c r="P23" s="101">
        <v>3.6</v>
      </c>
      <c r="Q23" s="113" t="s">
        <v>110</v>
      </c>
      <c r="R23" s="55">
        <v>5.09</v>
      </c>
      <c r="S23" s="114">
        <v>3.4</v>
      </c>
      <c r="V23" s="101">
        <v>144.9</v>
      </c>
      <c r="W23" s="113" t="s">
        <v>110</v>
      </c>
      <c r="X23" s="55">
        <v>142.26</v>
      </c>
      <c r="Y23" s="114">
        <v>-18.3</v>
      </c>
      <c r="AB23" s="101">
        <v>58.6</v>
      </c>
      <c r="AC23" s="113" t="s">
        <v>110</v>
      </c>
      <c r="AD23" s="55">
        <v>59.42</v>
      </c>
      <c r="AE23" s="114">
        <v>-2.2999999999999998</v>
      </c>
      <c r="AH23" s="101">
        <v>15.6</v>
      </c>
      <c r="AI23" s="113" t="s">
        <v>110</v>
      </c>
      <c r="AJ23" s="55">
        <v>14.88</v>
      </c>
      <c r="AK23" s="114">
        <v>-3.2</v>
      </c>
      <c r="AN23" s="101">
        <v>162.9</v>
      </c>
      <c r="AO23" s="113" t="s">
        <v>110</v>
      </c>
      <c r="AP23" s="55">
        <v>164.74</v>
      </c>
      <c r="AQ23" s="114">
        <v>3.2</v>
      </c>
      <c r="AT23" s="101">
        <v>47.7</v>
      </c>
      <c r="AU23" s="113" t="s">
        <v>110</v>
      </c>
      <c r="AV23" s="55">
        <v>45.32</v>
      </c>
      <c r="AW23" s="114">
        <v>-8.3000000000000007</v>
      </c>
      <c r="AX23" s="100"/>
      <c r="AZ23" s="101">
        <v>39.1</v>
      </c>
      <c r="BA23" s="113" t="s">
        <v>110</v>
      </c>
      <c r="BB23" s="55">
        <v>36.67</v>
      </c>
      <c r="BC23" s="114">
        <v>-9.1999999999999993</v>
      </c>
      <c r="BD23" s="100"/>
      <c r="BF23" s="101">
        <v>43.4</v>
      </c>
      <c r="BG23" s="113" t="s">
        <v>110</v>
      </c>
      <c r="BH23" s="55">
        <v>44.12</v>
      </c>
      <c r="BI23" s="114">
        <v>1.5</v>
      </c>
      <c r="BK23" s="101"/>
      <c r="BL23" s="101">
        <v>200.1</v>
      </c>
      <c r="BM23" s="113" t="s">
        <v>110</v>
      </c>
      <c r="BN23" s="55">
        <v>197.61</v>
      </c>
      <c r="BO23" s="114">
        <v>-2</v>
      </c>
      <c r="BQ23" s="101"/>
      <c r="BR23" s="101">
        <v>122.6</v>
      </c>
      <c r="BS23" s="113" t="s">
        <v>110</v>
      </c>
      <c r="BT23" s="55">
        <v>120.68</v>
      </c>
      <c r="BU23" s="114">
        <v>-6.2</v>
      </c>
      <c r="BW23" s="101"/>
      <c r="BX23" s="101">
        <v>289</v>
      </c>
      <c r="BY23" s="113" t="s">
        <v>110</v>
      </c>
      <c r="BZ23" s="55">
        <v>291.37</v>
      </c>
      <c r="CA23" s="114">
        <v>-5.6</v>
      </c>
      <c r="CC23" s="101"/>
      <c r="CD23" s="101">
        <v>463.9</v>
      </c>
      <c r="CE23" s="113" t="s">
        <v>110</v>
      </c>
      <c r="CF23" s="55">
        <v>468</v>
      </c>
      <c r="CG23" s="114">
        <v>11.9</v>
      </c>
      <c r="CI23" s="101"/>
      <c r="CJ23" s="101">
        <v>60.3</v>
      </c>
      <c r="CK23" s="113" t="s">
        <v>110</v>
      </c>
      <c r="CL23" s="55">
        <v>62.16</v>
      </c>
      <c r="CM23" s="114">
        <v>7.2</v>
      </c>
      <c r="CO23" s="101"/>
      <c r="CP23" s="101">
        <v>7.4</v>
      </c>
      <c r="CQ23" s="113" t="s">
        <v>110</v>
      </c>
      <c r="CR23" s="55">
        <v>7.22</v>
      </c>
      <c r="CS23" s="114">
        <v>0.3</v>
      </c>
    </row>
    <row r="24" spans="1:97" x14ac:dyDescent="0.2">
      <c r="A24" s="6">
        <v>5</v>
      </c>
      <c r="B24" s="7">
        <v>2</v>
      </c>
      <c r="C24" s="101"/>
      <c r="D24" s="101">
        <v>1596.3</v>
      </c>
      <c r="E24" s="113" t="s">
        <v>110</v>
      </c>
      <c r="F24" s="55">
        <v>1597.29</v>
      </c>
      <c r="G24" s="114">
        <v>-21.9</v>
      </c>
      <c r="H24" s="114"/>
      <c r="I24" s="101"/>
      <c r="J24" s="101">
        <v>1589.1</v>
      </c>
      <c r="K24" s="113" t="s">
        <v>110</v>
      </c>
      <c r="L24" s="55">
        <v>1590.07</v>
      </c>
      <c r="M24" s="114">
        <v>-21.9</v>
      </c>
      <c r="N24" s="114"/>
      <c r="P24" s="101">
        <v>7.4</v>
      </c>
      <c r="Q24" s="113" t="s">
        <v>110</v>
      </c>
      <c r="R24" s="55">
        <v>6.37</v>
      </c>
      <c r="S24" s="114">
        <v>5.0999999999999996</v>
      </c>
      <c r="V24" s="101">
        <v>132.30000000000001</v>
      </c>
      <c r="W24" s="113" t="s">
        <v>110</v>
      </c>
      <c r="X24" s="55">
        <v>137.19999999999999</v>
      </c>
      <c r="Y24" s="114">
        <v>-20.3</v>
      </c>
      <c r="AB24" s="101">
        <v>56.8</v>
      </c>
      <c r="AC24" s="113" t="s">
        <v>110</v>
      </c>
      <c r="AD24" s="55">
        <v>57.85</v>
      </c>
      <c r="AE24" s="114">
        <v>-6.3</v>
      </c>
      <c r="AH24" s="101">
        <v>12.1</v>
      </c>
      <c r="AI24" s="113" t="s">
        <v>110</v>
      </c>
      <c r="AJ24" s="55">
        <v>13.56</v>
      </c>
      <c r="AK24" s="114">
        <v>-5.3</v>
      </c>
      <c r="AN24" s="101">
        <v>165.4</v>
      </c>
      <c r="AO24" s="113" t="s">
        <v>110</v>
      </c>
      <c r="AP24" s="55">
        <v>165.82</v>
      </c>
      <c r="AQ24" s="114">
        <v>4.3</v>
      </c>
      <c r="AT24" s="101">
        <v>39.6</v>
      </c>
      <c r="AU24" s="113" t="s">
        <v>110</v>
      </c>
      <c r="AV24" s="55">
        <v>42.96</v>
      </c>
      <c r="AW24" s="114">
        <v>-9.5</v>
      </c>
      <c r="AX24" s="100"/>
      <c r="AZ24" s="101">
        <v>32</v>
      </c>
      <c r="BA24" s="113" t="s">
        <v>110</v>
      </c>
      <c r="BB24" s="55">
        <v>33.69</v>
      </c>
      <c r="BC24" s="114">
        <v>-11.9</v>
      </c>
      <c r="BD24" s="100"/>
      <c r="BF24" s="101">
        <v>45.3</v>
      </c>
      <c r="BG24" s="113" t="s">
        <v>110</v>
      </c>
      <c r="BH24" s="55">
        <v>44.75</v>
      </c>
      <c r="BI24" s="114">
        <v>2.5</v>
      </c>
      <c r="BK24" s="101"/>
      <c r="BL24" s="101">
        <v>196.7</v>
      </c>
      <c r="BM24" s="113" t="s">
        <v>110</v>
      </c>
      <c r="BN24" s="55">
        <v>196.33</v>
      </c>
      <c r="BO24" s="114">
        <v>-5.0999999999999996</v>
      </c>
      <c r="BQ24" s="101"/>
      <c r="BR24" s="101">
        <v>116.8</v>
      </c>
      <c r="BS24" s="113" t="s">
        <v>110</v>
      </c>
      <c r="BT24" s="55">
        <v>117.55</v>
      </c>
      <c r="BU24" s="114">
        <v>-12.5</v>
      </c>
      <c r="BW24" s="101"/>
      <c r="BX24" s="101">
        <v>293.2</v>
      </c>
      <c r="BY24" s="113" t="s">
        <v>110</v>
      </c>
      <c r="BZ24" s="55">
        <v>292.39</v>
      </c>
      <c r="CA24" s="114">
        <v>4.0999999999999996</v>
      </c>
      <c r="CC24" s="101"/>
      <c r="CD24" s="101">
        <v>474.3</v>
      </c>
      <c r="CE24" s="113" t="s">
        <v>110</v>
      </c>
      <c r="CF24" s="55">
        <v>471.68</v>
      </c>
      <c r="CG24" s="114">
        <v>14.7</v>
      </c>
      <c r="CI24" s="101"/>
      <c r="CJ24" s="101">
        <v>68.5</v>
      </c>
      <c r="CK24" s="113" t="s">
        <v>110</v>
      </c>
      <c r="CL24" s="55">
        <v>64.849999999999994</v>
      </c>
      <c r="CM24" s="114">
        <v>10.8</v>
      </c>
      <c r="CO24" s="101"/>
      <c r="CP24" s="101">
        <v>7.2</v>
      </c>
      <c r="CQ24" s="113" t="s">
        <v>110</v>
      </c>
      <c r="CR24" s="55">
        <v>7.22</v>
      </c>
      <c r="CS24" s="114">
        <v>0</v>
      </c>
    </row>
    <row r="25" spans="1:97" x14ac:dyDescent="0.2">
      <c r="A25" s="6">
        <v>5</v>
      </c>
      <c r="B25" s="7">
        <v>3</v>
      </c>
      <c r="C25" s="101"/>
      <c r="D25" s="101">
        <v>1594.1</v>
      </c>
      <c r="E25" s="113" t="s">
        <v>110</v>
      </c>
      <c r="F25" s="55">
        <v>1594.55</v>
      </c>
      <c r="G25" s="114">
        <v>-11</v>
      </c>
      <c r="H25" s="114"/>
      <c r="I25" s="101"/>
      <c r="J25" s="101">
        <v>1587.4</v>
      </c>
      <c r="K25" s="113" t="s">
        <v>110</v>
      </c>
      <c r="L25" s="55">
        <v>1587.16</v>
      </c>
      <c r="M25" s="114">
        <v>-11.6</v>
      </c>
      <c r="N25" s="114"/>
      <c r="P25" s="101">
        <v>7</v>
      </c>
      <c r="Q25" s="113" t="s">
        <v>110</v>
      </c>
      <c r="R25" s="55">
        <v>7.32</v>
      </c>
      <c r="S25" s="114">
        <v>3.8</v>
      </c>
      <c r="V25" s="101">
        <v>132.69999999999999</v>
      </c>
      <c r="W25" s="113" t="s">
        <v>110</v>
      </c>
      <c r="X25" s="55">
        <v>133.97</v>
      </c>
      <c r="Y25" s="114">
        <v>-12.9</v>
      </c>
      <c r="AB25" s="101">
        <v>55.5</v>
      </c>
      <c r="AC25" s="113" t="s">
        <v>110</v>
      </c>
      <c r="AD25" s="55">
        <v>55.98</v>
      </c>
      <c r="AE25" s="114">
        <v>-7.5</v>
      </c>
      <c r="AH25" s="101">
        <v>13.1</v>
      </c>
      <c r="AI25" s="113" t="s">
        <v>110</v>
      </c>
      <c r="AJ25" s="55">
        <v>12.5</v>
      </c>
      <c r="AK25" s="114">
        <v>-4.2</v>
      </c>
      <c r="AN25" s="101">
        <v>165.2</v>
      </c>
      <c r="AO25" s="113" t="s">
        <v>110</v>
      </c>
      <c r="AP25" s="55">
        <v>165.83</v>
      </c>
      <c r="AQ25" s="114">
        <v>0</v>
      </c>
      <c r="AT25" s="101">
        <v>40.700000000000003</v>
      </c>
      <c r="AU25" s="113" t="s">
        <v>110</v>
      </c>
      <c r="AV25" s="55">
        <v>41.26</v>
      </c>
      <c r="AW25" s="114">
        <v>-6.8</v>
      </c>
      <c r="AX25" s="100"/>
      <c r="AZ25" s="101">
        <v>30.9</v>
      </c>
      <c r="BA25" s="113" t="s">
        <v>110</v>
      </c>
      <c r="BB25" s="55">
        <v>31.71</v>
      </c>
      <c r="BC25" s="114">
        <v>-7.9</v>
      </c>
      <c r="BD25" s="100"/>
      <c r="BF25" s="101">
        <v>47.2</v>
      </c>
      <c r="BG25" s="113" t="s">
        <v>110</v>
      </c>
      <c r="BH25" s="55">
        <v>45.2</v>
      </c>
      <c r="BI25" s="114">
        <v>1.8</v>
      </c>
      <c r="BK25" s="101"/>
      <c r="BL25" s="101">
        <v>196.7</v>
      </c>
      <c r="BM25" s="113" t="s">
        <v>110</v>
      </c>
      <c r="BN25" s="55">
        <v>195.65</v>
      </c>
      <c r="BO25" s="114">
        <v>-2.7</v>
      </c>
      <c r="BQ25" s="101"/>
      <c r="BR25" s="101">
        <v>114.9</v>
      </c>
      <c r="BS25" s="113" t="s">
        <v>110</v>
      </c>
      <c r="BT25" s="55">
        <v>114.81</v>
      </c>
      <c r="BU25" s="114">
        <v>-11</v>
      </c>
      <c r="BW25" s="101"/>
      <c r="BX25" s="101">
        <v>295.3</v>
      </c>
      <c r="BY25" s="113" t="s">
        <v>110</v>
      </c>
      <c r="BZ25" s="55">
        <v>294.89999999999998</v>
      </c>
      <c r="CA25" s="114">
        <v>10</v>
      </c>
      <c r="CC25" s="101"/>
      <c r="CD25" s="101">
        <v>476.1</v>
      </c>
      <c r="CE25" s="113" t="s">
        <v>110</v>
      </c>
      <c r="CF25" s="55">
        <v>474.74</v>
      </c>
      <c r="CG25" s="114">
        <v>12.2</v>
      </c>
      <c r="CI25" s="101"/>
      <c r="CJ25" s="101">
        <v>66.400000000000006</v>
      </c>
      <c r="CK25" s="113" t="s">
        <v>110</v>
      </c>
      <c r="CL25" s="55">
        <v>66.900000000000006</v>
      </c>
      <c r="CM25" s="114">
        <v>8.1999999999999993</v>
      </c>
      <c r="CO25" s="101"/>
      <c r="CP25" s="101">
        <v>6.7</v>
      </c>
      <c r="CQ25" s="113" t="s">
        <v>110</v>
      </c>
      <c r="CR25" s="55">
        <v>7.38</v>
      </c>
      <c r="CS25" s="114">
        <v>0.7</v>
      </c>
    </row>
    <row r="26" spans="1:97" x14ac:dyDescent="0.2">
      <c r="A26" s="6">
        <v>5</v>
      </c>
      <c r="B26" s="7">
        <v>4</v>
      </c>
      <c r="C26" s="101"/>
      <c r="D26" s="101">
        <v>1605</v>
      </c>
      <c r="E26" s="113" t="s">
        <v>110</v>
      </c>
      <c r="F26" s="55">
        <v>1593.8</v>
      </c>
      <c r="G26" s="114">
        <v>-3</v>
      </c>
      <c r="H26" s="114"/>
      <c r="I26" s="101"/>
      <c r="J26" s="101">
        <v>1596.4</v>
      </c>
      <c r="K26" s="113" t="s">
        <v>110</v>
      </c>
      <c r="L26" s="55">
        <v>1586.04</v>
      </c>
      <c r="M26" s="114">
        <v>-4.5</v>
      </c>
      <c r="N26" s="114"/>
      <c r="P26" s="101">
        <v>7.3</v>
      </c>
      <c r="Q26" s="113" t="s">
        <v>110</v>
      </c>
      <c r="R26" s="55">
        <v>7.49</v>
      </c>
      <c r="S26" s="114">
        <v>0.7</v>
      </c>
      <c r="V26" s="101">
        <v>136.4</v>
      </c>
      <c r="W26" s="113" t="s">
        <v>110</v>
      </c>
      <c r="X26" s="55">
        <v>132.57</v>
      </c>
      <c r="Y26" s="114">
        <v>-5.6</v>
      </c>
      <c r="AB26" s="101">
        <v>55.5</v>
      </c>
      <c r="AC26" s="113" t="s">
        <v>110</v>
      </c>
      <c r="AD26" s="55">
        <v>54.38</v>
      </c>
      <c r="AE26" s="114">
        <v>-6.4</v>
      </c>
      <c r="AH26" s="101">
        <v>12.9</v>
      </c>
      <c r="AI26" s="113" t="s">
        <v>110</v>
      </c>
      <c r="AJ26" s="55">
        <v>12.08</v>
      </c>
      <c r="AK26" s="114">
        <v>-1.7</v>
      </c>
      <c r="AN26" s="101">
        <v>167</v>
      </c>
      <c r="AO26" s="113" t="s">
        <v>110</v>
      </c>
      <c r="AP26" s="55">
        <v>164.1</v>
      </c>
      <c r="AQ26" s="114">
        <v>-6.9</v>
      </c>
      <c r="AT26" s="101">
        <v>41.9</v>
      </c>
      <c r="AU26" s="113" t="s">
        <v>110</v>
      </c>
      <c r="AV26" s="55">
        <v>41.14</v>
      </c>
      <c r="AW26" s="114">
        <v>-0.5</v>
      </c>
      <c r="AX26" s="100"/>
      <c r="AZ26" s="101">
        <v>32.700000000000003</v>
      </c>
      <c r="BA26" s="113" t="s">
        <v>110</v>
      </c>
      <c r="BB26" s="55">
        <v>31.64</v>
      </c>
      <c r="BC26" s="114">
        <v>-0.3</v>
      </c>
      <c r="BD26" s="100"/>
      <c r="BF26" s="101">
        <v>45.1</v>
      </c>
      <c r="BG26" s="113" t="s">
        <v>110</v>
      </c>
      <c r="BH26" s="55">
        <v>45.47</v>
      </c>
      <c r="BI26" s="114">
        <v>1.1000000000000001</v>
      </c>
      <c r="BK26" s="101"/>
      <c r="BL26" s="101">
        <v>197.8</v>
      </c>
      <c r="BM26" s="113" t="s">
        <v>110</v>
      </c>
      <c r="BN26" s="55">
        <v>196.69</v>
      </c>
      <c r="BO26" s="114">
        <v>4.0999999999999996</v>
      </c>
      <c r="BQ26" s="101"/>
      <c r="BR26" s="101">
        <v>113.4</v>
      </c>
      <c r="BS26" s="113" t="s">
        <v>110</v>
      </c>
      <c r="BT26" s="55">
        <v>113.91</v>
      </c>
      <c r="BU26" s="114">
        <v>-3.6</v>
      </c>
      <c r="BW26" s="101"/>
      <c r="BX26" s="101">
        <v>294.3</v>
      </c>
      <c r="BY26" s="113" t="s">
        <v>110</v>
      </c>
      <c r="BZ26" s="55">
        <v>296.62</v>
      </c>
      <c r="CA26" s="114">
        <v>6.9</v>
      </c>
      <c r="CC26" s="101"/>
      <c r="CD26" s="101">
        <v>478.4</v>
      </c>
      <c r="CE26" s="113" t="s">
        <v>110</v>
      </c>
      <c r="CF26" s="55">
        <v>475.17</v>
      </c>
      <c r="CG26" s="114">
        <v>1.7</v>
      </c>
      <c r="CI26" s="101"/>
      <c r="CJ26" s="101">
        <v>67.900000000000006</v>
      </c>
      <c r="CK26" s="113" t="s">
        <v>110</v>
      </c>
      <c r="CL26" s="55">
        <v>67.53</v>
      </c>
      <c r="CM26" s="114">
        <v>2.5</v>
      </c>
      <c r="CO26" s="101"/>
      <c r="CP26" s="101">
        <v>8.6</v>
      </c>
      <c r="CQ26" s="113" t="s">
        <v>110</v>
      </c>
      <c r="CR26" s="55">
        <v>7.77</v>
      </c>
      <c r="CS26" s="114">
        <v>1.5</v>
      </c>
    </row>
    <row r="27" spans="1:97" x14ac:dyDescent="0.2">
      <c r="A27" s="6"/>
      <c r="B27" s="7">
        <v>1</v>
      </c>
      <c r="C27" s="101"/>
      <c r="D27" s="101">
        <v>1589.2</v>
      </c>
      <c r="E27" s="113" t="s">
        <v>110</v>
      </c>
      <c r="F27" s="55">
        <v>1593.3</v>
      </c>
      <c r="G27" s="114">
        <v>-2</v>
      </c>
      <c r="H27" s="114"/>
      <c r="I27" s="101"/>
      <c r="J27" s="101">
        <v>1580.7</v>
      </c>
      <c r="K27" s="113" t="s">
        <v>110</v>
      </c>
      <c r="L27" s="55">
        <v>1585.08</v>
      </c>
      <c r="M27" s="114">
        <v>-3.8</v>
      </c>
      <c r="N27" s="114"/>
      <c r="P27" s="101">
        <v>6.9</v>
      </c>
      <c r="Q27" s="113" t="s">
        <v>110</v>
      </c>
      <c r="R27" s="55">
        <v>7.03</v>
      </c>
      <c r="S27" s="114">
        <v>-1.9</v>
      </c>
      <c r="V27" s="101">
        <v>128.9</v>
      </c>
      <c r="W27" s="113" t="s">
        <v>110</v>
      </c>
      <c r="X27" s="55">
        <v>132.18</v>
      </c>
      <c r="Y27" s="114">
        <v>-1.5</v>
      </c>
      <c r="AB27" s="101">
        <v>51.9</v>
      </c>
      <c r="AC27" s="113" t="s">
        <v>110</v>
      </c>
      <c r="AD27" s="55">
        <v>53.73</v>
      </c>
      <c r="AE27" s="114">
        <v>-2.6</v>
      </c>
      <c r="AH27" s="101">
        <v>11.6</v>
      </c>
      <c r="AI27" s="113" t="s">
        <v>110</v>
      </c>
      <c r="AJ27" s="55">
        <v>12.23</v>
      </c>
      <c r="AK27" s="114">
        <v>0.6</v>
      </c>
      <c r="AN27" s="101">
        <v>159.69999999999999</v>
      </c>
      <c r="AO27" s="113" t="s">
        <v>110</v>
      </c>
      <c r="AP27" s="55">
        <v>161.97999999999999</v>
      </c>
      <c r="AQ27" s="114">
        <v>-8.5</v>
      </c>
      <c r="AT27" s="101">
        <v>42.9</v>
      </c>
      <c r="AU27" s="113" t="s">
        <v>110</v>
      </c>
      <c r="AV27" s="55">
        <v>41.9</v>
      </c>
      <c r="AW27" s="114">
        <v>3</v>
      </c>
      <c r="AX27" s="100"/>
      <c r="AZ27" s="101">
        <v>32</v>
      </c>
      <c r="BA27" s="113" t="s">
        <v>110</v>
      </c>
      <c r="BB27" s="55">
        <v>32.93</v>
      </c>
      <c r="BC27" s="114">
        <v>5.2</v>
      </c>
      <c r="BD27" s="100"/>
      <c r="BF27" s="101">
        <v>46.1</v>
      </c>
      <c r="BG27" s="113" t="s">
        <v>110</v>
      </c>
      <c r="BH27" s="55">
        <v>45.34</v>
      </c>
      <c r="BI27" s="114">
        <v>-0.5</v>
      </c>
      <c r="BK27" s="101"/>
      <c r="BL27" s="101">
        <v>197.8</v>
      </c>
      <c r="BM27" s="113" t="s">
        <v>110</v>
      </c>
      <c r="BN27" s="55">
        <v>199.24</v>
      </c>
      <c r="BO27" s="114">
        <v>10.199999999999999</v>
      </c>
      <c r="BQ27" s="101"/>
      <c r="BR27" s="101">
        <v>115.8</v>
      </c>
      <c r="BS27" s="113" t="s">
        <v>110</v>
      </c>
      <c r="BT27" s="55">
        <v>114.56</v>
      </c>
      <c r="BU27" s="114">
        <v>2.6</v>
      </c>
      <c r="BW27" s="101"/>
      <c r="BX27" s="101">
        <v>297.10000000000002</v>
      </c>
      <c r="BY27" s="113" t="s">
        <v>110</v>
      </c>
      <c r="BZ27" s="55">
        <v>296.73</v>
      </c>
      <c r="CA27" s="114">
        <v>0.4</v>
      </c>
      <c r="CC27" s="101"/>
      <c r="CD27" s="101">
        <v>472.2</v>
      </c>
      <c r="CE27" s="113" t="s">
        <v>110</v>
      </c>
      <c r="CF27" s="55">
        <v>472.54</v>
      </c>
      <c r="CG27" s="114">
        <v>-10.5</v>
      </c>
      <c r="CI27" s="101"/>
      <c r="CJ27" s="101">
        <v>67.5</v>
      </c>
      <c r="CK27" s="113" t="s">
        <v>110</v>
      </c>
      <c r="CL27" s="55">
        <v>67.040000000000006</v>
      </c>
      <c r="CM27" s="114">
        <v>-1.9</v>
      </c>
      <c r="CO27" s="101"/>
      <c r="CP27" s="101">
        <v>8.5</v>
      </c>
      <c r="CQ27" s="113" t="s">
        <v>110</v>
      </c>
      <c r="CR27" s="55">
        <v>8.2200000000000006</v>
      </c>
      <c r="CS27" s="114">
        <v>1.8</v>
      </c>
    </row>
    <row r="28" spans="1:97" x14ac:dyDescent="0.2">
      <c r="A28" s="6">
        <v>6</v>
      </c>
      <c r="B28" s="7">
        <v>2</v>
      </c>
      <c r="C28" s="101"/>
      <c r="D28" s="101">
        <v>1589.5</v>
      </c>
      <c r="E28" s="113" t="s">
        <v>110</v>
      </c>
      <c r="F28" s="55">
        <v>1595.13</v>
      </c>
      <c r="G28" s="114">
        <v>7.3</v>
      </c>
      <c r="H28" s="114"/>
      <c r="I28" s="101"/>
      <c r="J28" s="101">
        <v>1581.3</v>
      </c>
      <c r="K28" s="113" t="s">
        <v>110</v>
      </c>
      <c r="L28" s="55">
        <v>1586.58</v>
      </c>
      <c r="M28" s="114">
        <v>6</v>
      </c>
      <c r="N28" s="114"/>
      <c r="P28" s="101">
        <v>6.4</v>
      </c>
      <c r="Q28" s="113" t="s">
        <v>110</v>
      </c>
      <c r="R28" s="55">
        <v>6.36</v>
      </c>
      <c r="S28" s="114">
        <v>-2.7</v>
      </c>
      <c r="V28" s="101">
        <v>129.4</v>
      </c>
      <c r="W28" s="113" t="s">
        <v>110</v>
      </c>
      <c r="X28" s="55">
        <v>132.63</v>
      </c>
      <c r="Y28" s="114">
        <v>1.8</v>
      </c>
      <c r="AB28" s="101">
        <v>53.3</v>
      </c>
      <c r="AC28" s="113" t="s">
        <v>110</v>
      </c>
      <c r="AD28" s="55">
        <v>53.93</v>
      </c>
      <c r="AE28" s="114">
        <v>0.8</v>
      </c>
      <c r="AH28" s="101">
        <v>12.9</v>
      </c>
      <c r="AI28" s="113" t="s">
        <v>110</v>
      </c>
      <c r="AJ28" s="55">
        <v>12.9</v>
      </c>
      <c r="AK28" s="114">
        <v>2.6</v>
      </c>
      <c r="AN28" s="101">
        <v>160.4</v>
      </c>
      <c r="AO28" s="113" t="s">
        <v>110</v>
      </c>
      <c r="AP28" s="55">
        <v>160.69</v>
      </c>
      <c r="AQ28" s="114">
        <v>-5.0999999999999996</v>
      </c>
      <c r="AT28" s="101">
        <v>41.9</v>
      </c>
      <c r="AU28" s="113" t="s">
        <v>110</v>
      </c>
      <c r="AV28" s="55">
        <v>42.79</v>
      </c>
      <c r="AW28" s="114">
        <v>3.6</v>
      </c>
      <c r="AX28" s="100"/>
      <c r="AZ28" s="101">
        <v>33.799999999999997</v>
      </c>
      <c r="BA28" s="113" t="s">
        <v>110</v>
      </c>
      <c r="BB28" s="55">
        <v>34.590000000000003</v>
      </c>
      <c r="BC28" s="114">
        <v>6.7</v>
      </c>
      <c r="BD28" s="100"/>
      <c r="BF28" s="101">
        <v>45.7</v>
      </c>
      <c r="BG28" s="113" t="s">
        <v>110</v>
      </c>
      <c r="BH28" s="55">
        <v>45.26</v>
      </c>
      <c r="BI28" s="114">
        <v>-0.3</v>
      </c>
      <c r="BK28" s="101"/>
      <c r="BL28" s="101">
        <v>203.5</v>
      </c>
      <c r="BM28" s="113" t="s">
        <v>110</v>
      </c>
      <c r="BN28" s="55">
        <v>202.65</v>
      </c>
      <c r="BO28" s="114">
        <v>13.6</v>
      </c>
      <c r="BQ28" s="101"/>
      <c r="BR28" s="101">
        <v>116.7</v>
      </c>
      <c r="BS28" s="113" t="s">
        <v>110</v>
      </c>
      <c r="BT28" s="55">
        <v>116.35</v>
      </c>
      <c r="BU28" s="114">
        <v>7.2</v>
      </c>
      <c r="BW28" s="101"/>
      <c r="BX28" s="101">
        <v>294.5</v>
      </c>
      <c r="BY28" s="113" t="s">
        <v>110</v>
      </c>
      <c r="BZ28" s="55">
        <v>297.04000000000002</v>
      </c>
      <c r="CA28" s="114">
        <v>1.2</v>
      </c>
      <c r="CC28" s="101"/>
      <c r="CD28" s="101">
        <v>467.7</v>
      </c>
      <c r="CE28" s="113" t="s">
        <v>110</v>
      </c>
      <c r="CF28" s="55">
        <v>467.79</v>
      </c>
      <c r="CG28" s="114">
        <v>-19</v>
      </c>
      <c r="CI28" s="101"/>
      <c r="CJ28" s="101">
        <v>67.3</v>
      </c>
      <c r="CK28" s="113" t="s">
        <v>110</v>
      </c>
      <c r="CL28" s="55">
        <v>66.040000000000006</v>
      </c>
      <c r="CM28" s="114">
        <v>-4</v>
      </c>
      <c r="CO28" s="101"/>
      <c r="CP28" s="101">
        <v>8.1999999999999993</v>
      </c>
      <c r="CQ28" s="113" t="s">
        <v>110</v>
      </c>
      <c r="CR28" s="55">
        <v>8.56</v>
      </c>
      <c r="CS28" s="114">
        <v>1.3</v>
      </c>
    </row>
    <row r="29" spans="1:97" x14ac:dyDescent="0.2">
      <c r="A29" s="6">
        <v>6</v>
      </c>
      <c r="B29" s="7">
        <v>3</v>
      </c>
      <c r="C29" s="101"/>
      <c r="D29" s="101">
        <v>1603</v>
      </c>
      <c r="E29" s="113" t="s">
        <v>110</v>
      </c>
      <c r="F29" s="55">
        <v>1600.61</v>
      </c>
      <c r="G29" s="114">
        <v>21.9</v>
      </c>
      <c r="H29" s="114"/>
      <c r="I29" s="101"/>
      <c r="J29" s="101">
        <v>1594.1</v>
      </c>
      <c r="K29" s="113" t="s">
        <v>110</v>
      </c>
      <c r="L29" s="55">
        <v>1591.9</v>
      </c>
      <c r="M29" s="114">
        <v>21.3</v>
      </c>
      <c r="N29" s="114"/>
      <c r="P29" s="101">
        <v>5.3</v>
      </c>
      <c r="Q29" s="113" t="s">
        <v>110</v>
      </c>
      <c r="R29" s="55">
        <v>5.75</v>
      </c>
      <c r="S29" s="114">
        <v>-2.4</v>
      </c>
      <c r="V29" s="101">
        <v>136.5</v>
      </c>
      <c r="W29" s="113" t="s">
        <v>110</v>
      </c>
      <c r="X29" s="55">
        <v>133.44999999999999</v>
      </c>
      <c r="Y29" s="114">
        <v>3.3</v>
      </c>
      <c r="AB29" s="101">
        <v>56</v>
      </c>
      <c r="AC29" s="113" t="s">
        <v>110</v>
      </c>
      <c r="AD29" s="55">
        <v>54.14</v>
      </c>
      <c r="AE29" s="114">
        <v>0.8</v>
      </c>
      <c r="AH29" s="101">
        <v>14.4</v>
      </c>
      <c r="AI29" s="113" t="s">
        <v>110</v>
      </c>
      <c r="AJ29" s="55">
        <v>14.18</v>
      </c>
      <c r="AK29" s="114">
        <v>5.2</v>
      </c>
      <c r="AN29" s="101">
        <v>161.4</v>
      </c>
      <c r="AO29" s="113" t="s">
        <v>110</v>
      </c>
      <c r="AP29" s="55">
        <v>160.02000000000001</v>
      </c>
      <c r="AQ29" s="114">
        <v>-2.7</v>
      </c>
      <c r="AT29" s="101">
        <v>43.4</v>
      </c>
      <c r="AU29" s="113" t="s">
        <v>110</v>
      </c>
      <c r="AV29" s="55">
        <v>43.59</v>
      </c>
      <c r="AW29" s="114">
        <v>3.2</v>
      </c>
      <c r="AX29" s="100"/>
      <c r="AZ29" s="101">
        <v>36.299999999999997</v>
      </c>
      <c r="BA29" s="113" t="s">
        <v>110</v>
      </c>
      <c r="BB29" s="55">
        <v>35.92</v>
      </c>
      <c r="BC29" s="114">
        <v>5.3</v>
      </c>
      <c r="BD29" s="100"/>
      <c r="BF29" s="101">
        <v>44.4</v>
      </c>
      <c r="BG29" s="113" t="s">
        <v>110</v>
      </c>
      <c r="BH29" s="55">
        <v>45.53</v>
      </c>
      <c r="BI29" s="114">
        <v>1.1000000000000001</v>
      </c>
      <c r="BK29" s="101"/>
      <c r="BL29" s="101">
        <v>205.3</v>
      </c>
      <c r="BM29" s="113" t="s">
        <v>110</v>
      </c>
      <c r="BN29" s="55">
        <v>206.12</v>
      </c>
      <c r="BO29" s="114">
        <v>13.9</v>
      </c>
      <c r="BQ29" s="101"/>
      <c r="BR29" s="101">
        <v>118.8</v>
      </c>
      <c r="BS29" s="113" t="s">
        <v>110</v>
      </c>
      <c r="BT29" s="55">
        <v>118.47</v>
      </c>
      <c r="BU29" s="114">
        <v>8.5</v>
      </c>
      <c r="BW29" s="101"/>
      <c r="BX29" s="101">
        <v>298.39999999999998</v>
      </c>
      <c r="BY29" s="113" t="s">
        <v>110</v>
      </c>
      <c r="BZ29" s="55">
        <v>298.49</v>
      </c>
      <c r="CA29" s="114">
        <v>5.8</v>
      </c>
      <c r="CC29" s="101"/>
      <c r="CD29" s="101">
        <v>464.9</v>
      </c>
      <c r="CE29" s="113" t="s">
        <v>110</v>
      </c>
      <c r="CF29" s="55">
        <v>463.43</v>
      </c>
      <c r="CG29" s="114">
        <v>-17.399999999999999</v>
      </c>
      <c r="CI29" s="101"/>
      <c r="CJ29" s="101">
        <v>63.1</v>
      </c>
      <c r="CK29" s="113" t="s">
        <v>110</v>
      </c>
      <c r="CL29" s="55">
        <v>65.33</v>
      </c>
      <c r="CM29" s="114">
        <v>-2.8</v>
      </c>
      <c r="CO29" s="101"/>
      <c r="CP29" s="101">
        <v>8.9</v>
      </c>
      <c r="CQ29" s="113" t="s">
        <v>110</v>
      </c>
      <c r="CR29" s="55">
        <v>8.7100000000000009</v>
      </c>
      <c r="CS29" s="114">
        <v>0.6</v>
      </c>
    </row>
    <row r="30" spans="1:97" x14ac:dyDescent="0.2">
      <c r="A30" s="6">
        <v>6</v>
      </c>
      <c r="B30" s="7">
        <v>4</v>
      </c>
      <c r="C30" s="101"/>
      <c r="D30" s="101">
        <v>1617.4</v>
      </c>
      <c r="E30" s="113" t="s">
        <v>110</v>
      </c>
      <c r="F30" s="55">
        <v>1607.43</v>
      </c>
      <c r="G30" s="114">
        <v>27.3</v>
      </c>
      <c r="H30" s="114"/>
      <c r="I30" s="101"/>
      <c r="J30" s="101">
        <v>1607.4</v>
      </c>
      <c r="K30" s="113" t="s">
        <v>110</v>
      </c>
      <c r="L30" s="55">
        <v>1598.4</v>
      </c>
      <c r="M30" s="114">
        <v>26</v>
      </c>
      <c r="N30" s="114"/>
      <c r="P30" s="101">
        <v>5.4</v>
      </c>
      <c r="Q30" s="113" t="s">
        <v>110</v>
      </c>
      <c r="R30" s="55">
        <v>5.33</v>
      </c>
      <c r="S30" s="114">
        <v>-1.7</v>
      </c>
      <c r="V30" s="101">
        <v>134.5</v>
      </c>
      <c r="W30" s="113" t="s">
        <v>110</v>
      </c>
      <c r="X30" s="55">
        <v>133.59</v>
      </c>
      <c r="Y30" s="114">
        <v>0.6</v>
      </c>
      <c r="AB30" s="101">
        <v>55.6</v>
      </c>
      <c r="AC30" s="113" t="s">
        <v>110</v>
      </c>
      <c r="AD30" s="55">
        <v>53.98</v>
      </c>
      <c r="AE30" s="114">
        <v>-0.7</v>
      </c>
      <c r="AH30" s="101">
        <v>16.100000000000001</v>
      </c>
      <c r="AI30" s="113" t="s">
        <v>110</v>
      </c>
      <c r="AJ30" s="55">
        <v>15.97</v>
      </c>
      <c r="AK30" s="114">
        <v>7.1</v>
      </c>
      <c r="AN30" s="101">
        <v>159.69999999999999</v>
      </c>
      <c r="AO30" s="113" t="s">
        <v>110</v>
      </c>
      <c r="AP30" s="55">
        <v>159.06</v>
      </c>
      <c r="AQ30" s="114">
        <v>-3.8</v>
      </c>
      <c r="AT30" s="101">
        <v>46.1</v>
      </c>
      <c r="AU30" s="113" t="s">
        <v>110</v>
      </c>
      <c r="AV30" s="55">
        <v>43.72</v>
      </c>
      <c r="AW30" s="114">
        <v>0.5</v>
      </c>
      <c r="AX30" s="100"/>
      <c r="AZ30" s="101">
        <v>36.9</v>
      </c>
      <c r="BA30" s="113" t="s">
        <v>110</v>
      </c>
      <c r="BB30" s="55">
        <v>36.28</v>
      </c>
      <c r="BC30" s="114">
        <v>1.4</v>
      </c>
      <c r="BD30" s="100"/>
      <c r="BF30" s="101">
        <v>47.1</v>
      </c>
      <c r="BG30" s="113" t="s">
        <v>110</v>
      </c>
      <c r="BH30" s="55">
        <v>45.98</v>
      </c>
      <c r="BI30" s="114">
        <v>1.8</v>
      </c>
      <c r="BK30" s="101"/>
      <c r="BL30" s="101">
        <v>210.9</v>
      </c>
      <c r="BM30" s="113" t="s">
        <v>110</v>
      </c>
      <c r="BN30" s="55">
        <v>209.58</v>
      </c>
      <c r="BO30" s="114">
        <v>13.8</v>
      </c>
      <c r="BQ30" s="101"/>
      <c r="BR30" s="101">
        <v>120.7</v>
      </c>
      <c r="BS30" s="113" t="s">
        <v>110</v>
      </c>
      <c r="BT30" s="55">
        <v>119.8</v>
      </c>
      <c r="BU30" s="114">
        <v>5.3</v>
      </c>
      <c r="BW30" s="101"/>
      <c r="BX30" s="101">
        <v>302.10000000000002</v>
      </c>
      <c r="BY30" s="113" t="s">
        <v>110</v>
      </c>
      <c r="BZ30" s="55">
        <v>300.11</v>
      </c>
      <c r="CA30" s="114">
        <v>6.5</v>
      </c>
      <c r="CC30" s="101"/>
      <c r="CD30" s="101">
        <v>459</v>
      </c>
      <c r="CE30" s="113" t="s">
        <v>110</v>
      </c>
      <c r="CF30" s="55">
        <v>462.33</v>
      </c>
      <c r="CG30" s="114">
        <v>-4.4000000000000004</v>
      </c>
      <c r="CI30" s="101"/>
      <c r="CJ30" s="101">
        <v>67</v>
      </c>
      <c r="CK30" s="113" t="s">
        <v>110</v>
      </c>
      <c r="CL30" s="55">
        <v>65.02</v>
      </c>
      <c r="CM30" s="114">
        <v>-1.2</v>
      </c>
      <c r="CO30" s="101"/>
      <c r="CP30" s="101">
        <v>10</v>
      </c>
      <c r="CQ30" s="113" t="s">
        <v>110</v>
      </c>
      <c r="CR30" s="55">
        <v>9.02</v>
      </c>
      <c r="CS30" s="114">
        <v>1.3</v>
      </c>
    </row>
    <row r="31" spans="1:97" x14ac:dyDescent="0.2">
      <c r="A31" s="6"/>
      <c r="B31" s="7">
        <v>1</v>
      </c>
      <c r="C31" s="101"/>
      <c r="D31" s="101">
        <v>1607.9</v>
      </c>
      <c r="E31" s="113" t="s">
        <v>110</v>
      </c>
      <c r="F31" s="55">
        <v>1613.02</v>
      </c>
      <c r="G31" s="114">
        <v>22.4</v>
      </c>
      <c r="H31" s="114"/>
      <c r="I31" s="101"/>
      <c r="J31" s="101">
        <v>1598.5</v>
      </c>
      <c r="K31" s="113" t="s">
        <v>110</v>
      </c>
      <c r="L31" s="55">
        <v>1603.2</v>
      </c>
      <c r="M31" s="114">
        <v>19.2</v>
      </c>
      <c r="N31" s="114"/>
      <c r="P31" s="101">
        <v>4.5</v>
      </c>
      <c r="Q31" s="113" t="s">
        <v>110</v>
      </c>
      <c r="R31" s="55">
        <v>5.0599999999999996</v>
      </c>
      <c r="S31" s="114">
        <v>-1.1000000000000001</v>
      </c>
      <c r="V31" s="101">
        <v>131.1</v>
      </c>
      <c r="W31" s="113" t="s">
        <v>110</v>
      </c>
      <c r="X31" s="55">
        <v>133.13999999999999</v>
      </c>
      <c r="Y31" s="114">
        <v>-1.8</v>
      </c>
      <c r="AB31" s="101">
        <v>53.5</v>
      </c>
      <c r="AC31" s="113" t="s">
        <v>110</v>
      </c>
      <c r="AD31" s="55">
        <v>53.84</v>
      </c>
      <c r="AE31" s="114">
        <v>-0.5</v>
      </c>
      <c r="AH31" s="101">
        <v>18.2</v>
      </c>
      <c r="AI31" s="113" t="s">
        <v>110</v>
      </c>
      <c r="AJ31" s="55">
        <v>17.579999999999998</v>
      </c>
      <c r="AK31" s="114">
        <v>6.5</v>
      </c>
      <c r="AN31" s="101">
        <v>157</v>
      </c>
      <c r="AO31" s="113" t="s">
        <v>110</v>
      </c>
      <c r="AP31" s="55">
        <v>158.71</v>
      </c>
      <c r="AQ31" s="114">
        <v>-1.4</v>
      </c>
      <c r="AT31" s="101">
        <v>44</v>
      </c>
      <c r="AU31" s="113" t="s">
        <v>110</v>
      </c>
      <c r="AV31" s="55">
        <v>43.15</v>
      </c>
      <c r="AW31" s="114">
        <v>-2.2999999999999998</v>
      </c>
      <c r="AX31" s="100"/>
      <c r="AZ31" s="101">
        <v>36.200000000000003</v>
      </c>
      <c r="BA31" s="113" t="s">
        <v>110</v>
      </c>
      <c r="BB31" s="55">
        <v>35.71</v>
      </c>
      <c r="BC31" s="114">
        <v>-2.2999999999999998</v>
      </c>
      <c r="BD31" s="100"/>
      <c r="BF31" s="101">
        <v>45.9</v>
      </c>
      <c r="BG31" s="113" t="s">
        <v>110</v>
      </c>
      <c r="BH31" s="55">
        <v>46.33</v>
      </c>
      <c r="BI31" s="114">
        <v>1.4</v>
      </c>
      <c r="BK31" s="101"/>
      <c r="BL31" s="101">
        <v>212.7</v>
      </c>
      <c r="BM31" s="113" t="s">
        <v>110</v>
      </c>
      <c r="BN31" s="55">
        <v>213.05</v>
      </c>
      <c r="BO31" s="114">
        <v>13.9</v>
      </c>
      <c r="BQ31" s="101"/>
      <c r="BR31" s="101">
        <v>120.5</v>
      </c>
      <c r="BS31" s="113" t="s">
        <v>110</v>
      </c>
      <c r="BT31" s="55">
        <v>119.93</v>
      </c>
      <c r="BU31" s="114">
        <v>0.5</v>
      </c>
      <c r="BW31" s="101"/>
      <c r="BX31" s="101">
        <v>300.3</v>
      </c>
      <c r="BY31" s="113" t="s">
        <v>110</v>
      </c>
      <c r="BZ31" s="55">
        <v>300.58</v>
      </c>
      <c r="CA31" s="114">
        <v>1.9</v>
      </c>
      <c r="CC31" s="101"/>
      <c r="CD31" s="101">
        <v>461.8</v>
      </c>
      <c r="CE31" s="113" t="s">
        <v>110</v>
      </c>
      <c r="CF31" s="55">
        <v>464.24</v>
      </c>
      <c r="CG31" s="114">
        <v>7.7</v>
      </c>
      <c r="CI31" s="101"/>
      <c r="CJ31" s="101">
        <v>65.2</v>
      </c>
      <c r="CK31" s="113" t="s">
        <v>110</v>
      </c>
      <c r="CL31" s="55">
        <v>64.349999999999994</v>
      </c>
      <c r="CM31" s="114">
        <v>-2.7</v>
      </c>
      <c r="CO31" s="101"/>
      <c r="CP31" s="101">
        <v>9.4</v>
      </c>
      <c r="CQ31" s="113" t="s">
        <v>110</v>
      </c>
      <c r="CR31" s="55">
        <v>9.82</v>
      </c>
      <c r="CS31" s="114">
        <v>3.2</v>
      </c>
    </row>
    <row r="32" spans="1:97" x14ac:dyDescent="0.2">
      <c r="A32" s="6">
        <v>7</v>
      </c>
      <c r="B32" s="7">
        <v>2</v>
      </c>
      <c r="C32" s="101"/>
      <c r="D32" s="101">
        <v>1613.7</v>
      </c>
      <c r="E32" s="113" t="s">
        <v>110</v>
      </c>
      <c r="F32" s="55">
        <v>1618.76</v>
      </c>
      <c r="G32" s="114">
        <v>23</v>
      </c>
      <c r="H32" s="114"/>
      <c r="I32" s="101"/>
      <c r="J32" s="101">
        <v>1603.4</v>
      </c>
      <c r="K32" s="113" t="s">
        <v>110</v>
      </c>
      <c r="L32" s="55">
        <v>1607.84</v>
      </c>
      <c r="M32" s="114">
        <v>18.600000000000001</v>
      </c>
      <c r="N32" s="114"/>
      <c r="P32" s="101">
        <v>5.0999999999999996</v>
      </c>
      <c r="Q32" s="113" t="s">
        <v>110</v>
      </c>
      <c r="R32" s="55">
        <v>4.93</v>
      </c>
      <c r="S32" s="114">
        <v>-0.5</v>
      </c>
      <c r="V32" s="101">
        <v>134.30000000000001</v>
      </c>
      <c r="W32" s="113" t="s">
        <v>110</v>
      </c>
      <c r="X32" s="55">
        <v>132.88</v>
      </c>
      <c r="Y32" s="114">
        <v>-1</v>
      </c>
      <c r="AB32" s="101">
        <v>55.6</v>
      </c>
      <c r="AC32" s="113" t="s">
        <v>110</v>
      </c>
      <c r="AD32" s="55">
        <v>54.19</v>
      </c>
      <c r="AE32" s="114">
        <v>1.4</v>
      </c>
      <c r="AH32" s="101">
        <v>18.5</v>
      </c>
      <c r="AI32" s="113" t="s">
        <v>110</v>
      </c>
      <c r="AJ32" s="55">
        <v>18.260000000000002</v>
      </c>
      <c r="AK32" s="114">
        <v>2.7</v>
      </c>
      <c r="AN32" s="101">
        <v>157</v>
      </c>
      <c r="AO32" s="113" t="s">
        <v>110</v>
      </c>
      <c r="AP32" s="55">
        <v>160.47999999999999</v>
      </c>
      <c r="AQ32" s="114">
        <v>7.1</v>
      </c>
      <c r="AT32" s="101">
        <v>41.7</v>
      </c>
      <c r="AU32" s="113" t="s">
        <v>110</v>
      </c>
      <c r="AV32" s="55">
        <v>42.93</v>
      </c>
      <c r="AW32" s="114">
        <v>-0.9</v>
      </c>
      <c r="AX32" s="100"/>
      <c r="AZ32" s="101">
        <v>33.799999999999997</v>
      </c>
      <c r="BA32" s="113" t="s">
        <v>110</v>
      </c>
      <c r="BB32" s="55">
        <v>35.29</v>
      </c>
      <c r="BC32" s="114">
        <v>-1.7</v>
      </c>
      <c r="BD32" s="100"/>
      <c r="BF32" s="101">
        <v>45.5</v>
      </c>
      <c r="BG32" s="113" t="s">
        <v>110</v>
      </c>
      <c r="BH32" s="55">
        <v>46.56</v>
      </c>
      <c r="BI32" s="114">
        <v>0.9</v>
      </c>
      <c r="BK32" s="101"/>
      <c r="BL32" s="101">
        <v>217.4</v>
      </c>
      <c r="BM32" s="113" t="s">
        <v>110</v>
      </c>
      <c r="BN32" s="55">
        <v>215.8</v>
      </c>
      <c r="BO32" s="114">
        <v>11</v>
      </c>
      <c r="BQ32" s="101"/>
      <c r="BR32" s="101">
        <v>118.8</v>
      </c>
      <c r="BS32" s="113" t="s">
        <v>110</v>
      </c>
      <c r="BT32" s="55">
        <v>119.36</v>
      </c>
      <c r="BU32" s="114">
        <v>-2.2999999999999998</v>
      </c>
      <c r="BW32" s="101"/>
      <c r="BX32" s="101">
        <v>298.2</v>
      </c>
      <c r="BY32" s="113" t="s">
        <v>110</v>
      </c>
      <c r="BZ32" s="55">
        <v>298.83999999999997</v>
      </c>
      <c r="CA32" s="114">
        <v>-7</v>
      </c>
      <c r="CC32" s="101"/>
      <c r="CD32" s="101">
        <v>470.4</v>
      </c>
      <c r="CE32" s="113" t="s">
        <v>110</v>
      </c>
      <c r="CF32" s="55">
        <v>468.12</v>
      </c>
      <c r="CG32" s="114">
        <v>15.5</v>
      </c>
      <c r="CI32" s="101"/>
      <c r="CJ32" s="101">
        <v>61.6</v>
      </c>
      <c r="CK32" s="113" t="s">
        <v>110</v>
      </c>
      <c r="CL32" s="55">
        <v>63.35</v>
      </c>
      <c r="CM32" s="114">
        <v>-4</v>
      </c>
      <c r="CO32" s="101"/>
      <c r="CP32" s="101">
        <v>10.3</v>
      </c>
      <c r="CQ32" s="113" t="s">
        <v>110</v>
      </c>
      <c r="CR32" s="55">
        <v>10.92</v>
      </c>
      <c r="CS32" s="114">
        <v>4.4000000000000004</v>
      </c>
    </row>
    <row r="33" spans="1:97" x14ac:dyDescent="0.2">
      <c r="A33" s="6">
        <v>7</v>
      </c>
      <c r="B33" s="7">
        <v>3</v>
      </c>
      <c r="C33" s="101"/>
      <c r="D33" s="101">
        <v>1628.2</v>
      </c>
      <c r="E33" s="113" t="s">
        <v>110</v>
      </c>
      <c r="F33" s="55">
        <v>1626.96</v>
      </c>
      <c r="G33" s="114">
        <v>32.799999999999997</v>
      </c>
      <c r="H33" s="114"/>
      <c r="I33" s="101"/>
      <c r="J33" s="101">
        <v>1615.7</v>
      </c>
      <c r="K33" s="113" t="s">
        <v>110</v>
      </c>
      <c r="L33" s="55">
        <v>1614.97</v>
      </c>
      <c r="M33" s="114">
        <v>28.5</v>
      </c>
      <c r="N33" s="114"/>
      <c r="P33" s="101">
        <v>5.4</v>
      </c>
      <c r="Q33" s="113" t="s">
        <v>110</v>
      </c>
      <c r="R33" s="55">
        <v>4.92</v>
      </c>
      <c r="S33" s="114">
        <v>0</v>
      </c>
      <c r="V33" s="101">
        <v>133.5</v>
      </c>
      <c r="W33" s="113" t="s">
        <v>110</v>
      </c>
      <c r="X33" s="55">
        <v>132.47999999999999</v>
      </c>
      <c r="Y33" s="114">
        <v>-1.6</v>
      </c>
      <c r="AB33" s="101">
        <v>55.5</v>
      </c>
      <c r="AC33" s="113" t="s">
        <v>110</v>
      </c>
      <c r="AD33" s="55">
        <v>55.05</v>
      </c>
      <c r="AE33" s="114">
        <v>3.4</v>
      </c>
      <c r="AH33" s="101">
        <v>17.3</v>
      </c>
      <c r="AI33" s="113" t="s">
        <v>110</v>
      </c>
      <c r="AJ33" s="55">
        <v>18.03</v>
      </c>
      <c r="AK33" s="114">
        <v>-0.9</v>
      </c>
      <c r="AN33" s="101">
        <v>165.3</v>
      </c>
      <c r="AO33" s="113" t="s">
        <v>110</v>
      </c>
      <c r="AP33" s="55">
        <v>164.54</v>
      </c>
      <c r="AQ33" s="114">
        <v>16.2</v>
      </c>
      <c r="AT33" s="101">
        <v>43.3</v>
      </c>
      <c r="AU33" s="113" t="s">
        <v>110</v>
      </c>
      <c r="AV33" s="55">
        <v>43.72</v>
      </c>
      <c r="AW33" s="114">
        <v>3.2</v>
      </c>
      <c r="AX33" s="100"/>
      <c r="AZ33" s="101">
        <v>35.1</v>
      </c>
      <c r="BA33" s="113" t="s">
        <v>110</v>
      </c>
      <c r="BB33" s="55">
        <v>35.72</v>
      </c>
      <c r="BC33" s="114">
        <v>1.7</v>
      </c>
      <c r="BD33" s="100"/>
      <c r="BF33" s="101">
        <v>47</v>
      </c>
      <c r="BG33" s="113" t="s">
        <v>110</v>
      </c>
      <c r="BH33" s="55">
        <v>47.28</v>
      </c>
      <c r="BI33" s="114">
        <v>2.8</v>
      </c>
      <c r="BK33" s="101"/>
      <c r="BL33" s="101">
        <v>216.7</v>
      </c>
      <c r="BM33" s="113" t="s">
        <v>110</v>
      </c>
      <c r="BN33" s="55">
        <v>217.12</v>
      </c>
      <c r="BO33" s="114">
        <v>5.3</v>
      </c>
      <c r="BQ33" s="101"/>
      <c r="BR33" s="101">
        <v>120</v>
      </c>
      <c r="BS33" s="113" t="s">
        <v>110</v>
      </c>
      <c r="BT33" s="55">
        <v>119.09</v>
      </c>
      <c r="BU33" s="114">
        <v>-1.1000000000000001</v>
      </c>
      <c r="BW33" s="101"/>
      <c r="BX33" s="101">
        <v>298.5</v>
      </c>
      <c r="BY33" s="113" t="s">
        <v>110</v>
      </c>
      <c r="BZ33" s="55">
        <v>296.33</v>
      </c>
      <c r="CA33" s="114">
        <v>-10</v>
      </c>
      <c r="CC33" s="101"/>
      <c r="CD33" s="101">
        <v>468.7</v>
      </c>
      <c r="CE33" s="113" t="s">
        <v>110</v>
      </c>
      <c r="CF33" s="55">
        <v>472.08</v>
      </c>
      <c r="CG33" s="114">
        <v>15.8</v>
      </c>
      <c r="CI33" s="101"/>
      <c r="CJ33" s="101">
        <v>63.9</v>
      </c>
      <c r="CK33" s="113" t="s">
        <v>110</v>
      </c>
      <c r="CL33" s="55">
        <v>62.69</v>
      </c>
      <c r="CM33" s="114">
        <v>-2.6</v>
      </c>
      <c r="CO33" s="101"/>
      <c r="CP33" s="101">
        <v>12.5</v>
      </c>
      <c r="CQ33" s="113" t="s">
        <v>110</v>
      </c>
      <c r="CR33" s="55">
        <v>11.99</v>
      </c>
      <c r="CS33" s="114">
        <v>4.3</v>
      </c>
    </row>
    <row r="34" spans="1:97" x14ac:dyDescent="0.2">
      <c r="A34" s="6">
        <v>7</v>
      </c>
      <c r="B34" s="7">
        <v>4</v>
      </c>
      <c r="C34" s="101"/>
      <c r="D34" s="101">
        <v>1638.6</v>
      </c>
      <c r="E34" s="113" t="s">
        <v>110</v>
      </c>
      <c r="F34" s="55">
        <v>1638.83</v>
      </c>
      <c r="G34" s="114">
        <v>47.5</v>
      </c>
      <c r="H34" s="114"/>
      <c r="I34" s="101"/>
      <c r="J34" s="101">
        <v>1625</v>
      </c>
      <c r="K34" s="113" t="s">
        <v>110</v>
      </c>
      <c r="L34" s="55">
        <v>1626.18</v>
      </c>
      <c r="M34" s="114">
        <v>44.8</v>
      </c>
      <c r="N34" s="114"/>
      <c r="P34" s="101">
        <v>4.5999999999999996</v>
      </c>
      <c r="Q34" s="113" t="s">
        <v>110</v>
      </c>
      <c r="R34" s="55">
        <v>4.97</v>
      </c>
      <c r="S34" s="114">
        <v>0.2</v>
      </c>
      <c r="V34" s="101">
        <v>132.80000000000001</v>
      </c>
      <c r="W34" s="113" t="s">
        <v>110</v>
      </c>
      <c r="X34" s="55">
        <v>132.1</v>
      </c>
      <c r="Y34" s="114">
        <v>-1.5</v>
      </c>
      <c r="AB34" s="101">
        <v>57.1</v>
      </c>
      <c r="AC34" s="113" t="s">
        <v>110</v>
      </c>
      <c r="AD34" s="55">
        <v>56.36</v>
      </c>
      <c r="AE34" s="114">
        <v>5.3</v>
      </c>
      <c r="AH34" s="101">
        <v>17.8</v>
      </c>
      <c r="AI34" s="113" t="s">
        <v>110</v>
      </c>
      <c r="AJ34" s="55">
        <v>17.829999999999998</v>
      </c>
      <c r="AK34" s="114">
        <v>-0.8</v>
      </c>
      <c r="AN34" s="101">
        <v>167.9</v>
      </c>
      <c r="AO34" s="113" t="s">
        <v>110</v>
      </c>
      <c r="AP34" s="55">
        <v>168.9</v>
      </c>
      <c r="AQ34" s="114">
        <v>17.399999999999999</v>
      </c>
      <c r="AT34" s="101">
        <v>47.5</v>
      </c>
      <c r="AU34" s="113" t="s">
        <v>110</v>
      </c>
      <c r="AV34" s="55">
        <v>44.87</v>
      </c>
      <c r="AW34" s="114">
        <v>4.5999999999999996</v>
      </c>
      <c r="AX34" s="100"/>
      <c r="AZ34" s="101">
        <v>39</v>
      </c>
      <c r="BA34" s="113" t="s">
        <v>110</v>
      </c>
      <c r="BB34" s="55">
        <v>37.17</v>
      </c>
      <c r="BC34" s="114">
        <v>5.8</v>
      </c>
      <c r="BD34" s="100"/>
      <c r="BF34" s="101">
        <v>48.4</v>
      </c>
      <c r="BG34" s="113" t="s">
        <v>110</v>
      </c>
      <c r="BH34" s="55">
        <v>48.11</v>
      </c>
      <c r="BI34" s="114">
        <v>3.3</v>
      </c>
      <c r="BK34" s="101"/>
      <c r="BL34" s="101">
        <v>215.9</v>
      </c>
      <c r="BM34" s="113" t="s">
        <v>110</v>
      </c>
      <c r="BN34" s="55">
        <v>218.22</v>
      </c>
      <c r="BO34" s="114">
        <v>4.4000000000000004</v>
      </c>
      <c r="BQ34" s="101"/>
      <c r="BR34" s="101">
        <v>119.5</v>
      </c>
      <c r="BS34" s="113" t="s">
        <v>110</v>
      </c>
      <c r="BT34" s="55">
        <v>119.91</v>
      </c>
      <c r="BU34" s="114">
        <v>3.3</v>
      </c>
      <c r="BW34" s="101"/>
      <c r="BX34" s="101">
        <v>293.2</v>
      </c>
      <c r="BY34" s="113" t="s">
        <v>110</v>
      </c>
      <c r="BZ34" s="55">
        <v>295.02999999999997</v>
      </c>
      <c r="CA34" s="114">
        <v>-5.2</v>
      </c>
      <c r="CC34" s="101"/>
      <c r="CD34" s="101">
        <v>474</v>
      </c>
      <c r="CE34" s="113" t="s">
        <v>110</v>
      </c>
      <c r="CF34" s="55">
        <v>475.14</v>
      </c>
      <c r="CG34" s="114">
        <v>12.3</v>
      </c>
      <c r="CI34" s="101"/>
      <c r="CJ34" s="101">
        <v>63.7</v>
      </c>
      <c r="CK34" s="113" t="s">
        <v>110</v>
      </c>
      <c r="CL34" s="55">
        <v>62.75</v>
      </c>
      <c r="CM34" s="114">
        <v>0.2</v>
      </c>
      <c r="CO34" s="101"/>
      <c r="CP34" s="101">
        <v>13.6</v>
      </c>
      <c r="CQ34" s="113" t="s">
        <v>110</v>
      </c>
      <c r="CR34" s="55">
        <v>12.65</v>
      </c>
      <c r="CS34" s="114">
        <v>2.6</v>
      </c>
    </row>
    <row r="35" spans="1:97" x14ac:dyDescent="0.2">
      <c r="A35" s="6"/>
      <c r="B35" s="7">
        <v>1</v>
      </c>
      <c r="C35" s="101"/>
      <c r="D35" s="101">
        <v>1647.4</v>
      </c>
      <c r="E35" s="113" t="s">
        <v>110</v>
      </c>
      <c r="F35" s="55">
        <v>1652.26</v>
      </c>
      <c r="G35" s="114">
        <v>53.7</v>
      </c>
      <c r="H35" s="114"/>
      <c r="I35" s="101"/>
      <c r="J35" s="101">
        <v>1634.4</v>
      </c>
      <c r="K35" s="113" t="s">
        <v>110</v>
      </c>
      <c r="L35" s="55">
        <v>1639.38</v>
      </c>
      <c r="M35" s="114">
        <v>52.8</v>
      </c>
      <c r="N35" s="114"/>
      <c r="P35" s="101">
        <v>4.7</v>
      </c>
      <c r="Q35" s="113" t="s">
        <v>110</v>
      </c>
      <c r="R35" s="55">
        <v>5.09</v>
      </c>
      <c r="S35" s="114">
        <v>0.5</v>
      </c>
      <c r="V35" s="101">
        <v>132.1</v>
      </c>
      <c r="W35" s="113" t="s">
        <v>110</v>
      </c>
      <c r="X35" s="55">
        <v>132.25</v>
      </c>
      <c r="Y35" s="114">
        <v>0.6</v>
      </c>
      <c r="AB35" s="101">
        <v>57.9</v>
      </c>
      <c r="AC35" s="113" t="s">
        <v>110</v>
      </c>
      <c r="AD35" s="55">
        <v>57.87</v>
      </c>
      <c r="AE35" s="114">
        <v>6</v>
      </c>
      <c r="AH35" s="101">
        <v>18</v>
      </c>
      <c r="AI35" s="113" t="s">
        <v>110</v>
      </c>
      <c r="AJ35" s="55">
        <v>18.29</v>
      </c>
      <c r="AK35" s="114">
        <v>1.8</v>
      </c>
      <c r="AN35" s="101">
        <v>173.5</v>
      </c>
      <c r="AO35" s="113" t="s">
        <v>110</v>
      </c>
      <c r="AP35" s="55">
        <v>170.61</v>
      </c>
      <c r="AQ35" s="114">
        <v>6.8</v>
      </c>
      <c r="AT35" s="101">
        <v>45.8</v>
      </c>
      <c r="AU35" s="113" t="s">
        <v>110</v>
      </c>
      <c r="AV35" s="55">
        <v>45.65</v>
      </c>
      <c r="AW35" s="114">
        <v>3.1</v>
      </c>
      <c r="AX35" s="100"/>
      <c r="AZ35" s="101">
        <v>38.700000000000003</v>
      </c>
      <c r="BA35" s="113" t="s">
        <v>110</v>
      </c>
      <c r="BB35" s="55">
        <v>39.090000000000003</v>
      </c>
      <c r="BC35" s="114">
        <v>7.7</v>
      </c>
      <c r="BD35" s="100"/>
      <c r="BF35" s="101">
        <v>47.5</v>
      </c>
      <c r="BG35" s="113" t="s">
        <v>110</v>
      </c>
      <c r="BH35" s="55">
        <v>48.21</v>
      </c>
      <c r="BI35" s="114">
        <v>0.4</v>
      </c>
      <c r="BK35" s="101"/>
      <c r="BL35" s="101">
        <v>218.3</v>
      </c>
      <c r="BM35" s="113" t="s">
        <v>110</v>
      </c>
      <c r="BN35" s="55">
        <v>221.06</v>
      </c>
      <c r="BO35" s="114">
        <v>11.3</v>
      </c>
      <c r="BQ35" s="101"/>
      <c r="BR35" s="101">
        <v>120.5</v>
      </c>
      <c r="BS35" s="113" t="s">
        <v>110</v>
      </c>
      <c r="BT35" s="55">
        <v>121.55</v>
      </c>
      <c r="BU35" s="114">
        <v>6.6</v>
      </c>
      <c r="BW35" s="101"/>
      <c r="BX35" s="101">
        <v>297.39999999999998</v>
      </c>
      <c r="BY35" s="113" t="s">
        <v>110</v>
      </c>
      <c r="BZ35" s="55">
        <v>295.87</v>
      </c>
      <c r="CA35" s="114">
        <v>3.4</v>
      </c>
      <c r="CC35" s="101"/>
      <c r="CD35" s="101">
        <v>475.1</v>
      </c>
      <c r="CE35" s="113" t="s">
        <v>110</v>
      </c>
      <c r="CF35" s="55">
        <v>477.1</v>
      </c>
      <c r="CG35" s="114">
        <v>7.8</v>
      </c>
      <c r="CI35" s="101"/>
      <c r="CJ35" s="101">
        <v>61.2</v>
      </c>
      <c r="CK35" s="113" t="s">
        <v>110</v>
      </c>
      <c r="CL35" s="55">
        <v>63.24</v>
      </c>
      <c r="CM35" s="114">
        <v>1.9</v>
      </c>
      <c r="CO35" s="101"/>
      <c r="CP35" s="101">
        <v>13.1</v>
      </c>
      <c r="CQ35" s="113" t="s">
        <v>110</v>
      </c>
      <c r="CR35" s="55">
        <v>12.88</v>
      </c>
      <c r="CS35" s="114">
        <v>0.9</v>
      </c>
    </row>
    <row r="36" spans="1:97" x14ac:dyDescent="0.2">
      <c r="A36" s="6">
        <v>8</v>
      </c>
      <c r="B36" s="7">
        <v>2</v>
      </c>
      <c r="C36" s="101"/>
      <c r="D36" s="101">
        <v>1662.2</v>
      </c>
      <c r="E36" s="113" t="s">
        <v>110</v>
      </c>
      <c r="F36" s="55">
        <v>1661.9</v>
      </c>
      <c r="G36" s="114">
        <v>38.6</v>
      </c>
      <c r="H36" s="114"/>
      <c r="I36" s="101"/>
      <c r="J36" s="101">
        <v>1649.8</v>
      </c>
      <c r="K36" s="113" t="s">
        <v>110</v>
      </c>
      <c r="L36" s="55">
        <v>1648.7</v>
      </c>
      <c r="M36" s="114">
        <v>37.299999999999997</v>
      </c>
      <c r="N36" s="114"/>
      <c r="P36" s="101">
        <v>5.7</v>
      </c>
      <c r="Q36" s="113" t="s">
        <v>110</v>
      </c>
      <c r="R36" s="55">
        <v>5.33</v>
      </c>
      <c r="S36" s="114">
        <v>1</v>
      </c>
      <c r="V36" s="101">
        <v>132</v>
      </c>
      <c r="W36" s="113" t="s">
        <v>110</v>
      </c>
      <c r="X36" s="55">
        <v>132.21</v>
      </c>
      <c r="Y36" s="114">
        <v>-0.1</v>
      </c>
      <c r="AB36" s="101">
        <v>59.5</v>
      </c>
      <c r="AC36" s="113" t="s">
        <v>110</v>
      </c>
      <c r="AD36" s="55">
        <v>59.16</v>
      </c>
      <c r="AE36" s="114">
        <v>5.2</v>
      </c>
      <c r="AH36" s="101">
        <v>18.7</v>
      </c>
      <c r="AI36" s="113" t="s">
        <v>110</v>
      </c>
      <c r="AJ36" s="55">
        <v>19.170000000000002</v>
      </c>
      <c r="AK36" s="114">
        <v>3.5</v>
      </c>
      <c r="AN36" s="101">
        <v>168.1</v>
      </c>
      <c r="AO36" s="113" t="s">
        <v>110</v>
      </c>
      <c r="AP36" s="55">
        <v>169.19</v>
      </c>
      <c r="AQ36" s="114">
        <v>-5.7</v>
      </c>
      <c r="AT36" s="101">
        <v>46.5</v>
      </c>
      <c r="AU36" s="113" t="s">
        <v>110</v>
      </c>
      <c r="AV36" s="55">
        <v>45.62</v>
      </c>
      <c r="AW36" s="114">
        <v>-0.1</v>
      </c>
      <c r="AX36" s="100"/>
      <c r="AZ36" s="101">
        <v>40.1</v>
      </c>
      <c r="BA36" s="113" t="s">
        <v>110</v>
      </c>
      <c r="BB36" s="55">
        <v>40.26</v>
      </c>
      <c r="BC36" s="114">
        <v>4.7</v>
      </c>
      <c r="BD36" s="100"/>
      <c r="BF36" s="101">
        <v>46.4</v>
      </c>
      <c r="BG36" s="113" t="s">
        <v>110</v>
      </c>
      <c r="BH36" s="55">
        <v>47.21</v>
      </c>
      <c r="BI36" s="114">
        <v>-4</v>
      </c>
      <c r="BK36" s="101"/>
      <c r="BL36" s="101">
        <v>225.3</v>
      </c>
      <c r="BM36" s="113" t="s">
        <v>110</v>
      </c>
      <c r="BN36" s="55">
        <v>225.46</v>
      </c>
      <c r="BO36" s="114">
        <v>17.600000000000001</v>
      </c>
      <c r="BQ36" s="101"/>
      <c r="BR36" s="101">
        <v>122.8</v>
      </c>
      <c r="BS36" s="113" t="s">
        <v>110</v>
      </c>
      <c r="BT36" s="55">
        <v>123.44</v>
      </c>
      <c r="BU36" s="114">
        <v>7.5</v>
      </c>
      <c r="BW36" s="101"/>
      <c r="BX36" s="101">
        <v>296.2</v>
      </c>
      <c r="BY36" s="113" t="s">
        <v>110</v>
      </c>
      <c r="BZ36" s="55">
        <v>298.22000000000003</v>
      </c>
      <c r="CA36" s="114">
        <v>9.4</v>
      </c>
      <c r="CC36" s="101"/>
      <c r="CD36" s="101">
        <v>481.2</v>
      </c>
      <c r="CE36" s="113" t="s">
        <v>110</v>
      </c>
      <c r="CF36" s="55">
        <v>476.81</v>
      </c>
      <c r="CG36" s="114">
        <v>-1.2</v>
      </c>
      <c r="CI36" s="101"/>
      <c r="CJ36" s="101">
        <v>65</v>
      </c>
      <c r="CK36" s="113" t="s">
        <v>110</v>
      </c>
      <c r="CL36" s="55">
        <v>64.37</v>
      </c>
      <c r="CM36" s="114">
        <v>4.5</v>
      </c>
      <c r="CO36" s="101"/>
      <c r="CP36" s="101">
        <v>12.4</v>
      </c>
      <c r="CQ36" s="113" t="s">
        <v>110</v>
      </c>
      <c r="CR36" s="55">
        <v>13.21</v>
      </c>
      <c r="CS36" s="114">
        <v>1.3</v>
      </c>
    </row>
    <row r="37" spans="1:97" x14ac:dyDescent="0.2">
      <c r="A37" s="6">
        <v>8</v>
      </c>
      <c r="B37" s="7">
        <v>3</v>
      </c>
      <c r="C37" s="101"/>
      <c r="D37" s="101">
        <v>1664.4</v>
      </c>
      <c r="E37" s="113" t="s">
        <v>110</v>
      </c>
      <c r="F37" s="55">
        <v>1664.92</v>
      </c>
      <c r="G37" s="114">
        <v>12.1</v>
      </c>
      <c r="H37" s="114"/>
      <c r="I37" s="101"/>
      <c r="J37" s="101">
        <v>1650.7</v>
      </c>
      <c r="K37" s="113" t="s">
        <v>110</v>
      </c>
      <c r="L37" s="55">
        <v>1651.14</v>
      </c>
      <c r="M37" s="114">
        <v>9.8000000000000007</v>
      </c>
      <c r="N37" s="114"/>
      <c r="P37" s="101">
        <v>5.7</v>
      </c>
      <c r="Q37" s="113" t="s">
        <v>110</v>
      </c>
      <c r="R37" s="55">
        <v>5.75</v>
      </c>
      <c r="S37" s="114">
        <v>1.7</v>
      </c>
      <c r="V37" s="101">
        <v>131.30000000000001</v>
      </c>
      <c r="W37" s="113" t="s">
        <v>110</v>
      </c>
      <c r="X37" s="55">
        <v>131.47</v>
      </c>
      <c r="Y37" s="114">
        <v>-3</v>
      </c>
      <c r="AB37" s="101">
        <v>58.6</v>
      </c>
      <c r="AC37" s="113" t="s">
        <v>110</v>
      </c>
      <c r="AD37" s="55">
        <v>59.98</v>
      </c>
      <c r="AE37" s="114">
        <v>3.3</v>
      </c>
      <c r="AH37" s="101">
        <v>20.5</v>
      </c>
      <c r="AI37" s="113" t="s">
        <v>110</v>
      </c>
      <c r="AJ37" s="55">
        <v>19.559999999999999</v>
      </c>
      <c r="AK37" s="114">
        <v>1.6</v>
      </c>
      <c r="AN37" s="101">
        <v>165.4</v>
      </c>
      <c r="AO37" s="113" t="s">
        <v>110</v>
      </c>
      <c r="AP37" s="55">
        <v>166.95</v>
      </c>
      <c r="AQ37" s="114">
        <v>-9</v>
      </c>
      <c r="AT37" s="101">
        <v>45.5</v>
      </c>
      <c r="AU37" s="113" t="s">
        <v>110</v>
      </c>
      <c r="AV37" s="55">
        <v>45.15</v>
      </c>
      <c r="AW37" s="114">
        <v>-1.9</v>
      </c>
      <c r="AX37" s="100"/>
      <c r="AZ37" s="101">
        <v>40.6</v>
      </c>
      <c r="BA37" s="113" t="s">
        <v>110</v>
      </c>
      <c r="BB37" s="55">
        <v>40.049999999999997</v>
      </c>
      <c r="BC37" s="114">
        <v>-0.8</v>
      </c>
      <c r="BD37" s="100"/>
      <c r="BF37" s="101">
        <v>46.1</v>
      </c>
      <c r="BG37" s="113" t="s">
        <v>110</v>
      </c>
      <c r="BH37" s="55">
        <v>45.57</v>
      </c>
      <c r="BI37" s="114">
        <v>-6.6</v>
      </c>
      <c r="BK37" s="101"/>
      <c r="BL37" s="101">
        <v>228.8</v>
      </c>
      <c r="BM37" s="113" t="s">
        <v>110</v>
      </c>
      <c r="BN37" s="55">
        <v>229.58</v>
      </c>
      <c r="BO37" s="114">
        <v>16.5</v>
      </c>
      <c r="BQ37" s="101"/>
      <c r="BR37" s="101">
        <v>124.2</v>
      </c>
      <c r="BS37" s="113" t="s">
        <v>110</v>
      </c>
      <c r="BT37" s="55">
        <v>125.09</v>
      </c>
      <c r="BU37" s="114">
        <v>6.6</v>
      </c>
      <c r="BW37" s="101"/>
      <c r="BX37" s="101">
        <v>302.3</v>
      </c>
      <c r="BY37" s="113" t="s">
        <v>110</v>
      </c>
      <c r="BZ37" s="55">
        <v>300.33999999999997</v>
      </c>
      <c r="CA37" s="114">
        <v>8.5</v>
      </c>
      <c r="CC37" s="101"/>
      <c r="CD37" s="101">
        <v>473.1</v>
      </c>
      <c r="CE37" s="113" t="s">
        <v>110</v>
      </c>
      <c r="CF37" s="55">
        <v>474.34</v>
      </c>
      <c r="CG37" s="114">
        <v>-9.8000000000000007</v>
      </c>
      <c r="CI37" s="101"/>
      <c r="CJ37" s="101">
        <v>66.5</v>
      </c>
      <c r="CK37" s="113" t="s">
        <v>110</v>
      </c>
      <c r="CL37" s="55">
        <v>66.13</v>
      </c>
      <c r="CM37" s="114">
        <v>7</v>
      </c>
      <c r="CO37" s="101"/>
      <c r="CP37" s="101">
        <v>13.7</v>
      </c>
      <c r="CQ37" s="113" t="s">
        <v>110</v>
      </c>
      <c r="CR37" s="55">
        <v>13.79</v>
      </c>
      <c r="CS37" s="114">
        <v>2.2999999999999998</v>
      </c>
    </row>
    <row r="38" spans="1:97" x14ac:dyDescent="0.2">
      <c r="A38" s="6">
        <v>8</v>
      </c>
      <c r="B38" s="7">
        <v>4</v>
      </c>
      <c r="C38" s="101"/>
      <c r="D38" s="101">
        <v>1665.7</v>
      </c>
      <c r="E38" s="113" t="s">
        <v>110</v>
      </c>
      <c r="F38" s="55">
        <v>1663.67</v>
      </c>
      <c r="G38" s="114">
        <v>-5</v>
      </c>
      <c r="H38" s="114"/>
      <c r="I38" s="101"/>
      <c r="J38" s="101">
        <v>1649.6</v>
      </c>
      <c r="K38" s="113" t="s">
        <v>110</v>
      </c>
      <c r="L38" s="55">
        <v>1649.41</v>
      </c>
      <c r="M38" s="114">
        <v>-6.9</v>
      </c>
      <c r="N38" s="114"/>
      <c r="P38" s="101">
        <v>5.8</v>
      </c>
      <c r="Q38" s="113" t="s">
        <v>110</v>
      </c>
      <c r="R38" s="55">
        <v>6.31</v>
      </c>
      <c r="S38" s="114">
        <v>2.2000000000000002</v>
      </c>
      <c r="V38" s="101">
        <v>131.4</v>
      </c>
      <c r="W38" s="113" t="s">
        <v>110</v>
      </c>
      <c r="X38" s="55">
        <v>129.99</v>
      </c>
      <c r="Y38" s="114">
        <v>-5.9</v>
      </c>
      <c r="AB38" s="101">
        <v>60.8</v>
      </c>
      <c r="AC38" s="113" t="s">
        <v>110</v>
      </c>
      <c r="AD38" s="55">
        <v>59.7</v>
      </c>
      <c r="AE38" s="114">
        <v>-1.1000000000000001</v>
      </c>
      <c r="AH38" s="101">
        <v>18.8</v>
      </c>
      <c r="AI38" s="113" t="s">
        <v>110</v>
      </c>
      <c r="AJ38" s="55">
        <v>18.7</v>
      </c>
      <c r="AK38" s="114">
        <v>-3.4</v>
      </c>
      <c r="AN38" s="101">
        <v>167.1</v>
      </c>
      <c r="AO38" s="113" t="s">
        <v>110</v>
      </c>
      <c r="AP38" s="55">
        <v>166.48</v>
      </c>
      <c r="AQ38" s="114">
        <v>-1.8</v>
      </c>
      <c r="AT38" s="101">
        <v>44.3</v>
      </c>
      <c r="AU38" s="113" t="s">
        <v>110</v>
      </c>
      <c r="AV38" s="55">
        <v>45.16</v>
      </c>
      <c r="AW38" s="114">
        <v>0.1</v>
      </c>
      <c r="AX38" s="100"/>
      <c r="AZ38" s="101">
        <v>39.4</v>
      </c>
      <c r="BA38" s="113" t="s">
        <v>110</v>
      </c>
      <c r="BB38" s="55">
        <v>38.840000000000003</v>
      </c>
      <c r="BC38" s="114">
        <v>-4.8</v>
      </c>
      <c r="BD38" s="100"/>
      <c r="BF38" s="101">
        <v>42.4</v>
      </c>
      <c r="BG38" s="113" t="s">
        <v>110</v>
      </c>
      <c r="BH38" s="55">
        <v>44.15</v>
      </c>
      <c r="BI38" s="114">
        <v>-5.7</v>
      </c>
      <c r="BK38" s="101"/>
      <c r="BL38" s="101">
        <v>234.5</v>
      </c>
      <c r="BM38" s="113" t="s">
        <v>110</v>
      </c>
      <c r="BN38" s="55">
        <v>231.92</v>
      </c>
      <c r="BO38" s="114">
        <v>9.4</v>
      </c>
      <c r="BQ38" s="101"/>
      <c r="BR38" s="101">
        <v>126.7</v>
      </c>
      <c r="BS38" s="113" t="s">
        <v>110</v>
      </c>
      <c r="BT38" s="55">
        <v>126.58</v>
      </c>
      <c r="BU38" s="114">
        <v>6</v>
      </c>
      <c r="BW38" s="101"/>
      <c r="BX38" s="101">
        <v>301.3</v>
      </c>
      <c r="BY38" s="113" t="s">
        <v>110</v>
      </c>
      <c r="BZ38" s="55">
        <v>301.39999999999998</v>
      </c>
      <c r="CA38" s="114">
        <v>4.2</v>
      </c>
      <c r="CC38" s="101"/>
      <c r="CD38" s="101">
        <v>469.3</v>
      </c>
      <c r="CE38" s="113" t="s">
        <v>110</v>
      </c>
      <c r="CF38" s="55">
        <v>471.27</v>
      </c>
      <c r="CG38" s="114">
        <v>-12.3</v>
      </c>
      <c r="CI38" s="101"/>
      <c r="CJ38" s="101">
        <v>67.900000000000006</v>
      </c>
      <c r="CK38" s="113" t="s">
        <v>110</v>
      </c>
      <c r="CL38" s="55">
        <v>67.91</v>
      </c>
      <c r="CM38" s="114">
        <v>7.1</v>
      </c>
      <c r="CO38" s="101"/>
      <c r="CP38" s="101">
        <v>16.100000000000001</v>
      </c>
      <c r="CQ38" s="113" t="s">
        <v>110</v>
      </c>
      <c r="CR38" s="55">
        <v>14.26</v>
      </c>
      <c r="CS38" s="114">
        <v>1.9</v>
      </c>
    </row>
    <row r="39" spans="1:97" x14ac:dyDescent="0.2">
      <c r="A39" s="6"/>
      <c r="B39" s="7">
        <v>1</v>
      </c>
      <c r="C39" s="101"/>
      <c r="D39" s="101">
        <v>1661.1</v>
      </c>
      <c r="E39" s="113" t="s">
        <v>110</v>
      </c>
      <c r="F39" s="55">
        <v>1662.21</v>
      </c>
      <c r="G39" s="114">
        <v>-5.8</v>
      </c>
      <c r="H39" s="114"/>
      <c r="I39" s="101"/>
      <c r="J39" s="101">
        <v>1647.8</v>
      </c>
      <c r="K39" s="113" t="s">
        <v>110</v>
      </c>
      <c r="L39" s="55">
        <v>1647.98</v>
      </c>
      <c r="M39" s="114">
        <v>-5.7</v>
      </c>
      <c r="N39" s="114"/>
      <c r="P39" s="101">
        <v>6.9</v>
      </c>
      <c r="Q39" s="113" t="s">
        <v>110</v>
      </c>
      <c r="R39" s="55">
        <v>6.89</v>
      </c>
      <c r="S39" s="114">
        <v>2.2999999999999998</v>
      </c>
      <c r="V39" s="101">
        <v>127.1</v>
      </c>
      <c r="W39" s="113" t="s">
        <v>110</v>
      </c>
      <c r="X39" s="55">
        <v>127.38</v>
      </c>
      <c r="Y39" s="114">
        <v>-10.4</v>
      </c>
      <c r="AB39" s="101">
        <v>57.2</v>
      </c>
      <c r="AC39" s="113" t="s">
        <v>110</v>
      </c>
      <c r="AD39" s="55">
        <v>57.66</v>
      </c>
      <c r="AE39" s="114">
        <v>-8.1</v>
      </c>
      <c r="AH39" s="101">
        <v>16.899999999999999</v>
      </c>
      <c r="AI39" s="113" t="s">
        <v>110</v>
      </c>
      <c r="AJ39" s="55">
        <v>17.16</v>
      </c>
      <c r="AK39" s="114">
        <v>-6.2</v>
      </c>
      <c r="AN39" s="101">
        <v>166.2</v>
      </c>
      <c r="AO39" s="113" t="s">
        <v>110</v>
      </c>
      <c r="AP39" s="55">
        <v>167.3</v>
      </c>
      <c r="AQ39" s="114">
        <v>3.3</v>
      </c>
      <c r="AT39" s="101">
        <v>46.2</v>
      </c>
      <c r="AU39" s="113" t="s">
        <v>110</v>
      </c>
      <c r="AV39" s="55">
        <v>45.93</v>
      </c>
      <c r="AW39" s="114">
        <v>3.1</v>
      </c>
      <c r="AX39" s="100"/>
      <c r="AZ39" s="101">
        <v>36.700000000000003</v>
      </c>
      <c r="BA39" s="113" t="s">
        <v>110</v>
      </c>
      <c r="BB39" s="55">
        <v>37.76</v>
      </c>
      <c r="BC39" s="114">
        <v>-4.3</v>
      </c>
      <c r="BD39" s="100"/>
      <c r="BF39" s="101">
        <v>44</v>
      </c>
      <c r="BG39" s="113" t="s">
        <v>110</v>
      </c>
      <c r="BH39" s="55">
        <v>43.59</v>
      </c>
      <c r="BI39" s="114">
        <v>-2.2000000000000002</v>
      </c>
      <c r="BK39" s="101"/>
      <c r="BL39" s="101">
        <v>236.1</v>
      </c>
      <c r="BM39" s="113" t="s">
        <v>110</v>
      </c>
      <c r="BN39" s="55">
        <v>232.91</v>
      </c>
      <c r="BO39" s="114">
        <v>4</v>
      </c>
      <c r="BQ39" s="101"/>
      <c r="BR39" s="101">
        <v>127.5</v>
      </c>
      <c r="BS39" s="113" t="s">
        <v>110</v>
      </c>
      <c r="BT39" s="55">
        <v>128.94</v>
      </c>
      <c r="BU39" s="114">
        <v>9.4</v>
      </c>
      <c r="BW39" s="101"/>
      <c r="BX39" s="101">
        <v>301.10000000000002</v>
      </c>
      <c r="BY39" s="113" t="s">
        <v>110</v>
      </c>
      <c r="BZ39" s="55">
        <v>300.70999999999998</v>
      </c>
      <c r="CA39" s="114">
        <v>-2.8</v>
      </c>
      <c r="CC39" s="101"/>
      <c r="CD39" s="101">
        <v>470.4</v>
      </c>
      <c r="CE39" s="113" t="s">
        <v>110</v>
      </c>
      <c r="CF39" s="55">
        <v>469.09</v>
      </c>
      <c r="CG39" s="114">
        <v>-8.6999999999999993</v>
      </c>
      <c r="CI39" s="101"/>
      <c r="CJ39" s="101">
        <v>68.2</v>
      </c>
      <c r="CK39" s="113" t="s">
        <v>110</v>
      </c>
      <c r="CL39" s="55">
        <v>69.91</v>
      </c>
      <c r="CM39" s="114">
        <v>8</v>
      </c>
      <c r="CO39" s="101"/>
      <c r="CP39" s="101">
        <v>13.4</v>
      </c>
      <c r="CQ39" s="113" t="s">
        <v>110</v>
      </c>
      <c r="CR39" s="55">
        <v>14.22</v>
      </c>
      <c r="CS39" s="114">
        <v>-0.1</v>
      </c>
    </row>
    <row r="40" spans="1:97" x14ac:dyDescent="0.2">
      <c r="A40" s="6">
        <v>9</v>
      </c>
      <c r="B40" s="7">
        <v>2</v>
      </c>
      <c r="C40" s="101"/>
      <c r="D40" s="101">
        <v>1656.2</v>
      </c>
      <c r="E40" s="113" t="s">
        <v>110</v>
      </c>
      <c r="F40" s="55">
        <v>1660.23</v>
      </c>
      <c r="G40" s="114">
        <v>-7.9</v>
      </c>
      <c r="H40" s="114"/>
      <c r="I40" s="101"/>
      <c r="J40" s="101">
        <v>1642.7</v>
      </c>
      <c r="K40" s="113" t="s">
        <v>110</v>
      </c>
      <c r="L40" s="55">
        <v>1646.52</v>
      </c>
      <c r="M40" s="114">
        <v>-5.9</v>
      </c>
      <c r="N40" s="114"/>
      <c r="P40" s="101">
        <v>7.1</v>
      </c>
      <c r="Q40" s="113" t="s">
        <v>110</v>
      </c>
      <c r="R40" s="55">
        <v>7.15</v>
      </c>
      <c r="S40" s="114">
        <v>1.1000000000000001</v>
      </c>
      <c r="V40" s="101">
        <v>123.6</v>
      </c>
      <c r="W40" s="113" t="s">
        <v>110</v>
      </c>
      <c r="X40" s="55">
        <v>123.36</v>
      </c>
      <c r="Y40" s="114">
        <v>-16.100000000000001</v>
      </c>
      <c r="AB40" s="101">
        <v>54.6</v>
      </c>
      <c r="AC40" s="113" t="s">
        <v>110</v>
      </c>
      <c r="AD40" s="55">
        <v>53.98</v>
      </c>
      <c r="AE40" s="114">
        <v>-14.7</v>
      </c>
      <c r="AH40" s="101">
        <v>15.4</v>
      </c>
      <c r="AI40" s="113" t="s">
        <v>110</v>
      </c>
      <c r="AJ40" s="55">
        <v>16.03</v>
      </c>
      <c r="AK40" s="114">
        <v>-4.5</v>
      </c>
      <c r="AN40" s="101">
        <v>166.8</v>
      </c>
      <c r="AO40" s="113" t="s">
        <v>110</v>
      </c>
      <c r="AP40" s="55">
        <v>167.38</v>
      </c>
      <c r="AQ40" s="114">
        <v>0.3</v>
      </c>
      <c r="AT40" s="101">
        <v>46.9</v>
      </c>
      <c r="AU40" s="113" t="s">
        <v>110</v>
      </c>
      <c r="AV40" s="55">
        <v>46.6</v>
      </c>
      <c r="AW40" s="114">
        <v>2.7</v>
      </c>
      <c r="AX40" s="100"/>
      <c r="AZ40" s="101">
        <v>37.5</v>
      </c>
      <c r="BA40" s="113" t="s">
        <v>110</v>
      </c>
      <c r="BB40" s="55">
        <v>37.83</v>
      </c>
      <c r="BC40" s="114">
        <v>0.3</v>
      </c>
      <c r="BD40" s="100"/>
      <c r="BF40" s="101">
        <v>44.5</v>
      </c>
      <c r="BG40" s="113" t="s">
        <v>110</v>
      </c>
      <c r="BH40" s="55">
        <v>43.45</v>
      </c>
      <c r="BI40" s="114">
        <v>-0.6</v>
      </c>
      <c r="BK40" s="101"/>
      <c r="BL40" s="101">
        <v>231.9</v>
      </c>
      <c r="BM40" s="113" t="s">
        <v>110</v>
      </c>
      <c r="BN40" s="55">
        <v>234.17</v>
      </c>
      <c r="BO40" s="114">
        <v>5</v>
      </c>
      <c r="BQ40" s="101"/>
      <c r="BR40" s="101">
        <v>130.9</v>
      </c>
      <c r="BS40" s="113" t="s">
        <v>110</v>
      </c>
      <c r="BT40" s="55">
        <v>132.18</v>
      </c>
      <c r="BU40" s="114">
        <v>12.9</v>
      </c>
      <c r="BW40" s="101"/>
      <c r="BX40" s="101">
        <v>298.39999999999998</v>
      </c>
      <c r="BY40" s="113" t="s">
        <v>110</v>
      </c>
      <c r="BZ40" s="55">
        <v>299.14</v>
      </c>
      <c r="CA40" s="114">
        <v>-6.3</v>
      </c>
      <c r="CC40" s="101"/>
      <c r="CD40" s="101">
        <v>468.1</v>
      </c>
      <c r="CE40" s="113" t="s">
        <v>110</v>
      </c>
      <c r="CF40" s="55">
        <v>466.94</v>
      </c>
      <c r="CG40" s="114">
        <v>-8.6</v>
      </c>
      <c r="CI40" s="101"/>
      <c r="CJ40" s="101">
        <v>71.5</v>
      </c>
      <c r="CK40" s="113" t="s">
        <v>110</v>
      </c>
      <c r="CL40" s="55">
        <v>71.86</v>
      </c>
      <c r="CM40" s="114">
        <v>7.8</v>
      </c>
      <c r="CO40" s="101"/>
      <c r="CP40" s="101">
        <v>13.6</v>
      </c>
      <c r="CQ40" s="113" t="s">
        <v>110</v>
      </c>
      <c r="CR40" s="55">
        <v>13.7</v>
      </c>
      <c r="CS40" s="114">
        <v>-2.1</v>
      </c>
    </row>
    <row r="41" spans="1:97" x14ac:dyDescent="0.2">
      <c r="A41" s="6">
        <v>9</v>
      </c>
      <c r="B41" s="7">
        <v>3</v>
      </c>
      <c r="C41" s="101"/>
      <c r="D41" s="101">
        <v>1656.1</v>
      </c>
      <c r="E41" s="113" t="s">
        <v>110</v>
      </c>
      <c r="F41" s="55">
        <v>1653.16</v>
      </c>
      <c r="G41" s="114">
        <v>-28.3</v>
      </c>
      <c r="H41" s="114"/>
      <c r="I41" s="101"/>
      <c r="J41" s="101">
        <v>1643.1</v>
      </c>
      <c r="K41" s="113" t="s">
        <v>110</v>
      </c>
      <c r="L41" s="55">
        <v>1640.18</v>
      </c>
      <c r="M41" s="114">
        <v>-25.4</v>
      </c>
      <c r="N41" s="114"/>
      <c r="P41" s="101">
        <v>6.9</v>
      </c>
      <c r="Q41" s="113" t="s">
        <v>110</v>
      </c>
      <c r="R41" s="55">
        <v>6.94</v>
      </c>
      <c r="S41" s="114">
        <v>-0.9</v>
      </c>
      <c r="V41" s="101">
        <v>120.2</v>
      </c>
      <c r="W41" s="113" t="s">
        <v>110</v>
      </c>
      <c r="X41" s="55">
        <v>119.16</v>
      </c>
      <c r="Y41" s="114">
        <v>-16.8</v>
      </c>
      <c r="AB41" s="101">
        <v>50.9</v>
      </c>
      <c r="AC41" s="113" t="s">
        <v>110</v>
      </c>
      <c r="AD41" s="55">
        <v>50.34</v>
      </c>
      <c r="AE41" s="114">
        <v>-14.5</v>
      </c>
      <c r="AH41" s="101">
        <v>16.399999999999999</v>
      </c>
      <c r="AI41" s="113" t="s">
        <v>110</v>
      </c>
      <c r="AJ41" s="55">
        <v>15.86</v>
      </c>
      <c r="AK41" s="114">
        <v>-0.7</v>
      </c>
      <c r="AN41" s="101">
        <v>166</v>
      </c>
      <c r="AO41" s="113" t="s">
        <v>110</v>
      </c>
      <c r="AP41" s="55">
        <v>166.15</v>
      </c>
      <c r="AQ41" s="114">
        <v>-4.9000000000000004</v>
      </c>
      <c r="AT41" s="101">
        <v>47</v>
      </c>
      <c r="AU41" s="113" t="s">
        <v>110</v>
      </c>
      <c r="AV41" s="55">
        <v>45.99</v>
      </c>
      <c r="AW41" s="114">
        <v>-2.4</v>
      </c>
      <c r="AX41" s="100"/>
      <c r="AZ41" s="101">
        <v>38.799999999999997</v>
      </c>
      <c r="BA41" s="113" t="s">
        <v>110</v>
      </c>
      <c r="BB41" s="55">
        <v>38.979999999999997</v>
      </c>
      <c r="BC41" s="114">
        <v>4.5999999999999996</v>
      </c>
      <c r="BD41" s="100"/>
      <c r="BF41" s="101">
        <v>44.1</v>
      </c>
      <c r="BG41" s="113" t="s">
        <v>110</v>
      </c>
      <c r="BH41" s="55">
        <v>42.89</v>
      </c>
      <c r="BI41" s="114">
        <v>-2.2000000000000002</v>
      </c>
      <c r="BK41" s="101"/>
      <c r="BL41" s="101">
        <v>235.7</v>
      </c>
      <c r="BM41" s="113" t="s">
        <v>110</v>
      </c>
      <c r="BN41" s="55">
        <v>234.78</v>
      </c>
      <c r="BO41" s="114">
        <v>2.4</v>
      </c>
      <c r="BQ41" s="101"/>
      <c r="BR41" s="101">
        <v>136.4</v>
      </c>
      <c r="BS41" s="113" t="s">
        <v>110</v>
      </c>
      <c r="BT41" s="55">
        <v>134.25</v>
      </c>
      <c r="BU41" s="114">
        <v>8.3000000000000007</v>
      </c>
      <c r="BW41" s="101"/>
      <c r="BX41" s="101">
        <v>296.2</v>
      </c>
      <c r="BY41" s="113" t="s">
        <v>110</v>
      </c>
      <c r="BZ41" s="55">
        <v>298.27999999999997</v>
      </c>
      <c r="CA41" s="114">
        <v>-3.5</v>
      </c>
      <c r="CC41" s="101"/>
      <c r="CD41" s="101">
        <v>463.1</v>
      </c>
      <c r="CE41" s="113" t="s">
        <v>110</v>
      </c>
      <c r="CF41" s="55">
        <v>464</v>
      </c>
      <c r="CG41" s="114">
        <v>-11.8</v>
      </c>
      <c r="CI41" s="101"/>
      <c r="CJ41" s="101">
        <v>71.3</v>
      </c>
      <c r="CK41" s="113" t="s">
        <v>110</v>
      </c>
      <c r="CL41" s="55">
        <v>72.3</v>
      </c>
      <c r="CM41" s="114">
        <v>1.8</v>
      </c>
      <c r="CO41" s="101"/>
      <c r="CP41" s="101">
        <v>13.1</v>
      </c>
      <c r="CQ41" s="113" t="s">
        <v>110</v>
      </c>
      <c r="CR41" s="55">
        <v>12.98</v>
      </c>
      <c r="CS41" s="114">
        <v>-2.9</v>
      </c>
    </row>
    <row r="42" spans="1:97" x14ac:dyDescent="0.2">
      <c r="A42" s="6">
        <v>9</v>
      </c>
      <c r="B42" s="7">
        <v>4</v>
      </c>
      <c r="C42" s="101"/>
      <c r="D42" s="101">
        <v>1641.8</v>
      </c>
      <c r="E42" s="113" t="s">
        <v>110</v>
      </c>
      <c r="F42" s="55">
        <v>1639.89</v>
      </c>
      <c r="G42" s="114">
        <v>-53.1</v>
      </c>
      <c r="H42" s="114"/>
      <c r="I42" s="101"/>
      <c r="J42" s="101">
        <v>1629.6</v>
      </c>
      <c r="K42" s="113" t="s">
        <v>110</v>
      </c>
      <c r="L42" s="55">
        <v>1627.81</v>
      </c>
      <c r="M42" s="114">
        <v>-49.5</v>
      </c>
      <c r="N42" s="114"/>
      <c r="P42" s="101">
        <v>6.5</v>
      </c>
      <c r="Q42" s="113" t="s">
        <v>110</v>
      </c>
      <c r="R42" s="55">
        <v>6.57</v>
      </c>
      <c r="S42" s="114">
        <v>-1.5</v>
      </c>
      <c r="V42" s="101">
        <v>115.8</v>
      </c>
      <c r="W42" s="113" t="s">
        <v>110</v>
      </c>
      <c r="X42" s="55">
        <v>116.13</v>
      </c>
      <c r="Y42" s="114">
        <v>-12.1</v>
      </c>
      <c r="AB42" s="101">
        <v>46.8</v>
      </c>
      <c r="AC42" s="113" t="s">
        <v>110</v>
      </c>
      <c r="AD42" s="55">
        <v>48.2</v>
      </c>
      <c r="AE42" s="114">
        <v>-8.6</v>
      </c>
      <c r="AH42" s="101">
        <v>16.100000000000001</v>
      </c>
      <c r="AI42" s="113" t="s">
        <v>110</v>
      </c>
      <c r="AJ42" s="55">
        <v>16.02</v>
      </c>
      <c r="AK42" s="114">
        <v>0.7</v>
      </c>
      <c r="AN42" s="101">
        <v>163.69999999999999</v>
      </c>
      <c r="AO42" s="113" t="s">
        <v>110</v>
      </c>
      <c r="AP42" s="55">
        <v>165.05</v>
      </c>
      <c r="AQ42" s="114">
        <v>-4.4000000000000004</v>
      </c>
      <c r="AT42" s="101">
        <v>43.7</v>
      </c>
      <c r="AU42" s="113" t="s">
        <v>110</v>
      </c>
      <c r="AV42" s="55">
        <v>44.56</v>
      </c>
      <c r="AW42" s="114">
        <v>-5.7</v>
      </c>
      <c r="AX42" s="100"/>
      <c r="AZ42" s="101">
        <v>39.9</v>
      </c>
      <c r="BA42" s="113" t="s">
        <v>110</v>
      </c>
      <c r="BB42" s="55">
        <v>40.36</v>
      </c>
      <c r="BC42" s="114">
        <v>5.5</v>
      </c>
      <c r="BD42" s="100"/>
      <c r="BF42" s="101">
        <v>41.1</v>
      </c>
      <c r="BG42" s="113" t="s">
        <v>110</v>
      </c>
      <c r="BH42" s="55">
        <v>42.03</v>
      </c>
      <c r="BI42" s="114">
        <v>-3.4</v>
      </c>
      <c r="BK42" s="101"/>
      <c r="BL42" s="101">
        <v>236.7</v>
      </c>
      <c r="BM42" s="113" t="s">
        <v>110</v>
      </c>
      <c r="BN42" s="55">
        <v>233.01</v>
      </c>
      <c r="BO42" s="114">
        <v>-7.1</v>
      </c>
      <c r="BQ42" s="101"/>
      <c r="BR42" s="101">
        <v>133.69999999999999</v>
      </c>
      <c r="BS42" s="113" t="s">
        <v>110</v>
      </c>
      <c r="BT42" s="55">
        <v>134.18</v>
      </c>
      <c r="BU42" s="114">
        <v>-0.3</v>
      </c>
      <c r="BW42" s="101"/>
      <c r="BX42" s="101">
        <v>297.8</v>
      </c>
      <c r="BY42" s="113" t="s">
        <v>110</v>
      </c>
      <c r="BZ42" s="55">
        <v>297.68</v>
      </c>
      <c r="CA42" s="114">
        <v>-2.4</v>
      </c>
      <c r="CC42" s="101"/>
      <c r="CD42" s="101">
        <v>462.4</v>
      </c>
      <c r="CE42" s="113" t="s">
        <v>110</v>
      </c>
      <c r="CF42" s="55">
        <v>460.74</v>
      </c>
      <c r="CG42" s="114">
        <v>-13.1</v>
      </c>
      <c r="CI42" s="101"/>
      <c r="CJ42" s="101">
        <v>71.5</v>
      </c>
      <c r="CK42" s="113" t="s">
        <v>110</v>
      </c>
      <c r="CL42" s="55">
        <v>70.73</v>
      </c>
      <c r="CM42" s="114">
        <v>-6.3</v>
      </c>
      <c r="CO42" s="101"/>
      <c r="CP42" s="101">
        <v>12.2</v>
      </c>
      <c r="CQ42" s="113" t="s">
        <v>110</v>
      </c>
      <c r="CR42" s="55">
        <v>12.08</v>
      </c>
      <c r="CS42" s="114">
        <v>-3.6</v>
      </c>
    </row>
    <row r="43" spans="1:97" x14ac:dyDescent="0.2">
      <c r="A43" s="6"/>
      <c r="B43" s="7">
        <v>1</v>
      </c>
      <c r="C43" s="101"/>
      <c r="D43" s="101">
        <v>1624.5</v>
      </c>
      <c r="E43" s="113" t="s">
        <v>110</v>
      </c>
      <c r="F43" s="55">
        <v>1626.37</v>
      </c>
      <c r="G43" s="114">
        <v>-54.1</v>
      </c>
      <c r="H43" s="114"/>
      <c r="I43" s="101"/>
      <c r="J43" s="101">
        <v>1612.7</v>
      </c>
      <c r="K43" s="113" t="s">
        <v>110</v>
      </c>
      <c r="L43" s="55">
        <v>1615.12</v>
      </c>
      <c r="M43" s="114">
        <v>-50.7</v>
      </c>
      <c r="N43" s="114"/>
      <c r="P43" s="101">
        <v>6.6</v>
      </c>
      <c r="Q43" s="113" t="s">
        <v>110</v>
      </c>
      <c r="R43" s="55">
        <v>6.41</v>
      </c>
      <c r="S43" s="114">
        <v>-0.6</v>
      </c>
      <c r="V43" s="101">
        <v>114.4</v>
      </c>
      <c r="W43" s="113" t="s">
        <v>110</v>
      </c>
      <c r="X43" s="55">
        <v>114.8</v>
      </c>
      <c r="Y43" s="114">
        <v>-5.3</v>
      </c>
      <c r="AB43" s="101">
        <v>47.3</v>
      </c>
      <c r="AC43" s="113" t="s">
        <v>110</v>
      </c>
      <c r="AD43" s="55">
        <v>47.63</v>
      </c>
      <c r="AE43" s="114">
        <v>-2.2999999999999998</v>
      </c>
      <c r="AH43" s="101">
        <v>16.7</v>
      </c>
      <c r="AI43" s="113" t="s">
        <v>110</v>
      </c>
      <c r="AJ43" s="55">
        <v>16.21</v>
      </c>
      <c r="AK43" s="114">
        <v>0.8</v>
      </c>
      <c r="AN43" s="101">
        <v>163.6</v>
      </c>
      <c r="AO43" s="113" t="s">
        <v>110</v>
      </c>
      <c r="AP43" s="55">
        <v>165.29</v>
      </c>
      <c r="AQ43" s="114">
        <v>1</v>
      </c>
      <c r="AT43" s="101">
        <v>43.8</v>
      </c>
      <c r="AU43" s="113" t="s">
        <v>110</v>
      </c>
      <c r="AV43" s="55">
        <v>43.6</v>
      </c>
      <c r="AW43" s="114">
        <v>-3.9</v>
      </c>
      <c r="AX43" s="100"/>
      <c r="AZ43" s="101">
        <v>41.7</v>
      </c>
      <c r="BA43" s="113" t="s">
        <v>110</v>
      </c>
      <c r="BB43" s="55">
        <v>41</v>
      </c>
      <c r="BC43" s="114">
        <v>2.6</v>
      </c>
      <c r="BD43" s="100"/>
      <c r="BF43" s="101">
        <v>42.8</v>
      </c>
      <c r="BG43" s="113" t="s">
        <v>110</v>
      </c>
      <c r="BH43" s="55">
        <v>41.21</v>
      </c>
      <c r="BI43" s="114">
        <v>-3.3</v>
      </c>
      <c r="BK43" s="101"/>
      <c r="BL43" s="101">
        <v>228</v>
      </c>
      <c r="BM43" s="113" t="s">
        <v>110</v>
      </c>
      <c r="BN43" s="55">
        <v>229.11</v>
      </c>
      <c r="BO43" s="114">
        <v>-15.6</v>
      </c>
      <c r="BQ43" s="101"/>
      <c r="BR43" s="101">
        <v>133.4</v>
      </c>
      <c r="BS43" s="113" t="s">
        <v>110</v>
      </c>
      <c r="BT43" s="55">
        <v>132.91</v>
      </c>
      <c r="BU43" s="114">
        <v>-5.0999999999999996</v>
      </c>
      <c r="BW43" s="101"/>
      <c r="BX43" s="101">
        <v>294.8</v>
      </c>
      <c r="BY43" s="113" t="s">
        <v>110</v>
      </c>
      <c r="BZ43" s="55">
        <v>296.41000000000003</v>
      </c>
      <c r="CA43" s="114">
        <v>-5.0999999999999996</v>
      </c>
      <c r="CC43" s="101"/>
      <c r="CD43" s="101">
        <v>457.5</v>
      </c>
      <c r="CE43" s="113" t="s">
        <v>110</v>
      </c>
      <c r="CF43" s="55">
        <v>458.93</v>
      </c>
      <c r="CG43" s="114">
        <v>-7.2</v>
      </c>
      <c r="CI43" s="101"/>
      <c r="CJ43" s="101">
        <v>68.400000000000006</v>
      </c>
      <c r="CK43" s="113" t="s">
        <v>110</v>
      </c>
      <c r="CL43" s="55">
        <v>68.48</v>
      </c>
      <c r="CM43" s="114">
        <v>-9</v>
      </c>
      <c r="CO43" s="101"/>
      <c r="CP43" s="101">
        <v>11.8</v>
      </c>
      <c r="CQ43" s="113" t="s">
        <v>110</v>
      </c>
      <c r="CR43" s="55">
        <v>11.25</v>
      </c>
      <c r="CS43" s="114">
        <v>-3.3</v>
      </c>
    </row>
    <row r="44" spans="1:97" x14ac:dyDescent="0.2">
      <c r="A44" s="6">
        <v>10</v>
      </c>
      <c r="B44" s="7">
        <v>2</v>
      </c>
      <c r="C44" s="101"/>
      <c r="D44" s="101">
        <v>1622.2</v>
      </c>
      <c r="E44" s="113" t="s">
        <v>110</v>
      </c>
      <c r="F44" s="55">
        <v>1620.65</v>
      </c>
      <c r="G44" s="114">
        <v>-22.9</v>
      </c>
      <c r="H44" s="114"/>
      <c r="I44" s="101"/>
      <c r="J44" s="101">
        <v>1611.5</v>
      </c>
      <c r="K44" s="113" t="s">
        <v>110</v>
      </c>
      <c r="L44" s="55">
        <v>1609.8</v>
      </c>
      <c r="M44" s="114">
        <v>-21.3</v>
      </c>
      <c r="N44" s="114"/>
      <c r="P44" s="101">
        <v>6.5</v>
      </c>
      <c r="Q44" s="113" t="s">
        <v>110</v>
      </c>
      <c r="R44" s="55">
        <v>6.7</v>
      </c>
      <c r="S44" s="114">
        <v>1.2</v>
      </c>
      <c r="V44" s="101">
        <v>116.4</v>
      </c>
      <c r="W44" s="113" t="s">
        <v>110</v>
      </c>
      <c r="X44" s="55">
        <v>114.6</v>
      </c>
      <c r="Y44" s="114">
        <v>-0.8</v>
      </c>
      <c r="AB44" s="101">
        <v>49.3</v>
      </c>
      <c r="AC44" s="113" t="s">
        <v>110</v>
      </c>
      <c r="AD44" s="55">
        <v>47.7</v>
      </c>
      <c r="AE44" s="114">
        <v>0.3</v>
      </c>
      <c r="AH44" s="101">
        <v>16.8</v>
      </c>
      <c r="AI44" s="113" t="s">
        <v>110</v>
      </c>
      <c r="AJ44" s="55">
        <v>16.57</v>
      </c>
      <c r="AK44" s="114">
        <v>1.4</v>
      </c>
      <c r="AN44" s="101">
        <v>167.3</v>
      </c>
      <c r="AO44" s="113" t="s">
        <v>110</v>
      </c>
      <c r="AP44" s="55">
        <v>166.87</v>
      </c>
      <c r="AQ44" s="114">
        <v>6.3</v>
      </c>
      <c r="AT44" s="101">
        <v>43.2</v>
      </c>
      <c r="AU44" s="113" t="s">
        <v>110</v>
      </c>
      <c r="AV44" s="55">
        <v>43.59</v>
      </c>
      <c r="AW44" s="114">
        <v>0</v>
      </c>
      <c r="AX44" s="100"/>
      <c r="AZ44" s="101">
        <v>40.6</v>
      </c>
      <c r="BA44" s="113" t="s">
        <v>110</v>
      </c>
      <c r="BB44" s="55">
        <v>40.729999999999997</v>
      </c>
      <c r="BC44" s="114">
        <v>-1.1000000000000001</v>
      </c>
      <c r="BD44" s="100"/>
      <c r="BF44" s="101">
        <v>40.9</v>
      </c>
      <c r="BG44" s="113" t="s">
        <v>110</v>
      </c>
      <c r="BH44" s="55">
        <v>40.869999999999997</v>
      </c>
      <c r="BI44" s="114">
        <v>-1.3</v>
      </c>
      <c r="BK44" s="101"/>
      <c r="BL44" s="101">
        <v>225.9</v>
      </c>
      <c r="BM44" s="113" t="s">
        <v>110</v>
      </c>
      <c r="BN44" s="55">
        <v>225.3</v>
      </c>
      <c r="BO44" s="114">
        <v>-15.2</v>
      </c>
      <c r="BQ44" s="101"/>
      <c r="BR44" s="101">
        <v>132.5</v>
      </c>
      <c r="BS44" s="113" t="s">
        <v>110</v>
      </c>
      <c r="BT44" s="55">
        <v>131.78</v>
      </c>
      <c r="BU44" s="114">
        <v>-4.5</v>
      </c>
      <c r="BW44" s="101"/>
      <c r="BX44" s="101">
        <v>294.89999999999998</v>
      </c>
      <c r="BY44" s="113" t="s">
        <v>110</v>
      </c>
      <c r="BZ44" s="55">
        <v>295.14999999999998</v>
      </c>
      <c r="CA44" s="114">
        <v>-5</v>
      </c>
      <c r="CC44" s="101"/>
      <c r="CD44" s="101">
        <v>460.1</v>
      </c>
      <c r="CE44" s="113" t="s">
        <v>110</v>
      </c>
      <c r="CF44" s="55">
        <v>459.59</v>
      </c>
      <c r="CG44" s="114">
        <v>2.6</v>
      </c>
      <c r="CI44" s="101"/>
      <c r="CJ44" s="101">
        <v>65.599999999999994</v>
      </c>
      <c r="CK44" s="113" t="s">
        <v>110</v>
      </c>
      <c r="CL44" s="55">
        <v>67.290000000000006</v>
      </c>
      <c r="CM44" s="114">
        <v>-4.7</v>
      </c>
      <c r="CO44" s="101"/>
      <c r="CP44" s="101">
        <v>10.7</v>
      </c>
      <c r="CQ44" s="113" t="s">
        <v>110</v>
      </c>
      <c r="CR44" s="55">
        <v>10.85</v>
      </c>
      <c r="CS44" s="114">
        <v>-1.6</v>
      </c>
    </row>
    <row r="45" spans="1:97" x14ac:dyDescent="0.2">
      <c r="A45" s="6">
        <v>10</v>
      </c>
      <c r="B45" s="7">
        <v>3</v>
      </c>
      <c r="C45" s="101"/>
      <c r="D45" s="101">
        <v>1627.5</v>
      </c>
      <c r="E45" s="113" t="s">
        <v>110</v>
      </c>
      <c r="F45" s="55">
        <v>1626.65</v>
      </c>
      <c r="G45" s="114">
        <v>24</v>
      </c>
      <c r="H45" s="114"/>
      <c r="I45" s="101"/>
      <c r="J45" s="101">
        <v>1616.3</v>
      </c>
      <c r="K45" s="113" t="s">
        <v>110</v>
      </c>
      <c r="L45" s="55">
        <v>1615.76</v>
      </c>
      <c r="M45" s="114">
        <v>23.8</v>
      </c>
      <c r="N45" s="114"/>
      <c r="P45" s="101">
        <v>7.3</v>
      </c>
      <c r="Q45" s="113" t="s">
        <v>110</v>
      </c>
      <c r="R45" s="55">
        <v>7.18</v>
      </c>
      <c r="S45" s="114">
        <v>1.9</v>
      </c>
      <c r="V45" s="101">
        <v>115.7</v>
      </c>
      <c r="W45" s="113" t="s">
        <v>110</v>
      </c>
      <c r="X45" s="55">
        <v>114.57</v>
      </c>
      <c r="Y45" s="114">
        <v>-0.1</v>
      </c>
      <c r="AB45" s="101">
        <v>47.2</v>
      </c>
      <c r="AC45" s="113" t="s">
        <v>110</v>
      </c>
      <c r="AD45" s="55">
        <v>47.45</v>
      </c>
      <c r="AE45" s="114">
        <v>-1</v>
      </c>
      <c r="AH45" s="101">
        <v>17.2</v>
      </c>
      <c r="AI45" s="113" t="s">
        <v>110</v>
      </c>
      <c r="AJ45" s="55">
        <v>17.12</v>
      </c>
      <c r="AK45" s="114">
        <v>2.2000000000000002</v>
      </c>
      <c r="AN45" s="101">
        <v>168.3</v>
      </c>
      <c r="AO45" s="113" t="s">
        <v>110</v>
      </c>
      <c r="AP45" s="55">
        <v>168.96</v>
      </c>
      <c r="AQ45" s="114">
        <v>8.4</v>
      </c>
      <c r="AT45" s="101">
        <v>44.4</v>
      </c>
      <c r="AU45" s="113" t="s">
        <v>110</v>
      </c>
      <c r="AV45" s="55">
        <v>43.87</v>
      </c>
      <c r="AW45" s="114">
        <v>1.2</v>
      </c>
      <c r="AX45" s="100"/>
      <c r="AZ45" s="101">
        <v>40.200000000000003</v>
      </c>
      <c r="BA45" s="113" t="s">
        <v>110</v>
      </c>
      <c r="BB45" s="55">
        <v>40.22</v>
      </c>
      <c r="BC45" s="114">
        <v>-2</v>
      </c>
      <c r="BD45" s="100"/>
      <c r="BF45" s="101">
        <v>40.5</v>
      </c>
      <c r="BG45" s="113" t="s">
        <v>110</v>
      </c>
      <c r="BH45" s="55">
        <v>41.28</v>
      </c>
      <c r="BI45" s="114">
        <v>1.6</v>
      </c>
      <c r="BK45" s="101"/>
      <c r="BL45" s="101">
        <v>223.4</v>
      </c>
      <c r="BM45" s="113" t="s">
        <v>110</v>
      </c>
      <c r="BN45" s="55">
        <v>224.92</v>
      </c>
      <c r="BO45" s="114">
        <v>-1.5</v>
      </c>
      <c r="BQ45" s="101"/>
      <c r="BR45" s="101">
        <v>132.1</v>
      </c>
      <c r="BS45" s="113" t="s">
        <v>110</v>
      </c>
      <c r="BT45" s="55">
        <v>131.41</v>
      </c>
      <c r="BU45" s="114">
        <v>-1.5</v>
      </c>
      <c r="BW45" s="101"/>
      <c r="BX45" s="101">
        <v>294.3</v>
      </c>
      <c r="BY45" s="113" t="s">
        <v>110</v>
      </c>
      <c r="BZ45" s="55">
        <v>295.29000000000002</v>
      </c>
      <c r="CA45" s="114">
        <v>0.5</v>
      </c>
      <c r="CC45" s="101"/>
      <c r="CD45" s="101">
        <v>463.8</v>
      </c>
      <c r="CE45" s="113" t="s">
        <v>110</v>
      </c>
      <c r="CF45" s="55">
        <v>462.43</v>
      </c>
      <c r="CG45" s="114">
        <v>11.4</v>
      </c>
      <c r="CI45" s="101"/>
      <c r="CJ45" s="101">
        <v>67.8</v>
      </c>
      <c r="CK45" s="113" t="s">
        <v>110</v>
      </c>
      <c r="CL45" s="55">
        <v>67.72</v>
      </c>
      <c r="CM45" s="114">
        <v>1.7</v>
      </c>
      <c r="CO45" s="101"/>
      <c r="CP45" s="101">
        <v>11.2</v>
      </c>
      <c r="CQ45" s="113" t="s">
        <v>110</v>
      </c>
      <c r="CR45" s="55">
        <v>10.89</v>
      </c>
      <c r="CS45" s="114">
        <v>0.2</v>
      </c>
    </row>
    <row r="46" spans="1:97" x14ac:dyDescent="0.2">
      <c r="A46" s="6">
        <v>10</v>
      </c>
      <c r="B46" s="7">
        <v>4</v>
      </c>
      <c r="C46" s="101"/>
      <c r="D46" s="101">
        <v>1638.8</v>
      </c>
      <c r="E46" s="113" t="s">
        <v>110</v>
      </c>
      <c r="F46" s="55">
        <v>1640.48</v>
      </c>
      <c r="G46" s="114">
        <v>55.3</v>
      </c>
      <c r="H46" s="114"/>
      <c r="I46" s="101"/>
      <c r="J46" s="101">
        <v>1627.6</v>
      </c>
      <c r="K46" s="113" t="s">
        <v>110</v>
      </c>
      <c r="L46" s="55">
        <v>1629.14</v>
      </c>
      <c r="M46" s="114">
        <v>53.5</v>
      </c>
      <c r="N46" s="114"/>
      <c r="P46" s="101">
        <v>7.8</v>
      </c>
      <c r="Q46" s="113" t="s">
        <v>110</v>
      </c>
      <c r="R46" s="55">
        <v>7.48</v>
      </c>
      <c r="S46" s="114">
        <v>1.2</v>
      </c>
      <c r="V46" s="101">
        <v>114.2</v>
      </c>
      <c r="W46" s="113" t="s">
        <v>110</v>
      </c>
      <c r="X46" s="55">
        <v>114.37</v>
      </c>
      <c r="Y46" s="114">
        <v>-0.8</v>
      </c>
      <c r="AB46" s="101">
        <v>46.4</v>
      </c>
      <c r="AC46" s="113" t="s">
        <v>110</v>
      </c>
      <c r="AD46" s="55">
        <v>46.94</v>
      </c>
      <c r="AE46" s="114">
        <v>-2</v>
      </c>
      <c r="AH46" s="101">
        <v>17.2</v>
      </c>
      <c r="AI46" s="113" t="s">
        <v>110</v>
      </c>
      <c r="AJ46" s="55">
        <v>17.940000000000001</v>
      </c>
      <c r="AK46" s="114">
        <v>3.3</v>
      </c>
      <c r="AN46" s="101">
        <v>170.3</v>
      </c>
      <c r="AO46" s="113" t="s">
        <v>110</v>
      </c>
      <c r="AP46" s="55">
        <v>171.18</v>
      </c>
      <c r="AQ46" s="114">
        <v>8.9</v>
      </c>
      <c r="AT46" s="101">
        <v>44.2</v>
      </c>
      <c r="AU46" s="113" t="s">
        <v>110</v>
      </c>
      <c r="AV46" s="55">
        <v>43.55</v>
      </c>
      <c r="AW46" s="114">
        <v>-1.3</v>
      </c>
      <c r="AX46" s="100"/>
      <c r="AZ46" s="101">
        <v>39.9</v>
      </c>
      <c r="BA46" s="113" t="s">
        <v>110</v>
      </c>
      <c r="BB46" s="55">
        <v>40.08</v>
      </c>
      <c r="BC46" s="114">
        <v>-0.6</v>
      </c>
      <c r="BD46" s="100"/>
      <c r="BF46" s="101">
        <v>43.5</v>
      </c>
      <c r="BG46" s="113" t="s">
        <v>110</v>
      </c>
      <c r="BH46" s="55">
        <v>42.32</v>
      </c>
      <c r="BI46" s="114">
        <v>4.2</v>
      </c>
      <c r="BK46" s="101"/>
      <c r="BL46" s="101">
        <v>227.1</v>
      </c>
      <c r="BM46" s="113" t="s">
        <v>110</v>
      </c>
      <c r="BN46" s="55">
        <v>228.08</v>
      </c>
      <c r="BO46" s="114">
        <v>12.7</v>
      </c>
      <c r="BQ46" s="101"/>
      <c r="BR46" s="101">
        <v>132.30000000000001</v>
      </c>
      <c r="BS46" s="113" t="s">
        <v>110</v>
      </c>
      <c r="BT46" s="55">
        <v>131.9</v>
      </c>
      <c r="BU46" s="114">
        <v>2</v>
      </c>
      <c r="BW46" s="101"/>
      <c r="BX46" s="101">
        <v>296.39999999999998</v>
      </c>
      <c r="BY46" s="113" t="s">
        <v>110</v>
      </c>
      <c r="BZ46" s="55">
        <v>296.14</v>
      </c>
      <c r="CA46" s="114">
        <v>3.4</v>
      </c>
      <c r="CC46" s="101"/>
      <c r="CD46" s="101">
        <v>464.9</v>
      </c>
      <c r="CE46" s="113" t="s">
        <v>110</v>
      </c>
      <c r="CF46" s="55">
        <v>465.74</v>
      </c>
      <c r="CG46" s="114">
        <v>13.2</v>
      </c>
      <c r="CI46" s="101"/>
      <c r="CJ46" s="101">
        <v>68.8</v>
      </c>
      <c r="CK46" s="113" t="s">
        <v>110</v>
      </c>
      <c r="CL46" s="55">
        <v>69.349999999999994</v>
      </c>
      <c r="CM46" s="114">
        <v>6.5</v>
      </c>
      <c r="CO46" s="101"/>
      <c r="CP46" s="101">
        <v>11.2</v>
      </c>
      <c r="CQ46" s="113" t="s">
        <v>110</v>
      </c>
      <c r="CR46" s="55">
        <v>11.34</v>
      </c>
      <c r="CS46" s="114">
        <v>1.8</v>
      </c>
    </row>
    <row r="47" spans="1:97" x14ac:dyDescent="0.2">
      <c r="A47" s="6"/>
      <c r="B47" s="7">
        <v>1</v>
      </c>
      <c r="C47" s="101"/>
      <c r="D47" s="101">
        <v>1656.5</v>
      </c>
      <c r="E47" s="113" t="s">
        <v>110</v>
      </c>
      <c r="F47" s="55">
        <v>1653.94</v>
      </c>
      <c r="G47" s="114">
        <v>53.9</v>
      </c>
      <c r="H47" s="114"/>
      <c r="I47" s="101"/>
      <c r="J47" s="101">
        <v>1644.1</v>
      </c>
      <c r="K47" s="113" t="s">
        <v>110</v>
      </c>
      <c r="L47" s="55">
        <v>1642.11</v>
      </c>
      <c r="M47" s="114">
        <v>51.9</v>
      </c>
      <c r="N47" s="114"/>
      <c r="P47" s="101">
        <v>7</v>
      </c>
      <c r="Q47" s="113" t="s">
        <v>110</v>
      </c>
      <c r="R47" s="55">
        <v>7.47</v>
      </c>
      <c r="S47" s="114">
        <v>0</v>
      </c>
      <c r="V47" s="101">
        <v>113.3</v>
      </c>
      <c r="W47" s="113" t="s">
        <v>110</v>
      </c>
      <c r="X47" s="55">
        <v>115.19</v>
      </c>
      <c r="Y47" s="114">
        <v>3.3</v>
      </c>
      <c r="AB47" s="101">
        <v>46.5</v>
      </c>
      <c r="AC47" s="113" t="s">
        <v>110</v>
      </c>
      <c r="AD47" s="55">
        <v>47.16</v>
      </c>
      <c r="AE47" s="114">
        <v>0.9</v>
      </c>
      <c r="AH47" s="101">
        <v>19.600000000000001</v>
      </c>
      <c r="AI47" s="113" t="s">
        <v>110</v>
      </c>
      <c r="AJ47" s="55">
        <v>18.68</v>
      </c>
      <c r="AK47" s="114">
        <v>3</v>
      </c>
      <c r="AN47" s="101">
        <v>174</v>
      </c>
      <c r="AO47" s="113" t="s">
        <v>110</v>
      </c>
      <c r="AP47" s="55">
        <v>173.63</v>
      </c>
      <c r="AQ47" s="114">
        <v>9.8000000000000007</v>
      </c>
      <c r="AT47" s="101">
        <v>42.5</v>
      </c>
      <c r="AU47" s="113" t="s">
        <v>110</v>
      </c>
      <c r="AV47" s="55">
        <v>42.54</v>
      </c>
      <c r="AW47" s="114">
        <v>-4.0999999999999996</v>
      </c>
      <c r="AX47" s="100"/>
      <c r="AZ47" s="101">
        <v>39.5</v>
      </c>
      <c r="BA47" s="113" t="s">
        <v>110</v>
      </c>
      <c r="BB47" s="55">
        <v>40.270000000000003</v>
      </c>
      <c r="BC47" s="114">
        <v>0.7</v>
      </c>
      <c r="BD47" s="100"/>
      <c r="BF47" s="101">
        <v>42.7</v>
      </c>
      <c r="BG47" s="113" t="s">
        <v>110</v>
      </c>
      <c r="BH47" s="55">
        <v>43.44</v>
      </c>
      <c r="BI47" s="114">
        <v>4.5</v>
      </c>
      <c r="BK47" s="101"/>
      <c r="BL47" s="101">
        <v>237.2</v>
      </c>
      <c r="BM47" s="113" t="s">
        <v>110</v>
      </c>
      <c r="BN47" s="55">
        <v>231.8</v>
      </c>
      <c r="BO47" s="114">
        <v>14.9</v>
      </c>
      <c r="BQ47" s="101"/>
      <c r="BR47" s="101">
        <v>133.19999999999999</v>
      </c>
      <c r="BS47" s="113" t="s">
        <v>110</v>
      </c>
      <c r="BT47" s="55">
        <v>132.24</v>
      </c>
      <c r="BU47" s="114">
        <v>1.3</v>
      </c>
      <c r="BW47" s="101"/>
      <c r="BX47" s="101">
        <v>296.89999999999998</v>
      </c>
      <c r="BY47" s="113" t="s">
        <v>110</v>
      </c>
      <c r="BZ47" s="55">
        <v>297.14999999999998</v>
      </c>
      <c r="CA47" s="114">
        <v>4</v>
      </c>
      <c r="CC47" s="101"/>
      <c r="CD47" s="101">
        <v>464.5</v>
      </c>
      <c r="CE47" s="113" t="s">
        <v>110</v>
      </c>
      <c r="CF47" s="55">
        <v>467.68</v>
      </c>
      <c r="CG47" s="114">
        <v>7.7</v>
      </c>
      <c r="CI47" s="101"/>
      <c r="CJ47" s="101">
        <v>72.8</v>
      </c>
      <c r="CK47" s="113" t="s">
        <v>110</v>
      </c>
      <c r="CL47" s="55">
        <v>70.59</v>
      </c>
      <c r="CM47" s="114">
        <v>5</v>
      </c>
      <c r="CO47" s="101"/>
      <c r="CP47" s="101">
        <v>12.4</v>
      </c>
      <c r="CQ47" s="113" t="s">
        <v>110</v>
      </c>
      <c r="CR47" s="55">
        <v>11.83</v>
      </c>
      <c r="CS47" s="114">
        <v>2</v>
      </c>
    </row>
    <row r="48" spans="1:97" x14ac:dyDescent="0.2">
      <c r="A48" s="6">
        <v>11</v>
      </c>
      <c r="B48" s="7">
        <v>2</v>
      </c>
      <c r="C48" s="101"/>
      <c r="D48" s="101">
        <v>1667.2</v>
      </c>
      <c r="E48" s="113" t="s">
        <v>110</v>
      </c>
      <c r="F48" s="55">
        <v>1662.52</v>
      </c>
      <c r="G48" s="114">
        <v>34.299999999999997</v>
      </c>
      <c r="H48" s="114"/>
      <c r="I48" s="101"/>
      <c r="J48" s="101">
        <v>1654.6</v>
      </c>
      <c r="K48" s="113" t="s">
        <v>110</v>
      </c>
      <c r="L48" s="55">
        <v>1650.72</v>
      </c>
      <c r="M48" s="114">
        <v>34.4</v>
      </c>
      <c r="N48" s="114"/>
      <c r="P48" s="101">
        <v>7.7</v>
      </c>
      <c r="Q48" s="113" t="s">
        <v>110</v>
      </c>
      <c r="R48" s="55">
        <v>7.35</v>
      </c>
      <c r="S48" s="114">
        <v>-0.5</v>
      </c>
      <c r="V48" s="101">
        <v>118.1</v>
      </c>
      <c r="W48" s="113" t="s">
        <v>110</v>
      </c>
      <c r="X48" s="55">
        <v>117.16</v>
      </c>
      <c r="Y48" s="114">
        <v>7.9</v>
      </c>
      <c r="AB48" s="101">
        <v>48.5</v>
      </c>
      <c r="AC48" s="113" t="s">
        <v>110</v>
      </c>
      <c r="AD48" s="55">
        <v>48.18</v>
      </c>
      <c r="AE48" s="114">
        <v>4.0999999999999996</v>
      </c>
      <c r="AH48" s="101">
        <v>20.399999999999999</v>
      </c>
      <c r="AI48" s="113" t="s">
        <v>110</v>
      </c>
      <c r="AJ48" s="55">
        <v>18.899999999999999</v>
      </c>
      <c r="AK48" s="114">
        <v>0.9</v>
      </c>
      <c r="AN48" s="101">
        <v>175.2</v>
      </c>
      <c r="AO48" s="113" t="s">
        <v>110</v>
      </c>
      <c r="AP48" s="55">
        <v>175.38</v>
      </c>
      <c r="AQ48" s="114">
        <v>7</v>
      </c>
      <c r="AT48" s="101">
        <v>42.2</v>
      </c>
      <c r="AU48" s="113" t="s">
        <v>110</v>
      </c>
      <c r="AV48" s="55">
        <v>41.87</v>
      </c>
      <c r="AW48" s="114">
        <v>-2.7</v>
      </c>
      <c r="AX48" s="100"/>
      <c r="AZ48" s="101">
        <v>41.2</v>
      </c>
      <c r="BA48" s="113" t="s">
        <v>110</v>
      </c>
      <c r="BB48" s="55">
        <v>40.07</v>
      </c>
      <c r="BC48" s="114">
        <v>-0.8</v>
      </c>
      <c r="BD48" s="100"/>
      <c r="BF48" s="101">
        <v>44.6</v>
      </c>
      <c r="BG48" s="113" t="s">
        <v>110</v>
      </c>
      <c r="BH48" s="55">
        <v>44.26</v>
      </c>
      <c r="BI48" s="114">
        <v>3.3</v>
      </c>
      <c r="BK48" s="101"/>
      <c r="BL48" s="101">
        <v>230.7</v>
      </c>
      <c r="BM48" s="113" t="s">
        <v>110</v>
      </c>
      <c r="BN48" s="55">
        <v>234.37</v>
      </c>
      <c r="BO48" s="114">
        <v>10.3</v>
      </c>
      <c r="BQ48" s="101"/>
      <c r="BR48" s="101">
        <v>132.5</v>
      </c>
      <c r="BS48" s="113" t="s">
        <v>110</v>
      </c>
      <c r="BT48" s="55">
        <v>131.47999999999999</v>
      </c>
      <c r="BU48" s="114">
        <v>-3</v>
      </c>
      <c r="BW48" s="101"/>
      <c r="BX48" s="101">
        <v>297.39999999999998</v>
      </c>
      <c r="BY48" s="113" t="s">
        <v>110</v>
      </c>
      <c r="BZ48" s="55">
        <v>297.85000000000002</v>
      </c>
      <c r="CA48" s="114">
        <v>2.8</v>
      </c>
      <c r="CC48" s="101"/>
      <c r="CD48" s="101">
        <v>471</v>
      </c>
      <c r="CE48" s="113" t="s">
        <v>110</v>
      </c>
      <c r="CF48" s="55">
        <v>469.41</v>
      </c>
      <c r="CG48" s="114">
        <v>6.9</v>
      </c>
      <c r="CI48" s="101"/>
      <c r="CJ48" s="101">
        <v>71.5</v>
      </c>
      <c r="CK48" s="113" t="s">
        <v>110</v>
      </c>
      <c r="CL48" s="55">
        <v>70.59</v>
      </c>
      <c r="CM48" s="114">
        <v>0</v>
      </c>
      <c r="CO48" s="101"/>
      <c r="CP48" s="101">
        <v>12.5</v>
      </c>
      <c r="CQ48" s="113" t="s">
        <v>110</v>
      </c>
      <c r="CR48" s="55">
        <v>11.8</v>
      </c>
      <c r="CS48" s="114">
        <v>-0.1</v>
      </c>
    </row>
    <row r="49" spans="1:97" x14ac:dyDescent="0.2">
      <c r="A49" s="6">
        <v>11</v>
      </c>
      <c r="B49" s="7">
        <v>3</v>
      </c>
      <c r="C49" s="101"/>
      <c r="D49" s="101">
        <v>1661.4</v>
      </c>
      <c r="E49" s="113" t="s">
        <v>110</v>
      </c>
      <c r="F49" s="55">
        <v>1669.56</v>
      </c>
      <c r="G49" s="114">
        <v>28.2</v>
      </c>
      <c r="H49" s="114"/>
      <c r="I49" s="101"/>
      <c r="J49" s="101">
        <v>1651.3</v>
      </c>
      <c r="K49" s="113" t="s">
        <v>110</v>
      </c>
      <c r="L49" s="55">
        <v>1658.31</v>
      </c>
      <c r="M49" s="114">
        <v>30.4</v>
      </c>
      <c r="N49" s="114"/>
      <c r="P49" s="101">
        <v>7.1</v>
      </c>
      <c r="Q49" s="113" t="s">
        <v>110</v>
      </c>
      <c r="R49" s="55">
        <v>7.6</v>
      </c>
      <c r="S49" s="114">
        <v>1</v>
      </c>
      <c r="V49" s="101">
        <v>121</v>
      </c>
      <c r="W49" s="113" t="s">
        <v>110</v>
      </c>
      <c r="X49" s="55">
        <v>119.29</v>
      </c>
      <c r="Y49" s="114">
        <v>8.5</v>
      </c>
      <c r="AB49" s="101">
        <v>49.7</v>
      </c>
      <c r="AC49" s="113" t="s">
        <v>110</v>
      </c>
      <c r="AD49" s="55">
        <v>49.64</v>
      </c>
      <c r="AE49" s="114">
        <v>5.8</v>
      </c>
      <c r="AH49" s="101">
        <v>18</v>
      </c>
      <c r="AI49" s="113" t="s">
        <v>110</v>
      </c>
      <c r="AJ49" s="55">
        <v>19.2</v>
      </c>
      <c r="AK49" s="114">
        <v>1.2</v>
      </c>
      <c r="AN49" s="101">
        <v>176.8</v>
      </c>
      <c r="AO49" s="113" t="s">
        <v>110</v>
      </c>
      <c r="AP49" s="55">
        <v>175.7</v>
      </c>
      <c r="AQ49" s="114">
        <v>1.3</v>
      </c>
      <c r="AT49" s="101">
        <v>41.1</v>
      </c>
      <c r="AU49" s="113" t="s">
        <v>110</v>
      </c>
      <c r="AV49" s="55">
        <v>42.57</v>
      </c>
      <c r="AW49" s="114">
        <v>2.8</v>
      </c>
      <c r="AX49" s="100"/>
      <c r="AZ49" s="101">
        <v>39.6</v>
      </c>
      <c r="BA49" s="113" t="s">
        <v>110</v>
      </c>
      <c r="BB49" s="55">
        <v>39.479999999999997</v>
      </c>
      <c r="BC49" s="114">
        <v>-2.4</v>
      </c>
      <c r="BD49" s="100"/>
      <c r="BF49" s="101">
        <v>45.2</v>
      </c>
      <c r="BG49" s="113" t="s">
        <v>110</v>
      </c>
      <c r="BH49" s="55">
        <v>45.14</v>
      </c>
      <c r="BI49" s="114">
        <v>3.5</v>
      </c>
      <c r="BK49" s="101"/>
      <c r="BL49" s="101">
        <v>232.6</v>
      </c>
      <c r="BM49" s="113" t="s">
        <v>110</v>
      </c>
      <c r="BN49" s="55">
        <v>236.64</v>
      </c>
      <c r="BO49" s="114">
        <v>9.1</v>
      </c>
      <c r="BQ49" s="101"/>
      <c r="BR49" s="101">
        <v>127.8</v>
      </c>
      <c r="BS49" s="113" t="s">
        <v>110</v>
      </c>
      <c r="BT49" s="55">
        <v>130.13999999999999</v>
      </c>
      <c r="BU49" s="114">
        <v>-5.4</v>
      </c>
      <c r="BW49" s="101"/>
      <c r="BX49" s="101">
        <v>299.5</v>
      </c>
      <c r="BY49" s="113" t="s">
        <v>110</v>
      </c>
      <c r="BZ49" s="55">
        <v>298.25</v>
      </c>
      <c r="CA49" s="114">
        <v>1.6</v>
      </c>
      <c r="CC49" s="101"/>
      <c r="CD49" s="101">
        <v>471</v>
      </c>
      <c r="CE49" s="113" t="s">
        <v>110</v>
      </c>
      <c r="CF49" s="55">
        <v>471.76</v>
      </c>
      <c r="CG49" s="114">
        <v>9.4</v>
      </c>
      <c r="CI49" s="101"/>
      <c r="CJ49" s="101">
        <v>68.400000000000006</v>
      </c>
      <c r="CK49" s="113" t="s">
        <v>110</v>
      </c>
      <c r="CL49" s="55">
        <v>70.14</v>
      </c>
      <c r="CM49" s="114">
        <v>-1.8</v>
      </c>
      <c r="CO49" s="101"/>
      <c r="CP49" s="101">
        <v>10.1</v>
      </c>
      <c r="CQ49" s="113" t="s">
        <v>110</v>
      </c>
      <c r="CR49" s="55">
        <v>11.24</v>
      </c>
      <c r="CS49" s="114">
        <v>-2.2000000000000002</v>
      </c>
    </row>
    <row r="50" spans="1:97" x14ac:dyDescent="0.2">
      <c r="A50" s="6">
        <v>11</v>
      </c>
      <c r="B50" s="7">
        <v>4</v>
      </c>
      <c r="C50" s="101"/>
      <c r="D50" s="101">
        <v>1680.5</v>
      </c>
      <c r="E50" s="113" t="s">
        <v>110</v>
      </c>
      <c r="F50" s="55">
        <v>1679.58</v>
      </c>
      <c r="G50" s="114">
        <v>40.1</v>
      </c>
      <c r="H50" s="114"/>
      <c r="I50" s="101"/>
      <c r="J50" s="101">
        <v>1669.6</v>
      </c>
      <c r="K50" s="113" t="s">
        <v>110</v>
      </c>
      <c r="L50" s="55">
        <v>1668.93</v>
      </c>
      <c r="M50" s="114">
        <v>42.5</v>
      </c>
      <c r="N50" s="114"/>
      <c r="P50" s="101">
        <v>8.4</v>
      </c>
      <c r="Q50" s="113" t="s">
        <v>110</v>
      </c>
      <c r="R50" s="55">
        <v>8.18</v>
      </c>
      <c r="S50" s="114">
        <v>2.2999999999999998</v>
      </c>
      <c r="V50" s="101">
        <v>120.9</v>
      </c>
      <c r="W50" s="113" t="s">
        <v>110</v>
      </c>
      <c r="X50" s="55">
        <v>120.65</v>
      </c>
      <c r="Y50" s="114">
        <v>5.4</v>
      </c>
      <c r="AB50" s="101">
        <v>50.5</v>
      </c>
      <c r="AC50" s="113" t="s">
        <v>110</v>
      </c>
      <c r="AD50" s="55">
        <v>51.11</v>
      </c>
      <c r="AE50" s="114">
        <v>5.9</v>
      </c>
      <c r="AH50" s="101">
        <v>20.3</v>
      </c>
      <c r="AI50" s="113" t="s">
        <v>110</v>
      </c>
      <c r="AJ50" s="55">
        <v>20.16</v>
      </c>
      <c r="AK50" s="114">
        <v>3.8</v>
      </c>
      <c r="AN50" s="101">
        <v>175.8</v>
      </c>
      <c r="AO50" s="113" t="s">
        <v>110</v>
      </c>
      <c r="AP50" s="55">
        <v>174.75</v>
      </c>
      <c r="AQ50" s="114">
        <v>-3.8</v>
      </c>
      <c r="AT50" s="101">
        <v>43.9</v>
      </c>
      <c r="AU50" s="113" t="s">
        <v>110</v>
      </c>
      <c r="AV50" s="55">
        <v>43.97</v>
      </c>
      <c r="AW50" s="114">
        <v>5.6</v>
      </c>
      <c r="AX50" s="100"/>
      <c r="AZ50" s="101">
        <v>38.299999999999997</v>
      </c>
      <c r="BA50" s="113" t="s">
        <v>110</v>
      </c>
      <c r="BB50" s="55">
        <v>39.33</v>
      </c>
      <c r="BC50" s="114">
        <v>-0.6</v>
      </c>
      <c r="BD50" s="100"/>
      <c r="BF50" s="101">
        <v>46.1</v>
      </c>
      <c r="BG50" s="113" t="s">
        <v>110</v>
      </c>
      <c r="BH50" s="55">
        <v>46.18</v>
      </c>
      <c r="BI50" s="114">
        <v>4.2</v>
      </c>
      <c r="BK50" s="101"/>
      <c r="BL50" s="101">
        <v>241.2</v>
      </c>
      <c r="BM50" s="113" t="s">
        <v>110</v>
      </c>
      <c r="BN50" s="55">
        <v>240.24</v>
      </c>
      <c r="BO50" s="114">
        <v>14.4</v>
      </c>
      <c r="BQ50" s="101"/>
      <c r="BR50" s="101">
        <v>131.19999999999999</v>
      </c>
      <c r="BS50" s="113" t="s">
        <v>110</v>
      </c>
      <c r="BT50" s="55">
        <v>129.58000000000001</v>
      </c>
      <c r="BU50" s="114">
        <v>-2.2000000000000002</v>
      </c>
      <c r="BW50" s="101"/>
      <c r="BX50" s="101">
        <v>295.3</v>
      </c>
      <c r="BY50" s="113" t="s">
        <v>110</v>
      </c>
      <c r="BZ50" s="55">
        <v>299.89999999999998</v>
      </c>
      <c r="CA50" s="114">
        <v>6.6</v>
      </c>
      <c r="CC50" s="101"/>
      <c r="CD50" s="101">
        <v>475.4</v>
      </c>
      <c r="CE50" s="113" t="s">
        <v>110</v>
      </c>
      <c r="CF50" s="55">
        <v>473.2</v>
      </c>
      <c r="CG50" s="114">
        <v>5.8</v>
      </c>
      <c r="CI50" s="101"/>
      <c r="CJ50" s="101">
        <v>71</v>
      </c>
      <c r="CK50" s="113" t="s">
        <v>110</v>
      </c>
      <c r="CL50" s="55">
        <v>70.48</v>
      </c>
      <c r="CM50" s="114">
        <v>1.3</v>
      </c>
      <c r="CO50" s="101"/>
      <c r="CP50" s="101">
        <v>10.9</v>
      </c>
      <c r="CQ50" s="113" t="s">
        <v>110</v>
      </c>
      <c r="CR50" s="55">
        <v>10.65</v>
      </c>
      <c r="CS50" s="114">
        <v>-2.4</v>
      </c>
    </row>
    <row r="51" spans="1:97" x14ac:dyDescent="0.2">
      <c r="A51" s="6"/>
      <c r="B51" s="7">
        <v>1</v>
      </c>
      <c r="C51" s="101"/>
      <c r="D51" s="101">
        <v>1691.7</v>
      </c>
      <c r="E51" s="113" t="s">
        <v>110</v>
      </c>
      <c r="F51" s="55">
        <v>1690.77</v>
      </c>
      <c r="G51" s="114">
        <v>44.7</v>
      </c>
      <c r="H51" s="114"/>
      <c r="I51" s="101"/>
      <c r="J51" s="101">
        <v>1681.1</v>
      </c>
      <c r="K51" s="113" t="s">
        <v>110</v>
      </c>
      <c r="L51" s="55">
        <v>1680.22</v>
      </c>
      <c r="M51" s="114">
        <v>45.2</v>
      </c>
      <c r="N51" s="114"/>
      <c r="P51" s="101">
        <v>9</v>
      </c>
      <c r="Q51" s="113" t="s">
        <v>110</v>
      </c>
      <c r="R51" s="55">
        <v>8.5500000000000007</v>
      </c>
      <c r="S51" s="114">
        <v>1.5</v>
      </c>
      <c r="V51" s="101">
        <v>122.1</v>
      </c>
      <c r="W51" s="113" t="s">
        <v>110</v>
      </c>
      <c r="X51" s="55">
        <v>120.74</v>
      </c>
      <c r="Y51" s="114">
        <v>0.4</v>
      </c>
      <c r="AB51" s="101">
        <v>52.9</v>
      </c>
      <c r="AC51" s="113" t="s">
        <v>110</v>
      </c>
      <c r="AD51" s="55">
        <v>52.19</v>
      </c>
      <c r="AE51" s="114">
        <v>4.3</v>
      </c>
      <c r="AH51" s="101">
        <v>22.4</v>
      </c>
      <c r="AI51" s="113" t="s">
        <v>110</v>
      </c>
      <c r="AJ51" s="55">
        <v>21.51</v>
      </c>
      <c r="AK51" s="114">
        <v>5.4</v>
      </c>
      <c r="AN51" s="101">
        <v>172.9</v>
      </c>
      <c r="AO51" s="113" t="s">
        <v>110</v>
      </c>
      <c r="AP51" s="55">
        <v>173.29</v>
      </c>
      <c r="AQ51" s="114">
        <v>-5.8</v>
      </c>
      <c r="AT51" s="101">
        <v>44.8</v>
      </c>
      <c r="AU51" s="113" t="s">
        <v>110</v>
      </c>
      <c r="AV51" s="55">
        <v>44.77</v>
      </c>
      <c r="AW51" s="114">
        <v>3.2</v>
      </c>
      <c r="AX51" s="100"/>
      <c r="AZ51" s="101">
        <v>40.700000000000003</v>
      </c>
      <c r="BA51" s="113" t="s">
        <v>110</v>
      </c>
      <c r="BB51" s="55">
        <v>40.409999999999997</v>
      </c>
      <c r="BC51" s="114">
        <v>4.3</v>
      </c>
      <c r="BD51" s="100"/>
      <c r="BF51" s="101">
        <v>46.6</v>
      </c>
      <c r="BG51" s="113" t="s">
        <v>110</v>
      </c>
      <c r="BH51" s="55">
        <v>47.66</v>
      </c>
      <c r="BI51" s="114">
        <v>5.9</v>
      </c>
      <c r="BK51" s="101"/>
      <c r="BL51" s="101">
        <v>246.1</v>
      </c>
      <c r="BM51" s="113" t="s">
        <v>110</v>
      </c>
      <c r="BN51" s="55">
        <v>244.42</v>
      </c>
      <c r="BO51" s="114">
        <v>16.7</v>
      </c>
      <c r="BQ51" s="101"/>
      <c r="BR51" s="101">
        <v>129.6</v>
      </c>
      <c r="BS51" s="113" t="s">
        <v>110</v>
      </c>
      <c r="BT51" s="55">
        <v>130.51</v>
      </c>
      <c r="BU51" s="114">
        <v>3.7</v>
      </c>
      <c r="BW51" s="101"/>
      <c r="BX51" s="101">
        <v>303.7</v>
      </c>
      <c r="BY51" s="113" t="s">
        <v>110</v>
      </c>
      <c r="BZ51" s="55">
        <v>303.06</v>
      </c>
      <c r="CA51" s="114">
        <v>12.6</v>
      </c>
      <c r="CC51" s="101"/>
      <c r="CD51" s="101">
        <v>469.3</v>
      </c>
      <c r="CE51" s="113" t="s">
        <v>110</v>
      </c>
      <c r="CF51" s="55">
        <v>471.76</v>
      </c>
      <c r="CG51" s="114">
        <v>-5.8</v>
      </c>
      <c r="CI51" s="101"/>
      <c r="CJ51" s="101">
        <v>72.099999999999994</v>
      </c>
      <c r="CK51" s="113" t="s">
        <v>110</v>
      </c>
      <c r="CL51" s="55">
        <v>71.63</v>
      </c>
      <c r="CM51" s="114">
        <v>4.5999999999999996</v>
      </c>
      <c r="CO51" s="101"/>
      <c r="CP51" s="101">
        <v>10.6</v>
      </c>
      <c r="CQ51" s="113" t="s">
        <v>110</v>
      </c>
      <c r="CR51" s="55">
        <v>10.54</v>
      </c>
      <c r="CS51" s="114">
        <v>-0.4</v>
      </c>
    </row>
    <row r="52" spans="1:97" x14ac:dyDescent="0.2">
      <c r="A52" s="6">
        <v>12</v>
      </c>
      <c r="B52" s="7">
        <v>2</v>
      </c>
      <c r="C52" s="101"/>
      <c r="D52" s="101">
        <v>1696</v>
      </c>
      <c r="E52" s="113" t="s">
        <v>110</v>
      </c>
      <c r="F52" s="55">
        <v>1698.08</v>
      </c>
      <c r="G52" s="114">
        <v>29.3</v>
      </c>
      <c r="H52" s="114"/>
      <c r="I52" s="101"/>
      <c r="J52" s="101">
        <v>1685.5</v>
      </c>
      <c r="K52" s="113" t="s">
        <v>110</v>
      </c>
      <c r="L52" s="55">
        <v>1687.3</v>
      </c>
      <c r="M52" s="114">
        <v>28.3</v>
      </c>
      <c r="N52" s="114"/>
      <c r="P52" s="101">
        <v>8.3000000000000007</v>
      </c>
      <c r="Q52" s="113" t="s">
        <v>110</v>
      </c>
      <c r="R52" s="55">
        <v>8.35</v>
      </c>
      <c r="S52" s="114">
        <v>-0.8</v>
      </c>
      <c r="V52" s="101">
        <v>121</v>
      </c>
      <c r="W52" s="113" t="s">
        <v>110</v>
      </c>
      <c r="X52" s="55">
        <v>120.2</v>
      </c>
      <c r="Y52" s="114">
        <v>-2.1</v>
      </c>
      <c r="AB52" s="101">
        <v>53.6</v>
      </c>
      <c r="AC52" s="113" t="s">
        <v>110</v>
      </c>
      <c r="AD52" s="55">
        <v>53.03</v>
      </c>
      <c r="AE52" s="114">
        <v>3.4</v>
      </c>
      <c r="AH52" s="101">
        <v>21.9</v>
      </c>
      <c r="AI52" s="113" t="s">
        <v>110</v>
      </c>
      <c r="AJ52" s="55">
        <v>22.37</v>
      </c>
      <c r="AK52" s="114">
        <v>3.4</v>
      </c>
      <c r="AN52" s="101">
        <v>170.4</v>
      </c>
      <c r="AO52" s="113" t="s">
        <v>110</v>
      </c>
      <c r="AP52" s="55">
        <v>171.85</v>
      </c>
      <c r="AQ52" s="114">
        <v>-5.8</v>
      </c>
      <c r="AT52" s="101">
        <v>45.1</v>
      </c>
      <c r="AU52" s="113" t="s">
        <v>110</v>
      </c>
      <c r="AV52" s="55">
        <v>44.26</v>
      </c>
      <c r="AW52" s="114">
        <v>-2.1</v>
      </c>
      <c r="AX52" s="100"/>
      <c r="AZ52" s="101">
        <v>42.8</v>
      </c>
      <c r="BA52" s="113" t="s">
        <v>110</v>
      </c>
      <c r="BB52" s="55">
        <v>41.98</v>
      </c>
      <c r="BC52" s="114">
        <v>6.3</v>
      </c>
      <c r="BD52" s="100"/>
      <c r="BF52" s="101">
        <v>49.3</v>
      </c>
      <c r="BG52" s="113" t="s">
        <v>110</v>
      </c>
      <c r="BH52" s="55">
        <v>49.3</v>
      </c>
      <c r="BI52" s="114">
        <v>6.5</v>
      </c>
      <c r="BK52" s="101"/>
      <c r="BL52" s="101">
        <v>244.9</v>
      </c>
      <c r="BM52" s="113" t="s">
        <v>110</v>
      </c>
      <c r="BN52" s="55">
        <v>247.8</v>
      </c>
      <c r="BO52" s="114">
        <v>13.5</v>
      </c>
      <c r="BQ52" s="101"/>
      <c r="BR52" s="101">
        <v>134.1</v>
      </c>
      <c r="BS52" s="113" t="s">
        <v>110</v>
      </c>
      <c r="BT52" s="55">
        <v>132.47999999999999</v>
      </c>
      <c r="BU52" s="114">
        <v>7.9</v>
      </c>
      <c r="BW52" s="101"/>
      <c r="BX52" s="101">
        <v>307.60000000000002</v>
      </c>
      <c r="BY52" s="113" t="s">
        <v>110</v>
      </c>
      <c r="BZ52" s="55">
        <v>306.24</v>
      </c>
      <c r="CA52" s="114">
        <v>12.7</v>
      </c>
      <c r="CC52" s="101"/>
      <c r="CD52" s="101">
        <v>465.3</v>
      </c>
      <c r="CE52" s="113" t="s">
        <v>110</v>
      </c>
      <c r="CF52" s="55">
        <v>467.87</v>
      </c>
      <c r="CG52" s="114">
        <v>-15.5</v>
      </c>
      <c r="CI52" s="101"/>
      <c r="CJ52" s="101">
        <v>73.3</v>
      </c>
      <c r="CK52" s="113" t="s">
        <v>110</v>
      </c>
      <c r="CL52" s="55">
        <v>72.86</v>
      </c>
      <c r="CM52" s="114">
        <v>4.9000000000000004</v>
      </c>
      <c r="CO52" s="101"/>
      <c r="CP52" s="101">
        <v>10.4</v>
      </c>
      <c r="CQ52" s="113" t="s">
        <v>110</v>
      </c>
      <c r="CR52" s="55">
        <v>10.78</v>
      </c>
      <c r="CS52" s="114">
        <v>0.9</v>
      </c>
    </row>
    <row r="53" spans="1:97" x14ac:dyDescent="0.2">
      <c r="A53" s="6">
        <v>12</v>
      </c>
      <c r="B53" s="7">
        <v>3</v>
      </c>
      <c r="C53" s="101"/>
      <c r="D53" s="101">
        <v>1702.2</v>
      </c>
      <c r="E53" s="113" t="s">
        <v>110</v>
      </c>
      <c r="F53" s="55">
        <v>1699.96</v>
      </c>
      <c r="G53" s="114">
        <v>7.5</v>
      </c>
      <c r="H53" s="114"/>
      <c r="I53" s="101"/>
      <c r="J53" s="101">
        <v>1691</v>
      </c>
      <c r="K53" s="113" t="s">
        <v>110</v>
      </c>
      <c r="L53" s="55">
        <v>1688.85</v>
      </c>
      <c r="M53" s="114">
        <v>6.2</v>
      </c>
      <c r="N53" s="114"/>
      <c r="P53" s="101">
        <v>7.5</v>
      </c>
      <c r="Q53" s="113" t="s">
        <v>110</v>
      </c>
      <c r="R53" s="55">
        <v>7.64</v>
      </c>
      <c r="S53" s="114">
        <v>-2.8</v>
      </c>
      <c r="V53" s="101">
        <v>122</v>
      </c>
      <c r="W53" s="113" t="s">
        <v>110</v>
      </c>
      <c r="X53" s="55">
        <v>119.84</v>
      </c>
      <c r="Y53" s="114">
        <v>-1.5</v>
      </c>
      <c r="AB53" s="101">
        <v>55</v>
      </c>
      <c r="AC53" s="113" t="s">
        <v>110</v>
      </c>
      <c r="AD53" s="55">
        <v>53.69</v>
      </c>
      <c r="AE53" s="114">
        <v>2.6</v>
      </c>
      <c r="AH53" s="101">
        <v>22.6</v>
      </c>
      <c r="AI53" s="113" t="s">
        <v>110</v>
      </c>
      <c r="AJ53" s="55">
        <v>22.57</v>
      </c>
      <c r="AK53" s="114">
        <v>0.8</v>
      </c>
      <c r="AN53" s="101">
        <v>173</v>
      </c>
      <c r="AO53" s="113" t="s">
        <v>110</v>
      </c>
      <c r="AP53" s="55">
        <v>170.34</v>
      </c>
      <c r="AQ53" s="114">
        <v>-6</v>
      </c>
      <c r="AT53" s="101">
        <v>40.9</v>
      </c>
      <c r="AU53" s="113" t="s">
        <v>110</v>
      </c>
      <c r="AV53" s="55">
        <v>42.82</v>
      </c>
      <c r="AW53" s="114">
        <v>-5.8</v>
      </c>
      <c r="AX53" s="100"/>
      <c r="AZ53" s="101">
        <v>43.2</v>
      </c>
      <c r="BA53" s="113" t="s">
        <v>110</v>
      </c>
      <c r="BB53" s="55">
        <v>42.65</v>
      </c>
      <c r="BC53" s="114">
        <v>2.6</v>
      </c>
      <c r="BD53" s="100"/>
      <c r="BF53" s="101">
        <v>50.2</v>
      </c>
      <c r="BG53" s="113" t="s">
        <v>110</v>
      </c>
      <c r="BH53" s="55">
        <v>49.92</v>
      </c>
      <c r="BI53" s="114">
        <v>2.5</v>
      </c>
      <c r="BK53" s="101"/>
      <c r="BL53" s="101">
        <v>250.4</v>
      </c>
      <c r="BM53" s="113" t="s">
        <v>110</v>
      </c>
      <c r="BN53" s="55">
        <v>250.41</v>
      </c>
      <c r="BO53" s="114">
        <v>10.4</v>
      </c>
      <c r="BQ53" s="101"/>
      <c r="BR53" s="101">
        <v>134.6</v>
      </c>
      <c r="BS53" s="113" t="s">
        <v>110</v>
      </c>
      <c r="BT53" s="55">
        <v>135.08000000000001</v>
      </c>
      <c r="BU53" s="114">
        <v>10.4</v>
      </c>
      <c r="BW53" s="101"/>
      <c r="BX53" s="101">
        <v>305.3</v>
      </c>
      <c r="BY53" s="113" t="s">
        <v>110</v>
      </c>
      <c r="BZ53" s="55">
        <v>307.26</v>
      </c>
      <c r="CA53" s="114">
        <v>4.0999999999999996</v>
      </c>
      <c r="CC53" s="101"/>
      <c r="CD53" s="101">
        <v>464.8</v>
      </c>
      <c r="CE53" s="113" t="s">
        <v>110</v>
      </c>
      <c r="CF53" s="55">
        <v>464.14</v>
      </c>
      <c r="CG53" s="114">
        <v>-14.9</v>
      </c>
      <c r="CI53" s="101"/>
      <c r="CJ53" s="101">
        <v>74.900000000000006</v>
      </c>
      <c r="CK53" s="113" t="s">
        <v>110</v>
      </c>
      <c r="CL53" s="55">
        <v>74.14</v>
      </c>
      <c r="CM53" s="114">
        <v>5.0999999999999996</v>
      </c>
      <c r="CO53" s="101"/>
      <c r="CP53" s="101">
        <v>11.2</v>
      </c>
      <c r="CQ53" s="113" t="s">
        <v>110</v>
      </c>
      <c r="CR53" s="55">
        <v>11.11</v>
      </c>
      <c r="CS53" s="114">
        <v>1.3</v>
      </c>
    </row>
    <row r="54" spans="1:97" x14ac:dyDescent="0.2">
      <c r="A54" s="6">
        <v>12</v>
      </c>
      <c r="B54" s="7">
        <v>4</v>
      </c>
      <c r="C54" s="101"/>
      <c r="D54" s="101">
        <v>1701.3</v>
      </c>
      <c r="E54" s="113" t="s">
        <v>110</v>
      </c>
      <c r="F54" s="55">
        <v>1697.59</v>
      </c>
      <c r="G54" s="114">
        <v>-9.5</v>
      </c>
      <c r="H54" s="114"/>
      <c r="I54" s="101"/>
      <c r="J54" s="101">
        <v>1690.4</v>
      </c>
      <c r="K54" s="113" t="s">
        <v>110</v>
      </c>
      <c r="L54" s="55">
        <v>1686.33</v>
      </c>
      <c r="M54" s="114">
        <v>-10.1</v>
      </c>
      <c r="N54" s="114"/>
      <c r="P54" s="101">
        <v>7.5</v>
      </c>
      <c r="Q54" s="113" t="s">
        <v>110</v>
      </c>
      <c r="R54" s="55">
        <v>6.82</v>
      </c>
      <c r="S54" s="114">
        <v>-3.3</v>
      </c>
      <c r="V54" s="101">
        <v>121.5</v>
      </c>
      <c r="W54" s="113" t="s">
        <v>110</v>
      </c>
      <c r="X54" s="55">
        <v>120.43</v>
      </c>
      <c r="Y54" s="114">
        <v>2.4</v>
      </c>
      <c r="AB54" s="101">
        <v>54.9</v>
      </c>
      <c r="AC54" s="113" t="s">
        <v>110</v>
      </c>
      <c r="AD54" s="55">
        <v>54.16</v>
      </c>
      <c r="AE54" s="114">
        <v>1.9</v>
      </c>
      <c r="AH54" s="101">
        <v>22.3</v>
      </c>
      <c r="AI54" s="113" t="s">
        <v>110</v>
      </c>
      <c r="AJ54" s="55">
        <v>22.79</v>
      </c>
      <c r="AK54" s="114">
        <v>0.9</v>
      </c>
      <c r="AN54" s="101">
        <v>170.6</v>
      </c>
      <c r="AO54" s="113" t="s">
        <v>110</v>
      </c>
      <c r="AP54" s="55">
        <v>168.41</v>
      </c>
      <c r="AQ54" s="114">
        <v>-7.7</v>
      </c>
      <c r="AT54" s="101">
        <v>41.1</v>
      </c>
      <c r="AU54" s="113" t="s">
        <v>110</v>
      </c>
      <c r="AV54" s="55">
        <v>41.74</v>
      </c>
      <c r="AW54" s="114">
        <v>-4.3</v>
      </c>
      <c r="AX54" s="100"/>
      <c r="AZ54" s="101">
        <v>42.5</v>
      </c>
      <c r="BA54" s="113" t="s">
        <v>110</v>
      </c>
      <c r="BB54" s="55">
        <v>42.18</v>
      </c>
      <c r="BC54" s="114">
        <v>-1.9</v>
      </c>
      <c r="BD54" s="100"/>
      <c r="BF54" s="101">
        <v>48.1</v>
      </c>
      <c r="BG54" s="113" t="s">
        <v>110</v>
      </c>
      <c r="BH54" s="55">
        <v>49</v>
      </c>
      <c r="BI54" s="114">
        <v>-3.7</v>
      </c>
      <c r="BK54" s="101"/>
      <c r="BL54" s="101">
        <v>253.1</v>
      </c>
      <c r="BM54" s="113" t="s">
        <v>110</v>
      </c>
      <c r="BN54" s="55">
        <v>251.77</v>
      </c>
      <c r="BO54" s="114">
        <v>5.5</v>
      </c>
      <c r="BQ54" s="101"/>
      <c r="BR54" s="101">
        <v>137.1</v>
      </c>
      <c r="BS54" s="113" t="s">
        <v>110</v>
      </c>
      <c r="BT54" s="55">
        <v>137.35</v>
      </c>
      <c r="BU54" s="114">
        <v>9.1</v>
      </c>
      <c r="BW54" s="101"/>
      <c r="BX54" s="101">
        <v>306.89999999999998</v>
      </c>
      <c r="BY54" s="113" t="s">
        <v>110</v>
      </c>
      <c r="BZ54" s="55">
        <v>306.43</v>
      </c>
      <c r="CA54" s="114">
        <v>-3.3</v>
      </c>
      <c r="CC54" s="101"/>
      <c r="CD54" s="101">
        <v>459.7</v>
      </c>
      <c r="CE54" s="113" t="s">
        <v>110</v>
      </c>
      <c r="CF54" s="55">
        <v>461.57</v>
      </c>
      <c r="CG54" s="114">
        <v>-10.3</v>
      </c>
      <c r="CI54" s="101"/>
      <c r="CJ54" s="101">
        <v>76.8</v>
      </c>
      <c r="CK54" s="113" t="s">
        <v>110</v>
      </c>
      <c r="CL54" s="55">
        <v>75.33</v>
      </c>
      <c r="CM54" s="114">
        <v>4.8</v>
      </c>
      <c r="CO54" s="101"/>
      <c r="CP54" s="101">
        <v>10.9</v>
      </c>
      <c r="CQ54" s="113" t="s">
        <v>110</v>
      </c>
      <c r="CR54" s="55">
        <v>11.26</v>
      </c>
      <c r="CS54" s="114">
        <v>0.6</v>
      </c>
    </row>
    <row r="55" spans="1:97" x14ac:dyDescent="0.2">
      <c r="A55" s="6"/>
      <c r="B55" s="7">
        <v>1</v>
      </c>
      <c r="C55" s="101"/>
      <c r="D55" s="101">
        <v>1688.7</v>
      </c>
      <c r="E55" s="113" t="s">
        <v>110</v>
      </c>
      <c r="F55" s="55">
        <v>1693.71</v>
      </c>
      <c r="G55" s="114">
        <v>-15.5</v>
      </c>
      <c r="H55" s="114"/>
      <c r="I55" s="101"/>
      <c r="J55" s="101">
        <v>1676.5</v>
      </c>
      <c r="K55" s="113" t="s">
        <v>110</v>
      </c>
      <c r="L55" s="55">
        <v>1682.47</v>
      </c>
      <c r="M55" s="114">
        <v>-15.4</v>
      </c>
      <c r="N55" s="114"/>
      <c r="P55" s="101">
        <v>5.7</v>
      </c>
      <c r="Q55" s="113" t="s">
        <v>110</v>
      </c>
      <c r="R55" s="55">
        <v>6.37</v>
      </c>
      <c r="S55" s="114">
        <v>-1.8</v>
      </c>
      <c r="V55" s="101">
        <v>120.9</v>
      </c>
      <c r="W55" s="113" t="s">
        <v>110</v>
      </c>
      <c r="X55" s="55">
        <v>121.79</v>
      </c>
      <c r="Y55" s="114">
        <v>5.4</v>
      </c>
      <c r="AB55" s="101">
        <v>53.8</v>
      </c>
      <c r="AC55" s="113" t="s">
        <v>110</v>
      </c>
      <c r="AD55" s="55">
        <v>54.43</v>
      </c>
      <c r="AE55" s="114">
        <v>1.1000000000000001</v>
      </c>
      <c r="AH55" s="101">
        <v>23</v>
      </c>
      <c r="AI55" s="113" t="s">
        <v>110</v>
      </c>
      <c r="AJ55" s="55">
        <v>23.14</v>
      </c>
      <c r="AK55" s="114">
        <v>1.4</v>
      </c>
      <c r="AN55" s="101">
        <v>165.5</v>
      </c>
      <c r="AO55" s="113" t="s">
        <v>110</v>
      </c>
      <c r="AP55" s="55">
        <v>167.12</v>
      </c>
      <c r="AQ55" s="114">
        <v>-5.0999999999999996</v>
      </c>
      <c r="AT55" s="101">
        <v>40.299999999999997</v>
      </c>
      <c r="AU55" s="113" t="s">
        <v>110</v>
      </c>
      <c r="AV55" s="55">
        <v>41.49</v>
      </c>
      <c r="AW55" s="114">
        <v>-1</v>
      </c>
      <c r="AX55" s="100"/>
      <c r="AZ55" s="101">
        <v>40.6</v>
      </c>
      <c r="BA55" s="113" t="s">
        <v>110</v>
      </c>
      <c r="BB55" s="55">
        <v>41.45</v>
      </c>
      <c r="BC55" s="114">
        <v>-2.9</v>
      </c>
      <c r="BD55" s="100"/>
      <c r="BF55" s="101">
        <v>46.3</v>
      </c>
      <c r="BG55" s="113" t="s">
        <v>110</v>
      </c>
      <c r="BH55" s="55">
        <v>47.26</v>
      </c>
      <c r="BI55" s="114">
        <v>-6.9</v>
      </c>
      <c r="BK55" s="101"/>
      <c r="BL55" s="101">
        <v>252.2</v>
      </c>
      <c r="BM55" s="113" t="s">
        <v>110</v>
      </c>
      <c r="BN55" s="55">
        <v>251.51</v>
      </c>
      <c r="BO55" s="114">
        <v>-1</v>
      </c>
      <c r="BQ55" s="101"/>
      <c r="BR55" s="101">
        <v>140.1</v>
      </c>
      <c r="BS55" s="113" t="s">
        <v>110</v>
      </c>
      <c r="BT55" s="55">
        <v>138.54</v>
      </c>
      <c r="BU55" s="114">
        <v>4.8</v>
      </c>
      <c r="BW55" s="101"/>
      <c r="BX55" s="101">
        <v>303.10000000000002</v>
      </c>
      <c r="BY55" s="113" t="s">
        <v>110</v>
      </c>
      <c r="BZ55" s="55">
        <v>305.58</v>
      </c>
      <c r="CA55" s="114">
        <v>-3.4</v>
      </c>
      <c r="CC55" s="101"/>
      <c r="CD55" s="101">
        <v>458.8</v>
      </c>
      <c r="CE55" s="113" t="s">
        <v>110</v>
      </c>
      <c r="CF55" s="55">
        <v>459.35</v>
      </c>
      <c r="CG55" s="114">
        <v>-8.9</v>
      </c>
      <c r="CI55" s="101"/>
      <c r="CJ55" s="101">
        <v>77.3</v>
      </c>
      <c r="CK55" s="113" t="s">
        <v>110</v>
      </c>
      <c r="CL55" s="55">
        <v>76.16</v>
      </c>
      <c r="CM55" s="114">
        <v>3.3</v>
      </c>
      <c r="CO55" s="101"/>
      <c r="CP55" s="101">
        <v>12.1</v>
      </c>
      <c r="CQ55" s="113" t="s">
        <v>110</v>
      </c>
      <c r="CR55" s="55">
        <v>11.24</v>
      </c>
      <c r="CS55" s="114">
        <v>-0.1</v>
      </c>
    </row>
    <row r="56" spans="1:97" x14ac:dyDescent="0.2">
      <c r="A56" s="6">
        <v>13</v>
      </c>
      <c r="B56" s="7">
        <v>2</v>
      </c>
      <c r="C56" s="101"/>
      <c r="D56" s="101">
        <v>1696.7</v>
      </c>
      <c r="E56" s="113" t="s">
        <v>110</v>
      </c>
      <c r="F56" s="55">
        <v>1693.6</v>
      </c>
      <c r="G56" s="114">
        <v>-0.4</v>
      </c>
      <c r="H56" s="114"/>
      <c r="I56" s="101"/>
      <c r="J56" s="101">
        <v>1685.4</v>
      </c>
      <c r="K56" s="113" t="s">
        <v>110</v>
      </c>
      <c r="L56" s="55">
        <v>1682.12</v>
      </c>
      <c r="M56" s="114">
        <v>-1.4</v>
      </c>
      <c r="N56" s="114"/>
      <c r="P56" s="101">
        <v>6.4</v>
      </c>
      <c r="Q56" s="113" t="s">
        <v>110</v>
      </c>
      <c r="R56" s="55">
        <v>6.6</v>
      </c>
      <c r="S56" s="114">
        <v>0.9</v>
      </c>
      <c r="V56" s="101">
        <v>126.3</v>
      </c>
      <c r="W56" s="113" t="s">
        <v>110</v>
      </c>
      <c r="X56" s="55">
        <v>122.49</v>
      </c>
      <c r="Y56" s="114">
        <v>2.8</v>
      </c>
      <c r="AB56" s="101">
        <v>54.6</v>
      </c>
      <c r="AC56" s="113" t="s">
        <v>110</v>
      </c>
      <c r="AD56" s="55">
        <v>54.26</v>
      </c>
      <c r="AE56" s="114">
        <v>-0.7</v>
      </c>
      <c r="AH56" s="101">
        <v>23.7</v>
      </c>
      <c r="AI56" s="113" t="s">
        <v>110</v>
      </c>
      <c r="AJ56" s="55">
        <v>23.41</v>
      </c>
      <c r="AK56" s="114">
        <v>1.1000000000000001</v>
      </c>
      <c r="AN56" s="101">
        <v>167.1</v>
      </c>
      <c r="AO56" s="113" t="s">
        <v>110</v>
      </c>
      <c r="AP56" s="55">
        <v>168.75</v>
      </c>
      <c r="AQ56" s="114">
        <v>6.5</v>
      </c>
      <c r="AT56" s="101">
        <v>43.9</v>
      </c>
      <c r="AU56" s="113" t="s">
        <v>110</v>
      </c>
      <c r="AV56" s="55">
        <v>41.91</v>
      </c>
      <c r="AW56" s="114">
        <v>1.7</v>
      </c>
      <c r="AX56" s="100"/>
      <c r="AZ56" s="101">
        <v>42.4</v>
      </c>
      <c r="BA56" s="113" t="s">
        <v>110</v>
      </c>
      <c r="BB56" s="55">
        <v>41.25</v>
      </c>
      <c r="BC56" s="114">
        <v>-0.8</v>
      </c>
      <c r="BD56" s="100"/>
      <c r="BF56" s="101">
        <v>45.7</v>
      </c>
      <c r="BG56" s="113" t="s">
        <v>110</v>
      </c>
      <c r="BH56" s="55">
        <v>45.99</v>
      </c>
      <c r="BI56" s="114">
        <v>-5.0999999999999996</v>
      </c>
      <c r="BK56" s="101"/>
      <c r="BL56" s="101">
        <v>249.5</v>
      </c>
      <c r="BM56" s="113" t="s">
        <v>110</v>
      </c>
      <c r="BN56" s="55">
        <v>251.46</v>
      </c>
      <c r="BO56" s="114">
        <v>-0.2</v>
      </c>
      <c r="BQ56" s="101"/>
      <c r="BR56" s="101">
        <v>138.69999999999999</v>
      </c>
      <c r="BS56" s="113" t="s">
        <v>110</v>
      </c>
      <c r="BT56" s="55">
        <v>139.44999999999999</v>
      </c>
      <c r="BU56" s="114">
        <v>3.6</v>
      </c>
      <c r="BW56" s="101"/>
      <c r="BX56" s="101">
        <v>306.60000000000002</v>
      </c>
      <c r="BY56" s="113" t="s">
        <v>110</v>
      </c>
      <c r="BZ56" s="55">
        <v>304.89999999999998</v>
      </c>
      <c r="CA56" s="114">
        <v>-2.7</v>
      </c>
      <c r="CC56" s="101"/>
      <c r="CD56" s="101">
        <v>455.5</v>
      </c>
      <c r="CE56" s="113" t="s">
        <v>110</v>
      </c>
      <c r="CF56" s="55">
        <v>457</v>
      </c>
      <c r="CG56" s="114">
        <v>-9.4</v>
      </c>
      <c r="CI56" s="101"/>
      <c r="CJ56" s="101">
        <v>77.3</v>
      </c>
      <c r="CK56" s="113" t="s">
        <v>110</v>
      </c>
      <c r="CL56" s="55">
        <v>76.48</v>
      </c>
      <c r="CM56" s="114">
        <v>1.3</v>
      </c>
      <c r="CO56" s="101"/>
      <c r="CP56" s="101">
        <v>11.3</v>
      </c>
      <c r="CQ56" s="113" t="s">
        <v>110</v>
      </c>
      <c r="CR56" s="55">
        <v>11.48</v>
      </c>
      <c r="CS56" s="114">
        <v>1</v>
      </c>
    </row>
    <row r="57" spans="1:97" x14ac:dyDescent="0.2">
      <c r="A57" s="6">
        <v>13</v>
      </c>
      <c r="B57" s="7">
        <v>3</v>
      </c>
      <c r="C57" s="101"/>
      <c r="D57" s="101">
        <v>1697.1</v>
      </c>
      <c r="E57" s="113" t="s">
        <v>110</v>
      </c>
      <c r="F57" s="55">
        <v>1699.1</v>
      </c>
      <c r="G57" s="114">
        <v>22</v>
      </c>
      <c r="H57" s="114"/>
      <c r="I57" s="101"/>
      <c r="J57" s="101">
        <v>1684.7</v>
      </c>
      <c r="K57" s="113" t="s">
        <v>110</v>
      </c>
      <c r="L57" s="55">
        <v>1686.74</v>
      </c>
      <c r="M57" s="114">
        <v>18.5</v>
      </c>
      <c r="N57" s="114"/>
      <c r="P57" s="101">
        <v>7.5</v>
      </c>
      <c r="Q57" s="113" t="s">
        <v>110</v>
      </c>
      <c r="R57" s="55">
        <v>7.26</v>
      </c>
      <c r="S57" s="114">
        <v>2.7</v>
      </c>
      <c r="V57" s="101">
        <v>123</v>
      </c>
      <c r="W57" s="113" t="s">
        <v>110</v>
      </c>
      <c r="X57" s="55">
        <v>121.48</v>
      </c>
      <c r="Y57" s="114">
        <v>-4</v>
      </c>
      <c r="AB57" s="101">
        <v>55.3</v>
      </c>
      <c r="AC57" s="113" t="s">
        <v>110</v>
      </c>
      <c r="AD57" s="55">
        <v>53.44</v>
      </c>
      <c r="AE57" s="114">
        <v>-3.3</v>
      </c>
      <c r="AH57" s="101">
        <v>22.9</v>
      </c>
      <c r="AI57" s="113" t="s">
        <v>110</v>
      </c>
      <c r="AJ57" s="55">
        <v>23.08</v>
      </c>
      <c r="AK57" s="114">
        <v>-1.3</v>
      </c>
      <c r="AN57" s="101">
        <v>174.2</v>
      </c>
      <c r="AO57" s="113" t="s">
        <v>110</v>
      </c>
      <c r="AP57" s="55">
        <v>172.61</v>
      </c>
      <c r="AQ57" s="114">
        <v>15.4</v>
      </c>
      <c r="AT57" s="101">
        <v>41.2</v>
      </c>
      <c r="AU57" s="113" t="s">
        <v>110</v>
      </c>
      <c r="AV57" s="55">
        <v>42.47</v>
      </c>
      <c r="AW57" s="114">
        <v>2.2000000000000002</v>
      </c>
      <c r="AX57" s="100"/>
      <c r="AZ57" s="101">
        <v>40.9</v>
      </c>
      <c r="BA57" s="113" t="s">
        <v>110</v>
      </c>
      <c r="BB57" s="55">
        <v>41.6</v>
      </c>
      <c r="BC57" s="114">
        <v>1.4</v>
      </c>
      <c r="BD57" s="100"/>
      <c r="BF57" s="101">
        <v>45.3</v>
      </c>
      <c r="BG57" s="113" t="s">
        <v>110</v>
      </c>
      <c r="BH57" s="55">
        <v>45.27</v>
      </c>
      <c r="BI57" s="114">
        <v>-2.9</v>
      </c>
      <c r="BK57" s="101"/>
      <c r="BL57" s="101">
        <v>252.9</v>
      </c>
      <c r="BM57" s="113" t="s">
        <v>110</v>
      </c>
      <c r="BN57" s="55">
        <v>252.52</v>
      </c>
      <c r="BO57" s="114">
        <v>4.3</v>
      </c>
      <c r="BQ57" s="101"/>
      <c r="BR57" s="101">
        <v>141.5</v>
      </c>
      <c r="BS57" s="113" t="s">
        <v>110</v>
      </c>
      <c r="BT57" s="55">
        <v>141.34</v>
      </c>
      <c r="BU57" s="114">
        <v>7.5</v>
      </c>
      <c r="BW57" s="101"/>
      <c r="BX57" s="101">
        <v>302.89999999999998</v>
      </c>
      <c r="BY57" s="113" t="s">
        <v>110</v>
      </c>
      <c r="BZ57" s="55">
        <v>304.73</v>
      </c>
      <c r="CA57" s="114">
        <v>-0.7</v>
      </c>
      <c r="CC57" s="101"/>
      <c r="CD57" s="101">
        <v>455.1</v>
      </c>
      <c r="CE57" s="113" t="s">
        <v>110</v>
      </c>
      <c r="CF57" s="55">
        <v>455.59</v>
      </c>
      <c r="CG57" s="114">
        <v>-5.6</v>
      </c>
      <c r="CI57" s="101"/>
      <c r="CJ57" s="101">
        <v>75.2</v>
      </c>
      <c r="CK57" s="113" t="s">
        <v>110</v>
      </c>
      <c r="CL57" s="55">
        <v>76.75</v>
      </c>
      <c r="CM57" s="114">
        <v>1.1000000000000001</v>
      </c>
      <c r="CO57" s="101"/>
      <c r="CP57" s="101">
        <v>12.3</v>
      </c>
      <c r="CQ57" s="113" t="s">
        <v>110</v>
      </c>
      <c r="CR57" s="55">
        <v>12.36</v>
      </c>
      <c r="CS57" s="114">
        <v>3.5</v>
      </c>
    </row>
    <row r="58" spans="1:97" x14ac:dyDescent="0.2">
      <c r="A58" s="6">
        <v>13</v>
      </c>
      <c r="B58" s="7">
        <v>4</v>
      </c>
      <c r="C58" s="101"/>
      <c r="D58" s="101">
        <v>1708.4</v>
      </c>
      <c r="E58" s="113" t="s">
        <v>110</v>
      </c>
      <c r="F58" s="55">
        <v>1705.96</v>
      </c>
      <c r="G58" s="114">
        <v>27.5</v>
      </c>
      <c r="H58" s="114"/>
      <c r="I58" s="101"/>
      <c r="J58" s="101">
        <v>1694.4</v>
      </c>
      <c r="K58" s="113" t="s">
        <v>110</v>
      </c>
      <c r="L58" s="55">
        <v>1692.33</v>
      </c>
      <c r="M58" s="114">
        <v>22.4</v>
      </c>
      <c r="N58" s="114"/>
      <c r="P58" s="101">
        <v>7.7</v>
      </c>
      <c r="Q58" s="113" t="s">
        <v>110</v>
      </c>
      <c r="R58" s="55">
        <v>7.72</v>
      </c>
      <c r="S58" s="114">
        <v>1.8</v>
      </c>
      <c r="V58" s="101">
        <v>118.6</v>
      </c>
      <c r="W58" s="113" t="s">
        <v>110</v>
      </c>
      <c r="X58" s="55">
        <v>118.7</v>
      </c>
      <c r="Y58" s="114">
        <v>-11.1</v>
      </c>
      <c r="AB58" s="101">
        <v>51.8</v>
      </c>
      <c r="AC58" s="113" t="s">
        <v>110</v>
      </c>
      <c r="AD58" s="55">
        <v>51.7</v>
      </c>
      <c r="AE58" s="114">
        <v>-7</v>
      </c>
      <c r="AH58" s="101">
        <v>22.4</v>
      </c>
      <c r="AI58" s="113" t="s">
        <v>110</v>
      </c>
      <c r="AJ58" s="55">
        <v>22.22</v>
      </c>
      <c r="AK58" s="114">
        <v>-3.4</v>
      </c>
      <c r="AN58" s="101">
        <v>177.6</v>
      </c>
      <c r="AO58" s="113" t="s">
        <v>110</v>
      </c>
      <c r="AP58" s="55">
        <v>175.73</v>
      </c>
      <c r="AQ58" s="114">
        <v>12.5</v>
      </c>
      <c r="AT58" s="101">
        <v>42.3</v>
      </c>
      <c r="AU58" s="113" t="s">
        <v>110</v>
      </c>
      <c r="AV58" s="55">
        <v>42.92</v>
      </c>
      <c r="AW58" s="114">
        <v>1.8</v>
      </c>
      <c r="AX58" s="100"/>
      <c r="AZ58" s="101">
        <v>43.6</v>
      </c>
      <c r="BA58" s="113" t="s">
        <v>110</v>
      </c>
      <c r="BB58" s="55">
        <v>42.02</v>
      </c>
      <c r="BC58" s="114">
        <v>1.7</v>
      </c>
      <c r="BD58" s="100"/>
      <c r="BF58" s="101">
        <v>45.4</v>
      </c>
      <c r="BG58" s="113" t="s">
        <v>110</v>
      </c>
      <c r="BH58" s="55">
        <v>44.66</v>
      </c>
      <c r="BI58" s="114">
        <v>-2.4</v>
      </c>
      <c r="BK58" s="101"/>
      <c r="BL58" s="101">
        <v>254.4</v>
      </c>
      <c r="BM58" s="113" t="s">
        <v>110</v>
      </c>
      <c r="BN58" s="55">
        <v>253.95</v>
      </c>
      <c r="BO58" s="114">
        <v>5.7</v>
      </c>
      <c r="BQ58" s="101"/>
      <c r="BR58" s="101">
        <v>144.69999999999999</v>
      </c>
      <c r="BS58" s="113" t="s">
        <v>110</v>
      </c>
      <c r="BT58" s="55">
        <v>144.08000000000001</v>
      </c>
      <c r="BU58" s="114">
        <v>11</v>
      </c>
      <c r="BW58" s="101"/>
      <c r="BX58" s="101">
        <v>303</v>
      </c>
      <c r="BY58" s="113" t="s">
        <v>110</v>
      </c>
      <c r="BZ58" s="55">
        <v>305.22000000000003</v>
      </c>
      <c r="CA58" s="114">
        <v>1.9</v>
      </c>
      <c r="CC58" s="101"/>
      <c r="CD58" s="101">
        <v>455.9</v>
      </c>
      <c r="CE58" s="113" t="s">
        <v>110</v>
      </c>
      <c r="CF58" s="55">
        <v>456.71</v>
      </c>
      <c r="CG58" s="114">
        <v>4.5</v>
      </c>
      <c r="CI58" s="101"/>
      <c r="CJ58" s="101">
        <v>76.900000000000006</v>
      </c>
      <c r="CK58" s="113" t="s">
        <v>110</v>
      </c>
      <c r="CL58" s="55">
        <v>76.489999999999995</v>
      </c>
      <c r="CM58" s="114">
        <v>-1</v>
      </c>
      <c r="CO58" s="101"/>
      <c r="CP58" s="101">
        <v>14.1</v>
      </c>
      <c r="CQ58" s="113" t="s">
        <v>110</v>
      </c>
      <c r="CR58" s="55">
        <v>13.64</v>
      </c>
      <c r="CS58" s="114">
        <v>5.0999999999999996</v>
      </c>
    </row>
    <row r="59" spans="1:97" x14ac:dyDescent="0.2">
      <c r="A59" s="6"/>
      <c r="B59" s="7">
        <v>1</v>
      </c>
      <c r="C59" s="101"/>
      <c r="D59" s="101">
        <v>1704</v>
      </c>
      <c r="E59" s="113" t="s">
        <v>110</v>
      </c>
      <c r="F59" s="55">
        <v>1711.17</v>
      </c>
      <c r="G59" s="114">
        <v>20.8</v>
      </c>
      <c r="H59" s="114"/>
      <c r="I59" s="101"/>
      <c r="J59" s="101">
        <v>1688.5</v>
      </c>
      <c r="K59" s="113" t="s">
        <v>110</v>
      </c>
      <c r="L59" s="55">
        <v>1696.59</v>
      </c>
      <c r="M59" s="114">
        <v>17</v>
      </c>
      <c r="N59" s="114"/>
      <c r="P59" s="101">
        <v>7.2</v>
      </c>
      <c r="Q59" s="113" t="s">
        <v>110</v>
      </c>
      <c r="R59" s="55">
        <v>7.73</v>
      </c>
      <c r="S59" s="114">
        <v>0.1</v>
      </c>
      <c r="V59" s="101">
        <v>117.2</v>
      </c>
      <c r="W59" s="113" t="s">
        <v>110</v>
      </c>
      <c r="X59" s="55">
        <v>115.4</v>
      </c>
      <c r="Y59" s="114">
        <v>-13.2</v>
      </c>
      <c r="AB59" s="101">
        <v>50</v>
      </c>
      <c r="AC59" s="113" t="s">
        <v>110</v>
      </c>
      <c r="AD59" s="55">
        <v>49.51</v>
      </c>
      <c r="AE59" s="114">
        <v>-8.8000000000000007</v>
      </c>
      <c r="AH59" s="101">
        <v>21.2</v>
      </c>
      <c r="AI59" s="113" t="s">
        <v>110</v>
      </c>
      <c r="AJ59" s="55">
        <v>21.71</v>
      </c>
      <c r="AK59" s="114">
        <v>-2.1</v>
      </c>
      <c r="AN59" s="101">
        <v>173.8</v>
      </c>
      <c r="AO59" s="113" t="s">
        <v>110</v>
      </c>
      <c r="AP59" s="55">
        <v>177.13</v>
      </c>
      <c r="AQ59" s="114">
        <v>5.6</v>
      </c>
      <c r="AT59" s="101">
        <v>44.2</v>
      </c>
      <c r="AU59" s="113" t="s">
        <v>110</v>
      </c>
      <c r="AV59" s="55">
        <v>43.25</v>
      </c>
      <c r="AW59" s="114">
        <v>1.3</v>
      </c>
      <c r="AX59" s="100"/>
      <c r="AZ59" s="101">
        <v>40.6</v>
      </c>
      <c r="BA59" s="113" t="s">
        <v>110</v>
      </c>
      <c r="BB59" s="55">
        <v>41.97</v>
      </c>
      <c r="BC59" s="114">
        <v>-0.2</v>
      </c>
      <c r="BD59" s="100"/>
      <c r="BF59" s="101">
        <v>43.3</v>
      </c>
      <c r="BG59" s="113" t="s">
        <v>110</v>
      </c>
      <c r="BH59" s="55">
        <v>44.15</v>
      </c>
      <c r="BI59" s="114">
        <v>-2</v>
      </c>
      <c r="BK59" s="101"/>
      <c r="BL59" s="101">
        <v>252.6</v>
      </c>
      <c r="BM59" s="113" t="s">
        <v>110</v>
      </c>
      <c r="BN59" s="55">
        <v>255.03</v>
      </c>
      <c r="BO59" s="114">
        <v>4.3</v>
      </c>
      <c r="BQ59" s="101"/>
      <c r="BR59" s="101">
        <v>147.69999999999999</v>
      </c>
      <c r="BS59" s="113" t="s">
        <v>110</v>
      </c>
      <c r="BT59" s="55">
        <v>146.53</v>
      </c>
      <c r="BU59" s="114">
        <v>9.8000000000000007</v>
      </c>
      <c r="BW59" s="101"/>
      <c r="BX59" s="101">
        <v>305.10000000000002</v>
      </c>
      <c r="BY59" s="113" t="s">
        <v>110</v>
      </c>
      <c r="BZ59" s="55">
        <v>305.69</v>
      </c>
      <c r="CA59" s="114">
        <v>1.9</v>
      </c>
      <c r="CC59" s="101"/>
      <c r="CD59" s="101">
        <v>458.3</v>
      </c>
      <c r="CE59" s="113" t="s">
        <v>110</v>
      </c>
      <c r="CF59" s="55">
        <v>460.13</v>
      </c>
      <c r="CG59" s="114">
        <v>13.7</v>
      </c>
      <c r="CI59" s="101"/>
      <c r="CJ59" s="101">
        <v>75.400000000000006</v>
      </c>
      <c r="CK59" s="113" t="s">
        <v>110</v>
      </c>
      <c r="CL59" s="55">
        <v>75.84</v>
      </c>
      <c r="CM59" s="114">
        <v>-2.6</v>
      </c>
      <c r="CO59" s="101"/>
      <c r="CP59" s="101">
        <v>15.5</v>
      </c>
      <c r="CQ59" s="113" t="s">
        <v>110</v>
      </c>
      <c r="CR59" s="55">
        <v>14.58</v>
      </c>
      <c r="CS59" s="114">
        <v>3.8</v>
      </c>
    </row>
    <row r="60" spans="1:97" x14ac:dyDescent="0.2">
      <c r="A60" s="6">
        <v>14</v>
      </c>
      <c r="B60" s="7">
        <v>2</v>
      </c>
      <c r="C60" s="101"/>
      <c r="D60" s="101">
        <v>1722.6</v>
      </c>
      <c r="E60" s="113" t="s">
        <v>110</v>
      </c>
      <c r="F60" s="55">
        <v>1714.13</v>
      </c>
      <c r="G60" s="114">
        <v>11.8</v>
      </c>
      <c r="H60" s="114"/>
      <c r="I60" s="101"/>
      <c r="J60" s="101">
        <v>1707.6</v>
      </c>
      <c r="K60" s="113" t="s">
        <v>110</v>
      </c>
      <c r="L60" s="55">
        <v>1699.23</v>
      </c>
      <c r="M60" s="114">
        <v>10.6</v>
      </c>
      <c r="N60" s="114"/>
      <c r="P60" s="101">
        <v>7.8</v>
      </c>
      <c r="Q60" s="113" t="s">
        <v>110</v>
      </c>
      <c r="R60" s="55">
        <v>7.41</v>
      </c>
      <c r="S60" s="114">
        <v>-1.3</v>
      </c>
      <c r="V60" s="101">
        <v>113.1</v>
      </c>
      <c r="W60" s="113" t="s">
        <v>110</v>
      </c>
      <c r="X60" s="55">
        <v>113.52</v>
      </c>
      <c r="Y60" s="114">
        <v>-7.5</v>
      </c>
      <c r="AB60" s="101">
        <v>47.7</v>
      </c>
      <c r="AC60" s="113" t="s">
        <v>110</v>
      </c>
      <c r="AD60" s="55">
        <v>47.83</v>
      </c>
      <c r="AE60" s="114">
        <v>-6.7</v>
      </c>
      <c r="AH60" s="101">
        <v>21.3</v>
      </c>
      <c r="AI60" s="113" t="s">
        <v>110</v>
      </c>
      <c r="AJ60" s="55">
        <v>21.9</v>
      </c>
      <c r="AK60" s="114">
        <v>0.8</v>
      </c>
      <c r="AN60" s="101">
        <v>178.3</v>
      </c>
      <c r="AO60" s="113" t="s">
        <v>110</v>
      </c>
      <c r="AP60" s="55">
        <v>177.6</v>
      </c>
      <c r="AQ60" s="114">
        <v>1.9</v>
      </c>
      <c r="AT60" s="101">
        <v>44</v>
      </c>
      <c r="AU60" s="113" t="s">
        <v>110</v>
      </c>
      <c r="AV60" s="55">
        <v>43.04</v>
      </c>
      <c r="AW60" s="114">
        <v>-0.9</v>
      </c>
      <c r="AX60" s="100"/>
      <c r="AZ60" s="101">
        <v>40.9</v>
      </c>
      <c r="BA60" s="113" t="s">
        <v>110</v>
      </c>
      <c r="BB60" s="55">
        <v>41.67</v>
      </c>
      <c r="BC60" s="114">
        <v>-1.2</v>
      </c>
      <c r="BD60" s="100"/>
      <c r="BF60" s="101">
        <v>43.8</v>
      </c>
      <c r="BG60" s="113" t="s">
        <v>110</v>
      </c>
      <c r="BH60" s="55">
        <v>43.98</v>
      </c>
      <c r="BI60" s="114">
        <v>-0.7</v>
      </c>
      <c r="BK60" s="101"/>
      <c r="BL60" s="101">
        <v>258</v>
      </c>
      <c r="BM60" s="113" t="s">
        <v>110</v>
      </c>
      <c r="BN60" s="55">
        <v>254.11</v>
      </c>
      <c r="BO60" s="114">
        <v>-3.7</v>
      </c>
      <c r="BQ60" s="101"/>
      <c r="BR60" s="101">
        <v>147.9</v>
      </c>
      <c r="BS60" s="113" t="s">
        <v>110</v>
      </c>
      <c r="BT60" s="55">
        <v>148.04</v>
      </c>
      <c r="BU60" s="114">
        <v>6.1</v>
      </c>
      <c r="BW60" s="101"/>
      <c r="BX60" s="101">
        <v>310</v>
      </c>
      <c r="BY60" s="113" t="s">
        <v>110</v>
      </c>
      <c r="BZ60" s="55">
        <v>306.7</v>
      </c>
      <c r="CA60" s="114">
        <v>4</v>
      </c>
      <c r="CC60" s="101"/>
      <c r="CD60" s="101">
        <v>464.7</v>
      </c>
      <c r="CE60" s="113" t="s">
        <v>110</v>
      </c>
      <c r="CF60" s="55">
        <v>463.48</v>
      </c>
      <c r="CG60" s="114">
        <v>13.4</v>
      </c>
      <c r="CI60" s="101"/>
      <c r="CJ60" s="101">
        <v>75.099999999999994</v>
      </c>
      <c r="CK60" s="113" t="s">
        <v>110</v>
      </c>
      <c r="CL60" s="55">
        <v>75.650000000000006</v>
      </c>
      <c r="CM60" s="114">
        <v>-0.8</v>
      </c>
      <c r="CO60" s="101"/>
      <c r="CP60" s="101">
        <v>15.1</v>
      </c>
      <c r="CQ60" s="113" t="s">
        <v>110</v>
      </c>
      <c r="CR60" s="55">
        <v>14.89</v>
      </c>
      <c r="CS60" s="114">
        <v>1.3</v>
      </c>
    </row>
    <row r="61" spans="1:97" x14ac:dyDescent="0.2">
      <c r="A61" s="6">
        <v>14</v>
      </c>
      <c r="B61" s="7">
        <v>3</v>
      </c>
      <c r="C61" s="101"/>
      <c r="D61" s="101">
        <v>1719.9</v>
      </c>
      <c r="E61" s="113" t="s">
        <v>110</v>
      </c>
      <c r="F61" s="55">
        <v>1717.38</v>
      </c>
      <c r="G61" s="114">
        <v>13</v>
      </c>
      <c r="H61" s="114"/>
      <c r="I61" s="101"/>
      <c r="J61" s="101">
        <v>1705.5</v>
      </c>
      <c r="K61" s="113" t="s">
        <v>110</v>
      </c>
      <c r="L61" s="55">
        <v>1702.67</v>
      </c>
      <c r="M61" s="114">
        <v>13.7</v>
      </c>
      <c r="N61" s="114"/>
      <c r="P61" s="101">
        <v>7.4</v>
      </c>
      <c r="Q61" s="113" t="s">
        <v>110</v>
      </c>
      <c r="R61" s="55">
        <v>6.98</v>
      </c>
      <c r="S61" s="114">
        <v>-1.7</v>
      </c>
      <c r="V61" s="101">
        <v>113.1</v>
      </c>
      <c r="W61" s="113" t="s">
        <v>110</v>
      </c>
      <c r="X61" s="55">
        <v>113.51</v>
      </c>
      <c r="Y61" s="114">
        <v>-0.1</v>
      </c>
      <c r="AB61" s="101">
        <v>47.9</v>
      </c>
      <c r="AC61" s="113" t="s">
        <v>110</v>
      </c>
      <c r="AD61" s="55">
        <v>46.72</v>
      </c>
      <c r="AE61" s="114">
        <v>-4.4000000000000004</v>
      </c>
      <c r="AH61" s="101">
        <v>22.2</v>
      </c>
      <c r="AI61" s="113" t="s">
        <v>110</v>
      </c>
      <c r="AJ61" s="55">
        <v>22.13</v>
      </c>
      <c r="AK61" s="114">
        <v>0.9</v>
      </c>
      <c r="AN61" s="101">
        <v>177.5</v>
      </c>
      <c r="AO61" s="113" t="s">
        <v>110</v>
      </c>
      <c r="AP61" s="55">
        <v>178.7</v>
      </c>
      <c r="AQ61" s="114">
        <v>4.4000000000000004</v>
      </c>
      <c r="AT61" s="101">
        <v>43.1</v>
      </c>
      <c r="AU61" s="113" t="s">
        <v>110</v>
      </c>
      <c r="AV61" s="55">
        <v>42.36</v>
      </c>
      <c r="AW61" s="114">
        <v>-2.7</v>
      </c>
      <c r="AX61" s="100"/>
      <c r="AZ61" s="101">
        <v>41.6</v>
      </c>
      <c r="BA61" s="113" t="s">
        <v>110</v>
      </c>
      <c r="BB61" s="55">
        <v>41.62</v>
      </c>
      <c r="BC61" s="114">
        <v>-0.2</v>
      </c>
      <c r="BD61" s="100"/>
      <c r="BF61" s="101">
        <v>44.6</v>
      </c>
      <c r="BG61" s="113" t="s">
        <v>110</v>
      </c>
      <c r="BH61" s="55">
        <v>44.67</v>
      </c>
      <c r="BI61" s="114">
        <v>2.8</v>
      </c>
      <c r="BK61" s="101"/>
      <c r="BL61" s="101">
        <v>251.4</v>
      </c>
      <c r="BM61" s="113" t="s">
        <v>110</v>
      </c>
      <c r="BN61" s="55">
        <v>251.89</v>
      </c>
      <c r="BO61" s="114">
        <v>-8.9</v>
      </c>
      <c r="BQ61" s="101"/>
      <c r="BR61" s="101">
        <v>150.30000000000001</v>
      </c>
      <c r="BS61" s="113" t="s">
        <v>110</v>
      </c>
      <c r="BT61" s="55">
        <v>148.69999999999999</v>
      </c>
      <c r="BU61" s="114">
        <v>2.6</v>
      </c>
      <c r="BW61" s="101"/>
      <c r="BX61" s="101">
        <v>305.2</v>
      </c>
      <c r="BY61" s="113" t="s">
        <v>110</v>
      </c>
      <c r="BZ61" s="55">
        <v>309.49</v>
      </c>
      <c r="CA61" s="114">
        <v>11.2</v>
      </c>
      <c r="CC61" s="101"/>
      <c r="CD61" s="101">
        <v>469</v>
      </c>
      <c r="CE61" s="113" t="s">
        <v>110</v>
      </c>
      <c r="CF61" s="55">
        <v>464.76</v>
      </c>
      <c r="CG61" s="114">
        <v>5.0999999999999996</v>
      </c>
      <c r="CI61" s="101"/>
      <c r="CJ61" s="101">
        <v>78</v>
      </c>
      <c r="CK61" s="113" t="s">
        <v>110</v>
      </c>
      <c r="CL61" s="55">
        <v>75.86</v>
      </c>
      <c r="CM61" s="114">
        <v>0.8</v>
      </c>
      <c r="CO61" s="101"/>
      <c r="CP61" s="101">
        <v>14.4</v>
      </c>
      <c r="CQ61" s="113" t="s">
        <v>110</v>
      </c>
      <c r="CR61" s="55">
        <v>14.71</v>
      </c>
      <c r="CS61" s="114">
        <v>-0.7</v>
      </c>
    </row>
    <row r="62" spans="1:97" x14ac:dyDescent="0.2">
      <c r="A62" s="6">
        <v>14</v>
      </c>
      <c r="B62" s="7">
        <v>4</v>
      </c>
      <c r="C62" s="101"/>
      <c r="D62" s="101">
        <v>1717</v>
      </c>
      <c r="E62" s="113" t="s">
        <v>110</v>
      </c>
      <c r="F62" s="55">
        <v>1724.34</v>
      </c>
      <c r="G62" s="114">
        <v>27.8</v>
      </c>
      <c r="H62" s="114"/>
      <c r="I62" s="101"/>
      <c r="J62" s="101">
        <v>1702.3</v>
      </c>
      <c r="K62" s="113" t="s">
        <v>110</v>
      </c>
      <c r="L62" s="55">
        <v>1710.07</v>
      </c>
      <c r="M62" s="114">
        <v>29.6</v>
      </c>
      <c r="N62" s="114"/>
      <c r="P62" s="101">
        <v>6.2</v>
      </c>
      <c r="Q62" s="113" t="s">
        <v>110</v>
      </c>
      <c r="R62" s="55">
        <v>6.8</v>
      </c>
      <c r="S62" s="114">
        <v>-0.7</v>
      </c>
      <c r="V62" s="101">
        <v>115.2</v>
      </c>
      <c r="W62" s="113" t="s">
        <v>110</v>
      </c>
      <c r="X62" s="55">
        <v>114.14</v>
      </c>
      <c r="Y62" s="114">
        <v>2.5</v>
      </c>
      <c r="AB62" s="101">
        <v>46.1</v>
      </c>
      <c r="AC62" s="113" t="s">
        <v>110</v>
      </c>
      <c r="AD62" s="55">
        <v>45.79</v>
      </c>
      <c r="AE62" s="114">
        <v>-3.7</v>
      </c>
      <c r="AH62" s="101">
        <v>22.4</v>
      </c>
      <c r="AI62" s="113" t="s">
        <v>110</v>
      </c>
      <c r="AJ62" s="55">
        <v>21.64</v>
      </c>
      <c r="AK62" s="114">
        <v>-2</v>
      </c>
      <c r="AN62" s="101">
        <v>177.1</v>
      </c>
      <c r="AO62" s="113" t="s">
        <v>110</v>
      </c>
      <c r="AP62" s="55">
        <v>180.63</v>
      </c>
      <c r="AQ62" s="114">
        <v>7.7</v>
      </c>
      <c r="AT62" s="101">
        <v>40.4</v>
      </c>
      <c r="AU62" s="113" t="s">
        <v>110</v>
      </c>
      <c r="AV62" s="55">
        <v>42.08</v>
      </c>
      <c r="AW62" s="114">
        <v>-1.1000000000000001</v>
      </c>
      <c r="AX62" s="100"/>
      <c r="AZ62" s="101">
        <v>42.7</v>
      </c>
      <c r="BA62" s="113" t="s">
        <v>110</v>
      </c>
      <c r="BB62" s="55">
        <v>41.6</v>
      </c>
      <c r="BC62" s="114">
        <v>-0.1</v>
      </c>
      <c r="BD62" s="100"/>
      <c r="BF62" s="101">
        <v>45.5</v>
      </c>
      <c r="BG62" s="113" t="s">
        <v>110</v>
      </c>
      <c r="BH62" s="55">
        <v>46.19</v>
      </c>
      <c r="BI62" s="114">
        <v>6.1</v>
      </c>
      <c r="BK62" s="101"/>
      <c r="BL62" s="101">
        <v>249</v>
      </c>
      <c r="BM62" s="113" t="s">
        <v>110</v>
      </c>
      <c r="BN62" s="55">
        <v>250.3</v>
      </c>
      <c r="BO62" s="114">
        <v>-6.4</v>
      </c>
      <c r="BQ62" s="101"/>
      <c r="BR62" s="101">
        <v>148.30000000000001</v>
      </c>
      <c r="BS62" s="113" t="s">
        <v>110</v>
      </c>
      <c r="BT62" s="55">
        <v>149.79</v>
      </c>
      <c r="BU62" s="114">
        <v>4.4000000000000004</v>
      </c>
      <c r="BW62" s="101"/>
      <c r="BX62" s="101">
        <v>314.39999999999998</v>
      </c>
      <c r="BY62" s="113" t="s">
        <v>110</v>
      </c>
      <c r="BZ62" s="55">
        <v>314.10000000000002</v>
      </c>
      <c r="CA62" s="114">
        <v>18.399999999999999</v>
      </c>
      <c r="CC62" s="101"/>
      <c r="CD62" s="101">
        <v>465.4</v>
      </c>
      <c r="CE62" s="113" t="s">
        <v>110</v>
      </c>
      <c r="CF62" s="55">
        <v>464.55</v>
      </c>
      <c r="CG62" s="114">
        <v>-0.8</v>
      </c>
      <c r="CI62" s="101"/>
      <c r="CJ62" s="101">
        <v>74.3</v>
      </c>
      <c r="CK62" s="113" t="s">
        <v>110</v>
      </c>
      <c r="CL62" s="55">
        <v>76.510000000000005</v>
      </c>
      <c r="CM62" s="114">
        <v>2.6</v>
      </c>
      <c r="CO62" s="101"/>
      <c r="CP62" s="101">
        <v>14.6</v>
      </c>
      <c r="CQ62" s="113" t="s">
        <v>110</v>
      </c>
      <c r="CR62" s="55">
        <v>14.27</v>
      </c>
      <c r="CS62" s="114">
        <v>-1.7</v>
      </c>
    </row>
    <row r="63" spans="1:97" x14ac:dyDescent="0.2">
      <c r="A63" s="6"/>
      <c r="B63" s="7">
        <v>1</v>
      </c>
      <c r="C63" s="101"/>
      <c r="D63" s="101">
        <v>1733.6</v>
      </c>
      <c r="E63" s="113" t="s">
        <v>110</v>
      </c>
      <c r="F63" s="55">
        <v>1735.36</v>
      </c>
      <c r="G63" s="114">
        <v>44.1</v>
      </c>
      <c r="H63" s="114"/>
      <c r="I63" s="101"/>
      <c r="J63" s="101">
        <v>1719.2</v>
      </c>
      <c r="K63" s="113" t="s">
        <v>110</v>
      </c>
      <c r="L63" s="55">
        <v>1721.75</v>
      </c>
      <c r="M63" s="114">
        <v>46.7</v>
      </c>
      <c r="N63" s="114"/>
      <c r="P63" s="101">
        <v>7.1</v>
      </c>
      <c r="Q63" s="113" t="s">
        <v>110</v>
      </c>
      <c r="R63" s="55">
        <v>6.75</v>
      </c>
      <c r="S63" s="114">
        <v>-0.2</v>
      </c>
      <c r="V63" s="101">
        <v>114.9</v>
      </c>
      <c r="W63" s="113" t="s">
        <v>110</v>
      </c>
      <c r="X63" s="55">
        <v>114.09</v>
      </c>
      <c r="Y63" s="114">
        <v>-0.2</v>
      </c>
      <c r="AB63" s="101">
        <v>45.2</v>
      </c>
      <c r="AC63" s="113" t="s">
        <v>110</v>
      </c>
      <c r="AD63" s="55">
        <v>45.02</v>
      </c>
      <c r="AE63" s="114">
        <v>-3.1</v>
      </c>
      <c r="AH63" s="101">
        <v>19.600000000000001</v>
      </c>
      <c r="AI63" s="113" t="s">
        <v>110</v>
      </c>
      <c r="AJ63" s="55">
        <v>20.62</v>
      </c>
      <c r="AK63" s="114">
        <v>-4.0999999999999996</v>
      </c>
      <c r="AN63" s="101">
        <v>184.2</v>
      </c>
      <c r="AO63" s="113" t="s">
        <v>110</v>
      </c>
      <c r="AP63" s="55">
        <v>182.18</v>
      </c>
      <c r="AQ63" s="114">
        <v>6.2</v>
      </c>
      <c r="AT63" s="101">
        <v>43</v>
      </c>
      <c r="AU63" s="113" t="s">
        <v>110</v>
      </c>
      <c r="AV63" s="55">
        <v>42.68</v>
      </c>
      <c r="AW63" s="114">
        <v>2.4</v>
      </c>
      <c r="AX63" s="100"/>
      <c r="AZ63" s="101">
        <v>42.3</v>
      </c>
      <c r="BA63" s="113" t="s">
        <v>110</v>
      </c>
      <c r="BB63" s="55">
        <v>41.83</v>
      </c>
      <c r="BC63" s="114">
        <v>0.9</v>
      </c>
      <c r="BD63" s="100"/>
      <c r="BF63" s="101">
        <v>48.8</v>
      </c>
      <c r="BG63" s="113" t="s">
        <v>110</v>
      </c>
      <c r="BH63" s="55">
        <v>47.5</v>
      </c>
      <c r="BI63" s="114">
        <v>5.2</v>
      </c>
      <c r="BK63" s="101"/>
      <c r="BL63" s="101">
        <v>250.4</v>
      </c>
      <c r="BM63" s="113" t="s">
        <v>110</v>
      </c>
      <c r="BN63" s="55">
        <v>250.54</v>
      </c>
      <c r="BO63" s="114">
        <v>1</v>
      </c>
      <c r="BQ63" s="101"/>
      <c r="BR63" s="101">
        <v>152.1</v>
      </c>
      <c r="BS63" s="113" t="s">
        <v>110</v>
      </c>
      <c r="BT63" s="55">
        <v>152.32</v>
      </c>
      <c r="BU63" s="114">
        <v>10.1</v>
      </c>
      <c r="BW63" s="101"/>
      <c r="BX63" s="101">
        <v>317.7</v>
      </c>
      <c r="BY63" s="113" t="s">
        <v>110</v>
      </c>
      <c r="BZ63" s="55">
        <v>319.44</v>
      </c>
      <c r="CA63" s="114">
        <v>21.4</v>
      </c>
      <c r="CC63" s="101"/>
      <c r="CD63" s="101">
        <v>460.8</v>
      </c>
      <c r="CE63" s="113" t="s">
        <v>110</v>
      </c>
      <c r="CF63" s="55">
        <v>465.32</v>
      </c>
      <c r="CG63" s="114">
        <v>3.1</v>
      </c>
      <c r="CI63" s="101"/>
      <c r="CJ63" s="101">
        <v>76.8</v>
      </c>
      <c r="CK63" s="113" t="s">
        <v>110</v>
      </c>
      <c r="CL63" s="55">
        <v>76.86</v>
      </c>
      <c r="CM63" s="114">
        <v>1.4</v>
      </c>
      <c r="CO63" s="101"/>
      <c r="CP63" s="101">
        <v>14.4</v>
      </c>
      <c r="CQ63" s="113" t="s">
        <v>110</v>
      </c>
      <c r="CR63" s="55">
        <v>13.61</v>
      </c>
      <c r="CS63" s="114">
        <v>-2.6</v>
      </c>
    </row>
    <row r="64" spans="1:97" x14ac:dyDescent="0.2">
      <c r="A64" s="6">
        <v>15</v>
      </c>
      <c r="B64" s="7">
        <v>2</v>
      </c>
      <c r="C64" s="101"/>
      <c r="D64" s="101">
        <v>1755.3</v>
      </c>
      <c r="E64" s="113" t="s">
        <v>110</v>
      </c>
      <c r="F64" s="55">
        <v>1748.92</v>
      </c>
      <c r="G64" s="114">
        <v>54.3</v>
      </c>
      <c r="H64" s="114"/>
      <c r="I64" s="101"/>
      <c r="J64" s="101">
        <v>1741.9</v>
      </c>
      <c r="K64" s="113" t="s">
        <v>110</v>
      </c>
      <c r="L64" s="55">
        <v>1736.33</v>
      </c>
      <c r="M64" s="114">
        <v>58.3</v>
      </c>
      <c r="N64" s="114"/>
      <c r="P64" s="101">
        <v>6.8</v>
      </c>
      <c r="Q64" s="113" t="s">
        <v>110</v>
      </c>
      <c r="R64" s="55">
        <v>6.75</v>
      </c>
      <c r="S64" s="114">
        <v>0</v>
      </c>
      <c r="V64" s="101">
        <v>112.2</v>
      </c>
      <c r="W64" s="113" t="s">
        <v>110</v>
      </c>
      <c r="X64" s="55">
        <v>112.91</v>
      </c>
      <c r="Y64" s="114">
        <v>-4.7</v>
      </c>
      <c r="AB64" s="101">
        <v>45.2</v>
      </c>
      <c r="AC64" s="113" t="s">
        <v>110</v>
      </c>
      <c r="AD64" s="55">
        <v>44.64</v>
      </c>
      <c r="AE64" s="114">
        <v>-1.5</v>
      </c>
      <c r="AH64" s="101">
        <v>20</v>
      </c>
      <c r="AI64" s="113" t="s">
        <v>110</v>
      </c>
      <c r="AJ64" s="55">
        <v>19.87</v>
      </c>
      <c r="AK64" s="114">
        <v>-3</v>
      </c>
      <c r="AN64" s="101">
        <v>183.8</v>
      </c>
      <c r="AO64" s="113" t="s">
        <v>110</v>
      </c>
      <c r="AP64" s="55">
        <v>182.29</v>
      </c>
      <c r="AQ64" s="114">
        <v>0.5</v>
      </c>
      <c r="AT64" s="101">
        <v>44</v>
      </c>
      <c r="AU64" s="113" t="s">
        <v>110</v>
      </c>
      <c r="AV64" s="55">
        <v>43.7</v>
      </c>
      <c r="AW64" s="114">
        <v>4.0999999999999996</v>
      </c>
      <c r="AX64" s="100"/>
      <c r="AZ64" s="101">
        <v>43</v>
      </c>
      <c r="BA64" s="113" t="s">
        <v>110</v>
      </c>
      <c r="BB64" s="55">
        <v>42.85</v>
      </c>
      <c r="BC64" s="114">
        <v>4.0999999999999996</v>
      </c>
      <c r="BD64" s="100"/>
      <c r="BF64" s="101">
        <v>48</v>
      </c>
      <c r="BG64" s="113" t="s">
        <v>110</v>
      </c>
      <c r="BH64" s="55">
        <v>48.09</v>
      </c>
      <c r="BI64" s="114">
        <v>2.4</v>
      </c>
      <c r="BK64" s="101"/>
      <c r="BL64" s="101">
        <v>253.7</v>
      </c>
      <c r="BM64" s="113" t="s">
        <v>110</v>
      </c>
      <c r="BN64" s="55">
        <v>252.42</v>
      </c>
      <c r="BO64" s="114">
        <v>7.5</v>
      </c>
      <c r="BQ64" s="101"/>
      <c r="BR64" s="101">
        <v>157.1</v>
      </c>
      <c r="BS64" s="113" t="s">
        <v>110</v>
      </c>
      <c r="BT64" s="55">
        <v>155.9</v>
      </c>
      <c r="BU64" s="114">
        <v>14.3</v>
      </c>
      <c r="BW64" s="101"/>
      <c r="BX64" s="101">
        <v>324.89999999999998</v>
      </c>
      <c r="BY64" s="113" t="s">
        <v>110</v>
      </c>
      <c r="BZ64" s="55">
        <v>324.18</v>
      </c>
      <c r="CA64" s="114">
        <v>18.899999999999999</v>
      </c>
      <c r="CC64" s="101"/>
      <c r="CD64" s="101">
        <v>469.2</v>
      </c>
      <c r="CE64" s="113" t="s">
        <v>110</v>
      </c>
      <c r="CF64" s="55">
        <v>468.24</v>
      </c>
      <c r="CG64" s="114">
        <v>11.7</v>
      </c>
      <c r="CI64" s="101"/>
      <c r="CJ64" s="101">
        <v>78.2</v>
      </c>
      <c r="CK64" s="113" t="s">
        <v>110</v>
      </c>
      <c r="CL64" s="55">
        <v>77.319999999999993</v>
      </c>
      <c r="CM64" s="114">
        <v>1.8</v>
      </c>
      <c r="CO64" s="101"/>
      <c r="CP64" s="101">
        <v>13.3</v>
      </c>
      <c r="CQ64" s="113" t="s">
        <v>110</v>
      </c>
      <c r="CR64" s="55">
        <v>12.6</v>
      </c>
      <c r="CS64" s="114">
        <v>-4.0999999999999996</v>
      </c>
    </row>
    <row r="65" spans="1:98" x14ac:dyDescent="0.2">
      <c r="A65" s="6">
        <v>15</v>
      </c>
      <c r="B65" s="7">
        <v>3</v>
      </c>
      <c r="C65" s="101"/>
      <c r="D65" s="101">
        <v>1761.5</v>
      </c>
      <c r="E65" s="113" t="s">
        <v>110</v>
      </c>
      <c r="F65" s="55">
        <v>1761.88</v>
      </c>
      <c r="G65" s="114">
        <v>51.8</v>
      </c>
      <c r="H65" s="114"/>
      <c r="I65" s="101"/>
      <c r="J65" s="101">
        <v>1751.1</v>
      </c>
      <c r="K65" s="113" t="s">
        <v>110</v>
      </c>
      <c r="L65" s="55">
        <v>1750.73</v>
      </c>
      <c r="M65" s="114">
        <v>57.6</v>
      </c>
      <c r="N65" s="114"/>
      <c r="P65" s="101">
        <v>6.2</v>
      </c>
      <c r="Q65" s="113" t="s">
        <v>110</v>
      </c>
      <c r="R65" s="55">
        <v>6.89</v>
      </c>
      <c r="S65" s="114">
        <v>0.5</v>
      </c>
      <c r="V65" s="101">
        <v>111.2</v>
      </c>
      <c r="W65" s="113" t="s">
        <v>110</v>
      </c>
      <c r="X65" s="55">
        <v>111.51</v>
      </c>
      <c r="Y65" s="114">
        <v>-5.6</v>
      </c>
      <c r="AB65" s="101">
        <v>44.8</v>
      </c>
      <c r="AC65" s="113" t="s">
        <v>110</v>
      </c>
      <c r="AD65" s="55">
        <v>44.84</v>
      </c>
      <c r="AE65" s="114">
        <v>0.8</v>
      </c>
      <c r="AH65" s="101">
        <v>19.8</v>
      </c>
      <c r="AI65" s="113" t="s">
        <v>110</v>
      </c>
      <c r="AJ65" s="55">
        <v>20.09</v>
      </c>
      <c r="AK65" s="114">
        <v>0.9</v>
      </c>
      <c r="AN65" s="101">
        <v>180.7</v>
      </c>
      <c r="AO65" s="113" t="s">
        <v>110</v>
      </c>
      <c r="AP65" s="55">
        <v>181.07</v>
      </c>
      <c r="AQ65" s="114">
        <v>-4.9000000000000004</v>
      </c>
      <c r="AT65" s="101">
        <v>44.1</v>
      </c>
      <c r="AU65" s="113" t="s">
        <v>110</v>
      </c>
      <c r="AV65" s="55">
        <v>44.5</v>
      </c>
      <c r="AW65" s="114">
        <v>3.2</v>
      </c>
      <c r="AX65" s="100"/>
      <c r="AZ65" s="101">
        <v>45</v>
      </c>
      <c r="BA65" s="113" t="s">
        <v>110</v>
      </c>
      <c r="BB65" s="55">
        <v>44.54</v>
      </c>
      <c r="BC65" s="114">
        <v>6.7</v>
      </c>
      <c r="BD65" s="100"/>
      <c r="BF65" s="101">
        <v>47.2</v>
      </c>
      <c r="BG65" s="113" t="s">
        <v>110</v>
      </c>
      <c r="BH65" s="55">
        <v>48.41</v>
      </c>
      <c r="BI65" s="114">
        <v>1.3</v>
      </c>
      <c r="BK65" s="101"/>
      <c r="BL65" s="101">
        <v>253.1</v>
      </c>
      <c r="BM65" s="113" t="s">
        <v>110</v>
      </c>
      <c r="BN65" s="55">
        <v>254.64</v>
      </c>
      <c r="BO65" s="114">
        <v>8.9</v>
      </c>
      <c r="BQ65" s="101"/>
      <c r="BR65" s="101">
        <v>159.80000000000001</v>
      </c>
      <c r="BS65" s="113" t="s">
        <v>110</v>
      </c>
      <c r="BT65" s="55">
        <v>159.28</v>
      </c>
      <c r="BU65" s="114">
        <v>13.5</v>
      </c>
      <c r="BW65" s="101"/>
      <c r="BX65" s="101">
        <v>330.4</v>
      </c>
      <c r="BY65" s="113" t="s">
        <v>110</v>
      </c>
      <c r="BZ65" s="55">
        <v>328.25</v>
      </c>
      <c r="CA65" s="114">
        <v>16.3</v>
      </c>
      <c r="CC65" s="101"/>
      <c r="CD65" s="101">
        <v>474</v>
      </c>
      <c r="CE65" s="113" t="s">
        <v>110</v>
      </c>
      <c r="CF65" s="55">
        <v>471.5</v>
      </c>
      <c r="CG65" s="114">
        <v>13</v>
      </c>
      <c r="CI65" s="101"/>
      <c r="CJ65" s="101">
        <v>77</v>
      </c>
      <c r="CK65" s="113" t="s">
        <v>110</v>
      </c>
      <c r="CL65" s="55">
        <v>78.06</v>
      </c>
      <c r="CM65" s="114">
        <v>2.9</v>
      </c>
      <c r="CO65" s="101"/>
      <c r="CP65" s="101">
        <v>10.4</v>
      </c>
      <c r="CQ65" s="113" t="s">
        <v>110</v>
      </c>
      <c r="CR65" s="55">
        <v>11.15</v>
      </c>
      <c r="CS65" s="114">
        <v>-5.8</v>
      </c>
    </row>
    <row r="66" spans="1:98" x14ac:dyDescent="0.2">
      <c r="A66" s="6">
        <v>15</v>
      </c>
      <c r="B66" s="7">
        <v>4</v>
      </c>
      <c r="C66" s="101"/>
      <c r="D66" s="101">
        <v>1774.4</v>
      </c>
      <c r="E66" s="113" t="s">
        <v>110</v>
      </c>
      <c r="F66" s="55">
        <v>1774.51</v>
      </c>
      <c r="G66" s="114">
        <v>50.5</v>
      </c>
      <c r="H66" s="114"/>
      <c r="I66" s="101"/>
      <c r="J66" s="101">
        <v>1764.4</v>
      </c>
      <c r="K66" s="113" t="s">
        <v>110</v>
      </c>
      <c r="L66" s="55">
        <v>1764.91</v>
      </c>
      <c r="M66" s="114">
        <v>56.7</v>
      </c>
      <c r="N66" s="114"/>
      <c r="P66" s="101">
        <v>7.7</v>
      </c>
      <c r="Q66" s="113" t="s">
        <v>110</v>
      </c>
      <c r="R66" s="55">
        <v>7.17</v>
      </c>
      <c r="S66" s="114">
        <v>1.1000000000000001</v>
      </c>
      <c r="V66" s="101">
        <v>110.4</v>
      </c>
      <c r="W66" s="113" t="s">
        <v>110</v>
      </c>
      <c r="X66" s="55">
        <v>111.05</v>
      </c>
      <c r="Y66" s="114">
        <v>-1.9</v>
      </c>
      <c r="AB66" s="101">
        <v>44.3</v>
      </c>
      <c r="AC66" s="113" t="s">
        <v>110</v>
      </c>
      <c r="AD66" s="55">
        <v>45.59</v>
      </c>
      <c r="AE66" s="114">
        <v>3</v>
      </c>
      <c r="AH66" s="101">
        <v>21.1</v>
      </c>
      <c r="AI66" s="113" t="s">
        <v>110</v>
      </c>
      <c r="AJ66" s="55">
        <v>21.1</v>
      </c>
      <c r="AK66" s="114">
        <v>4</v>
      </c>
      <c r="AN66" s="101">
        <v>179.2</v>
      </c>
      <c r="AO66" s="113" t="s">
        <v>110</v>
      </c>
      <c r="AP66" s="55">
        <v>180.79</v>
      </c>
      <c r="AQ66" s="114">
        <v>-1.1000000000000001</v>
      </c>
      <c r="AT66" s="101">
        <v>44</v>
      </c>
      <c r="AU66" s="113" t="s">
        <v>110</v>
      </c>
      <c r="AV66" s="55">
        <v>44.28</v>
      </c>
      <c r="AW66" s="114">
        <v>-0.9</v>
      </c>
      <c r="AX66" s="100"/>
      <c r="AZ66" s="101">
        <v>46.3</v>
      </c>
      <c r="BA66" s="113" t="s">
        <v>110</v>
      </c>
      <c r="BB66" s="55">
        <v>46.41</v>
      </c>
      <c r="BC66" s="114">
        <v>7.5</v>
      </c>
      <c r="BD66" s="100"/>
      <c r="BF66" s="101">
        <v>49.2</v>
      </c>
      <c r="BG66" s="113" t="s">
        <v>110</v>
      </c>
      <c r="BH66" s="55">
        <v>49.03</v>
      </c>
      <c r="BI66" s="114">
        <v>2.5</v>
      </c>
      <c r="BK66" s="101"/>
      <c r="BL66" s="101">
        <v>260.39999999999998</v>
      </c>
      <c r="BM66" s="113" t="s">
        <v>110</v>
      </c>
      <c r="BN66" s="55">
        <v>257.99</v>
      </c>
      <c r="BO66" s="114">
        <v>13.4</v>
      </c>
      <c r="BQ66" s="101"/>
      <c r="BR66" s="101">
        <v>160.1</v>
      </c>
      <c r="BS66" s="113" t="s">
        <v>110</v>
      </c>
      <c r="BT66" s="55">
        <v>161.33000000000001</v>
      </c>
      <c r="BU66" s="114">
        <v>8.1999999999999993</v>
      </c>
      <c r="BW66" s="101"/>
      <c r="BX66" s="101">
        <v>330.1</v>
      </c>
      <c r="BY66" s="113" t="s">
        <v>110</v>
      </c>
      <c r="BZ66" s="55">
        <v>331.51</v>
      </c>
      <c r="CA66" s="114">
        <v>13</v>
      </c>
      <c r="CC66" s="101"/>
      <c r="CD66" s="101">
        <v>473.9</v>
      </c>
      <c r="CE66" s="113" t="s">
        <v>110</v>
      </c>
      <c r="CF66" s="55">
        <v>473.2</v>
      </c>
      <c r="CG66" s="114">
        <v>6.8</v>
      </c>
      <c r="CI66" s="101"/>
      <c r="CJ66" s="101">
        <v>79.7</v>
      </c>
      <c r="CK66" s="113" t="s">
        <v>110</v>
      </c>
      <c r="CL66" s="55">
        <v>79.040000000000006</v>
      </c>
      <c r="CM66" s="114">
        <v>3.9</v>
      </c>
      <c r="CO66" s="101"/>
      <c r="CP66" s="101">
        <v>10</v>
      </c>
      <c r="CQ66" s="113" t="s">
        <v>110</v>
      </c>
      <c r="CR66" s="55">
        <v>9.6</v>
      </c>
      <c r="CS66" s="114">
        <v>-6.2</v>
      </c>
    </row>
    <row r="67" spans="1:98" x14ac:dyDescent="0.2">
      <c r="A67" s="6"/>
      <c r="B67" s="7">
        <v>1</v>
      </c>
      <c r="C67" s="101"/>
      <c r="D67" s="101">
        <v>1783.8</v>
      </c>
      <c r="E67" s="113" t="s">
        <v>110</v>
      </c>
      <c r="F67" s="55">
        <v>1787.71</v>
      </c>
      <c r="G67" s="114">
        <v>52.8</v>
      </c>
      <c r="H67" s="114"/>
      <c r="I67" s="101"/>
      <c r="J67" s="101">
        <v>1775.2</v>
      </c>
      <c r="K67" s="113" t="s">
        <v>110</v>
      </c>
      <c r="L67" s="55">
        <v>1779.46</v>
      </c>
      <c r="M67" s="114">
        <v>58.2</v>
      </c>
      <c r="N67" s="114"/>
      <c r="P67" s="101">
        <v>7.1</v>
      </c>
      <c r="Q67" s="113" t="s">
        <v>110</v>
      </c>
      <c r="R67" s="55">
        <v>7.6</v>
      </c>
      <c r="S67" s="114">
        <v>1.7</v>
      </c>
      <c r="V67" s="101">
        <v>111.8</v>
      </c>
      <c r="W67" s="113" t="s">
        <v>110</v>
      </c>
      <c r="X67" s="55">
        <v>111.36</v>
      </c>
      <c r="Y67" s="114">
        <v>1.3</v>
      </c>
      <c r="AB67" s="101">
        <v>46.8</v>
      </c>
      <c r="AC67" s="113" t="s">
        <v>110</v>
      </c>
      <c r="AD67" s="55">
        <v>46.66</v>
      </c>
      <c r="AE67" s="114">
        <v>4.3</v>
      </c>
      <c r="AH67" s="101">
        <v>23.3</v>
      </c>
      <c r="AI67" s="113" t="s">
        <v>110</v>
      </c>
      <c r="AJ67" s="55">
        <v>22.39</v>
      </c>
      <c r="AK67" s="114">
        <v>5.2</v>
      </c>
      <c r="AN67" s="101">
        <v>181.4</v>
      </c>
      <c r="AO67" s="113" t="s">
        <v>110</v>
      </c>
      <c r="AP67" s="55">
        <v>181.44</v>
      </c>
      <c r="AQ67" s="114">
        <v>2.6</v>
      </c>
      <c r="AT67" s="101">
        <v>44.7</v>
      </c>
      <c r="AU67" s="113" t="s">
        <v>110</v>
      </c>
      <c r="AV67" s="55">
        <v>43.37</v>
      </c>
      <c r="AW67" s="114">
        <v>-3.7</v>
      </c>
      <c r="AX67" s="100"/>
      <c r="AZ67" s="101">
        <v>48</v>
      </c>
      <c r="BA67" s="113" t="s">
        <v>110</v>
      </c>
      <c r="BB67" s="55">
        <v>47.54</v>
      </c>
      <c r="BC67" s="114">
        <v>4.5</v>
      </c>
      <c r="BD67" s="100"/>
      <c r="BF67" s="101">
        <v>50.7</v>
      </c>
      <c r="BG67" s="113" t="s">
        <v>110</v>
      </c>
      <c r="BH67" s="55">
        <v>50.05</v>
      </c>
      <c r="BI67" s="114">
        <v>4.0999999999999996</v>
      </c>
      <c r="BK67" s="101"/>
      <c r="BL67" s="101">
        <v>259.5</v>
      </c>
      <c r="BM67" s="113" t="s">
        <v>110</v>
      </c>
      <c r="BN67" s="55">
        <v>263.05</v>
      </c>
      <c r="BO67" s="114">
        <v>20.2</v>
      </c>
      <c r="BQ67" s="101"/>
      <c r="BR67" s="101">
        <v>163.19999999999999</v>
      </c>
      <c r="BS67" s="113" t="s">
        <v>110</v>
      </c>
      <c r="BT67" s="55">
        <v>162.41999999999999</v>
      </c>
      <c r="BU67" s="114">
        <v>4.4000000000000004</v>
      </c>
      <c r="BW67" s="101"/>
      <c r="BX67" s="101">
        <v>332.8</v>
      </c>
      <c r="BY67" s="113" t="s">
        <v>110</v>
      </c>
      <c r="BZ67" s="55">
        <v>333.71</v>
      </c>
      <c r="CA67" s="114">
        <v>8.8000000000000007</v>
      </c>
      <c r="CC67" s="101"/>
      <c r="CD67" s="101">
        <v>470.2</v>
      </c>
      <c r="CE67" s="113" t="s">
        <v>110</v>
      </c>
      <c r="CF67" s="55">
        <v>474.34</v>
      </c>
      <c r="CG67" s="114">
        <v>4.5999999999999996</v>
      </c>
      <c r="CI67" s="101"/>
      <c r="CJ67" s="101">
        <v>80.900000000000006</v>
      </c>
      <c r="CK67" s="113" t="s">
        <v>110</v>
      </c>
      <c r="CL67" s="55">
        <v>80.45</v>
      </c>
      <c r="CM67" s="114">
        <v>5.7</v>
      </c>
      <c r="CO67" s="101"/>
      <c r="CP67" s="101">
        <v>8.6</v>
      </c>
      <c r="CQ67" s="113" t="s">
        <v>110</v>
      </c>
      <c r="CR67" s="55">
        <v>8.26</v>
      </c>
      <c r="CS67" s="114">
        <v>-5.4</v>
      </c>
    </row>
    <row r="68" spans="1:98" x14ac:dyDescent="0.2">
      <c r="A68" s="6">
        <v>16</v>
      </c>
      <c r="B68" s="7">
        <v>2</v>
      </c>
      <c r="C68" s="101"/>
      <c r="D68" s="101">
        <v>1807</v>
      </c>
      <c r="E68" s="113" t="s">
        <v>110</v>
      </c>
      <c r="F68" s="55">
        <v>1796.83</v>
      </c>
      <c r="G68" s="114">
        <v>36.5</v>
      </c>
      <c r="H68" s="114"/>
      <c r="I68" s="101"/>
      <c r="J68" s="101">
        <v>1798.9</v>
      </c>
      <c r="K68" s="113" t="s">
        <v>110</v>
      </c>
      <c r="L68" s="55">
        <v>1789.37</v>
      </c>
      <c r="M68" s="114">
        <v>39.700000000000003</v>
      </c>
      <c r="N68" s="114"/>
      <c r="P68" s="101">
        <v>7.8</v>
      </c>
      <c r="Q68" s="113" t="s">
        <v>110</v>
      </c>
      <c r="R68" s="55">
        <v>7.92</v>
      </c>
      <c r="S68" s="114">
        <v>1.3</v>
      </c>
      <c r="V68" s="101">
        <v>111.5</v>
      </c>
      <c r="W68" s="113" t="s">
        <v>110</v>
      </c>
      <c r="X68" s="55">
        <v>111.69</v>
      </c>
      <c r="Y68" s="114">
        <v>1.3</v>
      </c>
      <c r="AB68" s="101">
        <v>47.8</v>
      </c>
      <c r="AC68" s="113" t="s">
        <v>110</v>
      </c>
      <c r="AD68" s="55">
        <v>47.38</v>
      </c>
      <c r="AE68" s="114">
        <v>2.9</v>
      </c>
      <c r="AH68" s="101">
        <v>22.5</v>
      </c>
      <c r="AI68" s="113" t="s">
        <v>110</v>
      </c>
      <c r="AJ68" s="55">
        <v>23.77</v>
      </c>
      <c r="AK68" s="114">
        <v>5.5</v>
      </c>
      <c r="AN68" s="101">
        <v>186.7</v>
      </c>
      <c r="AO68" s="113" t="s">
        <v>110</v>
      </c>
      <c r="AP68" s="55">
        <v>181.6</v>
      </c>
      <c r="AQ68" s="114">
        <v>0.6</v>
      </c>
      <c r="AT68" s="101">
        <v>42.3</v>
      </c>
      <c r="AU68" s="113" t="s">
        <v>110</v>
      </c>
      <c r="AV68" s="55">
        <v>43.03</v>
      </c>
      <c r="AW68" s="114">
        <v>-1.3</v>
      </c>
      <c r="AX68" s="100"/>
      <c r="AZ68" s="101">
        <v>48.2</v>
      </c>
      <c r="BA68" s="113" t="s">
        <v>110</v>
      </c>
      <c r="BB68" s="55">
        <v>47.73</v>
      </c>
      <c r="BC68" s="114">
        <v>0.8</v>
      </c>
      <c r="BD68" s="100"/>
      <c r="BF68" s="101">
        <v>50.3</v>
      </c>
      <c r="BG68" s="113" t="s">
        <v>110</v>
      </c>
      <c r="BH68" s="55">
        <v>50.51</v>
      </c>
      <c r="BI68" s="114">
        <v>1.8</v>
      </c>
      <c r="BK68" s="101"/>
      <c r="BL68" s="101">
        <v>271.2</v>
      </c>
      <c r="BM68" s="113" t="s">
        <v>110</v>
      </c>
      <c r="BN68" s="55">
        <v>266.94</v>
      </c>
      <c r="BO68" s="114">
        <v>15.6</v>
      </c>
      <c r="BQ68" s="101"/>
      <c r="BR68" s="101">
        <v>162.5</v>
      </c>
      <c r="BS68" s="113" t="s">
        <v>110</v>
      </c>
      <c r="BT68" s="55">
        <v>163.06</v>
      </c>
      <c r="BU68" s="114">
        <v>2.5</v>
      </c>
      <c r="BW68" s="101"/>
      <c r="BX68" s="101">
        <v>335.5</v>
      </c>
      <c r="BY68" s="113" t="s">
        <v>110</v>
      </c>
      <c r="BZ68" s="55">
        <v>334.2</v>
      </c>
      <c r="CA68" s="114">
        <v>2</v>
      </c>
      <c r="CC68" s="101"/>
      <c r="CD68" s="101">
        <v>477.2</v>
      </c>
      <c r="CE68" s="113" t="s">
        <v>110</v>
      </c>
      <c r="CF68" s="55">
        <v>476.48</v>
      </c>
      <c r="CG68" s="114">
        <v>8.6</v>
      </c>
      <c r="CI68" s="101"/>
      <c r="CJ68" s="101">
        <v>82.3</v>
      </c>
      <c r="CK68" s="113" t="s">
        <v>110</v>
      </c>
      <c r="CL68" s="55">
        <v>81.09</v>
      </c>
      <c r="CM68" s="114">
        <v>2.6</v>
      </c>
      <c r="CO68" s="101"/>
      <c r="CP68" s="101">
        <v>8.1</v>
      </c>
      <c r="CQ68" s="113" t="s">
        <v>110</v>
      </c>
      <c r="CR68" s="55">
        <v>7.46</v>
      </c>
      <c r="CS68" s="114">
        <v>-3.2</v>
      </c>
    </row>
    <row r="69" spans="1:98" x14ac:dyDescent="0.2">
      <c r="A69" s="6">
        <v>16</v>
      </c>
      <c r="B69" s="7">
        <v>3</v>
      </c>
      <c r="C69" s="101"/>
      <c r="D69" s="101">
        <v>1804.1</v>
      </c>
      <c r="E69" s="113" t="s">
        <v>110</v>
      </c>
      <c r="F69" s="55">
        <v>1802.16</v>
      </c>
      <c r="G69" s="114">
        <v>21.3</v>
      </c>
      <c r="H69" s="114"/>
      <c r="I69" s="101"/>
      <c r="J69" s="101">
        <v>1797.3</v>
      </c>
      <c r="K69" s="113" t="s">
        <v>110</v>
      </c>
      <c r="L69" s="55">
        <v>1794.96</v>
      </c>
      <c r="M69" s="114">
        <v>22.4</v>
      </c>
      <c r="N69" s="114"/>
      <c r="P69" s="101">
        <v>9</v>
      </c>
      <c r="Q69" s="113" t="s">
        <v>110</v>
      </c>
      <c r="R69" s="55">
        <v>7.99</v>
      </c>
      <c r="S69" s="114">
        <v>0.3</v>
      </c>
      <c r="V69" s="101">
        <v>112.5</v>
      </c>
      <c r="W69" s="113" t="s">
        <v>110</v>
      </c>
      <c r="X69" s="55">
        <v>111.77</v>
      </c>
      <c r="Y69" s="114">
        <v>0.3</v>
      </c>
      <c r="AB69" s="101">
        <v>48.1</v>
      </c>
      <c r="AC69" s="113" t="s">
        <v>110</v>
      </c>
      <c r="AD69" s="55">
        <v>47.8</v>
      </c>
      <c r="AE69" s="114">
        <v>1.7</v>
      </c>
      <c r="AH69" s="101">
        <v>24.9</v>
      </c>
      <c r="AI69" s="113" t="s">
        <v>110</v>
      </c>
      <c r="AJ69" s="55">
        <v>25.25</v>
      </c>
      <c r="AK69" s="114">
        <v>5.9</v>
      </c>
      <c r="AN69" s="101">
        <v>177.8</v>
      </c>
      <c r="AO69" s="113" t="s">
        <v>110</v>
      </c>
      <c r="AP69" s="55">
        <v>181.51</v>
      </c>
      <c r="AQ69" s="114">
        <v>-0.4</v>
      </c>
      <c r="AT69" s="101">
        <v>45.1</v>
      </c>
      <c r="AU69" s="113" t="s">
        <v>110</v>
      </c>
      <c r="AV69" s="55">
        <v>43.84</v>
      </c>
      <c r="AW69" s="114">
        <v>3.2</v>
      </c>
      <c r="AX69" s="100"/>
      <c r="AZ69" s="101">
        <v>46</v>
      </c>
      <c r="BA69" s="113" t="s">
        <v>110</v>
      </c>
      <c r="BB69" s="55">
        <v>47.42</v>
      </c>
      <c r="BC69" s="114">
        <v>-1.2</v>
      </c>
      <c r="BD69" s="100"/>
      <c r="BF69" s="101">
        <v>50.3</v>
      </c>
      <c r="BG69" s="113" t="s">
        <v>110</v>
      </c>
      <c r="BH69" s="55">
        <v>50.52</v>
      </c>
      <c r="BI69" s="114">
        <v>0</v>
      </c>
      <c r="BK69" s="101"/>
      <c r="BL69" s="101">
        <v>268</v>
      </c>
      <c r="BM69" s="113" t="s">
        <v>110</v>
      </c>
      <c r="BN69" s="55">
        <v>268.45</v>
      </c>
      <c r="BO69" s="114">
        <v>6</v>
      </c>
      <c r="BQ69" s="101"/>
      <c r="BR69" s="101">
        <v>165.1</v>
      </c>
      <c r="BS69" s="113" t="s">
        <v>110</v>
      </c>
      <c r="BT69" s="55">
        <v>163.76</v>
      </c>
      <c r="BU69" s="114">
        <v>2.8</v>
      </c>
      <c r="BW69" s="101"/>
      <c r="BX69" s="101">
        <v>334.6</v>
      </c>
      <c r="BY69" s="113" t="s">
        <v>110</v>
      </c>
      <c r="BZ69" s="55">
        <v>332.16</v>
      </c>
      <c r="CA69" s="114">
        <v>-8.1999999999999993</v>
      </c>
      <c r="CC69" s="101"/>
      <c r="CD69" s="101">
        <v>482.9</v>
      </c>
      <c r="CE69" s="113" t="s">
        <v>110</v>
      </c>
      <c r="CF69" s="55">
        <v>480.56</v>
      </c>
      <c r="CG69" s="114">
        <v>16.3</v>
      </c>
      <c r="CI69" s="101"/>
      <c r="CJ69" s="101">
        <v>79.900000000000006</v>
      </c>
      <c r="CK69" s="113" t="s">
        <v>110</v>
      </c>
      <c r="CL69" s="55">
        <v>80.62</v>
      </c>
      <c r="CM69" s="114">
        <v>-1.9</v>
      </c>
      <c r="CO69" s="101"/>
      <c r="CP69" s="101">
        <v>6.8</v>
      </c>
      <c r="CQ69" s="113" t="s">
        <v>110</v>
      </c>
      <c r="CR69" s="55">
        <v>7.2</v>
      </c>
      <c r="CS69" s="114">
        <v>-1</v>
      </c>
    </row>
    <row r="70" spans="1:98" x14ac:dyDescent="0.2">
      <c r="A70" s="6">
        <v>16</v>
      </c>
      <c r="B70" s="7">
        <v>4</v>
      </c>
      <c r="C70" s="101"/>
      <c r="D70" s="101">
        <v>1805.8</v>
      </c>
      <c r="E70" s="113" t="s">
        <v>110</v>
      </c>
      <c r="F70" s="55">
        <v>1807.61</v>
      </c>
      <c r="G70" s="114">
        <v>21.8</v>
      </c>
      <c r="H70" s="114"/>
      <c r="I70" s="101"/>
      <c r="J70" s="101">
        <v>1799.4</v>
      </c>
      <c r="K70" s="113" t="s">
        <v>110</v>
      </c>
      <c r="L70" s="55">
        <v>1800.36</v>
      </c>
      <c r="M70" s="114">
        <v>21.6</v>
      </c>
      <c r="N70" s="114"/>
      <c r="P70" s="101">
        <v>7.1</v>
      </c>
      <c r="Q70" s="113" t="s">
        <v>110</v>
      </c>
      <c r="R70" s="55">
        <v>7.61</v>
      </c>
      <c r="S70" s="114">
        <v>-1.5</v>
      </c>
      <c r="V70" s="101">
        <v>111.5</v>
      </c>
      <c r="W70" s="113" t="s">
        <v>110</v>
      </c>
      <c r="X70" s="55">
        <v>112.1</v>
      </c>
      <c r="Y70" s="114">
        <v>1.3</v>
      </c>
      <c r="AB70" s="101">
        <v>46.9</v>
      </c>
      <c r="AC70" s="113" t="s">
        <v>110</v>
      </c>
      <c r="AD70" s="55">
        <v>48.36</v>
      </c>
      <c r="AE70" s="114">
        <v>2.2000000000000002</v>
      </c>
      <c r="AH70" s="101">
        <v>27.3</v>
      </c>
      <c r="AI70" s="113" t="s">
        <v>110</v>
      </c>
      <c r="AJ70" s="55">
        <v>26.63</v>
      </c>
      <c r="AK70" s="114">
        <v>5.5</v>
      </c>
      <c r="AN70" s="101">
        <v>183.3</v>
      </c>
      <c r="AO70" s="113" t="s">
        <v>110</v>
      </c>
      <c r="AP70" s="55">
        <v>181.12</v>
      </c>
      <c r="AQ70" s="114">
        <v>-1.5</v>
      </c>
      <c r="AT70" s="101">
        <v>45</v>
      </c>
      <c r="AU70" s="113" t="s">
        <v>110</v>
      </c>
      <c r="AV70" s="55">
        <v>45.19</v>
      </c>
      <c r="AW70" s="114">
        <v>5.4</v>
      </c>
      <c r="AX70" s="100"/>
      <c r="AZ70" s="101">
        <v>48.8</v>
      </c>
      <c r="BA70" s="113" t="s">
        <v>110</v>
      </c>
      <c r="BB70" s="55">
        <v>47.11</v>
      </c>
      <c r="BC70" s="114">
        <v>-1.2</v>
      </c>
      <c r="BD70" s="100"/>
      <c r="BF70" s="101">
        <v>49.8</v>
      </c>
      <c r="BG70" s="113" t="s">
        <v>110</v>
      </c>
      <c r="BH70" s="55">
        <v>50.55</v>
      </c>
      <c r="BI70" s="114">
        <v>0.1</v>
      </c>
      <c r="BK70" s="101"/>
      <c r="BL70" s="101">
        <v>266.8</v>
      </c>
      <c r="BM70" s="113" t="s">
        <v>110</v>
      </c>
      <c r="BN70" s="55">
        <v>268.67</v>
      </c>
      <c r="BO70" s="114">
        <v>0.9</v>
      </c>
      <c r="BQ70" s="101"/>
      <c r="BR70" s="101">
        <v>166.8</v>
      </c>
      <c r="BS70" s="113" t="s">
        <v>110</v>
      </c>
      <c r="BT70" s="55">
        <v>164.9</v>
      </c>
      <c r="BU70" s="114">
        <v>4.5999999999999996</v>
      </c>
      <c r="BW70" s="101"/>
      <c r="BX70" s="101">
        <v>330.4</v>
      </c>
      <c r="BY70" s="113" t="s">
        <v>110</v>
      </c>
      <c r="BZ70" s="55">
        <v>329.39</v>
      </c>
      <c r="CA70" s="114">
        <v>-11.1</v>
      </c>
      <c r="CC70" s="101"/>
      <c r="CD70" s="101">
        <v>483</v>
      </c>
      <c r="CE70" s="113" t="s">
        <v>110</v>
      </c>
      <c r="CF70" s="55">
        <v>485.61</v>
      </c>
      <c r="CG70" s="114">
        <v>20.2</v>
      </c>
      <c r="CI70" s="101"/>
      <c r="CJ70" s="101">
        <v>78.5</v>
      </c>
      <c r="CK70" s="113" t="s">
        <v>110</v>
      </c>
      <c r="CL70" s="55">
        <v>80.44</v>
      </c>
      <c r="CM70" s="114">
        <v>-0.7</v>
      </c>
      <c r="CO70" s="101"/>
      <c r="CP70" s="101">
        <v>6.3</v>
      </c>
      <c r="CQ70" s="113" t="s">
        <v>110</v>
      </c>
      <c r="CR70" s="55">
        <v>7.26</v>
      </c>
      <c r="CS70" s="114">
        <v>0.2</v>
      </c>
    </row>
    <row r="71" spans="1:98" x14ac:dyDescent="0.2">
      <c r="A71" s="6"/>
      <c r="B71" s="7">
        <v>1</v>
      </c>
      <c r="C71" s="101"/>
      <c r="D71" s="101">
        <v>1813.5</v>
      </c>
      <c r="E71" s="113" t="s">
        <v>110</v>
      </c>
      <c r="F71" s="55">
        <v>1817.97</v>
      </c>
      <c r="G71" s="114">
        <v>41.4</v>
      </c>
      <c r="H71" s="114"/>
      <c r="I71" s="101"/>
      <c r="J71" s="101">
        <v>1805.1</v>
      </c>
      <c r="K71" s="113" t="s">
        <v>110</v>
      </c>
      <c r="L71" s="55">
        <v>1810.66</v>
      </c>
      <c r="M71" s="114">
        <v>41.2</v>
      </c>
      <c r="N71" s="114"/>
      <c r="P71" s="101">
        <v>6.3</v>
      </c>
      <c r="Q71" s="113" t="s">
        <v>110</v>
      </c>
      <c r="R71" s="55">
        <v>7.07</v>
      </c>
      <c r="S71" s="114">
        <v>-2.1</v>
      </c>
      <c r="V71" s="101">
        <v>114.6</v>
      </c>
      <c r="W71" s="113" t="s">
        <v>110</v>
      </c>
      <c r="X71" s="55">
        <v>113.28</v>
      </c>
      <c r="Y71" s="114">
        <v>4.7</v>
      </c>
      <c r="AB71" s="101">
        <v>50.7</v>
      </c>
      <c r="AC71" s="113" t="s">
        <v>110</v>
      </c>
      <c r="AD71" s="55">
        <v>49.18</v>
      </c>
      <c r="AE71" s="114">
        <v>3.3</v>
      </c>
      <c r="AH71" s="101">
        <v>28.5</v>
      </c>
      <c r="AI71" s="113" t="s">
        <v>110</v>
      </c>
      <c r="AJ71" s="55">
        <v>27.42</v>
      </c>
      <c r="AK71" s="114">
        <v>3.1</v>
      </c>
      <c r="AN71" s="101">
        <v>179.3</v>
      </c>
      <c r="AO71" s="113" t="s">
        <v>110</v>
      </c>
      <c r="AP71" s="55">
        <v>182.14</v>
      </c>
      <c r="AQ71" s="114">
        <v>4.0999999999999996</v>
      </c>
      <c r="AT71" s="101">
        <v>46.1</v>
      </c>
      <c r="AU71" s="113" t="s">
        <v>110</v>
      </c>
      <c r="AV71" s="55">
        <v>45.73</v>
      </c>
      <c r="AW71" s="114">
        <v>2.2000000000000002</v>
      </c>
      <c r="AX71" s="100"/>
      <c r="AZ71" s="101">
        <v>46.5</v>
      </c>
      <c r="BA71" s="113" t="s">
        <v>110</v>
      </c>
      <c r="BB71" s="55">
        <v>47.31</v>
      </c>
      <c r="BC71" s="114">
        <v>0.8</v>
      </c>
      <c r="BD71" s="100"/>
      <c r="BF71" s="101">
        <v>50.9</v>
      </c>
      <c r="BG71" s="113" t="s">
        <v>110</v>
      </c>
      <c r="BH71" s="55">
        <v>50.94</v>
      </c>
      <c r="BI71" s="114">
        <v>1.5</v>
      </c>
      <c r="BK71" s="101"/>
      <c r="BL71" s="101">
        <v>268.5</v>
      </c>
      <c r="BM71" s="113" t="s">
        <v>110</v>
      </c>
      <c r="BN71" s="55">
        <v>269.39999999999998</v>
      </c>
      <c r="BO71" s="114">
        <v>2.9</v>
      </c>
      <c r="BQ71" s="101"/>
      <c r="BR71" s="101">
        <v>166.8</v>
      </c>
      <c r="BS71" s="113" t="s">
        <v>110</v>
      </c>
      <c r="BT71" s="55">
        <v>165.81</v>
      </c>
      <c r="BU71" s="114">
        <v>3.6</v>
      </c>
      <c r="BW71" s="101"/>
      <c r="BX71" s="101">
        <v>326.8</v>
      </c>
      <c r="BY71" s="113" t="s">
        <v>110</v>
      </c>
      <c r="BZ71" s="55">
        <v>329.1</v>
      </c>
      <c r="CA71" s="114">
        <v>-1.2</v>
      </c>
      <c r="CC71" s="101"/>
      <c r="CD71" s="101">
        <v>488.7</v>
      </c>
      <c r="CE71" s="113" t="s">
        <v>110</v>
      </c>
      <c r="CF71" s="55">
        <v>489.48</v>
      </c>
      <c r="CG71" s="114">
        <v>15.5</v>
      </c>
      <c r="CI71" s="101"/>
      <c r="CJ71" s="101">
        <v>81.2</v>
      </c>
      <c r="CK71" s="113" t="s">
        <v>110</v>
      </c>
      <c r="CL71" s="55">
        <v>82.02</v>
      </c>
      <c r="CM71" s="114">
        <v>6.3</v>
      </c>
      <c r="CO71" s="101"/>
      <c r="CP71" s="101">
        <v>8.4</v>
      </c>
      <c r="CQ71" s="113" t="s">
        <v>110</v>
      </c>
      <c r="CR71" s="55">
        <v>7.31</v>
      </c>
      <c r="CS71" s="114">
        <v>0.2</v>
      </c>
    </row>
    <row r="72" spans="1:98" x14ac:dyDescent="0.2">
      <c r="A72" s="6">
        <v>17</v>
      </c>
      <c r="B72" s="7">
        <v>2</v>
      </c>
      <c r="C72" s="101"/>
      <c r="D72" s="101">
        <v>1839.3</v>
      </c>
      <c r="E72" s="113" t="s">
        <v>110</v>
      </c>
      <c r="F72" s="55">
        <v>1832.04</v>
      </c>
      <c r="G72" s="114">
        <v>56.3</v>
      </c>
      <c r="H72" s="114"/>
      <c r="I72" s="101"/>
      <c r="J72" s="101">
        <v>1832.4</v>
      </c>
      <c r="K72" s="113" t="s">
        <v>110</v>
      </c>
      <c r="L72" s="55">
        <v>1824.8</v>
      </c>
      <c r="M72" s="114">
        <v>56.6</v>
      </c>
      <c r="N72" s="114"/>
      <c r="P72" s="101">
        <v>7.3</v>
      </c>
      <c r="Q72" s="113" t="s">
        <v>110</v>
      </c>
      <c r="R72" s="55">
        <v>6.95</v>
      </c>
      <c r="S72" s="114">
        <v>-0.5</v>
      </c>
      <c r="V72" s="101">
        <v>114.2</v>
      </c>
      <c r="W72" s="113" t="s">
        <v>110</v>
      </c>
      <c r="X72" s="55">
        <v>115.08</v>
      </c>
      <c r="Y72" s="114">
        <v>7.2</v>
      </c>
      <c r="AB72" s="101">
        <v>49.8</v>
      </c>
      <c r="AC72" s="113" t="s">
        <v>110</v>
      </c>
      <c r="AD72" s="55">
        <v>49.74</v>
      </c>
      <c r="AE72" s="114">
        <v>2.2000000000000002</v>
      </c>
      <c r="AH72" s="101">
        <v>27.6</v>
      </c>
      <c r="AI72" s="113" t="s">
        <v>110</v>
      </c>
      <c r="AJ72" s="55">
        <v>27.57</v>
      </c>
      <c r="AK72" s="114">
        <v>0.6</v>
      </c>
      <c r="AN72" s="101">
        <v>186.8</v>
      </c>
      <c r="AO72" s="113" t="s">
        <v>110</v>
      </c>
      <c r="AP72" s="55">
        <v>186.22</v>
      </c>
      <c r="AQ72" s="114">
        <v>16.3</v>
      </c>
      <c r="AT72" s="101">
        <v>47</v>
      </c>
      <c r="AU72" s="113" t="s">
        <v>110</v>
      </c>
      <c r="AV72" s="55">
        <v>45.28</v>
      </c>
      <c r="AW72" s="114">
        <v>-1.8</v>
      </c>
      <c r="AX72" s="100"/>
      <c r="AZ72" s="101">
        <v>47.5</v>
      </c>
      <c r="BA72" s="113" t="s">
        <v>110</v>
      </c>
      <c r="BB72" s="55">
        <v>47.53</v>
      </c>
      <c r="BC72" s="114">
        <v>0.9</v>
      </c>
      <c r="BD72" s="100"/>
      <c r="BF72" s="101">
        <v>51.5</v>
      </c>
      <c r="BG72" s="113" t="s">
        <v>110</v>
      </c>
      <c r="BH72" s="55">
        <v>51.7</v>
      </c>
      <c r="BI72" s="114">
        <v>3.1</v>
      </c>
      <c r="BK72" s="101"/>
      <c r="BL72" s="101">
        <v>271.39999999999998</v>
      </c>
      <c r="BM72" s="113" t="s">
        <v>110</v>
      </c>
      <c r="BN72" s="55">
        <v>270.74</v>
      </c>
      <c r="BO72" s="114">
        <v>5.4</v>
      </c>
      <c r="BQ72" s="101"/>
      <c r="BR72" s="101">
        <v>166.6</v>
      </c>
      <c r="BS72" s="113" t="s">
        <v>110</v>
      </c>
      <c r="BT72" s="55">
        <v>166.02</v>
      </c>
      <c r="BU72" s="114">
        <v>0.9</v>
      </c>
      <c r="BW72" s="101"/>
      <c r="BX72" s="101">
        <v>335.2</v>
      </c>
      <c r="BY72" s="113" t="s">
        <v>110</v>
      </c>
      <c r="BZ72" s="55">
        <v>331.54</v>
      </c>
      <c r="CA72" s="114">
        <v>9.8000000000000007</v>
      </c>
      <c r="CC72" s="101"/>
      <c r="CD72" s="101">
        <v>491.2</v>
      </c>
      <c r="CE72" s="113" t="s">
        <v>110</v>
      </c>
      <c r="CF72" s="55">
        <v>491.33</v>
      </c>
      <c r="CG72" s="114">
        <v>7.4</v>
      </c>
      <c r="CI72" s="101"/>
      <c r="CJ72" s="101">
        <v>85.3</v>
      </c>
      <c r="CK72" s="113" t="s">
        <v>110</v>
      </c>
      <c r="CL72" s="55">
        <v>84.11</v>
      </c>
      <c r="CM72" s="114">
        <v>8.4</v>
      </c>
      <c r="CO72" s="101"/>
      <c r="CP72" s="101">
        <v>6.9</v>
      </c>
      <c r="CQ72" s="113" t="s">
        <v>110</v>
      </c>
      <c r="CR72" s="55">
        <v>7.24</v>
      </c>
      <c r="CS72" s="114">
        <v>-0.3</v>
      </c>
    </row>
    <row r="73" spans="1:98" x14ac:dyDescent="0.2">
      <c r="A73" s="6">
        <v>17</v>
      </c>
      <c r="B73" s="7">
        <v>3</v>
      </c>
      <c r="C73" s="101"/>
      <c r="D73" s="101">
        <v>1852.1</v>
      </c>
      <c r="E73" s="113" t="s">
        <v>110</v>
      </c>
      <c r="F73" s="55">
        <v>1844.25</v>
      </c>
      <c r="G73" s="114">
        <v>48.8</v>
      </c>
      <c r="H73" s="114"/>
      <c r="I73" s="101"/>
      <c r="J73" s="101">
        <v>1844.7</v>
      </c>
      <c r="K73" s="113" t="s">
        <v>110</v>
      </c>
      <c r="L73" s="55">
        <v>1836.93</v>
      </c>
      <c r="M73" s="114">
        <v>48.5</v>
      </c>
      <c r="N73" s="114"/>
      <c r="P73" s="101">
        <v>7.6</v>
      </c>
      <c r="Q73" s="113" t="s">
        <v>110</v>
      </c>
      <c r="R73" s="55">
        <v>7.15</v>
      </c>
      <c r="S73" s="114">
        <v>0.8</v>
      </c>
      <c r="V73" s="101">
        <v>117.5</v>
      </c>
      <c r="W73" s="113" t="s">
        <v>110</v>
      </c>
      <c r="X73" s="55">
        <v>117.12</v>
      </c>
      <c r="Y73" s="114">
        <v>8.1999999999999993</v>
      </c>
      <c r="AB73" s="101">
        <v>50</v>
      </c>
      <c r="AC73" s="113" t="s">
        <v>110</v>
      </c>
      <c r="AD73" s="55">
        <v>49.92</v>
      </c>
      <c r="AE73" s="114">
        <v>0.7</v>
      </c>
      <c r="AH73" s="101">
        <v>27.1</v>
      </c>
      <c r="AI73" s="113" t="s">
        <v>110</v>
      </c>
      <c r="AJ73" s="55">
        <v>27.65</v>
      </c>
      <c r="AK73" s="114">
        <v>0.3</v>
      </c>
      <c r="AN73" s="101">
        <v>190.8</v>
      </c>
      <c r="AO73" s="113" t="s">
        <v>110</v>
      </c>
      <c r="AP73" s="55">
        <v>191.28</v>
      </c>
      <c r="AQ73" s="114">
        <v>20.2</v>
      </c>
      <c r="AT73" s="101">
        <v>44.6</v>
      </c>
      <c r="AU73" s="113" t="s">
        <v>110</v>
      </c>
      <c r="AV73" s="55">
        <v>44.53</v>
      </c>
      <c r="AW73" s="114">
        <v>-3</v>
      </c>
      <c r="AX73" s="100"/>
      <c r="AZ73" s="101">
        <v>50.3</v>
      </c>
      <c r="BA73" s="113" t="s">
        <v>110</v>
      </c>
      <c r="BB73" s="55">
        <v>48.22</v>
      </c>
      <c r="BC73" s="114">
        <v>2.8</v>
      </c>
      <c r="BD73" s="100"/>
      <c r="BF73" s="101">
        <v>53.5</v>
      </c>
      <c r="BG73" s="113" t="s">
        <v>110</v>
      </c>
      <c r="BH73" s="55">
        <v>52.59</v>
      </c>
      <c r="BI73" s="114">
        <v>3.5</v>
      </c>
      <c r="BK73" s="101"/>
      <c r="BL73" s="101">
        <v>273.89999999999998</v>
      </c>
      <c r="BM73" s="113" t="s">
        <v>110</v>
      </c>
      <c r="BN73" s="55">
        <v>271.5</v>
      </c>
      <c r="BO73" s="114">
        <v>3</v>
      </c>
      <c r="BQ73" s="101"/>
      <c r="BR73" s="101">
        <v>165.5</v>
      </c>
      <c r="BS73" s="113" t="s">
        <v>110</v>
      </c>
      <c r="BT73" s="55">
        <v>166.72</v>
      </c>
      <c r="BU73" s="114">
        <v>2.8</v>
      </c>
      <c r="BW73" s="101"/>
      <c r="BX73" s="101">
        <v>336.4</v>
      </c>
      <c r="BY73" s="113" t="s">
        <v>110</v>
      </c>
      <c r="BZ73" s="55">
        <v>334.56</v>
      </c>
      <c r="CA73" s="114">
        <v>12.1</v>
      </c>
      <c r="CC73" s="101"/>
      <c r="CD73" s="101">
        <v>492</v>
      </c>
      <c r="CE73" s="113" t="s">
        <v>110</v>
      </c>
      <c r="CF73" s="55">
        <v>490.29</v>
      </c>
      <c r="CG73" s="114">
        <v>-4.0999999999999996</v>
      </c>
      <c r="CI73" s="101"/>
      <c r="CJ73" s="101">
        <v>85.1</v>
      </c>
      <c r="CK73" s="113" t="s">
        <v>110</v>
      </c>
      <c r="CL73" s="55">
        <v>84.78</v>
      </c>
      <c r="CM73" s="114">
        <v>2.7</v>
      </c>
      <c r="CO73" s="101"/>
      <c r="CP73" s="101">
        <v>7.4</v>
      </c>
      <c r="CQ73" s="113" t="s">
        <v>110</v>
      </c>
      <c r="CR73" s="55">
        <v>7.32</v>
      </c>
      <c r="CS73" s="114">
        <v>0.3</v>
      </c>
    </row>
    <row r="74" spans="1:98" x14ac:dyDescent="0.2">
      <c r="A74" s="6">
        <v>17</v>
      </c>
      <c r="B74" s="7">
        <v>4</v>
      </c>
      <c r="C74" s="101"/>
      <c r="D74" s="101">
        <v>1844.7</v>
      </c>
      <c r="E74" s="113" t="s">
        <v>110</v>
      </c>
      <c r="F74" s="55">
        <v>1854.17</v>
      </c>
      <c r="G74" s="114">
        <v>39.700000000000003</v>
      </c>
      <c r="H74" s="114"/>
      <c r="I74" s="101"/>
      <c r="J74" s="101">
        <v>1837</v>
      </c>
      <c r="K74" s="113" t="s">
        <v>110</v>
      </c>
      <c r="L74" s="55">
        <v>1846.22</v>
      </c>
      <c r="M74" s="114">
        <v>37.200000000000003</v>
      </c>
      <c r="N74" s="114"/>
      <c r="P74" s="101">
        <v>6.4</v>
      </c>
      <c r="Q74" s="113" t="s">
        <v>110</v>
      </c>
      <c r="R74" s="55">
        <v>7.27</v>
      </c>
      <c r="S74" s="114">
        <v>0.5</v>
      </c>
      <c r="V74" s="101">
        <v>119.4</v>
      </c>
      <c r="W74" s="113" t="s">
        <v>110</v>
      </c>
      <c r="X74" s="55">
        <v>118.37</v>
      </c>
      <c r="Y74" s="114">
        <v>5</v>
      </c>
      <c r="AB74" s="101">
        <v>50.7</v>
      </c>
      <c r="AC74" s="113" t="s">
        <v>110</v>
      </c>
      <c r="AD74" s="55">
        <v>49.83</v>
      </c>
      <c r="AE74" s="114">
        <v>-0.3</v>
      </c>
      <c r="AH74" s="101">
        <v>28.4</v>
      </c>
      <c r="AI74" s="113" t="s">
        <v>110</v>
      </c>
      <c r="AJ74" s="55">
        <v>27.96</v>
      </c>
      <c r="AK74" s="114">
        <v>1.2</v>
      </c>
      <c r="AN74" s="101">
        <v>193.2</v>
      </c>
      <c r="AO74" s="113" t="s">
        <v>110</v>
      </c>
      <c r="AP74" s="55">
        <v>193.77</v>
      </c>
      <c r="AQ74" s="114">
        <v>10</v>
      </c>
      <c r="AT74" s="101">
        <v>43.4</v>
      </c>
      <c r="AU74" s="113" t="s">
        <v>110</v>
      </c>
      <c r="AV74" s="55">
        <v>44.52</v>
      </c>
      <c r="AW74" s="114">
        <v>0</v>
      </c>
      <c r="AX74" s="100"/>
      <c r="AZ74" s="101">
        <v>49</v>
      </c>
      <c r="BA74" s="113" t="s">
        <v>110</v>
      </c>
      <c r="BB74" s="55">
        <v>49.44</v>
      </c>
      <c r="BC74" s="114">
        <v>4.9000000000000004</v>
      </c>
      <c r="BD74" s="100"/>
      <c r="BF74" s="101">
        <v>52.9</v>
      </c>
      <c r="BG74" s="113" t="s">
        <v>110</v>
      </c>
      <c r="BH74" s="55">
        <v>53.91</v>
      </c>
      <c r="BI74" s="114">
        <v>5.3</v>
      </c>
      <c r="BK74" s="101"/>
      <c r="BL74" s="101">
        <v>271</v>
      </c>
      <c r="BM74" s="113" t="s">
        <v>110</v>
      </c>
      <c r="BN74" s="55">
        <v>271.89999999999998</v>
      </c>
      <c r="BO74" s="114">
        <v>1.6</v>
      </c>
      <c r="BQ74" s="101"/>
      <c r="BR74" s="101">
        <v>170</v>
      </c>
      <c r="BS74" s="113" t="s">
        <v>110</v>
      </c>
      <c r="BT74" s="55">
        <v>169.93</v>
      </c>
      <c r="BU74" s="114">
        <v>12.8</v>
      </c>
      <c r="BW74" s="101"/>
      <c r="BX74" s="101">
        <v>334.4</v>
      </c>
      <c r="BY74" s="113" t="s">
        <v>110</v>
      </c>
      <c r="BZ74" s="55">
        <v>337.18</v>
      </c>
      <c r="CA74" s="114">
        <v>10.5</v>
      </c>
      <c r="CC74" s="101"/>
      <c r="CD74" s="101">
        <v>484.8</v>
      </c>
      <c r="CE74" s="113" t="s">
        <v>110</v>
      </c>
      <c r="CF74" s="55">
        <v>487.1</v>
      </c>
      <c r="CG74" s="114">
        <v>-12.8</v>
      </c>
      <c r="CI74" s="101"/>
      <c r="CJ74" s="101">
        <v>83.9</v>
      </c>
      <c r="CK74" s="113" t="s">
        <v>110</v>
      </c>
      <c r="CL74" s="55">
        <v>84.25</v>
      </c>
      <c r="CM74" s="114">
        <v>-2.1</v>
      </c>
      <c r="CO74" s="101"/>
      <c r="CP74" s="101">
        <v>7.7</v>
      </c>
      <c r="CQ74" s="113" t="s">
        <v>110</v>
      </c>
      <c r="CR74" s="55">
        <v>7.95</v>
      </c>
      <c r="CS74" s="114">
        <v>2.5</v>
      </c>
    </row>
    <row r="75" spans="1:98" x14ac:dyDescent="0.2">
      <c r="A75" s="6"/>
      <c r="B75" s="7">
        <v>1</v>
      </c>
      <c r="C75" s="101"/>
      <c r="D75" s="101">
        <v>1853.2</v>
      </c>
      <c r="E75" s="113" t="s">
        <v>110</v>
      </c>
      <c r="F75" s="55">
        <v>1863.44</v>
      </c>
      <c r="G75" s="114">
        <v>37.1</v>
      </c>
      <c r="H75" s="114"/>
      <c r="I75" s="101"/>
      <c r="J75" s="101">
        <v>1843.4</v>
      </c>
      <c r="K75" s="113" t="s">
        <v>110</v>
      </c>
      <c r="L75" s="55">
        <v>1854.33</v>
      </c>
      <c r="M75" s="114">
        <v>32.4</v>
      </c>
      <c r="N75" s="114"/>
      <c r="P75" s="101">
        <v>7.9</v>
      </c>
      <c r="Q75" s="113" t="s">
        <v>110</v>
      </c>
      <c r="R75" s="55">
        <v>7.18</v>
      </c>
      <c r="S75" s="114">
        <v>-0.4</v>
      </c>
      <c r="V75" s="101">
        <v>119.4</v>
      </c>
      <c r="W75" s="113" t="s">
        <v>110</v>
      </c>
      <c r="X75" s="55">
        <v>117.89</v>
      </c>
      <c r="Y75" s="114">
        <v>-1.9</v>
      </c>
      <c r="AB75" s="101">
        <v>49.8</v>
      </c>
      <c r="AC75" s="113" t="s">
        <v>110</v>
      </c>
      <c r="AD75" s="55">
        <v>49.13</v>
      </c>
      <c r="AE75" s="114">
        <v>-2.8</v>
      </c>
      <c r="AH75" s="101">
        <v>28.4</v>
      </c>
      <c r="AI75" s="113" t="s">
        <v>110</v>
      </c>
      <c r="AJ75" s="55">
        <v>28.17</v>
      </c>
      <c r="AK75" s="114">
        <v>0.9</v>
      </c>
      <c r="AN75" s="101">
        <v>186.2</v>
      </c>
      <c r="AO75" s="113" t="s">
        <v>110</v>
      </c>
      <c r="AP75" s="55">
        <v>191.98</v>
      </c>
      <c r="AQ75" s="114">
        <v>-7.2</v>
      </c>
      <c r="AT75" s="101">
        <v>44.3</v>
      </c>
      <c r="AU75" s="113" t="s">
        <v>110</v>
      </c>
      <c r="AV75" s="55">
        <v>45.24</v>
      </c>
      <c r="AW75" s="114">
        <v>2.9</v>
      </c>
      <c r="AX75" s="100"/>
      <c r="AZ75" s="101">
        <v>50.4</v>
      </c>
      <c r="BA75" s="113" t="s">
        <v>110</v>
      </c>
      <c r="BB75" s="55">
        <v>49.72</v>
      </c>
      <c r="BC75" s="114">
        <v>1.1000000000000001</v>
      </c>
      <c r="BD75" s="100"/>
      <c r="BF75" s="101">
        <v>56.1</v>
      </c>
      <c r="BG75" s="113" t="s">
        <v>110</v>
      </c>
      <c r="BH75" s="55">
        <v>55.42</v>
      </c>
      <c r="BI75" s="114">
        <v>6</v>
      </c>
      <c r="BK75" s="101"/>
      <c r="BL75" s="101">
        <v>272.89999999999998</v>
      </c>
      <c r="BM75" s="113" t="s">
        <v>110</v>
      </c>
      <c r="BN75" s="55">
        <v>273.22000000000003</v>
      </c>
      <c r="BO75" s="114">
        <v>5.3</v>
      </c>
      <c r="BQ75" s="101"/>
      <c r="BR75" s="101">
        <v>176.1</v>
      </c>
      <c r="BS75" s="113" t="s">
        <v>110</v>
      </c>
      <c r="BT75" s="55">
        <v>176.9</v>
      </c>
      <c r="BU75" s="114">
        <v>27.9</v>
      </c>
      <c r="BW75" s="101"/>
      <c r="BX75" s="101">
        <v>340.2</v>
      </c>
      <c r="BY75" s="113" t="s">
        <v>110</v>
      </c>
      <c r="BZ75" s="55">
        <v>339.14</v>
      </c>
      <c r="CA75" s="114">
        <v>7.8</v>
      </c>
      <c r="CC75" s="101"/>
      <c r="CD75" s="101">
        <v>476.2</v>
      </c>
      <c r="CE75" s="113" t="s">
        <v>110</v>
      </c>
      <c r="CF75" s="55">
        <v>484.54</v>
      </c>
      <c r="CG75" s="114">
        <v>-10.199999999999999</v>
      </c>
      <c r="CI75" s="101"/>
      <c r="CJ75" s="101">
        <v>84.2</v>
      </c>
      <c r="CK75" s="113" t="s">
        <v>110</v>
      </c>
      <c r="CL75" s="55">
        <v>83.93</v>
      </c>
      <c r="CM75" s="114">
        <v>-1.3</v>
      </c>
      <c r="CO75" s="101"/>
      <c r="CP75" s="101">
        <v>9.8000000000000007</v>
      </c>
      <c r="CQ75" s="113" t="s">
        <v>110</v>
      </c>
      <c r="CR75" s="55">
        <v>9.11</v>
      </c>
      <c r="CS75" s="114">
        <v>4.7</v>
      </c>
    </row>
    <row r="76" spans="1:98" x14ac:dyDescent="0.2">
      <c r="A76" s="6">
        <v>18</v>
      </c>
      <c r="B76" s="7">
        <v>2</v>
      </c>
      <c r="C76" s="101"/>
      <c r="D76" s="101">
        <v>1889.2</v>
      </c>
      <c r="E76" s="113" t="s">
        <v>110</v>
      </c>
      <c r="F76" s="55">
        <v>1870.08</v>
      </c>
      <c r="G76" s="114">
        <v>26.6</v>
      </c>
      <c r="H76" s="114"/>
      <c r="I76" s="101"/>
      <c r="J76" s="101">
        <v>1879.6</v>
      </c>
      <c r="K76" s="113" t="s">
        <v>110</v>
      </c>
      <c r="L76" s="55">
        <v>1859.76</v>
      </c>
      <c r="M76" s="114">
        <v>21.7</v>
      </c>
      <c r="N76" s="114"/>
      <c r="P76" s="101">
        <v>7.4</v>
      </c>
      <c r="Q76" s="113" t="s">
        <v>110</v>
      </c>
      <c r="R76" s="55">
        <v>6.74</v>
      </c>
      <c r="S76" s="114">
        <v>-1.8</v>
      </c>
      <c r="V76" s="101">
        <v>116.8</v>
      </c>
      <c r="W76" s="113" t="s">
        <v>110</v>
      </c>
      <c r="X76" s="55">
        <v>117.31</v>
      </c>
      <c r="Y76" s="114">
        <v>-2.2999999999999998</v>
      </c>
      <c r="AB76" s="101">
        <v>48.9</v>
      </c>
      <c r="AC76" s="113" t="s">
        <v>110</v>
      </c>
      <c r="AD76" s="55">
        <v>48.49</v>
      </c>
      <c r="AE76" s="114">
        <v>-2.5</v>
      </c>
      <c r="AH76" s="101">
        <v>28.3</v>
      </c>
      <c r="AI76" s="113" t="s">
        <v>110</v>
      </c>
      <c r="AJ76" s="55">
        <v>27.45</v>
      </c>
      <c r="AK76" s="114">
        <v>-2.9</v>
      </c>
      <c r="AN76" s="101">
        <v>194.3</v>
      </c>
      <c r="AO76" s="113" t="s">
        <v>110</v>
      </c>
      <c r="AP76" s="55">
        <v>187</v>
      </c>
      <c r="AQ76" s="114">
        <v>-19.899999999999999</v>
      </c>
      <c r="AT76" s="101">
        <v>48.5</v>
      </c>
      <c r="AU76" s="113" t="s">
        <v>110</v>
      </c>
      <c r="AV76" s="55">
        <v>45.56</v>
      </c>
      <c r="AW76" s="114">
        <v>1.3</v>
      </c>
      <c r="AX76" s="100"/>
      <c r="AZ76" s="101">
        <v>49.2</v>
      </c>
      <c r="BA76" s="113" t="s">
        <v>110</v>
      </c>
      <c r="BB76" s="55">
        <v>48.36</v>
      </c>
      <c r="BC76" s="114">
        <v>-5.4</v>
      </c>
      <c r="BD76" s="100"/>
      <c r="BF76" s="101">
        <v>56.7</v>
      </c>
      <c r="BG76" s="113" t="s">
        <v>110</v>
      </c>
      <c r="BH76" s="55">
        <v>56.7</v>
      </c>
      <c r="BI76" s="114">
        <v>5.0999999999999996</v>
      </c>
      <c r="BK76" s="101"/>
      <c r="BL76" s="101">
        <v>275.7</v>
      </c>
      <c r="BM76" s="113" t="s">
        <v>110</v>
      </c>
      <c r="BN76" s="55">
        <v>276.04000000000002</v>
      </c>
      <c r="BO76" s="114">
        <v>11.3</v>
      </c>
      <c r="BQ76" s="101"/>
      <c r="BR76" s="101">
        <v>187.1</v>
      </c>
      <c r="BS76" s="113" t="s">
        <v>110</v>
      </c>
      <c r="BT76" s="55">
        <v>185.72</v>
      </c>
      <c r="BU76" s="114">
        <v>35.299999999999997</v>
      </c>
      <c r="BW76" s="101"/>
      <c r="BX76" s="101">
        <v>342.5</v>
      </c>
      <c r="BY76" s="113" t="s">
        <v>110</v>
      </c>
      <c r="BZ76" s="55">
        <v>339.84</v>
      </c>
      <c r="CA76" s="114">
        <v>2.8</v>
      </c>
      <c r="CC76" s="101"/>
      <c r="CD76" s="101">
        <v>485.5</v>
      </c>
      <c r="CE76" s="113" t="s">
        <v>110</v>
      </c>
      <c r="CF76" s="55">
        <v>483.13</v>
      </c>
      <c r="CG76" s="114">
        <v>-5.6</v>
      </c>
      <c r="CI76" s="101"/>
      <c r="CJ76" s="101">
        <v>86.7</v>
      </c>
      <c r="CK76" s="113" t="s">
        <v>110</v>
      </c>
      <c r="CL76" s="55">
        <v>84.59</v>
      </c>
      <c r="CM76" s="114">
        <v>2.6</v>
      </c>
      <c r="CO76" s="101"/>
      <c r="CP76" s="101">
        <v>9.6</v>
      </c>
      <c r="CQ76" s="113" t="s">
        <v>110</v>
      </c>
      <c r="CR76" s="55">
        <v>10.33</v>
      </c>
      <c r="CS76" s="114">
        <v>4.9000000000000004</v>
      </c>
    </row>
    <row r="77" spans="1:98" x14ac:dyDescent="0.2">
      <c r="A77" s="6">
        <v>18</v>
      </c>
      <c r="B77" s="7">
        <v>3</v>
      </c>
      <c r="C77" s="101"/>
      <c r="D77" s="101">
        <v>1865.9</v>
      </c>
      <c r="E77" s="113" t="s">
        <v>110</v>
      </c>
      <c r="F77" s="55">
        <v>1872.38</v>
      </c>
      <c r="G77" s="114">
        <v>9.1999999999999993</v>
      </c>
      <c r="H77" s="114"/>
      <c r="I77" s="101"/>
      <c r="J77" s="101">
        <v>1854.8</v>
      </c>
      <c r="K77" s="113" t="s">
        <v>110</v>
      </c>
      <c r="L77" s="55">
        <v>1861.39</v>
      </c>
      <c r="M77" s="114">
        <v>6.5</v>
      </c>
      <c r="N77" s="114"/>
      <c r="P77" s="101">
        <v>6.6</v>
      </c>
      <c r="Q77" s="113" t="s">
        <v>110</v>
      </c>
      <c r="R77" s="55">
        <v>6.31</v>
      </c>
      <c r="S77" s="114">
        <v>-1.8</v>
      </c>
      <c r="V77" s="101">
        <v>119.4</v>
      </c>
      <c r="W77" s="113" t="s">
        <v>110</v>
      </c>
      <c r="X77" s="55">
        <v>118.94</v>
      </c>
      <c r="Y77" s="114">
        <v>6.5</v>
      </c>
      <c r="AB77" s="101">
        <v>47.4</v>
      </c>
      <c r="AC77" s="113" t="s">
        <v>110</v>
      </c>
      <c r="AD77" s="55">
        <v>48.6</v>
      </c>
      <c r="AE77" s="114">
        <v>0.4</v>
      </c>
      <c r="AH77" s="101">
        <v>26.1</v>
      </c>
      <c r="AI77" s="113" t="s">
        <v>110</v>
      </c>
      <c r="AJ77" s="55">
        <v>25.59</v>
      </c>
      <c r="AK77" s="114">
        <v>-7.4</v>
      </c>
      <c r="AN77" s="101">
        <v>177.8</v>
      </c>
      <c r="AO77" s="113" t="s">
        <v>110</v>
      </c>
      <c r="AP77" s="55">
        <v>181.34</v>
      </c>
      <c r="AQ77" s="114">
        <v>-22.7</v>
      </c>
      <c r="AT77" s="101">
        <v>41.4</v>
      </c>
      <c r="AU77" s="113" t="s">
        <v>110</v>
      </c>
      <c r="AV77" s="55">
        <v>45.32</v>
      </c>
      <c r="AW77" s="114">
        <v>-1</v>
      </c>
      <c r="AX77" s="100"/>
      <c r="AZ77" s="101">
        <v>47.2</v>
      </c>
      <c r="BA77" s="113" t="s">
        <v>110</v>
      </c>
      <c r="BB77" s="55">
        <v>45.41</v>
      </c>
      <c r="BC77" s="114">
        <v>-11.8</v>
      </c>
      <c r="BD77" s="100"/>
      <c r="BF77" s="101">
        <v>56.4</v>
      </c>
      <c r="BG77" s="113" t="s">
        <v>110</v>
      </c>
      <c r="BH77" s="55">
        <v>57.31</v>
      </c>
      <c r="BI77" s="114">
        <v>2.4</v>
      </c>
      <c r="BK77" s="101"/>
      <c r="BL77" s="101">
        <v>276.60000000000002</v>
      </c>
      <c r="BM77" s="113" t="s">
        <v>110</v>
      </c>
      <c r="BN77" s="55">
        <v>279.36</v>
      </c>
      <c r="BO77" s="114">
        <v>13.3</v>
      </c>
      <c r="BQ77" s="101"/>
      <c r="BR77" s="101">
        <v>200.1</v>
      </c>
      <c r="BS77" s="113" t="s">
        <v>110</v>
      </c>
      <c r="BT77" s="55">
        <v>192.58</v>
      </c>
      <c r="BU77" s="114">
        <v>27.5</v>
      </c>
      <c r="BW77" s="101"/>
      <c r="BX77" s="101">
        <v>334.3</v>
      </c>
      <c r="BY77" s="113" t="s">
        <v>110</v>
      </c>
      <c r="BZ77" s="55">
        <v>339.37</v>
      </c>
      <c r="CA77" s="114">
        <v>-1.9</v>
      </c>
      <c r="CC77" s="101"/>
      <c r="CD77" s="101">
        <v>484.2</v>
      </c>
      <c r="CE77" s="113" t="s">
        <v>110</v>
      </c>
      <c r="CF77" s="55">
        <v>482.6</v>
      </c>
      <c r="CG77" s="114">
        <v>-2.1</v>
      </c>
      <c r="CI77" s="101"/>
      <c r="CJ77" s="101">
        <v>83</v>
      </c>
      <c r="CK77" s="113" t="s">
        <v>110</v>
      </c>
      <c r="CL77" s="55">
        <v>86.05</v>
      </c>
      <c r="CM77" s="114">
        <v>5.8</v>
      </c>
      <c r="CO77" s="101"/>
      <c r="CP77" s="101">
        <v>11.1</v>
      </c>
      <c r="CQ77" s="113" t="s">
        <v>110</v>
      </c>
      <c r="CR77" s="55">
        <v>11</v>
      </c>
      <c r="CS77" s="114">
        <v>2.7</v>
      </c>
      <c r="CT77" s="53"/>
    </row>
    <row r="78" spans="1:98" x14ac:dyDescent="0.2">
      <c r="A78" s="6">
        <v>18</v>
      </c>
      <c r="B78" s="7">
        <v>4</v>
      </c>
      <c r="C78" s="101"/>
      <c r="D78" s="101">
        <v>1869.3</v>
      </c>
      <c r="E78" s="113" t="s">
        <v>110</v>
      </c>
      <c r="F78" s="55">
        <v>1871.16</v>
      </c>
      <c r="G78" s="114">
        <v>-4.9000000000000004</v>
      </c>
      <c r="H78" s="114"/>
      <c r="I78" s="101"/>
      <c r="J78" s="101">
        <v>1859.8</v>
      </c>
      <c r="K78" s="113" t="s">
        <v>110</v>
      </c>
      <c r="L78" s="55">
        <v>1860.06</v>
      </c>
      <c r="M78" s="114">
        <v>-5.3</v>
      </c>
      <c r="N78" s="114"/>
      <c r="P78" s="101">
        <v>5.7</v>
      </c>
      <c r="Q78" s="113" t="s">
        <v>110</v>
      </c>
      <c r="R78" s="55">
        <v>6.35</v>
      </c>
      <c r="S78" s="114">
        <v>0.2</v>
      </c>
      <c r="V78" s="101">
        <v>126</v>
      </c>
      <c r="W78" s="113" t="s">
        <v>110</v>
      </c>
      <c r="X78" s="55">
        <v>121.83</v>
      </c>
      <c r="Y78" s="114">
        <v>11.6</v>
      </c>
      <c r="AB78" s="101">
        <v>53.3</v>
      </c>
      <c r="AC78" s="113" t="s">
        <v>110</v>
      </c>
      <c r="AD78" s="55">
        <v>48.88</v>
      </c>
      <c r="AE78" s="114">
        <v>1.1000000000000001</v>
      </c>
      <c r="AH78" s="101">
        <v>22.6</v>
      </c>
      <c r="AI78" s="113" t="s">
        <v>110</v>
      </c>
      <c r="AJ78" s="55">
        <v>23.49</v>
      </c>
      <c r="AK78" s="114">
        <v>-8.4</v>
      </c>
      <c r="AN78" s="101">
        <v>171.2</v>
      </c>
      <c r="AO78" s="113" t="s">
        <v>110</v>
      </c>
      <c r="AP78" s="55">
        <v>177.98</v>
      </c>
      <c r="AQ78" s="114">
        <v>-13.4</v>
      </c>
      <c r="AT78" s="101">
        <v>48.1</v>
      </c>
      <c r="AU78" s="113" t="s">
        <v>110</v>
      </c>
      <c r="AV78" s="55">
        <v>45.23</v>
      </c>
      <c r="AW78" s="114">
        <v>-0.4</v>
      </c>
      <c r="AX78" s="100"/>
      <c r="AZ78" s="101">
        <v>44</v>
      </c>
      <c r="BA78" s="113" t="s">
        <v>110</v>
      </c>
      <c r="BB78" s="55">
        <v>41.71</v>
      </c>
      <c r="BC78" s="114">
        <v>-14.8</v>
      </c>
      <c r="BD78" s="100"/>
      <c r="BF78" s="101">
        <v>57.5</v>
      </c>
      <c r="BG78" s="113" t="s">
        <v>110</v>
      </c>
      <c r="BH78" s="55">
        <v>57.17</v>
      </c>
      <c r="BI78" s="114">
        <v>-0.6</v>
      </c>
      <c r="BK78" s="101"/>
      <c r="BL78" s="101">
        <v>282.39999999999998</v>
      </c>
      <c r="BM78" s="113" t="s">
        <v>110</v>
      </c>
      <c r="BN78" s="55">
        <v>281.08999999999997</v>
      </c>
      <c r="BO78" s="114">
        <v>6.9</v>
      </c>
      <c r="BQ78" s="101"/>
      <c r="BR78" s="101">
        <v>196.5</v>
      </c>
      <c r="BS78" s="113" t="s">
        <v>110</v>
      </c>
      <c r="BT78" s="55">
        <v>195.97</v>
      </c>
      <c r="BU78" s="114">
        <v>13.5</v>
      </c>
      <c r="BW78" s="101"/>
      <c r="BX78" s="101">
        <v>335</v>
      </c>
      <c r="BY78" s="113" t="s">
        <v>110</v>
      </c>
      <c r="BZ78" s="55">
        <v>338.51</v>
      </c>
      <c r="CA78" s="114">
        <v>-3.4</v>
      </c>
      <c r="CC78" s="101"/>
      <c r="CD78" s="101">
        <v>479.9</v>
      </c>
      <c r="CE78" s="113" t="s">
        <v>110</v>
      </c>
      <c r="CF78" s="55">
        <v>482.83</v>
      </c>
      <c r="CG78" s="114">
        <v>0.9</v>
      </c>
      <c r="CI78" s="101"/>
      <c r="CJ78" s="101">
        <v>90</v>
      </c>
      <c r="CK78" s="113" t="s">
        <v>110</v>
      </c>
      <c r="CL78" s="55">
        <v>87.02</v>
      </c>
      <c r="CM78" s="114">
        <v>3.9</v>
      </c>
      <c r="CO78" s="101"/>
      <c r="CP78" s="101">
        <v>9.4</v>
      </c>
      <c r="CQ78" s="113" t="s">
        <v>110</v>
      </c>
      <c r="CR78" s="55">
        <v>11.1</v>
      </c>
      <c r="CS78" s="114">
        <v>0.4</v>
      </c>
      <c r="CT78" s="53"/>
    </row>
    <row r="79" spans="1:98" x14ac:dyDescent="0.2">
      <c r="A79" s="6"/>
      <c r="B79" s="7">
        <v>1</v>
      </c>
      <c r="C79" s="101"/>
      <c r="D79" s="101">
        <v>1867</v>
      </c>
      <c r="E79" s="113" t="s">
        <v>110</v>
      </c>
      <c r="F79" s="55">
        <v>1869.52</v>
      </c>
      <c r="G79" s="114">
        <v>-6.6</v>
      </c>
      <c r="H79" s="114"/>
      <c r="I79" s="101"/>
      <c r="J79" s="101">
        <v>1854.3</v>
      </c>
      <c r="K79" s="113" t="s">
        <v>110</v>
      </c>
      <c r="L79" s="55">
        <v>1858.33</v>
      </c>
      <c r="M79" s="114">
        <v>-6.9</v>
      </c>
      <c r="N79" s="114"/>
      <c r="P79" s="101">
        <v>7.4</v>
      </c>
      <c r="Q79" s="113" t="s">
        <v>110</v>
      </c>
      <c r="R79" s="55">
        <v>6.57</v>
      </c>
      <c r="S79" s="114">
        <v>0.8</v>
      </c>
      <c r="V79" s="101">
        <v>123.1</v>
      </c>
      <c r="W79" s="113" t="s">
        <v>110</v>
      </c>
      <c r="X79" s="55">
        <v>123.45</v>
      </c>
      <c r="Y79" s="114">
        <v>6.5</v>
      </c>
      <c r="AB79" s="101">
        <v>46.3</v>
      </c>
      <c r="AC79" s="113" t="s">
        <v>110</v>
      </c>
      <c r="AD79" s="55">
        <v>48.81</v>
      </c>
      <c r="AE79" s="114">
        <v>-0.3</v>
      </c>
      <c r="AH79" s="101">
        <v>22</v>
      </c>
      <c r="AI79" s="113" t="s">
        <v>110</v>
      </c>
      <c r="AJ79" s="55">
        <v>22.47</v>
      </c>
      <c r="AK79" s="114">
        <v>-4.0999999999999996</v>
      </c>
      <c r="AN79" s="101">
        <v>181.7</v>
      </c>
      <c r="AO79" s="113" t="s">
        <v>110</v>
      </c>
      <c r="AP79" s="55">
        <v>178.17</v>
      </c>
      <c r="AQ79" s="114">
        <v>0.8</v>
      </c>
      <c r="AT79" s="101">
        <v>45.3</v>
      </c>
      <c r="AU79" s="113" t="s">
        <v>110</v>
      </c>
      <c r="AV79" s="55">
        <v>45.97</v>
      </c>
      <c r="AW79" s="114">
        <v>3</v>
      </c>
      <c r="AX79" s="100"/>
      <c r="AZ79" s="101">
        <v>39.299999999999997</v>
      </c>
      <c r="BA79" s="113" t="s">
        <v>110</v>
      </c>
      <c r="BB79" s="55">
        <v>38.729999999999997</v>
      </c>
      <c r="BC79" s="114">
        <v>-11.9</v>
      </c>
      <c r="BD79" s="100"/>
      <c r="BF79" s="101">
        <v>55.5</v>
      </c>
      <c r="BG79" s="113" t="s">
        <v>110</v>
      </c>
      <c r="BH79" s="55">
        <v>57.06</v>
      </c>
      <c r="BI79" s="114">
        <v>-0.4</v>
      </c>
      <c r="BK79" s="101"/>
      <c r="BL79" s="101">
        <v>279.60000000000002</v>
      </c>
      <c r="BM79" s="113" t="s">
        <v>110</v>
      </c>
      <c r="BN79" s="55">
        <v>280.52999999999997</v>
      </c>
      <c r="BO79" s="114">
        <v>-2.2000000000000002</v>
      </c>
      <c r="BQ79" s="101"/>
      <c r="BR79" s="101">
        <v>196.5</v>
      </c>
      <c r="BS79" s="113" t="s">
        <v>110</v>
      </c>
      <c r="BT79" s="55">
        <v>197.08</v>
      </c>
      <c r="BU79" s="114">
        <v>4.4000000000000004</v>
      </c>
      <c r="BW79" s="101"/>
      <c r="BX79" s="101">
        <v>335</v>
      </c>
      <c r="BY79" s="113" t="s">
        <v>110</v>
      </c>
      <c r="BZ79" s="55">
        <v>337.62</v>
      </c>
      <c r="CA79" s="114">
        <v>-3.6</v>
      </c>
      <c r="CC79" s="101"/>
      <c r="CD79" s="101">
        <v>481.2</v>
      </c>
      <c r="CE79" s="113" t="s">
        <v>110</v>
      </c>
      <c r="CF79" s="55">
        <v>483.57</v>
      </c>
      <c r="CG79" s="114">
        <v>3</v>
      </c>
      <c r="CI79" s="101"/>
      <c r="CJ79" s="101">
        <v>87.6</v>
      </c>
      <c r="CK79" s="113" t="s">
        <v>110</v>
      </c>
      <c r="CL79" s="55">
        <v>86.46</v>
      </c>
      <c r="CM79" s="114">
        <v>-2.2000000000000002</v>
      </c>
      <c r="CO79" s="101"/>
      <c r="CP79" s="101">
        <v>12.7</v>
      </c>
      <c r="CQ79" s="113" t="s">
        <v>110</v>
      </c>
      <c r="CR79" s="55">
        <v>11.18</v>
      </c>
      <c r="CS79" s="114">
        <v>0.3</v>
      </c>
      <c r="CT79" s="53"/>
    </row>
    <row r="80" spans="1:98" x14ac:dyDescent="0.2">
      <c r="A80" s="6">
        <v>19</v>
      </c>
      <c r="B80" s="7">
        <v>2</v>
      </c>
      <c r="C80" s="101"/>
      <c r="D80" s="101">
        <v>1880.8</v>
      </c>
      <c r="E80" s="113" t="s">
        <v>110</v>
      </c>
      <c r="F80" s="55">
        <v>1871.94</v>
      </c>
      <c r="G80" s="114">
        <v>9.6999999999999993</v>
      </c>
      <c r="H80" s="114"/>
      <c r="I80" s="101"/>
      <c r="J80" s="101">
        <v>1868.9</v>
      </c>
      <c r="K80" s="113" t="s">
        <v>110</v>
      </c>
      <c r="L80" s="55">
        <v>1860.29</v>
      </c>
      <c r="M80" s="114">
        <v>7.8</v>
      </c>
      <c r="N80" s="114"/>
      <c r="P80" s="101">
        <v>6.6</v>
      </c>
      <c r="Q80" s="113" t="s">
        <v>110</v>
      </c>
      <c r="R80" s="55">
        <v>6.38</v>
      </c>
      <c r="S80" s="114">
        <v>-0.7</v>
      </c>
      <c r="V80" s="101">
        <v>122.7</v>
      </c>
      <c r="W80" s="113" t="s">
        <v>110</v>
      </c>
      <c r="X80" s="55">
        <v>122.52</v>
      </c>
      <c r="Y80" s="114">
        <v>-3.7</v>
      </c>
      <c r="AB80" s="101">
        <v>48.9</v>
      </c>
      <c r="AC80" s="113" t="s">
        <v>110</v>
      </c>
      <c r="AD80" s="55">
        <v>48.45</v>
      </c>
      <c r="AE80" s="114">
        <v>-1.4</v>
      </c>
      <c r="AH80" s="101">
        <v>23.5</v>
      </c>
      <c r="AI80" s="113" t="s">
        <v>110</v>
      </c>
      <c r="AJ80" s="55">
        <v>23.33</v>
      </c>
      <c r="AK80" s="114">
        <v>3.4</v>
      </c>
      <c r="AN80" s="101">
        <v>183.3</v>
      </c>
      <c r="AO80" s="113" t="s">
        <v>110</v>
      </c>
      <c r="AP80" s="55">
        <v>180.11</v>
      </c>
      <c r="AQ80" s="114">
        <v>7.8</v>
      </c>
      <c r="AT80" s="101">
        <v>46.6</v>
      </c>
      <c r="AU80" s="113" t="s">
        <v>110</v>
      </c>
      <c r="AV80" s="55">
        <v>46.74</v>
      </c>
      <c r="AW80" s="114">
        <v>3.1</v>
      </c>
      <c r="AX80" s="100"/>
      <c r="AZ80" s="101">
        <v>39.4</v>
      </c>
      <c r="BA80" s="113" t="s">
        <v>110</v>
      </c>
      <c r="BB80" s="55">
        <v>37.119999999999997</v>
      </c>
      <c r="BC80" s="114">
        <v>-6.4</v>
      </c>
      <c r="BD80" s="100"/>
      <c r="BF80" s="101">
        <v>57.3</v>
      </c>
      <c r="BG80" s="113" t="s">
        <v>110</v>
      </c>
      <c r="BH80" s="55">
        <v>58.21</v>
      </c>
      <c r="BI80" s="114">
        <v>4.5999999999999996</v>
      </c>
      <c r="BK80" s="101"/>
      <c r="BL80" s="101">
        <v>281.60000000000002</v>
      </c>
      <c r="BM80" s="113" t="s">
        <v>110</v>
      </c>
      <c r="BN80" s="55">
        <v>280</v>
      </c>
      <c r="BO80" s="114">
        <v>-2.1</v>
      </c>
      <c r="BQ80" s="101"/>
      <c r="BR80" s="101">
        <v>200.2</v>
      </c>
      <c r="BS80" s="113" t="s">
        <v>110</v>
      </c>
      <c r="BT80" s="55">
        <v>197.6</v>
      </c>
      <c r="BU80" s="114">
        <v>2.1</v>
      </c>
      <c r="BW80" s="101"/>
      <c r="BX80" s="101">
        <v>334.1</v>
      </c>
      <c r="BY80" s="113" t="s">
        <v>110</v>
      </c>
      <c r="BZ80" s="55">
        <v>337.66</v>
      </c>
      <c r="CA80" s="114">
        <v>0.1</v>
      </c>
      <c r="CC80" s="101"/>
      <c r="CD80" s="101">
        <v>489.5</v>
      </c>
      <c r="CE80" s="113" t="s">
        <v>110</v>
      </c>
      <c r="CF80" s="55">
        <v>484.68</v>
      </c>
      <c r="CG80" s="114">
        <v>4.4000000000000004</v>
      </c>
      <c r="CI80" s="101"/>
      <c r="CJ80" s="101">
        <v>83.1</v>
      </c>
      <c r="CK80" s="113" t="s">
        <v>110</v>
      </c>
      <c r="CL80" s="55">
        <v>85.13</v>
      </c>
      <c r="CM80" s="114">
        <v>-5.3</v>
      </c>
      <c r="CO80" s="101"/>
      <c r="CP80" s="101">
        <v>11.9</v>
      </c>
      <c r="CQ80" s="113" t="s">
        <v>110</v>
      </c>
      <c r="CR80" s="55">
        <v>11.66</v>
      </c>
      <c r="CS80" s="114">
        <v>1.9</v>
      </c>
      <c r="CT80" s="53"/>
    </row>
    <row r="81" spans="1:98" x14ac:dyDescent="0.2">
      <c r="A81" s="6">
        <v>19</v>
      </c>
      <c r="B81" s="7">
        <v>3</v>
      </c>
      <c r="C81" s="101"/>
      <c r="D81" s="101">
        <v>1876.7</v>
      </c>
      <c r="E81" s="113" t="s">
        <v>110</v>
      </c>
      <c r="F81" s="55">
        <v>1878.77</v>
      </c>
      <c r="G81" s="114">
        <v>27.3</v>
      </c>
      <c r="H81" s="114"/>
      <c r="I81" s="101"/>
      <c r="J81" s="101">
        <v>1866</v>
      </c>
      <c r="K81" s="113" t="s">
        <v>110</v>
      </c>
      <c r="L81" s="55">
        <v>1866.57</v>
      </c>
      <c r="M81" s="114">
        <v>25.1</v>
      </c>
      <c r="N81" s="114"/>
      <c r="P81" s="101">
        <v>5.4</v>
      </c>
      <c r="Q81" s="113" t="s">
        <v>110</v>
      </c>
      <c r="R81" s="55">
        <v>5.84</v>
      </c>
      <c r="S81" s="114">
        <v>-2.2000000000000002</v>
      </c>
      <c r="V81" s="101">
        <v>123.8</v>
      </c>
      <c r="W81" s="113" t="s">
        <v>110</v>
      </c>
      <c r="X81" s="55">
        <v>119.59</v>
      </c>
      <c r="Y81" s="114">
        <v>-11.7</v>
      </c>
      <c r="AB81" s="101">
        <v>48.7</v>
      </c>
      <c r="AC81" s="113" t="s">
        <v>110</v>
      </c>
      <c r="AD81" s="55">
        <v>48.44</v>
      </c>
      <c r="AE81" s="114">
        <v>-0.1</v>
      </c>
      <c r="AH81" s="101">
        <v>25.9</v>
      </c>
      <c r="AI81" s="113" t="s">
        <v>110</v>
      </c>
      <c r="AJ81" s="55">
        <v>25.47</v>
      </c>
      <c r="AK81" s="114">
        <v>8.6</v>
      </c>
      <c r="AN81" s="101">
        <v>179.6</v>
      </c>
      <c r="AO81" s="113" t="s">
        <v>110</v>
      </c>
      <c r="AP81" s="55">
        <v>182.53</v>
      </c>
      <c r="AQ81" s="114">
        <v>9.6999999999999993</v>
      </c>
      <c r="AT81" s="101">
        <v>47.2</v>
      </c>
      <c r="AU81" s="113" t="s">
        <v>110</v>
      </c>
      <c r="AV81" s="55">
        <v>47.08</v>
      </c>
      <c r="AW81" s="114">
        <v>1.4</v>
      </c>
      <c r="AX81" s="100"/>
      <c r="AZ81" s="101">
        <v>38</v>
      </c>
      <c r="BA81" s="113" t="s">
        <v>110</v>
      </c>
      <c r="BB81" s="55">
        <v>36.69</v>
      </c>
      <c r="BC81" s="114">
        <v>-1.7</v>
      </c>
      <c r="BD81" s="100"/>
      <c r="BF81" s="101">
        <v>61.3</v>
      </c>
      <c r="BG81" s="113" t="s">
        <v>110</v>
      </c>
      <c r="BH81" s="55">
        <v>60.66</v>
      </c>
      <c r="BI81" s="114">
        <v>9.8000000000000007</v>
      </c>
      <c r="BK81" s="101"/>
      <c r="BL81" s="101">
        <v>283.2</v>
      </c>
      <c r="BM81" s="113" t="s">
        <v>110</v>
      </c>
      <c r="BN81" s="55">
        <v>279.94</v>
      </c>
      <c r="BO81" s="114">
        <v>-0.2</v>
      </c>
      <c r="BQ81" s="101"/>
      <c r="BR81" s="101">
        <v>195</v>
      </c>
      <c r="BS81" s="113" t="s">
        <v>110</v>
      </c>
      <c r="BT81" s="55">
        <v>198.34</v>
      </c>
      <c r="BU81" s="114">
        <v>3</v>
      </c>
      <c r="BW81" s="101"/>
      <c r="BX81" s="101">
        <v>338.8</v>
      </c>
      <c r="BY81" s="113" t="s">
        <v>110</v>
      </c>
      <c r="BZ81" s="55">
        <v>338.62</v>
      </c>
      <c r="CA81" s="114">
        <v>3.8</v>
      </c>
      <c r="CC81" s="101"/>
      <c r="CD81" s="101">
        <v>479.1</v>
      </c>
      <c r="CE81" s="113" t="s">
        <v>110</v>
      </c>
      <c r="CF81" s="55">
        <v>485.65</v>
      </c>
      <c r="CG81" s="114">
        <v>3.9</v>
      </c>
      <c r="CI81" s="101"/>
      <c r="CJ81" s="101">
        <v>87.7</v>
      </c>
      <c r="CK81" s="113" t="s">
        <v>110</v>
      </c>
      <c r="CL81" s="55">
        <v>84.98</v>
      </c>
      <c r="CM81" s="114">
        <v>-0.6</v>
      </c>
      <c r="CO81" s="101"/>
      <c r="CP81" s="101">
        <v>10.7</v>
      </c>
      <c r="CQ81" s="113" t="s">
        <v>110</v>
      </c>
      <c r="CR81" s="55">
        <v>12.2</v>
      </c>
      <c r="CS81" s="114">
        <v>2.2000000000000002</v>
      </c>
      <c r="CT81" s="53"/>
    </row>
    <row r="82" spans="1:98" x14ac:dyDescent="0.2">
      <c r="A82" s="6">
        <v>19</v>
      </c>
      <c r="B82" s="7">
        <v>4</v>
      </c>
      <c r="C82" s="101"/>
      <c r="D82" s="101">
        <v>1896</v>
      </c>
      <c r="E82" s="113" t="s">
        <v>110</v>
      </c>
      <c r="F82" s="55">
        <v>1886.34</v>
      </c>
      <c r="G82" s="114">
        <v>30.3</v>
      </c>
      <c r="H82" s="114"/>
      <c r="I82" s="101"/>
      <c r="J82" s="101">
        <v>1883.8</v>
      </c>
      <c r="K82" s="113" t="s">
        <v>110</v>
      </c>
      <c r="L82" s="55">
        <v>1874.13</v>
      </c>
      <c r="M82" s="114">
        <v>30.2</v>
      </c>
      <c r="N82" s="114"/>
      <c r="P82" s="101">
        <v>5.0999999999999996</v>
      </c>
      <c r="Q82" s="113" t="s">
        <v>110</v>
      </c>
      <c r="R82" s="55">
        <v>5.56</v>
      </c>
      <c r="S82" s="114">
        <v>-1.1000000000000001</v>
      </c>
      <c r="V82" s="101">
        <v>118</v>
      </c>
      <c r="W82" s="113" t="s">
        <v>110</v>
      </c>
      <c r="X82" s="55">
        <v>116.87</v>
      </c>
      <c r="Y82" s="114">
        <v>-10.9</v>
      </c>
      <c r="AB82" s="101">
        <v>49.9</v>
      </c>
      <c r="AC82" s="113" t="s">
        <v>110</v>
      </c>
      <c r="AD82" s="55">
        <v>49.05</v>
      </c>
      <c r="AE82" s="114">
        <v>2.4</v>
      </c>
      <c r="AH82" s="101">
        <v>27.6</v>
      </c>
      <c r="AI82" s="113" t="s">
        <v>110</v>
      </c>
      <c r="AJ82" s="55">
        <v>27.5</v>
      </c>
      <c r="AK82" s="114">
        <v>8.1</v>
      </c>
      <c r="AN82" s="101">
        <v>186.3</v>
      </c>
      <c r="AO82" s="113" t="s">
        <v>110</v>
      </c>
      <c r="AP82" s="55">
        <v>186.09</v>
      </c>
      <c r="AQ82" s="114">
        <v>14.2</v>
      </c>
      <c r="AT82" s="101">
        <v>46</v>
      </c>
      <c r="AU82" s="113" t="s">
        <v>110</v>
      </c>
      <c r="AV82" s="55">
        <v>47.84</v>
      </c>
      <c r="AW82" s="114">
        <v>3.1</v>
      </c>
      <c r="AX82" s="100"/>
      <c r="AZ82" s="101">
        <v>34.700000000000003</v>
      </c>
      <c r="BA82" s="113" t="s">
        <v>110</v>
      </c>
      <c r="BB82" s="55">
        <v>36.69</v>
      </c>
      <c r="BC82" s="114">
        <v>0</v>
      </c>
      <c r="BD82" s="100"/>
      <c r="BF82" s="101">
        <v>64.8</v>
      </c>
      <c r="BG82" s="113" t="s">
        <v>110</v>
      </c>
      <c r="BH82" s="55">
        <v>63.17</v>
      </c>
      <c r="BI82" s="114">
        <v>10</v>
      </c>
      <c r="BK82" s="101"/>
      <c r="BL82" s="101">
        <v>281.5</v>
      </c>
      <c r="BM82" s="113" t="s">
        <v>110</v>
      </c>
      <c r="BN82" s="55">
        <v>279.61</v>
      </c>
      <c r="BO82" s="114">
        <v>-1.3</v>
      </c>
      <c r="BQ82" s="101"/>
      <c r="BR82" s="101">
        <v>201.4</v>
      </c>
      <c r="BS82" s="113" t="s">
        <v>110</v>
      </c>
      <c r="BT82" s="55">
        <v>198.24</v>
      </c>
      <c r="BU82" s="114">
        <v>-0.4</v>
      </c>
      <c r="BW82" s="101"/>
      <c r="BX82" s="101">
        <v>345</v>
      </c>
      <c r="BY82" s="113" t="s">
        <v>110</v>
      </c>
      <c r="BZ82" s="55">
        <v>338.17</v>
      </c>
      <c r="CA82" s="114">
        <v>-1.8</v>
      </c>
      <c r="CC82" s="101"/>
      <c r="CD82" s="101">
        <v>486.9</v>
      </c>
      <c r="CE82" s="113" t="s">
        <v>110</v>
      </c>
      <c r="CF82" s="55">
        <v>486.87</v>
      </c>
      <c r="CG82" s="114">
        <v>4.8</v>
      </c>
      <c r="CI82" s="101"/>
      <c r="CJ82" s="101">
        <v>85.3</v>
      </c>
      <c r="CK82" s="113" t="s">
        <v>110</v>
      </c>
      <c r="CL82" s="55">
        <v>86.08</v>
      </c>
      <c r="CM82" s="114">
        <v>4.4000000000000004</v>
      </c>
      <c r="CO82" s="101"/>
      <c r="CP82" s="101">
        <v>12.2</v>
      </c>
      <c r="CQ82" s="113" t="s">
        <v>110</v>
      </c>
      <c r="CR82" s="55">
        <v>12.22</v>
      </c>
      <c r="CS82" s="114">
        <v>0.1</v>
      </c>
      <c r="CT82" s="53"/>
    </row>
    <row r="83" spans="1:98" x14ac:dyDescent="0.2">
      <c r="A83" s="6"/>
      <c r="B83" s="7">
        <v>1</v>
      </c>
      <c r="C83" s="101"/>
      <c r="D83" s="101">
        <v>1869.7</v>
      </c>
      <c r="E83" s="113" t="s">
        <v>110</v>
      </c>
      <c r="F83" s="55">
        <v>1881.84</v>
      </c>
      <c r="G83" s="114">
        <v>-18</v>
      </c>
      <c r="H83" s="114"/>
      <c r="I83" s="101"/>
      <c r="J83" s="101">
        <v>1856.7</v>
      </c>
      <c r="K83" s="113" t="s">
        <v>110</v>
      </c>
      <c r="L83" s="55">
        <v>1870.42</v>
      </c>
      <c r="M83" s="114">
        <v>-14.8</v>
      </c>
      <c r="N83" s="114"/>
      <c r="P83" s="101">
        <v>5.7</v>
      </c>
      <c r="Q83" s="113" t="s">
        <v>110</v>
      </c>
      <c r="R83" s="55">
        <v>5.85</v>
      </c>
      <c r="S83" s="114">
        <v>1.2</v>
      </c>
      <c r="V83" s="101">
        <v>114.5</v>
      </c>
      <c r="W83" s="113" t="s">
        <v>110</v>
      </c>
      <c r="X83" s="55">
        <v>116.49</v>
      </c>
      <c r="Y83" s="114">
        <v>-1.5</v>
      </c>
      <c r="AB83" s="101">
        <v>49.2</v>
      </c>
      <c r="AC83" s="113" t="s">
        <v>110</v>
      </c>
      <c r="AD83" s="55">
        <v>50.29</v>
      </c>
      <c r="AE83" s="114">
        <v>5</v>
      </c>
      <c r="AH83" s="101">
        <v>28.6</v>
      </c>
      <c r="AI83" s="113" t="s">
        <v>110</v>
      </c>
      <c r="AJ83" s="55">
        <v>28.52</v>
      </c>
      <c r="AK83" s="114">
        <v>4.0999999999999996</v>
      </c>
      <c r="AN83" s="101">
        <v>188.9</v>
      </c>
      <c r="AO83" s="113" t="s">
        <v>110</v>
      </c>
      <c r="AP83" s="55">
        <v>186.54</v>
      </c>
      <c r="AQ83" s="114">
        <v>1.8</v>
      </c>
      <c r="AT83" s="101">
        <v>45</v>
      </c>
      <c r="AU83" s="113" t="s">
        <v>110</v>
      </c>
      <c r="AV83" s="55">
        <v>45.68</v>
      </c>
      <c r="AW83" s="114">
        <v>-8.6</v>
      </c>
      <c r="AX83" s="100"/>
      <c r="AZ83" s="101">
        <v>36.1</v>
      </c>
      <c r="BA83" s="113" t="s">
        <v>110</v>
      </c>
      <c r="BB83" s="55">
        <v>36.29</v>
      </c>
      <c r="BC83" s="114">
        <v>-1.6</v>
      </c>
      <c r="BD83" s="100"/>
      <c r="BF83" s="101">
        <v>63.3</v>
      </c>
      <c r="BG83" s="113" t="s">
        <v>110</v>
      </c>
      <c r="BH83" s="55">
        <v>65.41</v>
      </c>
      <c r="BI83" s="114">
        <v>9</v>
      </c>
      <c r="BK83" s="101"/>
      <c r="BL83" s="101">
        <v>272.8</v>
      </c>
      <c r="BM83" s="113" t="s">
        <v>110</v>
      </c>
      <c r="BN83" s="55">
        <v>279.3</v>
      </c>
      <c r="BO83" s="114">
        <v>-1.2</v>
      </c>
      <c r="BQ83" s="101"/>
      <c r="BR83" s="101">
        <v>199.6</v>
      </c>
      <c r="BS83" s="113" t="s">
        <v>110</v>
      </c>
      <c r="BT83" s="55">
        <v>197.12</v>
      </c>
      <c r="BU83" s="114">
        <v>-4.5</v>
      </c>
      <c r="BW83" s="101"/>
      <c r="BX83" s="101">
        <v>326.39999999999998</v>
      </c>
      <c r="BY83" s="113" t="s">
        <v>110</v>
      </c>
      <c r="BZ83" s="55">
        <v>333.52</v>
      </c>
      <c r="CA83" s="114">
        <v>-18.600000000000001</v>
      </c>
      <c r="CC83" s="101"/>
      <c r="CD83" s="101">
        <v>486.9</v>
      </c>
      <c r="CE83" s="113" t="s">
        <v>110</v>
      </c>
      <c r="CF83" s="55">
        <v>487.9</v>
      </c>
      <c r="CG83" s="114">
        <v>4.0999999999999996</v>
      </c>
      <c r="CI83" s="101"/>
      <c r="CJ83" s="101">
        <v>87.3</v>
      </c>
      <c r="CK83" s="113" t="s">
        <v>110</v>
      </c>
      <c r="CL83" s="55">
        <v>86.28</v>
      </c>
      <c r="CM83" s="114">
        <v>0.8</v>
      </c>
      <c r="CO83" s="101"/>
      <c r="CP83" s="101">
        <v>13</v>
      </c>
      <c r="CQ83" s="113" t="s">
        <v>110</v>
      </c>
      <c r="CR83" s="55">
        <v>11.41</v>
      </c>
      <c r="CS83" s="114">
        <v>-3.2</v>
      </c>
      <c r="CT83" s="53"/>
    </row>
    <row r="84" spans="1:98" x14ac:dyDescent="0.2">
      <c r="A84" s="6">
        <v>20</v>
      </c>
      <c r="B84" s="7">
        <v>2</v>
      </c>
      <c r="C84" s="101"/>
      <c r="D84" s="101">
        <v>1870.7</v>
      </c>
      <c r="E84" s="113" t="s">
        <v>110</v>
      </c>
      <c r="F84" s="55">
        <v>1861.17</v>
      </c>
      <c r="G84" s="114">
        <v>-82.7</v>
      </c>
      <c r="H84" s="114"/>
      <c r="I84" s="101"/>
      <c r="J84" s="101">
        <v>1859.5</v>
      </c>
      <c r="K84" s="113" t="s">
        <v>110</v>
      </c>
      <c r="L84" s="55">
        <v>1851.39</v>
      </c>
      <c r="M84" s="114">
        <v>-76.099999999999994</v>
      </c>
      <c r="N84" s="114"/>
      <c r="P84" s="101">
        <v>6.6</v>
      </c>
      <c r="Q84" s="113" t="s">
        <v>110</v>
      </c>
      <c r="R84" s="55">
        <v>6.44</v>
      </c>
      <c r="S84" s="114">
        <v>2.4</v>
      </c>
      <c r="V84" s="101">
        <v>120.1</v>
      </c>
      <c r="W84" s="113" t="s">
        <v>110</v>
      </c>
      <c r="X84" s="55">
        <v>117.98</v>
      </c>
      <c r="Y84" s="114">
        <v>5.9</v>
      </c>
      <c r="AB84" s="101">
        <v>52.5</v>
      </c>
      <c r="AC84" s="113" t="s">
        <v>110</v>
      </c>
      <c r="AD84" s="55">
        <v>51.72</v>
      </c>
      <c r="AE84" s="114">
        <v>5.7</v>
      </c>
      <c r="AH84" s="101">
        <v>29</v>
      </c>
      <c r="AI84" s="113" t="s">
        <v>110</v>
      </c>
      <c r="AJ84" s="55">
        <v>28.65</v>
      </c>
      <c r="AK84" s="114">
        <v>0.5</v>
      </c>
      <c r="AN84" s="101">
        <v>183.3</v>
      </c>
      <c r="AO84" s="113" t="s">
        <v>110</v>
      </c>
      <c r="AP84" s="55">
        <v>181.47</v>
      </c>
      <c r="AQ84" s="114">
        <v>-20.3</v>
      </c>
      <c r="AT84" s="101">
        <v>39.5</v>
      </c>
      <c r="AU84" s="113" t="s">
        <v>110</v>
      </c>
      <c r="AV84" s="55">
        <v>39.81</v>
      </c>
      <c r="AW84" s="114">
        <v>-23.5</v>
      </c>
      <c r="AX84" s="100"/>
      <c r="AZ84" s="101">
        <v>37.700000000000003</v>
      </c>
      <c r="BA84" s="113" t="s">
        <v>110</v>
      </c>
      <c r="BB84" s="55">
        <v>35.86</v>
      </c>
      <c r="BC84" s="114">
        <v>-1.7</v>
      </c>
      <c r="BD84" s="100"/>
      <c r="BF84" s="101">
        <v>69.2</v>
      </c>
      <c r="BG84" s="113" t="s">
        <v>110</v>
      </c>
      <c r="BH84" s="55">
        <v>67.45</v>
      </c>
      <c r="BI84" s="114">
        <v>8.1999999999999993</v>
      </c>
      <c r="BK84" s="101"/>
      <c r="BL84" s="101">
        <v>283.3</v>
      </c>
      <c r="BM84" s="113" t="s">
        <v>110</v>
      </c>
      <c r="BN84" s="55">
        <v>278.06</v>
      </c>
      <c r="BO84" s="114">
        <v>-4.9000000000000004</v>
      </c>
      <c r="BQ84" s="101"/>
      <c r="BR84" s="101">
        <v>191</v>
      </c>
      <c r="BS84" s="113" t="s">
        <v>110</v>
      </c>
      <c r="BT84" s="55">
        <v>196.85</v>
      </c>
      <c r="BU84" s="114">
        <v>-1.1000000000000001</v>
      </c>
      <c r="BW84" s="101"/>
      <c r="BX84" s="101">
        <v>327</v>
      </c>
      <c r="BY84" s="113" t="s">
        <v>110</v>
      </c>
      <c r="BZ84" s="55">
        <v>327.23</v>
      </c>
      <c r="CA84" s="114">
        <v>-25.2</v>
      </c>
      <c r="CC84" s="101"/>
      <c r="CD84" s="101">
        <v>489</v>
      </c>
      <c r="CE84" s="113" t="s">
        <v>110</v>
      </c>
      <c r="CF84" s="55">
        <v>485.05</v>
      </c>
      <c r="CG84" s="114">
        <v>-11.4</v>
      </c>
      <c r="CI84" s="101"/>
      <c r="CJ84" s="101">
        <v>82.7</v>
      </c>
      <c r="CK84" s="113" t="s">
        <v>110</v>
      </c>
      <c r="CL84" s="55">
        <v>84.82</v>
      </c>
      <c r="CM84" s="114">
        <v>-5.8</v>
      </c>
      <c r="CO84" s="101"/>
      <c r="CP84" s="101">
        <v>11.2</v>
      </c>
      <c r="CQ84" s="113" t="s">
        <v>110</v>
      </c>
      <c r="CR84" s="55">
        <v>9.7799999999999994</v>
      </c>
      <c r="CS84" s="114">
        <v>-6.5</v>
      </c>
      <c r="CT84" s="53"/>
    </row>
    <row r="85" spans="1:98" x14ac:dyDescent="0.2">
      <c r="A85" s="6">
        <v>20</v>
      </c>
      <c r="B85" s="7">
        <v>3</v>
      </c>
      <c r="C85" s="101"/>
      <c r="D85" s="101">
        <v>1856.8</v>
      </c>
      <c r="E85" s="113" t="s">
        <v>110</v>
      </c>
      <c r="F85" s="55">
        <v>1858.98</v>
      </c>
      <c r="G85" s="114">
        <v>-8.8000000000000007</v>
      </c>
      <c r="H85" s="114"/>
      <c r="I85" s="101"/>
      <c r="J85" s="101">
        <v>1849.7</v>
      </c>
      <c r="K85" s="113" t="s">
        <v>110</v>
      </c>
      <c r="L85" s="55">
        <v>1850.86</v>
      </c>
      <c r="M85" s="114">
        <v>-2.1</v>
      </c>
      <c r="N85" s="114"/>
      <c r="P85" s="101">
        <v>7.5</v>
      </c>
      <c r="Q85" s="113" t="s">
        <v>110</v>
      </c>
      <c r="R85" s="55">
        <v>6.96</v>
      </c>
      <c r="S85" s="114">
        <v>2.1</v>
      </c>
      <c r="V85" s="101">
        <v>118.3</v>
      </c>
      <c r="W85" s="113" t="s">
        <v>110</v>
      </c>
      <c r="X85" s="55">
        <v>119.2</v>
      </c>
      <c r="Y85" s="114">
        <v>4.9000000000000004</v>
      </c>
      <c r="AB85" s="101">
        <v>52.1</v>
      </c>
      <c r="AC85" s="113" t="s">
        <v>110</v>
      </c>
      <c r="AD85" s="55">
        <v>52.48</v>
      </c>
      <c r="AE85" s="114">
        <v>3.1</v>
      </c>
      <c r="AH85" s="101">
        <v>28.9</v>
      </c>
      <c r="AI85" s="113" t="s">
        <v>110</v>
      </c>
      <c r="AJ85" s="55">
        <v>28.67</v>
      </c>
      <c r="AK85" s="114">
        <v>0.1</v>
      </c>
      <c r="AN85" s="101">
        <v>177.5</v>
      </c>
      <c r="AO85" s="113" t="s">
        <v>110</v>
      </c>
      <c r="AP85" s="55">
        <v>179.53</v>
      </c>
      <c r="AQ85" s="114">
        <v>-7.8</v>
      </c>
      <c r="AT85" s="101">
        <v>41.1</v>
      </c>
      <c r="AU85" s="113" t="s">
        <v>110</v>
      </c>
      <c r="AV85" s="55">
        <v>40.83</v>
      </c>
      <c r="AW85" s="114">
        <v>4.0999999999999996</v>
      </c>
      <c r="AX85" s="100"/>
      <c r="AZ85" s="101">
        <v>33.9</v>
      </c>
      <c r="BA85" s="113" t="s">
        <v>110</v>
      </c>
      <c r="BB85" s="55">
        <v>35.81</v>
      </c>
      <c r="BC85" s="114">
        <v>-0.2</v>
      </c>
      <c r="BD85" s="100"/>
      <c r="BF85" s="101">
        <v>71.2</v>
      </c>
      <c r="BG85" s="113" t="s">
        <v>110</v>
      </c>
      <c r="BH85" s="55">
        <v>69.5</v>
      </c>
      <c r="BI85" s="114">
        <v>8.1999999999999993</v>
      </c>
      <c r="BK85" s="101"/>
      <c r="BL85" s="101">
        <v>278.39999999999998</v>
      </c>
      <c r="BM85" s="113" t="s">
        <v>110</v>
      </c>
      <c r="BN85" s="55">
        <v>276.98</v>
      </c>
      <c r="BO85" s="114">
        <v>-4.3</v>
      </c>
      <c r="BQ85" s="101"/>
      <c r="BR85" s="101">
        <v>197.7</v>
      </c>
      <c r="BS85" s="113" t="s">
        <v>110</v>
      </c>
      <c r="BT85" s="55">
        <v>198.75</v>
      </c>
      <c r="BU85" s="114">
        <v>7.6</v>
      </c>
      <c r="BW85" s="101"/>
      <c r="BX85" s="101">
        <v>326.2</v>
      </c>
      <c r="BY85" s="113" t="s">
        <v>110</v>
      </c>
      <c r="BZ85" s="55">
        <v>326.14999999999998</v>
      </c>
      <c r="CA85" s="114">
        <v>-4.3</v>
      </c>
      <c r="CC85" s="101"/>
      <c r="CD85" s="101">
        <v>480.5</v>
      </c>
      <c r="CE85" s="113" t="s">
        <v>110</v>
      </c>
      <c r="CF85" s="55">
        <v>480.68</v>
      </c>
      <c r="CG85" s="114">
        <v>-17.5</v>
      </c>
      <c r="CI85" s="101"/>
      <c r="CJ85" s="101">
        <v>86.1</v>
      </c>
      <c r="CK85" s="113" t="s">
        <v>110</v>
      </c>
      <c r="CL85" s="55">
        <v>85.61</v>
      </c>
      <c r="CM85" s="114">
        <v>3.2</v>
      </c>
      <c r="CO85" s="101"/>
      <c r="CP85" s="101">
        <v>7.1</v>
      </c>
      <c r="CQ85" s="113" t="s">
        <v>110</v>
      </c>
      <c r="CR85" s="55">
        <v>8.1300000000000008</v>
      </c>
      <c r="CS85" s="114">
        <v>-6.6</v>
      </c>
      <c r="CT85" s="53"/>
    </row>
    <row r="86" spans="1:98" x14ac:dyDescent="0.2">
      <c r="A86" s="6">
        <v>20</v>
      </c>
      <c r="B86" s="7">
        <v>4</v>
      </c>
      <c r="C86" s="101"/>
      <c r="D86" s="101">
        <v>1868.9</v>
      </c>
      <c r="E86" s="113" t="s">
        <v>110</v>
      </c>
      <c r="F86" s="55">
        <v>1867.06</v>
      </c>
      <c r="G86" s="114">
        <v>32.299999999999997</v>
      </c>
      <c r="H86" s="114"/>
      <c r="I86" s="101"/>
      <c r="J86" s="101">
        <v>1861.8</v>
      </c>
      <c r="K86" s="113" t="s">
        <v>110</v>
      </c>
      <c r="L86" s="55">
        <v>1859.88</v>
      </c>
      <c r="M86" s="114">
        <v>36.1</v>
      </c>
      <c r="N86" s="114"/>
      <c r="P86" s="101">
        <v>6.3</v>
      </c>
      <c r="Q86" s="113" t="s">
        <v>110</v>
      </c>
      <c r="R86" s="55">
        <v>7.13</v>
      </c>
      <c r="S86" s="114">
        <v>0.7</v>
      </c>
      <c r="V86" s="101">
        <v>119.8</v>
      </c>
      <c r="W86" s="113" t="s">
        <v>110</v>
      </c>
      <c r="X86" s="55">
        <v>119.43</v>
      </c>
      <c r="Y86" s="114">
        <v>0.9</v>
      </c>
      <c r="AB86" s="101">
        <v>53.4</v>
      </c>
      <c r="AC86" s="113" t="s">
        <v>110</v>
      </c>
      <c r="AD86" s="55">
        <v>52.76</v>
      </c>
      <c r="AE86" s="114">
        <v>1.1000000000000001</v>
      </c>
      <c r="AH86" s="101">
        <v>29.5</v>
      </c>
      <c r="AI86" s="113" t="s">
        <v>110</v>
      </c>
      <c r="AJ86" s="55">
        <v>28.99</v>
      </c>
      <c r="AK86" s="114">
        <v>1.3</v>
      </c>
      <c r="AN86" s="101">
        <v>176.5</v>
      </c>
      <c r="AO86" s="113" t="s">
        <v>110</v>
      </c>
      <c r="AP86" s="55">
        <v>177.78</v>
      </c>
      <c r="AQ86" s="114">
        <v>-7</v>
      </c>
      <c r="AT86" s="101">
        <v>40.9</v>
      </c>
      <c r="AU86" s="113" t="s">
        <v>110</v>
      </c>
      <c r="AV86" s="55">
        <v>41.52</v>
      </c>
      <c r="AW86" s="114">
        <v>2.8</v>
      </c>
      <c r="AX86" s="100"/>
      <c r="AZ86" s="101">
        <v>35.700000000000003</v>
      </c>
      <c r="BA86" s="113" t="s">
        <v>110</v>
      </c>
      <c r="BB86" s="55">
        <v>35.22</v>
      </c>
      <c r="BC86" s="114">
        <v>-2.2999999999999998</v>
      </c>
      <c r="BD86" s="100"/>
      <c r="BF86" s="101">
        <v>72.7</v>
      </c>
      <c r="BG86" s="113" t="s">
        <v>110</v>
      </c>
      <c r="BH86" s="55">
        <v>71.12</v>
      </c>
      <c r="BI86" s="114">
        <v>6.5</v>
      </c>
      <c r="BK86" s="101"/>
      <c r="BL86" s="101">
        <v>277</v>
      </c>
      <c r="BM86" s="113" t="s">
        <v>110</v>
      </c>
      <c r="BN86" s="55">
        <v>278.94</v>
      </c>
      <c r="BO86" s="114">
        <v>7.9</v>
      </c>
      <c r="BQ86" s="101"/>
      <c r="BR86" s="101">
        <v>203.6</v>
      </c>
      <c r="BS86" s="113" t="s">
        <v>110</v>
      </c>
      <c r="BT86" s="55">
        <v>202.18</v>
      </c>
      <c r="BU86" s="114">
        <v>13.7</v>
      </c>
      <c r="BW86" s="101"/>
      <c r="BX86" s="101">
        <v>324.39999999999998</v>
      </c>
      <c r="BY86" s="113" t="s">
        <v>110</v>
      </c>
      <c r="BZ86" s="55">
        <v>326.14</v>
      </c>
      <c r="CA86" s="114">
        <v>0</v>
      </c>
      <c r="CC86" s="101"/>
      <c r="CD86" s="101">
        <v>483.8</v>
      </c>
      <c r="CE86" s="113" t="s">
        <v>110</v>
      </c>
      <c r="CF86" s="55">
        <v>481.55</v>
      </c>
      <c r="CG86" s="114">
        <v>3.5</v>
      </c>
      <c r="CI86" s="101"/>
      <c r="CJ86" s="101">
        <v>88.2</v>
      </c>
      <c r="CK86" s="113" t="s">
        <v>110</v>
      </c>
      <c r="CL86" s="55">
        <v>87.19</v>
      </c>
      <c r="CM86" s="114">
        <v>6.3</v>
      </c>
      <c r="CO86" s="101"/>
      <c r="CP86" s="101">
        <v>7.1</v>
      </c>
      <c r="CQ86" s="113" t="s">
        <v>110</v>
      </c>
      <c r="CR86" s="55">
        <v>7.19</v>
      </c>
      <c r="CS86" s="114">
        <v>-3.8</v>
      </c>
      <c r="CT86" s="53"/>
    </row>
    <row r="87" spans="1:98" x14ac:dyDescent="0.2">
      <c r="A87" s="6"/>
      <c r="C87" s="101"/>
      <c r="D87" s="101"/>
      <c r="E87" s="113"/>
      <c r="F87" s="55"/>
      <c r="G87" s="114"/>
      <c r="H87" s="114"/>
      <c r="I87" s="101"/>
      <c r="J87" s="101"/>
      <c r="K87" s="113"/>
      <c r="L87" s="55"/>
      <c r="M87" s="114"/>
      <c r="N87" s="114"/>
      <c r="Q87" s="113"/>
      <c r="R87" s="55"/>
      <c r="S87" s="114"/>
      <c r="W87" s="113"/>
      <c r="X87" s="55"/>
      <c r="Y87" s="114"/>
      <c r="AC87" s="113"/>
      <c r="AD87" s="55"/>
      <c r="AE87" s="114"/>
      <c r="AI87" s="113"/>
      <c r="AJ87" s="55"/>
      <c r="AK87" s="114"/>
      <c r="AO87" s="113"/>
      <c r="AP87" s="55"/>
      <c r="AQ87" s="114"/>
      <c r="AU87" s="113"/>
      <c r="AV87" s="55"/>
      <c r="AW87" s="114"/>
      <c r="AX87" s="100"/>
      <c r="BA87" s="113"/>
      <c r="BB87" s="55"/>
      <c r="BC87" s="114"/>
      <c r="BD87" s="100"/>
      <c r="BG87" s="113"/>
      <c r="BH87" s="55"/>
      <c r="BI87" s="114"/>
      <c r="BK87" s="101"/>
      <c r="BL87" s="101"/>
      <c r="BM87" s="113"/>
      <c r="BN87" s="55"/>
      <c r="BO87" s="114"/>
      <c r="BQ87" s="101"/>
      <c r="BR87" s="101"/>
      <c r="BS87" s="113"/>
      <c r="BT87" s="55"/>
      <c r="BU87" s="114"/>
      <c r="BW87" s="101"/>
      <c r="BX87" s="101"/>
      <c r="BY87" s="113"/>
      <c r="BZ87" s="55"/>
      <c r="CA87" s="114"/>
      <c r="CC87" s="101"/>
      <c r="CD87" s="101"/>
      <c r="CE87" s="113"/>
      <c r="CF87" s="55"/>
      <c r="CG87" s="114"/>
      <c r="CI87" s="101"/>
      <c r="CJ87" s="101"/>
      <c r="CK87" s="113"/>
      <c r="CL87" s="55"/>
      <c r="CM87" s="114"/>
      <c r="CO87" s="101"/>
      <c r="CP87" s="101"/>
      <c r="CQ87" s="113"/>
      <c r="CR87" s="55"/>
      <c r="CS87" s="114"/>
      <c r="CT87" s="53"/>
    </row>
    <row r="88" spans="1:98" x14ac:dyDescent="0.2">
      <c r="A88" s="6"/>
      <c r="C88" s="101"/>
      <c r="D88" s="101"/>
      <c r="E88" s="113"/>
      <c r="F88" s="55"/>
      <c r="G88" s="114"/>
      <c r="H88" s="114"/>
      <c r="I88" s="101"/>
      <c r="J88" s="101"/>
      <c r="K88" s="113"/>
      <c r="L88" s="55"/>
      <c r="M88" s="114"/>
      <c r="N88" s="114"/>
      <c r="Q88" s="113"/>
      <c r="R88" s="55"/>
      <c r="S88" s="114"/>
      <c r="W88" s="113"/>
      <c r="X88" s="55"/>
      <c r="Y88" s="114"/>
      <c r="AC88" s="113"/>
      <c r="AD88" s="55"/>
      <c r="AE88" s="114"/>
      <c r="AI88" s="113"/>
      <c r="AJ88" s="55"/>
      <c r="AK88" s="114"/>
      <c r="AO88" s="113"/>
      <c r="AP88" s="55"/>
      <c r="AQ88" s="114"/>
      <c r="AU88" s="113"/>
      <c r="AV88" s="55"/>
      <c r="AW88" s="114"/>
      <c r="AX88" s="100"/>
      <c r="BA88" s="113"/>
      <c r="BB88" s="55"/>
      <c r="BC88" s="114"/>
      <c r="BD88" s="100"/>
      <c r="BG88" s="113"/>
      <c r="BH88" s="55"/>
      <c r="BI88" s="114"/>
      <c r="BK88" s="101"/>
      <c r="BL88" s="101"/>
      <c r="BM88" s="113"/>
      <c r="BN88" s="55"/>
      <c r="BO88" s="114"/>
      <c r="BQ88" s="101"/>
      <c r="BR88" s="101"/>
      <c r="BS88" s="113"/>
      <c r="BT88" s="55"/>
      <c r="BU88" s="114"/>
      <c r="BW88" s="101"/>
      <c r="BX88" s="101"/>
      <c r="BY88" s="113"/>
      <c r="BZ88" s="55"/>
      <c r="CA88" s="114"/>
      <c r="CC88" s="101"/>
      <c r="CD88" s="101"/>
      <c r="CE88" s="113"/>
      <c r="CF88" s="55"/>
      <c r="CG88" s="114"/>
      <c r="CI88" s="101"/>
      <c r="CJ88" s="101"/>
      <c r="CK88" s="113"/>
      <c r="CL88" s="55"/>
      <c r="CM88" s="114"/>
      <c r="CO88" s="101"/>
      <c r="CP88" s="101"/>
      <c r="CQ88" s="113"/>
      <c r="CR88" s="55"/>
      <c r="CS88" s="114"/>
      <c r="CT88" s="53"/>
    </row>
    <row r="89" spans="1:98" x14ac:dyDescent="0.2">
      <c r="A89" s="6" t="s">
        <v>108</v>
      </c>
      <c r="C89" s="101"/>
      <c r="D89" s="101"/>
      <c r="E89" s="113"/>
      <c r="F89" s="55"/>
      <c r="G89" s="114"/>
      <c r="H89" s="114"/>
      <c r="I89" s="101"/>
      <c r="J89" s="101"/>
      <c r="K89" s="113"/>
      <c r="L89" s="55"/>
      <c r="M89" s="114"/>
      <c r="N89" s="114"/>
      <c r="Q89" s="113"/>
      <c r="R89" s="55"/>
      <c r="S89" s="114"/>
      <c r="W89" s="113"/>
      <c r="X89" s="55"/>
      <c r="Y89" s="114"/>
      <c r="AC89" s="113"/>
      <c r="AD89" s="55"/>
      <c r="AE89" s="114"/>
      <c r="AI89" s="113"/>
      <c r="AJ89" s="55"/>
      <c r="AK89" s="114"/>
      <c r="AO89" s="113"/>
      <c r="AP89" s="55"/>
      <c r="AQ89" s="114"/>
      <c r="AU89" s="113"/>
      <c r="AV89" s="55"/>
      <c r="AW89" s="114"/>
      <c r="AX89" s="100"/>
      <c r="BA89" s="113"/>
      <c r="BB89" s="55"/>
      <c r="BC89" s="114"/>
      <c r="BD89" s="100"/>
      <c r="BG89" s="113"/>
      <c r="BH89" s="55"/>
      <c r="BI89" s="114"/>
      <c r="BK89" s="101"/>
      <c r="BL89" s="101"/>
      <c r="BM89" s="113"/>
      <c r="BN89" s="55"/>
      <c r="BO89" s="114"/>
      <c r="BQ89" s="101"/>
      <c r="BR89" s="101"/>
      <c r="BS89" s="113"/>
      <c r="BT89" s="55"/>
      <c r="BU89" s="114"/>
      <c r="BW89" s="101"/>
      <c r="BX89" s="101"/>
      <c r="BY89" s="113"/>
      <c r="BZ89" s="55"/>
      <c r="CA89" s="114"/>
      <c r="CC89" s="101"/>
      <c r="CD89" s="101"/>
      <c r="CE89" s="113"/>
      <c r="CF89" s="55"/>
      <c r="CG89" s="114"/>
      <c r="CI89" s="101"/>
      <c r="CJ89" s="101"/>
      <c r="CK89" s="113"/>
      <c r="CL89" s="55"/>
      <c r="CM89" s="114"/>
      <c r="CO89" s="101"/>
      <c r="CP89" s="101"/>
      <c r="CQ89" s="113"/>
      <c r="CR89" s="55"/>
      <c r="CS89" s="114"/>
      <c r="CT89" s="53"/>
    </row>
    <row r="90" spans="1:98" x14ac:dyDescent="0.2">
      <c r="A90" s="6"/>
      <c r="C90" s="101"/>
      <c r="D90" s="101"/>
      <c r="E90" s="113"/>
      <c r="F90" s="55"/>
      <c r="G90" s="114"/>
      <c r="H90" s="114"/>
      <c r="I90" s="101"/>
      <c r="J90" s="101"/>
      <c r="K90" s="113"/>
      <c r="L90" s="55"/>
      <c r="M90" s="114"/>
      <c r="N90" s="114"/>
      <c r="Q90" s="113"/>
      <c r="R90" s="55"/>
      <c r="S90" s="114"/>
      <c r="W90" s="113"/>
      <c r="X90" s="55"/>
      <c r="Y90" s="114"/>
      <c r="AC90" s="113"/>
      <c r="AD90" s="55"/>
      <c r="AE90" s="114"/>
      <c r="AI90" s="113"/>
      <c r="AJ90" s="55"/>
      <c r="AK90" s="114"/>
      <c r="AO90" s="113"/>
      <c r="AP90" s="55"/>
      <c r="AQ90" s="114"/>
      <c r="AU90" s="113"/>
      <c r="AV90" s="55"/>
      <c r="AW90" s="114"/>
      <c r="AX90" s="100"/>
      <c r="BA90" s="113"/>
      <c r="BB90" s="55"/>
      <c r="BC90" s="114"/>
      <c r="BD90" s="100"/>
      <c r="BG90" s="113"/>
      <c r="BH90" s="55"/>
      <c r="BI90" s="114"/>
      <c r="BK90" s="101"/>
      <c r="BL90" s="101"/>
      <c r="BM90" s="113"/>
      <c r="BN90" s="55"/>
      <c r="BO90" s="114"/>
      <c r="BQ90" s="101"/>
      <c r="BR90" s="101"/>
      <c r="BS90" s="113"/>
      <c r="BT90" s="55"/>
      <c r="BU90" s="114"/>
      <c r="BW90" s="101"/>
      <c r="BX90" s="101"/>
      <c r="BY90" s="113"/>
      <c r="BZ90" s="55"/>
      <c r="CA90" s="114"/>
      <c r="CC90" s="101"/>
      <c r="CD90" s="101"/>
      <c r="CE90" s="113"/>
      <c r="CF90" s="55"/>
      <c r="CG90" s="114"/>
      <c r="CI90" s="101"/>
      <c r="CJ90" s="101"/>
      <c r="CK90" s="113"/>
      <c r="CL90" s="55"/>
      <c r="CM90" s="114"/>
      <c r="CO90" s="101"/>
      <c r="CP90" s="101"/>
      <c r="CQ90" s="113"/>
      <c r="CR90" s="55"/>
      <c r="CS90" s="114"/>
      <c r="CT90" s="53"/>
    </row>
    <row r="91" spans="1:98" x14ac:dyDescent="0.2">
      <c r="A91" s="6"/>
      <c r="C91" s="101"/>
      <c r="D91" s="101"/>
      <c r="E91" s="113"/>
      <c r="F91" s="55"/>
      <c r="G91" s="114"/>
      <c r="H91" s="114"/>
      <c r="I91" s="101"/>
      <c r="J91" s="101"/>
      <c r="K91" s="113"/>
      <c r="L91" s="55"/>
      <c r="M91" s="114"/>
      <c r="N91" s="114"/>
      <c r="Q91" s="113"/>
      <c r="R91" s="55"/>
      <c r="S91" s="114"/>
      <c r="W91" s="113"/>
      <c r="X91" s="55"/>
      <c r="Y91" s="114"/>
      <c r="AC91" s="113"/>
      <c r="AD91" s="55"/>
      <c r="AE91" s="114"/>
      <c r="AI91" s="113"/>
      <c r="AJ91" s="55"/>
      <c r="AK91" s="114"/>
      <c r="AO91" s="113"/>
      <c r="AP91" s="55"/>
      <c r="AQ91" s="114"/>
      <c r="AU91" s="113"/>
      <c r="AV91" s="55"/>
      <c r="AW91" s="114"/>
      <c r="AX91" s="100"/>
      <c r="BA91" s="113"/>
      <c r="BB91" s="55"/>
      <c r="BC91" s="114"/>
      <c r="BD91" s="100"/>
      <c r="BG91" s="113"/>
      <c r="BH91" s="55"/>
      <c r="BI91" s="114"/>
      <c r="BK91" s="101"/>
      <c r="BL91" s="101"/>
      <c r="BM91" s="113"/>
      <c r="BN91" s="55"/>
      <c r="BO91" s="114"/>
      <c r="BQ91" s="101"/>
      <c r="BR91" s="101"/>
      <c r="BS91" s="113"/>
      <c r="BT91" s="55"/>
      <c r="BU91" s="114"/>
      <c r="BW91" s="101"/>
      <c r="BX91" s="101"/>
      <c r="BY91" s="113"/>
      <c r="BZ91" s="55"/>
      <c r="CA91" s="114"/>
      <c r="CC91" s="101"/>
      <c r="CD91" s="101"/>
      <c r="CE91" s="113"/>
      <c r="CF91" s="55"/>
      <c r="CG91" s="114"/>
      <c r="CI91" s="101"/>
      <c r="CJ91" s="101"/>
      <c r="CK91" s="113"/>
      <c r="CL91" s="55"/>
      <c r="CM91" s="114"/>
      <c r="CO91" s="101"/>
      <c r="CP91" s="101"/>
      <c r="CQ91" s="113"/>
      <c r="CR91" s="55"/>
      <c r="CS91" s="114"/>
      <c r="CT91" s="53"/>
    </row>
    <row r="92" spans="1:98" x14ac:dyDescent="0.2">
      <c r="A92" s="6"/>
      <c r="C92" s="101"/>
      <c r="D92" s="101"/>
      <c r="E92" s="113"/>
      <c r="F92" s="55"/>
      <c r="G92" s="114"/>
      <c r="H92" s="114"/>
      <c r="I92" s="101"/>
      <c r="J92" s="101"/>
      <c r="K92" s="113"/>
      <c r="L92" s="55"/>
      <c r="M92" s="114"/>
      <c r="N92" s="114"/>
      <c r="Q92" s="113"/>
      <c r="R92" s="55"/>
      <c r="S92" s="114"/>
      <c r="W92" s="113"/>
      <c r="X92" s="55"/>
      <c r="Y92" s="114"/>
      <c r="AC92" s="113"/>
      <c r="AD92" s="55"/>
      <c r="AE92" s="114"/>
      <c r="AI92" s="113"/>
      <c r="AJ92" s="55"/>
      <c r="AK92" s="114"/>
      <c r="AO92" s="113"/>
      <c r="AP92" s="55"/>
      <c r="AQ92" s="114"/>
      <c r="AU92" s="113"/>
      <c r="AV92" s="55"/>
      <c r="AW92" s="114"/>
      <c r="AX92" s="100"/>
      <c r="BA92" s="113"/>
      <c r="BB92" s="55"/>
      <c r="BC92" s="114"/>
      <c r="BD92" s="100"/>
      <c r="BG92" s="113"/>
      <c r="BH92" s="55"/>
      <c r="BI92" s="114"/>
      <c r="BK92" s="101"/>
      <c r="BL92" s="101"/>
      <c r="BM92" s="113"/>
      <c r="BN92" s="55"/>
      <c r="BO92" s="114"/>
      <c r="BQ92" s="101"/>
      <c r="BR92" s="101"/>
      <c r="BS92" s="113"/>
      <c r="BT92" s="55"/>
      <c r="BU92" s="114"/>
      <c r="BW92" s="101"/>
      <c r="BX92" s="101"/>
      <c r="BY92" s="113"/>
      <c r="BZ92" s="55"/>
      <c r="CA92" s="114"/>
      <c r="CC92" s="101"/>
      <c r="CD92" s="101"/>
      <c r="CE92" s="113"/>
      <c r="CF92" s="55"/>
      <c r="CG92" s="114"/>
      <c r="CI92" s="101"/>
      <c r="CJ92" s="101"/>
      <c r="CK92" s="113"/>
      <c r="CL92" s="55"/>
      <c r="CM92" s="114"/>
      <c r="CO92" s="101"/>
      <c r="CP92" s="101"/>
      <c r="CQ92" s="113"/>
      <c r="CR92" s="55"/>
      <c r="CS92" s="114"/>
      <c r="CT92" s="53"/>
    </row>
    <row r="93" spans="1:98" x14ac:dyDescent="0.2">
      <c r="A93" s="6"/>
      <c r="C93" s="101"/>
      <c r="D93" s="101"/>
      <c r="E93" s="113"/>
      <c r="F93" s="55"/>
      <c r="G93" s="114"/>
      <c r="H93" s="114"/>
      <c r="I93" s="101"/>
      <c r="J93" s="101"/>
      <c r="K93" s="113"/>
      <c r="L93" s="55"/>
      <c r="M93" s="114"/>
      <c r="N93" s="114"/>
      <c r="Q93" s="113"/>
      <c r="R93" s="55"/>
      <c r="S93" s="114"/>
      <c r="W93" s="113"/>
      <c r="X93" s="55"/>
      <c r="Y93" s="114"/>
      <c r="AC93" s="113"/>
      <c r="AD93" s="55"/>
      <c r="AE93" s="114"/>
      <c r="AI93" s="113"/>
      <c r="AJ93" s="55"/>
      <c r="AK93" s="114"/>
      <c r="AO93" s="113"/>
      <c r="AP93" s="55"/>
      <c r="AQ93" s="114"/>
      <c r="AU93" s="113"/>
      <c r="AV93" s="55"/>
      <c r="AW93" s="114"/>
      <c r="AX93" s="100"/>
      <c r="BA93" s="113"/>
      <c r="BB93" s="55"/>
      <c r="BC93" s="114"/>
      <c r="BD93" s="100"/>
      <c r="BG93" s="113"/>
      <c r="BH93" s="55"/>
      <c r="BI93" s="114"/>
      <c r="BK93" s="101"/>
      <c r="BL93" s="101"/>
      <c r="BM93" s="113"/>
      <c r="BN93" s="55"/>
      <c r="BO93" s="114"/>
      <c r="BQ93" s="101"/>
      <c r="BR93" s="101"/>
      <c r="BS93" s="113"/>
      <c r="BT93" s="55"/>
      <c r="BU93" s="114"/>
      <c r="BW93" s="101"/>
      <c r="BX93" s="101"/>
      <c r="BY93" s="113"/>
      <c r="BZ93" s="55"/>
      <c r="CA93" s="114"/>
      <c r="CC93" s="101"/>
      <c r="CD93" s="101"/>
      <c r="CE93" s="113"/>
      <c r="CF93" s="55"/>
      <c r="CG93" s="114"/>
      <c r="CI93" s="101"/>
      <c r="CJ93" s="101"/>
      <c r="CK93" s="113"/>
      <c r="CL93" s="55"/>
      <c r="CM93" s="114"/>
      <c r="CO93" s="101"/>
      <c r="CP93" s="101"/>
      <c r="CQ93" s="113"/>
      <c r="CR93" s="55"/>
      <c r="CS93" s="114"/>
      <c r="CT93" s="53"/>
    </row>
    <row r="94" spans="1:98" x14ac:dyDescent="0.2">
      <c r="A94" s="6"/>
      <c r="C94" s="101"/>
      <c r="D94" s="101"/>
      <c r="E94" s="113"/>
      <c r="F94" s="55"/>
      <c r="G94" s="114"/>
      <c r="H94" s="114"/>
      <c r="I94" s="101"/>
      <c r="J94" s="101"/>
      <c r="K94" s="113"/>
      <c r="L94" s="55"/>
      <c r="M94" s="114"/>
      <c r="N94" s="114"/>
      <c r="Q94" s="113"/>
      <c r="R94" s="55"/>
      <c r="S94" s="114"/>
      <c r="W94" s="113"/>
      <c r="X94" s="55"/>
      <c r="Y94" s="114"/>
      <c r="AC94" s="113"/>
      <c r="AD94" s="55"/>
      <c r="AE94" s="114"/>
      <c r="AI94" s="113"/>
      <c r="AJ94" s="55"/>
      <c r="AK94" s="114"/>
      <c r="AO94" s="113"/>
      <c r="AP94" s="55"/>
      <c r="AQ94" s="114"/>
      <c r="AU94" s="113"/>
      <c r="AV94" s="55"/>
      <c r="AW94" s="114"/>
      <c r="AX94" s="100"/>
      <c r="BA94" s="113"/>
      <c r="BB94" s="55"/>
      <c r="BC94" s="114"/>
      <c r="BD94" s="100"/>
      <c r="BG94" s="113"/>
      <c r="BH94" s="55"/>
      <c r="BI94" s="114"/>
      <c r="BK94" s="101"/>
      <c r="BL94" s="101"/>
      <c r="BM94" s="113"/>
      <c r="BN94" s="55"/>
      <c r="BO94" s="114"/>
      <c r="BQ94" s="101"/>
      <c r="BR94" s="101"/>
      <c r="BS94" s="113"/>
      <c r="BT94" s="55"/>
      <c r="BU94" s="114"/>
      <c r="BW94" s="101"/>
      <c r="BX94" s="101"/>
      <c r="BY94" s="113"/>
      <c r="BZ94" s="55"/>
      <c r="CA94" s="114"/>
      <c r="CC94" s="101"/>
      <c r="CD94" s="101"/>
      <c r="CE94" s="113"/>
      <c r="CF94" s="55"/>
      <c r="CG94" s="114"/>
      <c r="CI94" s="101"/>
      <c r="CJ94" s="101"/>
      <c r="CK94" s="113"/>
      <c r="CL94" s="55"/>
      <c r="CM94" s="114"/>
      <c r="CO94" s="101"/>
      <c r="CP94" s="101"/>
      <c r="CQ94" s="113"/>
      <c r="CR94" s="55"/>
      <c r="CS94" s="114"/>
      <c r="CT94" s="53"/>
    </row>
    <row r="95" spans="1:98" x14ac:dyDescent="0.2">
      <c r="A95" s="6"/>
      <c r="C95" s="101"/>
      <c r="D95" s="101"/>
      <c r="E95" s="113"/>
      <c r="F95" s="55"/>
      <c r="G95" s="114"/>
      <c r="H95" s="114"/>
      <c r="I95" s="101"/>
      <c r="J95" s="101"/>
      <c r="K95" s="113"/>
      <c r="L95" s="55"/>
      <c r="M95" s="114"/>
      <c r="N95" s="114"/>
      <c r="Q95" s="113"/>
      <c r="R95" s="55"/>
      <c r="S95" s="114"/>
      <c r="W95" s="113"/>
      <c r="X95" s="55"/>
      <c r="Y95" s="114"/>
      <c r="AC95" s="113"/>
      <c r="AD95" s="55"/>
      <c r="AE95" s="114"/>
      <c r="AI95" s="113"/>
      <c r="AJ95" s="55"/>
      <c r="AK95" s="114"/>
      <c r="AO95" s="113"/>
      <c r="AP95" s="55"/>
      <c r="AQ95" s="114"/>
      <c r="AU95" s="113"/>
      <c r="AV95" s="55"/>
      <c r="AW95" s="114"/>
      <c r="AX95" s="100"/>
      <c r="BA95" s="113"/>
      <c r="BB95" s="55"/>
      <c r="BC95" s="114"/>
      <c r="BD95" s="100"/>
      <c r="BG95" s="113"/>
      <c r="BH95" s="55"/>
      <c r="BI95" s="114"/>
      <c r="BK95" s="101"/>
      <c r="BL95" s="101"/>
      <c r="BM95" s="113"/>
      <c r="BN95" s="55"/>
      <c r="BO95" s="114"/>
      <c r="BQ95" s="101"/>
      <c r="BR95" s="101"/>
      <c r="BS95" s="113"/>
      <c r="BT95" s="55"/>
      <c r="BU95" s="114"/>
      <c r="BW95" s="101"/>
      <c r="BX95" s="101"/>
      <c r="BY95" s="113"/>
      <c r="BZ95" s="55"/>
      <c r="CA95" s="114"/>
      <c r="CC95" s="101"/>
      <c r="CD95" s="101"/>
      <c r="CE95" s="113"/>
      <c r="CF95" s="55"/>
      <c r="CG95" s="114"/>
      <c r="CI95" s="101"/>
      <c r="CJ95" s="101"/>
      <c r="CK95" s="113"/>
      <c r="CL95" s="55"/>
      <c r="CM95" s="114"/>
      <c r="CO95" s="101"/>
      <c r="CP95" s="101"/>
      <c r="CQ95" s="113"/>
      <c r="CR95" s="55"/>
      <c r="CS95" s="114"/>
      <c r="CT95" s="53"/>
    </row>
    <row r="96" spans="1:98" x14ac:dyDescent="0.2">
      <c r="A96" s="6"/>
      <c r="C96" s="101"/>
      <c r="D96" s="101"/>
      <c r="E96" s="113"/>
      <c r="F96" s="55"/>
      <c r="G96" s="114"/>
      <c r="H96" s="114"/>
      <c r="I96" s="101"/>
      <c r="J96" s="101"/>
      <c r="K96" s="113"/>
      <c r="L96" s="55"/>
      <c r="M96" s="114"/>
      <c r="N96" s="114"/>
      <c r="Q96" s="113"/>
      <c r="R96" s="55"/>
      <c r="S96" s="114"/>
      <c r="W96" s="113"/>
      <c r="X96" s="55"/>
      <c r="Y96" s="114"/>
      <c r="AC96" s="113"/>
      <c r="AD96" s="55"/>
      <c r="AE96" s="114"/>
      <c r="AI96" s="113"/>
      <c r="AJ96" s="55"/>
      <c r="AK96" s="114"/>
      <c r="AO96" s="113"/>
      <c r="AP96" s="55"/>
      <c r="AQ96" s="114"/>
      <c r="AU96" s="113"/>
      <c r="AV96" s="55"/>
      <c r="AW96" s="114"/>
      <c r="AX96" s="100"/>
      <c r="BA96" s="113"/>
      <c r="BB96" s="55"/>
      <c r="BC96" s="114"/>
      <c r="BD96" s="100"/>
      <c r="BG96" s="113"/>
      <c r="BH96" s="55"/>
      <c r="BI96" s="114"/>
      <c r="BK96" s="101"/>
      <c r="BL96" s="101"/>
      <c r="BM96" s="113"/>
      <c r="BN96" s="55"/>
      <c r="BO96" s="114"/>
      <c r="BQ96" s="101"/>
      <c r="BR96" s="101"/>
      <c r="BS96" s="113"/>
      <c r="BT96" s="55"/>
      <c r="BU96" s="114"/>
      <c r="BW96" s="101"/>
      <c r="BX96" s="101"/>
      <c r="BY96" s="113"/>
      <c r="BZ96" s="55"/>
      <c r="CA96" s="114"/>
      <c r="CC96" s="101"/>
      <c r="CD96" s="101"/>
      <c r="CE96" s="113"/>
      <c r="CF96" s="55"/>
      <c r="CG96" s="114"/>
      <c r="CI96" s="101"/>
      <c r="CJ96" s="101"/>
      <c r="CK96" s="113"/>
      <c r="CL96" s="55"/>
      <c r="CM96" s="114"/>
      <c r="CO96" s="101"/>
      <c r="CP96" s="101"/>
      <c r="CQ96" s="113"/>
      <c r="CR96" s="55"/>
      <c r="CS96" s="114"/>
      <c r="CT96" s="53"/>
    </row>
    <row r="97" spans="1:98" x14ac:dyDescent="0.2">
      <c r="A97" s="6"/>
      <c r="C97" s="101"/>
      <c r="D97" s="101"/>
      <c r="E97" s="113"/>
      <c r="F97" s="55"/>
      <c r="G97" s="114"/>
      <c r="H97" s="114"/>
      <c r="I97" s="101"/>
      <c r="J97" s="101"/>
      <c r="K97" s="113"/>
      <c r="L97" s="55"/>
      <c r="M97" s="114"/>
      <c r="N97" s="114"/>
      <c r="Q97" s="113"/>
      <c r="R97" s="55"/>
      <c r="S97" s="114"/>
      <c r="W97" s="113"/>
      <c r="X97" s="55"/>
      <c r="Y97" s="114"/>
      <c r="AC97" s="113"/>
      <c r="AD97" s="55"/>
      <c r="AE97" s="114"/>
      <c r="AI97" s="113"/>
      <c r="AJ97" s="55"/>
      <c r="AK97" s="114"/>
      <c r="AO97" s="113"/>
      <c r="AP97" s="55"/>
      <c r="AQ97" s="114"/>
      <c r="AU97" s="113"/>
      <c r="AV97" s="55"/>
      <c r="AW97" s="114"/>
      <c r="AX97" s="100"/>
      <c r="BA97" s="113"/>
      <c r="BB97" s="55"/>
      <c r="BC97" s="114"/>
      <c r="BD97" s="100"/>
      <c r="BG97" s="113"/>
      <c r="BH97" s="55"/>
      <c r="BI97" s="114"/>
      <c r="BK97" s="101"/>
      <c r="BL97" s="101"/>
      <c r="BM97" s="113"/>
      <c r="BN97" s="55"/>
      <c r="BO97" s="114"/>
      <c r="BQ97" s="101"/>
      <c r="BR97" s="101"/>
      <c r="BS97" s="113"/>
      <c r="BT97" s="55"/>
      <c r="BU97" s="114"/>
      <c r="BW97" s="101"/>
      <c r="BX97" s="101"/>
      <c r="BY97" s="113"/>
      <c r="BZ97" s="55"/>
      <c r="CA97" s="114"/>
      <c r="CC97" s="101"/>
      <c r="CD97" s="101"/>
      <c r="CE97" s="113"/>
      <c r="CF97" s="55"/>
      <c r="CG97" s="114"/>
      <c r="CI97" s="101"/>
      <c r="CJ97" s="101"/>
      <c r="CK97" s="113"/>
      <c r="CL97" s="55"/>
      <c r="CM97" s="114"/>
      <c r="CO97" s="101"/>
      <c r="CP97" s="101"/>
      <c r="CQ97" s="113"/>
      <c r="CR97" s="55"/>
      <c r="CS97" s="114"/>
      <c r="CT97" s="53"/>
    </row>
    <row r="98" spans="1:98" x14ac:dyDescent="0.2">
      <c r="A98" s="6"/>
      <c r="C98" s="101"/>
      <c r="D98" s="101"/>
      <c r="E98" s="113"/>
      <c r="F98" s="55"/>
      <c r="G98" s="114"/>
      <c r="H98" s="114"/>
      <c r="I98" s="101"/>
      <c r="J98" s="101"/>
      <c r="K98" s="113"/>
      <c r="L98" s="55"/>
      <c r="M98" s="114"/>
      <c r="N98" s="114"/>
      <c r="Q98" s="113"/>
      <c r="R98" s="55"/>
      <c r="S98" s="114"/>
      <c r="W98" s="113"/>
      <c r="X98" s="55"/>
      <c r="Y98" s="114"/>
      <c r="AC98" s="113"/>
      <c r="AD98" s="55"/>
      <c r="AE98" s="114"/>
      <c r="AI98" s="113"/>
      <c r="AJ98" s="55"/>
      <c r="AK98" s="114"/>
      <c r="AO98" s="113"/>
      <c r="AP98" s="55"/>
      <c r="AQ98" s="114"/>
      <c r="AU98" s="113"/>
      <c r="AV98" s="55"/>
      <c r="AW98" s="114"/>
      <c r="AX98" s="100"/>
      <c r="BA98" s="113"/>
      <c r="BB98" s="55"/>
      <c r="BC98" s="114"/>
      <c r="BD98" s="100"/>
      <c r="BG98" s="113"/>
      <c r="BH98" s="55"/>
      <c r="BI98" s="114"/>
      <c r="BK98" s="101"/>
      <c r="BL98" s="101"/>
      <c r="BM98" s="113"/>
      <c r="BN98" s="55"/>
      <c r="BO98" s="114"/>
      <c r="BQ98" s="101"/>
      <c r="BR98" s="101"/>
      <c r="BS98" s="113"/>
      <c r="BT98" s="55"/>
      <c r="BU98" s="114"/>
      <c r="BW98" s="101"/>
      <c r="BX98" s="101"/>
      <c r="BY98" s="113"/>
      <c r="BZ98" s="55"/>
      <c r="CA98" s="114"/>
      <c r="CC98" s="101"/>
      <c r="CD98" s="101"/>
      <c r="CE98" s="113"/>
      <c r="CF98" s="55"/>
      <c r="CG98" s="114"/>
      <c r="CI98" s="101"/>
      <c r="CJ98" s="101"/>
      <c r="CK98" s="113"/>
      <c r="CL98" s="55"/>
      <c r="CM98" s="114"/>
      <c r="CO98" s="101"/>
      <c r="CP98" s="101"/>
      <c r="CQ98" s="113"/>
      <c r="CR98" s="55"/>
      <c r="CS98" s="114"/>
      <c r="CT98" s="53"/>
    </row>
    <row r="99" spans="1:98" x14ac:dyDescent="0.2">
      <c r="A99" s="6"/>
      <c r="C99" s="101"/>
      <c r="D99" s="101"/>
      <c r="E99" s="113"/>
      <c r="F99" s="55"/>
      <c r="G99" s="114"/>
      <c r="H99" s="114"/>
      <c r="I99" s="101"/>
      <c r="J99" s="101"/>
      <c r="K99" s="113"/>
      <c r="L99" s="55"/>
      <c r="M99" s="114"/>
      <c r="N99" s="114"/>
      <c r="Q99" s="113"/>
      <c r="R99" s="55"/>
      <c r="S99" s="114"/>
      <c r="W99" s="113"/>
      <c r="X99" s="55"/>
      <c r="Y99" s="114"/>
      <c r="AC99" s="113"/>
      <c r="AD99" s="55"/>
      <c r="AE99" s="114"/>
      <c r="AI99" s="113"/>
      <c r="AJ99" s="55"/>
      <c r="AK99" s="114"/>
      <c r="AO99" s="113"/>
      <c r="AP99" s="55"/>
      <c r="AQ99" s="114"/>
      <c r="AU99" s="113"/>
      <c r="AV99" s="55"/>
      <c r="AW99" s="114"/>
      <c r="AX99" s="100"/>
      <c r="BA99" s="113"/>
      <c r="BB99" s="55"/>
      <c r="BC99" s="114"/>
      <c r="BD99" s="100"/>
      <c r="BG99" s="113"/>
      <c r="BH99" s="55"/>
      <c r="BI99" s="114"/>
      <c r="BK99" s="101"/>
      <c r="BL99" s="101"/>
      <c r="BM99" s="113"/>
      <c r="BN99" s="55"/>
      <c r="BO99" s="114"/>
      <c r="BQ99" s="101"/>
      <c r="BR99" s="101"/>
      <c r="BS99" s="113"/>
      <c r="BT99" s="55"/>
      <c r="BU99" s="114"/>
      <c r="BW99" s="101"/>
      <c r="BX99" s="101"/>
      <c r="BY99" s="113"/>
      <c r="BZ99" s="55"/>
      <c r="CA99" s="114"/>
      <c r="CC99" s="101"/>
      <c r="CD99" s="101"/>
      <c r="CE99" s="113"/>
      <c r="CF99" s="55"/>
      <c r="CG99" s="114"/>
      <c r="CI99" s="101"/>
      <c r="CJ99" s="101"/>
      <c r="CK99" s="113"/>
      <c r="CL99" s="55"/>
      <c r="CM99" s="114"/>
      <c r="CO99" s="101"/>
      <c r="CP99" s="101"/>
      <c r="CQ99" s="113"/>
      <c r="CR99" s="55"/>
      <c r="CS99" s="114"/>
      <c r="CT99" s="53"/>
    </row>
    <row r="100" spans="1:98" x14ac:dyDescent="0.2">
      <c r="A100" s="6"/>
      <c r="C100" s="101"/>
      <c r="D100" s="101"/>
      <c r="E100" s="113"/>
      <c r="F100" s="55"/>
      <c r="G100" s="114"/>
      <c r="H100" s="114"/>
      <c r="I100" s="101"/>
      <c r="J100" s="101"/>
      <c r="K100" s="113"/>
      <c r="L100" s="55"/>
      <c r="M100" s="114"/>
      <c r="N100" s="114"/>
      <c r="Q100" s="113"/>
      <c r="R100" s="55"/>
      <c r="S100" s="114"/>
      <c r="W100" s="113"/>
      <c r="X100" s="55"/>
      <c r="Y100" s="114"/>
      <c r="AC100" s="113"/>
      <c r="AD100" s="55"/>
      <c r="AE100" s="114"/>
      <c r="AI100" s="113"/>
      <c r="AJ100" s="55"/>
      <c r="AK100" s="114"/>
      <c r="AO100" s="113"/>
      <c r="AP100" s="55"/>
      <c r="AQ100" s="114"/>
      <c r="AU100" s="113"/>
      <c r="AV100" s="55"/>
      <c r="AW100" s="114"/>
      <c r="AX100" s="100"/>
      <c r="BA100" s="113"/>
      <c r="BB100" s="55"/>
      <c r="BC100" s="114"/>
      <c r="BD100" s="100"/>
      <c r="BG100" s="113"/>
      <c r="BH100" s="55"/>
      <c r="BI100" s="114"/>
      <c r="BK100" s="101"/>
      <c r="BL100" s="101"/>
      <c r="BM100" s="113"/>
      <c r="BN100" s="55"/>
      <c r="BO100" s="114"/>
      <c r="BQ100" s="101"/>
      <c r="BR100" s="101"/>
      <c r="BS100" s="113"/>
      <c r="BT100" s="55"/>
      <c r="BU100" s="114"/>
      <c r="BW100" s="101"/>
      <c r="BX100" s="101"/>
      <c r="BY100" s="113"/>
      <c r="BZ100" s="55"/>
      <c r="CA100" s="114"/>
      <c r="CC100" s="101"/>
      <c r="CD100" s="101"/>
      <c r="CE100" s="113"/>
      <c r="CF100" s="55"/>
      <c r="CG100" s="114"/>
      <c r="CI100" s="101"/>
      <c r="CJ100" s="101"/>
      <c r="CK100" s="113"/>
      <c r="CL100" s="55"/>
      <c r="CM100" s="114"/>
      <c r="CO100" s="101"/>
      <c r="CP100" s="101"/>
      <c r="CQ100" s="113"/>
      <c r="CR100" s="55"/>
      <c r="CS100" s="114"/>
      <c r="CT100" s="53"/>
    </row>
    <row r="101" spans="1:98" x14ac:dyDescent="0.2">
      <c r="A101" s="6"/>
      <c r="C101" s="101"/>
      <c r="D101" s="101"/>
      <c r="E101" s="113"/>
      <c r="F101" s="55"/>
      <c r="G101" s="114"/>
      <c r="H101" s="114"/>
      <c r="I101" s="101"/>
      <c r="J101" s="101"/>
      <c r="K101" s="113"/>
      <c r="L101" s="55"/>
      <c r="M101" s="114"/>
      <c r="N101" s="114"/>
      <c r="Q101" s="113"/>
      <c r="R101" s="55"/>
      <c r="S101" s="114"/>
      <c r="W101" s="113"/>
      <c r="X101" s="55"/>
      <c r="Y101" s="114"/>
      <c r="AC101" s="113"/>
      <c r="AD101" s="55"/>
      <c r="AE101" s="114"/>
      <c r="AI101" s="113"/>
      <c r="AJ101" s="55"/>
      <c r="AK101" s="114"/>
      <c r="AO101" s="113"/>
      <c r="AP101" s="55"/>
      <c r="AQ101" s="114"/>
      <c r="AU101" s="113"/>
      <c r="AV101" s="55"/>
      <c r="AW101" s="114"/>
      <c r="AX101" s="100"/>
      <c r="BA101" s="113"/>
      <c r="BB101" s="55"/>
      <c r="BC101" s="114"/>
      <c r="BD101" s="100"/>
      <c r="BG101" s="113"/>
      <c r="BH101" s="55"/>
      <c r="BI101" s="114"/>
      <c r="BK101" s="101"/>
      <c r="BL101" s="101"/>
      <c r="BM101" s="113"/>
      <c r="BN101" s="55"/>
      <c r="BO101" s="114"/>
      <c r="BQ101" s="101"/>
      <c r="BR101" s="101"/>
      <c r="BS101" s="113"/>
      <c r="BT101" s="55"/>
      <c r="BU101" s="114"/>
      <c r="BW101" s="101"/>
      <c r="BX101" s="101"/>
      <c r="BY101" s="113"/>
      <c r="BZ101" s="55"/>
      <c r="CA101" s="114"/>
      <c r="CC101" s="101"/>
      <c r="CD101" s="101"/>
      <c r="CE101" s="113"/>
      <c r="CF101" s="55"/>
      <c r="CG101" s="114"/>
      <c r="CI101" s="101"/>
      <c r="CJ101" s="101"/>
      <c r="CK101" s="113"/>
      <c r="CL101" s="55"/>
      <c r="CM101" s="114"/>
      <c r="CO101" s="101"/>
      <c r="CP101" s="101"/>
      <c r="CQ101" s="113"/>
      <c r="CR101" s="55"/>
      <c r="CS101" s="114"/>
      <c r="CT101" s="53"/>
    </row>
    <row r="102" spans="1:98" x14ac:dyDescent="0.2">
      <c r="A102" s="6"/>
      <c r="C102" s="101"/>
      <c r="D102" s="101"/>
      <c r="E102" s="113"/>
      <c r="F102" s="55"/>
      <c r="G102" s="114"/>
      <c r="H102" s="114"/>
      <c r="I102" s="101"/>
      <c r="J102" s="101"/>
      <c r="K102" s="113"/>
      <c r="L102" s="55"/>
      <c r="M102" s="114"/>
      <c r="N102" s="114"/>
      <c r="Q102" s="113"/>
      <c r="R102" s="55"/>
      <c r="S102" s="114"/>
      <c r="W102" s="113"/>
      <c r="X102" s="55"/>
      <c r="Y102" s="114"/>
      <c r="AC102" s="113"/>
      <c r="AD102" s="55"/>
      <c r="AE102" s="114"/>
      <c r="AI102" s="113"/>
      <c r="AJ102" s="55"/>
      <c r="AK102" s="114"/>
      <c r="AO102" s="113"/>
      <c r="AP102" s="55"/>
      <c r="AQ102" s="114"/>
      <c r="AU102" s="113"/>
      <c r="AV102" s="55"/>
      <c r="AW102" s="114"/>
      <c r="AX102" s="100"/>
      <c r="BA102" s="113"/>
      <c r="BB102" s="55"/>
      <c r="BC102" s="114"/>
      <c r="BD102" s="100"/>
      <c r="BG102" s="113"/>
      <c r="BH102" s="55"/>
      <c r="BI102" s="114"/>
      <c r="BK102" s="101"/>
      <c r="BL102" s="101"/>
      <c r="BM102" s="113"/>
      <c r="BN102" s="55"/>
      <c r="BO102" s="114"/>
      <c r="BQ102" s="101"/>
      <c r="BR102" s="101"/>
      <c r="BS102" s="113"/>
      <c r="BT102" s="55"/>
      <c r="BU102" s="114"/>
      <c r="BW102" s="101"/>
      <c r="BX102" s="101"/>
      <c r="BY102" s="113"/>
      <c r="BZ102" s="55"/>
      <c r="CA102" s="114"/>
      <c r="CC102" s="101"/>
      <c r="CD102" s="101"/>
      <c r="CE102" s="113"/>
      <c r="CF102" s="55"/>
      <c r="CG102" s="114"/>
      <c r="CI102" s="101"/>
      <c r="CJ102" s="101"/>
      <c r="CK102" s="113"/>
      <c r="CL102" s="55"/>
      <c r="CM102" s="114"/>
      <c r="CO102" s="101"/>
      <c r="CP102" s="101"/>
      <c r="CQ102" s="113"/>
      <c r="CR102" s="55"/>
      <c r="CS102" s="114"/>
      <c r="CT102" s="53"/>
    </row>
    <row r="103" spans="1:98" x14ac:dyDescent="0.2">
      <c r="A103" s="6"/>
      <c r="C103" s="101"/>
      <c r="D103" s="101"/>
      <c r="E103" s="113"/>
      <c r="F103" s="55"/>
      <c r="G103" s="114"/>
      <c r="H103" s="114"/>
      <c r="I103" s="101"/>
      <c r="J103" s="101"/>
      <c r="K103" s="113"/>
      <c r="L103" s="55"/>
      <c r="M103" s="114"/>
      <c r="N103" s="114"/>
      <c r="Q103" s="113"/>
      <c r="R103" s="55"/>
      <c r="S103" s="114"/>
      <c r="W103" s="113"/>
      <c r="X103" s="55"/>
      <c r="Y103" s="114"/>
      <c r="AC103" s="113"/>
      <c r="AD103" s="55"/>
      <c r="AE103" s="114"/>
      <c r="AI103" s="113"/>
      <c r="AJ103" s="55"/>
      <c r="AK103" s="114"/>
      <c r="AO103" s="113"/>
      <c r="AP103" s="55"/>
      <c r="AQ103" s="114"/>
      <c r="AU103" s="113"/>
      <c r="AV103" s="55"/>
      <c r="AW103" s="114"/>
      <c r="AX103" s="100"/>
      <c r="BA103" s="113"/>
      <c r="BB103" s="55"/>
      <c r="BC103" s="114"/>
      <c r="BD103" s="100"/>
      <c r="BG103" s="113"/>
      <c r="BH103" s="55"/>
      <c r="BI103" s="114"/>
      <c r="BK103" s="101"/>
      <c r="BL103" s="101"/>
      <c r="BM103" s="113"/>
      <c r="BN103" s="55"/>
      <c r="BO103" s="114"/>
      <c r="BQ103" s="101"/>
      <c r="BR103" s="101"/>
      <c r="BS103" s="113"/>
      <c r="BT103" s="55"/>
      <c r="BU103" s="114"/>
      <c r="BW103" s="101"/>
      <c r="BX103" s="101"/>
      <c r="BY103" s="113"/>
      <c r="BZ103" s="55"/>
      <c r="CA103" s="114"/>
      <c r="CC103" s="101"/>
      <c r="CD103" s="101"/>
      <c r="CE103" s="113"/>
      <c r="CF103" s="55"/>
      <c r="CG103" s="114"/>
      <c r="CI103" s="101"/>
      <c r="CJ103" s="101"/>
      <c r="CK103" s="113"/>
      <c r="CL103" s="55"/>
      <c r="CM103" s="114"/>
      <c r="CO103" s="101"/>
      <c r="CP103" s="101"/>
      <c r="CQ103" s="113"/>
      <c r="CR103" s="55"/>
      <c r="CS103" s="114"/>
      <c r="CT103" s="53"/>
    </row>
    <row r="104" spans="1:98" x14ac:dyDescent="0.2">
      <c r="A104" s="6"/>
      <c r="C104" s="101"/>
      <c r="D104" s="101"/>
      <c r="E104" s="113"/>
      <c r="F104" s="55"/>
      <c r="G104" s="114"/>
      <c r="H104" s="114"/>
      <c r="I104" s="101"/>
      <c r="J104" s="101"/>
      <c r="K104" s="113"/>
      <c r="L104" s="55"/>
      <c r="M104" s="114"/>
      <c r="N104" s="114"/>
      <c r="Q104" s="113"/>
      <c r="R104" s="55"/>
      <c r="S104" s="114"/>
      <c r="W104" s="113"/>
      <c r="X104" s="55"/>
      <c r="Y104" s="114"/>
      <c r="AC104" s="113"/>
      <c r="AD104" s="55"/>
      <c r="AE104" s="114"/>
      <c r="AI104" s="113"/>
      <c r="AJ104" s="55"/>
      <c r="AK104" s="114"/>
      <c r="AO104" s="113"/>
      <c r="AP104" s="55"/>
      <c r="AQ104" s="114"/>
      <c r="AU104" s="113"/>
      <c r="AV104" s="55"/>
      <c r="AW104" s="114"/>
      <c r="AX104" s="100"/>
      <c r="BA104" s="113"/>
      <c r="BB104" s="55"/>
      <c r="BC104" s="114"/>
      <c r="BD104" s="100"/>
      <c r="BG104" s="113"/>
      <c r="BH104" s="55"/>
      <c r="BI104" s="114"/>
      <c r="BK104" s="101"/>
      <c r="BL104" s="101"/>
      <c r="BM104" s="113"/>
      <c r="BN104" s="55"/>
      <c r="BO104" s="114"/>
      <c r="BQ104" s="101"/>
      <c r="BR104" s="101"/>
      <c r="BS104" s="113"/>
      <c r="BT104" s="55"/>
      <c r="BU104" s="114"/>
      <c r="BW104" s="101"/>
      <c r="BX104" s="101"/>
      <c r="BY104" s="113"/>
      <c r="BZ104" s="55"/>
      <c r="CA104" s="114"/>
      <c r="CC104" s="101"/>
      <c r="CD104" s="101"/>
      <c r="CE104" s="113"/>
      <c r="CF104" s="55"/>
      <c r="CG104" s="114"/>
      <c r="CI104" s="101"/>
      <c r="CJ104" s="101"/>
      <c r="CK104" s="113"/>
      <c r="CL104" s="55"/>
      <c r="CM104" s="114"/>
      <c r="CO104" s="101"/>
      <c r="CP104" s="101"/>
      <c r="CQ104" s="113"/>
      <c r="CR104" s="55"/>
      <c r="CS104" s="114"/>
      <c r="CT104" s="53"/>
    </row>
    <row r="105" spans="1:98" x14ac:dyDescent="0.2">
      <c r="A105" s="6"/>
      <c r="C105" s="101"/>
      <c r="D105" s="101"/>
      <c r="E105" s="113"/>
      <c r="F105" s="55"/>
      <c r="G105" s="114"/>
      <c r="H105" s="114"/>
      <c r="I105" s="101"/>
      <c r="J105" s="101"/>
      <c r="K105" s="113"/>
      <c r="L105" s="55"/>
      <c r="M105" s="114"/>
      <c r="N105" s="114"/>
      <c r="Q105" s="113"/>
      <c r="R105" s="55"/>
      <c r="S105" s="114"/>
      <c r="W105" s="113"/>
      <c r="X105" s="55"/>
      <c r="Y105" s="114"/>
      <c r="AC105" s="113"/>
      <c r="AD105" s="55"/>
      <c r="AE105" s="114"/>
      <c r="AI105" s="113"/>
      <c r="AJ105" s="55"/>
      <c r="AK105" s="114"/>
      <c r="AO105" s="113"/>
      <c r="AP105" s="55"/>
      <c r="AQ105" s="114"/>
      <c r="AU105" s="113"/>
      <c r="AV105" s="55"/>
      <c r="AW105" s="114"/>
      <c r="AX105" s="100"/>
      <c r="BA105" s="113"/>
      <c r="BB105" s="55"/>
      <c r="BC105" s="114"/>
      <c r="BD105" s="100"/>
      <c r="BG105" s="113"/>
      <c r="BH105" s="55"/>
      <c r="BI105" s="114"/>
      <c r="BK105" s="101"/>
      <c r="BL105" s="101"/>
      <c r="BM105" s="113"/>
      <c r="BN105" s="55"/>
      <c r="BO105" s="114"/>
      <c r="BQ105" s="101"/>
      <c r="BR105" s="101"/>
      <c r="BS105" s="113"/>
      <c r="BT105" s="55"/>
      <c r="BU105" s="114"/>
      <c r="BW105" s="101"/>
      <c r="BX105" s="101"/>
      <c r="BY105" s="113"/>
      <c r="BZ105" s="55"/>
      <c r="CA105" s="114"/>
      <c r="CC105" s="101"/>
      <c r="CD105" s="101"/>
      <c r="CE105" s="113"/>
      <c r="CF105" s="55"/>
      <c r="CG105" s="114"/>
      <c r="CI105" s="101"/>
      <c r="CJ105" s="101"/>
      <c r="CK105" s="113"/>
      <c r="CL105" s="55"/>
      <c r="CM105" s="114"/>
      <c r="CO105" s="101"/>
      <c r="CP105" s="101"/>
      <c r="CQ105" s="113"/>
      <c r="CR105" s="55"/>
      <c r="CS105" s="114"/>
      <c r="CT105" s="53"/>
    </row>
    <row r="106" spans="1:98" x14ac:dyDescent="0.2">
      <c r="A106" s="6"/>
      <c r="C106" s="101"/>
      <c r="D106" s="101"/>
      <c r="E106" s="113"/>
      <c r="F106" s="55"/>
      <c r="G106" s="114"/>
      <c r="H106" s="114"/>
      <c r="I106" s="101"/>
      <c r="J106" s="101"/>
      <c r="K106" s="113"/>
      <c r="L106" s="55"/>
      <c r="M106" s="114"/>
      <c r="N106" s="114"/>
      <c r="Q106" s="113"/>
      <c r="R106" s="55"/>
      <c r="S106" s="114"/>
      <c r="W106" s="113"/>
      <c r="X106" s="55"/>
      <c r="Y106" s="114"/>
      <c r="AC106" s="113"/>
      <c r="AD106" s="55"/>
      <c r="AE106" s="114"/>
      <c r="AI106" s="113"/>
      <c r="AJ106" s="55"/>
      <c r="AK106" s="114"/>
      <c r="AO106" s="113"/>
      <c r="AP106" s="55"/>
      <c r="AQ106" s="114"/>
      <c r="AU106" s="113"/>
      <c r="AV106" s="55"/>
      <c r="AW106" s="114"/>
      <c r="AX106" s="100"/>
      <c r="BA106" s="113"/>
      <c r="BB106" s="55"/>
      <c r="BC106" s="114"/>
      <c r="BD106" s="100"/>
      <c r="BG106" s="113"/>
      <c r="BH106" s="55"/>
      <c r="BI106" s="114"/>
      <c r="BK106" s="101"/>
      <c r="BL106" s="101"/>
      <c r="BM106" s="113"/>
      <c r="BN106" s="55"/>
      <c r="BO106" s="114"/>
      <c r="BQ106" s="101"/>
      <c r="BR106" s="101"/>
      <c r="BS106" s="113"/>
      <c r="BT106" s="55"/>
      <c r="BU106" s="114"/>
      <c r="BW106" s="101"/>
      <c r="BX106" s="101"/>
      <c r="BY106" s="113"/>
      <c r="BZ106" s="55"/>
      <c r="CA106" s="114"/>
      <c r="CC106" s="101"/>
      <c r="CD106" s="101"/>
      <c r="CE106" s="113"/>
      <c r="CF106" s="55"/>
      <c r="CG106" s="114"/>
      <c r="CI106" s="101"/>
      <c r="CJ106" s="101"/>
      <c r="CK106" s="113"/>
      <c r="CL106" s="55"/>
      <c r="CM106" s="114"/>
      <c r="CO106" s="101"/>
      <c r="CP106" s="101"/>
      <c r="CQ106" s="113"/>
      <c r="CR106" s="55"/>
      <c r="CS106" s="114"/>
      <c r="CT106" s="53"/>
    </row>
    <row r="107" spans="1:98" x14ac:dyDescent="0.2">
      <c r="A107" s="6"/>
      <c r="C107" s="101"/>
      <c r="D107" s="101"/>
      <c r="E107" s="113"/>
      <c r="F107" s="55"/>
      <c r="G107" s="114"/>
      <c r="H107" s="114"/>
      <c r="I107" s="101"/>
      <c r="J107" s="101"/>
      <c r="K107" s="113"/>
      <c r="L107" s="55"/>
      <c r="M107" s="114"/>
      <c r="N107" s="114"/>
      <c r="Q107" s="113"/>
      <c r="R107" s="55"/>
      <c r="S107" s="114"/>
      <c r="W107" s="113"/>
      <c r="X107" s="55"/>
      <c r="Y107" s="114"/>
      <c r="AC107" s="113"/>
      <c r="AD107" s="55"/>
      <c r="AE107" s="114"/>
      <c r="AI107" s="113"/>
      <c r="AJ107" s="55"/>
      <c r="AK107" s="114"/>
      <c r="AO107" s="113"/>
      <c r="AP107" s="55"/>
      <c r="AQ107" s="114"/>
      <c r="AU107" s="113"/>
      <c r="AV107" s="55"/>
      <c r="AW107" s="114"/>
      <c r="AX107" s="100"/>
      <c r="BA107" s="113"/>
      <c r="BB107" s="55"/>
      <c r="BC107" s="114"/>
      <c r="BD107" s="100"/>
      <c r="BG107" s="113"/>
      <c r="BH107" s="55"/>
      <c r="BI107" s="114"/>
      <c r="BK107" s="101"/>
      <c r="BL107" s="101"/>
      <c r="BM107" s="113"/>
      <c r="BN107" s="55"/>
      <c r="BO107" s="114"/>
      <c r="BQ107" s="101"/>
      <c r="BR107" s="101"/>
      <c r="BS107" s="113"/>
      <c r="BT107" s="55"/>
      <c r="BU107" s="114"/>
      <c r="BW107" s="101"/>
      <c r="BX107" s="101"/>
      <c r="BY107" s="113"/>
      <c r="BZ107" s="55"/>
      <c r="CA107" s="114"/>
      <c r="CC107" s="101"/>
      <c r="CD107" s="101"/>
      <c r="CE107" s="113"/>
      <c r="CF107" s="55"/>
      <c r="CG107" s="114"/>
      <c r="CI107" s="101"/>
      <c r="CJ107" s="101"/>
      <c r="CK107" s="113"/>
      <c r="CL107" s="55"/>
      <c r="CM107" s="114"/>
      <c r="CO107" s="101"/>
      <c r="CP107" s="101"/>
      <c r="CQ107" s="113"/>
      <c r="CR107" s="55"/>
      <c r="CS107" s="114"/>
      <c r="CT107" s="53"/>
    </row>
    <row r="108" spans="1:98" x14ac:dyDescent="0.2">
      <c r="A108" s="6"/>
      <c r="C108" s="101"/>
      <c r="D108" s="101"/>
      <c r="E108" s="113"/>
      <c r="F108" s="55"/>
      <c r="G108" s="114"/>
      <c r="H108" s="114"/>
      <c r="I108" s="101"/>
      <c r="J108" s="101"/>
      <c r="K108" s="113"/>
      <c r="L108" s="55"/>
      <c r="M108" s="114"/>
      <c r="N108" s="114"/>
      <c r="Q108" s="113"/>
      <c r="R108" s="55"/>
      <c r="S108" s="114"/>
      <c r="W108" s="113"/>
      <c r="X108" s="55"/>
      <c r="Y108" s="114"/>
      <c r="AC108" s="113"/>
      <c r="AD108" s="55"/>
      <c r="AE108" s="114"/>
      <c r="AI108" s="113"/>
      <c r="AJ108" s="55"/>
      <c r="AK108" s="114"/>
      <c r="AO108" s="113"/>
      <c r="AP108" s="55"/>
      <c r="AQ108" s="114"/>
      <c r="AU108" s="113"/>
      <c r="AV108" s="55"/>
      <c r="AW108" s="114"/>
      <c r="AX108" s="100"/>
      <c r="BA108" s="113"/>
      <c r="BB108" s="55"/>
      <c r="BC108" s="114"/>
      <c r="BD108" s="100"/>
      <c r="BG108" s="113"/>
      <c r="BH108" s="55"/>
      <c r="BI108" s="114"/>
      <c r="BK108" s="101"/>
      <c r="BL108" s="101"/>
      <c r="BM108" s="113"/>
      <c r="BN108" s="55"/>
      <c r="BO108" s="114"/>
      <c r="BQ108" s="101"/>
      <c r="BR108" s="101"/>
      <c r="BS108" s="113"/>
      <c r="BT108" s="55"/>
      <c r="BU108" s="114"/>
      <c r="BW108" s="101"/>
      <c r="BX108" s="101"/>
      <c r="BY108" s="113"/>
      <c r="BZ108" s="55"/>
      <c r="CA108" s="114"/>
      <c r="CC108" s="101"/>
      <c r="CD108" s="101"/>
      <c r="CE108" s="113"/>
      <c r="CF108" s="55"/>
      <c r="CG108" s="114"/>
      <c r="CI108" s="101"/>
      <c r="CJ108" s="101"/>
      <c r="CK108" s="113"/>
      <c r="CL108" s="55"/>
      <c r="CM108" s="114"/>
      <c r="CO108" s="101"/>
      <c r="CP108" s="101"/>
      <c r="CQ108" s="113"/>
      <c r="CR108" s="55"/>
      <c r="CS108" s="114"/>
      <c r="CT108" s="53"/>
    </row>
    <row r="109" spans="1:98" x14ac:dyDescent="0.2">
      <c r="A109" s="6"/>
      <c r="C109" s="101"/>
      <c r="D109" s="101"/>
      <c r="E109" s="113"/>
      <c r="F109" s="55"/>
      <c r="G109" s="114"/>
      <c r="H109" s="114"/>
      <c r="I109" s="101"/>
      <c r="J109" s="101"/>
      <c r="K109" s="113"/>
      <c r="L109" s="55"/>
      <c r="M109" s="114"/>
      <c r="N109" s="114"/>
      <c r="Q109" s="113"/>
      <c r="R109" s="55"/>
      <c r="S109" s="114"/>
      <c r="W109" s="113"/>
      <c r="X109" s="55"/>
      <c r="Y109" s="114"/>
      <c r="AC109" s="113"/>
      <c r="AD109" s="55"/>
      <c r="AE109" s="114"/>
      <c r="AI109" s="113"/>
      <c r="AJ109" s="55"/>
      <c r="AK109" s="114"/>
      <c r="AO109" s="113"/>
      <c r="AP109" s="55"/>
      <c r="AQ109" s="114"/>
      <c r="AU109" s="113"/>
      <c r="AV109" s="55"/>
      <c r="AW109" s="114"/>
      <c r="AX109" s="100"/>
      <c r="BA109" s="113"/>
      <c r="BB109" s="55"/>
      <c r="BC109" s="114"/>
      <c r="BD109" s="100"/>
      <c r="BG109" s="113"/>
      <c r="BH109" s="55"/>
      <c r="BI109" s="114"/>
      <c r="BK109" s="101"/>
      <c r="BL109" s="101"/>
      <c r="BM109" s="113"/>
      <c r="BN109" s="55"/>
      <c r="BO109" s="114"/>
      <c r="BQ109" s="101"/>
      <c r="BR109" s="101"/>
      <c r="BS109" s="113"/>
      <c r="BT109" s="55"/>
      <c r="BU109" s="114"/>
      <c r="BW109" s="101"/>
      <c r="BX109" s="101"/>
      <c r="BY109" s="113"/>
      <c r="BZ109" s="55"/>
      <c r="CA109" s="114"/>
      <c r="CC109" s="101"/>
      <c r="CD109" s="101"/>
      <c r="CE109" s="113"/>
      <c r="CF109" s="55"/>
      <c r="CG109" s="114"/>
      <c r="CI109" s="101"/>
      <c r="CJ109" s="101"/>
      <c r="CK109" s="113"/>
      <c r="CL109" s="55"/>
      <c r="CM109" s="114"/>
      <c r="CO109" s="101"/>
      <c r="CP109" s="101"/>
      <c r="CQ109" s="113"/>
      <c r="CR109" s="55"/>
      <c r="CS109" s="114"/>
      <c r="CT109" s="53"/>
    </row>
    <row r="110" spans="1:98" x14ac:dyDescent="0.2">
      <c r="A110" s="6"/>
      <c r="C110" s="101"/>
      <c r="D110" s="101"/>
      <c r="E110" s="113"/>
      <c r="F110" s="55"/>
      <c r="G110" s="114"/>
      <c r="H110" s="114"/>
      <c r="I110" s="101"/>
      <c r="J110" s="101"/>
      <c r="K110" s="113"/>
      <c r="L110" s="55"/>
      <c r="M110" s="114"/>
      <c r="N110" s="114"/>
      <c r="Q110" s="113"/>
      <c r="R110" s="55"/>
      <c r="S110" s="114"/>
      <c r="W110" s="113"/>
      <c r="X110" s="55"/>
      <c r="Y110" s="114"/>
      <c r="AC110" s="113"/>
      <c r="AD110" s="55"/>
      <c r="AE110" s="114"/>
      <c r="AI110" s="113"/>
      <c r="AJ110" s="55"/>
      <c r="AK110" s="114"/>
      <c r="AO110" s="113"/>
      <c r="AP110" s="55"/>
      <c r="AQ110" s="114"/>
      <c r="AU110" s="113"/>
      <c r="AV110" s="55"/>
      <c r="AW110" s="114"/>
      <c r="AX110" s="100"/>
      <c r="BA110" s="113"/>
      <c r="BB110" s="55"/>
      <c r="BC110" s="114"/>
      <c r="BD110" s="100"/>
      <c r="BG110" s="113"/>
      <c r="BH110" s="55"/>
      <c r="BI110" s="114"/>
      <c r="BK110" s="101"/>
      <c r="BL110" s="101"/>
      <c r="BM110" s="113"/>
      <c r="BN110" s="55"/>
      <c r="BO110" s="114"/>
      <c r="BQ110" s="101"/>
      <c r="BR110" s="101"/>
      <c r="BS110" s="113"/>
      <c r="BT110" s="55"/>
      <c r="BU110" s="114"/>
      <c r="BW110" s="101"/>
      <c r="BX110" s="101"/>
      <c r="BY110" s="113"/>
      <c r="BZ110" s="55"/>
      <c r="CA110" s="114"/>
      <c r="CC110" s="101"/>
      <c r="CD110" s="101"/>
      <c r="CE110" s="113"/>
      <c r="CF110" s="55"/>
      <c r="CG110" s="114"/>
      <c r="CI110" s="101"/>
      <c r="CJ110" s="101"/>
      <c r="CK110" s="113"/>
      <c r="CL110" s="55"/>
      <c r="CM110" s="114"/>
      <c r="CO110" s="101"/>
      <c r="CP110" s="101"/>
      <c r="CQ110" s="113"/>
      <c r="CR110" s="55"/>
      <c r="CS110" s="114"/>
      <c r="CT110" s="53"/>
    </row>
    <row r="111" spans="1:98" x14ac:dyDescent="0.2">
      <c r="A111" s="6"/>
      <c r="C111" s="101"/>
      <c r="D111" s="101"/>
      <c r="E111" s="113"/>
      <c r="F111" s="55"/>
      <c r="G111" s="114"/>
      <c r="H111" s="114"/>
      <c r="I111" s="101"/>
      <c r="J111" s="101"/>
      <c r="K111" s="113"/>
      <c r="L111" s="55"/>
      <c r="M111" s="114"/>
      <c r="N111" s="114"/>
      <c r="Q111" s="113"/>
      <c r="R111" s="55"/>
      <c r="S111" s="114"/>
      <c r="W111" s="113"/>
      <c r="X111" s="55"/>
      <c r="Y111" s="114"/>
      <c r="AC111" s="113"/>
      <c r="AD111" s="55"/>
      <c r="AE111" s="114"/>
      <c r="AI111" s="113"/>
      <c r="AJ111" s="55"/>
      <c r="AK111" s="114"/>
      <c r="AO111" s="113"/>
      <c r="AP111" s="55"/>
      <c r="AQ111" s="114"/>
      <c r="AU111" s="113"/>
      <c r="AV111" s="55"/>
      <c r="AW111" s="114"/>
      <c r="AX111" s="100"/>
      <c r="BA111" s="113"/>
      <c r="BB111" s="55"/>
      <c r="BC111" s="114"/>
      <c r="BD111" s="100"/>
      <c r="BG111" s="113"/>
      <c r="BH111" s="55"/>
      <c r="BI111" s="114"/>
      <c r="BK111" s="101"/>
      <c r="BL111" s="101"/>
      <c r="BM111" s="113"/>
      <c r="BN111" s="55"/>
      <c r="BO111" s="114"/>
      <c r="BQ111" s="101"/>
      <c r="BR111" s="101"/>
      <c r="BS111" s="113"/>
      <c r="BT111" s="55"/>
      <c r="BU111" s="114"/>
      <c r="BW111" s="101"/>
      <c r="BX111" s="101"/>
      <c r="BY111" s="113"/>
      <c r="BZ111" s="55"/>
      <c r="CA111" s="114"/>
      <c r="CC111" s="101"/>
      <c r="CD111" s="101"/>
      <c r="CE111" s="113"/>
      <c r="CF111" s="55"/>
      <c r="CG111" s="114"/>
      <c r="CI111" s="101"/>
      <c r="CJ111" s="101"/>
      <c r="CK111" s="113"/>
      <c r="CL111" s="55"/>
      <c r="CM111" s="114"/>
      <c r="CO111" s="101"/>
      <c r="CP111" s="101"/>
      <c r="CQ111" s="113"/>
      <c r="CR111" s="55"/>
      <c r="CS111" s="114"/>
      <c r="CT111" s="53"/>
    </row>
    <row r="112" spans="1:98" x14ac:dyDescent="0.2">
      <c r="A112" s="6"/>
      <c r="C112" s="101"/>
      <c r="D112" s="101"/>
      <c r="E112" s="113"/>
      <c r="F112" s="55"/>
      <c r="G112" s="114"/>
      <c r="H112" s="114"/>
      <c r="I112" s="101"/>
      <c r="J112" s="101"/>
      <c r="K112" s="113"/>
      <c r="L112" s="55"/>
      <c r="M112" s="114"/>
      <c r="N112" s="114"/>
      <c r="Q112" s="113"/>
      <c r="R112" s="55"/>
      <c r="S112" s="114"/>
      <c r="W112" s="113"/>
      <c r="X112" s="55"/>
      <c r="Y112" s="114"/>
      <c r="AC112" s="113"/>
      <c r="AD112" s="55"/>
      <c r="AE112" s="114"/>
      <c r="AI112" s="113"/>
      <c r="AJ112" s="55"/>
      <c r="AK112" s="114"/>
      <c r="AO112" s="113"/>
      <c r="AP112" s="55"/>
      <c r="AQ112" s="114"/>
      <c r="AU112" s="113"/>
      <c r="AV112" s="55"/>
      <c r="AW112" s="114"/>
      <c r="AX112" s="100"/>
      <c r="BA112" s="113"/>
      <c r="BB112" s="55"/>
      <c r="BC112" s="114"/>
      <c r="BD112" s="100"/>
      <c r="BG112" s="113"/>
      <c r="BH112" s="55"/>
      <c r="BI112" s="114"/>
      <c r="BK112" s="101"/>
      <c r="BL112" s="101"/>
      <c r="BM112" s="113"/>
      <c r="BN112" s="55"/>
      <c r="BO112" s="114"/>
      <c r="BQ112" s="101"/>
      <c r="BR112" s="101"/>
      <c r="BS112" s="113"/>
      <c r="BT112" s="55"/>
      <c r="BU112" s="114"/>
      <c r="BW112" s="101"/>
      <c r="BX112" s="101"/>
      <c r="BY112" s="113"/>
      <c r="BZ112" s="55"/>
      <c r="CA112" s="114"/>
      <c r="CC112" s="101"/>
      <c r="CD112" s="101"/>
      <c r="CE112" s="113"/>
      <c r="CF112" s="55"/>
      <c r="CG112" s="114"/>
      <c r="CI112" s="101"/>
      <c r="CJ112" s="101"/>
      <c r="CK112" s="113"/>
      <c r="CL112" s="55"/>
      <c r="CM112" s="114"/>
      <c r="CO112" s="101"/>
      <c r="CP112" s="101"/>
      <c r="CQ112" s="113"/>
      <c r="CR112" s="55"/>
      <c r="CS112" s="114"/>
      <c r="CT112" s="53"/>
    </row>
    <row r="113" spans="1:98" x14ac:dyDescent="0.2">
      <c r="A113" s="6"/>
      <c r="C113" s="101"/>
      <c r="D113" s="101"/>
      <c r="E113" s="113"/>
      <c r="F113" s="55"/>
      <c r="G113" s="114"/>
      <c r="H113" s="114"/>
      <c r="I113" s="101"/>
      <c r="J113" s="101"/>
      <c r="K113" s="113"/>
      <c r="L113" s="55"/>
      <c r="M113" s="114"/>
      <c r="N113" s="114"/>
      <c r="Q113" s="113"/>
      <c r="R113" s="55"/>
      <c r="S113" s="114"/>
      <c r="W113" s="113"/>
      <c r="X113" s="55"/>
      <c r="Y113" s="114"/>
      <c r="AC113" s="113"/>
      <c r="AD113" s="55"/>
      <c r="AE113" s="114"/>
      <c r="AI113" s="113"/>
      <c r="AJ113" s="55"/>
      <c r="AK113" s="114"/>
      <c r="AO113" s="113"/>
      <c r="AP113" s="55"/>
      <c r="AQ113" s="114"/>
      <c r="AU113" s="113"/>
      <c r="AV113" s="55"/>
      <c r="AW113" s="114"/>
      <c r="AX113" s="100"/>
      <c r="BA113" s="113"/>
      <c r="BB113" s="55"/>
      <c r="BC113" s="114"/>
      <c r="BD113" s="100"/>
      <c r="BG113" s="113"/>
      <c r="BH113" s="55"/>
      <c r="BI113" s="114"/>
      <c r="BK113" s="101"/>
      <c r="BL113" s="101"/>
      <c r="BM113" s="113"/>
      <c r="BN113" s="55"/>
      <c r="BO113" s="114"/>
      <c r="BQ113" s="101"/>
      <c r="BR113" s="101"/>
      <c r="BS113" s="113"/>
      <c r="BT113" s="55"/>
      <c r="BU113" s="114"/>
      <c r="BW113" s="101"/>
      <c r="BX113" s="101"/>
      <c r="BY113" s="113"/>
      <c r="BZ113" s="55"/>
      <c r="CA113" s="114"/>
      <c r="CC113" s="101"/>
      <c r="CD113" s="101"/>
      <c r="CE113" s="113"/>
      <c r="CF113" s="55"/>
      <c r="CG113" s="114"/>
      <c r="CI113" s="101"/>
      <c r="CJ113" s="101"/>
      <c r="CK113" s="113"/>
      <c r="CL113" s="55"/>
      <c r="CM113" s="114"/>
      <c r="CO113" s="101"/>
      <c r="CP113" s="101"/>
      <c r="CQ113" s="113"/>
      <c r="CR113" s="55"/>
      <c r="CS113" s="114"/>
      <c r="CT113" s="53"/>
    </row>
    <row r="114" spans="1:98" x14ac:dyDescent="0.2">
      <c r="A114" s="6"/>
      <c r="C114" s="101"/>
      <c r="D114" s="101"/>
      <c r="E114" s="113"/>
      <c r="F114" s="55"/>
      <c r="G114" s="114"/>
      <c r="H114" s="114"/>
      <c r="I114" s="101"/>
      <c r="J114" s="101"/>
      <c r="K114" s="113"/>
      <c r="L114" s="55"/>
      <c r="M114" s="114"/>
      <c r="N114" s="114"/>
      <c r="Q114" s="113"/>
      <c r="R114" s="55"/>
      <c r="S114" s="114"/>
      <c r="W114" s="113"/>
      <c r="X114" s="55"/>
      <c r="Y114" s="114"/>
      <c r="AC114" s="113"/>
      <c r="AD114" s="55"/>
      <c r="AE114" s="114"/>
      <c r="AI114" s="113"/>
      <c r="AJ114" s="55"/>
      <c r="AK114" s="114"/>
      <c r="AO114" s="113"/>
      <c r="AP114" s="55"/>
      <c r="AQ114" s="114"/>
      <c r="AU114" s="113"/>
      <c r="AV114" s="55"/>
      <c r="AW114" s="114"/>
      <c r="AX114" s="100"/>
      <c r="BA114" s="113"/>
      <c r="BB114" s="55"/>
      <c r="BC114" s="114"/>
      <c r="BD114" s="100"/>
      <c r="BG114" s="113"/>
      <c r="BH114" s="55"/>
      <c r="BI114" s="114"/>
      <c r="BK114" s="101"/>
      <c r="BL114" s="101"/>
      <c r="BM114" s="113"/>
      <c r="BN114" s="55"/>
      <c r="BO114" s="114"/>
      <c r="BQ114" s="101"/>
      <c r="BR114" s="101"/>
      <c r="BS114" s="113"/>
      <c r="BT114" s="55"/>
      <c r="BU114" s="114"/>
      <c r="BW114" s="101"/>
      <c r="BX114" s="101"/>
      <c r="BY114" s="113"/>
      <c r="BZ114" s="55"/>
      <c r="CA114" s="114"/>
      <c r="CC114" s="101"/>
      <c r="CD114" s="101"/>
      <c r="CE114" s="113"/>
      <c r="CF114" s="55"/>
      <c r="CG114" s="114"/>
      <c r="CI114" s="101"/>
      <c r="CJ114" s="101"/>
      <c r="CK114" s="113"/>
      <c r="CL114" s="55"/>
      <c r="CM114" s="114"/>
      <c r="CO114" s="101"/>
      <c r="CP114" s="101"/>
      <c r="CQ114" s="113"/>
      <c r="CR114" s="55"/>
      <c r="CS114" s="114"/>
      <c r="CT114" s="53"/>
    </row>
    <row r="115" spans="1:98" x14ac:dyDescent="0.2">
      <c r="A115" s="6"/>
      <c r="C115" s="101"/>
      <c r="D115" s="101"/>
      <c r="E115" s="113"/>
      <c r="F115" s="55"/>
      <c r="G115" s="114"/>
      <c r="H115" s="114"/>
      <c r="I115" s="101"/>
      <c r="J115" s="101"/>
      <c r="K115" s="113"/>
      <c r="L115" s="55"/>
      <c r="M115" s="114"/>
      <c r="N115" s="114"/>
      <c r="Q115" s="113"/>
      <c r="R115" s="55"/>
      <c r="S115" s="114"/>
      <c r="W115" s="113"/>
      <c r="X115" s="55"/>
      <c r="Y115" s="114"/>
      <c r="AC115" s="113"/>
      <c r="AD115" s="55"/>
      <c r="AE115" s="114"/>
      <c r="AI115" s="113"/>
      <c r="AJ115" s="55"/>
      <c r="AK115" s="114"/>
      <c r="AO115" s="113"/>
      <c r="AP115" s="55"/>
      <c r="AQ115" s="114"/>
      <c r="AU115" s="113"/>
      <c r="AV115" s="55"/>
      <c r="AW115" s="114"/>
      <c r="AX115" s="100"/>
      <c r="BA115" s="113"/>
      <c r="BB115" s="55"/>
      <c r="BC115" s="114"/>
      <c r="BD115" s="100"/>
      <c r="BG115" s="113"/>
      <c r="BH115" s="55"/>
      <c r="BI115" s="114"/>
      <c r="BK115" s="101"/>
      <c r="BL115" s="101"/>
      <c r="BM115" s="113"/>
      <c r="BN115" s="55"/>
      <c r="BO115" s="114"/>
      <c r="BQ115" s="101"/>
      <c r="BR115" s="101"/>
      <c r="BS115" s="113"/>
      <c r="BT115" s="55"/>
      <c r="BU115" s="114"/>
      <c r="BW115" s="101"/>
      <c r="BX115" s="101"/>
      <c r="BY115" s="113"/>
      <c r="BZ115" s="55"/>
      <c r="CA115" s="114"/>
      <c r="CC115" s="101"/>
      <c r="CD115" s="101"/>
      <c r="CE115" s="113"/>
      <c r="CF115" s="55"/>
      <c r="CG115" s="114"/>
      <c r="CI115" s="101"/>
      <c r="CJ115" s="101"/>
      <c r="CK115" s="113"/>
      <c r="CL115" s="55"/>
      <c r="CM115" s="114"/>
      <c r="CO115" s="101"/>
      <c r="CP115" s="101"/>
      <c r="CQ115" s="113"/>
      <c r="CR115" s="55"/>
      <c r="CS115" s="114"/>
      <c r="CT115" s="53"/>
    </row>
    <row r="116" spans="1:98" x14ac:dyDescent="0.2">
      <c r="A116" s="6"/>
      <c r="C116" s="101"/>
      <c r="D116" s="101"/>
      <c r="E116" s="113"/>
      <c r="F116" s="55"/>
      <c r="G116" s="114"/>
      <c r="H116" s="114"/>
      <c r="I116" s="101"/>
      <c r="J116" s="101"/>
      <c r="K116" s="113"/>
      <c r="L116" s="55"/>
      <c r="M116" s="114"/>
      <c r="N116" s="114"/>
      <c r="Q116" s="113"/>
      <c r="R116" s="55"/>
      <c r="S116" s="114"/>
      <c r="W116" s="113"/>
      <c r="X116" s="55"/>
      <c r="Y116" s="114"/>
      <c r="AC116" s="113"/>
      <c r="AD116" s="55"/>
      <c r="AE116" s="114"/>
      <c r="AI116" s="113"/>
      <c r="AJ116" s="55"/>
      <c r="AK116" s="114"/>
      <c r="AO116" s="113"/>
      <c r="AP116" s="55"/>
      <c r="AQ116" s="114"/>
      <c r="AU116" s="113"/>
      <c r="AV116" s="55"/>
      <c r="AW116" s="114"/>
      <c r="AX116" s="100"/>
      <c r="BA116" s="113"/>
      <c r="BB116" s="55"/>
      <c r="BC116" s="114"/>
      <c r="BD116" s="100"/>
      <c r="BG116" s="113"/>
      <c r="BH116" s="55"/>
      <c r="BI116" s="114"/>
      <c r="BK116" s="101"/>
      <c r="BL116" s="101"/>
      <c r="BM116" s="113"/>
      <c r="BN116" s="55"/>
      <c r="BO116" s="114"/>
      <c r="BQ116" s="101"/>
      <c r="BR116" s="101"/>
      <c r="BS116" s="113"/>
      <c r="BT116" s="55"/>
      <c r="BU116" s="114"/>
      <c r="BW116" s="101"/>
      <c r="BX116" s="101"/>
      <c r="BY116" s="113"/>
      <c r="BZ116" s="55"/>
      <c r="CA116" s="114"/>
      <c r="CC116" s="101"/>
      <c r="CD116" s="101"/>
      <c r="CE116" s="113"/>
      <c r="CF116" s="55"/>
      <c r="CG116" s="114"/>
      <c r="CI116" s="101"/>
      <c r="CJ116" s="101"/>
      <c r="CK116" s="113"/>
      <c r="CL116" s="55"/>
      <c r="CM116" s="114"/>
      <c r="CO116" s="101"/>
      <c r="CP116" s="101"/>
      <c r="CQ116" s="113"/>
      <c r="CR116" s="55"/>
      <c r="CS116" s="114"/>
      <c r="CT116" s="53"/>
    </row>
    <row r="117" spans="1:98" x14ac:dyDescent="0.2">
      <c r="A117" s="6"/>
      <c r="C117" s="101"/>
      <c r="D117" s="101"/>
      <c r="E117" s="113"/>
      <c r="F117" s="55"/>
      <c r="G117" s="114"/>
      <c r="H117" s="114"/>
      <c r="I117" s="101"/>
      <c r="J117" s="101"/>
      <c r="K117" s="113"/>
      <c r="L117" s="55"/>
      <c r="M117" s="114"/>
      <c r="N117" s="114"/>
      <c r="Q117" s="113"/>
      <c r="R117" s="55"/>
      <c r="S117" s="114"/>
      <c r="W117" s="113"/>
      <c r="X117" s="55"/>
      <c r="Y117" s="114"/>
      <c r="AC117" s="113"/>
      <c r="AD117" s="55"/>
      <c r="AE117" s="114"/>
      <c r="AI117" s="113"/>
      <c r="AJ117" s="55"/>
      <c r="AK117" s="114"/>
      <c r="AO117" s="113"/>
      <c r="AP117" s="55"/>
      <c r="AQ117" s="114"/>
      <c r="AU117" s="113"/>
      <c r="AV117" s="55"/>
      <c r="AW117" s="114"/>
      <c r="AX117" s="100"/>
      <c r="BA117" s="113"/>
      <c r="BB117" s="55"/>
      <c r="BC117" s="114"/>
      <c r="BD117" s="100"/>
      <c r="BG117" s="113"/>
      <c r="BH117" s="55"/>
      <c r="BI117" s="114"/>
      <c r="BK117" s="101"/>
      <c r="BL117" s="101"/>
      <c r="BM117" s="113"/>
      <c r="BN117" s="55"/>
      <c r="BO117" s="114"/>
      <c r="BQ117" s="101"/>
      <c r="BR117" s="101"/>
      <c r="BS117" s="113"/>
      <c r="BT117" s="55"/>
      <c r="BU117" s="114"/>
      <c r="BW117" s="101"/>
      <c r="BX117" s="101"/>
      <c r="BY117" s="113"/>
      <c r="BZ117" s="55"/>
      <c r="CA117" s="114"/>
      <c r="CC117" s="101"/>
      <c r="CD117" s="101"/>
      <c r="CE117" s="113"/>
      <c r="CF117" s="55"/>
      <c r="CG117" s="114"/>
      <c r="CI117" s="101"/>
      <c r="CJ117" s="101"/>
      <c r="CK117" s="113"/>
      <c r="CL117" s="55"/>
      <c r="CM117" s="114"/>
      <c r="CO117" s="101"/>
      <c r="CP117" s="101"/>
      <c r="CQ117" s="113"/>
      <c r="CR117" s="55"/>
      <c r="CS117" s="114"/>
      <c r="CT117" s="53"/>
    </row>
    <row r="118" spans="1:98" x14ac:dyDescent="0.2">
      <c r="A118" s="6"/>
      <c r="C118" s="101"/>
      <c r="D118" s="101"/>
      <c r="E118" s="113"/>
      <c r="F118" s="55"/>
      <c r="G118" s="114"/>
      <c r="H118" s="114"/>
      <c r="I118" s="101"/>
      <c r="J118" s="101"/>
      <c r="K118" s="113"/>
      <c r="L118" s="55"/>
      <c r="M118" s="114"/>
      <c r="N118" s="114"/>
      <c r="Q118" s="113"/>
      <c r="R118" s="55"/>
      <c r="S118" s="114"/>
      <c r="W118" s="113"/>
      <c r="X118" s="55"/>
      <c r="Y118" s="114"/>
      <c r="AC118" s="113"/>
      <c r="AD118" s="55"/>
      <c r="AE118" s="114"/>
      <c r="AI118" s="113"/>
      <c r="AJ118" s="55"/>
      <c r="AK118" s="114"/>
      <c r="AO118" s="113"/>
      <c r="AP118" s="55"/>
      <c r="AQ118" s="114"/>
      <c r="AU118" s="113"/>
      <c r="AV118" s="55"/>
      <c r="AW118" s="114"/>
      <c r="AX118" s="100"/>
      <c r="BA118" s="113"/>
      <c r="BB118" s="55"/>
      <c r="BC118" s="114"/>
      <c r="BD118" s="100"/>
      <c r="BG118" s="113"/>
      <c r="BH118" s="55"/>
      <c r="BI118" s="114"/>
      <c r="BK118" s="101"/>
      <c r="BL118" s="101"/>
      <c r="BM118" s="113"/>
      <c r="BN118" s="55"/>
      <c r="BO118" s="114"/>
      <c r="BQ118" s="101"/>
      <c r="BR118" s="101"/>
      <c r="BS118" s="113"/>
      <c r="BT118" s="55"/>
      <c r="BU118" s="114"/>
      <c r="BW118" s="101"/>
      <c r="BX118" s="101"/>
      <c r="BY118" s="113"/>
      <c r="BZ118" s="55"/>
      <c r="CA118" s="114"/>
      <c r="CC118" s="101"/>
      <c r="CD118" s="101"/>
      <c r="CE118" s="113"/>
      <c r="CF118" s="55"/>
      <c r="CG118" s="114"/>
      <c r="CI118" s="101"/>
      <c r="CJ118" s="101"/>
      <c r="CK118" s="113"/>
      <c r="CL118" s="55"/>
      <c r="CM118" s="114"/>
      <c r="CO118" s="101"/>
      <c r="CP118" s="101"/>
      <c r="CQ118" s="113"/>
      <c r="CR118" s="55"/>
      <c r="CS118" s="114"/>
      <c r="CT118" s="53"/>
    </row>
    <row r="119" spans="1:98" x14ac:dyDescent="0.2">
      <c r="A119" s="6"/>
      <c r="C119" s="101"/>
      <c r="D119" s="101"/>
      <c r="E119" s="113"/>
      <c r="F119" s="55"/>
      <c r="G119" s="114"/>
      <c r="H119" s="114"/>
      <c r="I119" s="101"/>
      <c r="J119" s="101"/>
      <c r="K119" s="113"/>
      <c r="L119" s="55"/>
      <c r="M119" s="114"/>
      <c r="N119" s="114"/>
      <c r="Q119" s="113"/>
      <c r="R119" s="55"/>
      <c r="S119" s="114"/>
      <c r="W119" s="113"/>
      <c r="X119" s="55"/>
      <c r="Y119" s="114"/>
      <c r="AC119" s="113"/>
      <c r="AD119" s="55"/>
      <c r="AE119" s="114"/>
      <c r="AI119" s="113"/>
      <c r="AJ119" s="55"/>
      <c r="AK119" s="114"/>
      <c r="AO119" s="113"/>
      <c r="AP119" s="55"/>
      <c r="AQ119" s="114"/>
      <c r="AU119" s="113"/>
      <c r="AV119" s="55"/>
      <c r="AW119" s="114"/>
      <c r="AX119" s="100"/>
      <c r="BA119" s="113"/>
      <c r="BB119" s="55"/>
      <c r="BC119" s="114"/>
      <c r="BD119" s="100"/>
      <c r="BG119" s="113"/>
      <c r="BH119" s="55"/>
      <c r="BI119" s="114"/>
      <c r="BK119" s="101"/>
      <c r="BL119" s="101"/>
      <c r="BM119" s="113"/>
      <c r="BN119" s="55"/>
      <c r="BO119" s="114"/>
      <c r="BQ119" s="101"/>
      <c r="BR119" s="101"/>
      <c r="BS119" s="113"/>
      <c r="BT119" s="55"/>
      <c r="BU119" s="114"/>
      <c r="BW119" s="101"/>
      <c r="BX119" s="101"/>
      <c r="BY119" s="113"/>
      <c r="BZ119" s="55"/>
      <c r="CA119" s="114"/>
      <c r="CC119" s="101"/>
      <c r="CD119" s="101"/>
      <c r="CE119" s="113"/>
      <c r="CF119" s="55"/>
      <c r="CG119" s="114"/>
      <c r="CI119" s="101"/>
      <c r="CJ119" s="101"/>
      <c r="CK119" s="113"/>
      <c r="CL119" s="55"/>
      <c r="CM119" s="114"/>
      <c r="CO119" s="101"/>
      <c r="CP119" s="101"/>
      <c r="CQ119" s="113"/>
      <c r="CR119" s="55"/>
      <c r="CS119" s="114"/>
      <c r="CT119" s="53"/>
    </row>
    <row r="120" spans="1:98" x14ac:dyDescent="0.2">
      <c r="A120" s="6"/>
      <c r="C120" s="101"/>
      <c r="D120" s="101"/>
      <c r="E120" s="113"/>
      <c r="F120" s="55"/>
      <c r="G120" s="114"/>
      <c r="H120" s="114"/>
      <c r="I120" s="101"/>
      <c r="J120" s="101"/>
      <c r="K120" s="113"/>
      <c r="L120" s="55"/>
      <c r="M120" s="114"/>
      <c r="N120" s="114"/>
      <c r="Q120" s="113"/>
      <c r="R120" s="55"/>
      <c r="S120" s="114"/>
      <c r="W120" s="113"/>
      <c r="X120" s="55"/>
      <c r="Y120" s="114"/>
      <c r="AC120" s="113"/>
      <c r="AD120" s="55"/>
      <c r="AE120" s="114"/>
      <c r="AI120" s="113"/>
      <c r="AJ120" s="55"/>
      <c r="AK120" s="114"/>
      <c r="AO120" s="113"/>
      <c r="AP120" s="55"/>
      <c r="AQ120" s="114"/>
      <c r="AU120" s="113"/>
      <c r="AV120" s="55"/>
      <c r="AW120" s="114"/>
      <c r="AX120" s="100"/>
      <c r="BA120" s="113"/>
      <c r="BB120" s="55"/>
      <c r="BC120" s="114"/>
      <c r="BD120" s="100"/>
      <c r="BG120" s="113"/>
      <c r="BH120" s="55"/>
      <c r="BI120" s="114"/>
      <c r="BK120" s="101"/>
      <c r="BL120" s="101"/>
      <c r="BM120" s="113"/>
      <c r="BN120" s="55"/>
      <c r="BO120" s="114"/>
      <c r="BQ120" s="101"/>
      <c r="BR120" s="101"/>
      <c r="BS120" s="113"/>
      <c r="BT120" s="55"/>
      <c r="BU120" s="114"/>
      <c r="BW120" s="101"/>
      <c r="BX120" s="101"/>
      <c r="BY120" s="113"/>
      <c r="BZ120" s="55"/>
      <c r="CA120" s="114"/>
      <c r="CC120" s="101"/>
      <c r="CD120" s="101"/>
      <c r="CE120" s="113"/>
      <c r="CF120" s="55"/>
      <c r="CG120" s="114"/>
      <c r="CI120" s="101"/>
      <c r="CJ120" s="101"/>
      <c r="CK120" s="113"/>
      <c r="CL120" s="55"/>
      <c r="CM120" s="114"/>
      <c r="CO120" s="101"/>
      <c r="CP120" s="101"/>
      <c r="CQ120" s="113"/>
      <c r="CR120" s="55"/>
      <c r="CS120" s="114"/>
      <c r="CT120" s="53"/>
    </row>
    <row r="121" spans="1:98" x14ac:dyDescent="0.2">
      <c r="A121" s="6"/>
      <c r="C121" s="101"/>
      <c r="D121" s="101"/>
      <c r="E121" s="113"/>
      <c r="F121" s="55"/>
      <c r="G121" s="114"/>
      <c r="H121" s="114"/>
      <c r="I121" s="101"/>
      <c r="J121" s="101"/>
      <c r="K121" s="113"/>
      <c r="L121" s="55"/>
      <c r="M121" s="114"/>
      <c r="N121" s="114"/>
      <c r="Q121" s="113"/>
      <c r="R121" s="55"/>
      <c r="S121" s="114"/>
      <c r="W121" s="113"/>
      <c r="X121" s="55"/>
      <c r="Y121" s="114"/>
      <c r="AC121" s="113"/>
      <c r="AD121" s="55"/>
      <c r="AE121" s="114"/>
      <c r="AI121" s="113"/>
      <c r="AJ121" s="55"/>
      <c r="AK121" s="114"/>
      <c r="AO121" s="113"/>
      <c r="AP121" s="55"/>
      <c r="AQ121" s="114"/>
      <c r="AU121" s="113"/>
      <c r="AV121" s="55"/>
      <c r="AW121" s="114"/>
      <c r="AX121" s="100"/>
      <c r="BA121" s="113"/>
      <c r="BB121" s="55"/>
      <c r="BC121" s="114"/>
      <c r="BD121" s="100"/>
      <c r="BG121" s="113"/>
      <c r="BH121" s="55"/>
      <c r="BI121" s="114"/>
      <c r="BK121" s="101"/>
      <c r="BL121" s="101"/>
      <c r="BM121" s="113"/>
      <c r="BN121" s="55"/>
      <c r="BO121" s="114"/>
      <c r="BQ121" s="101"/>
      <c r="BR121" s="101"/>
      <c r="BS121" s="113"/>
      <c r="BT121" s="55"/>
      <c r="BU121" s="114"/>
      <c r="BW121" s="101"/>
      <c r="BX121" s="101"/>
      <c r="BY121" s="113"/>
      <c r="BZ121" s="55"/>
      <c r="CA121" s="114"/>
      <c r="CC121" s="101"/>
      <c r="CD121" s="101"/>
      <c r="CE121" s="113"/>
      <c r="CF121" s="55"/>
      <c r="CG121" s="114"/>
      <c r="CI121" s="101"/>
      <c r="CJ121" s="101"/>
      <c r="CK121" s="113"/>
      <c r="CL121" s="55"/>
      <c r="CM121" s="114"/>
      <c r="CO121" s="101"/>
      <c r="CP121" s="101"/>
      <c r="CQ121" s="113"/>
      <c r="CR121" s="55"/>
      <c r="CS121" s="114"/>
      <c r="CT121" s="53"/>
    </row>
    <row r="122" spans="1:98" x14ac:dyDescent="0.2">
      <c r="A122" s="6"/>
      <c r="C122" s="101"/>
      <c r="D122" s="101"/>
      <c r="E122" s="113"/>
      <c r="F122" s="55"/>
      <c r="G122" s="114"/>
      <c r="H122" s="114"/>
      <c r="I122" s="101"/>
      <c r="J122" s="101"/>
      <c r="K122" s="113"/>
      <c r="L122" s="55"/>
      <c r="M122" s="114"/>
      <c r="N122" s="114"/>
      <c r="Q122" s="113"/>
      <c r="R122" s="55"/>
      <c r="S122" s="114"/>
      <c r="W122" s="113"/>
      <c r="X122" s="55"/>
      <c r="Y122" s="114"/>
      <c r="AC122" s="113"/>
      <c r="AD122" s="55"/>
      <c r="AE122" s="114"/>
      <c r="AI122" s="113"/>
      <c r="AJ122" s="55"/>
      <c r="AK122" s="114"/>
      <c r="AO122" s="113"/>
      <c r="AP122" s="55"/>
      <c r="AQ122" s="114"/>
      <c r="AU122" s="113"/>
      <c r="AV122" s="55"/>
      <c r="AW122" s="114"/>
      <c r="AX122" s="100"/>
      <c r="BA122" s="113"/>
      <c r="BB122" s="55"/>
      <c r="BC122" s="114"/>
      <c r="BD122" s="100"/>
      <c r="BG122" s="113"/>
      <c r="BH122" s="55"/>
      <c r="BI122" s="114"/>
      <c r="BK122" s="101"/>
      <c r="BL122" s="101"/>
      <c r="BM122" s="113"/>
      <c r="BN122" s="55"/>
      <c r="BO122" s="114"/>
      <c r="BQ122" s="101"/>
      <c r="BR122" s="101"/>
      <c r="BS122" s="113"/>
      <c r="BT122" s="55"/>
      <c r="BU122" s="114"/>
      <c r="BW122" s="101"/>
      <c r="BX122" s="101"/>
      <c r="BY122" s="113"/>
      <c r="BZ122" s="55"/>
      <c r="CA122" s="114"/>
      <c r="CC122" s="101"/>
      <c r="CD122" s="101"/>
      <c r="CE122" s="113"/>
      <c r="CF122" s="55"/>
      <c r="CG122" s="114"/>
      <c r="CI122" s="101"/>
      <c r="CJ122" s="101"/>
      <c r="CK122" s="113"/>
      <c r="CL122" s="55"/>
      <c r="CM122" s="114"/>
      <c r="CO122" s="101"/>
      <c r="CP122" s="101"/>
      <c r="CQ122" s="113"/>
      <c r="CR122" s="55"/>
      <c r="CS122" s="114"/>
      <c r="CT122" s="53"/>
    </row>
    <row r="123" spans="1:98" x14ac:dyDescent="0.2">
      <c r="A123" s="6"/>
      <c r="C123" s="101"/>
      <c r="D123" s="101"/>
      <c r="E123" s="113"/>
      <c r="F123" s="55"/>
      <c r="G123" s="114"/>
      <c r="H123" s="114"/>
      <c r="I123" s="101"/>
      <c r="J123" s="101"/>
      <c r="K123" s="113"/>
      <c r="L123" s="55"/>
      <c r="M123" s="114"/>
      <c r="N123" s="114"/>
      <c r="Q123" s="113"/>
      <c r="R123" s="55"/>
      <c r="S123" s="114"/>
      <c r="W123" s="113"/>
      <c r="X123" s="55"/>
      <c r="Y123" s="114"/>
      <c r="AC123" s="113"/>
      <c r="AD123" s="55"/>
      <c r="AE123" s="114"/>
      <c r="AI123" s="113"/>
      <c r="AJ123" s="55"/>
      <c r="AK123" s="114"/>
      <c r="AO123" s="113"/>
      <c r="AP123" s="55"/>
      <c r="AQ123" s="114"/>
      <c r="AU123" s="113"/>
      <c r="AV123" s="55"/>
      <c r="AW123" s="114"/>
      <c r="AX123" s="100"/>
      <c r="BA123" s="113"/>
      <c r="BB123" s="55"/>
      <c r="BC123" s="114"/>
      <c r="BD123" s="100"/>
      <c r="BG123" s="113"/>
      <c r="BH123" s="55"/>
      <c r="BI123" s="114"/>
      <c r="BK123" s="101"/>
      <c r="BL123" s="101"/>
      <c r="BM123" s="113"/>
      <c r="BN123" s="55"/>
      <c r="BO123" s="114"/>
      <c r="BQ123" s="101"/>
      <c r="BR123" s="101"/>
      <c r="BS123" s="113"/>
      <c r="BT123" s="55"/>
      <c r="BU123" s="114"/>
      <c r="BW123" s="101"/>
      <c r="BX123" s="101"/>
      <c r="BY123" s="113"/>
      <c r="BZ123" s="55"/>
      <c r="CA123" s="114"/>
      <c r="CC123" s="101"/>
      <c r="CD123" s="101"/>
      <c r="CE123" s="113"/>
      <c r="CF123" s="55"/>
      <c r="CG123" s="114"/>
      <c r="CI123" s="101"/>
      <c r="CJ123" s="101"/>
      <c r="CK123" s="113"/>
      <c r="CL123" s="55"/>
      <c r="CM123" s="114"/>
      <c r="CO123" s="101"/>
      <c r="CP123" s="101"/>
      <c r="CQ123" s="113"/>
      <c r="CR123" s="55"/>
      <c r="CS123" s="114"/>
      <c r="CT123" s="53"/>
    </row>
    <row r="124" spans="1:98" x14ac:dyDescent="0.2">
      <c r="A124" s="6"/>
      <c r="C124" s="101"/>
      <c r="D124" s="101"/>
      <c r="E124" s="113"/>
      <c r="F124" s="55"/>
      <c r="G124" s="114"/>
      <c r="H124" s="114"/>
      <c r="I124" s="101"/>
      <c r="J124" s="101"/>
      <c r="K124" s="113"/>
      <c r="L124" s="55"/>
      <c r="M124" s="114"/>
      <c r="N124" s="114"/>
      <c r="Q124" s="113"/>
      <c r="R124" s="55"/>
      <c r="S124" s="114"/>
      <c r="W124" s="113"/>
      <c r="X124" s="55"/>
      <c r="Y124" s="114"/>
      <c r="AC124" s="113"/>
      <c r="AD124" s="55"/>
      <c r="AE124" s="114"/>
      <c r="AI124" s="113"/>
      <c r="AJ124" s="55"/>
      <c r="AK124" s="114"/>
      <c r="AO124" s="113"/>
      <c r="AP124" s="55"/>
      <c r="AQ124" s="114"/>
      <c r="AU124" s="113"/>
      <c r="AV124" s="55"/>
      <c r="AW124" s="114"/>
      <c r="AX124" s="100"/>
      <c r="BA124" s="113"/>
      <c r="BB124" s="55"/>
      <c r="BC124" s="114"/>
      <c r="BD124" s="100"/>
      <c r="BG124" s="113"/>
      <c r="BH124" s="55"/>
      <c r="BI124" s="114"/>
      <c r="BK124" s="101"/>
      <c r="BL124" s="101"/>
      <c r="BM124" s="113"/>
      <c r="BN124" s="55"/>
      <c r="BO124" s="114"/>
      <c r="BQ124" s="101"/>
      <c r="BR124" s="101"/>
      <c r="BS124" s="113"/>
      <c r="BT124" s="55"/>
      <c r="BU124" s="114"/>
      <c r="BW124" s="101"/>
      <c r="BX124" s="101"/>
      <c r="BY124" s="113"/>
      <c r="BZ124" s="55"/>
      <c r="CA124" s="114"/>
      <c r="CC124" s="101"/>
      <c r="CD124" s="101"/>
      <c r="CE124" s="113"/>
      <c r="CF124" s="55"/>
      <c r="CG124" s="114"/>
      <c r="CI124" s="101"/>
      <c r="CJ124" s="101"/>
      <c r="CK124" s="113"/>
      <c r="CL124" s="55"/>
      <c r="CM124" s="114"/>
      <c r="CO124" s="101"/>
      <c r="CP124" s="101"/>
      <c r="CQ124" s="113"/>
      <c r="CR124" s="55"/>
      <c r="CS124" s="114"/>
      <c r="CT124" s="53"/>
    </row>
    <row r="125" spans="1:98" x14ac:dyDescent="0.2">
      <c r="A125" s="6"/>
      <c r="C125" s="101"/>
      <c r="D125" s="101"/>
      <c r="E125" s="113"/>
      <c r="F125" s="55"/>
      <c r="G125" s="114"/>
      <c r="H125" s="114"/>
      <c r="I125" s="101"/>
      <c r="J125" s="101"/>
      <c r="K125" s="113"/>
      <c r="L125" s="55"/>
      <c r="M125" s="114"/>
      <c r="N125" s="114"/>
      <c r="Q125" s="113"/>
      <c r="R125" s="55"/>
      <c r="S125" s="114"/>
      <c r="W125" s="113"/>
      <c r="X125" s="55"/>
      <c r="Y125" s="114"/>
      <c r="AC125" s="113"/>
      <c r="AD125" s="55"/>
      <c r="AE125" s="114"/>
      <c r="AI125" s="113"/>
      <c r="AJ125" s="55"/>
      <c r="AK125" s="114"/>
      <c r="AO125" s="113"/>
      <c r="AP125" s="55"/>
      <c r="AQ125" s="114"/>
      <c r="AU125" s="113"/>
      <c r="AV125" s="55"/>
      <c r="AW125" s="114"/>
      <c r="AX125" s="100"/>
      <c r="BA125" s="113"/>
      <c r="BB125" s="55"/>
      <c r="BC125" s="114"/>
      <c r="BD125" s="100"/>
      <c r="BG125" s="113"/>
      <c r="BH125" s="55"/>
      <c r="BI125" s="114"/>
      <c r="BK125" s="101"/>
      <c r="BL125" s="101"/>
      <c r="BM125" s="113"/>
      <c r="BN125" s="55"/>
      <c r="BO125" s="114"/>
      <c r="BQ125" s="101"/>
      <c r="BR125" s="101"/>
      <c r="BS125" s="113"/>
      <c r="BT125" s="55"/>
      <c r="BU125" s="114"/>
      <c r="BW125" s="101"/>
      <c r="BX125" s="101"/>
      <c r="BY125" s="113"/>
      <c r="BZ125" s="55"/>
      <c r="CA125" s="114"/>
      <c r="CC125" s="101"/>
      <c r="CD125" s="101"/>
      <c r="CE125" s="113"/>
      <c r="CF125" s="55"/>
      <c r="CG125" s="114"/>
      <c r="CI125" s="101"/>
      <c r="CJ125" s="101"/>
      <c r="CK125" s="113"/>
      <c r="CL125" s="55"/>
      <c r="CM125" s="114"/>
      <c r="CO125" s="101"/>
      <c r="CP125" s="101"/>
      <c r="CQ125" s="113"/>
      <c r="CR125" s="55"/>
      <c r="CS125" s="114"/>
      <c r="CT125" s="53"/>
    </row>
    <row r="126" spans="1:98" x14ac:dyDescent="0.2">
      <c r="A126" s="6"/>
      <c r="C126" s="101"/>
      <c r="D126" s="101"/>
      <c r="E126" s="113"/>
      <c r="F126" s="55"/>
      <c r="G126" s="114"/>
      <c r="H126" s="114"/>
      <c r="I126" s="101"/>
      <c r="J126" s="101"/>
      <c r="K126" s="113"/>
      <c r="L126" s="55"/>
      <c r="M126" s="114"/>
      <c r="N126" s="114"/>
      <c r="Q126" s="113"/>
      <c r="R126" s="55"/>
      <c r="S126" s="114"/>
      <c r="W126" s="113"/>
      <c r="X126" s="55"/>
      <c r="Y126" s="114"/>
      <c r="AC126" s="113"/>
      <c r="AD126" s="55"/>
      <c r="AE126" s="114"/>
      <c r="AI126" s="113"/>
      <c r="AJ126" s="55"/>
      <c r="AK126" s="114"/>
      <c r="AO126" s="113"/>
      <c r="AP126" s="55"/>
      <c r="AQ126" s="114"/>
      <c r="AU126" s="113"/>
      <c r="AV126" s="55"/>
      <c r="AW126" s="114"/>
      <c r="AX126" s="100"/>
      <c r="BA126" s="113"/>
      <c r="BB126" s="55"/>
      <c r="BC126" s="114"/>
      <c r="BD126" s="100"/>
      <c r="BG126" s="113"/>
      <c r="BH126" s="55"/>
      <c r="BI126" s="114"/>
      <c r="BK126" s="101"/>
      <c r="BL126" s="101"/>
      <c r="BM126" s="113"/>
      <c r="BN126" s="55"/>
      <c r="BO126" s="114"/>
      <c r="BQ126" s="101"/>
      <c r="BR126" s="101"/>
      <c r="BS126" s="113"/>
      <c r="BT126" s="55"/>
      <c r="BU126" s="114"/>
      <c r="BW126" s="101"/>
      <c r="BX126" s="101"/>
      <c r="BY126" s="113"/>
      <c r="BZ126" s="55"/>
      <c r="CA126" s="114"/>
      <c r="CC126" s="101"/>
      <c r="CD126" s="101"/>
      <c r="CE126" s="113"/>
      <c r="CF126" s="55"/>
      <c r="CG126" s="114"/>
      <c r="CI126" s="101"/>
      <c r="CJ126" s="101"/>
      <c r="CK126" s="113"/>
      <c r="CL126" s="55"/>
      <c r="CM126" s="114"/>
      <c r="CO126" s="101"/>
      <c r="CP126" s="101"/>
      <c r="CQ126" s="113"/>
      <c r="CR126" s="55"/>
      <c r="CS126" s="114"/>
      <c r="CT126" s="53"/>
    </row>
    <row r="127" spans="1:98" x14ac:dyDescent="0.2">
      <c r="A127" s="6"/>
      <c r="C127" s="101"/>
      <c r="D127" s="101"/>
      <c r="E127" s="113"/>
      <c r="F127" s="55"/>
      <c r="G127" s="114"/>
      <c r="H127" s="114"/>
      <c r="I127" s="101"/>
      <c r="J127" s="101"/>
      <c r="K127" s="113"/>
      <c r="L127" s="55"/>
      <c r="M127" s="114"/>
      <c r="N127" s="114"/>
      <c r="Q127" s="113"/>
      <c r="R127" s="55"/>
      <c r="S127" s="114"/>
      <c r="W127" s="113"/>
      <c r="X127" s="55"/>
      <c r="Y127" s="114"/>
      <c r="AC127" s="113"/>
      <c r="AD127" s="55"/>
      <c r="AE127" s="114"/>
      <c r="AI127" s="113"/>
      <c r="AJ127" s="55"/>
      <c r="AK127" s="114"/>
      <c r="AO127" s="113"/>
      <c r="AP127" s="55"/>
      <c r="AQ127" s="114"/>
      <c r="AU127" s="113"/>
      <c r="AV127" s="55"/>
      <c r="AW127" s="114"/>
      <c r="AX127" s="100"/>
      <c r="BA127" s="113"/>
      <c r="BB127" s="55"/>
      <c r="BC127" s="114"/>
      <c r="BD127" s="100"/>
      <c r="BG127" s="113"/>
      <c r="BH127" s="55"/>
      <c r="BI127" s="114"/>
      <c r="BK127" s="101"/>
      <c r="BL127" s="101"/>
      <c r="BM127" s="113"/>
      <c r="BN127" s="55"/>
      <c r="BO127" s="114"/>
      <c r="BQ127" s="101"/>
      <c r="BR127" s="101"/>
      <c r="BS127" s="113"/>
      <c r="BT127" s="55"/>
      <c r="BU127" s="114"/>
      <c r="BW127" s="101"/>
      <c r="BX127" s="101"/>
      <c r="BY127" s="113"/>
      <c r="BZ127" s="55"/>
      <c r="CA127" s="114"/>
      <c r="CC127" s="101"/>
      <c r="CD127" s="101"/>
      <c r="CE127" s="113"/>
      <c r="CF127" s="55"/>
      <c r="CG127" s="114"/>
      <c r="CI127" s="101"/>
      <c r="CJ127" s="101"/>
      <c r="CK127" s="113"/>
      <c r="CL127" s="55"/>
      <c r="CM127" s="114"/>
      <c r="CO127" s="101"/>
      <c r="CP127" s="101"/>
      <c r="CQ127" s="113"/>
      <c r="CR127" s="55"/>
      <c r="CS127" s="114"/>
      <c r="CT127" s="53"/>
    </row>
    <row r="128" spans="1:98" x14ac:dyDescent="0.2">
      <c r="A128" s="6"/>
      <c r="C128" s="101"/>
      <c r="D128" s="101"/>
      <c r="E128" s="113"/>
      <c r="F128" s="55"/>
      <c r="G128" s="114"/>
      <c r="H128" s="114"/>
      <c r="I128" s="101"/>
      <c r="J128" s="101"/>
      <c r="K128" s="113"/>
      <c r="L128" s="55"/>
      <c r="M128" s="114"/>
      <c r="N128" s="114"/>
      <c r="Q128" s="113"/>
      <c r="R128" s="55"/>
      <c r="S128" s="114"/>
      <c r="W128" s="113"/>
      <c r="X128" s="55"/>
      <c r="Y128" s="114"/>
      <c r="AC128" s="113"/>
      <c r="AD128" s="55"/>
      <c r="AE128" s="114"/>
      <c r="AI128" s="113"/>
      <c r="AJ128" s="55"/>
      <c r="AK128" s="114"/>
      <c r="AO128" s="113"/>
      <c r="AP128" s="55"/>
      <c r="AQ128" s="114"/>
      <c r="AU128" s="113"/>
      <c r="AV128" s="55"/>
      <c r="AW128" s="114"/>
      <c r="AX128" s="100"/>
      <c r="BA128" s="113"/>
      <c r="BB128" s="55"/>
      <c r="BC128" s="114"/>
      <c r="BD128" s="100"/>
      <c r="BG128" s="113"/>
      <c r="BH128" s="55"/>
      <c r="BI128" s="114"/>
      <c r="BK128" s="101"/>
      <c r="BL128" s="101"/>
      <c r="BM128" s="113"/>
      <c r="BN128" s="55"/>
      <c r="BO128" s="114"/>
      <c r="BQ128" s="101"/>
      <c r="BR128" s="101"/>
      <c r="BS128" s="113"/>
      <c r="BT128" s="55"/>
      <c r="BU128" s="114"/>
      <c r="BW128" s="101"/>
      <c r="BX128" s="101"/>
      <c r="BY128" s="113"/>
      <c r="BZ128" s="55"/>
      <c r="CA128" s="114"/>
      <c r="CC128" s="101"/>
      <c r="CD128" s="101"/>
      <c r="CE128" s="113"/>
      <c r="CF128" s="55"/>
      <c r="CG128" s="114"/>
      <c r="CI128" s="101"/>
      <c r="CJ128" s="101"/>
      <c r="CK128" s="113"/>
      <c r="CL128" s="55"/>
      <c r="CM128" s="114"/>
      <c r="CO128" s="101"/>
      <c r="CP128" s="101"/>
      <c r="CQ128" s="113"/>
      <c r="CR128" s="55"/>
      <c r="CS128" s="114"/>
      <c r="CT128" s="53"/>
    </row>
    <row r="129" spans="1:98" x14ac:dyDescent="0.2">
      <c r="A129" s="6"/>
      <c r="C129" s="101"/>
      <c r="D129" s="101"/>
      <c r="E129" s="113"/>
      <c r="F129" s="55"/>
      <c r="G129" s="114"/>
      <c r="H129" s="114"/>
      <c r="I129" s="101"/>
      <c r="J129" s="101"/>
      <c r="K129" s="113"/>
      <c r="L129" s="55"/>
      <c r="M129" s="114"/>
      <c r="N129" s="114"/>
      <c r="Q129" s="113"/>
      <c r="R129" s="55"/>
      <c r="S129" s="114"/>
      <c r="W129" s="113"/>
      <c r="X129" s="55"/>
      <c r="Y129" s="114"/>
      <c r="AC129" s="113"/>
      <c r="AD129" s="55"/>
      <c r="AE129" s="114"/>
      <c r="AI129" s="113"/>
      <c r="AJ129" s="55"/>
      <c r="AK129" s="114"/>
      <c r="AO129" s="113"/>
      <c r="AP129" s="55"/>
      <c r="AQ129" s="114"/>
      <c r="AU129" s="113"/>
      <c r="AV129" s="55"/>
      <c r="AW129" s="114"/>
      <c r="AX129" s="100"/>
      <c r="BA129" s="113"/>
      <c r="BB129" s="55"/>
      <c r="BC129" s="114"/>
      <c r="BD129" s="100"/>
      <c r="BG129" s="113"/>
      <c r="BH129" s="55"/>
      <c r="BI129" s="114"/>
      <c r="BK129" s="101"/>
      <c r="BL129" s="101"/>
      <c r="BM129" s="113"/>
      <c r="BN129" s="55"/>
      <c r="BO129" s="114"/>
      <c r="BQ129" s="101"/>
      <c r="BR129" s="101"/>
      <c r="BS129" s="113"/>
      <c r="BT129" s="55"/>
      <c r="BU129" s="114"/>
      <c r="BW129" s="101"/>
      <c r="BX129" s="101"/>
      <c r="BY129" s="113"/>
      <c r="BZ129" s="55"/>
      <c r="CA129" s="114"/>
      <c r="CC129" s="101"/>
      <c r="CD129" s="101"/>
      <c r="CE129" s="113"/>
      <c r="CF129" s="55"/>
      <c r="CG129" s="114"/>
      <c r="CI129" s="101"/>
      <c r="CJ129" s="101"/>
      <c r="CK129" s="113"/>
      <c r="CL129" s="55"/>
      <c r="CM129" s="114"/>
      <c r="CO129" s="101"/>
      <c r="CP129" s="101"/>
      <c r="CQ129" s="113"/>
      <c r="CR129" s="55"/>
      <c r="CS129" s="114"/>
      <c r="CT129" s="53"/>
    </row>
    <row r="130" spans="1:98" x14ac:dyDescent="0.2">
      <c r="A130" s="6"/>
      <c r="C130" s="101"/>
      <c r="D130" s="101"/>
      <c r="E130" s="113"/>
      <c r="F130" s="55"/>
      <c r="G130" s="114"/>
      <c r="H130" s="114"/>
      <c r="I130" s="101"/>
      <c r="J130" s="101"/>
      <c r="K130" s="113"/>
      <c r="L130" s="55"/>
      <c r="M130" s="114"/>
      <c r="N130" s="114"/>
      <c r="Q130" s="113"/>
      <c r="R130" s="55"/>
      <c r="S130" s="114"/>
      <c r="W130" s="113"/>
      <c r="X130" s="55"/>
      <c r="Y130" s="114"/>
      <c r="AC130" s="113"/>
      <c r="AD130" s="55"/>
      <c r="AE130" s="114"/>
      <c r="AI130" s="113"/>
      <c r="AJ130" s="55"/>
      <c r="AK130" s="114"/>
      <c r="AO130" s="113"/>
      <c r="AP130" s="55"/>
      <c r="AQ130" s="114"/>
      <c r="AU130" s="113"/>
      <c r="AV130" s="55"/>
      <c r="AW130" s="114"/>
      <c r="AX130" s="100"/>
      <c r="BA130" s="113"/>
      <c r="BB130" s="55"/>
      <c r="BC130" s="114"/>
      <c r="BD130" s="100"/>
      <c r="BG130" s="113"/>
      <c r="BH130" s="55"/>
      <c r="BI130" s="114"/>
      <c r="BK130" s="101"/>
      <c r="BL130" s="101"/>
      <c r="BM130" s="113"/>
      <c r="BN130" s="55"/>
      <c r="BO130" s="114"/>
      <c r="BQ130" s="101"/>
      <c r="BR130" s="101"/>
      <c r="BS130" s="113"/>
      <c r="BT130" s="55"/>
      <c r="BU130" s="114"/>
      <c r="BW130" s="101"/>
      <c r="BX130" s="101"/>
      <c r="BY130" s="113"/>
      <c r="BZ130" s="55"/>
      <c r="CA130" s="114"/>
      <c r="CC130" s="101"/>
      <c r="CD130" s="101"/>
      <c r="CE130" s="113"/>
      <c r="CF130" s="55"/>
      <c r="CG130" s="114"/>
      <c r="CI130" s="101"/>
      <c r="CJ130" s="101"/>
      <c r="CK130" s="113"/>
      <c r="CL130" s="55"/>
      <c r="CM130" s="114"/>
      <c r="CO130" s="101"/>
      <c r="CP130" s="101"/>
      <c r="CQ130" s="113"/>
      <c r="CR130" s="55"/>
      <c r="CS130" s="114"/>
      <c r="CT130" s="53"/>
    </row>
    <row r="131" spans="1:98" x14ac:dyDescent="0.2">
      <c r="A131" s="6"/>
      <c r="C131" s="101"/>
      <c r="D131" s="101"/>
      <c r="E131" s="113"/>
      <c r="F131" s="55"/>
      <c r="G131" s="114"/>
      <c r="H131" s="114"/>
      <c r="I131" s="101"/>
      <c r="J131" s="101"/>
      <c r="K131" s="113"/>
      <c r="L131" s="55"/>
      <c r="M131" s="114"/>
      <c r="N131" s="114"/>
      <c r="Q131" s="113"/>
      <c r="R131" s="55"/>
      <c r="S131" s="114"/>
      <c r="W131" s="113"/>
      <c r="X131" s="55"/>
      <c r="Y131" s="114"/>
      <c r="AC131" s="113"/>
      <c r="AD131" s="55"/>
      <c r="AE131" s="114"/>
      <c r="AI131" s="113"/>
      <c r="AJ131" s="55"/>
      <c r="AK131" s="114"/>
      <c r="AO131" s="113"/>
      <c r="AP131" s="55"/>
      <c r="AQ131" s="114"/>
      <c r="AU131" s="113"/>
      <c r="AV131" s="55"/>
      <c r="AW131" s="114"/>
      <c r="AX131" s="100"/>
      <c r="BA131" s="113"/>
      <c r="BB131" s="55"/>
      <c r="BC131" s="114"/>
      <c r="BD131" s="100"/>
      <c r="BG131" s="113"/>
      <c r="BH131" s="55"/>
      <c r="BI131" s="114"/>
      <c r="BK131" s="101"/>
      <c r="BL131" s="101"/>
      <c r="BM131" s="113"/>
      <c r="BN131" s="55"/>
      <c r="BO131" s="114"/>
      <c r="BQ131" s="101"/>
      <c r="BR131" s="101"/>
      <c r="BS131" s="113"/>
      <c r="BT131" s="55"/>
      <c r="BU131" s="114"/>
      <c r="BW131" s="101"/>
      <c r="BX131" s="101"/>
      <c r="BY131" s="113"/>
      <c r="BZ131" s="55"/>
      <c r="CA131" s="114"/>
      <c r="CC131" s="101"/>
      <c r="CD131" s="101"/>
      <c r="CE131" s="113"/>
      <c r="CF131" s="55"/>
      <c r="CG131" s="114"/>
      <c r="CI131" s="101"/>
      <c r="CJ131" s="101"/>
      <c r="CK131" s="113"/>
      <c r="CL131" s="55"/>
      <c r="CM131" s="114"/>
      <c r="CO131" s="101"/>
      <c r="CP131" s="101"/>
      <c r="CQ131" s="113"/>
      <c r="CR131" s="55"/>
      <c r="CS131" s="114"/>
      <c r="CT131" s="53"/>
    </row>
    <row r="132" spans="1:98" x14ac:dyDescent="0.2">
      <c r="A132" s="6"/>
      <c r="C132" s="101"/>
      <c r="D132" s="101"/>
      <c r="E132" s="113"/>
      <c r="F132" s="55"/>
      <c r="G132" s="114"/>
      <c r="H132" s="114"/>
      <c r="I132" s="101"/>
      <c r="J132" s="101"/>
      <c r="K132" s="113"/>
      <c r="L132" s="55"/>
      <c r="M132" s="114"/>
      <c r="N132" s="114"/>
      <c r="Q132" s="113"/>
      <c r="R132" s="55"/>
      <c r="S132" s="114"/>
      <c r="W132" s="113"/>
      <c r="X132" s="55"/>
      <c r="Y132" s="114"/>
      <c r="AC132" s="113"/>
      <c r="AD132" s="55"/>
      <c r="AE132" s="114"/>
      <c r="AI132" s="113"/>
      <c r="AJ132" s="55"/>
      <c r="AK132" s="114"/>
      <c r="AO132" s="113"/>
      <c r="AP132" s="55"/>
      <c r="AQ132" s="114"/>
      <c r="AU132" s="113"/>
      <c r="AV132" s="55"/>
      <c r="AW132" s="114"/>
      <c r="AX132" s="100"/>
      <c r="BA132" s="113"/>
      <c r="BB132" s="55"/>
      <c r="BC132" s="114"/>
      <c r="BD132" s="100"/>
      <c r="BG132" s="113"/>
      <c r="BH132" s="55"/>
      <c r="BI132" s="114"/>
      <c r="BK132" s="101"/>
      <c r="BL132" s="101"/>
      <c r="BM132" s="113"/>
      <c r="BN132" s="55"/>
      <c r="BO132" s="114"/>
      <c r="BQ132" s="101"/>
      <c r="BR132" s="101"/>
      <c r="BS132" s="113"/>
      <c r="BT132" s="55"/>
      <c r="BU132" s="114"/>
      <c r="BW132" s="101"/>
      <c r="BX132" s="101"/>
      <c r="BY132" s="113"/>
      <c r="BZ132" s="55"/>
      <c r="CA132" s="114"/>
      <c r="CC132" s="101"/>
      <c r="CD132" s="101"/>
      <c r="CE132" s="113"/>
      <c r="CF132" s="55"/>
      <c r="CG132" s="114"/>
      <c r="CI132" s="101"/>
      <c r="CJ132" s="101"/>
      <c r="CK132" s="113"/>
      <c r="CL132" s="55"/>
      <c r="CM132" s="114"/>
      <c r="CO132" s="101"/>
      <c r="CP132" s="101"/>
      <c r="CQ132" s="113"/>
      <c r="CR132" s="55"/>
      <c r="CS132" s="114"/>
      <c r="CT132" s="53"/>
    </row>
    <row r="133" spans="1:98" x14ac:dyDescent="0.2">
      <c r="A133" s="6"/>
      <c r="C133" s="101"/>
      <c r="D133" s="101"/>
      <c r="E133" s="113"/>
      <c r="F133" s="55"/>
      <c r="G133" s="114"/>
      <c r="H133" s="114"/>
      <c r="I133" s="101"/>
      <c r="J133" s="101"/>
      <c r="K133" s="113"/>
      <c r="L133" s="55"/>
      <c r="M133" s="114"/>
      <c r="N133" s="114"/>
      <c r="Q133" s="113"/>
      <c r="R133" s="55"/>
      <c r="S133" s="114"/>
      <c r="W133" s="113"/>
      <c r="X133" s="55"/>
      <c r="Y133" s="114"/>
      <c r="AC133" s="113"/>
      <c r="AD133" s="55"/>
      <c r="AE133" s="114"/>
      <c r="AI133" s="113"/>
      <c r="AJ133" s="55"/>
      <c r="AK133" s="114"/>
      <c r="AO133" s="113"/>
      <c r="AP133" s="55"/>
      <c r="AQ133" s="114"/>
      <c r="AU133" s="113"/>
      <c r="AV133" s="55"/>
      <c r="AW133" s="114"/>
      <c r="AX133" s="100"/>
      <c r="BA133" s="113"/>
      <c r="BB133" s="55"/>
      <c r="BC133" s="114"/>
      <c r="BD133" s="100"/>
      <c r="BG133" s="113"/>
      <c r="BH133" s="55"/>
      <c r="BI133" s="114"/>
      <c r="BK133" s="101"/>
      <c r="BL133" s="101"/>
      <c r="BM133" s="113"/>
      <c r="BN133" s="55"/>
      <c r="BO133" s="114"/>
      <c r="BQ133" s="101"/>
      <c r="BR133" s="101"/>
      <c r="BS133" s="113"/>
      <c r="BT133" s="55"/>
      <c r="BU133" s="114"/>
      <c r="BW133" s="101"/>
      <c r="BX133" s="101"/>
      <c r="BY133" s="113"/>
      <c r="BZ133" s="55"/>
      <c r="CA133" s="114"/>
      <c r="CC133" s="101"/>
      <c r="CD133" s="101"/>
      <c r="CE133" s="113"/>
      <c r="CF133" s="55"/>
      <c r="CG133" s="114"/>
      <c r="CI133" s="101"/>
      <c r="CJ133" s="101"/>
      <c r="CK133" s="113"/>
      <c r="CL133" s="55"/>
      <c r="CM133" s="114"/>
      <c r="CO133" s="101"/>
      <c r="CP133" s="101"/>
      <c r="CQ133" s="113"/>
      <c r="CR133" s="55"/>
      <c r="CS133" s="114"/>
      <c r="CT133" s="53"/>
    </row>
    <row r="134" spans="1:98" x14ac:dyDescent="0.2">
      <c r="A134" s="6"/>
      <c r="C134" s="101"/>
      <c r="D134" s="101"/>
      <c r="E134" s="113"/>
      <c r="F134" s="55"/>
      <c r="G134" s="114"/>
      <c r="H134" s="114"/>
      <c r="I134" s="101"/>
      <c r="J134" s="101"/>
      <c r="K134" s="113"/>
      <c r="L134" s="55"/>
      <c r="M134" s="114"/>
      <c r="N134" s="114"/>
      <c r="Q134" s="113"/>
      <c r="R134" s="55"/>
      <c r="S134" s="114"/>
      <c r="W134" s="113"/>
      <c r="X134" s="55"/>
      <c r="Y134" s="114"/>
      <c r="AC134" s="113"/>
      <c r="AD134" s="55"/>
      <c r="AE134" s="114"/>
      <c r="AI134" s="113"/>
      <c r="AJ134" s="55"/>
      <c r="AK134" s="114"/>
      <c r="AO134" s="113"/>
      <c r="AP134" s="55"/>
      <c r="AQ134" s="114"/>
      <c r="AU134" s="113"/>
      <c r="AV134" s="55"/>
      <c r="AW134" s="114"/>
      <c r="AX134" s="100"/>
      <c r="BA134" s="113"/>
      <c r="BB134" s="55"/>
      <c r="BC134" s="114"/>
      <c r="BD134" s="100"/>
      <c r="BG134" s="113"/>
      <c r="BH134" s="55"/>
      <c r="BI134" s="114"/>
      <c r="BK134" s="101"/>
      <c r="BL134" s="101"/>
      <c r="BM134" s="113"/>
      <c r="BN134" s="55"/>
      <c r="BO134" s="114"/>
      <c r="BQ134" s="101"/>
      <c r="BR134" s="101"/>
      <c r="BS134" s="113"/>
      <c r="BT134" s="55"/>
      <c r="BU134" s="114"/>
      <c r="BW134" s="101"/>
      <c r="BX134" s="101"/>
      <c r="BY134" s="113"/>
      <c r="BZ134" s="55"/>
      <c r="CA134" s="114"/>
      <c r="CC134" s="101"/>
      <c r="CD134" s="101"/>
      <c r="CE134" s="113"/>
      <c r="CF134" s="55"/>
      <c r="CG134" s="114"/>
      <c r="CI134" s="101"/>
      <c r="CJ134" s="101"/>
      <c r="CK134" s="113"/>
      <c r="CL134" s="55"/>
      <c r="CM134" s="114"/>
      <c r="CO134" s="101"/>
      <c r="CP134" s="101"/>
      <c r="CQ134" s="113"/>
      <c r="CR134" s="55"/>
      <c r="CS134" s="114"/>
      <c r="CT134" s="53"/>
    </row>
    <row r="135" spans="1:98" x14ac:dyDescent="0.2">
      <c r="A135" s="6"/>
      <c r="C135" s="101"/>
      <c r="D135" s="101"/>
      <c r="E135" s="113"/>
      <c r="F135" s="55"/>
      <c r="G135" s="114"/>
      <c r="H135" s="114"/>
      <c r="I135" s="101"/>
      <c r="J135" s="101"/>
      <c r="K135" s="113"/>
      <c r="L135" s="55"/>
      <c r="M135" s="114"/>
      <c r="N135" s="114"/>
      <c r="Q135" s="113"/>
      <c r="R135" s="55"/>
      <c r="S135" s="114"/>
      <c r="W135" s="113"/>
      <c r="X135" s="55"/>
      <c r="Y135" s="114"/>
      <c r="AC135" s="113"/>
      <c r="AD135" s="55"/>
      <c r="AE135" s="114"/>
      <c r="AI135" s="113"/>
      <c r="AJ135" s="55"/>
      <c r="AK135" s="114"/>
      <c r="AO135" s="113"/>
      <c r="AP135" s="55"/>
      <c r="AQ135" s="114"/>
      <c r="AU135" s="113"/>
      <c r="AV135" s="55"/>
      <c r="AW135" s="114"/>
      <c r="AX135" s="100"/>
      <c r="BA135" s="113"/>
      <c r="BB135" s="55"/>
      <c r="BC135" s="114"/>
      <c r="BD135" s="100"/>
      <c r="BG135" s="113"/>
      <c r="BH135" s="55"/>
      <c r="BI135" s="114"/>
      <c r="BK135" s="101"/>
      <c r="BL135" s="101"/>
      <c r="BM135" s="113"/>
      <c r="BN135" s="55"/>
      <c r="BO135" s="114"/>
      <c r="BQ135" s="101"/>
      <c r="BR135" s="101"/>
      <c r="BS135" s="113"/>
      <c r="BT135" s="55"/>
      <c r="BU135" s="114"/>
      <c r="BW135" s="101"/>
      <c r="BX135" s="101"/>
      <c r="BY135" s="113"/>
      <c r="BZ135" s="55"/>
      <c r="CA135" s="114"/>
      <c r="CC135" s="101"/>
      <c r="CD135" s="101"/>
      <c r="CE135" s="113"/>
      <c r="CF135" s="55"/>
      <c r="CG135" s="114"/>
      <c r="CI135" s="101"/>
      <c r="CJ135" s="101"/>
      <c r="CK135" s="113"/>
      <c r="CL135" s="55"/>
      <c r="CM135" s="114"/>
      <c r="CO135" s="101"/>
      <c r="CP135" s="101"/>
      <c r="CQ135" s="113"/>
      <c r="CR135" s="55"/>
      <c r="CS135" s="114"/>
      <c r="CT135" s="53"/>
    </row>
    <row r="136" spans="1:98" x14ac:dyDescent="0.2">
      <c r="A136" s="6"/>
      <c r="C136" s="101"/>
      <c r="D136" s="101"/>
      <c r="E136" s="113"/>
      <c r="F136" s="55"/>
      <c r="G136" s="114"/>
      <c r="H136" s="114"/>
      <c r="I136" s="101"/>
      <c r="J136" s="101"/>
      <c r="K136" s="113"/>
      <c r="L136" s="55"/>
      <c r="M136" s="114"/>
      <c r="N136" s="114"/>
      <c r="Q136" s="113"/>
      <c r="R136" s="55"/>
      <c r="S136" s="114"/>
      <c r="W136" s="113"/>
      <c r="X136" s="55"/>
      <c r="Y136" s="114"/>
      <c r="AC136" s="113"/>
      <c r="AD136" s="55"/>
      <c r="AE136" s="114"/>
      <c r="AI136" s="113"/>
      <c r="AJ136" s="55"/>
      <c r="AK136" s="114"/>
      <c r="AO136" s="113"/>
      <c r="AP136" s="55"/>
      <c r="AQ136" s="114"/>
      <c r="AU136" s="113"/>
      <c r="AV136" s="55"/>
      <c r="AW136" s="114"/>
      <c r="AX136" s="100"/>
      <c r="BA136" s="113"/>
      <c r="BB136" s="55"/>
      <c r="BC136" s="114"/>
      <c r="BD136" s="100"/>
      <c r="BG136" s="113"/>
      <c r="BH136" s="55"/>
      <c r="BI136" s="114"/>
      <c r="BK136" s="101"/>
      <c r="BL136" s="101"/>
      <c r="BM136" s="113"/>
      <c r="BN136" s="55"/>
      <c r="BO136" s="114"/>
      <c r="BQ136" s="101"/>
      <c r="BR136" s="101"/>
      <c r="BS136" s="113"/>
      <c r="BT136" s="55"/>
      <c r="BU136" s="114"/>
      <c r="BW136" s="101"/>
      <c r="BX136" s="101"/>
      <c r="BY136" s="113"/>
      <c r="BZ136" s="55"/>
      <c r="CA136" s="114"/>
      <c r="CC136" s="101"/>
      <c r="CD136" s="101"/>
      <c r="CE136" s="113"/>
      <c r="CF136" s="55"/>
      <c r="CG136" s="114"/>
      <c r="CI136" s="101"/>
      <c r="CJ136" s="101"/>
      <c r="CK136" s="113"/>
      <c r="CL136" s="55"/>
      <c r="CM136" s="114"/>
      <c r="CO136" s="101"/>
      <c r="CP136" s="101"/>
      <c r="CQ136" s="113"/>
      <c r="CR136" s="55"/>
      <c r="CS136" s="114"/>
      <c r="CT136" s="53"/>
    </row>
    <row r="137" spans="1:98" x14ac:dyDescent="0.2">
      <c r="A137" s="6"/>
      <c r="C137" s="101"/>
      <c r="D137" s="101"/>
      <c r="E137" s="113"/>
      <c r="F137" s="55"/>
      <c r="G137" s="114"/>
      <c r="H137" s="114"/>
      <c r="I137" s="101"/>
      <c r="J137" s="101"/>
      <c r="K137" s="113"/>
      <c r="L137" s="55"/>
      <c r="M137" s="114"/>
      <c r="N137" s="114"/>
      <c r="Q137" s="113"/>
      <c r="R137" s="55"/>
      <c r="S137" s="114"/>
      <c r="W137" s="113"/>
      <c r="X137" s="55"/>
      <c r="Y137" s="114"/>
      <c r="AC137" s="113"/>
      <c r="AD137" s="55"/>
      <c r="AE137" s="114"/>
      <c r="AI137" s="113"/>
      <c r="AJ137" s="55"/>
      <c r="AK137" s="114"/>
      <c r="AO137" s="113"/>
      <c r="AP137" s="55"/>
      <c r="AQ137" s="114"/>
      <c r="AU137" s="113"/>
      <c r="AV137" s="55"/>
      <c r="AW137" s="114"/>
      <c r="AX137" s="100"/>
      <c r="BA137" s="113"/>
      <c r="BB137" s="55"/>
      <c r="BC137" s="114"/>
      <c r="BD137" s="100"/>
      <c r="BG137" s="113"/>
      <c r="BH137" s="55"/>
      <c r="BI137" s="114"/>
      <c r="BK137" s="101"/>
      <c r="BL137" s="101"/>
      <c r="BM137" s="113"/>
      <c r="BN137" s="55"/>
      <c r="BO137" s="114"/>
      <c r="BQ137" s="101"/>
      <c r="BR137" s="101"/>
      <c r="BS137" s="113"/>
      <c r="BT137" s="55"/>
      <c r="BU137" s="114"/>
      <c r="BW137" s="101"/>
      <c r="BX137" s="101"/>
      <c r="BY137" s="113"/>
      <c r="BZ137" s="55"/>
      <c r="CA137" s="114"/>
      <c r="CC137" s="101"/>
      <c r="CD137" s="101"/>
      <c r="CE137" s="113"/>
      <c r="CF137" s="55"/>
      <c r="CG137" s="114"/>
      <c r="CI137" s="101"/>
      <c r="CJ137" s="101"/>
      <c r="CK137" s="113"/>
      <c r="CL137" s="55"/>
      <c r="CM137" s="114"/>
      <c r="CO137" s="101"/>
      <c r="CP137" s="101"/>
      <c r="CQ137" s="113"/>
      <c r="CR137" s="55"/>
      <c r="CS137" s="114"/>
      <c r="CT137" s="53"/>
    </row>
    <row r="138" spans="1:98" x14ac:dyDescent="0.2">
      <c r="A138" s="6"/>
      <c r="C138" s="101"/>
      <c r="D138" s="101"/>
      <c r="E138" s="113"/>
      <c r="F138" s="55"/>
      <c r="G138" s="114"/>
      <c r="H138" s="114"/>
      <c r="I138" s="101"/>
      <c r="J138" s="101"/>
      <c r="K138" s="113"/>
      <c r="L138" s="55"/>
      <c r="M138" s="114"/>
      <c r="N138" s="114"/>
      <c r="Q138" s="113"/>
      <c r="R138" s="55"/>
      <c r="S138" s="114"/>
      <c r="W138" s="113"/>
      <c r="X138" s="55"/>
      <c r="Y138" s="114"/>
      <c r="AC138" s="113"/>
      <c r="AD138" s="55"/>
      <c r="AE138" s="114"/>
      <c r="AI138" s="113"/>
      <c r="AJ138" s="55"/>
      <c r="AK138" s="114"/>
      <c r="AO138" s="113"/>
      <c r="AP138" s="55"/>
      <c r="AQ138" s="114"/>
      <c r="AU138" s="113"/>
      <c r="AV138" s="55"/>
      <c r="AW138" s="114"/>
      <c r="AX138" s="100"/>
      <c r="BA138" s="113"/>
      <c r="BB138" s="55"/>
      <c r="BC138" s="114"/>
      <c r="BD138" s="100"/>
      <c r="BG138" s="113"/>
      <c r="BH138" s="55"/>
      <c r="BI138" s="114"/>
      <c r="BK138" s="101"/>
      <c r="BL138" s="101"/>
      <c r="BM138" s="113"/>
      <c r="BN138" s="55"/>
      <c r="BO138" s="114"/>
      <c r="BQ138" s="101"/>
      <c r="BR138" s="101"/>
      <c r="BS138" s="113"/>
      <c r="BT138" s="55"/>
      <c r="BU138" s="114"/>
      <c r="BW138" s="101"/>
      <c r="BX138" s="101"/>
      <c r="BY138" s="113"/>
      <c r="BZ138" s="55"/>
      <c r="CA138" s="114"/>
      <c r="CC138" s="101"/>
      <c r="CD138" s="101"/>
      <c r="CE138" s="113"/>
      <c r="CF138" s="55"/>
      <c r="CG138" s="114"/>
      <c r="CI138" s="101"/>
      <c r="CJ138" s="101"/>
      <c r="CK138" s="113"/>
      <c r="CL138" s="55"/>
      <c r="CM138" s="114"/>
      <c r="CO138" s="101"/>
      <c r="CP138" s="101"/>
      <c r="CQ138" s="113"/>
      <c r="CR138" s="55"/>
      <c r="CS138" s="114"/>
      <c r="CT138" s="53"/>
    </row>
    <row r="139" spans="1:98" x14ac:dyDescent="0.2">
      <c r="A139" s="6"/>
      <c r="C139" s="101"/>
      <c r="D139" s="101"/>
      <c r="E139" s="113"/>
      <c r="F139" s="55"/>
      <c r="G139" s="114"/>
      <c r="H139" s="114"/>
      <c r="I139" s="101"/>
      <c r="J139" s="101"/>
      <c r="K139" s="113"/>
      <c r="L139" s="55"/>
      <c r="M139" s="114"/>
      <c r="N139" s="114"/>
      <c r="Q139" s="113"/>
      <c r="R139" s="55"/>
      <c r="S139" s="114"/>
      <c r="W139" s="113"/>
      <c r="X139" s="55"/>
      <c r="Y139" s="114"/>
      <c r="AC139" s="113"/>
      <c r="AD139" s="55"/>
      <c r="AE139" s="114"/>
      <c r="AI139" s="113"/>
      <c r="AJ139" s="55"/>
      <c r="AK139" s="114"/>
      <c r="AO139" s="113"/>
      <c r="AP139" s="55"/>
      <c r="AQ139" s="114"/>
      <c r="AU139" s="113"/>
      <c r="AV139" s="55"/>
      <c r="AW139" s="114"/>
      <c r="AX139" s="100"/>
      <c r="BA139" s="113"/>
      <c r="BB139" s="55"/>
      <c r="BC139" s="114"/>
      <c r="BD139" s="100"/>
      <c r="BG139" s="113"/>
      <c r="BH139" s="55"/>
      <c r="BI139" s="114"/>
      <c r="BK139" s="101"/>
      <c r="BL139" s="101"/>
      <c r="BM139" s="113"/>
      <c r="BN139" s="55"/>
      <c r="BO139" s="114"/>
      <c r="BQ139" s="101"/>
      <c r="BR139" s="101"/>
      <c r="BS139" s="113"/>
      <c r="BT139" s="55"/>
      <c r="BU139" s="114"/>
      <c r="BW139" s="101"/>
      <c r="BX139" s="101"/>
      <c r="BY139" s="113"/>
      <c r="BZ139" s="55"/>
      <c r="CA139" s="114"/>
      <c r="CC139" s="101"/>
      <c r="CD139" s="101"/>
      <c r="CE139" s="113"/>
      <c r="CF139" s="55"/>
      <c r="CG139" s="114"/>
      <c r="CI139" s="101"/>
      <c r="CJ139" s="101"/>
      <c r="CK139" s="113"/>
      <c r="CL139" s="55"/>
      <c r="CM139" s="114"/>
      <c r="CO139" s="101"/>
      <c r="CP139" s="101"/>
      <c r="CQ139" s="113"/>
      <c r="CR139" s="55"/>
      <c r="CS139" s="114"/>
      <c r="CT139" s="53"/>
    </row>
    <row r="140" spans="1:98" x14ac:dyDescent="0.2">
      <c r="A140" s="6"/>
      <c r="C140" s="101"/>
      <c r="D140" s="101"/>
      <c r="E140" s="113"/>
      <c r="F140" s="55"/>
      <c r="G140" s="114"/>
      <c r="H140" s="114"/>
      <c r="I140" s="101"/>
      <c r="J140" s="101"/>
      <c r="K140" s="113"/>
      <c r="L140" s="55"/>
      <c r="M140" s="114"/>
      <c r="N140" s="114"/>
      <c r="Q140" s="113"/>
      <c r="R140" s="55"/>
      <c r="S140" s="114"/>
      <c r="W140" s="113"/>
      <c r="X140" s="55"/>
      <c r="Y140" s="114"/>
      <c r="AC140" s="113"/>
      <c r="AD140" s="55"/>
      <c r="AE140" s="114"/>
      <c r="AI140" s="113"/>
      <c r="AJ140" s="55"/>
      <c r="AK140" s="114"/>
      <c r="AO140" s="113"/>
      <c r="AP140" s="55"/>
      <c r="AQ140" s="114"/>
      <c r="AU140" s="113"/>
      <c r="AV140" s="55"/>
      <c r="AW140" s="114"/>
      <c r="AX140" s="100"/>
      <c r="BA140" s="113"/>
      <c r="BB140" s="55"/>
      <c r="BC140" s="114"/>
      <c r="BD140" s="100"/>
      <c r="BG140" s="113"/>
      <c r="BH140" s="55"/>
      <c r="BI140" s="114"/>
      <c r="BK140" s="101"/>
      <c r="BL140" s="101"/>
      <c r="BM140" s="113"/>
      <c r="BN140" s="55"/>
      <c r="BO140" s="114"/>
      <c r="BQ140" s="101"/>
      <c r="BR140" s="101"/>
      <c r="BS140" s="113"/>
      <c r="BT140" s="55"/>
      <c r="BU140" s="114"/>
      <c r="BW140" s="101"/>
      <c r="BX140" s="101"/>
      <c r="BY140" s="113"/>
      <c r="BZ140" s="55"/>
      <c r="CA140" s="114"/>
      <c r="CC140" s="101"/>
      <c r="CD140" s="101"/>
      <c r="CE140" s="113"/>
      <c r="CF140" s="55"/>
      <c r="CG140" s="114"/>
      <c r="CI140" s="101"/>
      <c r="CJ140" s="101"/>
      <c r="CK140" s="113"/>
      <c r="CL140" s="55"/>
      <c r="CM140" s="114"/>
      <c r="CO140" s="101"/>
      <c r="CP140" s="101"/>
      <c r="CQ140" s="113"/>
      <c r="CR140" s="55"/>
      <c r="CS140" s="114"/>
      <c r="CT140" s="53"/>
    </row>
    <row r="141" spans="1:98" x14ac:dyDescent="0.2">
      <c r="A141" s="6"/>
      <c r="C141" s="101"/>
      <c r="D141" s="101"/>
      <c r="E141" s="113"/>
      <c r="F141" s="55"/>
      <c r="G141" s="114"/>
      <c r="H141" s="114"/>
      <c r="I141" s="101"/>
      <c r="J141" s="101"/>
      <c r="K141" s="113"/>
      <c r="L141" s="55"/>
      <c r="M141" s="114"/>
      <c r="N141" s="114"/>
      <c r="Q141" s="113"/>
      <c r="R141" s="55"/>
      <c r="S141" s="114"/>
      <c r="W141" s="113"/>
      <c r="X141" s="55"/>
      <c r="Y141" s="114"/>
      <c r="AC141" s="113"/>
      <c r="AD141" s="55"/>
      <c r="AE141" s="114"/>
      <c r="AI141" s="113"/>
      <c r="AJ141" s="55"/>
      <c r="AK141" s="114"/>
      <c r="AO141" s="113"/>
      <c r="AP141" s="55"/>
      <c r="AQ141" s="114"/>
      <c r="AU141" s="113"/>
      <c r="AV141" s="55"/>
      <c r="AW141" s="114"/>
      <c r="AX141" s="100"/>
      <c r="BA141" s="113"/>
      <c r="BB141" s="55"/>
      <c r="BC141" s="114"/>
      <c r="BD141" s="100"/>
      <c r="BG141" s="113"/>
      <c r="BH141" s="55"/>
      <c r="BI141" s="114"/>
      <c r="BK141" s="101"/>
      <c r="BL141" s="101"/>
      <c r="BM141" s="113"/>
      <c r="BN141" s="55"/>
      <c r="BO141" s="114"/>
      <c r="BQ141" s="101"/>
      <c r="BR141" s="101"/>
      <c r="BS141" s="113"/>
      <c r="BT141" s="55"/>
      <c r="BU141" s="114"/>
      <c r="BW141" s="101"/>
      <c r="BX141" s="101"/>
      <c r="BY141" s="113"/>
      <c r="BZ141" s="55"/>
      <c r="CA141" s="114"/>
      <c r="CC141" s="101"/>
      <c r="CD141" s="101"/>
      <c r="CE141" s="113"/>
      <c r="CF141" s="55"/>
      <c r="CG141" s="114"/>
      <c r="CI141" s="101"/>
      <c r="CJ141" s="101"/>
      <c r="CK141" s="113"/>
      <c r="CL141" s="55"/>
      <c r="CM141" s="114"/>
      <c r="CO141" s="101"/>
      <c r="CP141" s="101"/>
      <c r="CQ141" s="113"/>
      <c r="CR141" s="55"/>
      <c r="CS141" s="114"/>
      <c r="CT141" s="53"/>
    </row>
    <row r="142" spans="1:98" x14ac:dyDescent="0.2">
      <c r="A142" s="6"/>
      <c r="C142" s="101"/>
      <c r="D142" s="101"/>
      <c r="E142" s="113"/>
      <c r="F142" s="55"/>
      <c r="G142" s="114"/>
      <c r="H142" s="114"/>
      <c r="I142" s="101"/>
      <c r="J142" s="101"/>
      <c r="K142" s="113"/>
      <c r="L142" s="55"/>
      <c r="M142" s="114"/>
      <c r="N142" s="114"/>
      <c r="Q142" s="113"/>
      <c r="R142" s="55"/>
      <c r="S142" s="114"/>
      <c r="W142" s="113"/>
      <c r="X142" s="55"/>
      <c r="Y142" s="114"/>
      <c r="AC142" s="113"/>
      <c r="AD142" s="55"/>
      <c r="AE142" s="114"/>
      <c r="AI142" s="113"/>
      <c r="AJ142" s="55"/>
      <c r="AK142" s="114"/>
      <c r="AO142" s="113"/>
      <c r="AP142" s="55"/>
      <c r="AQ142" s="114"/>
      <c r="AU142" s="113"/>
      <c r="AV142" s="55"/>
      <c r="AW142" s="114"/>
      <c r="AX142" s="100"/>
      <c r="BA142" s="113"/>
      <c r="BB142" s="55"/>
      <c r="BC142" s="114"/>
      <c r="BD142" s="100"/>
      <c r="BG142" s="113"/>
      <c r="BH142" s="55"/>
      <c r="BI142" s="114"/>
      <c r="BK142" s="101"/>
      <c r="BL142" s="101"/>
      <c r="BM142" s="113"/>
      <c r="BN142" s="55"/>
      <c r="BO142" s="114"/>
      <c r="BQ142" s="101"/>
      <c r="BR142" s="101"/>
      <c r="BS142" s="113"/>
      <c r="BT142" s="55"/>
      <c r="BU142" s="114"/>
      <c r="BW142" s="101"/>
      <c r="BX142" s="101"/>
      <c r="BY142" s="113"/>
      <c r="BZ142" s="55"/>
      <c r="CA142" s="114"/>
      <c r="CC142" s="101"/>
      <c r="CD142" s="101"/>
      <c r="CE142" s="113"/>
      <c r="CF142" s="55"/>
      <c r="CG142" s="114"/>
      <c r="CI142" s="101"/>
      <c r="CJ142" s="101"/>
      <c r="CK142" s="113"/>
      <c r="CL142" s="55"/>
      <c r="CM142" s="114"/>
      <c r="CO142" s="101"/>
      <c r="CP142" s="101"/>
      <c r="CQ142" s="113"/>
      <c r="CR142" s="55"/>
      <c r="CS142" s="114"/>
      <c r="CT142" s="53"/>
    </row>
    <row r="143" spans="1:98" x14ac:dyDescent="0.2">
      <c r="A143" s="6"/>
      <c r="C143" s="101"/>
      <c r="D143" s="101"/>
      <c r="E143" s="113"/>
      <c r="F143" s="55"/>
      <c r="G143" s="114"/>
      <c r="H143" s="114"/>
      <c r="I143" s="101"/>
      <c r="J143" s="101"/>
      <c r="K143" s="113"/>
      <c r="L143" s="55"/>
      <c r="M143" s="114"/>
      <c r="N143" s="114"/>
      <c r="Q143" s="113"/>
      <c r="R143" s="55"/>
      <c r="S143" s="114"/>
      <c r="W143" s="113"/>
      <c r="X143" s="55"/>
      <c r="Y143" s="114"/>
      <c r="AC143" s="113"/>
      <c r="AD143" s="55"/>
      <c r="AE143" s="114"/>
      <c r="AI143" s="113"/>
      <c r="AJ143" s="55"/>
      <c r="AK143" s="114"/>
      <c r="AO143" s="113"/>
      <c r="AP143" s="55"/>
      <c r="AQ143" s="114"/>
      <c r="AU143" s="113"/>
      <c r="AV143" s="55"/>
      <c r="AW143" s="114"/>
      <c r="AX143" s="100"/>
      <c r="BA143" s="113"/>
      <c r="BB143" s="55"/>
      <c r="BC143" s="114"/>
      <c r="BD143" s="100"/>
      <c r="BG143" s="113"/>
      <c r="BH143" s="55"/>
      <c r="BI143" s="114"/>
      <c r="BK143" s="101"/>
      <c r="BL143" s="101"/>
      <c r="BM143" s="113"/>
      <c r="BN143" s="55"/>
      <c r="BO143" s="114"/>
      <c r="BQ143" s="101"/>
      <c r="BR143" s="101"/>
      <c r="BS143" s="113"/>
      <c r="BT143" s="55"/>
      <c r="BU143" s="114"/>
      <c r="BW143" s="101"/>
      <c r="BX143" s="101"/>
      <c r="BY143" s="113"/>
      <c r="BZ143" s="55"/>
      <c r="CA143" s="114"/>
      <c r="CC143" s="101"/>
      <c r="CD143" s="101"/>
      <c r="CE143" s="113"/>
      <c r="CF143" s="55"/>
      <c r="CG143" s="114"/>
      <c r="CI143" s="101"/>
      <c r="CJ143" s="101"/>
      <c r="CK143" s="113"/>
      <c r="CL143" s="55"/>
      <c r="CM143" s="114"/>
      <c r="CO143" s="101"/>
      <c r="CP143" s="101"/>
      <c r="CQ143" s="113"/>
      <c r="CR143" s="55"/>
      <c r="CS143" s="114"/>
      <c r="CT143" s="53"/>
    </row>
    <row r="144" spans="1:98" x14ac:dyDescent="0.2">
      <c r="A144" s="6"/>
      <c r="C144" s="101"/>
      <c r="D144" s="101"/>
      <c r="E144" s="113"/>
      <c r="F144" s="55"/>
      <c r="G144" s="114"/>
      <c r="H144" s="114"/>
      <c r="I144" s="101"/>
      <c r="J144" s="101"/>
      <c r="K144" s="113"/>
      <c r="L144" s="55"/>
      <c r="M144" s="114"/>
      <c r="N144" s="114"/>
      <c r="Q144" s="113"/>
      <c r="R144" s="55"/>
      <c r="S144" s="114"/>
      <c r="W144" s="113"/>
      <c r="X144" s="55"/>
      <c r="Y144" s="114"/>
      <c r="AC144" s="113"/>
      <c r="AD144" s="55"/>
      <c r="AE144" s="114"/>
      <c r="AI144" s="113"/>
      <c r="AJ144" s="55"/>
      <c r="AK144" s="114"/>
      <c r="AO144" s="113"/>
      <c r="AP144" s="55"/>
      <c r="AQ144" s="114"/>
      <c r="AU144" s="113"/>
      <c r="AV144" s="55"/>
      <c r="AW144" s="114"/>
      <c r="AX144" s="100"/>
      <c r="BA144" s="113"/>
      <c r="BB144" s="55"/>
      <c r="BC144" s="114"/>
      <c r="BD144" s="100"/>
      <c r="BG144" s="113"/>
      <c r="BH144" s="55"/>
      <c r="BI144" s="114"/>
      <c r="BK144" s="101"/>
      <c r="BL144" s="101"/>
      <c r="BM144" s="113"/>
      <c r="BN144" s="55"/>
      <c r="BO144" s="114"/>
      <c r="BQ144" s="101"/>
      <c r="BR144" s="101"/>
      <c r="BS144" s="113"/>
      <c r="BT144" s="55"/>
      <c r="BU144" s="114"/>
      <c r="BW144" s="101"/>
      <c r="BX144" s="101"/>
      <c r="BY144" s="113"/>
      <c r="BZ144" s="55"/>
      <c r="CA144" s="114"/>
      <c r="CC144" s="101"/>
      <c r="CD144" s="101"/>
      <c r="CE144" s="113"/>
      <c r="CF144" s="55"/>
      <c r="CG144" s="114"/>
      <c r="CI144" s="101"/>
      <c r="CJ144" s="101"/>
      <c r="CK144" s="113"/>
      <c r="CL144" s="55"/>
      <c r="CM144" s="114"/>
      <c r="CO144" s="101"/>
      <c r="CP144" s="101"/>
      <c r="CQ144" s="113"/>
      <c r="CR144" s="55"/>
      <c r="CS144" s="114"/>
      <c r="CT144" s="53"/>
    </row>
    <row r="145" spans="1:98" x14ac:dyDescent="0.2">
      <c r="A145" s="6"/>
      <c r="C145" s="101"/>
      <c r="D145" s="101"/>
      <c r="E145" s="113"/>
      <c r="F145" s="55"/>
      <c r="G145" s="114"/>
      <c r="H145" s="114"/>
      <c r="I145" s="101"/>
      <c r="J145" s="101"/>
      <c r="K145" s="113"/>
      <c r="L145" s="55"/>
      <c r="M145" s="114"/>
      <c r="N145" s="114"/>
      <c r="Q145" s="113"/>
      <c r="R145" s="55"/>
      <c r="S145" s="114"/>
      <c r="W145" s="113"/>
      <c r="X145" s="55"/>
      <c r="Y145" s="114"/>
      <c r="AC145" s="113"/>
      <c r="AD145" s="55"/>
      <c r="AE145" s="114"/>
      <c r="AI145" s="113"/>
      <c r="AJ145" s="55"/>
      <c r="AK145" s="114"/>
      <c r="AO145" s="113"/>
      <c r="AP145" s="55"/>
      <c r="AQ145" s="114"/>
      <c r="AU145" s="113"/>
      <c r="AV145" s="55"/>
      <c r="AW145" s="114"/>
      <c r="AX145" s="100"/>
      <c r="BA145" s="113"/>
      <c r="BB145" s="55"/>
      <c r="BC145" s="114"/>
      <c r="BD145" s="100"/>
      <c r="BG145" s="113"/>
      <c r="BH145" s="55"/>
      <c r="BI145" s="114"/>
      <c r="BK145" s="101"/>
      <c r="BL145" s="101"/>
      <c r="BM145" s="113"/>
      <c r="BN145" s="55"/>
      <c r="BO145" s="114"/>
      <c r="BQ145" s="101"/>
      <c r="BR145" s="101"/>
      <c r="BS145" s="113"/>
      <c r="BT145" s="55"/>
      <c r="BU145" s="114"/>
      <c r="BW145" s="101"/>
      <c r="BX145" s="101"/>
      <c r="BY145" s="113"/>
      <c r="BZ145" s="55"/>
      <c r="CA145" s="114"/>
      <c r="CC145" s="101"/>
      <c r="CD145" s="101"/>
      <c r="CE145" s="113"/>
      <c r="CF145" s="55"/>
      <c r="CG145" s="114"/>
      <c r="CI145" s="101"/>
      <c r="CJ145" s="101"/>
      <c r="CK145" s="113"/>
      <c r="CL145" s="55"/>
      <c r="CM145" s="114"/>
      <c r="CO145" s="101"/>
      <c r="CP145" s="101"/>
      <c r="CQ145" s="113"/>
      <c r="CR145" s="55"/>
      <c r="CS145" s="114"/>
      <c r="CT145" s="53"/>
    </row>
    <row r="146" spans="1:98" x14ac:dyDescent="0.2">
      <c r="A146" s="6"/>
      <c r="C146" s="101"/>
      <c r="D146" s="101"/>
      <c r="E146" s="113"/>
      <c r="F146" s="55"/>
      <c r="G146" s="114"/>
      <c r="H146" s="114"/>
      <c r="I146" s="101"/>
      <c r="J146" s="101"/>
      <c r="K146" s="113"/>
      <c r="L146" s="55"/>
      <c r="M146" s="114"/>
      <c r="N146" s="114"/>
      <c r="Q146" s="113"/>
      <c r="R146" s="55"/>
      <c r="S146" s="114"/>
      <c r="W146" s="113"/>
      <c r="X146" s="55"/>
      <c r="Y146" s="114"/>
      <c r="AC146" s="113"/>
      <c r="AD146" s="55"/>
      <c r="AE146" s="114"/>
      <c r="AI146" s="113"/>
      <c r="AJ146" s="55"/>
      <c r="AK146" s="114"/>
      <c r="AO146" s="113"/>
      <c r="AP146" s="55"/>
      <c r="AQ146" s="114"/>
      <c r="AU146" s="113"/>
      <c r="AV146" s="55"/>
      <c r="AW146" s="114"/>
      <c r="AX146" s="100"/>
      <c r="BA146" s="113"/>
      <c r="BB146" s="55"/>
      <c r="BC146" s="114"/>
      <c r="BD146" s="100"/>
      <c r="BG146" s="113"/>
      <c r="BH146" s="55"/>
      <c r="BI146" s="114"/>
      <c r="BK146" s="101"/>
      <c r="BL146" s="101"/>
      <c r="BM146" s="113"/>
      <c r="BN146" s="55"/>
      <c r="BO146" s="114"/>
      <c r="BQ146" s="101"/>
      <c r="BR146" s="101"/>
      <c r="BS146" s="113"/>
      <c r="BT146" s="55"/>
      <c r="BU146" s="114"/>
      <c r="BW146" s="101"/>
      <c r="BX146" s="101"/>
      <c r="BY146" s="113"/>
      <c r="BZ146" s="55"/>
      <c r="CA146" s="114"/>
      <c r="CC146" s="101"/>
      <c r="CD146" s="101"/>
      <c r="CE146" s="113"/>
      <c r="CF146" s="55"/>
      <c r="CG146" s="114"/>
      <c r="CI146" s="101"/>
      <c r="CJ146" s="101"/>
      <c r="CK146" s="113"/>
      <c r="CL146" s="55"/>
      <c r="CM146" s="114"/>
      <c r="CO146" s="101"/>
      <c r="CP146" s="101"/>
      <c r="CQ146" s="113"/>
      <c r="CR146" s="55"/>
      <c r="CS146" s="114"/>
      <c r="CT146" s="53"/>
    </row>
    <row r="147" spans="1:98" x14ac:dyDescent="0.2">
      <c r="A147" s="6"/>
      <c r="C147" s="101"/>
      <c r="D147" s="101"/>
      <c r="E147" s="113"/>
      <c r="F147" s="55"/>
      <c r="G147" s="114"/>
      <c r="H147" s="114"/>
      <c r="I147" s="101"/>
      <c r="J147" s="101"/>
      <c r="K147" s="113"/>
      <c r="L147" s="55"/>
      <c r="M147" s="114"/>
      <c r="N147" s="114"/>
      <c r="Q147" s="113"/>
      <c r="R147" s="55"/>
      <c r="S147" s="114"/>
      <c r="W147" s="113"/>
      <c r="X147" s="55"/>
      <c r="Y147" s="114"/>
      <c r="AC147" s="113"/>
      <c r="AD147" s="55"/>
      <c r="AE147" s="114"/>
      <c r="AI147" s="113"/>
      <c r="AJ147" s="55"/>
      <c r="AK147" s="114"/>
      <c r="AO147" s="113"/>
      <c r="AP147" s="55"/>
      <c r="AQ147" s="114"/>
      <c r="AU147" s="113"/>
      <c r="AV147" s="55"/>
      <c r="AW147" s="114"/>
      <c r="AX147" s="100"/>
      <c r="BA147" s="113"/>
      <c r="BB147" s="55"/>
      <c r="BC147" s="114"/>
      <c r="BD147" s="100"/>
      <c r="BG147" s="113"/>
      <c r="BH147" s="55"/>
      <c r="BI147" s="114"/>
      <c r="BK147" s="101"/>
      <c r="BL147" s="101"/>
      <c r="BM147" s="113"/>
      <c r="BN147" s="55"/>
      <c r="BO147" s="114"/>
      <c r="BQ147" s="101"/>
      <c r="BR147" s="101"/>
      <c r="BS147" s="113"/>
      <c r="BT147" s="55"/>
      <c r="BU147" s="114"/>
      <c r="BW147" s="101"/>
      <c r="BX147" s="101"/>
      <c r="BY147" s="113"/>
      <c r="BZ147" s="55"/>
      <c r="CA147" s="114"/>
      <c r="CC147" s="101"/>
      <c r="CD147" s="101"/>
      <c r="CE147" s="113"/>
      <c r="CF147" s="55"/>
      <c r="CG147" s="114"/>
      <c r="CI147" s="101"/>
      <c r="CJ147" s="101"/>
      <c r="CK147" s="113"/>
      <c r="CL147" s="55"/>
      <c r="CM147" s="114"/>
      <c r="CO147" s="101"/>
      <c r="CP147" s="101"/>
      <c r="CQ147" s="113"/>
      <c r="CR147" s="55"/>
      <c r="CS147" s="114"/>
      <c r="CT147" s="53"/>
    </row>
    <row r="148" spans="1:98" x14ac:dyDescent="0.2">
      <c r="A148" s="6"/>
      <c r="C148" s="101"/>
      <c r="D148" s="101"/>
      <c r="E148" s="113"/>
      <c r="F148" s="55"/>
      <c r="G148" s="114"/>
      <c r="H148" s="114"/>
      <c r="I148" s="101"/>
      <c r="J148" s="101"/>
      <c r="K148" s="113"/>
      <c r="L148" s="55"/>
      <c r="M148" s="114"/>
      <c r="N148" s="114"/>
      <c r="Q148" s="113"/>
      <c r="R148" s="55"/>
      <c r="S148" s="114"/>
      <c r="W148" s="113"/>
      <c r="X148" s="55"/>
      <c r="Y148" s="114"/>
      <c r="AC148" s="113"/>
      <c r="AD148" s="55"/>
      <c r="AE148" s="114"/>
      <c r="AI148" s="113"/>
      <c r="AJ148" s="55"/>
      <c r="AK148" s="114"/>
      <c r="AO148" s="113"/>
      <c r="AP148" s="55"/>
      <c r="AQ148" s="114"/>
      <c r="AU148" s="113"/>
      <c r="AV148" s="55"/>
      <c r="AW148" s="114"/>
      <c r="AX148" s="100"/>
      <c r="BA148" s="113"/>
      <c r="BB148" s="55"/>
      <c r="BC148" s="114"/>
      <c r="BD148" s="100"/>
      <c r="BG148" s="113"/>
      <c r="BH148" s="55"/>
      <c r="BI148" s="114"/>
      <c r="BK148" s="101"/>
      <c r="BL148" s="101"/>
      <c r="BM148" s="113"/>
      <c r="BN148" s="55"/>
      <c r="BO148" s="114"/>
      <c r="BQ148" s="101"/>
      <c r="BR148" s="101"/>
      <c r="BS148" s="113"/>
      <c r="BT148" s="55"/>
      <c r="BU148" s="114"/>
      <c r="BW148" s="101"/>
      <c r="BX148" s="101"/>
      <c r="BY148" s="113"/>
      <c r="BZ148" s="55"/>
      <c r="CA148" s="114"/>
      <c r="CC148" s="101"/>
      <c r="CD148" s="101"/>
      <c r="CE148" s="113"/>
      <c r="CF148" s="55"/>
      <c r="CG148" s="114"/>
      <c r="CI148" s="101"/>
      <c r="CJ148" s="101"/>
      <c r="CK148" s="113"/>
      <c r="CL148" s="55"/>
      <c r="CM148" s="114"/>
      <c r="CO148" s="101"/>
      <c r="CP148" s="101"/>
      <c r="CQ148" s="113"/>
      <c r="CR148" s="55"/>
      <c r="CS148" s="114"/>
      <c r="CT148" s="53"/>
    </row>
    <row r="149" spans="1:98" x14ac:dyDescent="0.2">
      <c r="A149" s="6"/>
      <c r="C149" s="101"/>
      <c r="D149" s="101"/>
      <c r="E149" s="113"/>
      <c r="F149" s="55"/>
      <c r="G149" s="114"/>
      <c r="H149" s="114"/>
      <c r="I149" s="101"/>
      <c r="J149" s="101"/>
      <c r="K149" s="113"/>
      <c r="L149" s="55"/>
      <c r="M149" s="114"/>
      <c r="N149" s="114"/>
      <c r="Q149" s="113"/>
      <c r="R149" s="55"/>
      <c r="S149" s="114"/>
      <c r="W149" s="113"/>
      <c r="X149" s="55"/>
      <c r="Y149" s="114"/>
      <c r="AC149" s="113"/>
      <c r="AD149" s="55"/>
      <c r="AE149" s="114"/>
      <c r="AI149" s="113"/>
      <c r="AJ149" s="55"/>
      <c r="AK149" s="114"/>
      <c r="AO149" s="113"/>
      <c r="AP149" s="55"/>
      <c r="AQ149" s="114"/>
      <c r="AU149" s="113"/>
      <c r="AV149" s="55"/>
      <c r="AW149" s="114"/>
      <c r="AX149" s="100"/>
      <c r="BA149" s="113"/>
      <c r="BB149" s="55"/>
      <c r="BC149" s="114"/>
      <c r="BD149" s="100"/>
      <c r="BG149" s="113"/>
      <c r="BH149" s="55"/>
      <c r="BI149" s="114"/>
      <c r="BK149" s="101"/>
      <c r="BL149" s="101"/>
      <c r="BM149" s="113"/>
      <c r="BN149" s="55"/>
      <c r="BO149" s="114"/>
      <c r="BQ149" s="101"/>
      <c r="BR149" s="101"/>
      <c r="BS149" s="113"/>
      <c r="BT149" s="55"/>
      <c r="BU149" s="114"/>
      <c r="BW149" s="101"/>
      <c r="BX149" s="101"/>
      <c r="BY149" s="113"/>
      <c r="BZ149" s="55"/>
      <c r="CA149" s="114"/>
      <c r="CC149" s="101"/>
      <c r="CD149" s="101"/>
      <c r="CE149" s="113"/>
      <c r="CF149" s="55"/>
      <c r="CG149" s="114"/>
      <c r="CI149" s="101"/>
      <c r="CJ149" s="101"/>
      <c r="CK149" s="113"/>
      <c r="CL149" s="55"/>
      <c r="CM149" s="114"/>
      <c r="CO149" s="101"/>
      <c r="CP149" s="101"/>
      <c r="CQ149" s="113"/>
      <c r="CR149" s="55"/>
      <c r="CS149" s="114"/>
      <c r="CT149" s="53"/>
    </row>
    <row r="150" spans="1:98" x14ac:dyDescent="0.2">
      <c r="A150" s="6"/>
      <c r="C150" s="101"/>
      <c r="D150" s="101"/>
      <c r="E150" s="113"/>
      <c r="F150" s="55"/>
      <c r="G150" s="114"/>
      <c r="H150" s="114"/>
      <c r="I150" s="101"/>
      <c r="J150" s="101"/>
      <c r="K150" s="113"/>
      <c r="L150" s="55"/>
      <c r="M150" s="114"/>
      <c r="N150" s="114"/>
      <c r="Q150" s="113"/>
      <c r="R150" s="55"/>
      <c r="S150" s="114"/>
      <c r="W150" s="113"/>
      <c r="X150" s="55"/>
      <c r="Y150" s="114"/>
      <c r="AC150" s="113"/>
      <c r="AD150" s="55"/>
      <c r="AE150" s="114"/>
      <c r="AI150" s="113"/>
      <c r="AJ150" s="55"/>
      <c r="AK150" s="114"/>
      <c r="AO150" s="113"/>
      <c r="AP150" s="55"/>
      <c r="AQ150" s="114"/>
      <c r="AU150" s="113"/>
      <c r="AV150" s="55"/>
      <c r="AW150" s="114"/>
      <c r="AX150" s="100"/>
      <c r="BA150" s="113"/>
      <c r="BB150" s="55"/>
      <c r="BC150" s="114"/>
      <c r="BD150" s="100"/>
      <c r="BG150" s="113"/>
      <c r="BH150" s="55"/>
      <c r="BI150" s="114"/>
      <c r="BK150" s="101"/>
      <c r="BL150" s="101"/>
      <c r="BM150" s="113"/>
      <c r="BN150" s="55"/>
      <c r="BO150" s="114"/>
      <c r="BQ150" s="101"/>
      <c r="BR150" s="101"/>
      <c r="BS150" s="113"/>
      <c r="BT150" s="55"/>
      <c r="BU150" s="114"/>
      <c r="BW150" s="101"/>
      <c r="BX150" s="101"/>
      <c r="BY150" s="113"/>
      <c r="BZ150" s="55"/>
      <c r="CA150" s="114"/>
      <c r="CC150" s="101"/>
      <c r="CD150" s="101"/>
      <c r="CE150" s="113"/>
      <c r="CF150" s="55"/>
      <c r="CG150" s="114"/>
      <c r="CI150" s="101"/>
      <c r="CJ150" s="101"/>
      <c r="CK150" s="113"/>
      <c r="CL150" s="55"/>
      <c r="CM150" s="114"/>
      <c r="CO150" s="101"/>
      <c r="CP150" s="101"/>
      <c r="CQ150" s="113"/>
      <c r="CR150" s="55"/>
      <c r="CS150" s="114"/>
      <c r="CT150" s="53"/>
    </row>
    <row r="151" spans="1:98" x14ac:dyDescent="0.2">
      <c r="A151" s="6"/>
      <c r="C151" s="101"/>
      <c r="D151" s="101"/>
      <c r="E151" s="113"/>
      <c r="F151" s="55"/>
      <c r="G151" s="114"/>
      <c r="H151" s="114"/>
      <c r="I151" s="101"/>
      <c r="J151" s="101"/>
      <c r="K151" s="113"/>
      <c r="L151" s="55"/>
      <c r="M151" s="114"/>
      <c r="N151" s="114"/>
      <c r="Q151" s="113"/>
      <c r="R151" s="55"/>
      <c r="S151" s="114"/>
      <c r="W151" s="113"/>
      <c r="X151" s="55"/>
      <c r="Y151" s="114"/>
      <c r="AC151" s="113"/>
      <c r="AD151" s="55"/>
      <c r="AE151" s="114"/>
      <c r="AI151" s="113"/>
      <c r="AJ151" s="55"/>
      <c r="AK151" s="114"/>
      <c r="AO151" s="113"/>
      <c r="AP151" s="55"/>
      <c r="AQ151" s="114"/>
      <c r="AU151" s="113"/>
      <c r="AV151" s="55"/>
      <c r="AW151" s="114"/>
      <c r="AX151" s="100"/>
      <c r="BA151" s="113"/>
      <c r="BB151" s="55"/>
      <c r="BC151" s="114"/>
      <c r="BD151" s="100"/>
      <c r="BG151" s="113"/>
      <c r="BH151" s="55"/>
      <c r="BI151" s="114"/>
      <c r="BK151" s="101"/>
      <c r="BL151" s="101"/>
      <c r="BM151" s="113"/>
      <c r="BN151" s="55"/>
      <c r="BO151" s="114"/>
      <c r="BQ151" s="101"/>
      <c r="BR151" s="101"/>
      <c r="BS151" s="113"/>
      <c r="BT151" s="55"/>
      <c r="BU151" s="114"/>
      <c r="BW151" s="101"/>
      <c r="BX151" s="101"/>
      <c r="BY151" s="113"/>
      <c r="BZ151" s="55"/>
      <c r="CA151" s="114"/>
      <c r="CC151" s="101"/>
      <c r="CD151" s="101"/>
      <c r="CE151" s="113"/>
      <c r="CF151" s="55"/>
      <c r="CG151" s="114"/>
      <c r="CI151" s="101"/>
      <c r="CJ151" s="101"/>
      <c r="CK151" s="113"/>
      <c r="CL151" s="55"/>
      <c r="CM151" s="114"/>
      <c r="CO151" s="101"/>
      <c r="CP151" s="101"/>
      <c r="CQ151" s="113"/>
      <c r="CR151" s="55"/>
      <c r="CS151" s="114"/>
      <c r="CT151" s="53"/>
    </row>
    <row r="152" spans="1:98" x14ac:dyDescent="0.2">
      <c r="A152" s="6"/>
      <c r="C152" s="101"/>
      <c r="D152" s="101"/>
      <c r="E152" s="113"/>
      <c r="F152" s="55"/>
      <c r="G152" s="114"/>
      <c r="H152" s="114"/>
      <c r="I152" s="101"/>
      <c r="J152" s="101"/>
      <c r="K152" s="113"/>
      <c r="L152" s="55"/>
      <c r="M152" s="114"/>
      <c r="N152" s="114"/>
      <c r="Q152" s="113"/>
      <c r="R152" s="55"/>
      <c r="S152" s="114"/>
      <c r="W152" s="113"/>
      <c r="X152" s="55"/>
      <c r="Y152" s="114"/>
      <c r="AC152" s="113"/>
      <c r="AD152" s="55"/>
      <c r="AE152" s="114"/>
      <c r="AI152" s="113"/>
      <c r="AJ152" s="55"/>
      <c r="AK152" s="114"/>
      <c r="AO152" s="113"/>
      <c r="AP152" s="55"/>
      <c r="AQ152" s="114"/>
      <c r="AU152" s="113"/>
      <c r="AV152" s="55"/>
      <c r="AW152" s="114"/>
      <c r="AX152" s="100"/>
      <c r="BA152" s="113"/>
      <c r="BB152" s="55"/>
      <c r="BC152" s="114"/>
      <c r="BD152" s="100"/>
      <c r="BG152" s="113"/>
      <c r="BH152" s="55"/>
      <c r="BI152" s="114"/>
      <c r="BK152" s="101"/>
      <c r="BL152" s="101"/>
      <c r="BM152" s="113"/>
      <c r="BN152" s="55"/>
      <c r="BO152" s="114"/>
      <c r="BQ152" s="101"/>
      <c r="BR152" s="101"/>
      <c r="BS152" s="113"/>
      <c r="BT152" s="55"/>
      <c r="BU152" s="114"/>
      <c r="BW152" s="101"/>
      <c r="BX152" s="101"/>
      <c r="BY152" s="113"/>
      <c r="BZ152" s="55"/>
      <c r="CA152" s="114"/>
      <c r="CC152" s="101"/>
      <c r="CD152" s="101"/>
      <c r="CE152" s="113"/>
      <c r="CF152" s="55"/>
      <c r="CG152" s="114"/>
      <c r="CI152" s="101"/>
      <c r="CJ152" s="101"/>
      <c r="CK152" s="113"/>
      <c r="CL152" s="55"/>
      <c r="CM152" s="114"/>
      <c r="CO152" s="101"/>
      <c r="CP152" s="101"/>
      <c r="CQ152" s="113"/>
      <c r="CR152" s="55"/>
      <c r="CS152" s="114"/>
      <c r="CT152" s="53"/>
    </row>
    <row r="153" spans="1:98" x14ac:dyDescent="0.2">
      <c r="A153" s="6"/>
      <c r="C153" s="101"/>
      <c r="D153" s="101"/>
      <c r="E153" s="113"/>
      <c r="F153" s="55"/>
      <c r="G153" s="114"/>
      <c r="H153" s="114"/>
      <c r="I153" s="101"/>
      <c r="J153" s="101"/>
      <c r="K153" s="113"/>
      <c r="L153" s="55"/>
      <c r="M153" s="114"/>
      <c r="N153" s="114"/>
      <c r="Q153" s="113"/>
      <c r="R153" s="55"/>
      <c r="S153" s="114"/>
      <c r="W153" s="113"/>
      <c r="X153" s="55"/>
      <c r="Y153" s="114"/>
      <c r="AC153" s="113"/>
      <c r="AD153" s="55"/>
      <c r="AE153" s="114"/>
      <c r="AI153" s="113"/>
      <c r="AJ153" s="55"/>
      <c r="AK153" s="114"/>
      <c r="AO153" s="113"/>
      <c r="AP153" s="55"/>
      <c r="AQ153" s="114"/>
      <c r="AU153" s="113"/>
      <c r="AV153" s="55"/>
      <c r="AW153" s="114"/>
      <c r="AX153" s="100"/>
      <c r="BA153" s="113"/>
      <c r="BB153" s="55"/>
      <c r="BC153" s="114"/>
      <c r="BD153" s="100"/>
      <c r="BG153" s="113"/>
      <c r="BH153" s="55"/>
      <c r="BI153" s="114"/>
      <c r="BK153" s="101"/>
      <c r="BL153" s="101"/>
      <c r="BM153" s="113"/>
      <c r="BN153" s="55"/>
      <c r="BO153" s="114"/>
      <c r="BQ153" s="101"/>
      <c r="BR153" s="101"/>
      <c r="BS153" s="113"/>
      <c r="BT153" s="55"/>
      <c r="BU153" s="114"/>
      <c r="BW153" s="101"/>
      <c r="BX153" s="101"/>
      <c r="BY153" s="113"/>
      <c r="BZ153" s="55"/>
      <c r="CA153" s="114"/>
      <c r="CC153" s="101"/>
      <c r="CD153" s="101"/>
      <c r="CE153" s="113"/>
      <c r="CF153" s="55"/>
      <c r="CG153" s="114"/>
      <c r="CI153" s="101"/>
      <c r="CJ153" s="101"/>
      <c r="CK153" s="113"/>
      <c r="CL153" s="55"/>
      <c r="CM153" s="114"/>
      <c r="CO153" s="101"/>
      <c r="CP153" s="101"/>
      <c r="CQ153" s="113"/>
      <c r="CR153" s="55"/>
      <c r="CS153" s="114"/>
      <c r="CT153" s="53"/>
    </row>
    <row r="154" spans="1:98" x14ac:dyDescent="0.2">
      <c r="A154" s="6"/>
      <c r="C154" s="101"/>
      <c r="D154" s="101"/>
      <c r="E154" s="113"/>
      <c r="F154" s="55"/>
      <c r="G154" s="114"/>
      <c r="H154" s="114"/>
      <c r="I154" s="101"/>
      <c r="J154" s="101"/>
      <c r="K154" s="113"/>
      <c r="L154" s="55"/>
      <c r="M154" s="114"/>
      <c r="N154" s="114"/>
      <c r="Q154" s="113"/>
      <c r="R154" s="55"/>
      <c r="S154" s="114"/>
      <c r="W154" s="113"/>
      <c r="X154" s="55"/>
      <c r="Y154" s="114"/>
      <c r="AC154" s="113"/>
      <c r="AD154" s="55"/>
      <c r="AE154" s="114"/>
      <c r="AI154" s="113"/>
      <c r="AJ154" s="55"/>
      <c r="AK154" s="114"/>
      <c r="AO154" s="113"/>
      <c r="AP154" s="55"/>
      <c r="AQ154" s="114"/>
      <c r="AU154" s="113"/>
      <c r="AV154" s="55"/>
      <c r="AW154" s="114"/>
      <c r="AX154" s="100"/>
      <c r="BA154" s="113"/>
      <c r="BB154" s="55"/>
      <c r="BC154" s="114"/>
      <c r="BD154" s="100"/>
      <c r="BG154" s="113"/>
      <c r="BH154" s="55"/>
      <c r="BI154" s="114"/>
      <c r="BK154" s="101"/>
      <c r="BL154" s="101"/>
      <c r="BM154" s="113"/>
      <c r="BN154" s="55"/>
      <c r="BO154" s="114"/>
      <c r="BQ154" s="101"/>
      <c r="BR154" s="101"/>
      <c r="BS154" s="113"/>
      <c r="BT154" s="55"/>
      <c r="BU154" s="114"/>
      <c r="BW154" s="101"/>
      <c r="BX154" s="101"/>
      <c r="BY154" s="113"/>
      <c r="BZ154" s="55"/>
      <c r="CA154" s="114"/>
      <c r="CC154" s="101"/>
      <c r="CD154" s="101"/>
      <c r="CE154" s="113"/>
      <c r="CF154" s="55"/>
      <c r="CG154" s="114"/>
      <c r="CI154" s="101"/>
      <c r="CJ154" s="101"/>
      <c r="CK154" s="113"/>
      <c r="CL154" s="55"/>
      <c r="CM154" s="114"/>
      <c r="CO154" s="101"/>
      <c r="CP154" s="101"/>
      <c r="CQ154" s="113"/>
      <c r="CR154" s="55"/>
      <c r="CS154" s="114"/>
      <c r="CT154" s="53"/>
    </row>
    <row r="155" spans="1:98" x14ac:dyDescent="0.2">
      <c r="A155" s="6"/>
      <c r="C155" s="101"/>
      <c r="D155" s="101"/>
      <c r="E155" s="113"/>
      <c r="F155" s="55"/>
      <c r="G155" s="114"/>
      <c r="H155" s="114"/>
      <c r="I155" s="101"/>
      <c r="J155" s="101"/>
      <c r="K155" s="113"/>
      <c r="L155" s="55"/>
      <c r="M155" s="114"/>
      <c r="N155" s="114"/>
      <c r="Q155" s="113"/>
      <c r="R155" s="55"/>
      <c r="S155" s="114"/>
      <c r="W155" s="113"/>
      <c r="X155" s="55"/>
      <c r="Y155" s="114"/>
      <c r="AC155" s="113"/>
      <c r="AD155" s="55"/>
      <c r="AE155" s="114"/>
      <c r="AI155" s="113"/>
      <c r="AJ155" s="55"/>
      <c r="AK155" s="114"/>
      <c r="AO155" s="113"/>
      <c r="AP155" s="55"/>
      <c r="AQ155" s="114"/>
      <c r="AU155" s="113"/>
      <c r="AV155" s="55"/>
      <c r="AW155" s="114"/>
      <c r="AX155" s="100"/>
      <c r="BA155" s="113"/>
      <c r="BB155" s="55"/>
      <c r="BC155" s="114"/>
      <c r="BD155" s="100"/>
      <c r="BG155" s="113"/>
      <c r="BH155" s="55"/>
      <c r="BI155" s="114"/>
      <c r="BK155" s="101"/>
      <c r="BL155" s="101"/>
      <c r="BM155" s="113"/>
      <c r="BN155" s="55"/>
      <c r="BO155" s="114"/>
      <c r="BQ155" s="101"/>
      <c r="BR155" s="101"/>
      <c r="BS155" s="113"/>
      <c r="BT155" s="55"/>
      <c r="BU155" s="114"/>
      <c r="BW155" s="101"/>
      <c r="BX155" s="101"/>
      <c r="BY155" s="113"/>
      <c r="BZ155" s="55"/>
      <c r="CA155" s="114"/>
      <c r="CC155" s="101"/>
      <c r="CD155" s="101"/>
      <c r="CE155" s="113"/>
      <c r="CF155" s="55"/>
      <c r="CG155" s="114"/>
      <c r="CI155" s="101"/>
      <c r="CJ155" s="101"/>
      <c r="CK155" s="113"/>
      <c r="CL155" s="55"/>
      <c r="CM155" s="114"/>
      <c r="CO155" s="101"/>
      <c r="CP155" s="101"/>
      <c r="CQ155" s="113"/>
      <c r="CR155" s="55"/>
      <c r="CS155" s="114"/>
      <c r="CT155" s="53"/>
    </row>
    <row r="156" spans="1:98" x14ac:dyDescent="0.2">
      <c r="A156" s="6"/>
      <c r="C156" s="101"/>
      <c r="D156" s="101"/>
      <c r="E156" s="113"/>
      <c r="F156" s="55"/>
      <c r="G156" s="114"/>
      <c r="H156" s="114"/>
      <c r="I156" s="101"/>
      <c r="J156" s="101"/>
      <c r="K156" s="113"/>
      <c r="L156" s="55"/>
      <c r="M156" s="114"/>
      <c r="N156" s="114"/>
      <c r="Q156" s="113"/>
      <c r="R156" s="55"/>
      <c r="S156" s="114"/>
      <c r="W156" s="113"/>
      <c r="X156" s="55"/>
      <c r="Y156" s="114"/>
      <c r="AC156" s="113"/>
      <c r="AD156" s="55"/>
      <c r="AE156" s="114"/>
      <c r="AI156" s="113"/>
      <c r="AJ156" s="55"/>
      <c r="AK156" s="114"/>
      <c r="AO156" s="113"/>
      <c r="AP156" s="55"/>
      <c r="AQ156" s="114"/>
      <c r="AU156" s="113"/>
      <c r="AV156" s="55"/>
      <c r="AW156" s="114"/>
      <c r="AX156" s="100"/>
      <c r="BA156" s="113"/>
      <c r="BB156" s="55"/>
      <c r="BC156" s="114"/>
      <c r="BD156" s="100"/>
      <c r="BG156" s="113"/>
      <c r="BH156" s="55"/>
      <c r="BI156" s="114"/>
      <c r="BK156" s="101"/>
      <c r="BL156" s="101"/>
      <c r="BM156" s="113"/>
      <c r="BN156" s="55"/>
      <c r="BO156" s="114"/>
      <c r="BQ156" s="101"/>
      <c r="BR156" s="101"/>
      <c r="BS156" s="113"/>
      <c r="BT156" s="55"/>
      <c r="BU156" s="114"/>
      <c r="BW156" s="101"/>
      <c r="BX156" s="101"/>
      <c r="BY156" s="113"/>
      <c r="BZ156" s="55"/>
      <c r="CA156" s="114"/>
      <c r="CC156" s="101"/>
      <c r="CD156" s="101"/>
      <c r="CE156" s="113"/>
      <c r="CF156" s="55"/>
      <c r="CG156" s="114"/>
      <c r="CI156" s="101"/>
      <c r="CJ156" s="101"/>
      <c r="CK156" s="113"/>
      <c r="CL156" s="55"/>
      <c r="CM156" s="114"/>
      <c r="CO156" s="101"/>
      <c r="CP156" s="101"/>
      <c r="CQ156" s="113"/>
      <c r="CR156" s="55"/>
      <c r="CS156" s="114"/>
      <c r="CT156" s="53"/>
    </row>
    <row r="157" spans="1:98" x14ac:dyDescent="0.2">
      <c r="A157" s="6"/>
      <c r="C157" s="101"/>
      <c r="D157" s="101"/>
      <c r="E157" s="113"/>
      <c r="F157" s="55"/>
      <c r="G157" s="114"/>
      <c r="H157" s="114"/>
      <c r="I157" s="101"/>
      <c r="J157" s="101"/>
      <c r="K157" s="113"/>
      <c r="L157" s="55"/>
      <c r="M157" s="114"/>
      <c r="N157" s="114"/>
      <c r="Q157" s="113"/>
      <c r="R157" s="55"/>
      <c r="S157" s="114"/>
      <c r="W157" s="113"/>
      <c r="X157" s="55"/>
      <c r="Y157" s="114"/>
      <c r="AC157" s="113"/>
      <c r="AD157" s="55"/>
      <c r="AE157" s="114"/>
      <c r="AI157" s="113"/>
      <c r="AJ157" s="55"/>
      <c r="AK157" s="114"/>
      <c r="AO157" s="113"/>
      <c r="AP157" s="55"/>
      <c r="AQ157" s="114"/>
      <c r="AU157" s="113"/>
      <c r="AV157" s="55"/>
      <c r="AW157" s="114"/>
      <c r="AX157" s="100"/>
      <c r="BA157" s="113"/>
      <c r="BB157" s="55"/>
      <c r="BC157" s="114"/>
      <c r="BD157" s="100"/>
      <c r="BG157" s="113"/>
      <c r="BH157" s="55"/>
      <c r="BI157" s="114"/>
      <c r="BK157" s="101"/>
      <c r="BL157" s="101"/>
      <c r="BM157" s="113"/>
      <c r="BN157" s="55"/>
      <c r="BO157" s="114"/>
      <c r="BQ157" s="101"/>
      <c r="BR157" s="101"/>
      <c r="BS157" s="113"/>
      <c r="BT157" s="55"/>
      <c r="BU157" s="114"/>
      <c r="BW157" s="101"/>
      <c r="BX157" s="101"/>
      <c r="BY157" s="113"/>
      <c r="BZ157" s="55"/>
      <c r="CA157" s="114"/>
      <c r="CC157" s="101"/>
      <c r="CD157" s="101"/>
      <c r="CE157" s="113"/>
      <c r="CF157" s="55"/>
      <c r="CG157" s="114"/>
      <c r="CI157" s="101"/>
      <c r="CJ157" s="101"/>
      <c r="CK157" s="113"/>
      <c r="CL157" s="55"/>
      <c r="CM157" s="114"/>
      <c r="CO157" s="101"/>
      <c r="CP157" s="101"/>
      <c r="CQ157" s="113"/>
      <c r="CR157" s="55"/>
      <c r="CS157" s="114"/>
      <c r="CT157" s="53"/>
    </row>
    <row r="158" spans="1:98" x14ac:dyDescent="0.2">
      <c r="A158" s="6"/>
      <c r="C158" s="101"/>
      <c r="D158" s="101"/>
      <c r="E158" s="113"/>
      <c r="F158" s="55"/>
      <c r="G158" s="114"/>
      <c r="H158" s="114"/>
      <c r="I158" s="101"/>
      <c r="J158" s="101"/>
      <c r="K158" s="113"/>
      <c r="L158" s="55"/>
      <c r="M158" s="114"/>
      <c r="N158" s="114"/>
      <c r="Q158" s="113"/>
      <c r="R158" s="55"/>
      <c r="S158" s="114"/>
      <c r="W158" s="113"/>
      <c r="X158" s="55"/>
      <c r="Y158" s="114"/>
      <c r="AC158" s="113"/>
      <c r="AD158" s="55"/>
      <c r="AE158" s="114"/>
      <c r="AI158" s="113"/>
      <c r="AJ158" s="55"/>
      <c r="AK158" s="114"/>
      <c r="AO158" s="113"/>
      <c r="AP158" s="55"/>
      <c r="AQ158" s="114"/>
      <c r="AU158" s="113"/>
      <c r="AV158" s="55"/>
      <c r="AW158" s="114"/>
      <c r="AX158" s="100"/>
      <c r="BA158" s="113"/>
      <c r="BB158" s="55"/>
      <c r="BC158" s="114"/>
      <c r="BD158" s="100"/>
      <c r="BG158" s="113"/>
      <c r="BH158" s="55"/>
      <c r="BI158" s="114"/>
      <c r="BK158" s="101"/>
      <c r="BL158" s="101"/>
      <c r="BM158" s="113"/>
      <c r="BN158" s="55"/>
      <c r="BO158" s="114"/>
      <c r="BQ158" s="101"/>
      <c r="BR158" s="101"/>
      <c r="BS158" s="113"/>
      <c r="BT158" s="55"/>
      <c r="BU158" s="114"/>
      <c r="BW158" s="101"/>
      <c r="BX158" s="101"/>
      <c r="BY158" s="113"/>
      <c r="BZ158" s="55"/>
      <c r="CA158" s="114"/>
      <c r="CC158" s="101"/>
      <c r="CD158" s="101"/>
      <c r="CE158" s="113"/>
      <c r="CF158" s="55"/>
      <c r="CG158" s="114"/>
      <c r="CI158" s="101"/>
      <c r="CJ158" s="101"/>
      <c r="CK158" s="113"/>
      <c r="CL158" s="55"/>
      <c r="CM158" s="114"/>
      <c r="CO158" s="101"/>
      <c r="CP158" s="101"/>
      <c r="CQ158" s="113"/>
      <c r="CR158" s="55"/>
      <c r="CS158" s="114"/>
      <c r="CT158" s="53"/>
    </row>
    <row r="159" spans="1:98" x14ac:dyDescent="0.2">
      <c r="A159" s="6"/>
      <c r="C159" s="101"/>
      <c r="D159" s="101"/>
      <c r="E159" s="113"/>
      <c r="F159" s="55"/>
      <c r="G159" s="114"/>
      <c r="H159" s="114"/>
      <c r="I159" s="101"/>
      <c r="J159" s="101"/>
      <c r="K159" s="113"/>
      <c r="L159" s="55"/>
      <c r="M159" s="114"/>
      <c r="N159" s="114"/>
      <c r="Q159" s="113"/>
      <c r="R159" s="55"/>
      <c r="S159" s="114"/>
      <c r="W159" s="113"/>
      <c r="X159" s="55"/>
      <c r="Y159" s="114"/>
      <c r="AC159" s="113"/>
      <c r="AD159" s="55"/>
      <c r="AE159" s="114"/>
      <c r="AI159" s="113"/>
      <c r="AJ159" s="55"/>
      <c r="AK159" s="114"/>
      <c r="AO159" s="113"/>
      <c r="AP159" s="55"/>
      <c r="AQ159" s="114"/>
      <c r="AU159" s="113"/>
      <c r="AV159" s="55"/>
      <c r="AW159" s="114"/>
      <c r="AX159" s="100"/>
      <c r="BA159" s="113"/>
      <c r="BB159" s="55"/>
      <c r="BC159" s="114"/>
      <c r="BD159" s="100"/>
      <c r="BG159" s="113"/>
      <c r="BH159" s="55"/>
      <c r="BI159" s="114"/>
      <c r="BK159" s="101"/>
      <c r="BL159" s="101"/>
      <c r="BM159" s="113"/>
      <c r="BN159" s="55"/>
      <c r="BO159" s="114"/>
      <c r="BQ159" s="101"/>
      <c r="BR159" s="101"/>
      <c r="BS159" s="113"/>
      <c r="BT159" s="55"/>
      <c r="BU159" s="114"/>
      <c r="BW159" s="101"/>
      <c r="BX159" s="101"/>
      <c r="BY159" s="113"/>
      <c r="BZ159" s="55"/>
      <c r="CA159" s="114"/>
      <c r="CC159" s="101"/>
      <c r="CD159" s="101"/>
      <c r="CE159" s="113"/>
      <c r="CF159" s="55"/>
      <c r="CG159" s="114"/>
      <c r="CI159" s="101"/>
      <c r="CJ159" s="101"/>
      <c r="CK159" s="113"/>
      <c r="CL159" s="55"/>
      <c r="CM159" s="114"/>
      <c r="CO159" s="101"/>
      <c r="CP159" s="101"/>
      <c r="CQ159" s="113"/>
      <c r="CR159" s="55"/>
      <c r="CS159" s="114"/>
      <c r="CT159" s="53"/>
    </row>
    <row r="160" spans="1:98" x14ac:dyDescent="0.2">
      <c r="A160" s="6"/>
      <c r="C160" s="101"/>
      <c r="D160" s="101"/>
      <c r="E160" s="113"/>
      <c r="F160" s="55"/>
      <c r="G160" s="114"/>
      <c r="H160" s="114"/>
      <c r="I160" s="101"/>
      <c r="J160" s="101"/>
      <c r="K160" s="113"/>
      <c r="L160" s="55"/>
      <c r="M160" s="114"/>
      <c r="N160" s="114"/>
      <c r="Q160" s="113"/>
      <c r="R160" s="55"/>
      <c r="S160" s="114"/>
      <c r="W160" s="113"/>
      <c r="X160" s="55"/>
      <c r="Y160" s="114"/>
      <c r="AC160" s="113"/>
      <c r="AD160" s="55"/>
      <c r="AE160" s="114"/>
      <c r="AI160" s="113"/>
      <c r="AJ160" s="55"/>
      <c r="AK160" s="114"/>
      <c r="AO160" s="113"/>
      <c r="AP160" s="55"/>
      <c r="AQ160" s="114"/>
      <c r="AU160" s="113"/>
      <c r="AV160" s="55"/>
      <c r="AW160" s="114"/>
      <c r="AX160" s="100"/>
      <c r="BA160" s="113"/>
      <c r="BB160" s="55"/>
      <c r="BC160" s="114"/>
      <c r="BD160" s="100"/>
      <c r="BG160" s="113"/>
      <c r="BH160" s="55"/>
      <c r="BI160" s="114"/>
      <c r="BK160" s="101"/>
      <c r="BL160" s="101"/>
      <c r="BM160" s="113"/>
      <c r="BN160" s="55"/>
      <c r="BO160" s="114"/>
      <c r="BQ160" s="101"/>
      <c r="BR160" s="101"/>
      <c r="BS160" s="113"/>
      <c r="BT160" s="55"/>
      <c r="BU160" s="114"/>
      <c r="BW160" s="101"/>
      <c r="BX160" s="101"/>
      <c r="BY160" s="113"/>
      <c r="BZ160" s="55"/>
      <c r="CA160" s="114"/>
      <c r="CC160" s="101"/>
      <c r="CD160" s="101"/>
      <c r="CE160" s="113"/>
      <c r="CF160" s="55"/>
      <c r="CG160" s="114"/>
      <c r="CI160" s="101"/>
      <c r="CJ160" s="101"/>
      <c r="CK160" s="113"/>
      <c r="CL160" s="55"/>
      <c r="CM160" s="114"/>
      <c r="CO160" s="101"/>
      <c r="CP160" s="101"/>
      <c r="CQ160" s="113"/>
      <c r="CR160" s="55"/>
      <c r="CS160" s="114"/>
      <c r="CT160" s="53"/>
    </row>
    <row r="161" spans="1:98" x14ac:dyDescent="0.2">
      <c r="A161" s="6"/>
      <c r="C161" s="101"/>
      <c r="D161" s="101"/>
      <c r="E161" s="113"/>
      <c r="F161" s="55"/>
      <c r="G161" s="114"/>
      <c r="H161" s="114"/>
      <c r="I161" s="101"/>
      <c r="J161" s="101"/>
      <c r="K161" s="113"/>
      <c r="L161" s="55"/>
      <c r="M161" s="114"/>
      <c r="N161" s="114"/>
      <c r="Q161" s="113"/>
      <c r="R161" s="55"/>
      <c r="S161" s="114"/>
      <c r="W161" s="113"/>
      <c r="X161" s="55"/>
      <c r="Y161" s="114"/>
      <c r="AC161" s="113"/>
      <c r="AD161" s="55"/>
      <c r="AE161" s="114"/>
      <c r="AI161" s="113"/>
      <c r="AJ161" s="55"/>
      <c r="AK161" s="114"/>
      <c r="AO161" s="113"/>
      <c r="AP161" s="55"/>
      <c r="AQ161" s="114"/>
      <c r="AU161" s="113"/>
      <c r="AV161" s="55"/>
      <c r="AW161" s="114"/>
      <c r="AX161" s="100"/>
      <c r="BA161" s="113"/>
      <c r="BB161" s="55"/>
      <c r="BC161" s="114"/>
      <c r="BD161" s="100"/>
      <c r="BG161" s="113"/>
      <c r="BH161" s="55"/>
      <c r="BI161" s="114"/>
      <c r="BK161" s="101"/>
      <c r="BL161" s="101"/>
      <c r="BM161" s="113"/>
      <c r="BN161" s="55"/>
      <c r="BO161" s="114"/>
      <c r="BQ161" s="101"/>
      <c r="BR161" s="101"/>
      <c r="BS161" s="113"/>
      <c r="BT161" s="55"/>
      <c r="BU161" s="114"/>
      <c r="BW161" s="101"/>
      <c r="BX161" s="101"/>
      <c r="BY161" s="113"/>
      <c r="BZ161" s="55"/>
      <c r="CA161" s="114"/>
      <c r="CC161" s="101"/>
      <c r="CD161" s="101"/>
      <c r="CE161" s="113"/>
      <c r="CF161" s="55"/>
      <c r="CG161" s="114"/>
      <c r="CI161" s="101"/>
      <c r="CJ161" s="101"/>
      <c r="CK161" s="113"/>
      <c r="CL161" s="55"/>
      <c r="CM161" s="114"/>
      <c r="CO161" s="101"/>
      <c r="CP161" s="101"/>
      <c r="CQ161" s="113"/>
      <c r="CR161" s="55"/>
      <c r="CS161" s="114"/>
      <c r="CT161" s="53"/>
    </row>
    <row r="162" spans="1:98" x14ac:dyDescent="0.2">
      <c r="A162" s="6"/>
      <c r="C162" s="101"/>
      <c r="D162" s="101"/>
      <c r="E162" s="113"/>
      <c r="F162" s="55"/>
      <c r="G162" s="114"/>
      <c r="H162" s="114"/>
      <c r="I162" s="101"/>
      <c r="J162" s="101"/>
      <c r="K162" s="113"/>
      <c r="L162" s="55"/>
      <c r="M162" s="114"/>
      <c r="N162" s="114"/>
      <c r="Q162" s="113"/>
      <c r="R162" s="55"/>
      <c r="S162" s="114"/>
      <c r="W162" s="113"/>
      <c r="X162" s="55"/>
      <c r="Y162" s="114"/>
      <c r="AC162" s="113"/>
      <c r="AD162" s="55"/>
      <c r="AE162" s="114"/>
      <c r="AI162" s="113"/>
      <c r="AJ162" s="55"/>
      <c r="AK162" s="114"/>
      <c r="AO162" s="113"/>
      <c r="AP162" s="55"/>
      <c r="AQ162" s="114"/>
      <c r="AU162" s="113"/>
      <c r="AV162" s="55"/>
      <c r="AW162" s="114"/>
      <c r="AX162" s="100"/>
      <c r="BA162" s="113"/>
      <c r="BB162" s="55"/>
      <c r="BC162" s="114"/>
      <c r="BD162" s="100"/>
      <c r="BG162" s="113"/>
      <c r="BH162" s="55"/>
      <c r="BI162" s="114"/>
      <c r="BK162" s="101"/>
      <c r="BL162" s="101"/>
      <c r="BM162" s="113"/>
      <c r="BN162" s="55"/>
      <c r="BO162" s="114"/>
      <c r="BQ162" s="101"/>
      <c r="BR162" s="101"/>
      <c r="BS162" s="113"/>
      <c r="BT162" s="55"/>
      <c r="BU162" s="114"/>
      <c r="BW162" s="101"/>
      <c r="BX162" s="101"/>
      <c r="BY162" s="113"/>
      <c r="BZ162" s="55"/>
      <c r="CA162" s="114"/>
      <c r="CC162" s="101"/>
      <c r="CD162" s="101"/>
      <c r="CE162" s="113"/>
      <c r="CF162" s="55"/>
      <c r="CG162" s="114"/>
      <c r="CI162" s="101"/>
      <c r="CJ162" s="101"/>
      <c r="CK162" s="113"/>
      <c r="CL162" s="55"/>
      <c r="CM162" s="114"/>
      <c r="CO162" s="101"/>
      <c r="CP162" s="101"/>
      <c r="CQ162" s="113"/>
      <c r="CR162" s="55"/>
      <c r="CS162" s="114"/>
      <c r="CT162" s="53"/>
    </row>
    <row r="163" spans="1:98" x14ac:dyDescent="0.2">
      <c r="A163" s="6"/>
      <c r="C163" s="101"/>
      <c r="D163" s="101"/>
      <c r="E163" s="113"/>
      <c r="F163" s="55"/>
      <c r="G163" s="114"/>
      <c r="H163" s="114"/>
      <c r="I163" s="101"/>
      <c r="J163" s="101"/>
      <c r="K163" s="113"/>
      <c r="L163" s="55"/>
      <c r="M163" s="114"/>
      <c r="N163" s="114"/>
      <c r="Q163" s="113"/>
      <c r="R163" s="55"/>
      <c r="S163" s="114"/>
      <c r="W163" s="113"/>
      <c r="X163" s="55"/>
      <c r="Y163" s="114"/>
      <c r="AC163" s="113"/>
      <c r="AD163" s="55"/>
      <c r="AE163" s="114"/>
      <c r="AI163" s="113"/>
      <c r="AJ163" s="55"/>
      <c r="AK163" s="114"/>
      <c r="AO163" s="113"/>
      <c r="AP163" s="55"/>
      <c r="AQ163" s="114"/>
      <c r="AU163" s="113"/>
      <c r="AV163" s="55"/>
      <c r="AW163" s="114"/>
      <c r="AX163" s="100"/>
      <c r="BA163" s="113"/>
      <c r="BB163" s="55"/>
      <c r="BC163" s="114"/>
      <c r="BD163" s="100"/>
      <c r="BG163" s="113"/>
      <c r="BH163" s="55"/>
      <c r="BI163" s="114"/>
      <c r="BK163" s="101"/>
      <c r="BL163" s="101"/>
      <c r="BM163" s="113"/>
      <c r="BN163" s="55"/>
      <c r="BO163" s="114"/>
      <c r="BQ163" s="101"/>
      <c r="BR163" s="101"/>
      <c r="BS163" s="113"/>
      <c r="BT163" s="55"/>
      <c r="BU163" s="114"/>
      <c r="BW163" s="101"/>
      <c r="BX163" s="101"/>
      <c r="BY163" s="113"/>
      <c r="BZ163" s="55"/>
      <c r="CA163" s="114"/>
      <c r="CC163" s="101"/>
      <c r="CD163" s="101"/>
      <c r="CE163" s="113"/>
      <c r="CF163" s="55"/>
      <c r="CG163" s="114"/>
      <c r="CI163" s="101"/>
      <c r="CJ163" s="101"/>
      <c r="CK163" s="113"/>
      <c r="CL163" s="55"/>
      <c r="CM163" s="114"/>
      <c r="CO163" s="101"/>
      <c r="CP163" s="101"/>
      <c r="CQ163" s="113"/>
      <c r="CR163" s="55"/>
      <c r="CS163" s="114"/>
      <c r="CT163" s="53"/>
    </row>
    <row r="164" spans="1:98" x14ac:dyDescent="0.2">
      <c r="A164" s="6"/>
      <c r="C164" s="101"/>
      <c r="D164" s="101"/>
      <c r="E164" s="113"/>
      <c r="F164" s="55"/>
      <c r="G164" s="114"/>
      <c r="H164" s="114"/>
      <c r="I164" s="101"/>
      <c r="J164" s="101"/>
      <c r="K164" s="113"/>
      <c r="L164" s="55"/>
      <c r="M164" s="114"/>
      <c r="N164" s="114"/>
      <c r="Q164" s="113"/>
      <c r="R164" s="55"/>
      <c r="S164" s="114"/>
      <c r="W164" s="113"/>
      <c r="X164" s="55"/>
      <c r="Y164" s="114"/>
      <c r="AC164" s="113"/>
      <c r="AD164" s="55"/>
      <c r="AE164" s="114"/>
      <c r="AI164" s="113"/>
      <c r="AJ164" s="55"/>
      <c r="AK164" s="114"/>
      <c r="AO164" s="113"/>
      <c r="AP164" s="55"/>
      <c r="AQ164" s="114"/>
      <c r="AU164" s="113"/>
      <c r="AV164" s="55"/>
      <c r="AW164" s="114"/>
      <c r="AX164" s="100"/>
      <c r="BA164" s="113"/>
      <c r="BB164" s="55"/>
      <c r="BC164" s="114"/>
      <c r="BD164" s="100"/>
      <c r="BG164" s="113"/>
      <c r="BH164" s="55"/>
      <c r="BI164" s="114"/>
      <c r="BK164" s="101"/>
      <c r="BL164" s="101"/>
      <c r="BM164" s="113"/>
      <c r="BN164" s="55"/>
      <c r="BO164" s="114"/>
      <c r="BQ164" s="101"/>
      <c r="BR164" s="101"/>
      <c r="BS164" s="113"/>
      <c r="BT164" s="55"/>
      <c r="BU164" s="114"/>
      <c r="BW164" s="101"/>
      <c r="BX164" s="101"/>
      <c r="BY164" s="113"/>
      <c r="BZ164" s="55"/>
      <c r="CA164" s="114"/>
      <c r="CC164" s="101"/>
      <c r="CD164" s="101"/>
      <c r="CE164" s="113"/>
      <c r="CF164" s="55"/>
      <c r="CG164" s="114"/>
      <c r="CI164" s="101"/>
      <c r="CJ164" s="101"/>
      <c r="CK164" s="113"/>
      <c r="CL164" s="55"/>
      <c r="CM164" s="114"/>
      <c r="CO164" s="101"/>
      <c r="CP164" s="101"/>
      <c r="CQ164" s="113"/>
      <c r="CR164" s="55"/>
      <c r="CS164" s="114"/>
      <c r="CT164" s="53"/>
    </row>
    <row r="165" spans="1:98" x14ac:dyDescent="0.2">
      <c r="A165" s="6"/>
      <c r="C165" s="101"/>
      <c r="D165" s="101"/>
      <c r="E165" s="113"/>
      <c r="F165" s="55"/>
      <c r="G165" s="114"/>
      <c r="H165" s="114"/>
      <c r="I165" s="101"/>
      <c r="J165" s="101"/>
      <c r="K165" s="113"/>
      <c r="L165" s="55"/>
      <c r="M165" s="114"/>
      <c r="N165" s="114"/>
      <c r="Q165" s="113"/>
      <c r="R165" s="55"/>
      <c r="S165" s="114"/>
      <c r="W165" s="113"/>
      <c r="X165" s="55"/>
      <c r="Y165" s="114"/>
      <c r="AC165" s="113"/>
      <c r="AD165" s="55"/>
      <c r="AE165" s="114"/>
      <c r="AI165" s="113"/>
      <c r="AJ165" s="55"/>
      <c r="AK165" s="114"/>
      <c r="AO165" s="113"/>
      <c r="AP165" s="55"/>
      <c r="AQ165" s="114"/>
      <c r="AU165" s="113"/>
      <c r="AV165" s="55"/>
      <c r="AW165" s="114"/>
      <c r="AX165" s="100"/>
      <c r="BA165" s="113"/>
      <c r="BB165" s="55"/>
      <c r="BC165" s="114"/>
      <c r="BD165" s="100"/>
      <c r="BG165" s="113"/>
      <c r="BH165" s="55"/>
      <c r="BI165" s="114"/>
      <c r="BK165" s="101"/>
      <c r="BL165" s="101"/>
      <c r="BM165" s="113"/>
      <c r="BN165" s="55"/>
      <c r="BO165" s="114"/>
      <c r="BQ165" s="101"/>
      <c r="BR165" s="101"/>
      <c r="BS165" s="113"/>
      <c r="BT165" s="55"/>
      <c r="BU165" s="114"/>
      <c r="BW165" s="101"/>
      <c r="BX165" s="101"/>
      <c r="BY165" s="113"/>
      <c r="BZ165" s="55"/>
      <c r="CA165" s="114"/>
      <c r="CC165" s="101"/>
      <c r="CD165" s="101"/>
      <c r="CE165" s="113"/>
      <c r="CF165" s="55"/>
      <c r="CG165" s="114"/>
      <c r="CI165" s="101"/>
      <c r="CJ165" s="101"/>
      <c r="CK165" s="113"/>
      <c r="CL165" s="55"/>
      <c r="CM165" s="114"/>
      <c r="CO165" s="101"/>
      <c r="CP165" s="101"/>
      <c r="CQ165" s="113"/>
      <c r="CR165" s="55"/>
      <c r="CS165" s="114"/>
      <c r="CT165" s="53"/>
    </row>
    <row r="166" spans="1:98" x14ac:dyDescent="0.2">
      <c r="A166" s="6"/>
      <c r="C166" s="101"/>
      <c r="D166" s="101"/>
      <c r="E166" s="113"/>
      <c r="F166" s="55"/>
      <c r="G166" s="114"/>
      <c r="H166" s="114"/>
      <c r="I166" s="101"/>
      <c r="J166" s="101"/>
      <c r="K166" s="113"/>
      <c r="L166" s="55"/>
      <c r="M166" s="114"/>
      <c r="N166" s="114"/>
      <c r="Q166" s="113"/>
      <c r="R166" s="55"/>
      <c r="S166" s="114"/>
      <c r="W166" s="113"/>
      <c r="X166" s="55"/>
      <c r="Y166" s="114"/>
      <c r="AC166" s="113"/>
      <c r="AD166" s="55"/>
      <c r="AE166" s="114"/>
      <c r="AI166" s="113"/>
      <c r="AJ166" s="55"/>
      <c r="AK166" s="114"/>
      <c r="AO166" s="113"/>
      <c r="AP166" s="55"/>
      <c r="AQ166" s="114"/>
      <c r="AU166" s="113"/>
      <c r="AV166" s="55"/>
      <c r="AW166" s="114"/>
      <c r="AX166" s="100"/>
      <c r="BA166" s="113"/>
      <c r="BB166" s="55"/>
      <c r="BC166" s="114"/>
      <c r="BD166" s="100"/>
      <c r="BG166" s="113"/>
      <c r="BH166" s="55"/>
      <c r="BI166" s="114"/>
      <c r="BK166" s="101"/>
      <c r="BL166" s="101"/>
      <c r="BM166" s="113"/>
      <c r="BN166" s="55"/>
      <c r="BO166" s="114"/>
      <c r="BQ166" s="101"/>
      <c r="BR166" s="101"/>
      <c r="BS166" s="113"/>
      <c r="BT166" s="55"/>
      <c r="BU166" s="114"/>
      <c r="BW166" s="101"/>
      <c r="BX166" s="101"/>
      <c r="BY166" s="113"/>
      <c r="BZ166" s="55"/>
      <c r="CA166" s="114"/>
      <c r="CC166" s="101"/>
      <c r="CD166" s="101"/>
      <c r="CE166" s="113"/>
      <c r="CF166" s="55"/>
      <c r="CG166" s="114"/>
      <c r="CI166" s="101"/>
      <c r="CJ166" s="101"/>
      <c r="CK166" s="113"/>
      <c r="CL166" s="55"/>
      <c r="CM166" s="114"/>
      <c r="CO166" s="101"/>
      <c r="CP166" s="101"/>
      <c r="CQ166" s="113"/>
      <c r="CR166" s="55"/>
      <c r="CS166" s="114"/>
      <c r="CT166" s="53"/>
    </row>
    <row r="167" spans="1:98" x14ac:dyDescent="0.2">
      <c r="A167" s="6"/>
      <c r="C167" s="101"/>
      <c r="D167" s="101"/>
      <c r="E167" s="113"/>
      <c r="F167" s="55"/>
      <c r="G167" s="114"/>
      <c r="H167" s="114"/>
      <c r="I167" s="101"/>
      <c r="J167" s="101"/>
      <c r="K167" s="113"/>
      <c r="L167" s="55"/>
      <c r="M167" s="114"/>
      <c r="N167" s="114"/>
      <c r="Q167" s="113"/>
      <c r="R167" s="55"/>
      <c r="S167" s="114"/>
      <c r="W167" s="113"/>
      <c r="X167" s="55"/>
      <c r="Y167" s="114"/>
      <c r="AC167" s="113"/>
      <c r="AD167" s="55"/>
      <c r="AE167" s="114"/>
      <c r="AI167" s="113"/>
      <c r="AJ167" s="55"/>
      <c r="AK167" s="114"/>
      <c r="AO167" s="113"/>
      <c r="AP167" s="55"/>
      <c r="AQ167" s="114"/>
      <c r="AU167" s="113"/>
      <c r="AV167" s="55"/>
      <c r="AW167" s="114"/>
      <c r="AX167" s="100"/>
      <c r="BA167" s="113"/>
      <c r="BB167" s="55"/>
      <c r="BC167" s="114"/>
      <c r="BD167" s="100"/>
      <c r="BG167" s="113"/>
      <c r="BH167" s="55"/>
      <c r="BI167" s="114"/>
      <c r="BK167" s="101"/>
      <c r="BL167" s="101"/>
      <c r="BM167" s="113"/>
      <c r="BN167" s="55"/>
      <c r="BO167" s="114"/>
      <c r="BQ167" s="101"/>
      <c r="BR167" s="101"/>
      <c r="BS167" s="113"/>
      <c r="BT167" s="55"/>
      <c r="BU167" s="114"/>
      <c r="BW167" s="101"/>
      <c r="BX167" s="101"/>
      <c r="BY167" s="113"/>
      <c r="BZ167" s="55"/>
      <c r="CA167" s="114"/>
      <c r="CC167" s="101"/>
      <c r="CD167" s="101"/>
      <c r="CE167" s="113"/>
      <c r="CF167" s="55"/>
      <c r="CG167" s="114"/>
      <c r="CI167" s="101"/>
      <c r="CJ167" s="101"/>
      <c r="CK167" s="113"/>
      <c r="CL167" s="55"/>
      <c r="CM167" s="114"/>
      <c r="CO167" s="101"/>
      <c r="CP167" s="101"/>
      <c r="CQ167" s="113"/>
      <c r="CR167" s="55"/>
      <c r="CS167" s="114"/>
      <c r="CT167" s="53"/>
    </row>
    <row r="168" spans="1:98" x14ac:dyDescent="0.2">
      <c r="A168" s="6"/>
      <c r="C168" s="101"/>
      <c r="D168" s="101"/>
      <c r="E168" s="113"/>
      <c r="F168" s="55"/>
      <c r="G168" s="114"/>
      <c r="H168" s="114"/>
      <c r="I168" s="101"/>
      <c r="J168" s="101"/>
      <c r="K168" s="113"/>
      <c r="L168" s="55"/>
      <c r="M168" s="114"/>
      <c r="N168" s="114"/>
      <c r="Q168" s="113"/>
      <c r="R168" s="55"/>
      <c r="S168" s="114"/>
      <c r="W168" s="113"/>
      <c r="X168" s="55"/>
      <c r="Y168" s="114"/>
      <c r="AC168" s="113"/>
      <c r="AD168" s="55"/>
      <c r="AE168" s="114"/>
      <c r="AI168" s="113"/>
      <c r="AJ168" s="55"/>
      <c r="AK168" s="114"/>
      <c r="AO168" s="113"/>
      <c r="AP168" s="55"/>
      <c r="AQ168" s="114"/>
      <c r="AU168" s="113"/>
      <c r="AV168" s="55"/>
      <c r="AW168" s="114"/>
      <c r="AX168" s="100"/>
      <c r="BA168" s="113"/>
      <c r="BB168" s="55"/>
      <c r="BC168" s="114"/>
      <c r="BD168" s="100"/>
      <c r="BG168" s="113"/>
      <c r="BH168" s="55"/>
      <c r="BI168" s="114"/>
      <c r="BK168" s="101"/>
      <c r="BL168" s="101"/>
      <c r="BM168" s="113"/>
      <c r="BN168" s="55"/>
      <c r="BO168" s="114"/>
      <c r="BQ168" s="101"/>
      <c r="BR168" s="101"/>
      <c r="BS168" s="113"/>
      <c r="BT168" s="55"/>
      <c r="BU168" s="114"/>
      <c r="BW168" s="101"/>
      <c r="BX168" s="101"/>
      <c r="BY168" s="113"/>
      <c r="BZ168" s="55"/>
      <c r="CA168" s="114"/>
      <c r="CC168" s="101"/>
      <c r="CD168" s="101"/>
      <c r="CE168" s="113"/>
      <c r="CF168" s="55"/>
      <c r="CG168" s="114"/>
      <c r="CI168" s="101"/>
      <c r="CJ168" s="101"/>
      <c r="CK168" s="113"/>
      <c r="CL168" s="55"/>
      <c r="CM168" s="114"/>
      <c r="CO168" s="101"/>
      <c r="CP168" s="101"/>
      <c r="CQ168" s="113"/>
      <c r="CR168" s="55"/>
      <c r="CS168" s="114"/>
    </row>
    <row r="169" spans="1:98" x14ac:dyDescent="0.2">
      <c r="A169" s="6"/>
      <c r="C169" s="101"/>
      <c r="D169" s="101"/>
      <c r="E169" s="113"/>
      <c r="F169" s="55"/>
      <c r="G169" s="114"/>
      <c r="H169" s="114"/>
      <c r="I169" s="101"/>
      <c r="J169" s="101"/>
      <c r="K169" s="113"/>
      <c r="L169" s="55"/>
      <c r="M169" s="114"/>
      <c r="N169" s="114"/>
      <c r="Q169" s="113"/>
      <c r="R169" s="55"/>
      <c r="S169" s="114"/>
      <c r="W169" s="113"/>
      <c r="X169" s="55"/>
      <c r="Y169" s="114"/>
      <c r="AC169" s="113"/>
      <c r="AD169" s="55"/>
      <c r="AE169" s="114"/>
      <c r="AI169" s="113"/>
      <c r="AJ169" s="55"/>
      <c r="AK169" s="114"/>
      <c r="AO169" s="113"/>
      <c r="AP169" s="55"/>
      <c r="AQ169" s="114"/>
      <c r="AU169" s="113"/>
      <c r="AV169" s="55"/>
      <c r="AW169" s="114"/>
      <c r="AX169" s="100"/>
      <c r="BA169" s="113"/>
      <c r="BB169" s="55"/>
      <c r="BC169" s="114"/>
      <c r="BD169" s="100"/>
      <c r="BG169" s="113"/>
      <c r="BH169" s="55"/>
      <c r="BI169" s="114"/>
      <c r="BK169" s="101"/>
      <c r="BL169" s="101"/>
      <c r="BM169" s="113"/>
      <c r="BN169" s="55"/>
      <c r="BO169" s="114"/>
      <c r="BQ169" s="101"/>
      <c r="BR169" s="101"/>
      <c r="BS169" s="113"/>
      <c r="BT169" s="55"/>
      <c r="BU169" s="114"/>
      <c r="BW169" s="101"/>
      <c r="BX169" s="101"/>
      <c r="BY169" s="113"/>
      <c r="BZ169" s="55"/>
      <c r="CA169" s="114"/>
      <c r="CC169" s="101"/>
      <c r="CD169" s="101"/>
      <c r="CE169" s="113"/>
      <c r="CF169" s="55"/>
      <c r="CG169" s="114"/>
      <c r="CI169" s="101"/>
      <c r="CJ169" s="101"/>
      <c r="CK169" s="113"/>
      <c r="CL169" s="55"/>
      <c r="CM169" s="114"/>
      <c r="CO169" s="101"/>
      <c r="CP169" s="101"/>
      <c r="CQ169" s="113"/>
      <c r="CR169" s="55"/>
      <c r="CS169" s="114"/>
    </row>
    <row r="170" spans="1:98" x14ac:dyDescent="0.2">
      <c r="A170" s="6"/>
      <c r="C170" s="101"/>
      <c r="D170" s="101"/>
      <c r="E170" s="113"/>
      <c r="F170" s="55"/>
      <c r="G170" s="114"/>
      <c r="H170" s="114"/>
      <c r="I170" s="101"/>
      <c r="J170" s="101"/>
      <c r="K170" s="113"/>
      <c r="L170" s="55"/>
      <c r="M170" s="114"/>
      <c r="N170" s="114"/>
      <c r="Q170" s="113"/>
      <c r="R170" s="55"/>
      <c r="S170" s="114"/>
      <c r="W170" s="113"/>
      <c r="X170" s="55"/>
      <c r="Y170" s="114"/>
      <c r="AC170" s="113"/>
      <c r="AD170" s="55"/>
      <c r="AE170" s="114"/>
      <c r="AI170" s="113"/>
      <c r="AJ170" s="55"/>
      <c r="AK170" s="114"/>
      <c r="AO170" s="113"/>
      <c r="AP170" s="55"/>
      <c r="AQ170" s="114"/>
      <c r="AU170" s="113"/>
      <c r="AV170" s="55"/>
      <c r="AW170" s="114"/>
      <c r="AX170" s="100"/>
      <c r="BA170" s="113"/>
      <c r="BB170" s="55"/>
      <c r="BC170" s="114"/>
      <c r="BD170" s="100"/>
      <c r="BG170" s="113"/>
      <c r="BH170" s="55"/>
      <c r="BI170" s="114"/>
      <c r="BK170" s="101"/>
      <c r="BL170" s="101"/>
      <c r="BM170" s="113"/>
      <c r="BN170" s="55"/>
      <c r="BO170" s="114"/>
      <c r="BQ170" s="101"/>
      <c r="BR170" s="101"/>
      <c r="BS170" s="113"/>
      <c r="BT170" s="55"/>
      <c r="BU170" s="114"/>
      <c r="BW170" s="101"/>
      <c r="BX170" s="101"/>
      <c r="BY170" s="113"/>
      <c r="BZ170" s="55"/>
      <c r="CA170" s="114"/>
      <c r="CC170" s="101"/>
      <c r="CD170" s="101"/>
      <c r="CE170" s="113"/>
      <c r="CF170" s="55"/>
      <c r="CG170" s="114"/>
      <c r="CI170" s="101"/>
      <c r="CJ170" s="101"/>
      <c r="CK170" s="113"/>
      <c r="CL170" s="55"/>
      <c r="CM170" s="114"/>
      <c r="CO170" s="101"/>
      <c r="CP170" s="101"/>
      <c r="CQ170" s="113"/>
      <c r="CR170" s="55"/>
      <c r="CS170" s="114"/>
    </row>
    <row r="171" spans="1:98" x14ac:dyDescent="0.2">
      <c r="A171" s="6"/>
      <c r="C171" s="101"/>
      <c r="D171" s="101"/>
      <c r="E171" s="113"/>
      <c r="F171" s="55"/>
      <c r="G171" s="114"/>
      <c r="H171" s="114"/>
      <c r="I171" s="101"/>
      <c r="J171" s="101"/>
      <c r="K171" s="113"/>
      <c r="L171" s="55"/>
      <c r="M171" s="114"/>
      <c r="N171" s="114"/>
      <c r="Q171" s="113"/>
      <c r="R171" s="55"/>
      <c r="S171" s="114"/>
      <c r="W171" s="113"/>
      <c r="X171" s="55"/>
      <c r="Y171" s="114"/>
      <c r="AC171" s="113"/>
      <c r="AD171" s="55"/>
      <c r="AE171" s="114"/>
      <c r="AI171" s="113"/>
      <c r="AJ171" s="55"/>
      <c r="AK171" s="114"/>
      <c r="AO171" s="113"/>
      <c r="AP171" s="55"/>
      <c r="AQ171" s="114"/>
      <c r="AU171" s="113"/>
      <c r="AV171" s="55"/>
      <c r="AW171" s="114"/>
      <c r="AX171" s="100"/>
      <c r="BA171" s="113"/>
      <c r="BB171" s="55"/>
      <c r="BC171" s="114"/>
      <c r="BD171" s="100"/>
      <c r="BG171" s="113"/>
      <c r="BH171" s="55"/>
      <c r="BI171" s="114"/>
      <c r="BK171" s="101"/>
      <c r="BL171" s="101"/>
      <c r="BM171" s="113"/>
      <c r="BN171" s="55"/>
      <c r="BO171" s="114"/>
      <c r="BQ171" s="101"/>
      <c r="BR171" s="101"/>
      <c r="BS171" s="113"/>
      <c r="BT171" s="55"/>
      <c r="BU171" s="114"/>
      <c r="BW171" s="101"/>
      <c r="BX171" s="101"/>
      <c r="BY171" s="113"/>
      <c r="BZ171" s="55"/>
      <c r="CA171" s="114"/>
      <c r="CC171" s="101"/>
      <c r="CD171" s="101"/>
      <c r="CE171" s="113"/>
      <c r="CF171" s="55"/>
      <c r="CG171" s="114"/>
      <c r="CI171" s="101"/>
      <c r="CJ171" s="101"/>
      <c r="CK171" s="113"/>
      <c r="CL171" s="55"/>
      <c r="CM171" s="114"/>
      <c r="CO171" s="101"/>
      <c r="CP171" s="101"/>
      <c r="CQ171" s="113"/>
      <c r="CR171" s="55"/>
      <c r="CS171" s="114"/>
    </row>
    <row r="172" spans="1:98" x14ac:dyDescent="0.2">
      <c r="A172" s="6"/>
      <c r="C172" s="101"/>
      <c r="D172" s="101"/>
      <c r="E172" s="113"/>
      <c r="F172" s="55"/>
      <c r="G172" s="114"/>
      <c r="H172" s="114"/>
      <c r="I172" s="101"/>
      <c r="J172" s="101"/>
      <c r="K172" s="113"/>
      <c r="L172" s="55"/>
      <c r="M172" s="114"/>
      <c r="N172" s="114"/>
      <c r="Q172" s="113"/>
      <c r="R172" s="55"/>
      <c r="S172" s="114"/>
      <c r="W172" s="113"/>
      <c r="X172" s="55"/>
      <c r="Y172" s="114"/>
      <c r="AC172" s="113"/>
      <c r="AD172" s="55"/>
      <c r="AE172" s="114"/>
      <c r="AI172" s="113"/>
      <c r="AJ172" s="55"/>
      <c r="AK172" s="114"/>
      <c r="AO172" s="113"/>
      <c r="AP172" s="55"/>
      <c r="AQ172" s="114"/>
      <c r="AU172" s="113"/>
      <c r="AV172" s="55"/>
      <c r="AW172" s="114"/>
      <c r="AX172" s="100"/>
      <c r="BA172" s="113"/>
      <c r="BB172" s="55"/>
      <c r="BC172" s="114"/>
      <c r="BD172" s="100"/>
      <c r="BG172" s="113"/>
      <c r="BH172" s="55"/>
      <c r="BI172" s="114"/>
      <c r="BK172" s="101"/>
      <c r="BL172" s="101"/>
      <c r="BM172" s="113"/>
      <c r="BN172" s="55"/>
      <c r="BO172" s="114"/>
      <c r="BQ172" s="101"/>
      <c r="BR172" s="101"/>
      <c r="BS172" s="113"/>
      <c r="BT172" s="55"/>
      <c r="BU172" s="114"/>
      <c r="BW172" s="101"/>
      <c r="BX172" s="101"/>
      <c r="BY172" s="113"/>
      <c r="BZ172" s="55"/>
      <c r="CA172" s="114"/>
      <c r="CC172" s="101"/>
      <c r="CD172" s="101"/>
      <c r="CE172" s="113"/>
      <c r="CF172" s="55"/>
      <c r="CG172" s="114"/>
      <c r="CI172" s="101"/>
      <c r="CJ172" s="101"/>
      <c r="CK172" s="113"/>
      <c r="CL172" s="55"/>
      <c r="CM172" s="114"/>
      <c r="CO172" s="101"/>
      <c r="CP172" s="101"/>
      <c r="CQ172" s="113"/>
      <c r="CR172" s="55"/>
      <c r="CS172" s="114"/>
    </row>
    <row r="173" spans="1:98" x14ac:dyDescent="0.2">
      <c r="A173" s="6"/>
      <c r="C173" s="101"/>
      <c r="D173" s="101"/>
      <c r="E173" s="113"/>
      <c r="F173" s="55"/>
      <c r="G173" s="114"/>
      <c r="H173" s="114"/>
      <c r="I173" s="101"/>
      <c r="J173" s="101"/>
      <c r="K173" s="113"/>
      <c r="L173" s="55"/>
      <c r="M173" s="114"/>
      <c r="N173" s="114"/>
      <c r="Q173" s="113"/>
      <c r="R173" s="55"/>
      <c r="S173" s="114"/>
      <c r="W173" s="113"/>
      <c r="X173" s="55"/>
      <c r="Y173" s="114"/>
      <c r="AC173" s="113"/>
      <c r="AD173" s="55"/>
      <c r="AE173" s="114"/>
      <c r="AI173" s="113"/>
      <c r="AJ173" s="55"/>
      <c r="AK173" s="114"/>
      <c r="AO173" s="113"/>
      <c r="AP173" s="55"/>
      <c r="AQ173" s="114"/>
      <c r="AU173" s="113"/>
      <c r="AV173" s="55"/>
      <c r="AW173" s="114"/>
      <c r="AX173" s="100"/>
      <c r="BA173" s="113"/>
      <c r="BB173" s="55"/>
      <c r="BC173" s="114"/>
      <c r="BD173" s="100"/>
      <c r="BG173" s="113"/>
      <c r="BH173" s="55"/>
      <c r="BI173" s="114"/>
      <c r="BK173" s="101"/>
      <c r="BL173" s="101"/>
      <c r="BM173" s="113"/>
      <c r="BN173" s="55"/>
      <c r="BO173" s="114"/>
      <c r="BQ173" s="101"/>
      <c r="BR173" s="101"/>
      <c r="BS173" s="113"/>
      <c r="BT173" s="55"/>
      <c r="BU173" s="114"/>
      <c r="BW173" s="101"/>
      <c r="BX173" s="101"/>
      <c r="BY173" s="113"/>
      <c r="BZ173" s="55"/>
      <c r="CA173" s="114"/>
      <c r="CC173" s="101"/>
      <c r="CD173" s="101"/>
      <c r="CE173" s="113"/>
      <c r="CF173" s="55"/>
      <c r="CG173" s="114"/>
      <c r="CI173" s="101"/>
      <c r="CJ173" s="101"/>
      <c r="CK173" s="113"/>
      <c r="CL173" s="55"/>
      <c r="CM173" s="114"/>
      <c r="CO173" s="101"/>
      <c r="CP173" s="101"/>
      <c r="CQ173" s="113"/>
      <c r="CR173" s="55"/>
      <c r="CS173" s="114"/>
    </row>
    <row r="174" spans="1:98" x14ac:dyDescent="0.2">
      <c r="A174" s="6"/>
      <c r="C174" s="101"/>
      <c r="D174" s="101"/>
      <c r="E174" s="113"/>
      <c r="F174" s="55"/>
      <c r="G174" s="114"/>
      <c r="H174" s="114"/>
      <c r="I174" s="101"/>
      <c r="J174" s="101"/>
      <c r="K174" s="113"/>
      <c r="L174" s="55"/>
      <c r="M174" s="114"/>
      <c r="N174" s="114"/>
      <c r="Q174" s="113"/>
      <c r="R174" s="55"/>
      <c r="S174" s="114"/>
      <c r="W174" s="113"/>
      <c r="X174" s="55"/>
      <c r="Y174" s="114"/>
      <c r="AC174" s="113"/>
      <c r="AD174" s="55"/>
      <c r="AE174" s="114"/>
      <c r="AI174" s="113"/>
      <c r="AJ174" s="55"/>
      <c r="AK174" s="114"/>
      <c r="AO174" s="113"/>
      <c r="AP174" s="55"/>
      <c r="AQ174" s="114"/>
      <c r="AU174" s="113"/>
      <c r="AV174" s="55"/>
      <c r="AW174" s="114"/>
      <c r="AX174" s="100"/>
      <c r="BA174" s="113"/>
      <c r="BB174" s="55"/>
      <c r="BC174" s="114"/>
      <c r="BD174" s="100"/>
      <c r="BG174" s="113"/>
      <c r="BH174" s="55"/>
      <c r="BI174" s="114"/>
      <c r="BK174" s="101"/>
      <c r="BL174" s="101"/>
      <c r="BM174" s="113"/>
      <c r="BN174" s="55"/>
      <c r="BO174" s="114"/>
      <c r="BQ174" s="101"/>
      <c r="BR174" s="101"/>
      <c r="BS174" s="113"/>
      <c r="BT174" s="55"/>
      <c r="BU174" s="114"/>
      <c r="BW174" s="101"/>
      <c r="BX174" s="101"/>
      <c r="BY174" s="113"/>
      <c r="BZ174" s="55"/>
      <c r="CA174" s="114"/>
      <c r="CC174" s="101"/>
      <c r="CD174" s="101"/>
      <c r="CE174" s="113"/>
      <c r="CF174" s="55"/>
      <c r="CG174" s="114"/>
      <c r="CI174" s="101"/>
      <c r="CJ174" s="101"/>
      <c r="CK174" s="113"/>
      <c r="CL174" s="55"/>
      <c r="CM174" s="114"/>
      <c r="CO174" s="101"/>
      <c r="CP174" s="101"/>
      <c r="CQ174" s="113"/>
      <c r="CR174" s="55"/>
      <c r="CS174" s="114"/>
    </row>
    <row r="175" spans="1:98" x14ac:dyDescent="0.2">
      <c r="A175" s="6"/>
      <c r="C175" s="101"/>
      <c r="D175" s="101"/>
      <c r="E175" s="113"/>
      <c r="F175" s="55"/>
      <c r="G175" s="114"/>
      <c r="H175" s="114"/>
      <c r="I175" s="101"/>
      <c r="J175" s="101"/>
      <c r="K175" s="113"/>
      <c r="L175" s="55"/>
      <c r="M175" s="114"/>
      <c r="N175" s="114"/>
      <c r="Q175" s="113"/>
      <c r="R175" s="55"/>
      <c r="S175" s="114"/>
      <c r="W175" s="113"/>
      <c r="X175" s="55"/>
      <c r="Y175" s="114"/>
      <c r="AC175" s="113"/>
      <c r="AD175" s="55"/>
      <c r="AE175" s="114"/>
      <c r="AI175" s="113"/>
      <c r="AJ175" s="55"/>
      <c r="AK175" s="114"/>
      <c r="AO175" s="113"/>
      <c r="AP175" s="55"/>
      <c r="AQ175" s="114"/>
      <c r="AU175" s="113"/>
      <c r="AV175" s="55"/>
      <c r="AW175" s="114"/>
      <c r="AX175" s="100"/>
      <c r="BA175" s="113"/>
      <c r="BB175" s="55"/>
      <c r="BC175" s="114"/>
      <c r="BD175" s="100"/>
      <c r="BG175" s="113"/>
      <c r="BH175" s="55"/>
      <c r="BI175" s="114"/>
      <c r="BK175" s="101"/>
      <c r="BL175" s="101"/>
      <c r="BM175" s="113"/>
      <c r="BN175" s="55"/>
      <c r="BO175" s="114"/>
      <c r="BQ175" s="101"/>
      <c r="BR175" s="101"/>
      <c r="BS175" s="113"/>
      <c r="BT175" s="55"/>
      <c r="BU175" s="114"/>
      <c r="BW175" s="101"/>
      <c r="BX175" s="101"/>
      <c r="BY175" s="113"/>
      <c r="BZ175" s="55"/>
      <c r="CA175" s="114"/>
      <c r="CC175" s="101"/>
      <c r="CD175" s="101"/>
      <c r="CE175" s="113"/>
      <c r="CF175" s="55"/>
      <c r="CG175" s="114"/>
      <c r="CI175" s="101"/>
      <c r="CJ175" s="101"/>
      <c r="CK175" s="113"/>
      <c r="CL175" s="55"/>
      <c r="CM175" s="114"/>
      <c r="CO175" s="101"/>
      <c r="CP175" s="101"/>
      <c r="CQ175" s="113"/>
      <c r="CR175" s="55"/>
      <c r="CS175" s="114"/>
    </row>
    <row r="176" spans="1:98" x14ac:dyDescent="0.2">
      <c r="A176" s="6"/>
      <c r="C176" s="101"/>
      <c r="D176" s="101"/>
      <c r="E176" s="113"/>
      <c r="F176" s="55"/>
      <c r="G176" s="114"/>
      <c r="H176" s="114"/>
      <c r="I176" s="101"/>
      <c r="J176" s="101"/>
      <c r="K176" s="113"/>
      <c r="L176" s="55"/>
      <c r="M176" s="114"/>
      <c r="N176" s="114"/>
      <c r="Q176" s="113"/>
      <c r="R176" s="55"/>
      <c r="S176" s="114"/>
      <c r="W176" s="113"/>
      <c r="X176" s="55"/>
      <c r="Y176" s="114"/>
      <c r="AC176" s="113"/>
      <c r="AD176" s="55"/>
      <c r="AE176" s="114"/>
      <c r="AI176" s="113"/>
      <c r="AJ176" s="55"/>
      <c r="AK176" s="114"/>
      <c r="AO176" s="113"/>
      <c r="AP176" s="55"/>
      <c r="AQ176" s="114"/>
      <c r="AU176" s="113"/>
      <c r="AV176" s="55"/>
      <c r="AW176" s="114"/>
      <c r="AX176" s="100"/>
      <c r="BA176" s="113"/>
      <c r="BB176" s="55"/>
      <c r="BC176" s="114"/>
      <c r="BD176" s="100"/>
      <c r="BG176" s="113"/>
      <c r="BH176" s="55"/>
      <c r="BI176" s="114"/>
      <c r="BK176" s="101"/>
      <c r="BL176" s="101"/>
      <c r="BM176" s="113"/>
      <c r="BN176" s="55"/>
      <c r="BO176" s="114"/>
      <c r="BQ176" s="101"/>
      <c r="BR176" s="101"/>
      <c r="BS176" s="113"/>
      <c r="BT176" s="55"/>
      <c r="BU176" s="114"/>
      <c r="BW176" s="101"/>
      <c r="BX176" s="101"/>
      <c r="BY176" s="113"/>
      <c r="BZ176" s="55"/>
      <c r="CA176" s="114"/>
      <c r="CC176" s="101"/>
      <c r="CD176" s="101"/>
      <c r="CE176" s="113"/>
      <c r="CF176" s="55"/>
      <c r="CG176" s="114"/>
      <c r="CI176" s="101"/>
      <c r="CJ176" s="101"/>
      <c r="CK176" s="113"/>
      <c r="CL176" s="55"/>
      <c r="CM176" s="114"/>
      <c r="CO176" s="101"/>
      <c r="CP176" s="101"/>
      <c r="CQ176" s="113"/>
      <c r="CR176" s="55"/>
      <c r="CS176" s="114"/>
    </row>
    <row r="177" spans="1:97" x14ac:dyDescent="0.2">
      <c r="A177" s="6"/>
      <c r="C177" s="101"/>
      <c r="D177" s="101"/>
      <c r="E177" s="113"/>
      <c r="F177" s="55"/>
      <c r="G177" s="114"/>
      <c r="H177" s="114"/>
      <c r="I177" s="101"/>
      <c r="J177" s="101"/>
      <c r="K177" s="113"/>
      <c r="L177" s="55"/>
      <c r="M177" s="114"/>
      <c r="N177" s="114"/>
      <c r="Q177" s="113"/>
      <c r="R177" s="55"/>
      <c r="S177" s="114"/>
      <c r="W177" s="113"/>
      <c r="X177" s="55"/>
      <c r="Y177" s="114"/>
      <c r="AC177" s="113"/>
      <c r="AD177" s="55"/>
      <c r="AE177" s="114"/>
      <c r="AI177" s="113"/>
      <c r="AJ177" s="55"/>
      <c r="AK177" s="114"/>
      <c r="AO177" s="113"/>
      <c r="AP177" s="55"/>
      <c r="AQ177" s="114"/>
      <c r="AU177" s="113"/>
      <c r="AV177" s="55"/>
      <c r="AW177" s="114"/>
      <c r="AX177" s="100"/>
      <c r="BA177" s="113"/>
      <c r="BB177" s="55"/>
      <c r="BC177" s="114"/>
      <c r="BD177" s="100"/>
      <c r="BG177" s="113"/>
      <c r="BH177" s="55"/>
      <c r="BI177" s="114"/>
      <c r="BK177" s="101"/>
      <c r="BL177" s="101"/>
      <c r="BM177" s="113"/>
      <c r="BN177" s="55"/>
      <c r="BO177" s="114"/>
      <c r="BQ177" s="101"/>
      <c r="BR177" s="101"/>
      <c r="BS177" s="113"/>
      <c r="BT177" s="55"/>
      <c r="BU177" s="114"/>
      <c r="BW177" s="101"/>
      <c r="BX177" s="101"/>
      <c r="BY177" s="113"/>
      <c r="BZ177" s="55"/>
      <c r="CA177" s="114"/>
      <c r="CC177" s="101"/>
      <c r="CD177" s="101"/>
      <c r="CE177" s="113"/>
      <c r="CF177" s="55"/>
      <c r="CG177" s="114"/>
      <c r="CI177" s="101"/>
      <c r="CJ177" s="101"/>
      <c r="CK177" s="113"/>
      <c r="CL177" s="55"/>
      <c r="CM177" s="114"/>
      <c r="CO177" s="101"/>
      <c r="CP177" s="101"/>
      <c r="CQ177" s="113"/>
      <c r="CR177" s="55"/>
      <c r="CS177" s="114"/>
    </row>
    <row r="178" spans="1:97" x14ac:dyDescent="0.2">
      <c r="A178" s="6"/>
      <c r="C178" s="101"/>
      <c r="D178" s="101"/>
      <c r="E178" s="113"/>
      <c r="F178" s="55"/>
      <c r="G178" s="114"/>
      <c r="H178" s="114"/>
      <c r="I178" s="101"/>
      <c r="J178" s="101"/>
      <c r="K178" s="113"/>
      <c r="L178" s="55"/>
      <c r="M178" s="114"/>
      <c r="N178" s="114"/>
      <c r="Q178" s="113"/>
      <c r="R178" s="55"/>
      <c r="S178" s="114"/>
      <c r="W178" s="113"/>
      <c r="X178" s="55"/>
      <c r="Y178" s="114"/>
      <c r="AC178" s="113"/>
      <c r="AD178" s="55"/>
      <c r="AE178" s="114"/>
      <c r="AI178" s="113"/>
      <c r="AJ178" s="55"/>
      <c r="AK178" s="114"/>
      <c r="AO178" s="113"/>
      <c r="AP178" s="55"/>
      <c r="AQ178" s="114"/>
      <c r="AU178" s="113"/>
      <c r="AV178" s="55"/>
      <c r="AW178" s="114"/>
      <c r="AX178" s="100"/>
      <c r="BA178" s="113"/>
      <c r="BB178" s="55"/>
      <c r="BC178" s="114"/>
      <c r="BD178" s="100"/>
      <c r="BG178" s="113"/>
      <c r="BH178" s="55"/>
      <c r="BI178" s="114"/>
      <c r="BK178" s="101"/>
      <c r="BL178" s="101"/>
      <c r="BM178" s="113"/>
      <c r="BN178" s="55"/>
      <c r="BO178" s="114"/>
      <c r="BQ178" s="101"/>
      <c r="BR178" s="101"/>
      <c r="BS178" s="113"/>
      <c r="BT178" s="55"/>
      <c r="BU178" s="114"/>
      <c r="BW178" s="101"/>
      <c r="BX178" s="101"/>
      <c r="BY178" s="113"/>
      <c r="BZ178" s="55"/>
      <c r="CA178" s="114"/>
      <c r="CC178" s="101"/>
      <c r="CD178" s="101"/>
      <c r="CE178" s="113"/>
      <c r="CF178" s="55"/>
      <c r="CG178" s="114"/>
      <c r="CI178" s="101"/>
      <c r="CJ178" s="101"/>
      <c r="CK178" s="113"/>
      <c r="CL178" s="55"/>
      <c r="CM178" s="114"/>
      <c r="CO178" s="101"/>
      <c r="CP178" s="101"/>
      <c r="CQ178" s="113"/>
      <c r="CR178" s="55"/>
      <c r="CS178" s="114"/>
    </row>
    <row r="179" spans="1:97" x14ac:dyDescent="0.2">
      <c r="A179" s="6"/>
      <c r="C179" s="101"/>
      <c r="D179" s="101"/>
      <c r="E179" s="113"/>
      <c r="F179" s="55"/>
      <c r="G179" s="114"/>
      <c r="H179" s="114"/>
      <c r="I179" s="101"/>
      <c r="J179" s="101"/>
      <c r="K179" s="113"/>
      <c r="L179" s="55"/>
      <c r="M179" s="114"/>
      <c r="N179" s="114"/>
      <c r="Q179" s="113"/>
      <c r="R179" s="55"/>
      <c r="S179" s="114"/>
      <c r="W179" s="113"/>
      <c r="X179" s="55"/>
      <c r="Y179" s="114"/>
      <c r="AC179" s="113"/>
      <c r="AD179" s="55"/>
      <c r="AE179" s="114"/>
      <c r="AI179" s="113"/>
      <c r="AJ179" s="55"/>
      <c r="AK179" s="114"/>
      <c r="AO179" s="113"/>
      <c r="AP179" s="55"/>
      <c r="AQ179" s="114"/>
      <c r="AU179" s="113"/>
      <c r="AV179" s="55"/>
      <c r="AW179" s="114"/>
      <c r="AX179" s="100"/>
      <c r="BA179" s="113"/>
      <c r="BB179" s="55"/>
      <c r="BC179" s="114"/>
      <c r="BD179" s="100"/>
      <c r="BG179" s="113"/>
      <c r="BH179" s="55"/>
      <c r="BI179" s="114"/>
      <c r="BK179" s="101"/>
      <c r="BL179" s="101"/>
      <c r="BM179" s="113"/>
      <c r="BN179" s="55"/>
      <c r="BO179" s="114"/>
      <c r="BQ179" s="101"/>
      <c r="BR179" s="101"/>
      <c r="BS179" s="113"/>
      <c r="BT179" s="55"/>
      <c r="BU179" s="114"/>
      <c r="BW179" s="101"/>
      <c r="BX179" s="101"/>
      <c r="BY179" s="113"/>
      <c r="BZ179" s="55"/>
      <c r="CA179" s="114"/>
      <c r="CC179" s="101"/>
      <c r="CD179" s="101"/>
      <c r="CE179" s="113"/>
      <c r="CF179" s="55"/>
      <c r="CG179" s="114"/>
      <c r="CI179" s="101"/>
      <c r="CJ179" s="101"/>
      <c r="CK179" s="113"/>
      <c r="CL179" s="55"/>
      <c r="CM179" s="114"/>
      <c r="CO179" s="101"/>
      <c r="CP179" s="101"/>
      <c r="CQ179" s="113"/>
      <c r="CR179" s="55"/>
      <c r="CS179" s="114"/>
    </row>
    <row r="180" spans="1:97" x14ac:dyDescent="0.2">
      <c r="A180" s="6"/>
      <c r="C180" s="101"/>
      <c r="D180" s="101"/>
      <c r="E180" s="113"/>
      <c r="F180" s="55"/>
      <c r="G180" s="114"/>
      <c r="H180" s="114"/>
      <c r="I180" s="101"/>
      <c r="J180" s="101"/>
      <c r="K180" s="113"/>
      <c r="L180" s="55"/>
      <c r="M180" s="114"/>
      <c r="N180" s="114"/>
      <c r="Q180" s="113"/>
      <c r="R180" s="55"/>
      <c r="S180" s="114"/>
      <c r="W180" s="113"/>
      <c r="X180" s="55"/>
      <c r="Y180" s="114"/>
      <c r="AC180" s="113"/>
      <c r="AD180" s="55"/>
      <c r="AE180" s="114"/>
      <c r="AI180" s="113"/>
      <c r="AJ180" s="55"/>
      <c r="AK180" s="114"/>
      <c r="AO180" s="113"/>
      <c r="AP180" s="55"/>
      <c r="AQ180" s="114"/>
      <c r="AU180" s="113"/>
      <c r="AV180" s="55"/>
      <c r="AW180" s="114"/>
      <c r="AX180" s="100"/>
      <c r="BA180" s="113"/>
      <c r="BB180" s="55"/>
      <c r="BC180" s="114"/>
      <c r="BD180" s="100"/>
      <c r="BG180" s="113"/>
      <c r="BH180" s="55"/>
      <c r="BI180" s="114"/>
      <c r="BK180" s="101"/>
      <c r="BL180" s="101"/>
      <c r="BM180" s="113"/>
      <c r="BN180" s="55"/>
      <c r="BO180" s="114"/>
      <c r="BQ180" s="101"/>
      <c r="BR180" s="101"/>
      <c r="BS180" s="113"/>
      <c r="BT180" s="55"/>
      <c r="BU180" s="114"/>
      <c r="BW180" s="101"/>
      <c r="BX180" s="101"/>
      <c r="BY180" s="113"/>
      <c r="BZ180" s="55"/>
      <c r="CA180" s="114"/>
      <c r="CC180" s="101"/>
      <c r="CD180" s="101"/>
      <c r="CE180" s="113"/>
      <c r="CF180" s="55"/>
      <c r="CG180" s="114"/>
      <c r="CI180" s="101"/>
      <c r="CJ180" s="101"/>
      <c r="CK180" s="113"/>
      <c r="CL180" s="55"/>
      <c r="CM180" s="114"/>
      <c r="CO180" s="101"/>
      <c r="CP180" s="101"/>
      <c r="CQ180" s="113"/>
      <c r="CR180" s="55"/>
      <c r="CS180" s="114"/>
    </row>
    <row r="181" spans="1:97" x14ac:dyDescent="0.2">
      <c r="A181" s="6"/>
      <c r="C181" s="101"/>
      <c r="D181" s="101"/>
      <c r="E181" s="113"/>
      <c r="F181" s="55"/>
      <c r="G181" s="114"/>
      <c r="H181" s="114"/>
      <c r="I181" s="101"/>
      <c r="J181" s="101"/>
      <c r="K181" s="113"/>
      <c r="L181" s="55"/>
      <c r="M181" s="114"/>
      <c r="N181" s="114"/>
      <c r="Q181" s="113"/>
      <c r="R181" s="55"/>
      <c r="S181" s="114"/>
      <c r="W181" s="113"/>
      <c r="X181" s="55"/>
      <c r="Y181" s="114"/>
      <c r="AC181" s="113"/>
      <c r="AD181" s="55"/>
      <c r="AE181" s="114"/>
      <c r="AI181" s="113"/>
      <c r="AJ181" s="55"/>
      <c r="AK181" s="114"/>
      <c r="AO181" s="113"/>
      <c r="AP181" s="55"/>
      <c r="AQ181" s="114"/>
      <c r="AU181" s="113"/>
      <c r="AV181" s="55"/>
      <c r="AW181" s="114"/>
      <c r="AX181" s="100"/>
      <c r="BA181" s="113"/>
      <c r="BB181" s="55"/>
      <c r="BC181" s="114"/>
      <c r="BD181" s="100"/>
      <c r="BG181" s="113"/>
      <c r="BH181" s="55"/>
      <c r="BI181" s="114"/>
      <c r="BK181" s="101"/>
      <c r="BL181" s="101"/>
      <c r="BM181" s="113"/>
      <c r="BN181" s="55"/>
      <c r="BO181" s="114"/>
      <c r="BQ181" s="101"/>
      <c r="BR181" s="101"/>
      <c r="BS181" s="113"/>
      <c r="BT181" s="55"/>
      <c r="BU181" s="114"/>
      <c r="BW181" s="101"/>
      <c r="BX181" s="101"/>
      <c r="BY181" s="113"/>
      <c r="BZ181" s="55"/>
      <c r="CA181" s="114"/>
      <c r="CC181" s="101"/>
      <c r="CD181" s="101"/>
      <c r="CE181" s="113"/>
      <c r="CF181" s="55"/>
      <c r="CG181" s="114"/>
      <c r="CI181" s="101"/>
      <c r="CJ181" s="101"/>
      <c r="CK181" s="113"/>
      <c r="CL181" s="55"/>
      <c r="CM181" s="114"/>
      <c r="CO181" s="101"/>
      <c r="CP181" s="101"/>
      <c r="CQ181" s="113"/>
      <c r="CR181" s="55"/>
      <c r="CS181" s="114"/>
    </row>
    <row r="182" spans="1:97" x14ac:dyDescent="0.2">
      <c r="A182" s="6"/>
      <c r="C182" s="101"/>
      <c r="D182" s="101"/>
      <c r="E182" s="113"/>
      <c r="F182" s="55"/>
      <c r="G182" s="114"/>
      <c r="H182" s="114"/>
      <c r="I182" s="101"/>
      <c r="J182" s="101"/>
      <c r="K182" s="113"/>
      <c r="L182" s="55"/>
      <c r="M182" s="114"/>
      <c r="N182" s="114"/>
      <c r="Q182" s="113"/>
      <c r="R182" s="55"/>
      <c r="S182" s="114"/>
      <c r="W182" s="113"/>
      <c r="X182" s="55"/>
      <c r="Y182" s="114"/>
      <c r="AC182" s="113"/>
      <c r="AD182" s="55"/>
      <c r="AE182" s="114"/>
      <c r="AI182" s="113"/>
      <c r="AJ182" s="55"/>
      <c r="AK182" s="114"/>
      <c r="AO182" s="113"/>
      <c r="AP182" s="55"/>
      <c r="AQ182" s="114"/>
      <c r="AU182" s="113"/>
      <c r="AV182" s="55"/>
      <c r="AW182" s="114"/>
      <c r="AX182" s="100"/>
      <c r="BA182" s="113"/>
      <c r="BB182" s="55"/>
      <c r="BC182" s="114"/>
      <c r="BD182" s="100"/>
      <c r="BG182" s="113"/>
      <c r="BH182" s="55"/>
      <c r="BI182" s="114"/>
      <c r="BK182" s="101"/>
      <c r="BL182" s="101"/>
      <c r="BM182" s="113"/>
      <c r="BN182" s="55"/>
      <c r="BO182" s="114"/>
      <c r="BQ182" s="101"/>
      <c r="BR182" s="101"/>
      <c r="BS182" s="113"/>
      <c r="BT182" s="55"/>
      <c r="BU182" s="114"/>
      <c r="BW182" s="101"/>
      <c r="BX182" s="101"/>
      <c r="BY182" s="113"/>
      <c r="BZ182" s="55"/>
      <c r="CA182" s="114"/>
      <c r="CC182" s="101"/>
      <c r="CD182" s="101"/>
      <c r="CE182" s="113"/>
      <c r="CF182" s="55"/>
      <c r="CG182" s="114"/>
      <c r="CI182" s="101"/>
      <c r="CJ182" s="101"/>
      <c r="CK182" s="113"/>
      <c r="CL182" s="55"/>
      <c r="CM182" s="114"/>
      <c r="CO182" s="101"/>
      <c r="CP182" s="101"/>
      <c r="CQ182" s="113"/>
      <c r="CR182" s="55"/>
      <c r="CS182" s="114"/>
    </row>
    <row r="183" spans="1:97" x14ac:dyDescent="0.2">
      <c r="A183" s="6"/>
      <c r="C183" s="101"/>
      <c r="D183" s="101"/>
      <c r="E183" s="113"/>
      <c r="F183" s="55"/>
      <c r="G183" s="114"/>
      <c r="H183" s="114"/>
      <c r="I183" s="101"/>
      <c r="J183" s="101"/>
      <c r="K183" s="113"/>
      <c r="L183" s="55"/>
      <c r="M183" s="114"/>
      <c r="N183" s="114"/>
      <c r="Q183" s="113"/>
      <c r="R183" s="55"/>
      <c r="S183" s="114"/>
      <c r="W183" s="113"/>
      <c r="X183" s="55"/>
      <c r="Y183" s="114"/>
      <c r="AC183" s="113"/>
      <c r="AD183" s="55"/>
      <c r="AE183" s="114"/>
      <c r="AI183" s="113"/>
      <c r="AJ183" s="55"/>
      <c r="AK183" s="114"/>
      <c r="AO183" s="113"/>
      <c r="AP183" s="55"/>
      <c r="AQ183" s="114"/>
      <c r="AU183" s="113"/>
      <c r="AV183" s="55"/>
      <c r="AW183" s="114"/>
      <c r="AX183" s="100"/>
      <c r="BA183" s="113"/>
      <c r="BB183" s="55"/>
      <c r="BC183" s="114"/>
      <c r="BD183" s="100"/>
      <c r="BG183" s="113"/>
      <c r="BH183" s="55"/>
      <c r="BI183" s="114"/>
      <c r="BK183" s="101"/>
      <c r="BL183" s="101"/>
      <c r="BM183" s="113"/>
      <c r="BN183" s="55"/>
      <c r="BO183" s="114"/>
      <c r="BQ183" s="101"/>
      <c r="BR183" s="101"/>
      <c r="BS183" s="113"/>
      <c r="BT183" s="55"/>
      <c r="BU183" s="114"/>
      <c r="BW183" s="101"/>
      <c r="BX183" s="101"/>
      <c r="BY183" s="113"/>
      <c r="BZ183" s="55"/>
      <c r="CA183" s="114"/>
      <c r="CC183" s="101"/>
      <c r="CD183" s="101"/>
      <c r="CE183" s="113"/>
      <c r="CF183" s="55"/>
      <c r="CG183" s="114"/>
      <c r="CI183" s="101"/>
      <c r="CJ183" s="101"/>
      <c r="CK183" s="113"/>
      <c r="CL183" s="55"/>
      <c r="CM183" s="114"/>
      <c r="CO183" s="101"/>
      <c r="CP183" s="101"/>
      <c r="CQ183" s="113"/>
      <c r="CR183" s="55"/>
      <c r="CS183" s="114"/>
    </row>
    <row r="184" spans="1:97" x14ac:dyDescent="0.2">
      <c r="A184" s="6"/>
      <c r="C184" s="101"/>
      <c r="D184" s="101"/>
      <c r="E184" s="113"/>
      <c r="F184" s="55"/>
      <c r="G184" s="114"/>
      <c r="H184" s="114"/>
      <c r="I184" s="101"/>
      <c r="J184" s="101"/>
      <c r="K184" s="113"/>
      <c r="L184" s="55"/>
      <c r="M184" s="114"/>
      <c r="N184" s="114"/>
      <c r="Q184" s="113"/>
      <c r="R184" s="55"/>
      <c r="S184" s="114"/>
      <c r="W184" s="113"/>
      <c r="X184" s="55"/>
      <c r="Y184" s="114"/>
      <c r="AC184" s="113"/>
      <c r="AD184" s="55"/>
      <c r="AE184" s="114"/>
      <c r="AI184" s="113"/>
      <c r="AJ184" s="55"/>
      <c r="AK184" s="114"/>
      <c r="AO184" s="113"/>
      <c r="AP184" s="55"/>
      <c r="AQ184" s="114"/>
      <c r="AU184" s="113"/>
      <c r="AV184" s="55"/>
      <c r="AW184" s="114"/>
      <c r="AX184" s="100"/>
      <c r="BA184" s="113"/>
      <c r="BB184" s="55"/>
      <c r="BC184" s="114"/>
      <c r="BD184" s="100"/>
      <c r="BG184" s="113"/>
      <c r="BH184" s="55"/>
      <c r="BI184" s="114"/>
      <c r="BK184" s="101"/>
      <c r="BL184" s="101"/>
      <c r="BM184" s="113"/>
      <c r="BN184" s="55"/>
      <c r="BO184" s="114"/>
      <c r="BQ184" s="101"/>
      <c r="BR184" s="101"/>
      <c r="BS184" s="113"/>
      <c r="BT184" s="55"/>
      <c r="BU184" s="114"/>
      <c r="BW184" s="101"/>
      <c r="BX184" s="101"/>
      <c r="BY184" s="113"/>
      <c r="BZ184" s="55"/>
      <c r="CA184" s="114"/>
      <c r="CC184" s="101"/>
      <c r="CD184" s="101"/>
      <c r="CE184" s="113"/>
      <c r="CF184" s="55"/>
      <c r="CG184" s="114"/>
      <c r="CI184" s="101"/>
      <c r="CJ184" s="101"/>
      <c r="CK184" s="113"/>
      <c r="CL184" s="55"/>
      <c r="CM184" s="114"/>
      <c r="CO184" s="101"/>
      <c r="CP184" s="101"/>
      <c r="CQ184" s="113"/>
      <c r="CR184" s="55"/>
      <c r="CS184" s="114"/>
    </row>
    <row r="185" spans="1:97" x14ac:dyDescent="0.2">
      <c r="A185" s="6"/>
      <c r="C185" s="101"/>
      <c r="D185" s="101"/>
      <c r="E185" s="113"/>
      <c r="F185" s="55"/>
      <c r="G185" s="114"/>
      <c r="H185" s="114"/>
      <c r="I185" s="101"/>
      <c r="J185" s="101"/>
      <c r="K185" s="113"/>
      <c r="L185" s="55"/>
      <c r="M185" s="114"/>
      <c r="N185" s="114"/>
      <c r="Q185" s="113"/>
      <c r="R185" s="55"/>
      <c r="S185" s="114"/>
      <c r="W185" s="113"/>
      <c r="X185" s="55"/>
      <c r="Y185" s="114"/>
      <c r="AC185" s="113"/>
      <c r="AD185" s="55"/>
      <c r="AE185" s="114"/>
      <c r="AI185" s="113"/>
      <c r="AJ185" s="55"/>
      <c r="AK185" s="114"/>
      <c r="AO185" s="113"/>
      <c r="AP185" s="55"/>
      <c r="AQ185" s="114"/>
      <c r="AU185" s="113"/>
      <c r="AV185" s="55"/>
      <c r="AW185" s="114"/>
      <c r="AX185" s="100"/>
      <c r="BA185" s="113"/>
      <c r="BB185" s="55"/>
      <c r="BC185" s="114"/>
      <c r="BD185" s="100"/>
      <c r="BG185" s="113"/>
      <c r="BH185" s="55"/>
      <c r="BI185" s="114"/>
      <c r="BK185" s="101"/>
      <c r="BL185" s="101"/>
      <c r="BM185" s="113"/>
      <c r="BN185" s="55"/>
      <c r="BO185" s="114"/>
      <c r="BQ185" s="101"/>
      <c r="BR185" s="101"/>
      <c r="BS185" s="113"/>
      <c r="BT185" s="55"/>
      <c r="BU185" s="114"/>
      <c r="BW185" s="101"/>
      <c r="BX185" s="101"/>
      <c r="BY185" s="113"/>
      <c r="BZ185" s="55"/>
      <c r="CA185" s="114"/>
      <c r="CC185" s="101"/>
      <c r="CD185" s="101"/>
      <c r="CE185" s="113"/>
      <c r="CF185" s="55"/>
      <c r="CG185" s="114"/>
      <c r="CI185" s="101"/>
      <c r="CJ185" s="101"/>
      <c r="CK185" s="113"/>
      <c r="CL185" s="55"/>
      <c r="CM185" s="114"/>
      <c r="CO185" s="101"/>
      <c r="CP185" s="101"/>
      <c r="CQ185" s="113"/>
      <c r="CR185" s="55"/>
      <c r="CS185" s="114"/>
    </row>
    <row r="186" spans="1:97" x14ac:dyDescent="0.2">
      <c r="A186" s="6"/>
      <c r="C186" s="101"/>
      <c r="D186" s="101"/>
      <c r="E186" s="113"/>
      <c r="F186" s="55"/>
      <c r="G186" s="114"/>
      <c r="H186" s="114"/>
      <c r="I186" s="101"/>
      <c r="J186" s="101"/>
      <c r="K186" s="113"/>
      <c r="L186" s="55"/>
      <c r="M186" s="114"/>
      <c r="N186" s="114"/>
      <c r="Q186" s="113"/>
      <c r="R186" s="55"/>
      <c r="S186" s="114"/>
      <c r="W186" s="113"/>
      <c r="X186" s="55"/>
      <c r="Y186" s="114"/>
      <c r="AC186" s="113"/>
      <c r="AD186" s="55"/>
      <c r="AE186" s="114"/>
      <c r="AI186" s="113"/>
      <c r="AJ186" s="55"/>
      <c r="AK186" s="114"/>
      <c r="AO186" s="113"/>
      <c r="AP186" s="55"/>
      <c r="AQ186" s="114"/>
      <c r="AU186" s="113"/>
      <c r="AV186" s="55"/>
      <c r="AW186" s="114"/>
      <c r="AX186" s="100"/>
      <c r="BA186" s="113"/>
      <c r="BB186" s="55"/>
      <c r="BC186" s="114"/>
      <c r="BD186" s="100"/>
      <c r="BG186" s="113"/>
      <c r="BH186" s="55"/>
      <c r="BI186" s="114"/>
      <c r="BK186" s="101"/>
      <c r="BL186" s="101"/>
      <c r="BM186" s="113"/>
      <c r="BN186" s="55"/>
      <c r="BO186" s="114"/>
      <c r="BQ186" s="101"/>
      <c r="BR186" s="101"/>
      <c r="BS186" s="113"/>
      <c r="BT186" s="55"/>
      <c r="BU186" s="114"/>
      <c r="BW186" s="101"/>
      <c r="BX186" s="101"/>
      <c r="BY186" s="113"/>
      <c r="BZ186" s="55"/>
      <c r="CA186" s="114"/>
      <c r="CC186" s="101"/>
      <c r="CD186" s="101"/>
      <c r="CE186" s="113"/>
      <c r="CF186" s="55"/>
      <c r="CG186" s="114"/>
      <c r="CI186" s="101"/>
      <c r="CJ186" s="101"/>
      <c r="CK186" s="113"/>
      <c r="CL186" s="55"/>
      <c r="CM186" s="114"/>
      <c r="CO186" s="101"/>
      <c r="CP186" s="101"/>
      <c r="CQ186" s="113"/>
      <c r="CR186" s="55"/>
      <c r="CS186" s="114"/>
    </row>
    <row r="187" spans="1:97" x14ac:dyDescent="0.2">
      <c r="A187" s="6"/>
      <c r="C187" s="101"/>
      <c r="D187" s="101"/>
      <c r="E187" s="113"/>
      <c r="F187" s="55"/>
      <c r="G187" s="114"/>
      <c r="H187" s="114"/>
      <c r="I187" s="101"/>
      <c r="J187" s="101"/>
      <c r="K187" s="113"/>
      <c r="L187" s="55"/>
      <c r="M187" s="114"/>
      <c r="N187" s="114"/>
      <c r="Q187" s="113"/>
      <c r="R187" s="55"/>
      <c r="S187" s="114"/>
      <c r="W187" s="113"/>
      <c r="X187" s="55"/>
      <c r="Y187" s="114"/>
      <c r="AC187" s="113"/>
      <c r="AD187" s="55"/>
      <c r="AE187" s="114"/>
      <c r="AI187" s="113"/>
      <c r="AJ187" s="55"/>
      <c r="AK187" s="114"/>
      <c r="AO187" s="113"/>
      <c r="AP187" s="55"/>
      <c r="AQ187" s="114"/>
      <c r="AU187" s="113"/>
      <c r="AV187" s="55"/>
      <c r="AW187" s="114"/>
      <c r="AX187" s="100"/>
      <c r="BA187" s="113"/>
      <c r="BB187" s="55"/>
      <c r="BC187" s="114"/>
      <c r="BD187" s="100"/>
      <c r="BG187" s="113"/>
      <c r="BH187" s="55"/>
      <c r="BI187" s="114"/>
      <c r="BK187" s="101"/>
      <c r="BL187" s="101"/>
      <c r="BM187" s="113"/>
      <c r="BN187" s="55"/>
      <c r="BO187" s="114"/>
      <c r="BQ187" s="101"/>
      <c r="BR187" s="101"/>
      <c r="BS187" s="113"/>
      <c r="BT187" s="55"/>
      <c r="BU187" s="114"/>
      <c r="BW187" s="101"/>
      <c r="BX187" s="101"/>
      <c r="BY187" s="113"/>
      <c r="BZ187" s="55"/>
      <c r="CA187" s="114"/>
      <c r="CC187" s="101"/>
      <c r="CD187" s="101"/>
      <c r="CE187" s="113"/>
      <c r="CF187" s="55"/>
      <c r="CG187" s="114"/>
      <c r="CI187" s="101"/>
      <c r="CJ187" s="101"/>
      <c r="CK187" s="113"/>
      <c r="CL187" s="55"/>
      <c r="CM187" s="114"/>
      <c r="CO187" s="101"/>
      <c r="CP187" s="101"/>
      <c r="CQ187" s="113"/>
      <c r="CR187" s="55"/>
      <c r="CS187" s="114"/>
    </row>
    <row r="188" spans="1:97" x14ac:dyDescent="0.2">
      <c r="A188" s="6"/>
      <c r="C188" s="101"/>
      <c r="D188" s="101"/>
      <c r="E188" s="113"/>
      <c r="F188" s="55"/>
      <c r="G188" s="114"/>
      <c r="H188" s="114"/>
      <c r="I188" s="101"/>
      <c r="J188" s="101"/>
      <c r="K188" s="113"/>
      <c r="L188" s="55"/>
      <c r="M188" s="114"/>
      <c r="N188" s="114"/>
      <c r="Q188" s="113"/>
      <c r="R188" s="55"/>
      <c r="S188" s="114"/>
      <c r="W188" s="113"/>
      <c r="X188" s="55"/>
      <c r="Y188" s="114"/>
      <c r="AC188" s="113"/>
      <c r="AD188" s="55"/>
      <c r="AE188" s="114"/>
      <c r="AI188" s="113"/>
      <c r="AJ188" s="55"/>
      <c r="AK188" s="114"/>
      <c r="AO188" s="113"/>
      <c r="AP188" s="55"/>
      <c r="AQ188" s="114"/>
      <c r="AU188" s="113"/>
      <c r="AV188" s="55"/>
      <c r="AW188" s="114"/>
      <c r="AX188" s="100"/>
      <c r="BA188" s="113"/>
      <c r="BB188" s="55"/>
      <c r="BC188" s="114"/>
      <c r="BD188" s="100"/>
      <c r="BG188" s="113"/>
      <c r="BH188" s="55"/>
      <c r="BI188" s="114"/>
      <c r="BK188" s="101"/>
      <c r="BL188" s="101"/>
      <c r="BM188" s="113"/>
      <c r="BN188" s="55"/>
      <c r="BO188" s="114"/>
      <c r="BQ188" s="101"/>
      <c r="BR188" s="101"/>
      <c r="BS188" s="113"/>
      <c r="BT188" s="55"/>
      <c r="BU188" s="114"/>
      <c r="BW188" s="101"/>
      <c r="BX188" s="101"/>
      <c r="BY188" s="113"/>
      <c r="BZ188" s="55"/>
      <c r="CA188" s="114"/>
      <c r="CC188" s="101"/>
      <c r="CD188" s="101"/>
      <c r="CE188" s="113"/>
      <c r="CF188" s="55"/>
      <c r="CG188" s="114"/>
      <c r="CI188" s="101"/>
      <c r="CJ188" s="101"/>
      <c r="CK188" s="113"/>
      <c r="CL188" s="55"/>
      <c r="CM188" s="114"/>
      <c r="CO188" s="101"/>
      <c r="CP188" s="101"/>
      <c r="CQ188" s="113"/>
      <c r="CR188" s="55"/>
      <c r="CS188" s="114"/>
    </row>
    <row r="189" spans="1:97" x14ac:dyDescent="0.2">
      <c r="A189" s="6"/>
      <c r="C189" s="101"/>
      <c r="D189" s="101"/>
      <c r="E189" s="113"/>
      <c r="F189" s="55"/>
      <c r="G189" s="114"/>
      <c r="H189" s="114"/>
      <c r="I189" s="101"/>
      <c r="J189" s="101"/>
      <c r="K189" s="113"/>
      <c r="L189" s="55"/>
      <c r="M189" s="114"/>
      <c r="N189" s="114"/>
      <c r="Q189" s="113"/>
      <c r="R189" s="55"/>
      <c r="S189" s="114"/>
      <c r="W189" s="113"/>
      <c r="X189" s="55"/>
      <c r="Y189" s="114"/>
      <c r="AC189" s="113"/>
      <c r="AD189" s="55"/>
      <c r="AE189" s="114"/>
      <c r="AI189" s="113"/>
      <c r="AJ189" s="55"/>
      <c r="AK189" s="114"/>
      <c r="AO189" s="113"/>
      <c r="AP189" s="55"/>
      <c r="AQ189" s="114"/>
      <c r="AU189" s="113"/>
      <c r="AV189" s="55"/>
      <c r="AW189" s="114"/>
      <c r="AX189" s="100"/>
      <c r="BA189" s="113"/>
      <c r="BB189" s="55"/>
      <c r="BC189" s="114"/>
      <c r="BD189" s="100"/>
      <c r="BG189" s="113"/>
      <c r="BH189" s="55"/>
      <c r="BI189" s="114"/>
      <c r="BK189" s="101"/>
      <c r="BL189" s="101"/>
      <c r="BM189" s="113"/>
      <c r="BN189" s="55"/>
      <c r="BO189" s="114"/>
      <c r="BQ189" s="101"/>
      <c r="BR189" s="101"/>
      <c r="BS189" s="113"/>
      <c r="BT189" s="55"/>
      <c r="BU189" s="114"/>
      <c r="BW189" s="101"/>
      <c r="BX189" s="101"/>
      <c r="BY189" s="113"/>
      <c r="BZ189" s="55"/>
      <c r="CA189" s="114"/>
      <c r="CC189" s="101"/>
      <c r="CD189" s="101"/>
      <c r="CE189" s="113"/>
      <c r="CF189" s="55"/>
      <c r="CG189" s="114"/>
      <c r="CI189" s="101"/>
      <c r="CJ189" s="101"/>
      <c r="CK189" s="113"/>
      <c r="CL189" s="55"/>
      <c r="CM189" s="114"/>
      <c r="CO189" s="101"/>
      <c r="CP189" s="101"/>
      <c r="CQ189" s="113"/>
      <c r="CR189" s="55"/>
      <c r="CS189" s="114"/>
    </row>
    <row r="190" spans="1:97" x14ac:dyDescent="0.2">
      <c r="A190" s="6"/>
      <c r="C190" s="101"/>
      <c r="D190" s="101"/>
      <c r="E190" s="113"/>
      <c r="F190" s="55"/>
      <c r="G190" s="114"/>
      <c r="H190" s="114"/>
      <c r="I190" s="101"/>
      <c r="J190" s="101"/>
      <c r="K190" s="113"/>
      <c r="L190" s="55"/>
      <c r="M190" s="114"/>
      <c r="N190" s="114"/>
      <c r="Q190" s="113"/>
      <c r="R190" s="55"/>
      <c r="S190" s="114"/>
      <c r="W190" s="113"/>
      <c r="X190" s="55"/>
      <c r="Y190" s="114"/>
      <c r="AC190" s="113"/>
      <c r="AD190" s="55"/>
      <c r="AE190" s="114"/>
      <c r="AI190" s="113"/>
      <c r="AJ190" s="55"/>
      <c r="AK190" s="114"/>
      <c r="AO190" s="113"/>
      <c r="AP190" s="55"/>
      <c r="AQ190" s="114"/>
      <c r="AU190" s="113"/>
      <c r="AV190" s="55"/>
      <c r="AW190" s="114"/>
      <c r="AX190" s="100"/>
      <c r="BA190" s="113"/>
      <c r="BB190" s="55"/>
      <c r="BC190" s="114"/>
      <c r="BD190" s="100"/>
      <c r="BG190" s="113"/>
      <c r="BH190" s="55"/>
      <c r="BI190" s="114"/>
      <c r="BK190" s="101"/>
      <c r="BL190" s="101"/>
      <c r="BM190" s="113"/>
      <c r="BN190" s="55"/>
      <c r="BO190" s="114"/>
      <c r="BQ190" s="101"/>
      <c r="BR190" s="101"/>
      <c r="BS190" s="113"/>
      <c r="BT190" s="55"/>
      <c r="BU190" s="114"/>
      <c r="BW190" s="101"/>
      <c r="BX190" s="101"/>
      <c r="BY190" s="113"/>
      <c r="BZ190" s="55"/>
      <c r="CA190" s="114"/>
      <c r="CC190" s="101"/>
      <c r="CD190" s="101"/>
      <c r="CE190" s="113"/>
      <c r="CF190" s="55"/>
      <c r="CG190" s="114"/>
      <c r="CI190" s="101"/>
      <c r="CJ190" s="101"/>
      <c r="CK190" s="113"/>
      <c r="CL190" s="55"/>
      <c r="CM190" s="114"/>
      <c r="CO190" s="101"/>
      <c r="CP190" s="101"/>
      <c r="CQ190" s="113"/>
      <c r="CR190" s="55"/>
      <c r="CS190" s="114"/>
    </row>
    <row r="191" spans="1:97" x14ac:dyDescent="0.2">
      <c r="A191" s="6"/>
      <c r="C191" s="101"/>
      <c r="D191" s="101"/>
      <c r="E191" s="113"/>
      <c r="F191" s="55"/>
      <c r="G191" s="114"/>
      <c r="H191" s="114"/>
      <c r="I191" s="101"/>
      <c r="J191" s="101"/>
      <c r="K191" s="113"/>
      <c r="L191" s="55"/>
      <c r="M191" s="114"/>
      <c r="N191" s="114"/>
      <c r="Q191" s="113"/>
      <c r="R191" s="55"/>
      <c r="S191" s="114"/>
      <c r="W191" s="113"/>
      <c r="X191" s="55"/>
      <c r="Y191" s="114"/>
      <c r="AC191" s="113"/>
      <c r="AD191" s="55"/>
      <c r="AE191" s="114"/>
      <c r="AI191" s="113"/>
      <c r="AJ191" s="55"/>
      <c r="AK191" s="114"/>
      <c r="AO191" s="113"/>
      <c r="AP191" s="55"/>
      <c r="AQ191" s="114"/>
      <c r="AU191" s="113"/>
      <c r="AV191" s="55"/>
      <c r="AW191" s="114"/>
      <c r="AX191" s="100"/>
      <c r="BA191" s="113"/>
      <c r="BB191" s="55"/>
      <c r="BC191" s="114"/>
      <c r="BD191" s="100"/>
      <c r="BG191" s="113"/>
      <c r="BH191" s="55"/>
      <c r="BI191" s="114"/>
      <c r="BK191" s="101"/>
      <c r="BL191" s="101"/>
      <c r="BM191" s="113"/>
      <c r="BN191" s="55"/>
      <c r="BO191" s="114"/>
      <c r="BQ191" s="101"/>
      <c r="BR191" s="101"/>
      <c r="BS191" s="113"/>
      <c r="BT191" s="55"/>
      <c r="BU191" s="114"/>
      <c r="BW191" s="101"/>
      <c r="BX191" s="101"/>
      <c r="BY191" s="113"/>
      <c r="BZ191" s="55"/>
      <c r="CA191" s="114"/>
      <c r="CC191" s="101"/>
      <c r="CD191" s="101"/>
      <c r="CE191" s="113"/>
      <c r="CF191" s="55"/>
      <c r="CG191" s="114"/>
      <c r="CI191" s="101"/>
      <c r="CJ191" s="101"/>
      <c r="CK191" s="113"/>
      <c r="CL191" s="55"/>
      <c r="CM191" s="114"/>
      <c r="CO191" s="101"/>
      <c r="CP191" s="101"/>
      <c r="CQ191" s="113"/>
      <c r="CR191" s="55"/>
      <c r="CS191" s="114"/>
    </row>
    <row r="192" spans="1:97" x14ac:dyDescent="0.2">
      <c r="A192" s="6"/>
      <c r="C192" s="101"/>
      <c r="D192" s="101"/>
      <c r="E192" s="113"/>
      <c r="F192" s="55"/>
      <c r="G192" s="114"/>
      <c r="H192" s="114"/>
      <c r="I192" s="101"/>
      <c r="J192" s="101"/>
      <c r="K192" s="113"/>
      <c r="L192" s="55"/>
      <c r="M192" s="114"/>
      <c r="N192" s="114"/>
      <c r="Q192" s="113"/>
      <c r="R192" s="55"/>
      <c r="S192" s="114"/>
      <c r="W192" s="113"/>
      <c r="X192" s="55"/>
      <c r="Y192" s="114"/>
      <c r="AC192" s="113"/>
      <c r="AD192" s="55"/>
      <c r="AE192" s="114"/>
      <c r="AI192" s="113"/>
      <c r="AJ192" s="55"/>
      <c r="AK192" s="114"/>
      <c r="AO192" s="113"/>
      <c r="AP192" s="55"/>
      <c r="AQ192" s="114"/>
      <c r="AU192" s="113"/>
      <c r="AV192" s="55"/>
      <c r="AW192" s="114"/>
      <c r="AX192" s="100"/>
      <c r="BA192" s="113"/>
      <c r="BB192" s="55"/>
      <c r="BC192" s="114"/>
      <c r="BD192" s="100"/>
      <c r="BG192" s="113"/>
      <c r="BH192" s="55"/>
      <c r="BI192" s="114"/>
      <c r="BK192" s="101"/>
      <c r="BL192" s="101"/>
      <c r="BM192" s="113"/>
      <c r="BN192" s="55"/>
      <c r="BO192" s="114"/>
      <c r="BQ192" s="101"/>
      <c r="BR192" s="101"/>
      <c r="BS192" s="113"/>
      <c r="BT192" s="55"/>
      <c r="BU192" s="114"/>
      <c r="BW192" s="101"/>
      <c r="BX192" s="101"/>
      <c r="BY192" s="113"/>
      <c r="BZ192" s="55"/>
      <c r="CA192" s="114"/>
      <c r="CC192" s="101"/>
      <c r="CD192" s="101"/>
      <c r="CE192" s="113"/>
      <c r="CF192" s="55"/>
      <c r="CG192" s="114"/>
      <c r="CI192" s="101"/>
      <c r="CJ192" s="101"/>
      <c r="CK192" s="113"/>
      <c r="CL192" s="55"/>
      <c r="CM192" s="114"/>
      <c r="CO192" s="101"/>
      <c r="CP192" s="101"/>
      <c r="CQ192" s="113"/>
      <c r="CR192" s="55"/>
      <c r="CS192" s="114"/>
    </row>
    <row r="193" spans="1:97" x14ac:dyDescent="0.2">
      <c r="A193" s="6"/>
      <c r="C193" s="101"/>
      <c r="D193" s="101"/>
      <c r="E193" s="113"/>
      <c r="F193" s="55"/>
      <c r="G193" s="114"/>
      <c r="H193" s="114"/>
      <c r="I193" s="101"/>
      <c r="J193" s="101"/>
      <c r="K193" s="113"/>
      <c r="L193" s="55"/>
      <c r="M193" s="114"/>
      <c r="N193" s="114"/>
      <c r="Q193" s="113"/>
      <c r="R193" s="55"/>
      <c r="S193" s="114"/>
      <c r="W193" s="113"/>
      <c r="X193" s="55"/>
      <c r="Y193" s="114"/>
      <c r="AC193" s="113"/>
      <c r="AD193" s="55"/>
      <c r="AE193" s="114"/>
      <c r="AI193" s="113"/>
      <c r="AJ193" s="55"/>
      <c r="AK193" s="114"/>
      <c r="AO193" s="113"/>
      <c r="AP193" s="55"/>
      <c r="AQ193" s="114"/>
      <c r="AU193" s="113"/>
      <c r="AV193" s="55"/>
      <c r="AW193" s="114"/>
      <c r="AX193" s="100"/>
      <c r="BA193" s="113"/>
      <c r="BB193" s="55"/>
      <c r="BC193" s="114"/>
      <c r="BD193" s="100"/>
      <c r="BG193" s="113"/>
      <c r="BH193" s="55"/>
      <c r="BI193" s="114"/>
      <c r="BK193" s="101"/>
      <c r="BL193" s="101"/>
      <c r="BM193" s="113"/>
      <c r="BN193" s="55"/>
      <c r="BO193" s="114"/>
      <c r="BQ193" s="101"/>
      <c r="BR193" s="101"/>
      <c r="BS193" s="113"/>
      <c r="BT193" s="55"/>
      <c r="BU193" s="114"/>
      <c r="BW193" s="101"/>
      <c r="BX193" s="101"/>
      <c r="BY193" s="113"/>
      <c r="BZ193" s="55"/>
      <c r="CA193" s="114"/>
      <c r="CC193" s="101"/>
      <c r="CD193" s="101"/>
      <c r="CE193" s="113"/>
      <c r="CF193" s="55"/>
      <c r="CG193" s="114"/>
      <c r="CI193" s="101"/>
      <c r="CJ193" s="101"/>
      <c r="CK193" s="113"/>
      <c r="CL193" s="55"/>
      <c r="CM193" s="114"/>
      <c r="CO193" s="101"/>
      <c r="CP193" s="101"/>
      <c r="CQ193" s="113"/>
      <c r="CR193" s="55"/>
      <c r="CS193" s="114"/>
    </row>
    <row r="194" spans="1:97" x14ac:dyDescent="0.2">
      <c r="A194" s="6"/>
      <c r="C194" s="101"/>
      <c r="D194" s="101"/>
      <c r="E194" s="113"/>
      <c r="F194" s="55"/>
      <c r="G194" s="114"/>
      <c r="H194" s="114"/>
      <c r="I194" s="101"/>
      <c r="J194" s="101"/>
      <c r="K194" s="113"/>
      <c r="L194" s="55"/>
      <c r="M194" s="114"/>
      <c r="N194" s="114"/>
      <c r="Q194" s="113"/>
      <c r="R194" s="55"/>
      <c r="S194" s="114"/>
      <c r="W194" s="113"/>
      <c r="X194" s="55"/>
      <c r="Y194" s="114"/>
      <c r="AC194" s="113"/>
      <c r="AD194" s="55"/>
      <c r="AE194" s="114"/>
      <c r="AI194" s="113"/>
      <c r="AJ194" s="55"/>
      <c r="AK194" s="114"/>
      <c r="AO194" s="113"/>
      <c r="AP194" s="55"/>
      <c r="AQ194" s="114"/>
      <c r="AU194" s="113"/>
      <c r="AV194" s="55"/>
      <c r="AW194" s="114"/>
      <c r="AX194" s="100"/>
      <c r="BA194" s="113"/>
      <c r="BB194" s="55"/>
      <c r="BC194" s="114"/>
      <c r="BD194" s="100"/>
      <c r="BG194" s="113"/>
      <c r="BH194" s="55"/>
      <c r="BI194" s="114"/>
      <c r="BK194" s="101"/>
      <c r="BL194" s="101"/>
      <c r="BM194" s="113"/>
      <c r="BN194" s="55"/>
      <c r="BO194" s="114"/>
      <c r="BQ194" s="101"/>
      <c r="BR194" s="101"/>
      <c r="BS194" s="113"/>
      <c r="BT194" s="55"/>
      <c r="BU194" s="114"/>
      <c r="BW194" s="101"/>
      <c r="BX194" s="101"/>
      <c r="BY194" s="113"/>
      <c r="BZ194" s="55"/>
      <c r="CA194" s="114"/>
      <c r="CC194" s="101"/>
      <c r="CD194" s="101"/>
      <c r="CE194" s="113"/>
      <c r="CF194" s="55"/>
      <c r="CG194" s="114"/>
      <c r="CI194" s="101"/>
      <c r="CJ194" s="101"/>
      <c r="CK194" s="113"/>
      <c r="CL194" s="55"/>
      <c r="CM194" s="114"/>
      <c r="CO194" s="101"/>
      <c r="CP194" s="101"/>
      <c r="CQ194" s="113"/>
      <c r="CR194" s="55"/>
      <c r="CS194" s="114"/>
    </row>
    <row r="195" spans="1:97" x14ac:dyDescent="0.2">
      <c r="A195" s="6"/>
      <c r="C195" s="101"/>
      <c r="D195" s="101"/>
      <c r="E195" s="113"/>
      <c r="F195" s="55"/>
      <c r="G195" s="114"/>
      <c r="H195" s="114"/>
      <c r="I195" s="101"/>
      <c r="J195" s="101"/>
      <c r="K195" s="113"/>
      <c r="L195" s="55"/>
      <c r="M195" s="114"/>
      <c r="N195" s="114"/>
      <c r="Q195" s="113"/>
      <c r="R195" s="55"/>
      <c r="S195" s="114"/>
      <c r="W195" s="113"/>
      <c r="X195" s="55"/>
      <c r="Y195" s="114"/>
      <c r="AC195" s="113"/>
      <c r="AD195" s="55"/>
      <c r="AE195" s="114"/>
      <c r="AI195" s="113"/>
      <c r="AJ195" s="55"/>
      <c r="AK195" s="114"/>
      <c r="AO195" s="113"/>
      <c r="AP195" s="55"/>
      <c r="AQ195" s="114"/>
      <c r="AU195" s="113"/>
      <c r="AV195" s="55"/>
      <c r="AW195" s="114"/>
      <c r="AX195" s="100"/>
      <c r="BA195" s="113"/>
      <c r="BB195" s="55"/>
      <c r="BC195" s="114"/>
      <c r="BD195" s="100"/>
      <c r="BG195" s="113"/>
      <c r="BH195" s="55"/>
      <c r="BI195" s="114"/>
      <c r="BK195" s="101"/>
      <c r="BL195" s="101"/>
      <c r="BM195" s="113"/>
      <c r="BN195" s="55"/>
      <c r="BO195" s="114"/>
      <c r="BQ195" s="101"/>
      <c r="BR195" s="101"/>
      <c r="BS195" s="113"/>
      <c r="BT195" s="55"/>
      <c r="BU195" s="114"/>
      <c r="BW195" s="101"/>
      <c r="BX195" s="101"/>
      <c r="BY195" s="113"/>
      <c r="BZ195" s="55"/>
      <c r="CA195" s="114"/>
      <c r="CC195" s="101"/>
      <c r="CD195" s="101"/>
      <c r="CE195" s="113"/>
      <c r="CF195" s="55"/>
      <c r="CG195" s="114"/>
      <c r="CI195" s="101"/>
      <c r="CJ195" s="101"/>
      <c r="CK195" s="113"/>
      <c r="CL195" s="55"/>
      <c r="CM195" s="114"/>
      <c r="CO195" s="101"/>
      <c r="CP195" s="101"/>
      <c r="CQ195" s="113"/>
      <c r="CR195" s="55"/>
      <c r="CS195" s="114"/>
    </row>
    <row r="196" spans="1:97" x14ac:dyDescent="0.2">
      <c r="A196" s="6"/>
      <c r="C196" s="101"/>
      <c r="D196" s="101"/>
      <c r="E196" s="113"/>
      <c r="F196" s="55"/>
      <c r="G196" s="114"/>
      <c r="H196" s="114"/>
      <c r="I196" s="101"/>
      <c r="J196" s="101"/>
      <c r="K196" s="113"/>
      <c r="L196" s="55"/>
      <c r="M196" s="114"/>
      <c r="N196" s="114"/>
      <c r="Q196" s="113"/>
      <c r="R196" s="55"/>
      <c r="S196" s="114"/>
      <c r="W196" s="113"/>
      <c r="X196" s="55"/>
      <c r="Y196" s="114"/>
      <c r="AC196" s="113"/>
      <c r="AD196" s="55"/>
      <c r="AE196" s="114"/>
      <c r="AI196" s="113"/>
      <c r="AJ196" s="55"/>
      <c r="AK196" s="114"/>
      <c r="AO196" s="113"/>
      <c r="AP196" s="55"/>
      <c r="AQ196" s="114"/>
      <c r="AU196" s="113"/>
      <c r="AV196" s="55"/>
      <c r="AW196" s="114"/>
      <c r="AX196" s="100"/>
      <c r="BA196" s="113"/>
      <c r="BB196" s="55"/>
      <c r="BC196" s="114"/>
      <c r="BD196" s="100"/>
      <c r="BG196" s="113"/>
      <c r="BH196" s="55"/>
      <c r="BI196" s="114"/>
      <c r="BK196" s="101"/>
      <c r="BL196" s="101"/>
      <c r="BM196" s="113"/>
      <c r="BN196" s="55"/>
      <c r="BO196" s="114"/>
      <c r="BQ196" s="101"/>
      <c r="BR196" s="101"/>
      <c r="BS196" s="113"/>
      <c r="BT196" s="55"/>
      <c r="BU196" s="114"/>
      <c r="BW196" s="101"/>
      <c r="BX196" s="101"/>
      <c r="BY196" s="113"/>
      <c r="BZ196" s="55"/>
      <c r="CA196" s="114"/>
      <c r="CC196" s="101"/>
      <c r="CD196" s="101"/>
      <c r="CE196" s="113"/>
      <c r="CF196" s="55"/>
      <c r="CG196" s="114"/>
      <c r="CI196" s="101"/>
      <c r="CJ196" s="101"/>
      <c r="CK196" s="113"/>
      <c r="CL196" s="55"/>
      <c r="CM196" s="114"/>
      <c r="CO196" s="101"/>
      <c r="CP196" s="101"/>
      <c r="CQ196" s="113"/>
      <c r="CR196" s="55"/>
      <c r="CS196" s="114"/>
    </row>
    <row r="197" spans="1:97" x14ac:dyDescent="0.2">
      <c r="A197" s="6"/>
      <c r="C197" s="101"/>
      <c r="D197" s="101"/>
      <c r="E197" s="113"/>
      <c r="F197" s="55"/>
      <c r="G197" s="114"/>
      <c r="H197" s="114"/>
      <c r="I197" s="101"/>
      <c r="J197" s="101"/>
      <c r="K197" s="113"/>
      <c r="L197" s="55"/>
      <c r="M197" s="114"/>
      <c r="N197" s="114"/>
      <c r="Q197" s="113"/>
      <c r="R197" s="55"/>
      <c r="S197" s="114"/>
      <c r="W197" s="113"/>
      <c r="X197" s="55"/>
      <c r="Y197" s="114"/>
      <c r="AC197" s="113"/>
      <c r="AD197" s="55"/>
      <c r="AE197" s="114"/>
      <c r="AI197" s="113"/>
      <c r="AJ197" s="55"/>
      <c r="AK197" s="114"/>
      <c r="AO197" s="113"/>
      <c r="AP197" s="55"/>
      <c r="AQ197" s="114"/>
      <c r="AU197" s="113"/>
      <c r="AV197" s="55"/>
      <c r="AW197" s="114"/>
      <c r="AX197" s="100"/>
      <c r="BA197" s="113"/>
      <c r="BB197" s="55"/>
      <c r="BC197" s="114"/>
      <c r="BD197" s="100"/>
      <c r="BG197" s="113"/>
      <c r="BH197" s="55"/>
      <c r="BI197" s="114"/>
      <c r="BK197" s="101"/>
      <c r="BL197" s="101"/>
      <c r="BM197" s="113"/>
      <c r="BN197" s="55"/>
      <c r="BO197" s="114"/>
      <c r="BQ197" s="101"/>
      <c r="BR197" s="101"/>
      <c r="BS197" s="113"/>
      <c r="BT197" s="55"/>
      <c r="BU197" s="114"/>
      <c r="BW197" s="101"/>
      <c r="BX197" s="101"/>
      <c r="BY197" s="113"/>
      <c r="BZ197" s="55"/>
      <c r="CA197" s="114"/>
      <c r="CC197" s="101"/>
      <c r="CD197" s="101"/>
      <c r="CE197" s="113"/>
      <c r="CF197" s="55"/>
      <c r="CG197" s="114"/>
      <c r="CI197" s="101"/>
      <c r="CJ197" s="101"/>
      <c r="CK197" s="113"/>
      <c r="CL197" s="55"/>
      <c r="CM197" s="114"/>
      <c r="CO197" s="101"/>
      <c r="CP197" s="101"/>
      <c r="CQ197" s="113"/>
      <c r="CR197" s="55"/>
      <c r="CS197" s="114"/>
    </row>
    <row r="198" spans="1:97" x14ac:dyDescent="0.2">
      <c r="A198" s="6"/>
      <c r="C198" s="101"/>
      <c r="D198" s="101"/>
      <c r="E198" s="113"/>
      <c r="F198" s="55"/>
      <c r="G198" s="114"/>
      <c r="H198" s="114"/>
      <c r="I198" s="101"/>
      <c r="J198" s="101"/>
      <c r="K198" s="113"/>
      <c r="L198" s="55"/>
      <c r="M198" s="114"/>
      <c r="N198" s="114"/>
      <c r="Q198" s="113"/>
      <c r="R198" s="55"/>
      <c r="S198" s="114"/>
      <c r="W198" s="113"/>
      <c r="X198" s="55"/>
      <c r="Y198" s="114"/>
      <c r="AC198" s="113"/>
      <c r="AD198" s="55"/>
      <c r="AE198" s="114"/>
      <c r="AI198" s="113"/>
      <c r="AJ198" s="55"/>
      <c r="AK198" s="114"/>
      <c r="AO198" s="113"/>
      <c r="AP198" s="55"/>
      <c r="AQ198" s="114"/>
      <c r="AU198" s="113"/>
      <c r="AV198" s="55"/>
      <c r="AW198" s="114"/>
      <c r="AX198" s="100"/>
      <c r="BA198" s="113"/>
      <c r="BB198" s="55"/>
      <c r="BC198" s="114"/>
      <c r="BD198" s="100"/>
      <c r="BG198" s="113"/>
      <c r="BH198" s="55"/>
      <c r="BI198" s="114"/>
      <c r="BK198" s="101"/>
      <c r="BL198" s="101"/>
      <c r="BM198" s="113"/>
      <c r="BN198" s="55"/>
      <c r="BO198" s="114"/>
      <c r="BQ198" s="101"/>
      <c r="BR198" s="101"/>
      <c r="BS198" s="113"/>
      <c r="BT198" s="55"/>
      <c r="BU198" s="114"/>
      <c r="BW198" s="101"/>
      <c r="BX198" s="101"/>
      <c r="BY198" s="113"/>
      <c r="BZ198" s="55"/>
      <c r="CA198" s="114"/>
      <c r="CC198" s="101"/>
      <c r="CD198" s="101"/>
      <c r="CE198" s="113"/>
      <c r="CF198" s="55"/>
      <c r="CG198" s="114"/>
      <c r="CI198" s="101"/>
      <c r="CJ198" s="101"/>
      <c r="CK198" s="113"/>
      <c r="CL198" s="55"/>
      <c r="CM198" s="114"/>
      <c r="CO198" s="101"/>
      <c r="CP198" s="101"/>
      <c r="CQ198" s="113"/>
      <c r="CR198" s="55"/>
      <c r="CS198" s="114"/>
    </row>
    <row r="199" spans="1:97" x14ac:dyDescent="0.2">
      <c r="A199" s="6"/>
      <c r="C199" s="101"/>
      <c r="D199" s="101"/>
      <c r="E199" s="113"/>
      <c r="F199" s="55"/>
      <c r="G199" s="114"/>
      <c r="H199" s="114"/>
      <c r="I199" s="101"/>
      <c r="J199" s="101"/>
      <c r="K199" s="113"/>
      <c r="L199" s="55"/>
      <c r="M199" s="114"/>
      <c r="N199" s="114"/>
      <c r="Q199" s="113"/>
      <c r="R199" s="55"/>
      <c r="S199" s="114"/>
      <c r="W199" s="113"/>
      <c r="X199" s="55"/>
      <c r="Y199" s="114"/>
      <c r="AC199" s="113"/>
      <c r="AD199" s="55"/>
      <c r="AE199" s="114"/>
      <c r="AI199" s="113"/>
      <c r="AJ199" s="55"/>
      <c r="AK199" s="114"/>
      <c r="AO199" s="113"/>
      <c r="AP199" s="55"/>
      <c r="AQ199" s="114"/>
      <c r="AU199" s="113"/>
      <c r="AV199" s="55"/>
      <c r="AW199" s="114"/>
      <c r="AX199" s="100"/>
      <c r="BA199" s="113"/>
      <c r="BB199" s="55"/>
      <c r="BC199" s="114"/>
      <c r="BD199" s="100"/>
      <c r="BG199" s="113"/>
      <c r="BH199" s="55"/>
      <c r="BI199" s="114"/>
      <c r="BK199" s="101"/>
      <c r="BL199" s="101"/>
      <c r="BM199" s="113"/>
      <c r="BN199" s="55"/>
      <c r="BO199" s="114"/>
      <c r="BQ199" s="101"/>
      <c r="BR199" s="101"/>
      <c r="BS199" s="113"/>
      <c r="BT199" s="55"/>
      <c r="BU199" s="114"/>
      <c r="BW199" s="101"/>
      <c r="BX199" s="101"/>
      <c r="BY199" s="113"/>
      <c r="BZ199" s="55"/>
      <c r="CA199" s="114"/>
      <c r="CC199" s="101"/>
      <c r="CD199" s="101"/>
      <c r="CE199" s="113"/>
      <c r="CF199" s="55"/>
      <c r="CG199" s="114"/>
      <c r="CI199" s="101"/>
      <c r="CJ199" s="101"/>
      <c r="CK199" s="113"/>
      <c r="CL199" s="55"/>
      <c r="CM199" s="114"/>
      <c r="CO199" s="101"/>
      <c r="CP199" s="101"/>
      <c r="CQ199" s="113"/>
      <c r="CR199" s="55"/>
      <c r="CS199" s="114"/>
    </row>
    <row r="200" spans="1:97" x14ac:dyDescent="0.2">
      <c r="A200" s="6"/>
      <c r="C200" s="101"/>
      <c r="D200" s="101"/>
      <c r="E200" s="113"/>
      <c r="F200" s="55"/>
      <c r="G200" s="114"/>
      <c r="H200" s="114"/>
      <c r="I200" s="101"/>
      <c r="J200" s="101"/>
      <c r="K200" s="113"/>
      <c r="L200" s="55"/>
      <c r="M200" s="114"/>
      <c r="N200" s="114"/>
      <c r="Q200" s="113"/>
      <c r="R200" s="55"/>
      <c r="S200" s="114"/>
      <c r="W200" s="113"/>
      <c r="X200" s="55"/>
      <c r="Y200" s="114"/>
      <c r="AC200" s="113"/>
      <c r="AD200" s="55"/>
      <c r="AE200" s="114"/>
      <c r="AI200" s="113"/>
      <c r="AJ200" s="55"/>
      <c r="AK200" s="114"/>
      <c r="AO200" s="113"/>
      <c r="AP200" s="55"/>
      <c r="AQ200" s="114"/>
      <c r="AU200" s="113"/>
      <c r="AV200" s="55"/>
      <c r="AW200" s="114"/>
      <c r="AX200" s="100"/>
      <c r="BA200" s="113"/>
      <c r="BB200" s="55"/>
      <c r="BC200" s="114"/>
      <c r="BD200" s="100"/>
      <c r="BG200" s="113"/>
      <c r="BH200" s="55"/>
      <c r="BI200" s="114"/>
      <c r="BK200" s="101"/>
      <c r="BL200" s="101"/>
      <c r="BM200" s="113"/>
      <c r="BN200" s="55"/>
      <c r="BO200" s="114"/>
      <c r="BQ200" s="101"/>
      <c r="BR200" s="101"/>
      <c r="BS200" s="113"/>
      <c r="BT200" s="55"/>
      <c r="BU200" s="114"/>
      <c r="BW200" s="101"/>
      <c r="BX200" s="101"/>
      <c r="BY200" s="113"/>
      <c r="BZ200" s="55"/>
      <c r="CA200" s="114"/>
      <c r="CC200" s="101"/>
      <c r="CD200" s="101"/>
      <c r="CE200" s="113"/>
      <c r="CF200" s="55"/>
      <c r="CG200" s="114"/>
      <c r="CI200" s="101"/>
      <c r="CJ200" s="101"/>
      <c r="CK200" s="113"/>
      <c r="CL200" s="55"/>
      <c r="CM200" s="114"/>
      <c r="CO200" s="101"/>
      <c r="CP200" s="101"/>
      <c r="CQ200" s="113"/>
      <c r="CR200" s="55"/>
      <c r="CS200" s="114"/>
    </row>
    <row r="201" spans="1:97" x14ac:dyDescent="0.2">
      <c r="A201" s="6"/>
      <c r="C201" s="101"/>
      <c r="D201" s="101"/>
      <c r="E201" s="113"/>
      <c r="F201" s="55"/>
      <c r="G201" s="114"/>
      <c r="H201" s="114"/>
      <c r="I201" s="101"/>
      <c r="J201" s="101"/>
      <c r="K201" s="113"/>
      <c r="L201" s="55"/>
      <c r="M201" s="114"/>
      <c r="N201" s="114"/>
      <c r="Q201" s="113"/>
      <c r="R201" s="55"/>
      <c r="S201" s="114"/>
      <c r="W201" s="113"/>
      <c r="X201" s="55"/>
      <c r="Y201" s="114"/>
      <c r="AC201" s="113"/>
      <c r="AD201" s="55"/>
      <c r="AE201" s="114"/>
      <c r="AI201" s="113"/>
      <c r="AJ201" s="55"/>
      <c r="AK201" s="114"/>
      <c r="AO201" s="113"/>
      <c r="AP201" s="55"/>
      <c r="AQ201" s="114"/>
      <c r="AU201" s="113"/>
      <c r="AV201" s="55"/>
      <c r="AW201" s="114"/>
      <c r="AX201" s="100"/>
      <c r="BA201" s="113"/>
      <c r="BB201" s="55"/>
      <c r="BC201" s="114"/>
      <c r="BD201" s="100"/>
      <c r="BG201" s="113"/>
      <c r="BH201" s="55"/>
      <c r="BI201" s="114"/>
      <c r="BK201" s="101"/>
      <c r="BL201" s="101"/>
      <c r="BM201" s="113"/>
      <c r="BN201" s="55"/>
      <c r="BO201" s="114"/>
      <c r="BQ201" s="101"/>
      <c r="BR201" s="101"/>
      <c r="BS201" s="113"/>
      <c r="BT201" s="55"/>
      <c r="BU201" s="114"/>
      <c r="BW201" s="101"/>
      <c r="BX201" s="101"/>
      <c r="BY201" s="113"/>
      <c r="BZ201" s="55"/>
      <c r="CA201" s="114"/>
      <c r="CC201" s="101"/>
      <c r="CD201" s="101"/>
      <c r="CE201" s="113"/>
      <c r="CF201" s="55"/>
      <c r="CG201" s="114"/>
      <c r="CI201" s="101"/>
      <c r="CJ201" s="101"/>
      <c r="CK201" s="113"/>
      <c r="CL201" s="55"/>
      <c r="CM201" s="114"/>
      <c r="CO201" s="101"/>
      <c r="CP201" s="101"/>
      <c r="CQ201" s="113"/>
      <c r="CR201" s="55"/>
      <c r="CS201" s="114"/>
    </row>
    <row r="202" spans="1:97" x14ac:dyDescent="0.2">
      <c r="A202" s="6"/>
      <c r="C202" s="101"/>
      <c r="D202" s="101"/>
      <c r="E202" s="113"/>
      <c r="F202" s="55"/>
      <c r="G202" s="114"/>
      <c r="H202" s="114"/>
      <c r="I202" s="101"/>
      <c r="J202" s="101"/>
      <c r="K202" s="113"/>
      <c r="L202" s="55"/>
      <c r="M202" s="114"/>
      <c r="N202" s="114"/>
      <c r="Q202" s="113"/>
      <c r="R202" s="55"/>
      <c r="S202" s="114"/>
      <c r="W202" s="113"/>
      <c r="X202" s="55"/>
      <c r="Y202" s="114"/>
      <c r="AC202" s="113"/>
      <c r="AD202" s="55"/>
      <c r="AE202" s="114"/>
      <c r="AI202" s="113"/>
      <c r="AJ202" s="55"/>
      <c r="AK202" s="114"/>
      <c r="AO202" s="113"/>
      <c r="AP202" s="55"/>
      <c r="AQ202" s="114"/>
      <c r="AU202" s="113"/>
      <c r="AV202" s="55"/>
      <c r="AW202" s="114"/>
      <c r="AX202" s="100"/>
      <c r="BA202" s="113"/>
      <c r="BB202" s="55"/>
      <c r="BC202" s="114"/>
      <c r="BD202" s="100"/>
      <c r="BG202" s="113"/>
      <c r="BH202" s="55"/>
      <c r="BI202" s="114"/>
      <c r="BK202" s="101"/>
      <c r="BL202" s="101"/>
      <c r="BM202" s="113"/>
      <c r="BN202" s="55"/>
      <c r="BO202" s="114"/>
      <c r="BQ202" s="101"/>
      <c r="BR202" s="101"/>
      <c r="BS202" s="113"/>
      <c r="BT202" s="55"/>
      <c r="BU202" s="114"/>
      <c r="BW202" s="101"/>
      <c r="BX202" s="101"/>
      <c r="BY202" s="113"/>
      <c r="BZ202" s="55"/>
      <c r="CA202" s="114"/>
      <c r="CC202" s="101"/>
      <c r="CD202" s="101"/>
      <c r="CE202" s="113"/>
      <c r="CF202" s="55"/>
      <c r="CG202" s="114"/>
      <c r="CI202" s="101"/>
      <c r="CJ202" s="101"/>
      <c r="CK202" s="113"/>
      <c r="CL202" s="55"/>
      <c r="CM202" s="114"/>
      <c r="CO202" s="101"/>
      <c r="CP202" s="101"/>
      <c r="CQ202" s="113"/>
      <c r="CR202" s="55"/>
      <c r="CS202" s="114"/>
    </row>
    <row r="203" spans="1:97" x14ac:dyDescent="0.2">
      <c r="A203" s="6"/>
      <c r="C203" s="101"/>
      <c r="D203" s="101"/>
      <c r="E203" s="113"/>
      <c r="F203" s="55"/>
      <c r="G203" s="114"/>
      <c r="H203" s="114"/>
      <c r="I203" s="101"/>
      <c r="J203" s="101"/>
      <c r="K203" s="113"/>
      <c r="L203" s="55"/>
      <c r="M203" s="114"/>
      <c r="N203" s="114"/>
      <c r="Q203" s="113"/>
      <c r="R203" s="55"/>
      <c r="S203" s="114"/>
      <c r="W203" s="113"/>
      <c r="X203" s="55"/>
      <c r="Y203" s="114"/>
      <c r="AC203" s="113"/>
      <c r="AD203" s="55"/>
      <c r="AE203" s="114"/>
      <c r="AI203" s="113"/>
      <c r="AJ203" s="55"/>
      <c r="AK203" s="114"/>
      <c r="AO203" s="113"/>
      <c r="AP203" s="55"/>
      <c r="AQ203" s="114"/>
      <c r="AU203" s="113"/>
      <c r="AV203" s="55"/>
      <c r="AW203" s="114"/>
      <c r="AX203" s="100"/>
      <c r="BA203" s="113"/>
      <c r="BB203" s="55"/>
      <c r="BC203" s="114"/>
      <c r="BD203" s="100"/>
      <c r="BG203" s="113"/>
      <c r="BH203" s="55"/>
      <c r="BI203" s="114"/>
      <c r="BK203" s="101"/>
      <c r="BL203" s="101"/>
      <c r="BM203" s="113"/>
      <c r="BN203" s="55"/>
      <c r="BO203" s="114"/>
      <c r="BQ203" s="101"/>
      <c r="BR203" s="101"/>
      <c r="BS203" s="113"/>
      <c r="BT203" s="55"/>
      <c r="BU203" s="114"/>
      <c r="BW203" s="101"/>
      <c r="BX203" s="101"/>
      <c r="BY203" s="113"/>
      <c r="BZ203" s="55"/>
      <c r="CA203" s="114"/>
      <c r="CC203" s="101"/>
      <c r="CD203" s="101"/>
      <c r="CE203" s="113"/>
      <c r="CF203" s="55"/>
      <c r="CG203" s="114"/>
      <c r="CI203" s="101"/>
      <c r="CJ203" s="101"/>
      <c r="CK203" s="113"/>
      <c r="CL203" s="55"/>
      <c r="CM203" s="114"/>
      <c r="CO203" s="101"/>
      <c r="CP203" s="101"/>
      <c r="CQ203" s="113"/>
      <c r="CR203" s="55"/>
      <c r="CS203" s="114"/>
    </row>
    <row r="204" spans="1:97" x14ac:dyDescent="0.2">
      <c r="A204" s="6"/>
      <c r="C204" s="101"/>
      <c r="D204" s="101"/>
      <c r="E204" s="113"/>
      <c r="F204" s="55"/>
      <c r="G204" s="114"/>
      <c r="H204" s="114"/>
      <c r="I204" s="101"/>
      <c r="J204" s="101"/>
      <c r="K204" s="113"/>
      <c r="L204" s="55"/>
      <c r="M204" s="114"/>
      <c r="N204" s="114"/>
      <c r="Q204" s="113"/>
      <c r="R204" s="55"/>
      <c r="S204" s="114"/>
      <c r="W204" s="113"/>
      <c r="X204" s="55"/>
      <c r="Y204" s="114"/>
      <c r="AC204" s="113"/>
      <c r="AD204" s="55"/>
      <c r="AE204" s="114"/>
      <c r="AI204" s="113"/>
      <c r="AJ204" s="55"/>
      <c r="AK204" s="114"/>
      <c r="AO204" s="113"/>
      <c r="AP204" s="55"/>
      <c r="AQ204" s="114"/>
      <c r="AU204" s="113"/>
      <c r="AV204" s="55"/>
      <c r="AW204" s="114"/>
      <c r="AX204" s="100"/>
      <c r="BA204" s="113"/>
      <c r="BB204" s="55"/>
      <c r="BC204" s="114"/>
      <c r="BD204" s="100"/>
      <c r="BG204" s="113"/>
      <c r="BH204" s="55"/>
      <c r="BI204" s="114"/>
      <c r="BK204" s="101"/>
      <c r="BL204" s="101"/>
      <c r="BM204" s="113"/>
      <c r="BN204" s="55"/>
      <c r="BO204" s="114"/>
      <c r="BQ204" s="101"/>
      <c r="BR204" s="101"/>
      <c r="BS204" s="113"/>
      <c r="BT204" s="55"/>
      <c r="BU204" s="114"/>
      <c r="BW204" s="101"/>
      <c r="BX204" s="101"/>
      <c r="BY204" s="113"/>
      <c r="BZ204" s="55"/>
      <c r="CA204" s="114"/>
      <c r="CC204" s="101"/>
      <c r="CD204" s="101"/>
      <c r="CE204" s="113"/>
      <c r="CF204" s="55"/>
      <c r="CG204" s="114"/>
      <c r="CI204" s="101"/>
      <c r="CJ204" s="101"/>
      <c r="CK204" s="113"/>
      <c r="CL204" s="55"/>
      <c r="CM204" s="114"/>
      <c r="CO204" s="101"/>
      <c r="CP204" s="101"/>
      <c r="CQ204" s="113"/>
      <c r="CR204" s="55"/>
      <c r="CS204" s="114"/>
    </row>
    <row r="205" spans="1:97" x14ac:dyDescent="0.2">
      <c r="A205" s="6"/>
      <c r="C205" s="101"/>
      <c r="D205" s="101"/>
      <c r="E205" s="113"/>
      <c r="F205" s="55"/>
      <c r="G205" s="114"/>
      <c r="H205" s="114"/>
      <c r="I205" s="101"/>
      <c r="J205" s="101"/>
      <c r="K205" s="113"/>
      <c r="L205" s="55"/>
      <c r="M205" s="114"/>
      <c r="N205" s="114"/>
      <c r="Q205" s="113"/>
      <c r="R205" s="55"/>
      <c r="S205" s="114"/>
      <c r="W205" s="113"/>
      <c r="X205" s="55"/>
      <c r="Y205" s="114"/>
      <c r="AC205" s="113"/>
      <c r="AD205" s="55"/>
      <c r="AE205" s="114"/>
      <c r="AI205" s="113"/>
      <c r="AJ205" s="55"/>
      <c r="AK205" s="114"/>
      <c r="AO205" s="113"/>
      <c r="AP205" s="55"/>
      <c r="AQ205" s="114"/>
      <c r="AU205" s="113"/>
      <c r="AV205" s="55"/>
      <c r="AW205" s="114"/>
      <c r="AX205" s="100"/>
      <c r="BA205" s="113"/>
      <c r="BB205" s="55"/>
      <c r="BC205" s="114"/>
      <c r="BD205" s="100"/>
      <c r="BG205" s="113"/>
      <c r="BH205" s="55"/>
      <c r="BI205" s="114"/>
      <c r="BK205" s="101"/>
      <c r="BL205" s="101"/>
      <c r="BM205" s="113"/>
      <c r="BN205" s="55"/>
      <c r="BO205" s="114"/>
      <c r="BQ205" s="101"/>
      <c r="BR205" s="101"/>
      <c r="BS205" s="113"/>
      <c r="BT205" s="55"/>
      <c r="BU205" s="114"/>
      <c r="BW205" s="101"/>
      <c r="BX205" s="101"/>
      <c r="BY205" s="113"/>
      <c r="BZ205" s="55"/>
      <c r="CA205" s="114"/>
      <c r="CC205" s="101"/>
      <c r="CD205" s="101"/>
      <c r="CE205" s="113"/>
      <c r="CF205" s="55"/>
      <c r="CG205" s="114"/>
      <c r="CI205" s="101"/>
      <c r="CJ205" s="101"/>
      <c r="CK205" s="113"/>
      <c r="CL205" s="55"/>
      <c r="CM205" s="114"/>
      <c r="CO205" s="101"/>
      <c r="CP205" s="101"/>
      <c r="CQ205" s="113"/>
      <c r="CR205" s="55"/>
      <c r="CS205" s="114"/>
    </row>
    <row r="206" spans="1:97" x14ac:dyDescent="0.2">
      <c r="A206" s="6"/>
      <c r="C206" s="101"/>
      <c r="D206" s="101"/>
      <c r="E206" s="113"/>
      <c r="F206" s="55"/>
      <c r="G206" s="114"/>
      <c r="H206" s="114"/>
      <c r="I206" s="101"/>
      <c r="J206" s="101"/>
      <c r="K206" s="113"/>
      <c r="L206" s="55"/>
      <c r="M206" s="114"/>
      <c r="N206" s="114"/>
      <c r="Q206" s="113"/>
      <c r="R206" s="55"/>
      <c r="S206" s="114"/>
      <c r="W206" s="113"/>
      <c r="X206" s="55"/>
      <c r="Y206" s="114"/>
      <c r="AC206" s="113"/>
      <c r="AD206" s="55"/>
      <c r="AE206" s="114"/>
      <c r="AI206" s="113"/>
      <c r="AJ206" s="55"/>
      <c r="AK206" s="114"/>
      <c r="AO206" s="113"/>
      <c r="AP206" s="55"/>
      <c r="AQ206" s="114"/>
      <c r="AU206" s="113"/>
      <c r="AV206" s="55"/>
      <c r="AW206" s="114"/>
      <c r="AX206" s="100"/>
      <c r="BA206" s="113"/>
      <c r="BB206" s="55"/>
      <c r="BC206" s="114"/>
      <c r="BD206" s="100"/>
      <c r="BG206" s="113"/>
      <c r="BH206" s="55"/>
      <c r="BI206" s="114"/>
      <c r="BK206" s="101"/>
      <c r="BL206" s="101"/>
      <c r="BM206" s="113"/>
      <c r="BN206" s="55"/>
      <c r="BO206" s="114"/>
      <c r="BQ206" s="101"/>
      <c r="BR206" s="101"/>
      <c r="BS206" s="113"/>
      <c r="BT206" s="55"/>
      <c r="BU206" s="114"/>
      <c r="BW206" s="101"/>
      <c r="BX206" s="101"/>
      <c r="BY206" s="113"/>
      <c r="BZ206" s="55"/>
      <c r="CA206" s="114"/>
      <c r="CC206" s="101"/>
      <c r="CD206" s="101"/>
      <c r="CE206" s="113"/>
      <c r="CF206" s="55"/>
      <c r="CG206" s="114"/>
      <c r="CI206" s="101"/>
      <c r="CJ206" s="101"/>
      <c r="CK206" s="113"/>
      <c r="CL206" s="55"/>
      <c r="CM206" s="114"/>
      <c r="CO206" s="101"/>
      <c r="CP206" s="101"/>
      <c r="CQ206" s="113"/>
      <c r="CR206" s="55"/>
      <c r="CS206" s="114"/>
    </row>
    <row r="207" spans="1:97" x14ac:dyDescent="0.2">
      <c r="A207" s="6"/>
      <c r="C207" s="101"/>
      <c r="D207" s="101"/>
      <c r="E207" s="113"/>
      <c r="F207" s="55"/>
      <c r="G207" s="114"/>
      <c r="H207" s="114"/>
      <c r="I207" s="101"/>
      <c r="J207" s="101"/>
      <c r="K207" s="113"/>
      <c r="L207" s="55"/>
      <c r="M207" s="114"/>
      <c r="N207" s="114"/>
      <c r="Q207" s="113"/>
      <c r="R207" s="55"/>
      <c r="S207" s="114"/>
      <c r="W207" s="113"/>
      <c r="X207" s="55"/>
      <c r="Y207" s="114"/>
      <c r="AC207" s="113"/>
      <c r="AD207" s="55"/>
      <c r="AE207" s="114"/>
      <c r="AI207" s="113"/>
      <c r="AJ207" s="55"/>
      <c r="AK207" s="114"/>
      <c r="AO207" s="113"/>
      <c r="AP207" s="55"/>
      <c r="AQ207" s="114"/>
      <c r="AU207" s="113"/>
      <c r="AV207" s="55"/>
      <c r="AW207" s="114"/>
      <c r="AX207" s="100"/>
      <c r="BA207" s="113"/>
      <c r="BB207" s="55"/>
      <c r="BC207" s="114"/>
      <c r="BD207" s="100"/>
      <c r="BG207" s="113"/>
      <c r="BH207" s="55"/>
      <c r="BI207" s="114"/>
      <c r="BK207" s="101"/>
      <c r="BL207" s="101"/>
      <c r="BM207" s="113"/>
      <c r="BN207" s="55"/>
      <c r="BO207" s="114"/>
      <c r="BQ207" s="101"/>
      <c r="BR207" s="101"/>
      <c r="BS207" s="113"/>
      <c r="BT207" s="55"/>
      <c r="BU207" s="114"/>
      <c r="BW207" s="101"/>
      <c r="BX207" s="101"/>
      <c r="BY207" s="113"/>
      <c r="BZ207" s="55"/>
      <c r="CA207" s="114"/>
      <c r="CC207" s="101"/>
      <c r="CD207" s="101"/>
      <c r="CE207" s="113"/>
      <c r="CF207" s="55"/>
      <c r="CG207" s="114"/>
      <c r="CI207" s="101"/>
      <c r="CJ207" s="101"/>
      <c r="CK207" s="113"/>
      <c r="CL207" s="55"/>
      <c r="CM207" s="114"/>
      <c r="CO207" s="101"/>
      <c r="CP207" s="101"/>
      <c r="CQ207" s="113"/>
      <c r="CR207" s="55"/>
      <c r="CS207" s="114"/>
    </row>
    <row r="208" spans="1:97" x14ac:dyDescent="0.2">
      <c r="A208" s="6"/>
      <c r="C208" s="101"/>
      <c r="D208" s="101"/>
      <c r="E208" s="113"/>
      <c r="F208" s="55"/>
      <c r="G208" s="114"/>
      <c r="H208" s="114"/>
      <c r="I208" s="101"/>
      <c r="J208" s="101"/>
      <c r="K208" s="113"/>
      <c r="L208" s="55"/>
      <c r="M208" s="114"/>
      <c r="N208" s="114"/>
      <c r="Q208" s="113"/>
      <c r="R208" s="55"/>
      <c r="S208" s="114"/>
      <c r="W208" s="113"/>
      <c r="X208" s="55"/>
      <c r="Y208" s="114"/>
      <c r="AC208" s="113"/>
      <c r="AD208" s="55"/>
      <c r="AE208" s="114"/>
      <c r="AI208" s="113"/>
      <c r="AJ208" s="55"/>
      <c r="AK208" s="114"/>
      <c r="AO208" s="113"/>
      <c r="AP208" s="55"/>
      <c r="AQ208" s="114"/>
      <c r="AU208" s="113"/>
      <c r="AV208" s="55"/>
      <c r="AW208" s="114"/>
      <c r="AX208" s="100"/>
      <c r="BA208" s="113"/>
      <c r="BB208" s="55"/>
      <c r="BC208" s="114"/>
      <c r="BD208" s="100"/>
      <c r="BG208" s="113"/>
      <c r="BH208" s="55"/>
      <c r="BI208" s="114"/>
      <c r="BK208" s="101"/>
      <c r="BL208" s="101"/>
      <c r="BM208" s="113"/>
      <c r="BN208" s="55"/>
      <c r="BO208" s="114"/>
      <c r="BQ208" s="101"/>
      <c r="BR208" s="101"/>
      <c r="BS208" s="113"/>
      <c r="BT208" s="55"/>
      <c r="BU208" s="114"/>
      <c r="BW208" s="101"/>
      <c r="BX208" s="101"/>
      <c r="BY208" s="113"/>
      <c r="BZ208" s="55"/>
      <c r="CA208" s="114"/>
      <c r="CC208" s="101"/>
      <c r="CD208" s="101"/>
      <c r="CE208" s="113"/>
      <c r="CF208" s="55"/>
      <c r="CG208" s="114"/>
      <c r="CI208" s="101"/>
      <c r="CJ208" s="101"/>
      <c r="CK208" s="113"/>
      <c r="CL208" s="55"/>
      <c r="CM208" s="114"/>
      <c r="CO208" s="101"/>
      <c r="CP208" s="101"/>
      <c r="CQ208" s="113"/>
      <c r="CR208" s="55"/>
      <c r="CS208" s="114"/>
    </row>
    <row r="209" spans="1:97" x14ac:dyDescent="0.2">
      <c r="A209" s="6"/>
      <c r="C209" s="101"/>
      <c r="D209" s="101"/>
      <c r="E209" s="113"/>
      <c r="F209" s="55"/>
      <c r="G209" s="114"/>
      <c r="H209" s="114"/>
      <c r="I209" s="101"/>
      <c r="J209" s="101"/>
      <c r="K209" s="113"/>
      <c r="L209" s="55"/>
      <c r="M209" s="114"/>
      <c r="N209" s="114"/>
      <c r="Q209" s="113"/>
      <c r="R209" s="55"/>
      <c r="S209" s="114"/>
      <c r="W209" s="113"/>
      <c r="X209" s="55"/>
      <c r="Y209" s="114"/>
      <c r="AC209" s="113"/>
      <c r="AD209" s="55"/>
      <c r="AE209" s="114"/>
      <c r="AI209" s="113"/>
      <c r="AJ209" s="55"/>
      <c r="AK209" s="114"/>
      <c r="AO209" s="113"/>
      <c r="AP209" s="55"/>
      <c r="AQ209" s="114"/>
      <c r="AU209" s="113"/>
      <c r="AV209" s="55"/>
      <c r="AW209" s="114"/>
      <c r="AX209" s="100"/>
      <c r="BA209" s="113"/>
      <c r="BB209" s="55"/>
      <c r="BC209" s="114"/>
      <c r="BD209" s="100"/>
      <c r="BG209" s="113"/>
      <c r="BH209" s="55"/>
      <c r="BI209" s="114"/>
      <c r="BK209" s="101"/>
      <c r="BL209" s="101"/>
      <c r="BM209" s="113"/>
      <c r="BN209" s="55"/>
      <c r="BO209" s="114"/>
      <c r="BQ209" s="101"/>
      <c r="BR209" s="101"/>
      <c r="BS209" s="113"/>
      <c r="BT209" s="55"/>
      <c r="BU209" s="114"/>
      <c r="BW209" s="101"/>
      <c r="BX209" s="101"/>
      <c r="BY209" s="113"/>
      <c r="BZ209" s="55"/>
      <c r="CA209" s="114"/>
      <c r="CC209" s="101"/>
      <c r="CD209" s="101"/>
      <c r="CE209" s="113"/>
      <c r="CF209" s="55"/>
      <c r="CG209" s="114"/>
      <c r="CI209" s="101"/>
      <c r="CJ209" s="101"/>
      <c r="CK209" s="113"/>
      <c r="CL209" s="55"/>
      <c r="CM209" s="114"/>
      <c r="CO209" s="101"/>
      <c r="CP209" s="101"/>
      <c r="CQ209" s="113"/>
      <c r="CR209" s="55"/>
      <c r="CS209" s="114"/>
    </row>
    <row r="210" spans="1:97" x14ac:dyDescent="0.2">
      <c r="A210" s="6"/>
      <c r="C210" s="101"/>
      <c r="D210" s="101"/>
      <c r="E210" s="113"/>
      <c r="F210" s="55"/>
      <c r="G210" s="114"/>
      <c r="H210" s="114"/>
      <c r="I210" s="101"/>
      <c r="J210" s="101"/>
      <c r="K210" s="113"/>
      <c r="L210" s="55"/>
      <c r="M210" s="114"/>
      <c r="N210" s="114"/>
      <c r="Q210" s="113"/>
      <c r="R210" s="55"/>
      <c r="S210" s="114"/>
      <c r="W210" s="113"/>
      <c r="X210" s="55"/>
      <c r="Y210" s="114"/>
      <c r="AC210" s="113"/>
      <c r="AD210" s="55"/>
      <c r="AE210" s="114"/>
      <c r="AI210" s="113"/>
      <c r="AJ210" s="55"/>
      <c r="AK210" s="114"/>
      <c r="AO210" s="113"/>
      <c r="AP210" s="55"/>
      <c r="AQ210" s="114"/>
      <c r="AU210" s="113"/>
      <c r="AV210" s="55"/>
      <c r="AW210" s="114"/>
      <c r="AX210" s="100"/>
      <c r="BA210" s="113"/>
      <c r="BB210" s="55"/>
      <c r="BC210" s="114"/>
      <c r="BD210" s="100"/>
      <c r="BG210" s="113"/>
      <c r="BH210" s="55"/>
      <c r="BI210" s="114"/>
      <c r="BK210" s="101"/>
      <c r="BL210" s="101"/>
      <c r="BM210" s="113"/>
      <c r="BN210" s="55"/>
      <c r="BO210" s="114"/>
      <c r="BQ210" s="101"/>
      <c r="BR210" s="101"/>
      <c r="BS210" s="113"/>
      <c r="BT210" s="55"/>
      <c r="BU210" s="114"/>
      <c r="BW210" s="101"/>
      <c r="BX210" s="101"/>
      <c r="BY210" s="113"/>
      <c r="BZ210" s="55"/>
      <c r="CA210" s="114"/>
      <c r="CC210" s="101"/>
      <c r="CD210" s="101"/>
      <c r="CE210" s="113"/>
      <c r="CF210" s="55"/>
      <c r="CG210" s="114"/>
      <c r="CI210" s="101"/>
      <c r="CJ210" s="101"/>
      <c r="CK210" s="113"/>
      <c r="CL210" s="55"/>
      <c r="CM210" s="114"/>
      <c r="CO210" s="101"/>
      <c r="CP210" s="101"/>
      <c r="CQ210" s="113"/>
      <c r="CR210" s="55"/>
      <c r="CS210" s="114"/>
    </row>
    <row r="211" spans="1:97" x14ac:dyDescent="0.2">
      <c r="A211" s="6"/>
      <c r="C211" s="101"/>
      <c r="D211" s="101"/>
      <c r="E211" s="113"/>
      <c r="F211" s="55"/>
      <c r="G211" s="114"/>
      <c r="H211" s="114"/>
      <c r="I211" s="101"/>
      <c r="J211" s="101"/>
      <c r="K211" s="113"/>
      <c r="L211" s="55"/>
      <c r="M211" s="114"/>
      <c r="N211" s="114"/>
      <c r="Q211" s="113"/>
      <c r="R211" s="55"/>
      <c r="S211" s="114"/>
      <c r="W211" s="113"/>
      <c r="X211" s="55"/>
      <c r="Y211" s="114"/>
      <c r="AC211" s="113"/>
      <c r="AD211" s="55"/>
      <c r="AE211" s="114"/>
      <c r="AI211" s="113"/>
      <c r="AJ211" s="55"/>
      <c r="AK211" s="114"/>
      <c r="AO211" s="113"/>
      <c r="AP211" s="55"/>
      <c r="AQ211" s="114"/>
      <c r="AU211" s="113"/>
      <c r="AV211" s="55"/>
      <c r="AW211" s="114"/>
      <c r="AX211" s="100"/>
      <c r="BA211" s="113"/>
      <c r="BB211" s="55"/>
      <c r="BC211" s="114"/>
      <c r="BD211" s="100"/>
      <c r="BG211" s="113"/>
      <c r="BH211" s="55"/>
      <c r="BI211" s="114"/>
      <c r="BK211" s="101"/>
      <c r="BL211" s="101"/>
      <c r="BM211" s="113"/>
      <c r="BN211" s="55"/>
      <c r="BO211" s="114"/>
      <c r="BQ211" s="101"/>
      <c r="BR211" s="101"/>
      <c r="BS211" s="113"/>
      <c r="BT211" s="55"/>
      <c r="BU211" s="114"/>
      <c r="BW211" s="101"/>
      <c r="BX211" s="101"/>
      <c r="BY211" s="113"/>
      <c r="BZ211" s="55"/>
      <c r="CA211" s="114"/>
      <c r="CC211" s="101"/>
      <c r="CD211" s="101"/>
      <c r="CE211" s="113"/>
      <c r="CF211" s="55"/>
      <c r="CG211" s="114"/>
      <c r="CI211" s="101"/>
      <c r="CJ211" s="101"/>
      <c r="CK211" s="113"/>
      <c r="CL211" s="55"/>
      <c r="CM211" s="114"/>
      <c r="CO211" s="101"/>
      <c r="CP211" s="101"/>
      <c r="CQ211" s="113"/>
      <c r="CR211" s="55"/>
      <c r="CS211" s="114"/>
    </row>
    <row r="212" spans="1:97" x14ac:dyDescent="0.2">
      <c r="A212" s="6"/>
      <c r="C212" s="101"/>
      <c r="D212" s="101"/>
      <c r="E212" s="113"/>
      <c r="F212" s="55"/>
      <c r="G212" s="114"/>
      <c r="H212" s="114"/>
      <c r="I212" s="101"/>
      <c r="J212" s="101"/>
      <c r="K212" s="113"/>
      <c r="L212" s="55"/>
      <c r="M212" s="114"/>
      <c r="N212" s="114"/>
      <c r="Q212" s="113"/>
      <c r="R212" s="55"/>
      <c r="S212" s="114"/>
      <c r="W212" s="113"/>
      <c r="X212" s="55"/>
      <c r="Y212" s="114"/>
      <c r="AC212" s="113"/>
      <c r="AD212" s="55"/>
      <c r="AE212" s="114"/>
      <c r="AI212" s="113"/>
      <c r="AJ212" s="55"/>
      <c r="AK212" s="114"/>
      <c r="AO212" s="113"/>
      <c r="AP212" s="55"/>
      <c r="AQ212" s="114"/>
      <c r="AU212" s="113"/>
      <c r="AV212" s="55"/>
      <c r="AW212" s="114"/>
      <c r="AX212" s="100"/>
      <c r="BA212" s="113"/>
      <c r="BB212" s="55"/>
      <c r="BC212" s="114"/>
      <c r="BD212" s="100"/>
      <c r="BG212" s="113"/>
      <c r="BH212" s="55"/>
      <c r="BI212" s="114"/>
      <c r="BK212" s="101"/>
      <c r="BL212" s="101"/>
      <c r="BM212" s="113"/>
      <c r="BN212" s="55"/>
      <c r="BO212" s="114"/>
      <c r="BQ212" s="101"/>
      <c r="BR212" s="101"/>
      <c r="BS212" s="113"/>
      <c r="BT212" s="55"/>
      <c r="BU212" s="114"/>
      <c r="BW212" s="101"/>
      <c r="BX212" s="101"/>
      <c r="BY212" s="113"/>
      <c r="BZ212" s="55"/>
      <c r="CA212" s="114"/>
      <c r="CC212" s="101"/>
      <c r="CD212" s="101"/>
      <c r="CE212" s="113"/>
      <c r="CF212" s="55"/>
      <c r="CG212" s="114"/>
      <c r="CI212" s="101"/>
      <c r="CJ212" s="101"/>
      <c r="CK212" s="113"/>
      <c r="CL212" s="55"/>
      <c r="CM212" s="114"/>
      <c r="CO212" s="101"/>
      <c r="CP212" s="101"/>
      <c r="CQ212" s="113"/>
      <c r="CR212" s="55"/>
      <c r="CS212" s="114"/>
    </row>
    <row r="213" spans="1:97" x14ac:dyDescent="0.2">
      <c r="A213" s="6"/>
      <c r="C213" s="101"/>
      <c r="D213" s="101"/>
      <c r="E213" s="113"/>
      <c r="F213" s="55"/>
      <c r="G213" s="114"/>
      <c r="H213" s="114"/>
      <c r="I213" s="101"/>
      <c r="J213" s="101"/>
      <c r="K213" s="113"/>
      <c r="L213" s="55"/>
      <c r="M213" s="114"/>
      <c r="N213" s="114"/>
      <c r="Q213" s="113"/>
      <c r="R213" s="55"/>
      <c r="S213" s="114"/>
      <c r="W213" s="113"/>
      <c r="X213" s="55"/>
      <c r="Y213" s="114"/>
      <c r="AC213" s="113"/>
      <c r="AD213" s="55"/>
      <c r="AE213" s="114"/>
      <c r="AI213" s="113"/>
      <c r="AJ213" s="55"/>
      <c r="AK213" s="114"/>
      <c r="AO213" s="113"/>
      <c r="AP213" s="55"/>
      <c r="AQ213" s="114"/>
      <c r="AU213" s="113"/>
      <c r="AV213" s="55"/>
      <c r="AW213" s="114"/>
      <c r="AX213" s="100"/>
      <c r="BA213" s="113"/>
      <c r="BB213" s="55"/>
      <c r="BC213" s="114"/>
      <c r="BD213" s="100"/>
      <c r="BG213" s="113"/>
      <c r="BH213" s="55"/>
      <c r="BI213" s="114"/>
      <c r="BK213" s="101"/>
      <c r="BL213" s="101"/>
      <c r="BM213" s="113"/>
      <c r="BN213" s="55"/>
      <c r="BO213" s="114"/>
      <c r="BQ213" s="101"/>
      <c r="BR213" s="101"/>
      <c r="BS213" s="113"/>
      <c r="BT213" s="55"/>
      <c r="BU213" s="114"/>
      <c r="BW213" s="101"/>
      <c r="BX213" s="101"/>
      <c r="BY213" s="113"/>
      <c r="BZ213" s="55"/>
      <c r="CA213" s="114"/>
      <c r="CC213" s="101"/>
      <c r="CD213" s="101"/>
      <c r="CE213" s="113"/>
      <c r="CF213" s="55"/>
      <c r="CG213" s="114"/>
      <c r="CI213" s="101"/>
      <c r="CJ213" s="101"/>
      <c r="CK213" s="113"/>
      <c r="CL213" s="55"/>
      <c r="CM213" s="114"/>
      <c r="CO213" s="101"/>
      <c r="CP213" s="101"/>
      <c r="CQ213" s="113"/>
      <c r="CR213" s="55"/>
      <c r="CS213" s="114"/>
    </row>
    <row r="214" spans="1:97" x14ac:dyDescent="0.2">
      <c r="A214" s="6"/>
      <c r="C214" s="101"/>
      <c r="D214" s="101"/>
      <c r="E214" s="113"/>
      <c r="F214" s="55"/>
      <c r="G214" s="114"/>
      <c r="H214" s="114"/>
      <c r="I214" s="101"/>
      <c r="J214" s="101"/>
      <c r="K214" s="113"/>
      <c r="L214" s="55"/>
      <c r="M214" s="114"/>
      <c r="N214" s="114"/>
      <c r="Q214" s="113"/>
      <c r="R214" s="55"/>
      <c r="S214" s="114"/>
      <c r="W214" s="113"/>
      <c r="X214" s="55"/>
      <c r="Y214" s="114"/>
      <c r="AC214" s="113"/>
      <c r="AD214" s="55"/>
      <c r="AE214" s="114"/>
      <c r="AI214" s="113"/>
      <c r="AJ214" s="55"/>
      <c r="AK214" s="114"/>
      <c r="AO214" s="113"/>
      <c r="AP214" s="55"/>
      <c r="AQ214" s="114"/>
      <c r="AU214" s="113"/>
      <c r="AV214" s="55"/>
      <c r="AW214" s="114"/>
      <c r="AX214" s="100"/>
      <c r="BA214" s="113"/>
      <c r="BB214" s="55"/>
      <c r="BC214" s="114"/>
      <c r="BD214" s="100"/>
      <c r="BG214" s="113"/>
      <c r="BH214" s="55"/>
      <c r="BI214" s="114"/>
      <c r="BK214" s="101"/>
      <c r="BL214" s="101"/>
      <c r="BM214" s="113"/>
      <c r="BN214" s="55"/>
      <c r="BO214" s="114"/>
      <c r="BQ214" s="101"/>
      <c r="BR214" s="101"/>
      <c r="BS214" s="113"/>
      <c r="BT214" s="55"/>
      <c r="BU214" s="114"/>
      <c r="BW214" s="101"/>
      <c r="BX214" s="101"/>
      <c r="BY214" s="113"/>
      <c r="BZ214" s="55"/>
      <c r="CA214" s="114"/>
      <c r="CC214" s="101"/>
      <c r="CD214" s="101"/>
      <c r="CE214" s="113"/>
      <c r="CF214" s="55"/>
      <c r="CG214" s="114"/>
      <c r="CI214" s="101"/>
      <c r="CJ214" s="101"/>
      <c r="CK214" s="113"/>
      <c r="CL214" s="55"/>
      <c r="CM214" s="114"/>
      <c r="CO214" s="101"/>
      <c r="CP214" s="101"/>
      <c r="CQ214" s="113"/>
      <c r="CR214" s="55"/>
      <c r="CS214" s="114"/>
    </row>
    <row r="215" spans="1:97" x14ac:dyDescent="0.2">
      <c r="A215" s="6"/>
      <c r="C215" s="101"/>
      <c r="D215" s="101"/>
      <c r="E215" s="113"/>
      <c r="F215" s="55"/>
      <c r="G215" s="114"/>
      <c r="H215" s="114"/>
      <c r="I215" s="101"/>
      <c r="J215" s="101"/>
      <c r="K215" s="113"/>
      <c r="L215" s="55"/>
      <c r="M215" s="114"/>
      <c r="N215" s="114"/>
      <c r="Q215" s="113"/>
      <c r="R215" s="55"/>
      <c r="S215" s="114"/>
      <c r="W215" s="113"/>
      <c r="X215" s="55"/>
      <c r="Y215" s="114"/>
      <c r="AC215" s="113"/>
      <c r="AD215" s="55"/>
      <c r="AE215" s="114"/>
      <c r="AI215" s="113"/>
      <c r="AJ215" s="55"/>
      <c r="AK215" s="114"/>
      <c r="AO215" s="113"/>
      <c r="AP215" s="55"/>
      <c r="AQ215" s="114"/>
      <c r="AU215" s="113"/>
      <c r="AV215" s="55"/>
      <c r="AW215" s="114"/>
      <c r="AX215" s="100"/>
      <c r="BA215" s="113"/>
      <c r="BB215" s="55"/>
      <c r="BC215" s="114"/>
      <c r="BD215" s="100"/>
      <c r="BG215" s="113"/>
      <c r="BH215" s="55"/>
      <c r="BI215" s="114"/>
      <c r="BK215" s="101"/>
      <c r="BL215" s="101"/>
      <c r="BM215" s="113"/>
      <c r="BN215" s="55"/>
      <c r="BO215" s="114"/>
      <c r="BQ215" s="101"/>
      <c r="BR215" s="101"/>
      <c r="BS215" s="113"/>
      <c r="BT215" s="55"/>
      <c r="BU215" s="114"/>
      <c r="BW215" s="101"/>
      <c r="BX215" s="101"/>
      <c r="BY215" s="113"/>
      <c r="BZ215" s="55"/>
      <c r="CA215" s="114"/>
      <c r="CC215" s="101"/>
      <c r="CD215" s="101"/>
      <c r="CE215" s="113"/>
      <c r="CF215" s="55"/>
      <c r="CG215" s="114"/>
      <c r="CI215" s="101"/>
      <c r="CJ215" s="101"/>
      <c r="CK215" s="113"/>
      <c r="CL215" s="55"/>
      <c r="CM215" s="114"/>
      <c r="CO215" s="101"/>
      <c r="CP215" s="101"/>
      <c r="CQ215" s="113"/>
      <c r="CR215" s="55"/>
      <c r="CS215" s="114"/>
    </row>
    <row r="216" spans="1:97" x14ac:dyDescent="0.2">
      <c r="A216" s="6"/>
      <c r="C216" s="101"/>
      <c r="D216" s="101"/>
      <c r="E216" s="113"/>
      <c r="F216" s="55"/>
      <c r="G216" s="114"/>
      <c r="H216" s="114"/>
      <c r="I216" s="101"/>
      <c r="J216" s="101"/>
      <c r="K216" s="113"/>
      <c r="L216" s="55"/>
      <c r="M216" s="114"/>
      <c r="N216" s="114"/>
      <c r="Q216" s="113"/>
      <c r="R216" s="55"/>
      <c r="S216" s="114"/>
      <c r="W216" s="113"/>
      <c r="X216" s="55"/>
      <c r="Y216" s="114"/>
      <c r="AC216" s="113"/>
      <c r="AD216" s="55"/>
      <c r="AE216" s="114"/>
      <c r="AI216" s="113"/>
      <c r="AJ216" s="55"/>
      <c r="AK216" s="114"/>
      <c r="AO216" s="113"/>
      <c r="AP216" s="55"/>
      <c r="AQ216" s="114"/>
      <c r="AU216" s="113"/>
      <c r="AV216" s="55"/>
      <c r="AW216" s="114"/>
      <c r="AX216" s="100"/>
      <c r="BA216" s="113"/>
      <c r="BB216" s="55"/>
      <c r="BC216" s="114"/>
      <c r="BD216" s="100"/>
      <c r="BG216" s="113"/>
      <c r="BH216" s="55"/>
      <c r="BI216" s="114"/>
      <c r="BK216" s="101"/>
      <c r="BL216" s="101"/>
      <c r="BM216" s="113"/>
      <c r="BN216" s="55"/>
      <c r="BO216" s="114"/>
      <c r="BQ216" s="101"/>
      <c r="BR216" s="101"/>
      <c r="BS216" s="113"/>
      <c r="BT216" s="55"/>
      <c r="BU216" s="114"/>
      <c r="BW216" s="101"/>
      <c r="BX216" s="101"/>
      <c r="BY216" s="113"/>
      <c r="BZ216" s="55"/>
      <c r="CA216" s="114"/>
      <c r="CC216" s="101"/>
      <c r="CD216" s="101"/>
      <c r="CE216" s="113"/>
      <c r="CF216" s="55"/>
      <c r="CG216" s="114"/>
      <c r="CI216" s="101"/>
      <c r="CJ216" s="101"/>
      <c r="CK216" s="113"/>
      <c r="CL216" s="55"/>
      <c r="CM216" s="114"/>
      <c r="CO216" s="101"/>
      <c r="CP216" s="101"/>
      <c r="CQ216" s="113"/>
      <c r="CR216" s="55"/>
      <c r="CS216" s="114"/>
    </row>
    <row r="217" spans="1:97" x14ac:dyDescent="0.2">
      <c r="A217" s="6"/>
      <c r="C217" s="101"/>
      <c r="D217" s="101"/>
      <c r="E217" s="113"/>
      <c r="F217" s="55"/>
      <c r="G217" s="114"/>
      <c r="H217" s="114"/>
      <c r="I217" s="101"/>
      <c r="J217" s="101"/>
      <c r="K217" s="113"/>
      <c r="L217" s="55"/>
      <c r="M217" s="114"/>
      <c r="N217" s="114"/>
      <c r="Q217" s="113"/>
      <c r="R217" s="55"/>
      <c r="S217" s="114"/>
      <c r="W217" s="113"/>
      <c r="X217" s="55"/>
      <c r="Y217" s="114"/>
      <c r="AC217" s="113"/>
      <c r="AD217" s="55"/>
      <c r="AE217" s="114"/>
      <c r="AI217" s="113"/>
      <c r="AJ217" s="55"/>
      <c r="AK217" s="114"/>
      <c r="AO217" s="113"/>
      <c r="AP217" s="55"/>
      <c r="AQ217" s="114"/>
      <c r="AU217" s="113"/>
      <c r="AV217" s="55"/>
      <c r="AW217" s="114"/>
      <c r="AX217" s="100"/>
      <c r="BA217" s="113"/>
      <c r="BB217" s="55"/>
      <c r="BC217" s="114"/>
      <c r="BD217" s="100"/>
      <c r="BG217" s="113"/>
      <c r="BH217" s="55"/>
      <c r="BI217" s="114"/>
      <c r="BK217" s="101"/>
      <c r="BL217" s="101"/>
      <c r="BM217" s="113"/>
      <c r="BN217" s="55"/>
      <c r="BO217" s="114"/>
      <c r="BQ217" s="101"/>
      <c r="BR217" s="101"/>
      <c r="BS217" s="113"/>
      <c r="BT217" s="55"/>
      <c r="BU217" s="114"/>
      <c r="BW217" s="101"/>
      <c r="BX217" s="101"/>
      <c r="BY217" s="113"/>
      <c r="BZ217" s="55"/>
      <c r="CA217" s="114"/>
      <c r="CC217" s="101"/>
      <c r="CD217" s="101"/>
      <c r="CE217" s="113"/>
      <c r="CF217" s="55"/>
      <c r="CG217" s="114"/>
      <c r="CI217" s="101"/>
      <c r="CJ217" s="101"/>
      <c r="CK217" s="113"/>
      <c r="CL217" s="55"/>
      <c r="CM217" s="114"/>
      <c r="CO217" s="101"/>
      <c r="CP217" s="101"/>
      <c r="CQ217" s="113"/>
      <c r="CR217" s="55"/>
      <c r="CS217" s="114"/>
    </row>
    <row r="218" spans="1:97" x14ac:dyDescent="0.2">
      <c r="A218" s="6"/>
      <c r="C218" s="101"/>
      <c r="D218" s="101"/>
      <c r="E218" s="113"/>
      <c r="F218" s="55"/>
      <c r="G218" s="114"/>
      <c r="H218" s="114"/>
      <c r="I218" s="101"/>
      <c r="J218" s="101"/>
      <c r="K218" s="113"/>
      <c r="L218" s="55"/>
      <c r="M218" s="114"/>
      <c r="N218" s="114"/>
      <c r="Q218" s="113"/>
      <c r="R218" s="55"/>
      <c r="S218" s="114"/>
      <c r="W218" s="113"/>
      <c r="X218" s="55"/>
      <c r="Y218" s="114"/>
      <c r="AC218" s="113"/>
      <c r="AD218" s="55"/>
      <c r="AE218" s="114"/>
      <c r="AI218" s="113"/>
      <c r="AJ218" s="55"/>
      <c r="AK218" s="114"/>
      <c r="AO218" s="113"/>
      <c r="AP218" s="55"/>
      <c r="AQ218" s="114"/>
      <c r="AU218" s="113"/>
      <c r="AV218" s="55"/>
      <c r="AW218" s="114"/>
      <c r="AX218" s="100"/>
      <c r="BA218" s="113"/>
      <c r="BB218" s="55"/>
      <c r="BC218" s="114"/>
      <c r="BD218" s="100"/>
      <c r="BG218" s="113"/>
      <c r="BH218" s="55"/>
      <c r="BI218" s="114"/>
      <c r="BK218" s="101"/>
      <c r="BL218" s="101"/>
      <c r="BM218" s="113"/>
      <c r="BN218" s="55"/>
      <c r="BO218" s="114"/>
      <c r="BQ218" s="101"/>
      <c r="BR218" s="101"/>
      <c r="BS218" s="113"/>
      <c r="BT218" s="55"/>
      <c r="BU218" s="114"/>
      <c r="BW218" s="101"/>
      <c r="BX218" s="101"/>
      <c r="BY218" s="113"/>
      <c r="BZ218" s="55"/>
      <c r="CA218" s="114"/>
      <c r="CC218" s="101"/>
      <c r="CD218" s="101"/>
      <c r="CE218" s="113"/>
      <c r="CF218" s="55"/>
      <c r="CG218" s="114"/>
      <c r="CI218" s="101"/>
      <c r="CJ218" s="101"/>
      <c r="CK218" s="113"/>
      <c r="CL218" s="55"/>
      <c r="CM218" s="114"/>
      <c r="CO218" s="101"/>
      <c r="CP218" s="101"/>
      <c r="CQ218" s="113"/>
      <c r="CR218" s="55"/>
      <c r="CS218" s="114"/>
    </row>
    <row r="219" spans="1:97" x14ac:dyDescent="0.2">
      <c r="A219" s="6"/>
      <c r="C219" s="101"/>
      <c r="D219" s="101"/>
      <c r="E219" s="113"/>
      <c r="F219" s="55"/>
      <c r="G219" s="114"/>
      <c r="H219" s="114"/>
      <c r="I219" s="101"/>
      <c r="J219" s="101"/>
      <c r="K219" s="113"/>
      <c r="L219" s="55"/>
      <c r="M219" s="114"/>
      <c r="N219" s="114"/>
      <c r="Q219" s="113"/>
      <c r="R219" s="55"/>
      <c r="S219" s="114"/>
      <c r="W219" s="113"/>
      <c r="X219" s="55"/>
      <c r="Y219" s="114"/>
      <c r="AC219" s="113"/>
      <c r="AD219" s="55"/>
      <c r="AE219" s="114"/>
      <c r="AI219" s="113"/>
      <c r="AJ219" s="55"/>
      <c r="AK219" s="114"/>
      <c r="AO219" s="113"/>
      <c r="AP219" s="55"/>
      <c r="AQ219" s="114"/>
      <c r="AU219" s="113"/>
      <c r="AV219" s="55"/>
      <c r="AW219" s="114"/>
      <c r="AX219" s="100"/>
      <c r="BA219" s="113"/>
      <c r="BB219" s="55"/>
      <c r="BC219" s="114"/>
      <c r="BD219" s="100"/>
      <c r="BG219" s="113"/>
      <c r="BH219" s="55"/>
      <c r="BI219" s="114"/>
      <c r="BK219" s="101"/>
      <c r="BL219" s="101"/>
      <c r="BM219" s="113"/>
      <c r="BN219" s="55"/>
      <c r="BO219" s="114"/>
      <c r="BQ219" s="101"/>
      <c r="BR219" s="101"/>
      <c r="BS219" s="113"/>
      <c r="BT219" s="55"/>
      <c r="BU219" s="114"/>
      <c r="BW219" s="101"/>
      <c r="BX219" s="101"/>
      <c r="BY219" s="113"/>
      <c r="BZ219" s="55"/>
      <c r="CA219" s="114"/>
      <c r="CC219" s="101"/>
      <c r="CD219" s="101"/>
      <c r="CE219" s="113"/>
      <c r="CF219" s="55"/>
      <c r="CG219" s="114"/>
      <c r="CI219" s="101"/>
      <c r="CJ219" s="101"/>
      <c r="CK219" s="113"/>
      <c r="CL219" s="55"/>
      <c r="CM219" s="114"/>
      <c r="CO219" s="101"/>
      <c r="CP219" s="101"/>
      <c r="CQ219" s="113"/>
      <c r="CR219" s="55"/>
      <c r="CS219" s="114"/>
    </row>
    <row r="220" spans="1:97" x14ac:dyDescent="0.2">
      <c r="A220" s="6"/>
      <c r="C220" s="101"/>
      <c r="D220" s="101"/>
      <c r="E220" s="113"/>
      <c r="F220" s="55"/>
      <c r="G220" s="114"/>
      <c r="H220" s="114"/>
      <c r="I220" s="101"/>
      <c r="J220" s="101"/>
      <c r="K220" s="113"/>
      <c r="L220" s="55"/>
      <c r="M220" s="114"/>
      <c r="N220" s="114"/>
      <c r="Q220" s="113"/>
      <c r="R220" s="55"/>
      <c r="S220" s="114"/>
      <c r="W220" s="113"/>
      <c r="X220" s="55"/>
      <c r="Y220" s="114"/>
      <c r="AC220" s="113"/>
      <c r="AD220" s="55"/>
      <c r="AE220" s="114"/>
      <c r="AI220" s="113"/>
      <c r="AJ220" s="55"/>
      <c r="AK220" s="114"/>
      <c r="AO220" s="113"/>
      <c r="AP220" s="55"/>
      <c r="AQ220" s="114"/>
      <c r="AU220" s="113"/>
      <c r="AV220" s="55"/>
      <c r="AW220" s="114"/>
      <c r="AX220" s="100"/>
      <c r="BA220" s="113"/>
      <c r="BB220" s="55"/>
      <c r="BC220" s="114"/>
      <c r="BD220" s="100"/>
      <c r="BG220" s="113"/>
      <c r="BH220" s="55"/>
      <c r="BI220" s="114"/>
      <c r="BK220" s="101"/>
      <c r="BL220" s="101"/>
      <c r="BM220" s="113"/>
      <c r="BN220" s="55"/>
      <c r="BO220" s="114"/>
      <c r="BQ220" s="101"/>
      <c r="BR220" s="101"/>
      <c r="BS220" s="113"/>
      <c r="BT220" s="55"/>
      <c r="BU220" s="114"/>
      <c r="BW220" s="101"/>
      <c r="BX220" s="101"/>
      <c r="BY220" s="113"/>
      <c r="BZ220" s="55"/>
      <c r="CA220" s="114"/>
      <c r="CC220" s="101"/>
      <c r="CD220" s="101"/>
      <c r="CE220" s="113"/>
      <c r="CF220" s="55"/>
      <c r="CG220" s="114"/>
      <c r="CI220" s="101"/>
      <c r="CJ220" s="101"/>
      <c r="CK220" s="113"/>
      <c r="CL220" s="55"/>
      <c r="CM220" s="114"/>
      <c r="CO220" s="101"/>
      <c r="CP220" s="101"/>
      <c r="CQ220" s="113"/>
      <c r="CR220" s="55"/>
      <c r="CS220" s="114"/>
    </row>
    <row r="221" spans="1:97" x14ac:dyDescent="0.2">
      <c r="A221" s="6"/>
      <c r="C221" s="101"/>
      <c r="D221" s="101"/>
      <c r="E221" s="113"/>
      <c r="F221" s="55"/>
      <c r="G221" s="114"/>
      <c r="H221" s="114"/>
      <c r="I221" s="101"/>
      <c r="J221" s="101"/>
      <c r="K221" s="113"/>
      <c r="L221" s="55"/>
      <c r="M221" s="114"/>
      <c r="N221" s="114"/>
      <c r="Q221" s="113"/>
      <c r="R221" s="55"/>
      <c r="S221" s="114"/>
      <c r="W221" s="113"/>
      <c r="X221" s="55"/>
      <c r="Y221" s="114"/>
      <c r="AC221" s="113"/>
      <c r="AD221" s="55"/>
      <c r="AE221" s="114"/>
      <c r="AI221" s="113"/>
      <c r="AJ221" s="55"/>
      <c r="AK221" s="114"/>
      <c r="AO221" s="113"/>
      <c r="AP221" s="55"/>
      <c r="AQ221" s="114"/>
      <c r="AU221" s="113"/>
      <c r="AV221" s="55"/>
      <c r="AW221" s="114"/>
      <c r="AX221" s="100"/>
      <c r="BA221" s="113"/>
      <c r="BB221" s="55"/>
      <c r="BC221" s="114"/>
      <c r="BD221" s="100"/>
      <c r="BG221" s="113"/>
      <c r="BH221" s="55"/>
      <c r="BI221" s="114"/>
      <c r="BK221" s="101"/>
      <c r="BL221" s="101"/>
      <c r="BM221" s="113"/>
      <c r="BN221" s="55"/>
      <c r="BO221" s="114"/>
      <c r="BQ221" s="101"/>
      <c r="BR221" s="101"/>
      <c r="BS221" s="113"/>
      <c r="BT221" s="55"/>
      <c r="BU221" s="114"/>
      <c r="BW221" s="101"/>
      <c r="BX221" s="101"/>
      <c r="BY221" s="113"/>
      <c r="BZ221" s="55"/>
      <c r="CA221" s="114"/>
      <c r="CC221" s="101"/>
      <c r="CD221" s="101"/>
      <c r="CE221" s="113"/>
      <c r="CF221" s="55"/>
      <c r="CG221" s="114"/>
      <c r="CI221" s="101"/>
      <c r="CJ221" s="101"/>
      <c r="CK221" s="113"/>
      <c r="CL221" s="55"/>
      <c r="CM221" s="114"/>
      <c r="CO221" s="101"/>
      <c r="CP221" s="101"/>
      <c r="CQ221" s="113"/>
      <c r="CR221" s="55"/>
      <c r="CS221" s="114"/>
    </row>
    <row r="222" spans="1:97" x14ac:dyDescent="0.2">
      <c r="A222" s="6"/>
      <c r="C222" s="101"/>
      <c r="D222" s="101"/>
      <c r="E222" s="113"/>
      <c r="F222" s="55"/>
      <c r="G222" s="114"/>
      <c r="H222" s="114"/>
      <c r="I222" s="101"/>
      <c r="J222" s="101"/>
      <c r="K222" s="113"/>
      <c r="L222" s="55"/>
      <c r="M222" s="114"/>
      <c r="N222" s="114"/>
      <c r="Q222" s="113"/>
      <c r="R222" s="55"/>
      <c r="S222" s="114"/>
      <c r="W222" s="113"/>
      <c r="X222" s="55"/>
      <c r="Y222" s="114"/>
      <c r="AC222" s="113"/>
      <c r="AD222" s="55"/>
      <c r="AE222" s="114"/>
      <c r="AI222" s="113"/>
      <c r="AJ222" s="55"/>
      <c r="AK222" s="114"/>
      <c r="AO222" s="113"/>
      <c r="AP222" s="55"/>
      <c r="AQ222" s="114"/>
      <c r="AU222" s="113"/>
      <c r="AV222" s="55"/>
      <c r="AW222" s="114"/>
      <c r="AX222" s="100"/>
      <c r="BA222" s="113"/>
      <c r="BB222" s="55"/>
      <c r="BC222" s="114"/>
      <c r="BD222" s="100"/>
      <c r="BG222" s="113"/>
      <c r="BH222" s="55"/>
      <c r="BI222" s="114"/>
      <c r="BK222" s="101"/>
      <c r="BL222" s="101"/>
      <c r="BM222" s="113"/>
      <c r="BN222" s="55"/>
      <c r="BO222" s="114"/>
      <c r="BQ222" s="101"/>
      <c r="BR222" s="101"/>
      <c r="BS222" s="113"/>
      <c r="BT222" s="55"/>
      <c r="BU222" s="114"/>
      <c r="BW222" s="101"/>
      <c r="BX222" s="101"/>
      <c r="BY222" s="113"/>
      <c r="BZ222" s="55"/>
      <c r="CA222" s="114"/>
      <c r="CC222" s="101"/>
      <c r="CD222" s="101"/>
      <c r="CE222" s="113"/>
      <c r="CF222" s="55"/>
      <c r="CG222" s="114"/>
      <c r="CI222" s="101"/>
      <c r="CJ222" s="101"/>
      <c r="CK222" s="113"/>
      <c r="CL222" s="55"/>
      <c r="CM222" s="114"/>
      <c r="CO222" s="101"/>
      <c r="CP222" s="101"/>
      <c r="CQ222" s="113"/>
      <c r="CR222" s="55"/>
      <c r="CS222" s="114"/>
    </row>
    <row r="223" spans="1:97" x14ac:dyDescent="0.2">
      <c r="A223" s="6"/>
      <c r="C223" s="101"/>
      <c r="D223" s="101"/>
      <c r="E223" s="113"/>
      <c r="F223" s="55"/>
      <c r="G223" s="114"/>
      <c r="H223" s="114"/>
      <c r="I223" s="101"/>
      <c r="J223" s="101"/>
      <c r="K223" s="113"/>
      <c r="L223" s="55"/>
      <c r="M223" s="114"/>
      <c r="N223" s="114"/>
      <c r="Q223" s="113"/>
      <c r="R223" s="55"/>
      <c r="S223" s="114"/>
      <c r="W223" s="113"/>
      <c r="X223" s="55"/>
      <c r="Y223" s="114"/>
      <c r="AC223" s="113"/>
      <c r="AD223" s="55"/>
      <c r="AE223" s="114"/>
      <c r="AI223" s="113"/>
      <c r="AJ223" s="55"/>
      <c r="AK223" s="114"/>
      <c r="AO223" s="113"/>
      <c r="AP223" s="55"/>
      <c r="AQ223" s="114"/>
      <c r="AU223" s="113"/>
      <c r="AV223" s="55"/>
      <c r="AW223" s="114"/>
      <c r="AX223" s="100"/>
      <c r="BA223" s="113"/>
      <c r="BB223" s="55"/>
      <c r="BC223" s="114"/>
      <c r="BD223" s="100"/>
      <c r="BG223" s="113"/>
      <c r="BH223" s="55"/>
      <c r="BI223" s="114"/>
      <c r="BK223" s="101"/>
      <c r="BL223" s="101"/>
      <c r="BM223" s="113"/>
      <c r="BN223" s="55"/>
      <c r="BO223" s="114"/>
      <c r="BQ223" s="101"/>
      <c r="BR223" s="101"/>
      <c r="BS223" s="113"/>
      <c r="BT223" s="55"/>
      <c r="BU223" s="114"/>
      <c r="BW223" s="101"/>
      <c r="BX223" s="101"/>
      <c r="BY223" s="113"/>
      <c r="BZ223" s="55"/>
      <c r="CA223" s="114"/>
      <c r="CC223" s="101"/>
      <c r="CD223" s="101"/>
      <c r="CE223" s="113"/>
      <c r="CF223" s="55"/>
      <c r="CG223" s="114"/>
      <c r="CI223" s="101"/>
      <c r="CJ223" s="101"/>
      <c r="CK223" s="113"/>
      <c r="CL223" s="55"/>
      <c r="CM223" s="114"/>
      <c r="CO223" s="101"/>
      <c r="CP223" s="101"/>
      <c r="CQ223" s="113"/>
      <c r="CR223" s="55"/>
      <c r="CS223" s="114"/>
    </row>
    <row r="224" spans="1:97" x14ac:dyDescent="0.2">
      <c r="A224" s="6"/>
      <c r="C224" s="101"/>
      <c r="D224" s="101"/>
      <c r="E224" s="113"/>
      <c r="F224" s="55"/>
      <c r="G224" s="114"/>
      <c r="H224" s="114"/>
      <c r="I224" s="101"/>
      <c r="J224" s="101"/>
      <c r="K224" s="113"/>
      <c r="L224" s="55"/>
      <c r="M224" s="114"/>
      <c r="N224" s="114"/>
      <c r="Q224" s="113"/>
      <c r="R224" s="55"/>
      <c r="S224" s="114"/>
      <c r="W224" s="113"/>
      <c r="X224" s="55"/>
      <c r="Y224" s="114"/>
      <c r="AC224" s="113"/>
      <c r="AD224" s="55"/>
      <c r="AE224" s="114"/>
      <c r="AI224" s="113"/>
      <c r="AJ224" s="55"/>
      <c r="AK224" s="114"/>
      <c r="AO224" s="113"/>
      <c r="AP224" s="55"/>
      <c r="AQ224" s="114"/>
      <c r="AU224" s="113"/>
      <c r="AV224" s="55"/>
      <c r="AW224" s="114"/>
      <c r="AX224" s="100"/>
      <c r="BA224" s="113"/>
      <c r="BB224" s="55"/>
      <c r="BC224" s="114"/>
      <c r="BD224" s="100"/>
      <c r="BG224" s="113"/>
      <c r="BH224" s="55"/>
      <c r="BI224" s="114"/>
      <c r="BK224" s="101"/>
      <c r="BL224" s="101"/>
      <c r="BM224" s="113"/>
      <c r="BN224" s="55"/>
      <c r="BO224" s="114"/>
      <c r="BQ224" s="101"/>
      <c r="BR224" s="101"/>
      <c r="BS224" s="113"/>
      <c r="BT224" s="55"/>
      <c r="BU224" s="114"/>
      <c r="BW224" s="101"/>
      <c r="BX224" s="101"/>
      <c r="BY224" s="113"/>
      <c r="BZ224" s="55"/>
      <c r="CA224" s="114"/>
      <c r="CC224" s="101"/>
      <c r="CD224" s="101"/>
      <c r="CE224" s="113"/>
      <c r="CF224" s="55"/>
      <c r="CG224" s="114"/>
      <c r="CI224" s="101"/>
      <c r="CJ224" s="101"/>
      <c r="CK224" s="113"/>
      <c r="CL224" s="55"/>
      <c r="CM224" s="114"/>
      <c r="CO224" s="101"/>
      <c r="CP224" s="101"/>
      <c r="CQ224" s="113"/>
      <c r="CR224" s="55"/>
      <c r="CS224" s="114"/>
    </row>
    <row r="225" spans="1:97" x14ac:dyDescent="0.2">
      <c r="A225" s="6"/>
      <c r="C225" s="101"/>
      <c r="D225" s="101"/>
      <c r="E225" s="113"/>
      <c r="F225" s="55"/>
      <c r="G225" s="114"/>
      <c r="H225" s="114"/>
      <c r="I225" s="101"/>
      <c r="J225" s="101"/>
      <c r="K225" s="113"/>
      <c r="L225" s="55"/>
      <c r="M225" s="114"/>
      <c r="N225" s="114"/>
      <c r="Q225" s="113"/>
      <c r="R225" s="55"/>
      <c r="S225" s="114"/>
      <c r="W225" s="113"/>
      <c r="X225" s="55"/>
      <c r="Y225" s="114"/>
      <c r="AC225" s="113"/>
      <c r="AD225" s="55"/>
      <c r="AE225" s="114"/>
      <c r="AI225" s="113"/>
      <c r="AJ225" s="55"/>
      <c r="AK225" s="114"/>
      <c r="AO225" s="113"/>
      <c r="AP225" s="55"/>
      <c r="AQ225" s="114"/>
      <c r="AU225" s="113"/>
      <c r="AV225" s="55"/>
      <c r="AW225" s="114"/>
      <c r="AX225" s="100"/>
      <c r="BA225" s="113"/>
      <c r="BB225" s="55"/>
      <c r="BC225" s="114"/>
      <c r="BD225" s="100"/>
      <c r="BG225" s="113"/>
      <c r="BH225" s="55"/>
      <c r="BI225" s="114"/>
      <c r="BK225" s="101"/>
      <c r="BL225" s="101"/>
      <c r="BM225" s="113"/>
      <c r="BN225" s="55"/>
      <c r="BO225" s="114"/>
      <c r="BQ225" s="101"/>
      <c r="BR225" s="101"/>
      <c r="BS225" s="113"/>
      <c r="BT225" s="55"/>
      <c r="BU225" s="114"/>
      <c r="BW225" s="101"/>
      <c r="BX225" s="101"/>
      <c r="BY225" s="113"/>
      <c r="BZ225" s="55"/>
      <c r="CA225" s="114"/>
      <c r="CC225" s="101"/>
      <c r="CD225" s="101"/>
      <c r="CE225" s="113"/>
      <c r="CF225" s="55"/>
      <c r="CG225" s="114"/>
      <c r="CI225" s="101"/>
      <c r="CJ225" s="101"/>
      <c r="CK225" s="113"/>
      <c r="CL225" s="55"/>
      <c r="CM225" s="114"/>
      <c r="CO225" s="101"/>
      <c r="CP225" s="101"/>
      <c r="CQ225" s="113"/>
      <c r="CR225" s="55"/>
      <c r="CS225" s="114"/>
    </row>
    <row r="226" spans="1:97" x14ac:dyDescent="0.2">
      <c r="A226" s="6"/>
      <c r="C226" s="101"/>
      <c r="D226" s="101"/>
      <c r="E226" s="113"/>
      <c r="F226" s="55"/>
      <c r="G226" s="114"/>
      <c r="H226" s="114"/>
      <c r="I226" s="101"/>
      <c r="J226" s="101"/>
      <c r="K226" s="113"/>
      <c r="L226" s="55"/>
      <c r="M226" s="114"/>
      <c r="N226" s="114"/>
      <c r="Q226" s="113"/>
      <c r="R226" s="55"/>
      <c r="S226" s="114"/>
      <c r="W226" s="113"/>
      <c r="X226" s="55"/>
      <c r="Y226" s="114"/>
      <c r="AC226" s="113"/>
      <c r="AD226" s="55"/>
      <c r="AE226" s="114"/>
      <c r="AI226" s="113"/>
      <c r="AJ226" s="55"/>
      <c r="AK226" s="114"/>
      <c r="AO226" s="113"/>
      <c r="AP226" s="55"/>
      <c r="AQ226" s="114"/>
      <c r="AU226" s="113"/>
      <c r="AV226" s="55"/>
      <c r="AW226" s="114"/>
      <c r="AX226" s="100"/>
      <c r="BA226" s="113"/>
      <c r="BB226" s="55"/>
      <c r="BC226" s="114"/>
      <c r="BD226" s="100"/>
      <c r="BG226" s="113"/>
      <c r="BH226" s="55"/>
      <c r="BI226" s="114"/>
      <c r="BK226" s="101"/>
      <c r="BL226" s="101"/>
      <c r="BM226" s="113"/>
      <c r="BN226" s="55"/>
      <c r="BO226" s="114"/>
      <c r="BQ226" s="101"/>
      <c r="BR226" s="101"/>
      <c r="BS226" s="113"/>
      <c r="BT226" s="55"/>
      <c r="BU226" s="114"/>
      <c r="BW226" s="101"/>
      <c r="BX226" s="101"/>
      <c r="BY226" s="113"/>
      <c r="BZ226" s="55"/>
      <c r="CA226" s="114"/>
      <c r="CC226" s="101"/>
      <c r="CD226" s="101"/>
      <c r="CE226" s="113"/>
      <c r="CF226" s="55"/>
      <c r="CG226" s="114"/>
      <c r="CI226" s="101"/>
      <c r="CJ226" s="101"/>
      <c r="CK226" s="113"/>
      <c r="CL226" s="55"/>
      <c r="CM226" s="114"/>
      <c r="CO226" s="101"/>
      <c r="CP226" s="101"/>
      <c r="CQ226" s="113"/>
      <c r="CR226" s="55"/>
      <c r="CS226" s="114"/>
    </row>
    <row r="227" spans="1:97" x14ac:dyDescent="0.2">
      <c r="A227" s="6"/>
      <c r="C227" s="101"/>
      <c r="D227" s="101"/>
      <c r="E227" s="113"/>
      <c r="F227" s="55"/>
      <c r="G227" s="114"/>
      <c r="H227" s="114"/>
      <c r="I227" s="101"/>
      <c r="J227" s="101"/>
      <c r="K227" s="113"/>
      <c r="L227" s="55"/>
      <c r="M227" s="114"/>
      <c r="N227" s="114"/>
      <c r="Q227" s="113"/>
      <c r="R227" s="55"/>
      <c r="S227" s="114"/>
      <c r="W227" s="113"/>
      <c r="X227" s="55"/>
      <c r="Y227" s="114"/>
      <c r="AC227" s="113"/>
      <c r="AD227" s="55"/>
      <c r="AE227" s="114"/>
      <c r="AI227" s="113"/>
      <c r="AJ227" s="55"/>
      <c r="AK227" s="114"/>
      <c r="AO227" s="113"/>
      <c r="AP227" s="55"/>
      <c r="AQ227" s="114"/>
      <c r="AU227" s="113"/>
      <c r="AV227" s="55"/>
      <c r="AW227" s="114"/>
      <c r="AX227" s="100"/>
      <c r="BA227" s="113"/>
      <c r="BB227" s="55"/>
      <c r="BC227" s="114"/>
      <c r="BD227" s="100"/>
      <c r="BG227" s="113"/>
      <c r="BH227" s="55"/>
      <c r="BI227" s="114"/>
      <c r="BK227" s="101"/>
      <c r="BL227" s="101"/>
      <c r="BM227" s="113"/>
      <c r="BN227" s="55"/>
      <c r="BO227" s="114"/>
      <c r="BQ227" s="101"/>
      <c r="BR227" s="101"/>
      <c r="BS227" s="113"/>
      <c r="BT227" s="55"/>
      <c r="BU227" s="114"/>
      <c r="BW227" s="101"/>
      <c r="BX227" s="101"/>
      <c r="BY227" s="113"/>
      <c r="BZ227" s="55"/>
      <c r="CA227" s="114"/>
      <c r="CC227" s="101"/>
      <c r="CD227" s="101"/>
      <c r="CE227" s="113"/>
      <c r="CF227" s="55"/>
      <c r="CG227" s="114"/>
      <c r="CI227" s="101"/>
      <c r="CJ227" s="101"/>
      <c r="CK227" s="113"/>
      <c r="CL227" s="55"/>
      <c r="CM227" s="114"/>
      <c r="CO227" s="101"/>
      <c r="CP227" s="101"/>
      <c r="CQ227" s="113"/>
      <c r="CR227" s="55"/>
      <c r="CS227" s="114"/>
    </row>
    <row r="228" spans="1:97" x14ac:dyDescent="0.2">
      <c r="A228" s="6"/>
      <c r="C228" s="101"/>
      <c r="D228" s="101"/>
      <c r="E228" s="113"/>
      <c r="F228" s="55"/>
      <c r="G228" s="114"/>
      <c r="H228" s="114"/>
      <c r="I228" s="101"/>
      <c r="J228" s="101"/>
      <c r="K228" s="113"/>
      <c r="L228" s="55"/>
      <c r="M228" s="114"/>
      <c r="N228" s="114"/>
      <c r="Q228" s="113"/>
      <c r="R228" s="55"/>
      <c r="S228" s="114"/>
      <c r="W228" s="113"/>
      <c r="X228" s="55"/>
      <c r="Y228" s="114"/>
      <c r="AC228" s="113"/>
      <c r="AD228" s="55"/>
      <c r="AE228" s="114"/>
      <c r="AI228" s="113"/>
      <c r="AJ228" s="55"/>
      <c r="AK228" s="114"/>
      <c r="AO228" s="113"/>
      <c r="AP228" s="55"/>
      <c r="AQ228" s="114"/>
      <c r="AU228" s="113"/>
      <c r="AV228" s="55"/>
      <c r="AW228" s="114"/>
      <c r="AX228" s="100"/>
      <c r="BA228" s="113"/>
      <c r="BB228" s="55"/>
      <c r="BC228" s="114"/>
      <c r="BD228" s="100"/>
      <c r="BG228" s="113"/>
      <c r="BH228" s="55"/>
      <c r="BI228" s="114"/>
      <c r="BK228" s="101"/>
      <c r="BL228" s="101"/>
      <c r="BM228" s="113"/>
      <c r="BN228" s="55"/>
      <c r="BO228" s="114"/>
      <c r="BQ228" s="101"/>
      <c r="BR228" s="101"/>
      <c r="BS228" s="113"/>
      <c r="BT228" s="55"/>
      <c r="BU228" s="114"/>
      <c r="BW228" s="101"/>
      <c r="BX228" s="101"/>
      <c r="BY228" s="113"/>
      <c r="BZ228" s="55"/>
      <c r="CA228" s="114"/>
      <c r="CC228" s="101"/>
      <c r="CD228" s="101"/>
      <c r="CE228" s="113"/>
      <c r="CF228" s="55"/>
      <c r="CG228" s="114"/>
      <c r="CI228" s="101"/>
      <c r="CJ228" s="101"/>
      <c r="CK228" s="113"/>
      <c r="CL228" s="55"/>
      <c r="CM228" s="114"/>
      <c r="CO228" s="101"/>
      <c r="CP228" s="101"/>
      <c r="CQ228" s="113"/>
      <c r="CR228" s="55"/>
      <c r="CS228" s="114"/>
    </row>
    <row r="229" spans="1:97" x14ac:dyDescent="0.2">
      <c r="A229" s="6"/>
      <c r="C229" s="101"/>
      <c r="D229" s="101"/>
      <c r="E229" s="113"/>
      <c r="F229" s="55"/>
      <c r="G229" s="114"/>
      <c r="H229" s="114"/>
      <c r="I229" s="101"/>
      <c r="J229" s="101"/>
      <c r="K229" s="113"/>
      <c r="L229" s="55"/>
      <c r="M229" s="114"/>
      <c r="N229" s="114"/>
      <c r="Q229" s="113"/>
      <c r="R229" s="55"/>
      <c r="S229" s="114"/>
      <c r="W229" s="113"/>
      <c r="X229" s="55"/>
      <c r="Y229" s="114"/>
      <c r="AC229" s="113"/>
      <c r="AD229" s="55"/>
      <c r="AE229" s="114"/>
      <c r="AI229" s="113"/>
      <c r="AJ229" s="55"/>
      <c r="AK229" s="114"/>
      <c r="AO229" s="113"/>
      <c r="AP229" s="55"/>
      <c r="AQ229" s="114"/>
      <c r="AU229" s="113"/>
      <c r="AV229" s="55"/>
      <c r="AW229" s="114"/>
      <c r="AX229" s="100"/>
      <c r="BA229" s="113"/>
      <c r="BB229" s="55"/>
      <c r="BC229" s="114"/>
      <c r="BD229" s="100"/>
      <c r="BG229" s="113"/>
      <c r="BH229" s="55"/>
      <c r="BI229" s="114"/>
      <c r="BK229" s="101"/>
      <c r="BL229" s="101"/>
      <c r="BM229" s="113"/>
      <c r="BN229" s="55"/>
      <c r="BO229" s="114"/>
      <c r="BQ229" s="101"/>
      <c r="BR229" s="101"/>
      <c r="BS229" s="113"/>
      <c r="BT229" s="55"/>
      <c r="BU229" s="114"/>
      <c r="BW229" s="101"/>
      <c r="BX229" s="101"/>
      <c r="BY229" s="113"/>
      <c r="BZ229" s="55"/>
      <c r="CA229" s="114"/>
      <c r="CC229" s="101"/>
      <c r="CD229" s="101"/>
      <c r="CE229" s="113"/>
      <c r="CF229" s="55"/>
      <c r="CG229" s="114"/>
      <c r="CI229" s="101"/>
      <c r="CJ229" s="101"/>
      <c r="CK229" s="113"/>
      <c r="CL229" s="55"/>
      <c r="CM229" s="114"/>
      <c r="CO229" s="101"/>
      <c r="CP229" s="101"/>
      <c r="CQ229" s="113"/>
      <c r="CR229" s="55"/>
      <c r="CS229" s="114"/>
    </row>
    <row r="230" spans="1:97" x14ac:dyDescent="0.2">
      <c r="A230" s="6"/>
      <c r="C230" s="101"/>
      <c r="D230" s="101"/>
      <c r="E230" s="113"/>
      <c r="F230" s="55"/>
      <c r="G230" s="114"/>
      <c r="H230" s="114"/>
      <c r="I230" s="101"/>
      <c r="J230" s="101"/>
      <c r="K230" s="113"/>
      <c r="L230" s="55"/>
      <c r="M230" s="114"/>
      <c r="N230" s="114"/>
      <c r="Q230" s="113"/>
      <c r="R230" s="55"/>
      <c r="S230" s="114"/>
      <c r="W230" s="113"/>
      <c r="X230" s="55"/>
      <c r="Y230" s="114"/>
      <c r="AC230" s="113"/>
      <c r="AD230" s="55"/>
      <c r="AE230" s="114"/>
      <c r="AI230" s="113"/>
      <c r="AJ230" s="55"/>
      <c r="AK230" s="114"/>
      <c r="AO230" s="113"/>
      <c r="AP230" s="55"/>
      <c r="AQ230" s="114"/>
      <c r="AU230" s="113"/>
      <c r="AV230" s="55"/>
      <c r="AW230" s="114"/>
      <c r="AX230" s="100"/>
      <c r="BA230" s="113"/>
      <c r="BB230" s="55"/>
      <c r="BC230" s="114"/>
      <c r="BD230" s="100"/>
      <c r="BG230" s="113"/>
      <c r="BH230" s="55"/>
      <c r="BI230" s="114"/>
      <c r="BK230" s="101"/>
      <c r="BL230" s="101"/>
      <c r="BM230" s="113"/>
      <c r="BN230" s="55"/>
      <c r="BO230" s="114"/>
      <c r="BQ230" s="101"/>
      <c r="BR230" s="101"/>
      <c r="BS230" s="113"/>
      <c r="BT230" s="55"/>
      <c r="BU230" s="114"/>
      <c r="BW230" s="101"/>
      <c r="BX230" s="101"/>
      <c r="BY230" s="113"/>
      <c r="BZ230" s="55"/>
      <c r="CA230" s="114"/>
      <c r="CC230" s="101"/>
      <c r="CD230" s="101"/>
      <c r="CE230" s="113"/>
      <c r="CF230" s="55"/>
      <c r="CG230" s="114"/>
      <c r="CI230" s="101"/>
      <c r="CJ230" s="101"/>
      <c r="CK230" s="113"/>
      <c r="CL230" s="55"/>
      <c r="CM230" s="114"/>
      <c r="CO230" s="101"/>
      <c r="CP230" s="101"/>
      <c r="CQ230" s="113"/>
      <c r="CR230" s="55"/>
      <c r="CS230" s="114"/>
    </row>
    <row r="231" spans="1:97" x14ac:dyDescent="0.2">
      <c r="A231" s="6"/>
      <c r="C231" s="101"/>
      <c r="D231" s="101"/>
      <c r="E231" s="113"/>
      <c r="F231" s="55"/>
      <c r="G231" s="114"/>
      <c r="H231" s="114"/>
      <c r="I231" s="101"/>
      <c r="J231" s="101"/>
      <c r="K231" s="113"/>
      <c r="L231" s="55"/>
      <c r="M231" s="114"/>
      <c r="N231" s="114"/>
      <c r="Q231" s="113"/>
      <c r="R231" s="55"/>
      <c r="S231" s="114"/>
      <c r="W231" s="113"/>
      <c r="X231" s="55"/>
      <c r="Y231" s="114"/>
      <c r="AC231" s="113"/>
      <c r="AD231" s="55"/>
      <c r="AE231" s="114"/>
      <c r="AI231" s="113"/>
      <c r="AJ231" s="55"/>
      <c r="AK231" s="114"/>
      <c r="AO231" s="113"/>
      <c r="AP231" s="55"/>
      <c r="AQ231" s="114"/>
      <c r="AU231" s="113"/>
      <c r="AV231" s="55"/>
      <c r="AW231" s="114"/>
      <c r="AX231" s="100"/>
      <c r="BA231" s="113"/>
      <c r="BB231" s="55"/>
      <c r="BC231" s="114"/>
      <c r="BD231" s="100"/>
      <c r="BG231" s="113"/>
      <c r="BH231" s="55"/>
      <c r="BI231" s="114"/>
      <c r="BK231" s="101"/>
      <c r="BL231" s="101"/>
      <c r="BM231" s="113"/>
      <c r="BN231" s="55"/>
      <c r="BO231" s="114"/>
      <c r="BQ231" s="101"/>
      <c r="BR231" s="101"/>
      <c r="BS231" s="113"/>
      <c r="BT231" s="55"/>
      <c r="BU231" s="114"/>
      <c r="BW231" s="101"/>
      <c r="BX231" s="101"/>
      <c r="BY231" s="113"/>
      <c r="BZ231" s="55"/>
      <c r="CA231" s="114"/>
      <c r="CC231" s="101"/>
      <c r="CD231" s="101"/>
      <c r="CE231" s="113"/>
      <c r="CF231" s="55"/>
      <c r="CG231" s="114"/>
      <c r="CI231" s="101"/>
      <c r="CJ231" s="101"/>
      <c r="CK231" s="113"/>
      <c r="CL231" s="55"/>
      <c r="CM231" s="114"/>
      <c r="CO231" s="101"/>
      <c r="CP231" s="101"/>
      <c r="CQ231" s="113"/>
      <c r="CR231" s="55"/>
      <c r="CS231" s="114"/>
    </row>
    <row r="232" spans="1:97" x14ac:dyDescent="0.2">
      <c r="A232" s="6"/>
      <c r="C232" s="101"/>
      <c r="D232" s="101"/>
      <c r="E232" s="113"/>
      <c r="F232" s="55"/>
      <c r="G232" s="114"/>
      <c r="H232" s="114"/>
      <c r="I232" s="101"/>
      <c r="J232" s="101"/>
      <c r="K232" s="113"/>
      <c r="L232" s="55"/>
      <c r="M232" s="114"/>
      <c r="N232" s="114"/>
      <c r="Q232" s="113"/>
      <c r="R232" s="55"/>
      <c r="S232" s="114"/>
      <c r="W232" s="113"/>
      <c r="X232" s="55"/>
      <c r="Y232" s="114"/>
      <c r="AC232" s="113"/>
      <c r="AD232" s="55"/>
      <c r="AE232" s="114"/>
      <c r="AI232" s="113"/>
      <c r="AJ232" s="55"/>
      <c r="AK232" s="114"/>
      <c r="AO232" s="113"/>
      <c r="AP232" s="55"/>
      <c r="AQ232" s="114"/>
      <c r="AU232" s="113"/>
      <c r="AV232" s="55"/>
      <c r="AW232" s="114"/>
      <c r="AX232" s="100"/>
      <c r="BA232" s="113"/>
      <c r="BB232" s="55"/>
      <c r="BC232" s="114"/>
      <c r="BD232" s="100"/>
      <c r="BG232" s="113"/>
      <c r="BH232" s="55"/>
      <c r="BI232" s="114"/>
      <c r="BK232" s="101"/>
      <c r="BL232" s="101"/>
      <c r="BM232" s="113"/>
      <c r="BN232" s="55"/>
      <c r="BO232" s="114"/>
      <c r="BQ232" s="101"/>
      <c r="BR232" s="101"/>
      <c r="BS232" s="113"/>
      <c r="BT232" s="55"/>
      <c r="BU232" s="114"/>
      <c r="BW232" s="101"/>
      <c r="BX232" s="101"/>
      <c r="BY232" s="113"/>
      <c r="BZ232" s="55"/>
      <c r="CA232" s="114"/>
      <c r="CC232" s="101"/>
      <c r="CD232" s="101"/>
      <c r="CE232" s="113"/>
      <c r="CF232" s="55"/>
      <c r="CG232" s="114"/>
      <c r="CI232" s="101"/>
      <c r="CJ232" s="101"/>
      <c r="CK232" s="113"/>
      <c r="CL232" s="55"/>
      <c r="CM232" s="114"/>
      <c r="CO232" s="101"/>
      <c r="CP232" s="101"/>
      <c r="CQ232" s="113"/>
      <c r="CR232" s="55"/>
      <c r="CS232" s="114"/>
    </row>
    <row r="233" spans="1:97" x14ac:dyDescent="0.2">
      <c r="A233" s="6"/>
      <c r="C233" s="101"/>
      <c r="D233" s="101"/>
      <c r="E233" s="113"/>
      <c r="F233" s="55"/>
      <c r="G233" s="114"/>
      <c r="H233" s="114"/>
      <c r="I233" s="101"/>
      <c r="J233" s="101"/>
      <c r="K233" s="113"/>
      <c r="L233" s="55"/>
      <c r="M233" s="114"/>
      <c r="N233" s="114"/>
      <c r="Q233" s="113"/>
      <c r="R233" s="55"/>
      <c r="S233" s="114"/>
      <c r="W233" s="113"/>
      <c r="X233" s="55"/>
      <c r="Y233" s="114"/>
      <c r="AC233" s="113"/>
      <c r="AD233" s="55"/>
      <c r="AE233" s="114"/>
      <c r="AI233" s="113"/>
      <c r="AJ233" s="55"/>
      <c r="AK233" s="114"/>
      <c r="AO233" s="113"/>
      <c r="AP233" s="55"/>
      <c r="AQ233" s="114"/>
      <c r="AU233" s="113"/>
      <c r="AV233" s="55"/>
      <c r="AW233" s="114"/>
      <c r="AX233" s="100"/>
      <c r="BA233" s="113"/>
      <c r="BB233" s="55"/>
      <c r="BC233" s="114"/>
      <c r="BD233" s="100"/>
      <c r="BG233" s="113"/>
      <c r="BH233" s="55"/>
      <c r="BI233" s="114"/>
      <c r="BK233" s="101"/>
      <c r="BL233" s="101"/>
      <c r="BM233" s="113"/>
      <c r="BN233" s="55"/>
      <c r="BO233" s="114"/>
      <c r="BQ233" s="101"/>
      <c r="BR233" s="101"/>
      <c r="BS233" s="113"/>
      <c r="BT233" s="55"/>
      <c r="BU233" s="114"/>
      <c r="BW233" s="101"/>
      <c r="BX233" s="101"/>
      <c r="BY233" s="113"/>
      <c r="BZ233" s="55"/>
      <c r="CA233" s="114"/>
      <c r="CC233" s="101"/>
      <c r="CD233" s="101"/>
      <c r="CE233" s="113"/>
      <c r="CF233" s="55"/>
      <c r="CG233" s="114"/>
      <c r="CI233" s="101"/>
      <c r="CJ233" s="101"/>
      <c r="CK233" s="113"/>
      <c r="CL233" s="55"/>
      <c r="CM233" s="114"/>
      <c r="CO233" s="101"/>
      <c r="CP233" s="101"/>
      <c r="CQ233" s="113"/>
      <c r="CR233" s="55"/>
      <c r="CS233" s="114"/>
    </row>
    <row r="234" spans="1:97" x14ac:dyDescent="0.2">
      <c r="A234" s="6"/>
      <c r="C234" s="101"/>
      <c r="D234" s="101"/>
      <c r="E234" s="113"/>
      <c r="F234" s="55"/>
      <c r="G234" s="114"/>
      <c r="H234" s="114"/>
      <c r="I234" s="101"/>
      <c r="J234" s="101"/>
      <c r="K234" s="113"/>
      <c r="L234" s="55"/>
      <c r="M234" s="114"/>
      <c r="N234" s="114"/>
      <c r="Q234" s="113"/>
      <c r="R234" s="55"/>
      <c r="S234" s="114"/>
      <c r="W234" s="113"/>
      <c r="X234" s="55"/>
      <c r="Y234" s="114"/>
      <c r="AC234" s="113"/>
      <c r="AD234" s="55"/>
      <c r="AE234" s="114"/>
      <c r="AI234" s="113"/>
      <c r="AJ234" s="55"/>
      <c r="AK234" s="114"/>
      <c r="AO234" s="113"/>
      <c r="AP234" s="55"/>
      <c r="AQ234" s="114"/>
      <c r="AU234" s="113"/>
      <c r="AV234" s="55"/>
      <c r="AW234" s="114"/>
      <c r="AX234" s="100"/>
      <c r="BA234" s="113"/>
      <c r="BB234" s="55"/>
      <c r="BC234" s="114"/>
      <c r="BD234" s="100"/>
      <c r="BG234" s="113"/>
      <c r="BH234" s="55"/>
      <c r="BI234" s="114"/>
      <c r="BK234" s="101"/>
      <c r="BL234" s="101"/>
      <c r="BM234" s="113"/>
      <c r="BN234" s="55"/>
      <c r="BO234" s="114"/>
      <c r="BQ234" s="101"/>
      <c r="BR234" s="101"/>
      <c r="BS234" s="113"/>
      <c r="BT234" s="55"/>
      <c r="BU234" s="114"/>
      <c r="BW234" s="101"/>
      <c r="BX234" s="101"/>
      <c r="BY234" s="113"/>
      <c r="BZ234" s="55"/>
      <c r="CA234" s="114"/>
      <c r="CC234" s="101"/>
      <c r="CD234" s="101"/>
      <c r="CE234" s="113"/>
      <c r="CF234" s="55"/>
      <c r="CG234" s="114"/>
      <c r="CI234" s="101"/>
      <c r="CJ234" s="101"/>
      <c r="CK234" s="113"/>
      <c r="CL234" s="55"/>
      <c r="CM234" s="114"/>
      <c r="CO234" s="101"/>
      <c r="CP234" s="101"/>
      <c r="CQ234" s="113"/>
      <c r="CR234" s="55"/>
      <c r="CS234" s="114"/>
    </row>
    <row r="235" spans="1:97" x14ac:dyDescent="0.2">
      <c r="A235" s="6"/>
      <c r="C235" s="101"/>
      <c r="D235" s="101"/>
      <c r="E235" s="113"/>
      <c r="F235" s="55"/>
      <c r="G235" s="114"/>
      <c r="H235" s="114"/>
      <c r="I235" s="101"/>
      <c r="J235" s="101"/>
      <c r="K235" s="113"/>
      <c r="L235" s="55"/>
      <c r="M235" s="114"/>
      <c r="N235" s="114"/>
      <c r="Q235" s="113"/>
      <c r="R235" s="55"/>
      <c r="S235" s="114"/>
      <c r="W235" s="113"/>
      <c r="X235" s="55"/>
      <c r="Y235" s="114"/>
      <c r="AC235" s="113"/>
      <c r="AD235" s="55"/>
      <c r="AE235" s="114"/>
      <c r="AI235" s="113"/>
      <c r="AJ235" s="55"/>
      <c r="AK235" s="114"/>
      <c r="AO235" s="113"/>
      <c r="AP235" s="55"/>
      <c r="AQ235" s="114"/>
      <c r="AU235" s="113"/>
      <c r="AV235" s="55"/>
      <c r="AW235" s="114"/>
      <c r="AX235" s="100"/>
      <c r="BA235" s="113"/>
      <c r="BB235" s="55"/>
      <c r="BC235" s="114"/>
      <c r="BD235" s="100"/>
      <c r="BG235" s="113"/>
      <c r="BH235" s="55"/>
      <c r="BI235" s="114"/>
      <c r="BK235" s="101"/>
      <c r="BL235" s="101"/>
      <c r="BM235" s="113"/>
      <c r="BN235" s="55"/>
      <c r="BO235" s="114"/>
      <c r="BQ235" s="101"/>
      <c r="BR235" s="101"/>
      <c r="BS235" s="113"/>
      <c r="BT235" s="55"/>
      <c r="BU235" s="114"/>
      <c r="BW235" s="101"/>
      <c r="BX235" s="101"/>
      <c r="BY235" s="113"/>
      <c r="BZ235" s="55"/>
      <c r="CA235" s="114"/>
      <c r="CC235" s="101"/>
      <c r="CD235" s="101"/>
      <c r="CE235" s="113"/>
      <c r="CF235" s="55"/>
      <c r="CG235" s="114"/>
      <c r="CI235" s="101"/>
      <c r="CJ235" s="101"/>
      <c r="CK235" s="113"/>
      <c r="CL235" s="55"/>
      <c r="CM235" s="114"/>
      <c r="CO235" s="101"/>
      <c r="CP235" s="101"/>
      <c r="CQ235" s="113"/>
      <c r="CR235" s="55"/>
      <c r="CS235" s="114"/>
    </row>
    <row r="236" spans="1:97" x14ac:dyDescent="0.2">
      <c r="A236" s="6"/>
      <c r="C236" s="101"/>
      <c r="D236" s="101"/>
      <c r="E236" s="113"/>
      <c r="F236" s="55"/>
      <c r="G236" s="114"/>
      <c r="H236" s="114"/>
      <c r="I236" s="101"/>
      <c r="J236" s="101"/>
      <c r="K236" s="113"/>
      <c r="L236" s="55"/>
      <c r="M236" s="114"/>
      <c r="N236" s="114"/>
      <c r="Q236" s="113"/>
      <c r="R236" s="55"/>
      <c r="S236" s="114"/>
      <c r="W236" s="113"/>
      <c r="X236" s="55"/>
      <c r="Y236" s="114"/>
      <c r="AC236" s="113"/>
      <c r="AD236" s="55"/>
      <c r="AE236" s="114"/>
      <c r="AI236" s="113"/>
      <c r="AJ236" s="55"/>
      <c r="AK236" s="114"/>
      <c r="AO236" s="113"/>
      <c r="AP236" s="55"/>
      <c r="AQ236" s="114"/>
      <c r="AU236" s="113"/>
      <c r="AV236" s="55"/>
      <c r="AW236" s="114"/>
      <c r="AX236" s="100"/>
      <c r="BA236" s="113"/>
      <c r="BB236" s="55"/>
      <c r="BC236" s="114"/>
      <c r="BD236" s="100"/>
      <c r="BG236" s="113"/>
      <c r="BH236" s="55"/>
      <c r="BI236" s="114"/>
      <c r="BK236" s="101"/>
      <c r="BL236" s="101"/>
      <c r="BM236" s="113"/>
      <c r="BN236" s="55"/>
      <c r="BO236" s="114"/>
      <c r="BQ236" s="101"/>
      <c r="BR236" s="101"/>
      <c r="BS236" s="113"/>
      <c r="BT236" s="55"/>
      <c r="BU236" s="114"/>
      <c r="BW236" s="101"/>
      <c r="BX236" s="101"/>
      <c r="BY236" s="113"/>
      <c r="BZ236" s="55"/>
      <c r="CA236" s="114"/>
      <c r="CC236" s="101"/>
      <c r="CD236" s="101"/>
      <c r="CE236" s="113"/>
      <c r="CF236" s="55"/>
      <c r="CG236" s="114"/>
      <c r="CI236" s="101"/>
      <c r="CJ236" s="101"/>
      <c r="CK236" s="113"/>
      <c r="CL236" s="55"/>
      <c r="CM236" s="114"/>
      <c r="CO236" s="101"/>
      <c r="CP236" s="101"/>
      <c r="CQ236" s="113"/>
      <c r="CR236" s="55"/>
      <c r="CS236" s="114"/>
    </row>
    <row r="237" spans="1:97" x14ac:dyDescent="0.2">
      <c r="A237" s="6"/>
      <c r="F237" s="55"/>
      <c r="I237" s="101"/>
    </row>
    <row r="238" spans="1:97" x14ac:dyDescent="0.2">
      <c r="A238" s="6"/>
      <c r="F238" s="55"/>
      <c r="I238" s="101"/>
    </row>
    <row r="239" spans="1:97" x14ac:dyDescent="0.2">
      <c r="A239" s="6"/>
      <c r="F239" s="55"/>
      <c r="I239" s="101"/>
    </row>
    <row r="240" spans="1:97" x14ac:dyDescent="0.2">
      <c r="A240" s="6"/>
      <c r="F240" s="55"/>
      <c r="I240" s="101"/>
    </row>
    <row r="241" spans="1:9" x14ac:dyDescent="0.2">
      <c r="A241" s="6"/>
      <c r="F241" s="55"/>
      <c r="I241" s="101"/>
    </row>
    <row r="242" spans="1:9" x14ac:dyDescent="0.2">
      <c r="A242" s="6"/>
      <c r="F242" s="55"/>
      <c r="I242" s="101"/>
    </row>
    <row r="243" spans="1:9" x14ac:dyDescent="0.2">
      <c r="A243" s="6"/>
      <c r="F243" s="55"/>
      <c r="I243" s="101"/>
    </row>
    <row r="244" spans="1:9" x14ac:dyDescent="0.2">
      <c r="A244" s="6"/>
      <c r="F244" s="55"/>
      <c r="I244" s="101"/>
    </row>
    <row r="245" spans="1:9" x14ac:dyDescent="0.2">
      <c r="A245" s="6"/>
      <c r="F245" s="55"/>
      <c r="I245" s="101"/>
    </row>
    <row r="246" spans="1:9" x14ac:dyDescent="0.2">
      <c r="A246" s="6"/>
      <c r="F246" s="55"/>
      <c r="I246" s="101"/>
    </row>
    <row r="247" spans="1:9" x14ac:dyDescent="0.2">
      <c r="A247" s="6"/>
      <c r="F247" s="55"/>
      <c r="I247" s="101"/>
    </row>
    <row r="248" spans="1:9" x14ac:dyDescent="0.2">
      <c r="A248" s="6"/>
      <c r="F248" s="55"/>
      <c r="I248" s="101"/>
    </row>
    <row r="249" spans="1:9" x14ac:dyDescent="0.2">
      <c r="A249" s="6"/>
      <c r="F249" s="55"/>
      <c r="I249" s="101"/>
    </row>
    <row r="250" spans="1:9" x14ac:dyDescent="0.2">
      <c r="A250" s="6"/>
      <c r="F250" s="55"/>
      <c r="I250" s="101"/>
    </row>
    <row r="251" spans="1:9" x14ac:dyDescent="0.2">
      <c r="A251" s="6"/>
      <c r="F251" s="55"/>
      <c r="I251" s="101"/>
    </row>
    <row r="252" spans="1:9" x14ac:dyDescent="0.2">
      <c r="A252" s="6"/>
      <c r="F252" s="55"/>
      <c r="I252" s="101"/>
    </row>
    <row r="253" spans="1:9" x14ac:dyDescent="0.2">
      <c r="A253" s="6"/>
      <c r="F253" s="55"/>
      <c r="I253" s="101"/>
    </row>
    <row r="254" spans="1:9" x14ac:dyDescent="0.2">
      <c r="A254" s="6"/>
      <c r="F254" s="55"/>
      <c r="I254" s="101"/>
    </row>
    <row r="255" spans="1:9" x14ac:dyDescent="0.2">
      <c r="A255" s="6"/>
      <c r="F255" s="55"/>
      <c r="I255" s="101"/>
    </row>
    <row r="256" spans="1:9" x14ac:dyDescent="0.2">
      <c r="A256" s="6"/>
      <c r="F256" s="55"/>
      <c r="I256" s="101"/>
    </row>
    <row r="257" spans="1:9" x14ac:dyDescent="0.2">
      <c r="A257" s="6"/>
      <c r="F257" s="55"/>
      <c r="I257" s="101"/>
    </row>
    <row r="258" spans="1:9" x14ac:dyDescent="0.2">
      <c r="A258" s="6"/>
      <c r="F258" s="55"/>
      <c r="I258" s="101"/>
    </row>
    <row r="259" spans="1:9" x14ac:dyDescent="0.2">
      <c r="A259" s="6"/>
      <c r="F259" s="55"/>
      <c r="I259" s="101"/>
    </row>
    <row r="260" spans="1:9" x14ac:dyDescent="0.2">
      <c r="A260" s="6"/>
      <c r="F260" s="55"/>
      <c r="I260" s="101"/>
    </row>
    <row r="261" spans="1:9" x14ac:dyDescent="0.2">
      <c r="A261" s="6"/>
      <c r="F261" s="55"/>
      <c r="I261" s="101"/>
    </row>
    <row r="262" spans="1:9" x14ac:dyDescent="0.2">
      <c r="A262" s="6"/>
      <c r="F262" s="55"/>
      <c r="I262" s="101"/>
    </row>
    <row r="263" spans="1:9" x14ac:dyDescent="0.2">
      <c r="A263" s="6"/>
      <c r="F263" s="55"/>
      <c r="I263" s="101"/>
    </row>
    <row r="264" spans="1:9" x14ac:dyDescent="0.2">
      <c r="A264" s="6"/>
      <c r="F264" s="55"/>
      <c r="I264" s="101"/>
    </row>
    <row r="265" spans="1:9" x14ac:dyDescent="0.2">
      <c r="A265" s="6"/>
      <c r="F265" s="55"/>
      <c r="I265" s="101"/>
    </row>
    <row r="266" spans="1:9" x14ac:dyDescent="0.2">
      <c r="A266" s="6"/>
      <c r="F266" s="55"/>
      <c r="I266" s="101"/>
    </row>
    <row r="267" spans="1:9" x14ac:dyDescent="0.2">
      <c r="A267" s="6"/>
      <c r="F267" s="55"/>
      <c r="I267" s="101"/>
    </row>
    <row r="268" spans="1:9" x14ac:dyDescent="0.2">
      <c r="A268" s="6"/>
      <c r="F268" s="55"/>
      <c r="I268" s="101"/>
    </row>
    <row r="269" spans="1:9" x14ac:dyDescent="0.2">
      <c r="A269" s="6"/>
      <c r="F269" s="55"/>
      <c r="I269" s="101"/>
    </row>
    <row r="270" spans="1:9" x14ac:dyDescent="0.2">
      <c r="A270" s="6"/>
      <c r="F270" s="55"/>
      <c r="I270" s="101"/>
    </row>
    <row r="271" spans="1:9" x14ac:dyDescent="0.2">
      <c r="A271" s="6"/>
      <c r="F271" s="55"/>
      <c r="I271" s="101"/>
    </row>
    <row r="272" spans="1:9" x14ac:dyDescent="0.2">
      <c r="A272" s="6"/>
      <c r="F272" s="55"/>
      <c r="I272" s="101"/>
    </row>
    <row r="273" spans="1:13" x14ac:dyDescent="0.2">
      <c r="A273" s="6"/>
      <c r="F273" s="55"/>
      <c r="H273" s="116"/>
      <c r="I273" s="116"/>
      <c r="J273" s="116"/>
      <c r="K273" s="116"/>
      <c r="L273" s="124"/>
      <c r="M273" s="116"/>
    </row>
    <row r="274" spans="1:13" x14ac:dyDescent="0.2">
      <c r="A274" s="6"/>
      <c r="F274" s="55"/>
    </row>
    <row r="275" spans="1:13" x14ac:dyDescent="0.2">
      <c r="A275" s="6"/>
      <c r="F275" s="55"/>
      <c r="H275" s="117"/>
      <c r="I275" s="117"/>
      <c r="J275" s="117"/>
      <c r="K275" s="117"/>
      <c r="L275" s="125"/>
      <c r="M275" s="117"/>
    </row>
    <row r="276" spans="1:13" x14ac:dyDescent="0.2">
      <c r="A276" s="6"/>
      <c r="F276" s="55"/>
      <c r="H276" s="107"/>
      <c r="I276" s="107"/>
      <c r="J276" s="107"/>
      <c r="K276" s="107"/>
      <c r="L276" s="126"/>
      <c r="M276" s="107"/>
    </row>
    <row r="277" spans="1:13" x14ac:dyDescent="0.2">
      <c r="A277" s="6"/>
      <c r="F277" s="55"/>
      <c r="H277" s="107"/>
      <c r="I277" s="107"/>
      <c r="J277" s="107"/>
      <c r="K277" s="107"/>
      <c r="L277" s="126"/>
      <c r="M277" s="107"/>
    </row>
    <row r="278" spans="1:13" x14ac:dyDescent="0.2">
      <c r="A278" s="6"/>
      <c r="F278" s="55"/>
      <c r="H278" s="107"/>
      <c r="I278" s="107"/>
      <c r="J278" s="107"/>
      <c r="K278" s="107"/>
      <c r="L278" s="126"/>
      <c r="M278" s="107"/>
    </row>
    <row r="279" spans="1:13" x14ac:dyDescent="0.2">
      <c r="A279" s="6"/>
      <c r="F279" s="55"/>
      <c r="H279" s="107"/>
      <c r="I279" s="107"/>
      <c r="J279" s="107"/>
      <c r="K279" s="107"/>
      <c r="L279" s="126"/>
      <c r="M279" s="107"/>
    </row>
    <row r="280" spans="1:13" x14ac:dyDescent="0.2">
      <c r="A280" s="6"/>
      <c r="F280" s="55"/>
      <c r="H280" s="107"/>
      <c r="I280" s="107"/>
      <c r="J280" s="107"/>
      <c r="K280" s="107"/>
      <c r="L280" s="126"/>
      <c r="M280" s="107"/>
    </row>
    <row r="281" spans="1:13" x14ac:dyDescent="0.2">
      <c r="A281" s="6"/>
      <c r="F281" s="55"/>
      <c r="H281" s="107"/>
      <c r="I281" s="107"/>
      <c r="J281" s="107"/>
      <c r="K281" s="107"/>
      <c r="L281" s="126"/>
      <c r="M281" s="107"/>
    </row>
    <row r="282" spans="1:13" x14ac:dyDescent="0.2">
      <c r="A282" s="6"/>
      <c r="F282" s="55"/>
      <c r="H282" s="107"/>
      <c r="I282" s="107"/>
      <c r="J282" s="107"/>
      <c r="K282" s="107"/>
      <c r="L282" s="126"/>
      <c r="M282" s="107"/>
    </row>
    <row r="283" spans="1:13" x14ac:dyDescent="0.2">
      <c r="A283" s="6"/>
      <c r="F283" s="55"/>
      <c r="H283" s="107"/>
      <c r="I283" s="107"/>
      <c r="J283" s="107"/>
      <c r="K283" s="107"/>
      <c r="L283" s="126"/>
      <c r="M283" s="107"/>
    </row>
    <row r="284" spans="1:13" x14ac:dyDescent="0.2">
      <c r="A284" s="6"/>
      <c r="F284" s="55"/>
      <c r="H284" s="107"/>
      <c r="I284" s="107"/>
      <c r="J284" s="107"/>
      <c r="K284" s="107"/>
      <c r="L284" s="126"/>
      <c r="M284" s="107"/>
    </row>
    <row r="285" spans="1:13" x14ac:dyDescent="0.2">
      <c r="A285" s="6"/>
      <c r="F285" s="55"/>
      <c r="H285" s="107"/>
      <c r="I285" s="107"/>
      <c r="J285" s="107"/>
      <c r="K285" s="107"/>
      <c r="L285" s="126"/>
      <c r="M285" s="107"/>
    </row>
    <row r="286" spans="1:13" x14ac:dyDescent="0.2">
      <c r="A286" s="6"/>
      <c r="F286" s="55"/>
      <c r="H286" s="107"/>
      <c r="I286" s="107"/>
      <c r="J286" s="107"/>
      <c r="K286" s="107"/>
      <c r="L286" s="126"/>
      <c r="M286" s="107"/>
    </row>
    <row r="287" spans="1:13" x14ac:dyDescent="0.2">
      <c r="A287" s="6"/>
      <c r="F287" s="55"/>
      <c r="H287" s="107"/>
      <c r="I287" s="107"/>
      <c r="J287" s="107"/>
      <c r="K287" s="107"/>
      <c r="L287" s="126"/>
      <c r="M287" s="107"/>
    </row>
    <row r="288" spans="1:13" x14ac:dyDescent="0.2">
      <c r="A288" s="6"/>
      <c r="F288" s="55"/>
      <c r="H288" s="107"/>
      <c r="I288" s="107"/>
      <c r="J288" s="107"/>
      <c r="K288" s="107"/>
      <c r="L288" s="126"/>
      <c r="M288" s="107"/>
    </row>
    <row r="289" spans="1:6" x14ac:dyDescent="0.2">
      <c r="A289" s="6"/>
      <c r="F289" s="55"/>
    </row>
    <row r="290" spans="1:6" x14ac:dyDescent="0.2">
      <c r="A290" s="6"/>
      <c r="F290" s="55"/>
    </row>
    <row r="291" spans="1:6" x14ac:dyDescent="0.2">
      <c r="A291" s="6"/>
      <c r="F291" s="55"/>
    </row>
    <row r="292" spans="1:6" x14ac:dyDescent="0.2">
      <c r="A292" s="6"/>
      <c r="F292" s="55"/>
    </row>
    <row r="293" spans="1:6" x14ac:dyDescent="0.2">
      <c r="A293" s="6"/>
      <c r="F293" s="55"/>
    </row>
    <row r="294" spans="1:6" x14ac:dyDescent="0.2">
      <c r="A294" s="6"/>
      <c r="F294" s="55"/>
    </row>
    <row r="295" spans="1:6" x14ac:dyDescent="0.2">
      <c r="A295" s="6"/>
      <c r="F295" s="55"/>
    </row>
    <row r="296" spans="1:6" x14ac:dyDescent="0.2">
      <c r="A296" s="6"/>
      <c r="F296" s="55"/>
    </row>
    <row r="297" spans="1:6" x14ac:dyDescent="0.2">
      <c r="A297" s="6"/>
      <c r="F297" s="55"/>
    </row>
    <row r="298" spans="1:6" x14ac:dyDescent="0.2">
      <c r="A298" s="6"/>
      <c r="F298" s="55"/>
    </row>
    <row r="299" spans="1:6" x14ac:dyDescent="0.2">
      <c r="A299" s="6"/>
      <c r="F299" s="55"/>
    </row>
    <row r="300" spans="1:6" x14ac:dyDescent="0.2">
      <c r="A300" s="6"/>
      <c r="F300" s="55"/>
    </row>
    <row r="301" spans="1:6" x14ac:dyDescent="0.2">
      <c r="A301" s="6"/>
      <c r="F301" s="55"/>
    </row>
    <row r="302" spans="1:6" x14ac:dyDescent="0.2">
      <c r="A302" s="6"/>
      <c r="F302" s="55"/>
    </row>
    <row r="303" spans="1:6" x14ac:dyDescent="0.2">
      <c r="A303" s="6"/>
      <c r="F303" s="55"/>
    </row>
    <row r="304" spans="1:6" x14ac:dyDescent="0.2">
      <c r="A304" s="6"/>
      <c r="F304" s="55"/>
    </row>
    <row r="305" spans="1:1" x14ac:dyDescent="0.2">
      <c r="A305" s="6"/>
    </row>
    <row r="306" spans="1:1" x14ac:dyDescent="0.2">
      <c r="A306" s="6"/>
    </row>
    <row r="307" spans="1:1" x14ac:dyDescent="0.2">
      <c r="A307" s="6"/>
    </row>
    <row r="308" spans="1:1" x14ac:dyDescent="0.2">
      <c r="A308" s="6"/>
    </row>
    <row r="309" spans="1:1" x14ac:dyDescent="0.2">
      <c r="A309" s="6"/>
    </row>
    <row r="310" spans="1:1" x14ac:dyDescent="0.2">
      <c r="A310" s="6"/>
    </row>
    <row r="311" spans="1:1" x14ac:dyDescent="0.2">
      <c r="A311" s="6"/>
    </row>
    <row r="312" spans="1:1" x14ac:dyDescent="0.2">
      <c r="A312" s="6"/>
    </row>
    <row r="313" spans="1:1" x14ac:dyDescent="0.2">
      <c r="A313" s="6"/>
    </row>
    <row r="314" spans="1:1" x14ac:dyDescent="0.2">
      <c r="A314" s="6"/>
    </row>
    <row r="315" spans="1:1" x14ac:dyDescent="0.2">
      <c r="A315" s="6"/>
    </row>
    <row r="316" spans="1:1" x14ac:dyDescent="0.2">
      <c r="A316" s="6"/>
    </row>
    <row r="317" spans="1:1" x14ac:dyDescent="0.2">
      <c r="A317" s="6"/>
    </row>
    <row r="318" spans="1:1" x14ac:dyDescent="0.2">
      <c r="A318" s="6"/>
    </row>
    <row r="319" spans="1:1" x14ac:dyDescent="0.2">
      <c r="A319" s="6"/>
    </row>
    <row r="320" spans="1:1" x14ac:dyDescent="0.2">
      <c r="A320" s="6"/>
    </row>
    <row r="321" spans="1:1" x14ac:dyDescent="0.2">
      <c r="A321" s="6"/>
    </row>
    <row r="322" spans="1:1" x14ac:dyDescent="0.2">
      <c r="A322" s="6"/>
    </row>
    <row r="323" spans="1:1" x14ac:dyDescent="0.2">
      <c r="A323" s="6"/>
    </row>
    <row r="324" spans="1:1" x14ac:dyDescent="0.2">
      <c r="A324" s="6"/>
    </row>
    <row r="325" spans="1:1" x14ac:dyDescent="0.2">
      <c r="A325" s="6"/>
    </row>
    <row r="326" spans="1:1" x14ac:dyDescent="0.2">
      <c r="A326" s="6"/>
    </row>
    <row r="327" spans="1:1" x14ac:dyDescent="0.2">
      <c r="A327" s="6"/>
    </row>
    <row r="328" spans="1:1" x14ac:dyDescent="0.2">
      <c r="A328" s="6"/>
    </row>
    <row r="329" spans="1:1" x14ac:dyDescent="0.2">
      <c r="A329" s="6"/>
    </row>
    <row r="330" spans="1:1" x14ac:dyDescent="0.2">
      <c r="A330" s="6"/>
    </row>
    <row r="331" spans="1:1" x14ac:dyDescent="0.2">
      <c r="A331" s="6"/>
    </row>
    <row r="332" spans="1:1" x14ac:dyDescent="0.2">
      <c r="A332" s="6"/>
    </row>
    <row r="333" spans="1:1" x14ac:dyDescent="0.2">
      <c r="A333" s="6"/>
    </row>
    <row r="334" spans="1:1" x14ac:dyDescent="0.2">
      <c r="A334" s="6"/>
    </row>
    <row r="335" spans="1:1" x14ac:dyDescent="0.2">
      <c r="A335" s="6"/>
    </row>
    <row r="336" spans="1:1" x14ac:dyDescent="0.2">
      <c r="A336" s="6"/>
    </row>
    <row r="337" spans="1:1" x14ac:dyDescent="0.2">
      <c r="A337" s="6"/>
    </row>
    <row r="338" spans="1:1" x14ac:dyDescent="0.2">
      <c r="A338" s="6"/>
    </row>
    <row r="339" spans="1:1" x14ac:dyDescent="0.2">
      <c r="A339" s="6"/>
    </row>
    <row r="340" spans="1:1" x14ac:dyDescent="0.2">
      <c r="A340" s="6"/>
    </row>
    <row r="341" spans="1:1" x14ac:dyDescent="0.2">
      <c r="A341" s="6"/>
    </row>
    <row r="342" spans="1:1" x14ac:dyDescent="0.2">
      <c r="A342" s="6"/>
    </row>
    <row r="343" spans="1:1" x14ac:dyDescent="0.2">
      <c r="A343" s="6"/>
    </row>
    <row r="344" spans="1:1" x14ac:dyDescent="0.2">
      <c r="A344" s="6"/>
    </row>
    <row r="345" spans="1:1" x14ac:dyDescent="0.2">
      <c r="A345" s="6"/>
    </row>
    <row r="346" spans="1:1" x14ac:dyDescent="0.2">
      <c r="A346" s="6"/>
    </row>
    <row r="347" spans="1:1" x14ac:dyDescent="0.2">
      <c r="A347" s="6"/>
    </row>
    <row r="348" spans="1:1" x14ac:dyDescent="0.2">
      <c r="A348" s="6"/>
    </row>
    <row r="349" spans="1:1" x14ac:dyDescent="0.2">
      <c r="A349" s="6"/>
    </row>
    <row r="350" spans="1:1" x14ac:dyDescent="0.2">
      <c r="A350" s="6"/>
    </row>
    <row r="351" spans="1:1" x14ac:dyDescent="0.2">
      <c r="A351" s="6"/>
    </row>
    <row r="352" spans="1:1" x14ac:dyDescent="0.2">
      <c r="A352" s="6"/>
    </row>
    <row r="353" spans="1:1" x14ac:dyDescent="0.2">
      <c r="A353" s="6"/>
    </row>
    <row r="354" spans="1:1" x14ac:dyDescent="0.2">
      <c r="A354" s="6"/>
    </row>
    <row r="355" spans="1:1" x14ac:dyDescent="0.2">
      <c r="A355" s="6"/>
    </row>
    <row r="356" spans="1:1" x14ac:dyDescent="0.2">
      <c r="A356" s="6"/>
    </row>
    <row r="357" spans="1:1" x14ac:dyDescent="0.2">
      <c r="A357" s="6"/>
    </row>
    <row r="358" spans="1:1" x14ac:dyDescent="0.2">
      <c r="A358" s="6"/>
    </row>
    <row r="359" spans="1:1" x14ac:dyDescent="0.2">
      <c r="A359" s="6"/>
    </row>
    <row r="360" spans="1:1" x14ac:dyDescent="0.2">
      <c r="A360" s="6"/>
    </row>
    <row r="361" spans="1:1" x14ac:dyDescent="0.2">
      <c r="A361" s="6"/>
    </row>
    <row r="362" spans="1:1" x14ac:dyDescent="0.2">
      <c r="A362" s="6"/>
    </row>
    <row r="363" spans="1:1" x14ac:dyDescent="0.2">
      <c r="A363" s="6"/>
    </row>
    <row r="364" spans="1:1" x14ac:dyDescent="0.2">
      <c r="A364" s="6"/>
    </row>
    <row r="365" spans="1:1" x14ac:dyDescent="0.2">
      <c r="A365" s="6"/>
    </row>
    <row r="366" spans="1:1" x14ac:dyDescent="0.2">
      <c r="A366" s="6"/>
    </row>
    <row r="367" spans="1:1" x14ac:dyDescent="0.2">
      <c r="A367" s="6"/>
    </row>
    <row r="368" spans="1:1" x14ac:dyDescent="0.2">
      <c r="A368" s="6"/>
    </row>
    <row r="369" spans="1:1" x14ac:dyDescent="0.2">
      <c r="A369" s="6"/>
    </row>
    <row r="370" spans="1:1" x14ac:dyDescent="0.2">
      <c r="A370" s="6"/>
    </row>
    <row r="371" spans="1:1" x14ac:dyDescent="0.2">
      <c r="A371" s="6"/>
    </row>
    <row r="372" spans="1:1" x14ac:dyDescent="0.2">
      <c r="A372" s="6"/>
    </row>
    <row r="373" spans="1:1" x14ac:dyDescent="0.2">
      <c r="A373" s="6"/>
    </row>
    <row r="374" spans="1:1" x14ac:dyDescent="0.2">
      <c r="A374" s="6"/>
    </row>
    <row r="375" spans="1:1" x14ac:dyDescent="0.2">
      <c r="A375" s="6"/>
    </row>
    <row r="376" spans="1:1" x14ac:dyDescent="0.2">
      <c r="A376" s="6"/>
    </row>
    <row r="377" spans="1:1" x14ac:dyDescent="0.2">
      <c r="A377" s="6"/>
    </row>
    <row r="378" spans="1:1" x14ac:dyDescent="0.2">
      <c r="A378" s="6"/>
    </row>
    <row r="379" spans="1:1" x14ac:dyDescent="0.2">
      <c r="A379" s="6"/>
    </row>
    <row r="380" spans="1:1" x14ac:dyDescent="0.2">
      <c r="A380" s="6"/>
    </row>
    <row r="381" spans="1:1" x14ac:dyDescent="0.2">
      <c r="A381" s="6"/>
    </row>
    <row r="382" spans="1:1" x14ac:dyDescent="0.2">
      <c r="A382" s="6"/>
    </row>
    <row r="383" spans="1:1" x14ac:dyDescent="0.2">
      <c r="A383" s="6"/>
    </row>
    <row r="384" spans="1:1" x14ac:dyDescent="0.2">
      <c r="A384" s="6"/>
    </row>
    <row r="385" spans="1:1" x14ac:dyDescent="0.2">
      <c r="A385" s="6"/>
    </row>
    <row r="386" spans="1:1" x14ac:dyDescent="0.2">
      <c r="A386" s="6"/>
    </row>
    <row r="387" spans="1:1" x14ac:dyDescent="0.2">
      <c r="A387" s="6"/>
    </row>
    <row r="388" spans="1:1" x14ac:dyDescent="0.2">
      <c r="A388" s="6"/>
    </row>
    <row r="389" spans="1:1" x14ac:dyDescent="0.2">
      <c r="A389" s="6"/>
    </row>
    <row r="390" spans="1:1" x14ac:dyDescent="0.2">
      <c r="A390" s="6"/>
    </row>
    <row r="391" spans="1:1" x14ac:dyDescent="0.2">
      <c r="A391" s="6"/>
    </row>
    <row r="392" spans="1:1" x14ac:dyDescent="0.2">
      <c r="A392" s="6"/>
    </row>
    <row r="393" spans="1:1" x14ac:dyDescent="0.2">
      <c r="A393" s="6"/>
    </row>
    <row r="394" spans="1:1" x14ac:dyDescent="0.2">
      <c r="A394" s="6"/>
    </row>
    <row r="395" spans="1:1" x14ac:dyDescent="0.2">
      <c r="A395" s="6"/>
    </row>
    <row r="396" spans="1:1" x14ac:dyDescent="0.2">
      <c r="A396" s="6"/>
    </row>
    <row r="397" spans="1:1" x14ac:dyDescent="0.2">
      <c r="A397" s="6"/>
    </row>
    <row r="398" spans="1:1" x14ac:dyDescent="0.2">
      <c r="A398" s="6"/>
    </row>
    <row r="399" spans="1:1" x14ac:dyDescent="0.2">
      <c r="A399" s="6"/>
    </row>
    <row r="400" spans="1:1" x14ac:dyDescent="0.2">
      <c r="A400" s="6"/>
    </row>
    <row r="401" spans="1:1" x14ac:dyDescent="0.2">
      <c r="A401" s="6"/>
    </row>
    <row r="402" spans="1:1" x14ac:dyDescent="0.2">
      <c r="A402" s="6"/>
    </row>
    <row r="403" spans="1:1" x14ac:dyDescent="0.2">
      <c r="A403" s="6"/>
    </row>
    <row r="404" spans="1:1" x14ac:dyDescent="0.2">
      <c r="A404" s="6"/>
    </row>
    <row r="405" spans="1:1" x14ac:dyDescent="0.2">
      <c r="A405" s="6"/>
    </row>
    <row r="406" spans="1:1" x14ac:dyDescent="0.2">
      <c r="A406" s="6"/>
    </row>
    <row r="407" spans="1:1" x14ac:dyDescent="0.2">
      <c r="A407" s="6"/>
    </row>
    <row r="408" spans="1:1" x14ac:dyDescent="0.2">
      <c r="A408" s="6"/>
    </row>
    <row r="409" spans="1:1" x14ac:dyDescent="0.2">
      <c r="A409" s="6"/>
    </row>
    <row r="410" spans="1:1" x14ac:dyDescent="0.2">
      <c r="A410" s="6"/>
    </row>
    <row r="411" spans="1:1" x14ac:dyDescent="0.2">
      <c r="A411" s="6"/>
    </row>
    <row r="412" spans="1:1" x14ac:dyDescent="0.2">
      <c r="A412" s="6"/>
    </row>
    <row r="413" spans="1:1" x14ac:dyDescent="0.2">
      <c r="A413" s="6"/>
    </row>
    <row r="414" spans="1:1" x14ac:dyDescent="0.2">
      <c r="A414" s="6"/>
    </row>
    <row r="415" spans="1:1" x14ac:dyDescent="0.2">
      <c r="A415" s="6"/>
    </row>
    <row r="416" spans="1:1" x14ac:dyDescent="0.2">
      <c r="A416" s="6"/>
    </row>
    <row r="417" spans="1:1" x14ac:dyDescent="0.2">
      <c r="A417" s="6"/>
    </row>
    <row r="418" spans="1:1" x14ac:dyDescent="0.2">
      <c r="A418" s="6"/>
    </row>
    <row r="419" spans="1:1" x14ac:dyDescent="0.2">
      <c r="A419" s="6"/>
    </row>
    <row r="420" spans="1:1" x14ac:dyDescent="0.2">
      <c r="A420" s="6"/>
    </row>
    <row r="421" spans="1:1" x14ac:dyDescent="0.2">
      <c r="A421" s="6"/>
    </row>
    <row r="422" spans="1:1" x14ac:dyDescent="0.2">
      <c r="A422" s="6"/>
    </row>
    <row r="423" spans="1:1" x14ac:dyDescent="0.2">
      <c r="A423" s="6"/>
    </row>
    <row r="424" spans="1:1" x14ac:dyDescent="0.2">
      <c r="A424" s="6"/>
    </row>
    <row r="425" spans="1:1" x14ac:dyDescent="0.2">
      <c r="A425" s="6"/>
    </row>
    <row r="426" spans="1:1" x14ac:dyDescent="0.2">
      <c r="A426" s="6"/>
    </row>
    <row r="427" spans="1:1" x14ac:dyDescent="0.2">
      <c r="A427" s="6"/>
    </row>
    <row r="428" spans="1:1" x14ac:dyDescent="0.2">
      <c r="A428" s="6"/>
    </row>
    <row r="429" spans="1:1" x14ac:dyDescent="0.2">
      <c r="A429" s="6"/>
    </row>
    <row r="430" spans="1:1" x14ac:dyDescent="0.2">
      <c r="A430" s="6"/>
    </row>
    <row r="431" spans="1:1" x14ac:dyDescent="0.2">
      <c r="A431" s="6"/>
    </row>
    <row r="432" spans="1:1" x14ac:dyDescent="0.2">
      <c r="A432" s="6"/>
    </row>
    <row r="433" spans="1:1" x14ac:dyDescent="0.2">
      <c r="A433" s="6"/>
    </row>
    <row r="434" spans="1:1" x14ac:dyDescent="0.2">
      <c r="A434" s="6"/>
    </row>
    <row r="435" spans="1:1" x14ac:dyDescent="0.2">
      <c r="A435" s="6"/>
    </row>
    <row r="436" spans="1:1" x14ac:dyDescent="0.2">
      <c r="A436" s="6"/>
    </row>
    <row r="437" spans="1:1" x14ac:dyDescent="0.2">
      <c r="A437" s="6"/>
    </row>
    <row r="438" spans="1:1" x14ac:dyDescent="0.2">
      <c r="A438" s="6"/>
    </row>
    <row r="439" spans="1:1" x14ac:dyDescent="0.2">
      <c r="A439" s="6"/>
    </row>
    <row r="440" spans="1:1" x14ac:dyDescent="0.2">
      <c r="A440" s="6"/>
    </row>
    <row r="441" spans="1:1" x14ac:dyDescent="0.2">
      <c r="A441" s="6"/>
    </row>
    <row r="442" spans="1:1" x14ac:dyDescent="0.2">
      <c r="A442" s="6"/>
    </row>
    <row r="443" spans="1:1" x14ac:dyDescent="0.2">
      <c r="A443" s="6"/>
    </row>
    <row r="444" spans="1:1" x14ac:dyDescent="0.2">
      <c r="A444" s="6"/>
    </row>
    <row r="445" spans="1:1" x14ac:dyDescent="0.2">
      <c r="A445" s="6"/>
    </row>
    <row r="446" spans="1:1" x14ac:dyDescent="0.2">
      <c r="A446" s="6"/>
    </row>
    <row r="447" spans="1:1" x14ac:dyDescent="0.2">
      <c r="A447" s="6"/>
    </row>
    <row r="448" spans="1:1" x14ac:dyDescent="0.2">
      <c r="A448" s="6"/>
    </row>
    <row r="449" spans="1:1" x14ac:dyDescent="0.2">
      <c r="A449" s="6"/>
    </row>
    <row r="450" spans="1:1" x14ac:dyDescent="0.2">
      <c r="A450" s="6"/>
    </row>
    <row r="451" spans="1:1" x14ac:dyDescent="0.2">
      <c r="A451" s="6"/>
    </row>
    <row r="452" spans="1:1" x14ac:dyDescent="0.2">
      <c r="A452" s="6"/>
    </row>
  </sheetData>
  <mergeCells count="18">
    <mergeCell ref="BW5:CA5"/>
    <mergeCell ref="CC5:CG5"/>
    <mergeCell ref="CI5:CM5"/>
    <mergeCell ref="CO5:CS5"/>
    <mergeCell ref="BK5:BO5"/>
    <mergeCell ref="BQ5:BU5"/>
    <mergeCell ref="BE5:BI5"/>
    <mergeCell ref="C5:G5"/>
    <mergeCell ref="I5:M5"/>
    <mergeCell ref="O5:S5"/>
    <mergeCell ref="U5:Y5"/>
    <mergeCell ref="AA5:AE5"/>
    <mergeCell ref="AG5:AK5"/>
    <mergeCell ref="D4:G4"/>
    <mergeCell ref="I4:M4"/>
    <mergeCell ref="AM5:AQ5"/>
    <mergeCell ref="AS5:AW5"/>
    <mergeCell ref="AY5:BC5"/>
  </mergeCells>
  <hyperlinks>
    <hyperlink ref="D4" location="Noteringar!A1" display="[Förklaring]"/>
    <hyperlink ref="I4" location="Noteringar!A1" display="[Förklaring]"/>
    <hyperlink ref="Q4" location="Noteringar!A1" display="[Notering 2]"/>
    <hyperlink ref="W4" location="Noteringar!A1" display="[Notering 2]"/>
    <hyperlink ref="AC4" location="Noteringar!A1" display="[Notering 2]"/>
    <hyperlink ref="AI4" location="Noteringar!A1" display="[Notering 2]"/>
    <hyperlink ref="AO4" location="Noteringar!A1" display="[Notering 2]"/>
    <hyperlink ref="AU4" location="Noteringar!A1" display="[Notering 2]"/>
    <hyperlink ref="BA4" location="Noteringar!A1" display="[Notering 2]"/>
    <hyperlink ref="BG4" location="Noteringar!A1" display="[Notering 2]"/>
    <hyperlink ref="BM4" location="Noteringar!A1" display="[Notering 2]"/>
    <hyperlink ref="BS4" location="Noteringar!A1" display="[Notering 2]"/>
    <hyperlink ref="BY4" location="Noteringar!A1" display="[Notering 2]"/>
    <hyperlink ref="CE4" location="Noteringar!A1" display="[Notering 2]"/>
    <hyperlink ref="CK4" location="Noteringar!A1" display="[Notering 2]"/>
    <hyperlink ref="CQ4" location="Noteringar!A1" display="[Notering 2]"/>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9"/>
  <dimension ref="A1:CT452"/>
  <sheetViews>
    <sheetView workbookViewId="0">
      <pane xSplit="2" ySplit="6" topLeftCell="C7" activePane="bottomRight" state="frozen"/>
      <selection activeCell="C16" sqref="C16"/>
      <selection pane="topRight" activeCell="C16" sqref="C16"/>
      <selection pane="bottomLeft" activeCell="C16" sqref="C16"/>
      <selection pane="bottomRight" activeCell="C16" sqref="C16"/>
    </sheetView>
  </sheetViews>
  <sheetFormatPr defaultColWidth="7.7109375" defaultRowHeight="12.75" x14ac:dyDescent="0.2"/>
  <cols>
    <col min="1" max="1" width="7.42578125" style="1" customWidth="1"/>
    <col min="2" max="2" width="9" style="7" customWidth="1"/>
    <col min="3" max="3" width="7.7109375" style="99" customWidth="1"/>
    <col min="4" max="4" width="11.7109375" style="99" customWidth="1"/>
    <col min="5" max="5" width="10.5703125" style="99" customWidth="1"/>
    <col min="6" max="6" width="7.5703125" style="122" customWidth="1"/>
    <col min="7" max="7" width="8.5703125" style="99" customWidth="1"/>
    <col min="8" max="8" width="3.7109375" style="100" customWidth="1"/>
    <col min="9" max="9" width="7.7109375" style="100" customWidth="1"/>
    <col min="10" max="10" width="11.7109375" style="100" customWidth="1"/>
    <col min="11" max="11" width="10.5703125" style="100" customWidth="1"/>
    <col min="12" max="12" width="9.28515625" style="118" customWidth="1"/>
    <col min="13" max="13" width="8.5703125" style="100" customWidth="1"/>
    <col min="14" max="14" width="3.7109375" style="99" customWidth="1"/>
    <col min="15" max="15" width="7.7109375" style="101" customWidth="1"/>
    <col min="16" max="16" width="11.7109375" style="101" customWidth="1"/>
    <col min="17" max="17" width="10.5703125" style="101" customWidth="1"/>
    <col min="18" max="18" width="7.5703125" style="120" customWidth="1"/>
    <col min="19" max="19" width="8.5703125" style="101" customWidth="1"/>
    <col min="20" max="20" width="3.7109375" style="101" customWidth="1"/>
    <col min="21" max="21" width="7.7109375" style="101" customWidth="1"/>
    <col min="22" max="22" width="11.7109375" style="101" customWidth="1"/>
    <col min="23" max="23" width="10.5703125" style="101" customWidth="1"/>
    <col min="24" max="24" width="9.7109375" style="120" customWidth="1"/>
    <col min="25" max="25" width="8.5703125" style="101" customWidth="1"/>
    <col min="26" max="26" width="3.7109375" style="101" customWidth="1"/>
    <col min="27" max="27" width="7.7109375" style="101" customWidth="1"/>
    <col min="28" max="28" width="11.7109375" style="101" customWidth="1"/>
    <col min="29" max="29" width="10.5703125" style="101" customWidth="1"/>
    <col min="30" max="30" width="7.5703125" style="120" customWidth="1"/>
    <col min="31" max="31" width="8.5703125" style="101" customWidth="1"/>
    <col min="32" max="32" width="3.7109375" style="101" customWidth="1"/>
    <col min="33" max="33" width="7.7109375" style="101" customWidth="1"/>
    <col min="34" max="34" width="11.7109375" style="101" customWidth="1"/>
    <col min="35" max="35" width="10.5703125" style="101" customWidth="1"/>
    <col min="36" max="36" width="7.5703125" style="120" customWidth="1"/>
    <col min="37" max="37" width="8.5703125" style="101" customWidth="1"/>
    <col min="38" max="38" width="3.7109375" style="101" customWidth="1"/>
    <col min="39" max="39" width="7.7109375" style="101" customWidth="1"/>
    <col min="40" max="40" width="11.7109375" style="101" customWidth="1"/>
    <col min="41" max="41" width="10.5703125" style="101" customWidth="1"/>
    <col min="42" max="42" width="7.5703125" style="120" customWidth="1"/>
    <col min="43" max="43" width="8.5703125" style="101" customWidth="1"/>
    <col min="44" max="44" width="3.7109375" style="101" customWidth="1"/>
    <col min="45" max="45" width="7.7109375" style="101" customWidth="1"/>
    <col min="46" max="46" width="11.7109375" style="101" customWidth="1"/>
    <col min="47" max="47" width="10.5703125" style="101" customWidth="1"/>
    <col min="48" max="48" width="7.5703125" style="120" customWidth="1"/>
    <col min="49" max="49" width="8.5703125" style="101" customWidth="1"/>
    <col min="50" max="50" width="3.7109375" style="101" customWidth="1"/>
    <col min="51" max="51" width="7.7109375" style="101"/>
    <col min="52" max="52" width="11.5703125" style="101" bestFit="1" customWidth="1"/>
    <col min="53" max="53" width="10.7109375" style="101" bestFit="1" customWidth="1"/>
    <col min="54" max="54" width="7.7109375" style="120"/>
    <col min="55" max="55" width="8.42578125" style="101" customWidth="1"/>
    <col min="56" max="56" width="3.7109375" style="101" customWidth="1"/>
    <col min="57" max="57" width="7.7109375" style="101"/>
    <col min="58" max="58" width="11.5703125" style="101" bestFit="1" customWidth="1"/>
    <col min="59" max="59" width="10.7109375" style="101" bestFit="1" customWidth="1"/>
    <col min="60" max="60" width="7.7109375" style="120"/>
    <col min="61" max="61" width="9.28515625" style="101" customWidth="1"/>
    <col min="62" max="62" width="3.7109375" style="100" customWidth="1"/>
    <col min="63" max="63" width="7.7109375" style="100"/>
    <col min="64" max="64" width="11.5703125" style="100" bestFit="1" customWidth="1"/>
    <col min="65" max="65" width="10.7109375" style="100" bestFit="1" customWidth="1"/>
    <col min="66" max="66" width="7.7109375" style="118"/>
    <col min="67" max="67" width="9.140625" style="100" customWidth="1"/>
    <col min="68" max="68" width="3.7109375" style="100" customWidth="1"/>
    <col min="69" max="69" width="7.7109375" style="100"/>
    <col min="70" max="70" width="11.5703125" style="100" bestFit="1" customWidth="1"/>
    <col min="71" max="71" width="10.7109375" style="100" bestFit="1" customWidth="1"/>
    <col min="72" max="72" width="7.7109375" style="118"/>
    <col min="73" max="73" width="8.140625" style="100" customWidth="1"/>
    <col min="74" max="74" width="3.7109375" style="100" customWidth="1"/>
    <col min="75" max="75" width="7.7109375" style="100"/>
    <col min="76" max="76" width="11.5703125" style="100" bestFit="1" customWidth="1"/>
    <col min="77" max="77" width="10.7109375" style="100" bestFit="1" customWidth="1"/>
    <col min="78" max="78" width="7.7109375" style="118"/>
    <col min="79" max="79" width="8.140625" style="100" customWidth="1"/>
    <col min="80" max="80" width="3.7109375" style="100" customWidth="1"/>
    <col min="81" max="81" width="7.7109375" style="100"/>
    <col min="82" max="82" width="11.5703125" style="100" bestFit="1" customWidth="1"/>
    <col min="83" max="83" width="10.7109375" style="100" bestFit="1" customWidth="1"/>
    <col min="84" max="84" width="7.7109375" style="118"/>
    <col min="85" max="85" width="8.42578125" style="100" customWidth="1"/>
    <col min="86" max="86" width="3.7109375" style="100" customWidth="1"/>
    <col min="87" max="87" width="7.7109375" style="100"/>
    <col min="88" max="88" width="11.5703125" style="100" bestFit="1" customWidth="1"/>
    <col min="89" max="89" width="10.7109375" style="100" bestFit="1" customWidth="1"/>
    <col min="90" max="90" width="7.7109375" style="118"/>
    <col min="91" max="91" width="8.42578125" style="100" customWidth="1"/>
    <col min="92" max="92" width="3.7109375" style="100" customWidth="1"/>
    <col min="93" max="93" width="7.7109375" style="100"/>
    <col min="94" max="94" width="11.5703125" style="100" bestFit="1" customWidth="1"/>
    <col min="95" max="95" width="10.7109375" style="100" bestFit="1" customWidth="1"/>
    <col min="96" max="96" width="7.7109375" style="118"/>
    <col min="97" max="97" width="8.7109375" style="100" customWidth="1"/>
    <col min="98" max="16384" width="7.7109375" style="1"/>
  </cols>
  <sheetData>
    <row r="1" spans="1:97" x14ac:dyDescent="0.2">
      <c r="C1" s="98" t="s">
        <v>77</v>
      </c>
    </row>
    <row r="2" spans="1:97" x14ac:dyDescent="0.2">
      <c r="C2" s="102" t="s">
        <v>78</v>
      </c>
    </row>
    <row r="3" spans="1:97" x14ac:dyDescent="0.2">
      <c r="A3" s="3" t="s">
        <v>8</v>
      </c>
      <c r="C3" s="103" t="s">
        <v>70</v>
      </c>
      <c r="D3" s="104"/>
      <c r="E3" s="104"/>
      <c r="F3" s="123"/>
      <c r="G3" s="104"/>
      <c r="H3" s="105"/>
      <c r="I3" s="105"/>
      <c r="J3" s="105"/>
      <c r="K3" s="105"/>
      <c r="L3" s="121"/>
      <c r="M3" s="105"/>
      <c r="N3" s="104"/>
      <c r="AM3" s="103"/>
      <c r="BE3" s="103"/>
    </row>
    <row r="4" spans="1:97" x14ac:dyDescent="0.2">
      <c r="A4" s="8" t="s">
        <v>3</v>
      </c>
      <c r="B4" s="9">
        <f>'Diagram 16-64 år Sysselsatta'!D1</f>
        <v>1</v>
      </c>
      <c r="C4" s="103" t="s">
        <v>68</v>
      </c>
      <c r="D4" s="153" t="s">
        <v>106</v>
      </c>
      <c r="E4" s="154"/>
      <c r="F4" s="154"/>
      <c r="G4" s="154"/>
      <c r="H4" s="106"/>
      <c r="I4" s="153" t="s">
        <v>106</v>
      </c>
      <c r="J4" s="154"/>
      <c r="K4" s="154"/>
      <c r="L4" s="154"/>
      <c r="M4" s="154"/>
      <c r="N4" s="106"/>
      <c r="Q4" s="115" t="s">
        <v>105</v>
      </c>
      <c r="W4" s="115" t="s">
        <v>105</v>
      </c>
      <c r="AC4" s="115" t="s">
        <v>105</v>
      </c>
      <c r="AI4" s="115" t="s">
        <v>105</v>
      </c>
      <c r="AO4" s="115" t="s">
        <v>105</v>
      </c>
      <c r="AU4" s="115" t="s">
        <v>105</v>
      </c>
      <c r="BA4" s="115" t="s">
        <v>105</v>
      </c>
      <c r="BG4" s="115" t="s">
        <v>105</v>
      </c>
      <c r="BM4" s="115" t="s">
        <v>105</v>
      </c>
      <c r="BS4" s="115" t="s">
        <v>105</v>
      </c>
      <c r="BY4" s="115" t="s">
        <v>105</v>
      </c>
      <c r="CE4" s="115" t="s">
        <v>105</v>
      </c>
      <c r="CK4" s="115" t="s">
        <v>105</v>
      </c>
      <c r="CQ4" s="115" t="s">
        <v>105</v>
      </c>
    </row>
    <row r="5" spans="1:97" ht="12.75" customHeight="1" x14ac:dyDescent="0.2">
      <c r="A5" s="6" t="s">
        <v>0</v>
      </c>
      <c r="B5" s="6" t="s">
        <v>1</v>
      </c>
      <c r="C5" s="155" t="s">
        <v>79</v>
      </c>
      <c r="D5" s="155"/>
      <c r="E5" s="155"/>
      <c r="F5" s="155"/>
      <c r="G5" s="155"/>
      <c r="H5" s="107"/>
      <c r="I5" s="155" t="s">
        <v>80</v>
      </c>
      <c r="J5" s="155"/>
      <c r="K5" s="155"/>
      <c r="L5" s="155"/>
      <c r="M5" s="155"/>
      <c r="N5" s="107"/>
      <c r="O5" s="155" t="s">
        <v>25</v>
      </c>
      <c r="P5" s="155"/>
      <c r="Q5" s="155"/>
      <c r="R5" s="155"/>
      <c r="S5" s="155"/>
      <c r="T5" s="100"/>
      <c r="U5" s="155" t="s">
        <v>27</v>
      </c>
      <c r="V5" s="155"/>
      <c r="W5" s="155"/>
      <c r="X5" s="155"/>
      <c r="Y5" s="155"/>
      <c r="Z5" s="100"/>
      <c r="AA5" s="155" t="s">
        <v>28</v>
      </c>
      <c r="AB5" s="155"/>
      <c r="AC5" s="155"/>
      <c r="AD5" s="155"/>
      <c r="AE5" s="155"/>
      <c r="AF5" s="100"/>
      <c r="AG5" s="155" t="s">
        <v>29</v>
      </c>
      <c r="AH5" s="155"/>
      <c r="AI5" s="155"/>
      <c r="AJ5" s="155"/>
      <c r="AK5" s="155"/>
      <c r="AL5" s="100"/>
      <c r="AM5" s="155" t="s">
        <v>30</v>
      </c>
      <c r="AN5" s="155"/>
      <c r="AO5" s="155"/>
      <c r="AP5" s="155"/>
      <c r="AQ5" s="155"/>
      <c r="AR5" s="100"/>
      <c r="AS5" s="156" t="s">
        <v>31</v>
      </c>
      <c r="AT5" s="156"/>
      <c r="AU5" s="156"/>
      <c r="AV5" s="156"/>
      <c r="AW5" s="156"/>
      <c r="AX5" s="100"/>
      <c r="AY5" s="156" t="s">
        <v>32</v>
      </c>
      <c r="AZ5" s="156"/>
      <c r="BA5" s="156"/>
      <c r="BB5" s="156"/>
      <c r="BC5" s="156"/>
      <c r="BD5" s="100"/>
      <c r="BE5" s="156" t="s">
        <v>33</v>
      </c>
      <c r="BF5" s="156"/>
      <c r="BG5" s="156"/>
      <c r="BH5" s="156"/>
      <c r="BI5" s="156"/>
      <c r="BK5" s="156" t="s">
        <v>34</v>
      </c>
      <c r="BL5" s="156"/>
      <c r="BM5" s="156"/>
      <c r="BN5" s="156"/>
      <c r="BO5" s="156"/>
      <c r="BQ5" s="156" t="s">
        <v>35</v>
      </c>
      <c r="BR5" s="156"/>
      <c r="BS5" s="156"/>
      <c r="BT5" s="156"/>
      <c r="BU5" s="156"/>
      <c r="BW5" s="156" t="s">
        <v>36</v>
      </c>
      <c r="BX5" s="156"/>
      <c r="BY5" s="156"/>
      <c r="BZ5" s="156"/>
      <c r="CA5" s="156"/>
      <c r="CC5" s="156" t="s">
        <v>37</v>
      </c>
      <c r="CD5" s="156"/>
      <c r="CE5" s="156"/>
      <c r="CF5" s="156"/>
      <c r="CG5" s="156"/>
      <c r="CI5" s="156" t="s">
        <v>38</v>
      </c>
      <c r="CJ5" s="156"/>
      <c r="CK5" s="156"/>
      <c r="CL5" s="156"/>
      <c r="CM5" s="156"/>
      <c r="CO5" s="156" t="s">
        <v>81</v>
      </c>
      <c r="CP5" s="156"/>
      <c r="CQ5" s="156"/>
      <c r="CR5" s="156"/>
      <c r="CS5" s="156"/>
    </row>
    <row r="6" spans="1:97" s="12" customFormat="1" ht="24" customHeight="1" x14ac:dyDescent="0.2">
      <c r="A6" s="11"/>
      <c r="B6" s="128"/>
      <c r="C6" s="108" t="s">
        <v>2</v>
      </c>
      <c r="D6" s="109" t="s">
        <v>10</v>
      </c>
      <c r="E6" s="109" t="s">
        <v>6</v>
      </c>
      <c r="F6" s="119" t="s">
        <v>7</v>
      </c>
      <c r="G6" s="110" t="s">
        <v>26</v>
      </c>
      <c r="H6" s="109"/>
      <c r="I6" s="108" t="s">
        <v>2</v>
      </c>
      <c r="J6" s="109" t="s">
        <v>10</v>
      </c>
      <c r="K6" s="109" t="s">
        <v>6</v>
      </c>
      <c r="L6" s="119" t="s">
        <v>7</v>
      </c>
      <c r="M6" s="110" t="s">
        <v>26</v>
      </c>
      <c r="N6" s="109"/>
      <c r="O6" s="108" t="s">
        <v>2</v>
      </c>
      <c r="P6" s="109" t="s">
        <v>10</v>
      </c>
      <c r="Q6" s="109" t="s">
        <v>6</v>
      </c>
      <c r="R6" s="119" t="s">
        <v>7</v>
      </c>
      <c r="S6" s="110" t="s">
        <v>26</v>
      </c>
      <c r="T6" s="109"/>
      <c r="U6" s="108" t="s">
        <v>2</v>
      </c>
      <c r="V6" s="109" t="s">
        <v>10</v>
      </c>
      <c r="W6" s="109" t="s">
        <v>6</v>
      </c>
      <c r="X6" s="119" t="s">
        <v>7</v>
      </c>
      <c r="Y6" s="110" t="s">
        <v>26</v>
      </c>
      <c r="Z6" s="109"/>
      <c r="AA6" s="108" t="s">
        <v>2</v>
      </c>
      <c r="AB6" s="109" t="s">
        <v>10</v>
      </c>
      <c r="AC6" s="109" t="s">
        <v>6</v>
      </c>
      <c r="AD6" s="119" t="s">
        <v>7</v>
      </c>
      <c r="AE6" s="110" t="s">
        <v>26</v>
      </c>
      <c r="AF6" s="109"/>
      <c r="AG6" s="108" t="s">
        <v>2</v>
      </c>
      <c r="AH6" s="109" t="s">
        <v>10</v>
      </c>
      <c r="AI6" s="109" t="s">
        <v>6</v>
      </c>
      <c r="AJ6" s="119" t="s">
        <v>7</v>
      </c>
      <c r="AK6" s="110" t="s">
        <v>26</v>
      </c>
      <c r="AL6" s="109"/>
      <c r="AM6" s="108" t="s">
        <v>2</v>
      </c>
      <c r="AN6" s="109" t="s">
        <v>10</v>
      </c>
      <c r="AO6" s="109" t="s">
        <v>6</v>
      </c>
      <c r="AP6" s="119" t="s">
        <v>7</v>
      </c>
      <c r="AQ6" s="110" t="s">
        <v>26</v>
      </c>
      <c r="AR6" s="109"/>
      <c r="AS6" s="111" t="s">
        <v>2</v>
      </c>
      <c r="AT6" s="109" t="s">
        <v>10</v>
      </c>
      <c r="AU6" s="109" t="s">
        <v>6</v>
      </c>
      <c r="AV6" s="119" t="s">
        <v>7</v>
      </c>
      <c r="AW6" s="110" t="s">
        <v>26</v>
      </c>
      <c r="AX6" s="112"/>
      <c r="AY6" s="108" t="s">
        <v>2</v>
      </c>
      <c r="AZ6" s="109" t="s">
        <v>10</v>
      </c>
      <c r="BA6" s="109" t="s">
        <v>6</v>
      </c>
      <c r="BB6" s="119" t="s">
        <v>7</v>
      </c>
      <c r="BC6" s="110" t="s">
        <v>26</v>
      </c>
      <c r="BD6" s="112"/>
      <c r="BE6" s="108" t="s">
        <v>2</v>
      </c>
      <c r="BF6" s="109" t="s">
        <v>10</v>
      </c>
      <c r="BG6" s="109" t="s">
        <v>6</v>
      </c>
      <c r="BH6" s="119" t="s">
        <v>7</v>
      </c>
      <c r="BI6" s="110" t="s">
        <v>26</v>
      </c>
      <c r="BJ6" s="112"/>
      <c r="BK6" s="111" t="s">
        <v>2</v>
      </c>
      <c r="BL6" s="109" t="s">
        <v>10</v>
      </c>
      <c r="BM6" s="109" t="s">
        <v>6</v>
      </c>
      <c r="BN6" s="119" t="s">
        <v>7</v>
      </c>
      <c r="BO6" s="110" t="s">
        <v>26</v>
      </c>
      <c r="BP6" s="112"/>
      <c r="BQ6" s="111" t="s">
        <v>2</v>
      </c>
      <c r="BR6" s="109" t="s">
        <v>10</v>
      </c>
      <c r="BS6" s="109" t="s">
        <v>6</v>
      </c>
      <c r="BT6" s="119" t="s">
        <v>7</v>
      </c>
      <c r="BU6" s="110" t="s">
        <v>26</v>
      </c>
      <c r="BV6" s="112"/>
      <c r="BW6" s="111" t="s">
        <v>2</v>
      </c>
      <c r="BX6" s="109" t="s">
        <v>10</v>
      </c>
      <c r="BY6" s="109" t="s">
        <v>6</v>
      </c>
      <c r="BZ6" s="119" t="s">
        <v>7</v>
      </c>
      <c r="CA6" s="110" t="s">
        <v>26</v>
      </c>
      <c r="CB6" s="112"/>
      <c r="CC6" s="111" t="s">
        <v>2</v>
      </c>
      <c r="CD6" s="109" t="s">
        <v>10</v>
      </c>
      <c r="CE6" s="109" t="s">
        <v>6</v>
      </c>
      <c r="CF6" s="119" t="s">
        <v>7</v>
      </c>
      <c r="CG6" s="110" t="s">
        <v>26</v>
      </c>
      <c r="CH6" s="112"/>
      <c r="CI6" s="111" t="s">
        <v>2</v>
      </c>
      <c r="CJ6" s="109" t="s">
        <v>10</v>
      </c>
      <c r="CK6" s="109" t="s">
        <v>6</v>
      </c>
      <c r="CL6" s="119" t="s">
        <v>7</v>
      </c>
      <c r="CM6" s="110" t="s">
        <v>26</v>
      </c>
      <c r="CN6" s="112"/>
      <c r="CO6" s="111" t="s">
        <v>2</v>
      </c>
      <c r="CP6" s="109" t="s">
        <v>10</v>
      </c>
      <c r="CQ6" s="109" t="s">
        <v>6</v>
      </c>
      <c r="CR6" s="119" t="s">
        <v>7</v>
      </c>
      <c r="CS6" s="110" t="s">
        <v>26</v>
      </c>
    </row>
    <row r="7" spans="1:97" x14ac:dyDescent="0.2">
      <c r="A7" s="6"/>
      <c r="B7" s="7">
        <v>1</v>
      </c>
      <c r="C7" s="101"/>
      <c r="D7" s="101">
        <v>3427.1</v>
      </c>
      <c r="E7" s="113" t="s">
        <v>110</v>
      </c>
      <c r="F7" s="55">
        <v>3434.86</v>
      </c>
      <c r="G7" s="114" t="s">
        <v>109</v>
      </c>
      <c r="H7" s="114"/>
      <c r="I7" s="101"/>
      <c r="J7" s="101">
        <v>3420.3</v>
      </c>
      <c r="K7" s="113" t="s">
        <v>110</v>
      </c>
      <c r="L7" s="55">
        <v>3428.9</v>
      </c>
      <c r="M7" s="114" t="s">
        <v>109</v>
      </c>
      <c r="N7" s="114"/>
      <c r="P7" s="101">
        <v>47.9</v>
      </c>
      <c r="Q7" s="113" t="s">
        <v>110</v>
      </c>
      <c r="R7" s="55">
        <v>48.02</v>
      </c>
      <c r="S7" s="114" t="s">
        <v>109</v>
      </c>
      <c r="V7" s="101">
        <v>874.3</v>
      </c>
      <c r="W7" s="113" t="s">
        <v>110</v>
      </c>
      <c r="X7" s="55">
        <v>872.22</v>
      </c>
      <c r="Y7" s="114" t="s">
        <v>109</v>
      </c>
      <c r="AB7" s="101">
        <v>407.4</v>
      </c>
      <c r="AC7" s="113" t="s">
        <v>110</v>
      </c>
      <c r="AD7" s="55">
        <v>403.8</v>
      </c>
      <c r="AE7" s="114" t="s">
        <v>109</v>
      </c>
      <c r="AH7" s="101">
        <v>192.3</v>
      </c>
      <c r="AI7" s="113" t="s">
        <v>110</v>
      </c>
      <c r="AJ7" s="55">
        <v>195.18</v>
      </c>
      <c r="AK7" s="114" t="s">
        <v>109</v>
      </c>
      <c r="AN7" s="101">
        <v>408.1</v>
      </c>
      <c r="AO7" s="113" t="s">
        <v>110</v>
      </c>
      <c r="AP7" s="55">
        <v>416.76</v>
      </c>
      <c r="AQ7" s="114" t="s">
        <v>109</v>
      </c>
      <c r="AT7" s="101">
        <v>205.8</v>
      </c>
      <c r="AU7" s="113" t="s">
        <v>110</v>
      </c>
      <c r="AV7" s="55">
        <v>209.4</v>
      </c>
      <c r="AW7" s="114" t="s">
        <v>109</v>
      </c>
      <c r="AX7" s="100"/>
      <c r="AZ7" s="101">
        <v>58.2</v>
      </c>
      <c r="BA7" s="113" t="s">
        <v>110</v>
      </c>
      <c r="BB7" s="55">
        <v>59.85</v>
      </c>
      <c r="BC7" s="114" t="s">
        <v>109</v>
      </c>
      <c r="BD7" s="100"/>
      <c r="BF7" s="101">
        <v>100.6</v>
      </c>
      <c r="BG7" s="113" t="s">
        <v>110</v>
      </c>
      <c r="BH7" s="55">
        <v>101.97</v>
      </c>
      <c r="BI7" s="114" t="s">
        <v>109</v>
      </c>
      <c r="BK7" s="101"/>
      <c r="BL7" s="101">
        <v>286.39999999999998</v>
      </c>
      <c r="BM7" s="113" t="s">
        <v>110</v>
      </c>
      <c r="BN7" s="55">
        <v>287.01</v>
      </c>
      <c r="BO7" s="114" t="s">
        <v>109</v>
      </c>
      <c r="BQ7" s="101"/>
      <c r="BR7" s="101">
        <v>211.6</v>
      </c>
      <c r="BS7" s="113" t="s">
        <v>110</v>
      </c>
      <c r="BT7" s="55">
        <v>214.6</v>
      </c>
      <c r="BU7" s="114" t="s">
        <v>109</v>
      </c>
      <c r="BW7" s="101"/>
      <c r="BX7" s="101">
        <v>371.3</v>
      </c>
      <c r="BY7" s="113" t="s">
        <v>110</v>
      </c>
      <c r="BZ7" s="55">
        <v>359.82</v>
      </c>
      <c r="CA7" s="114" t="s">
        <v>109</v>
      </c>
      <c r="CC7" s="101"/>
      <c r="CD7" s="101">
        <v>543.4</v>
      </c>
      <c r="CE7" s="113" t="s">
        <v>110</v>
      </c>
      <c r="CF7" s="55">
        <v>543.84</v>
      </c>
      <c r="CG7" s="114" t="s">
        <v>109</v>
      </c>
      <c r="CI7" s="101"/>
      <c r="CJ7" s="101">
        <v>118.2</v>
      </c>
      <c r="CK7" s="113" t="s">
        <v>110</v>
      </c>
      <c r="CL7" s="55">
        <v>118.34</v>
      </c>
      <c r="CM7" s="114" t="s">
        <v>109</v>
      </c>
      <c r="CO7" s="101"/>
      <c r="CP7" s="101">
        <v>6.7</v>
      </c>
      <c r="CQ7" s="113" t="s">
        <v>110</v>
      </c>
      <c r="CR7" s="55">
        <v>5.96</v>
      </c>
      <c r="CS7" s="114" t="s">
        <v>109</v>
      </c>
    </row>
    <row r="8" spans="1:97" x14ac:dyDescent="0.2">
      <c r="A8" s="6">
        <v>87</v>
      </c>
      <c r="B8" s="7">
        <v>2</v>
      </c>
      <c r="C8" s="101"/>
      <c r="D8" s="101">
        <v>3436.2</v>
      </c>
      <c r="E8" s="113" t="s">
        <v>110</v>
      </c>
      <c r="F8" s="55">
        <v>3445.1</v>
      </c>
      <c r="G8" s="114">
        <v>41</v>
      </c>
      <c r="H8" s="114"/>
      <c r="I8" s="101"/>
      <c r="J8" s="101">
        <v>3428.6</v>
      </c>
      <c r="K8" s="113" t="s">
        <v>110</v>
      </c>
      <c r="L8" s="55">
        <v>3436.69</v>
      </c>
      <c r="M8" s="114">
        <v>31.2</v>
      </c>
      <c r="N8" s="114"/>
      <c r="P8" s="101">
        <v>46.6</v>
      </c>
      <c r="Q8" s="113" t="s">
        <v>110</v>
      </c>
      <c r="R8" s="55">
        <v>47.69</v>
      </c>
      <c r="S8" s="114">
        <v>-1.3</v>
      </c>
      <c r="V8" s="101">
        <v>879.1</v>
      </c>
      <c r="W8" s="113" t="s">
        <v>110</v>
      </c>
      <c r="X8" s="55">
        <v>873.54</v>
      </c>
      <c r="Y8" s="114">
        <v>5.3</v>
      </c>
      <c r="AB8" s="101">
        <v>405.8</v>
      </c>
      <c r="AC8" s="113" t="s">
        <v>110</v>
      </c>
      <c r="AD8" s="55">
        <v>406.09</v>
      </c>
      <c r="AE8" s="114">
        <v>9.1999999999999993</v>
      </c>
      <c r="AH8" s="101">
        <v>197.9</v>
      </c>
      <c r="AI8" s="113" t="s">
        <v>110</v>
      </c>
      <c r="AJ8" s="55">
        <v>197.64</v>
      </c>
      <c r="AK8" s="114">
        <v>9.8000000000000007</v>
      </c>
      <c r="AN8" s="101">
        <v>415.7</v>
      </c>
      <c r="AO8" s="113" t="s">
        <v>110</v>
      </c>
      <c r="AP8" s="55">
        <v>417.54</v>
      </c>
      <c r="AQ8" s="114">
        <v>3.1</v>
      </c>
      <c r="AT8" s="101">
        <v>219.5</v>
      </c>
      <c r="AU8" s="113" t="s">
        <v>110</v>
      </c>
      <c r="AV8" s="55">
        <v>211.58</v>
      </c>
      <c r="AW8" s="114">
        <v>8.6999999999999993</v>
      </c>
      <c r="AX8" s="100"/>
      <c r="AZ8" s="101">
        <v>63.8</v>
      </c>
      <c r="BA8" s="113" t="s">
        <v>110</v>
      </c>
      <c r="BB8" s="55">
        <v>60.82</v>
      </c>
      <c r="BC8" s="114">
        <v>3.9</v>
      </c>
      <c r="BD8" s="100"/>
      <c r="BF8" s="101">
        <v>102.1</v>
      </c>
      <c r="BG8" s="113" t="s">
        <v>110</v>
      </c>
      <c r="BH8" s="55">
        <v>101.52</v>
      </c>
      <c r="BI8" s="114">
        <v>-1.8</v>
      </c>
      <c r="BK8" s="101"/>
      <c r="BL8" s="101">
        <v>292</v>
      </c>
      <c r="BM8" s="113" t="s">
        <v>110</v>
      </c>
      <c r="BN8" s="55">
        <v>288.3</v>
      </c>
      <c r="BO8" s="114">
        <v>5.2</v>
      </c>
      <c r="BQ8" s="101"/>
      <c r="BR8" s="101">
        <v>218.2</v>
      </c>
      <c r="BS8" s="113" t="s">
        <v>110</v>
      </c>
      <c r="BT8" s="55">
        <v>213.85</v>
      </c>
      <c r="BU8" s="114">
        <v>-3</v>
      </c>
      <c r="BW8" s="101"/>
      <c r="BX8" s="101">
        <v>329.9</v>
      </c>
      <c r="BY8" s="113" t="s">
        <v>110</v>
      </c>
      <c r="BZ8" s="55">
        <v>359.71</v>
      </c>
      <c r="CA8" s="114">
        <v>-0.4</v>
      </c>
      <c r="CC8" s="101"/>
      <c r="CD8" s="101">
        <v>544.5</v>
      </c>
      <c r="CE8" s="113" t="s">
        <v>110</v>
      </c>
      <c r="CF8" s="55">
        <v>545.16</v>
      </c>
      <c r="CG8" s="114">
        <v>5.3</v>
      </c>
      <c r="CI8" s="101"/>
      <c r="CJ8" s="101">
        <v>117.6</v>
      </c>
      <c r="CK8" s="113" t="s">
        <v>110</v>
      </c>
      <c r="CL8" s="55">
        <v>117.41</v>
      </c>
      <c r="CM8" s="114">
        <v>-3.7</v>
      </c>
      <c r="CO8" s="101"/>
      <c r="CP8" s="101">
        <v>7.6</v>
      </c>
      <c r="CQ8" s="113" t="s">
        <v>110</v>
      </c>
      <c r="CR8" s="55">
        <v>8.41</v>
      </c>
      <c r="CS8" s="114">
        <v>9.8000000000000007</v>
      </c>
    </row>
    <row r="9" spans="1:97" x14ac:dyDescent="0.2">
      <c r="A9" s="6">
        <v>87</v>
      </c>
      <c r="B9" s="7">
        <v>3</v>
      </c>
      <c r="C9" s="101"/>
      <c r="D9" s="101">
        <v>3457.5</v>
      </c>
      <c r="E9" s="113" t="s">
        <v>110</v>
      </c>
      <c r="F9" s="55">
        <v>3457.5</v>
      </c>
      <c r="G9" s="114">
        <v>49.6</v>
      </c>
      <c r="H9" s="114"/>
      <c r="I9" s="101"/>
      <c r="J9" s="101">
        <v>3446.1</v>
      </c>
      <c r="K9" s="113" t="s">
        <v>110</v>
      </c>
      <c r="L9" s="55">
        <v>3446.77</v>
      </c>
      <c r="M9" s="114">
        <v>40.299999999999997</v>
      </c>
      <c r="N9" s="114"/>
      <c r="P9" s="101">
        <v>49.3</v>
      </c>
      <c r="Q9" s="113" t="s">
        <v>110</v>
      </c>
      <c r="R9" s="55">
        <v>47.73</v>
      </c>
      <c r="S9" s="114">
        <v>0.2</v>
      </c>
      <c r="V9" s="101">
        <v>871.9</v>
      </c>
      <c r="W9" s="113" t="s">
        <v>110</v>
      </c>
      <c r="X9" s="55">
        <v>875.99</v>
      </c>
      <c r="Y9" s="114">
        <v>9.8000000000000007</v>
      </c>
      <c r="AB9" s="101">
        <v>405.5</v>
      </c>
      <c r="AC9" s="113" t="s">
        <v>110</v>
      </c>
      <c r="AD9" s="55">
        <v>408.58</v>
      </c>
      <c r="AE9" s="114">
        <v>9.9</v>
      </c>
      <c r="AH9" s="101">
        <v>197.1</v>
      </c>
      <c r="AI9" s="113" t="s">
        <v>110</v>
      </c>
      <c r="AJ9" s="55">
        <v>198.34</v>
      </c>
      <c r="AK9" s="114">
        <v>2.8</v>
      </c>
      <c r="AN9" s="101">
        <v>420.2</v>
      </c>
      <c r="AO9" s="113" t="s">
        <v>110</v>
      </c>
      <c r="AP9" s="55">
        <v>419.05</v>
      </c>
      <c r="AQ9" s="114">
        <v>6</v>
      </c>
      <c r="AT9" s="101">
        <v>211.9</v>
      </c>
      <c r="AU9" s="113" t="s">
        <v>110</v>
      </c>
      <c r="AV9" s="55">
        <v>213.06</v>
      </c>
      <c r="AW9" s="114">
        <v>5.9</v>
      </c>
      <c r="AX9" s="100"/>
      <c r="AZ9" s="101">
        <v>61.2</v>
      </c>
      <c r="BA9" s="113" t="s">
        <v>110</v>
      </c>
      <c r="BB9" s="55">
        <v>61.33</v>
      </c>
      <c r="BC9" s="114">
        <v>2</v>
      </c>
      <c r="BD9" s="100"/>
      <c r="BF9" s="101">
        <v>100.5</v>
      </c>
      <c r="BG9" s="113" t="s">
        <v>110</v>
      </c>
      <c r="BH9" s="55">
        <v>101.07</v>
      </c>
      <c r="BI9" s="114">
        <v>-1.8</v>
      </c>
      <c r="BK9" s="101"/>
      <c r="BL9" s="101">
        <v>293.39999999999998</v>
      </c>
      <c r="BM9" s="113" t="s">
        <v>110</v>
      </c>
      <c r="BN9" s="55">
        <v>289.77</v>
      </c>
      <c r="BO9" s="114">
        <v>5.9</v>
      </c>
      <c r="BQ9" s="101"/>
      <c r="BR9" s="101">
        <v>215.8</v>
      </c>
      <c r="BS9" s="113" t="s">
        <v>110</v>
      </c>
      <c r="BT9" s="55">
        <v>213.66</v>
      </c>
      <c r="BU9" s="114">
        <v>-0.8</v>
      </c>
      <c r="BW9" s="101"/>
      <c r="BX9" s="101">
        <v>367.3</v>
      </c>
      <c r="BY9" s="113" t="s">
        <v>110</v>
      </c>
      <c r="BZ9" s="55">
        <v>360.48</v>
      </c>
      <c r="CA9" s="114">
        <v>3.1</v>
      </c>
      <c r="CC9" s="101"/>
      <c r="CD9" s="101">
        <v>538.20000000000005</v>
      </c>
      <c r="CE9" s="113" t="s">
        <v>110</v>
      </c>
      <c r="CF9" s="55">
        <v>546.91</v>
      </c>
      <c r="CG9" s="114">
        <v>7</v>
      </c>
      <c r="CI9" s="101"/>
      <c r="CJ9" s="101">
        <v>117.4</v>
      </c>
      <c r="CK9" s="113" t="s">
        <v>110</v>
      </c>
      <c r="CL9" s="55">
        <v>117.54</v>
      </c>
      <c r="CM9" s="114">
        <v>0.5</v>
      </c>
      <c r="CO9" s="101"/>
      <c r="CP9" s="101">
        <v>11.5</v>
      </c>
      <c r="CQ9" s="113" t="s">
        <v>110</v>
      </c>
      <c r="CR9" s="55">
        <v>10.73</v>
      </c>
      <c r="CS9" s="114">
        <v>9.3000000000000007</v>
      </c>
    </row>
    <row r="10" spans="1:97" x14ac:dyDescent="0.2">
      <c r="A10" s="6">
        <v>87</v>
      </c>
      <c r="B10" s="7">
        <v>4</v>
      </c>
      <c r="C10" s="101"/>
      <c r="D10" s="101">
        <v>3486.8</v>
      </c>
      <c r="E10" s="113" t="s">
        <v>110</v>
      </c>
      <c r="F10" s="55">
        <v>3473.32</v>
      </c>
      <c r="G10" s="114">
        <v>63.3</v>
      </c>
      <c r="H10" s="114"/>
      <c r="I10" s="101"/>
      <c r="J10" s="101">
        <v>3475</v>
      </c>
      <c r="K10" s="113" t="s">
        <v>110</v>
      </c>
      <c r="L10" s="55">
        <v>3460.81</v>
      </c>
      <c r="M10" s="114">
        <v>56.2</v>
      </c>
      <c r="N10" s="114"/>
      <c r="P10" s="101">
        <v>48.8</v>
      </c>
      <c r="Q10" s="113" t="s">
        <v>110</v>
      </c>
      <c r="R10" s="55">
        <v>48.48</v>
      </c>
      <c r="S10" s="114">
        <v>3</v>
      </c>
      <c r="V10" s="101">
        <v>883</v>
      </c>
      <c r="W10" s="113" t="s">
        <v>110</v>
      </c>
      <c r="X10" s="55">
        <v>880.32</v>
      </c>
      <c r="Y10" s="114">
        <v>17.3</v>
      </c>
      <c r="AB10" s="101">
        <v>416.8</v>
      </c>
      <c r="AC10" s="113" t="s">
        <v>110</v>
      </c>
      <c r="AD10" s="55">
        <v>412.12</v>
      </c>
      <c r="AE10" s="114">
        <v>14.1</v>
      </c>
      <c r="AH10" s="101">
        <v>204</v>
      </c>
      <c r="AI10" s="113" t="s">
        <v>110</v>
      </c>
      <c r="AJ10" s="55">
        <v>197.65</v>
      </c>
      <c r="AK10" s="114">
        <v>-2.8</v>
      </c>
      <c r="AN10" s="101">
        <v>421.5</v>
      </c>
      <c r="AO10" s="113" t="s">
        <v>110</v>
      </c>
      <c r="AP10" s="55">
        <v>420.34</v>
      </c>
      <c r="AQ10" s="114">
        <v>5.0999999999999996</v>
      </c>
      <c r="AT10" s="101">
        <v>210.8</v>
      </c>
      <c r="AU10" s="113" t="s">
        <v>110</v>
      </c>
      <c r="AV10" s="55">
        <v>212.25</v>
      </c>
      <c r="AW10" s="114">
        <v>-3.2</v>
      </c>
      <c r="AX10" s="100"/>
      <c r="AZ10" s="101">
        <v>60.9</v>
      </c>
      <c r="BA10" s="113" t="s">
        <v>110</v>
      </c>
      <c r="BB10" s="55">
        <v>61.42</v>
      </c>
      <c r="BC10" s="114">
        <v>0.4</v>
      </c>
      <c r="BD10" s="100"/>
      <c r="BF10" s="101">
        <v>100</v>
      </c>
      <c r="BG10" s="113" t="s">
        <v>110</v>
      </c>
      <c r="BH10" s="55">
        <v>101.25</v>
      </c>
      <c r="BI10" s="114">
        <v>0.7</v>
      </c>
      <c r="BK10" s="101"/>
      <c r="BL10" s="101">
        <v>285.60000000000002</v>
      </c>
      <c r="BM10" s="113" t="s">
        <v>110</v>
      </c>
      <c r="BN10" s="55">
        <v>291.52</v>
      </c>
      <c r="BO10" s="114">
        <v>7</v>
      </c>
      <c r="BQ10" s="101"/>
      <c r="BR10" s="101">
        <v>217.2</v>
      </c>
      <c r="BS10" s="113" t="s">
        <v>110</v>
      </c>
      <c r="BT10" s="55">
        <v>214.81</v>
      </c>
      <c r="BU10" s="114">
        <v>4.5999999999999996</v>
      </c>
      <c r="BW10" s="101"/>
      <c r="BX10" s="101">
        <v>362.9</v>
      </c>
      <c r="BY10" s="113" t="s">
        <v>110</v>
      </c>
      <c r="BZ10" s="55">
        <v>361.79</v>
      </c>
      <c r="CA10" s="114">
        <v>5.2</v>
      </c>
      <c r="CC10" s="101"/>
      <c r="CD10" s="101">
        <v>561.9</v>
      </c>
      <c r="CE10" s="113" t="s">
        <v>110</v>
      </c>
      <c r="CF10" s="55">
        <v>550.17999999999995</v>
      </c>
      <c r="CG10" s="114">
        <v>13.1</v>
      </c>
      <c r="CI10" s="101"/>
      <c r="CJ10" s="101">
        <v>116.8</v>
      </c>
      <c r="CK10" s="113" t="s">
        <v>110</v>
      </c>
      <c r="CL10" s="55">
        <v>118.94</v>
      </c>
      <c r="CM10" s="114">
        <v>5.6</v>
      </c>
      <c r="CO10" s="101"/>
      <c r="CP10" s="101">
        <v>11.9</v>
      </c>
      <c r="CQ10" s="113" t="s">
        <v>110</v>
      </c>
      <c r="CR10" s="55">
        <v>12.5</v>
      </c>
      <c r="CS10" s="114">
        <v>7.1</v>
      </c>
    </row>
    <row r="11" spans="1:97" x14ac:dyDescent="0.2">
      <c r="A11" s="6"/>
      <c r="B11" s="7">
        <v>1</v>
      </c>
      <c r="C11" s="101"/>
      <c r="D11" s="101">
        <v>3481.6</v>
      </c>
      <c r="E11" s="113" t="s">
        <v>110</v>
      </c>
      <c r="F11" s="55">
        <v>3492.15</v>
      </c>
      <c r="G11" s="114">
        <v>75.400000000000006</v>
      </c>
      <c r="H11" s="114"/>
      <c r="I11" s="101"/>
      <c r="J11" s="101">
        <v>3467.3</v>
      </c>
      <c r="K11" s="113" t="s">
        <v>110</v>
      </c>
      <c r="L11" s="55">
        <v>3478.35</v>
      </c>
      <c r="M11" s="114">
        <v>70.2</v>
      </c>
      <c r="N11" s="114"/>
      <c r="P11" s="101">
        <v>49.8</v>
      </c>
      <c r="Q11" s="113" t="s">
        <v>110</v>
      </c>
      <c r="R11" s="55">
        <v>49.8</v>
      </c>
      <c r="S11" s="114">
        <v>5.3</v>
      </c>
      <c r="V11" s="101">
        <v>878.3</v>
      </c>
      <c r="W11" s="113" t="s">
        <v>110</v>
      </c>
      <c r="X11" s="55">
        <v>883.84</v>
      </c>
      <c r="Y11" s="114">
        <v>14.1</v>
      </c>
      <c r="AB11" s="101">
        <v>413</v>
      </c>
      <c r="AC11" s="113" t="s">
        <v>110</v>
      </c>
      <c r="AD11" s="55">
        <v>415.38</v>
      </c>
      <c r="AE11" s="114">
        <v>13.1</v>
      </c>
      <c r="AH11" s="101">
        <v>195.9</v>
      </c>
      <c r="AI11" s="113" t="s">
        <v>110</v>
      </c>
      <c r="AJ11" s="55">
        <v>198.28</v>
      </c>
      <c r="AK11" s="114">
        <v>2.5</v>
      </c>
      <c r="AN11" s="101">
        <v>421.3</v>
      </c>
      <c r="AO11" s="113" t="s">
        <v>110</v>
      </c>
      <c r="AP11" s="55">
        <v>421.29</v>
      </c>
      <c r="AQ11" s="114">
        <v>3.8</v>
      </c>
      <c r="AT11" s="101">
        <v>205.2</v>
      </c>
      <c r="AU11" s="113" t="s">
        <v>110</v>
      </c>
      <c r="AV11" s="55">
        <v>209.43</v>
      </c>
      <c r="AW11" s="114">
        <v>-11.3</v>
      </c>
      <c r="AX11" s="100"/>
      <c r="AZ11" s="101">
        <v>59</v>
      </c>
      <c r="BA11" s="113" t="s">
        <v>110</v>
      </c>
      <c r="BB11" s="55">
        <v>61.16</v>
      </c>
      <c r="BC11" s="114">
        <v>-1.1000000000000001</v>
      </c>
      <c r="BD11" s="100"/>
      <c r="BF11" s="101">
        <v>101.2</v>
      </c>
      <c r="BG11" s="113" t="s">
        <v>110</v>
      </c>
      <c r="BH11" s="55">
        <v>101.93</v>
      </c>
      <c r="BI11" s="114">
        <v>2.7</v>
      </c>
      <c r="BK11" s="101"/>
      <c r="BL11" s="101">
        <v>293.8</v>
      </c>
      <c r="BM11" s="113" t="s">
        <v>110</v>
      </c>
      <c r="BN11" s="55">
        <v>294.35000000000002</v>
      </c>
      <c r="BO11" s="114">
        <v>11.3</v>
      </c>
      <c r="BQ11" s="101"/>
      <c r="BR11" s="101">
        <v>209.6</v>
      </c>
      <c r="BS11" s="113" t="s">
        <v>110</v>
      </c>
      <c r="BT11" s="55">
        <v>216.81</v>
      </c>
      <c r="BU11" s="114">
        <v>8</v>
      </c>
      <c r="BW11" s="101"/>
      <c r="BX11" s="101">
        <v>377.4</v>
      </c>
      <c r="BY11" s="113" t="s">
        <v>110</v>
      </c>
      <c r="BZ11" s="55">
        <v>362.92</v>
      </c>
      <c r="CA11" s="114">
        <v>4.5</v>
      </c>
      <c r="CC11" s="101"/>
      <c r="CD11" s="101">
        <v>549.70000000000005</v>
      </c>
      <c r="CE11" s="113" t="s">
        <v>110</v>
      </c>
      <c r="CF11" s="55">
        <v>555.15</v>
      </c>
      <c r="CG11" s="114">
        <v>19.899999999999999</v>
      </c>
      <c r="CI11" s="101"/>
      <c r="CJ11" s="101">
        <v>123.8</v>
      </c>
      <c r="CK11" s="113" t="s">
        <v>110</v>
      </c>
      <c r="CL11" s="55">
        <v>120.91</v>
      </c>
      <c r="CM11" s="114">
        <v>7.9</v>
      </c>
      <c r="CO11" s="101"/>
      <c r="CP11" s="101">
        <v>14.3</v>
      </c>
      <c r="CQ11" s="113" t="s">
        <v>110</v>
      </c>
      <c r="CR11" s="55">
        <v>13.8</v>
      </c>
      <c r="CS11" s="114">
        <v>5.2</v>
      </c>
    </row>
    <row r="12" spans="1:97" x14ac:dyDescent="0.2">
      <c r="A12" s="6">
        <v>88</v>
      </c>
      <c r="B12" s="7">
        <v>2</v>
      </c>
      <c r="C12" s="101"/>
      <c r="D12" s="101">
        <v>3511.2</v>
      </c>
      <c r="E12" s="113" t="s">
        <v>110</v>
      </c>
      <c r="F12" s="55">
        <v>3512.4</v>
      </c>
      <c r="G12" s="114">
        <v>81</v>
      </c>
      <c r="H12" s="114"/>
      <c r="I12" s="101"/>
      <c r="J12" s="101">
        <v>3496.6</v>
      </c>
      <c r="K12" s="113" t="s">
        <v>110</v>
      </c>
      <c r="L12" s="55">
        <v>3497.64</v>
      </c>
      <c r="M12" s="114">
        <v>77.099999999999994</v>
      </c>
      <c r="N12" s="114"/>
      <c r="P12" s="101">
        <v>50.4</v>
      </c>
      <c r="Q12" s="113" t="s">
        <v>110</v>
      </c>
      <c r="R12" s="55">
        <v>51.04</v>
      </c>
      <c r="S12" s="114">
        <v>5</v>
      </c>
      <c r="V12" s="101">
        <v>890.4</v>
      </c>
      <c r="W12" s="113" t="s">
        <v>110</v>
      </c>
      <c r="X12" s="55">
        <v>884.33</v>
      </c>
      <c r="Y12" s="114">
        <v>2</v>
      </c>
      <c r="AB12" s="101">
        <v>417.2</v>
      </c>
      <c r="AC12" s="113" t="s">
        <v>110</v>
      </c>
      <c r="AD12" s="55">
        <v>416.95</v>
      </c>
      <c r="AE12" s="114">
        <v>6.3</v>
      </c>
      <c r="AH12" s="101">
        <v>199.1</v>
      </c>
      <c r="AI12" s="113" t="s">
        <v>110</v>
      </c>
      <c r="AJ12" s="55">
        <v>201.33</v>
      </c>
      <c r="AK12" s="114">
        <v>12.2</v>
      </c>
      <c r="AN12" s="101">
        <v>419.1</v>
      </c>
      <c r="AO12" s="113" t="s">
        <v>110</v>
      </c>
      <c r="AP12" s="55">
        <v>423.4</v>
      </c>
      <c r="AQ12" s="114">
        <v>8.5</v>
      </c>
      <c r="AT12" s="101">
        <v>212.6</v>
      </c>
      <c r="AU12" s="113" t="s">
        <v>110</v>
      </c>
      <c r="AV12" s="55">
        <v>207.84</v>
      </c>
      <c r="AW12" s="114">
        <v>-6.4</v>
      </c>
      <c r="AX12" s="100"/>
      <c r="AZ12" s="101">
        <v>63.9</v>
      </c>
      <c r="BA12" s="113" t="s">
        <v>110</v>
      </c>
      <c r="BB12" s="55">
        <v>60.55</v>
      </c>
      <c r="BC12" s="114">
        <v>-2.4</v>
      </c>
      <c r="BD12" s="100"/>
      <c r="BF12" s="101">
        <v>103.6</v>
      </c>
      <c r="BG12" s="113" t="s">
        <v>110</v>
      </c>
      <c r="BH12" s="55">
        <v>102.76</v>
      </c>
      <c r="BI12" s="114">
        <v>3.3</v>
      </c>
      <c r="BK12" s="101"/>
      <c r="BL12" s="101">
        <v>299.39999999999998</v>
      </c>
      <c r="BM12" s="113" t="s">
        <v>110</v>
      </c>
      <c r="BN12" s="55">
        <v>298.24</v>
      </c>
      <c r="BO12" s="114">
        <v>15.5</v>
      </c>
      <c r="BQ12" s="101"/>
      <c r="BR12" s="101">
        <v>224.3</v>
      </c>
      <c r="BS12" s="113" t="s">
        <v>110</v>
      </c>
      <c r="BT12" s="55">
        <v>218.06</v>
      </c>
      <c r="BU12" s="114">
        <v>5</v>
      </c>
      <c r="BW12" s="101"/>
      <c r="BX12" s="101">
        <v>341.2</v>
      </c>
      <c r="BY12" s="113" t="s">
        <v>110</v>
      </c>
      <c r="BZ12" s="55">
        <v>363.18</v>
      </c>
      <c r="CA12" s="114">
        <v>1</v>
      </c>
      <c r="CC12" s="101"/>
      <c r="CD12" s="101">
        <v>562</v>
      </c>
      <c r="CE12" s="113" t="s">
        <v>110</v>
      </c>
      <c r="CF12" s="55">
        <v>560.46</v>
      </c>
      <c r="CG12" s="114">
        <v>21.3</v>
      </c>
      <c r="CI12" s="101"/>
      <c r="CJ12" s="101">
        <v>126.9</v>
      </c>
      <c r="CK12" s="113" t="s">
        <v>110</v>
      </c>
      <c r="CL12" s="55">
        <v>122.96</v>
      </c>
      <c r="CM12" s="114">
        <v>8.1999999999999993</v>
      </c>
      <c r="CO12" s="101"/>
      <c r="CP12" s="101">
        <v>14.6</v>
      </c>
      <c r="CQ12" s="113" t="s">
        <v>110</v>
      </c>
      <c r="CR12" s="55">
        <v>14.76</v>
      </c>
      <c r="CS12" s="114">
        <v>3.9</v>
      </c>
    </row>
    <row r="13" spans="1:97" x14ac:dyDescent="0.2">
      <c r="A13" s="6">
        <v>88</v>
      </c>
      <c r="B13" s="7">
        <v>3</v>
      </c>
      <c r="C13" s="101"/>
      <c r="D13" s="101">
        <v>3528.2</v>
      </c>
      <c r="E13" s="113" t="s">
        <v>110</v>
      </c>
      <c r="F13" s="55">
        <v>3532.58</v>
      </c>
      <c r="G13" s="114">
        <v>80.7</v>
      </c>
      <c r="H13" s="114"/>
      <c r="I13" s="101"/>
      <c r="J13" s="101">
        <v>3513</v>
      </c>
      <c r="K13" s="113" t="s">
        <v>110</v>
      </c>
      <c r="L13" s="55">
        <v>3517.45</v>
      </c>
      <c r="M13" s="114">
        <v>79.2</v>
      </c>
      <c r="N13" s="114"/>
      <c r="P13" s="101">
        <v>52.6</v>
      </c>
      <c r="Q13" s="113" t="s">
        <v>110</v>
      </c>
      <c r="R13" s="55">
        <v>51.78</v>
      </c>
      <c r="S13" s="114">
        <v>3</v>
      </c>
      <c r="V13" s="101">
        <v>880.5</v>
      </c>
      <c r="W13" s="113" t="s">
        <v>110</v>
      </c>
      <c r="X13" s="55">
        <v>883.37</v>
      </c>
      <c r="Y13" s="114">
        <v>-3.9</v>
      </c>
      <c r="AB13" s="101">
        <v>413.4</v>
      </c>
      <c r="AC13" s="113" t="s">
        <v>110</v>
      </c>
      <c r="AD13" s="55">
        <v>417.52</v>
      </c>
      <c r="AE13" s="114">
        <v>2.2999999999999998</v>
      </c>
      <c r="AH13" s="101">
        <v>201.9</v>
      </c>
      <c r="AI13" s="113" t="s">
        <v>110</v>
      </c>
      <c r="AJ13" s="55">
        <v>205.91</v>
      </c>
      <c r="AK13" s="114">
        <v>18.3</v>
      </c>
      <c r="AN13" s="101">
        <v>433.5</v>
      </c>
      <c r="AO13" s="113" t="s">
        <v>110</v>
      </c>
      <c r="AP13" s="55">
        <v>426.67</v>
      </c>
      <c r="AQ13" s="114">
        <v>13.1</v>
      </c>
      <c r="AT13" s="101">
        <v>204.9</v>
      </c>
      <c r="AU13" s="113" t="s">
        <v>110</v>
      </c>
      <c r="AV13" s="55">
        <v>207.85</v>
      </c>
      <c r="AW13" s="114">
        <v>0</v>
      </c>
      <c r="AX13" s="100"/>
      <c r="AZ13" s="101">
        <v>59.3</v>
      </c>
      <c r="BA13" s="113" t="s">
        <v>110</v>
      </c>
      <c r="BB13" s="55">
        <v>60.08</v>
      </c>
      <c r="BC13" s="114">
        <v>-1.9</v>
      </c>
      <c r="BD13" s="100"/>
      <c r="BF13" s="101">
        <v>102.5</v>
      </c>
      <c r="BG13" s="113" t="s">
        <v>110</v>
      </c>
      <c r="BH13" s="55">
        <v>103.71</v>
      </c>
      <c r="BI13" s="114">
        <v>3.8</v>
      </c>
      <c r="BK13" s="101"/>
      <c r="BL13" s="101">
        <v>306.3</v>
      </c>
      <c r="BM13" s="113" t="s">
        <v>110</v>
      </c>
      <c r="BN13" s="55">
        <v>302.72000000000003</v>
      </c>
      <c r="BO13" s="114">
        <v>17.899999999999999</v>
      </c>
      <c r="BQ13" s="101"/>
      <c r="BR13" s="101">
        <v>216.6</v>
      </c>
      <c r="BS13" s="113" t="s">
        <v>110</v>
      </c>
      <c r="BT13" s="55">
        <v>218.46</v>
      </c>
      <c r="BU13" s="114">
        <v>1.6</v>
      </c>
      <c r="BW13" s="101"/>
      <c r="BX13" s="101">
        <v>367.2</v>
      </c>
      <c r="BY13" s="113" t="s">
        <v>110</v>
      </c>
      <c r="BZ13" s="55">
        <v>362.72</v>
      </c>
      <c r="CA13" s="114">
        <v>-1.8</v>
      </c>
      <c r="CC13" s="101"/>
      <c r="CD13" s="101">
        <v>561.4</v>
      </c>
      <c r="CE13" s="113" t="s">
        <v>110</v>
      </c>
      <c r="CF13" s="55">
        <v>565.9</v>
      </c>
      <c r="CG13" s="114">
        <v>21.8</v>
      </c>
      <c r="CI13" s="101"/>
      <c r="CJ13" s="101">
        <v>122.1</v>
      </c>
      <c r="CK13" s="113" t="s">
        <v>110</v>
      </c>
      <c r="CL13" s="55">
        <v>124.07</v>
      </c>
      <c r="CM13" s="114">
        <v>4.5</v>
      </c>
      <c r="CO13" s="101"/>
      <c r="CP13" s="101">
        <v>15.2</v>
      </c>
      <c r="CQ13" s="113" t="s">
        <v>110</v>
      </c>
      <c r="CR13" s="55">
        <v>15.13</v>
      </c>
      <c r="CS13" s="114">
        <v>1.5</v>
      </c>
    </row>
    <row r="14" spans="1:97" x14ac:dyDescent="0.2">
      <c r="A14" s="6">
        <v>88</v>
      </c>
      <c r="B14" s="7">
        <v>4</v>
      </c>
      <c r="C14" s="101"/>
      <c r="D14" s="101">
        <v>3573.7</v>
      </c>
      <c r="E14" s="113" t="s">
        <v>110</v>
      </c>
      <c r="F14" s="55">
        <v>3551.87</v>
      </c>
      <c r="G14" s="114">
        <v>77.2</v>
      </c>
      <c r="H14" s="114"/>
      <c r="I14" s="101"/>
      <c r="J14" s="101">
        <v>3559.2</v>
      </c>
      <c r="K14" s="113" t="s">
        <v>110</v>
      </c>
      <c r="L14" s="55">
        <v>3537.1</v>
      </c>
      <c r="M14" s="114">
        <v>78.599999999999994</v>
      </c>
      <c r="N14" s="114"/>
      <c r="P14" s="101">
        <v>53.4</v>
      </c>
      <c r="Q14" s="113" t="s">
        <v>110</v>
      </c>
      <c r="R14" s="55">
        <v>51.55</v>
      </c>
      <c r="S14" s="114">
        <v>-0.9</v>
      </c>
      <c r="V14" s="101">
        <v>882.1</v>
      </c>
      <c r="W14" s="113" t="s">
        <v>110</v>
      </c>
      <c r="X14" s="55">
        <v>883.88</v>
      </c>
      <c r="Y14" s="114">
        <v>2.1</v>
      </c>
      <c r="AB14" s="101">
        <v>418.2</v>
      </c>
      <c r="AC14" s="113" t="s">
        <v>110</v>
      </c>
      <c r="AD14" s="55">
        <v>418.51</v>
      </c>
      <c r="AE14" s="114">
        <v>4</v>
      </c>
      <c r="AH14" s="101">
        <v>217.7</v>
      </c>
      <c r="AI14" s="113" t="s">
        <v>110</v>
      </c>
      <c r="AJ14" s="55">
        <v>211.76</v>
      </c>
      <c r="AK14" s="114">
        <v>23.4</v>
      </c>
      <c r="AN14" s="101">
        <v>433.1</v>
      </c>
      <c r="AO14" s="113" t="s">
        <v>110</v>
      </c>
      <c r="AP14" s="55">
        <v>431.25</v>
      </c>
      <c r="AQ14" s="114">
        <v>18.3</v>
      </c>
      <c r="AT14" s="101">
        <v>210.2</v>
      </c>
      <c r="AU14" s="113" t="s">
        <v>110</v>
      </c>
      <c r="AV14" s="55">
        <v>208.19</v>
      </c>
      <c r="AW14" s="114">
        <v>1.4</v>
      </c>
      <c r="AX14" s="100"/>
      <c r="AZ14" s="101">
        <v>60.6</v>
      </c>
      <c r="BA14" s="113" t="s">
        <v>110</v>
      </c>
      <c r="BB14" s="55">
        <v>60.56</v>
      </c>
      <c r="BC14" s="114">
        <v>1.9</v>
      </c>
      <c r="BD14" s="100"/>
      <c r="BF14" s="101">
        <v>105.4</v>
      </c>
      <c r="BG14" s="113" t="s">
        <v>110</v>
      </c>
      <c r="BH14" s="55">
        <v>105.05</v>
      </c>
      <c r="BI14" s="114">
        <v>5.4</v>
      </c>
      <c r="BK14" s="101"/>
      <c r="BL14" s="101">
        <v>302.8</v>
      </c>
      <c r="BM14" s="113" t="s">
        <v>110</v>
      </c>
      <c r="BN14" s="55">
        <v>307.45999999999998</v>
      </c>
      <c r="BO14" s="114">
        <v>19</v>
      </c>
      <c r="BQ14" s="101"/>
      <c r="BR14" s="101">
        <v>222.7</v>
      </c>
      <c r="BS14" s="113" t="s">
        <v>110</v>
      </c>
      <c r="BT14" s="55">
        <v>217.32</v>
      </c>
      <c r="BU14" s="114">
        <v>-4.5</v>
      </c>
      <c r="BW14" s="101"/>
      <c r="BX14" s="101">
        <v>363</v>
      </c>
      <c r="BY14" s="113" t="s">
        <v>110</v>
      </c>
      <c r="BZ14" s="55">
        <v>361.61</v>
      </c>
      <c r="CA14" s="114">
        <v>-4.4000000000000004</v>
      </c>
      <c r="CC14" s="101"/>
      <c r="CD14" s="101">
        <v>579.70000000000005</v>
      </c>
      <c r="CE14" s="113" t="s">
        <v>110</v>
      </c>
      <c r="CF14" s="55">
        <v>570.42999999999995</v>
      </c>
      <c r="CG14" s="114">
        <v>18.100000000000001</v>
      </c>
      <c r="CI14" s="101"/>
      <c r="CJ14" s="101">
        <v>124.1</v>
      </c>
      <c r="CK14" s="113" t="s">
        <v>110</v>
      </c>
      <c r="CL14" s="55">
        <v>123.88</v>
      </c>
      <c r="CM14" s="114">
        <v>-0.8</v>
      </c>
      <c r="CO14" s="101"/>
      <c r="CP14" s="101">
        <v>14.5</v>
      </c>
      <c r="CQ14" s="113" t="s">
        <v>110</v>
      </c>
      <c r="CR14" s="55">
        <v>14.77</v>
      </c>
      <c r="CS14" s="114">
        <v>-1.4</v>
      </c>
    </row>
    <row r="15" spans="1:97" x14ac:dyDescent="0.2">
      <c r="A15" s="6"/>
      <c r="B15" s="7">
        <v>1</v>
      </c>
      <c r="C15" s="101"/>
      <c r="D15" s="101">
        <v>3554.6</v>
      </c>
      <c r="E15" s="113" t="s">
        <v>110</v>
      </c>
      <c r="F15" s="55">
        <v>3572.43</v>
      </c>
      <c r="G15" s="114">
        <v>82.2</v>
      </c>
      <c r="H15" s="114"/>
      <c r="I15" s="101"/>
      <c r="J15" s="101">
        <v>3539.7</v>
      </c>
      <c r="K15" s="113" t="s">
        <v>110</v>
      </c>
      <c r="L15" s="55">
        <v>3558.32</v>
      </c>
      <c r="M15" s="114">
        <v>84.9</v>
      </c>
      <c r="N15" s="114"/>
      <c r="P15" s="101">
        <v>50</v>
      </c>
      <c r="Q15" s="113" t="s">
        <v>110</v>
      </c>
      <c r="R15" s="55">
        <v>50.47</v>
      </c>
      <c r="S15" s="114">
        <v>-4.3</v>
      </c>
      <c r="V15" s="101">
        <v>885.6</v>
      </c>
      <c r="W15" s="113" t="s">
        <v>110</v>
      </c>
      <c r="X15" s="55">
        <v>886.09</v>
      </c>
      <c r="Y15" s="114">
        <v>8.8000000000000007</v>
      </c>
      <c r="AB15" s="101">
        <v>419</v>
      </c>
      <c r="AC15" s="113" t="s">
        <v>110</v>
      </c>
      <c r="AD15" s="55">
        <v>419.18</v>
      </c>
      <c r="AE15" s="114">
        <v>2.7</v>
      </c>
      <c r="AH15" s="101">
        <v>217.9</v>
      </c>
      <c r="AI15" s="113" t="s">
        <v>110</v>
      </c>
      <c r="AJ15" s="55">
        <v>217.82</v>
      </c>
      <c r="AK15" s="114">
        <v>24.2</v>
      </c>
      <c r="AN15" s="101">
        <v>430.3</v>
      </c>
      <c r="AO15" s="113" t="s">
        <v>110</v>
      </c>
      <c r="AP15" s="55">
        <v>437.38</v>
      </c>
      <c r="AQ15" s="114">
        <v>24.5</v>
      </c>
      <c r="AT15" s="101">
        <v>203</v>
      </c>
      <c r="AU15" s="113" t="s">
        <v>110</v>
      </c>
      <c r="AV15" s="55">
        <v>207.93</v>
      </c>
      <c r="AW15" s="114">
        <v>-1</v>
      </c>
      <c r="AX15" s="100"/>
      <c r="AZ15" s="101">
        <v>60.1</v>
      </c>
      <c r="BA15" s="113" t="s">
        <v>110</v>
      </c>
      <c r="BB15" s="55">
        <v>62.48</v>
      </c>
      <c r="BC15" s="114">
        <v>7.7</v>
      </c>
      <c r="BD15" s="100"/>
      <c r="BF15" s="101">
        <v>106.7</v>
      </c>
      <c r="BG15" s="113" t="s">
        <v>110</v>
      </c>
      <c r="BH15" s="55">
        <v>107.12</v>
      </c>
      <c r="BI15" s="114">
        <v>8.3000000000000007</v>
      </c>
      <c r="BK15" s="101"/>
      <c r="BL15" s="101">
        <v>307.10000000000002</v>
      </c>
      <c r="BM15" s="113" t="s">
        <v>110</v>
      </c>
      <c r="BN15" s="55">
        <v>312.07</v>
      </c>
      <c r="BO15" s="114">
        <v>18.399999999999999</v>
      </c>
      <c r="BQ15" s="101"/>
      <c r="BR15" s="101">
        <v>206.8</v>
      </c>
      <c r="BS15" s="113" t="s">
        <v>110</v>
      </c>
      <c r="BT15" s="55">
        <v>215.68</v>
      </c>
      <c r="BU15" s="114">
        <v>-6.6</v>
      </c>
      <c r="BW15" s="101"/>
      <c r="BX15" s="101">
        <v>375.3</v>
      </c>
      <c r="BY15" s="113" t="s">
        <v>110</v>
      </c>
      <c r="BZ15" s="55">
        <v>360.85</v>
      </c>
      <c r="CA15" s="114">
        <v>-3.1</v>
      </c>
      <c r="CC15" s="101"/>
      <c r="CD15" s="101">
        <v>570.79999999999995</v>
      </c>
      <c r="CE15" s="113" t="s">
        <v>110</v>
      </c>
      <c r="CF15" s="55">
        <v>573.87</v>
      </c>
      <c r="CG15" s="114">
        <v>13.8</v>
      </c>
      <c r="CI15" s="101"/>
      <c r="CJ15" s="101">
        <v>122.7</v>
      </c>
      <c r="CK15" s="113" t="s">
        <v>110</v>
      </c>
      <c r="CL15" s="55">
        <v>123.11</v>
      </c>
      <c r="CM15" s="114">
        <v>-3.1</v>
      </c>
      <c r="CO15" s="101"/>
      <c r="CP15" s="101">
        <v>14.9</v>
      </c>
      <c r="CQ15" s="113" t="s">
        <v>110</v>
      </c>
      <c r="CR15" s="55">
        <v>14.11</v>
      </c>
      <c r="CS15" s="114">
        <v>-2.7</v>
      </c>
    </row>
    <row r="16" spans="1:97" x14ac:dyDescent="0.2">
      <c r="A16" s="6">
        <v>89</v>
      </c>
      <c r="B16" s="7">
        <v>2</v>
      </c>
      <c r="C16" s="101"/>
      <c r="D16" s="101">
        <v>3600.9</v>
      </c>
      <c r="E16" s="113" t="s">
        <v>110</v>
      </c>
      <c r="F16" s="55">
        <v>3595.26</v>
      </c>
      <c r="G16" s="114">
        <v>91.3</v>
      </c>
      <c r="H16" s="114"/>
      <c r="I16" s="101"/>
      <c r="J16" s="101">
        <v>3588.9</v>
      </c>
      <c r="K16" s="113" t="s">
        <v>110</v>
      </c>
      <c r="L16" s="55">
        <v>3582</v>
      </c>
      <c r="M16" s="114">
        <v>94.7</v>
      </c>
      <c r="N16" s="114"/>
      <c r="P16" s="101">
        <v>47.8</v>
      </c>
      <c r="Q16" s="113" t="s">
        <v>110</v>
      </c>
      <c r="R16" s="55">
        <v>49.27</v>
      </c>
      <c r="S16" s="114">
        <v>-4.8</v>
      </c>
      <c r="V16" s="101">
        <v>898.2</v>
      </c>
      <c r="W16" s="113" t="s">
        <v>110</v>
      </c>
      <c r="X16" s="55">
        <v>888.33</v>
      </c>
      <c r="Y16" s="114">
        <v>9</v>
      </c>
      <c r="AB16" s="101">
        <v>418.8</v>
      </c>
      <c r="AC16" s="113" t="s">
        <v>110</v>
      </c>
      <c r="AD16" s="55">
        <v>418.56</v>
      </c>
      <c r="AE16" s="114">
        <v>-2.5</v>
      </c>
      <c r="AH16" s="101">
        <v>220.8</v>
      </c>
      <c r="AI16" s="113" t="s">
        <v>110</v>
      </c>
      <c r="AJ16" s="55">
        <v>223.68</v>
      </c>
      <c r="AK16" s="114">
        <v>23.4</v>
      </c>
      <c r="AN16" s="101">
        <v>441.7</v>
      </c>
      <c r="AO16" s="113" t="s">
        <v>110</v>
      </c>
      <c r="AP16" s="55">
        <v>443.89</v>
      </c>
      <c r="AQ16" s="114">
        <v>26</v>
      </c>
      <c r="AT16" s="101">
        <v>218.1</v>
      </c>
      <c r="AU16" s="113" t="s">
        <v>110</v>
      </c>
      <c r="AV16" s="55">
        <v>207.84</v>
      </c>
      <c r="AW16" s="114">
        <v>-0.4</v>
      </c>
      <c r="AX16" s="100"/>
      <c r="AZ16" s="101">
        <v>65.2</v>
      </c>
      <c r="BA16" s="113" t="s">
        <v>110</v>
      </c>
      <c r="BB16" s="55">
        <v>65.08</v>
      </c>
      <c r="BC16" s="114">
        <v>10.4</v>
      </c>
      <c r="BD16" s="100"/>
      <c r="BF16" s="101">
        <v>111.7</v>
      </c>
      <c r="BG16" s="113" t="s">
        <v>110</v>
      </c>
      <c r="BH16" s="55">
        <v>109.77</v>
      </c>
      <c r="BI16" s="114">
        <v>10.6</v>
      </c>
      <c r="BK16" s="101"/>
      <c r="BL16" s="101">
        <v>320.5</v>
      </c>
      <c r="BM16" s="113" t="s">
        <v>110</v>
      </c>
      <c r="BN16" s="55">
        <v>315.92</v>
      </c>
      <c r="BO16" s="114">
        <v>15.4</v>
      </c>
      <c r="BQ16" s="101"/>
      <c r="BR16" s="101">
        <v>217.4</v>
      </c>
      <c r="BS16" s="113" t="s">
        <v>110</v>
      </c>
      <c r="BT16" s="55">
        <v>214.94</v>
      </c>
      <c r="BU16" s="114">
        <v>-3</v>
      </c>
      <c r="BW16" s="101"/>
      <c r="BX16" s="101">
        <v>338.2</v>
      </c>
      <c r="BY16" s="113" t="s">
        <v>110</v>
      </c>
      <c r="BZ16" s="55">
        <v>361.08</v>
      </c>
      <c r="CA16" s="114">
        <v>0.9</v>
      </c>
      <c r="CC16" s="101"/>
      <c r="CD16" s="101">
        <v>581.70000000000005</v>
      </c>
      <c r="CE16" s="113" t="s">
        <v>110</v>
      </c>
      <c r="CF16" s="55">
        <v>577.32000000000005</v>
      </c>
      <c r="CG16" s="114">
        <v>13.8</v>
      </c>
      <c r="CI16" s="101"/>
      <c r="CJ16" s="101">
        <v>125.4</v>
      </c>
      <c r="CK16" s="113" t="s">
        <v>110</v>
      </c>
      <c r="CL16" s="55">
        <v>122.01</v>
      </c>
      <c r="CM16" s="114">
        <v>-4.4000000000000004</v>
      </c>
      <c r="CO16" s="101"/>
      <c r="CP16" s="101">
        <v>12</v>
      </c>
      <c r="CQ16" s="113" t="s">
        <v>110</v>
      </c>
      <c r="CR16" s="55">
        <v>13.26</v>
      </c>
      <c r="CS16" s="114">
        <v>-3.4</v>
      </c>
    </row>
    <row r="17" spans="1:97" x14ac:dyDescent="0.2">
      <c r="A17" s="6">
        <v>89</v>
      </c>
      <c r="B17" s="7">
        <v>3</v>
      </c>
      <c r="C17" s="101"/>
      <c r="D17" s="101">
        <v>3611</v>
      </c>
      <c r="E17" s="113" t="s">
        <v>110</v>
      </c>
      <c r="F17" s="55">
        <v>3620.29</v>
      </c>
      <c r="G17" s="114">
        <v>100.1</v>
      </c>
      <c r="H17" s="114"/>
      <c r="I17" s="101"/>
      <c r="J17" s="101">
        <v>3599.1</v>
      </c>
      <c r="K17" s="113" t="s">
        <v>110</v>
      </c>
      <c r="L17" s="55">
        <v>3607.75</v>
      </c>
      <c r="M17" s="114">
        <v>103</v>
      </c>
      <c r="N17" s="114"/>
      <c r="P17" s="101">
        <v>48.7</v>
      </c>
      <c r="Q17" s="113" t="s">
        <v>110</v>
      </c>
      <c r="R17" s="55">
        <v>48.55</v>
      </c>
      <c r="S17" s="114">
        <v>-2.9</v>
      </c>
      <c r="V17" s="101">
        <v>885.7</v>
      </c>
      <c r="W17" s="113" t="s">
        <v>110</v>
      </c>
      <c r="X17" s="55">
        <v>888.82</v>
      </c>
      <c r="Y17" s="114">
        <v>1.9</v>
      </c>
      <c r="AB17" s="101">
        <v>413</v>
      </c>
      <c r="AC17" s="113" t="s">
        <v>110</v>
      </c>
      <c r="AD17" s="55">
        <v>416.15</v>
      </c>
      <c r="AE17" s="114">
        <v>-9.6</v>
      </c>
      <c r="AH17" s="101">
        <v>227.6</v>
      </c>
      <c r="AI17" s="113" t="s">
        <v>110</v>
      </c>
      <c r="AJ17" s="55">
        <v>230.67</v>
      </c>
      <c r="AK17" s="114">
        <v>28</v>
      </c>
      <c r="AN17" s="101">
        <v>453.3</v>
      </c>
      <c r="AO17" s="113" t="s">
        <v>110</v>
      </c>
      <c r="AP17" s="55">
        <v>448.13</v>
      </c>
      <c r="AQ17" s="114">
        <v>17</v>
      </c>
      <c r="AT17" s="101">
        <v>203.7</v>
      </c>
      <c r="AU17" s="113" t="s">
        <v>110</v>
      </c>
      <c r="AV17" s="55">
        <v>209.52</v>
      </c>
      <c r="AW17" s="114">
        <v>6.7</v>
      </c>
      <c r="AX17" s="100"/>
      <c r="AZ17" s="101">
        <v>68.3</v>
      </c>
      <c r="BA17" s="113" t="s">
        <v>110</v>
      </c>
      <c r="BB17" s="55">
        <v>66.91</v>
      </c>
      <c r="BC17" s="114">
        <v>7.3</v>
      </c>
      <c r="BD17" s="100"/>
      <c r="BF17" s="101">
        <v>111.9</v>
      </c>
      <c r="BG17" s="113" t="s">
        <v>110</v>
      </c>
      <c r="BH17" s="55">
        <v>112.17</v>
      </c>
      <c r="BI17" s="114">
        <v>9.6</v>
      </c>
      <c r="BK17" s="101"/>
      <c r="BL17" s="101">
        <v>319.2</v>
      </c>
      <c r="BM17" s="113" t="s">
        <v>110</v>
      </c>
      <c r="BN17" s="55">
        <v>318.79000000000002</v>
      </c>
      <c r="BO17" s="114">
        <v>11.5</v>
      </c>
      <c r="BQ17" s="101"/>
      <c r="BR17" s="101">
        <v>215.3</v>
      </c>
      <c r="BS17" s="113" t="s">
        <v>110</v>
      </c>
      <c r="BT17" s="55">
        <v>215.86</v>
      </c>
      <c r="BU17" s="114">
        <v>3.7</v>
      </c>
      <c r="BW17" s="101"/>
      <c r="BX17" s="101">
        <v>366.1</v>
      </c>
      <c r="BY17" s="113" t="s">
        <v>110</v>
      </c>
      <c r="BZ17" s="55">
        <v>362.29</v>
      </c>
      <c r="CA17" s="114">
        <v>4.8</v>
      </c>
      <c r="CC17" s="101"/>
      <c r="CD17" s="101">
        <v>577.20000000000005</v>
      </c>
      <c r="CE17" s="113" t="s">
        <v>110</v>
      </c>
      <c r="CF17" s="55">
        <v>582.1</v>
      </c>
      <c r="CG17" s="114">
        <v>19.100000000000001</v>
      </c>
      <c r="CI17" s="101"/>
      <c r="CJ17" s="101">
        <v>119.5</v>
      </c>
      <c r="CK17" s="113" t="s">
        <v>110</v>
      </c>
      <c r="CL17" s="55">
        <v>120.87</v>
      </c>
      <c r="CM17" s="114">
        <v>-4.5999999999999996</v>
      </c>
      <c r="CO17" s="101"/>
      <c r="CP17" s="101">
        <v>11.9</v>
      </c>
      <c r="CQ17" s="113" t="s">
        <v>110</v>
      </c>
      <c r="CR17" s="55">
        <v>12.54</v>
      </c>
      <c r="CS17" s="114">
        <v>-2.9</v>
      </c>
    </row>
    <row r="18" spans="1:97" x14ac:dyDescent="0.2">
      <c r="A18" s="6">
        <v>89</v>
      </c>
      <c r="B18" s="7">
        <v>4</v>
      </c>
      <c r="C18" s="101"/>
      <c r="D18" s="101">
        <v>3666.1</v>
      </c>
      <c r="E18" s="113" t="s">
        <v>110</v>
      </c>
      <c r="F18" s="55">
        <v>3644.03</v>
      </c>
      <c r="G18" s="114">
        <v>95</v>
      </c>
      <c r="H18" s="114"/>
      <c r="I18" s="101"/>
      <c r="J18" s="101">
        <v>3653.7</v>
      </c>
      <c r="K18" s="113" t="s">
        <v>110</v>
      </c>
      <c r="L18" s="55">
        <v>3631.86</v>
      </c>
      <c r="M18" s="114">
        <v>96.5</v>
      </c>
      <c r="N18" s="114"/>
      <c r="P18" s="101">
        <v>50.4</v>
      </c>
      <c r="Q18" s="113" t="s">
        <v>110</v>
      </c>
      <c r="R18" s="55">
        <v>48.67</v>
      </c>
      <c r="S18" s="114">
        <v>0.5</v>
      </c>
      <c r="V18" s="101">
        <v>887.8</v>
      </c>
      <c r="W18" s="113" t="s">
        <v>110</v>
      </c>
      <c r="X18" s="55">
        <v>886.8</v>
      </c>
      <c r="Y18" s="114">
        <v>-8.1</v>
      </c>
      <c r="AB18" s="101">
        <v>414.5</v>
      </c>
      <c r="AC18" s="113" t="s">
        <v>110</v>
      </c>
      <c r="AD18" s="55">
        <v>411.66</v>
      </c>
      <c r="AE18" s="114">
        <v>-18</v>
      </c>
      <c r="AH18" s="101">
        <v>248</v>
      </c>
      <c r="AI18" s="113" t="s">
        <v>110</v>
      </c>
      <c r="AJ18" s="55">
        <v>238.71</v>
      </c>
      <c r="AK18" s="114">
        <v>32.1</v>
      </c>
      <c r="AN18" s="101">
        <v>449.7</v>
      </c>
      <c r="AO18" s="113" t="s">
        <v>110</v>
      </c>
      <c r="AP18" s="55">
        <v>449.09</v>
      </c>
      <c r="AQ18" s="114">
        <v>3.8</v>
      </c>
      <c r="AT18" s="101">
        <v>215.1</v>
      </c>
      <c r="AU18" s="113" t="s">
        <v>110</v>
      </c>
      <c r="AV18" s="55">
        <v>212.97</v>
      </c>
      <c r="AW18" s="114">
        <v>13.8</v>
      </c>
      <c r="AX18" s="100"/>
      <c r="AZ18" s="101">
        <v>66.7</v>
      </c>
      <c r="BA18" s="113" t="s">
        <v>110</v>
      </c>
      <c r="BB18" s="55">
        <v>67.19</v>
      </c>
      <c r="BC18" s="114">
        <v>1.1000000000000001</v>
      </c>
      <c r="BD18" s="100"/>
      <c r="BF18" s="101">
        <v>115.5</v>
      </c>
      <c r="BG18" s="113" t="s">
        <v>110</v>
      </c>
      <c r="BH18" s="55">
        <v>113.36</v>
      </c>
      <c r="BI18" s="114">
        <v>4.7</v>
      </c>
      <c r="BK18" s="101"/>
      <c r="BL18" s="101">
        <v>317</v>
      </c>
      <c r="BM18" s="113" t="s">
        <v>110</v>
      </c>
      <c r="BN18" s="55">
        <v>321.07</v>
      </c>
      <c r="BO18" s="114">
        <v>9.1</v>
      </c>
      <c r="BQ18" s="101"/>
      <c r="BR18" s="101">
        <v>220.1</v>
      </c>
      <c r="BS18" s="113" t="s">
        <v>110</v>
      </c>
      <c r="BT18" s="55">
        <v>217.95</v>
      </c>
      <c r="BU18" s="114">
        <v>8.4</v>
      </c>
      <c r="BW18" s="101"/>
      <c r="BX18" s="101">
        <v>359.6</v>
      </c>
      <c r="BY18" s="113" t="s">
        <v>110</v>
      </c>
      <c r="BZ18" s="55">
        <v>364.38</v>
      </c>
      <c r="CA18" s="114">
        <v>8.4</v>
      </c>
      <c r="CC18" s="101"/>
      <c r="CD18" s="101">
        <v>599.79999999999995</v>
      </c>
      <c r="CE18" s="113" t="s">
        <v>110</v>
      </c>
      <c r="CF18" s="55">
        <v>588.1</v>
      </c>
      <c r="CG18" s="114">
        <v>24</v>
      </c>
      <c r="CI18" s="101"/>
      <c r="CJ18" s="101">
        <v>120.1</v>
      </c>
      <c r="CK18" s="113" t="s">
        <v>110</v>
      </c>
      <c r="CL18" s="55">
        <v>119.8</v>
      </c>
      <c r="CM18" s="114">
        <v>-4.3</v>
      </c>
      <c r="CO18" s="101"/>
      <c r="CP18" s="101">
        <v>12.4</v>
      </c>
      <c r="CQ18" s="113" t="s">
        <v>110</v>
      </c>
      <c r="CR18" s="55">
        <v>12.17</v>
      </c>
      <c r="CS18" s="114">
        <v>-1.5</v>
      </c>
    </row>
    <row r="19" spans="1:97" x14ac:dyDescent="0.2">
      <c r="A19" s="6"/>
      <c r="B19" s="7">
        <v>1</v>
      </c>
      <c r="C19" s="101"/>
      <c r="D19" s="101">
        <v>3655.7</v>
      </c>
      <c r="E19" s="113" t="s">
        <v>110</v>
      </c>
      <c r="F19" s="55">
        <v>3662.31</v>
      </c>
      <c r="G19" s="114">
        <v>73.099999999999994</v>
      </c>
      <c r="H19" s="114"/>
      <c r="I19" s="101"/>
      <c r="J19" s="101">
        <v>3641.6</v>
      </c>
      <c r="K19" s="113" t="s">
        <v>110</v>
      </c>
      <c r="L19" s="55">
        <v>3650.43</v>
      </c>
      <c r="M19" s="114">
        <v>74.3</v>
      </c>
      <c r="N19" s="114"/>
      <c r="P19" s="101">
        <v>47.7</v>
      </c>
      <c r="Q19" s="113" t="s">
        <v>110</v>
      </c>
      <c r="R19" s="55">
        <v>49.17</v>
      </c>
      <c r="S19" s="114">
        <v>2</v>
      </c>
      <c r="V19" s="101">
        <v>881.2</v>
      </c>
      <c r="W19" s="113" t="s">
        <v>110</v>
      </c>
      <c r="X19" s="55">
        <v>883.39</v>
      </c>
      <c r="Y19" s="114">
        <v>-13.7</v>
      </c>
      <c r="AB19" s="101">
        <v>406.8</v>
      </c>
      <c r="AC19" s="113" t="s">
        <v>110</v>
      </c>
      <c r="AD19" s="55">
        <v>407.06</v>
      </c>
      <c r="AE19" s="114">
        <v>-18.399999999999999</v>
      </c>
      <c r="AH19" s="101">
        <v>247.1</v>
      </c>
      <c r="AI19" s="113" t="s">
        <v>110</v>
      </c>
      <c r="AJ19" s="55">
        <v>245.6</v>
      </c>
      <c r="AK19" s="114">
        <v>27.6</v>
      </c>
      <c r="AN19" s="101">
        <v>444.1</v>
      </c>
      <c r="AO19" s="113" t="s">
        <v>110</v>
      </c>
      <c r="AP19" s="55">
        <v>447.77</v>
      </c>
      <c r="AQ19" s="114">
        <v>-5.3</v>
      </c>
      <c r="AT19" s="101">
        <v>213.5</v>
      </c>
      <c r="AU19" s="113" t="s">
        <v>110</v>
      </c>
      <c r="AV19" s="55">
        <v>216.34</v>
      </c>
      <c r="AW19" s="114">
        <v>13.5</v>
      </c>
      <c r="AX19" s="100"/>
      <c r="AZ19" s="101">
        <v>65.099999999999994</v>
      </c>
      <c r="BA19" s="113" t="s">
        <v>110</v>
      </c>
      <c r="BB19" s="55">
        <v>66.67</v>
      </c>
      <c r="BC19" s="114">
        <v>-2.1</v>
      </c>
      <c r="BD19" s="100"/>
      <c r="BF19" s="101">
        <v>110.9</v>
      </c>
      <c r="BG19" s="113" t="s">
        <v>110</v>
      </c>
      <c r="BH19" s="55">
        <v>113.44</v>
      </c>
      <c r="BI19" s="114">
        <v>0.3</v>
      </c>
      <c r="BK19" s="101"/>
      <c r="BL19" s="101">
        <v>321.10000000000002</v>
      </c>
      <c r="BM19" s="113" t="s">
        <v>110</v>
      </c>
      <c r="BN19" s="55">
        <v>323.54000000000002</v>
      </c>
      <c r="BO19" s="114">
        <v>9.9</v>
      </c>
      <c r="BQ19" s="101"/>
      <c r="BR19" s="101">
        <v>212.3</v>
      </c>
      <c r="BS19" s="113" t="s">
        <v>110</v>
      </c>
      <c r="BT19" s="55">
        <v>219.81</v>
      </c>
      <c r="BU19" s="114">
        <v>7.4</v>
      </c>
      <c r="BW19" s="101"/>
      <c r="BX19" s="101">
        <v>383.7</v>
      </c>
      <c r="BY19" s="113" t="s">
        <v>110</v>
      </c>
      <c r="BZ19" s="55">
        <v>366.68</v>
      </c>
      <c r="CA19" s="114">
        <v>9.1999999999999993</v>
      </c>
      <c r="CC19" s="101"/>
      <c r="CD19" s="101">
        <v>590.6</v>
      </c>
      <c r="CE19" s="113" t="s">
        <v>110</v>
      </c>
      <c r="CF19" s="55">
        <v>594.59</v>
      </c>
      <c r="CG19" s="114">
        <v>25.9</v>
      </c>
      <c r="CI19" s="101"/>
      <c r="CJ19" s="101">
        <v>119.8</v>
      </c>
      <c r="CK19" s="113" t="s">
        <v>110</v>
      </c>
      <c r="CL19" s="55">
        <v>119.14</v>
      </c>
      <c r="CM19" s="114">
        <v>-2.6</v>
      </c>
      <c r="CO19" s="101"/>
      <c r="CP19" s="101">
        <v>14.1</v>
      </c>
      <c r="CQ19" s="113" t="s">
        <v>110</v>
      </c>
      <c r="CR19" s="55">
        <v>11.88</v>
      </c>
      <c r="CS19" s="114">
        <v>-1.2</v>
      </c>
    </row>
    <row r="20" spans="1:97" x14ac:dyDescent="0.2">
      <c r="A20" s="6">
        <v>90</v>
      </c>
      <c r="B20" s="7">
        <v>2</v>
      </c>
      <c r="C20" s="101"/>
      <c r="D20" s="101">
        <v>3673.9</v>
      </c>
      <c r="E20" s="113" t="s">
        <v>110</v>
      </c>
      <c r="F20" s="55">
        <v>3672.54</v>
      </c>
      <c r="G20" s="114">
        <v>40.9</v>
      </c>
      <c r="H20" s="114"/>
      <c r="I20" s="101"/>
      <c r="J20" s="101">
        <v>3663.8</v>
      </c>
      <c r="K20" s="113" t="s">
        <v>110</v>
      </c>
      <c r="L20" s="55">
        <v>3660.91</v>
      </c>
      <c r="M20" s="114">
        <v>41.9</v>
      </c>
      <c r="N20" s="114"/>
      <c r="P20" s="101">
        <v>50.4</v>
      </c>
      <c r="Q20" s="113" t="s">
        <v>110</v>
      </c>
      <c r="R20" s="55">
        <v>49.69</v>
      </c>
      <c r="S20" s="114">
        <v>2.1</v>
      </c>
      <c r="V20" s="101">
        <v>887.2</v>
      </c>
      <c r="W20" s="113" t="s">
        <v>110</v>
      </c>
      <c r="X20" s="55">
        <v>878.29</v>
      </c>
      <c r="Y20" s="114">
        <v>-20.399999999999999</v>
      </c>
      <c r="AB20" s="101">
        <v>405.6</v>
      </c>
      <c r="AC20" s="113" t="s">
        <v>110</v>
      </c>
      <c r="AD20" s="55">
        <v>403.51</v>
      </c>
      <c r="AE20" s="114">
        <v>-14.2</v>
      </c>
      <c r="AH20" s="101">
        <v>248.6</v>
      </c>
      <c r="AI20" s="113" t="s">
        <v>110</v>
      </c>
      <c r="AJ20" s="55">
        <v>250.72</v>
      </c>
      <c r="AK20" s="114">
        <v>20.5</v>
      </c>
      <c r="AN20" s="101">
        <v>449.2</v>
      </c>
      <c r="AO20" s="113" t="s">
        <v>110</v>
      </c>
      <c r="AP20" s="55">
        <v>444.85</v>
      </c>
      <c r="AQ20" s="114">
        <v>-11.7</v>
      </c>
      <c r="AT20" s="101">
        <v>227</v>
      </c>
      <c r="AU20" s="113" t="s">
        <v>110</v>
      </c>
      <c r="AV20" s="55">
        <v>217.75</v>
      </c>
      <c r="AW20" s="114">
        <v>5.6</v>
      </c>
      <c r="AX20" s="100"/>
      <c r="AZ20" s="101">
        <v>67.3</v>
      </c>
      <c r="BA20" s="113" t="s">
        <v>110</v>
      </c>
      <c r="BB20" s="55">
        <v>67.13</v>
      </c>
      <c r="BC20" s="114">
        <v>1.8</v>
      </c>
      <c r="BD20" s="100"/>
      <c r="BF20" s="101">
        <v>116.5</v>
      </c>
      <c r="BG20" s="113" t="s">
        <v>110</v>
      </c>
      <c r="BH20" s="55">
        <v>113.3</v>
      </c>
      <c r="BI20" s="114">
        <v>-0.6</v>
      </c>
      <c r="BK20" s="101"/>
      <c r="BL20" s="101">
        <v>327.9</v>
      </c>
      <c r="BM20" s="113" t="s">
        <v>110</v>
      </c>
      <c r="BN20" s="55">
        <v>326.12</v>
      </c>
      <c r="BO20" s="114">
        <v>10.3</v>
      </c>
      <c r="BQ20" s="101"/>
      <c r="BR20" s="101">
        <v>227.4</v>
      </c>
      <c r="BS20" s="113" t="s">
        <v>110</v>
      </c>
      <c r="BT20" s="55">
        <v>221.11</v>
      </c>
      <c r="BU20" s="114">
        <v>5.2</v>
      </c>
      <c r="BW20" s="101"/>
      <c r="BX20" s="101">
        <v>331.4</v>
      </c>
      <c r="BY20" s="113" t="s">
        <v>110</v>
      </c>
      <c r="BZ20" s="55">
        <v>369.44</v>
      </c>
      <c r="CA20" s="114">
        <v>11</v>
      </c>
      <c r="CC20" s="101"/>
      <c r="CD20" s="101">
        <v>606.4</v>
      </c>
      <c r="CE20" s="113" t="s">
        <v>110</v>
      </c>
      <c r="CF20" s="55">
        <v>599.83000000000004</v>
      </c>
      <c r="CG20" s="114">
        <v>21</v>
      </c>
      <c r="CI20" s="101"/>
      <c r="CJ20" s="101">
        <v>120.4</v>
      </c>
      <c r="CK20" s="113" t="s">
        <v>110</v>
      </c>
      <c r="CL20" s="55">
        <v>118.39</v>
      </c>
      <c r="CM20" s="114">
        <v>-3</v>
      </c>
      <c r="CO20" s="101"/>
      <c r="CP20" s="101">
        <v>10.199999999999999</v>
      </c>
      <c r="CQ20" s="113" t="s">
        <v>110</v>
      </c>
      <c r="CR20" s="55">
        <v>11.63</v>
      </c>
      <c r="CS20" s="114">
        <v>-1</v>
      </c>
    </row>
    <row r="21" spans="1:97" x14ac:dyDescent="0.2">
      <c r="A21" s="6">
        <v>90</v>
      </c>
      <c r="B21" s="7">
        <v>3</v>
      </c>
      <c r="C21" s="101"/>
      <c r="D21" s="101">
        <v>3673.6</v>
      </c>
      <c r="E21" s="113" t="s">
        <v>110</v>
      </c>
      <c r="F21" s="55">
        <v>3675.5</v>
      </c>
      <c r="G21" s="114">
        <v>11.8</v>
      </c>
      <c r="H21" s="114"/>
      <c r="I21" s="101"/>
      <c r="J21" s="101">
        <v>3662.5</v>
      </c>
      <c r="K21" s="113" t="s">
        <v>110</v>
      </c>
      <c r="L21" s="55">
        <v>3663.87</v>
      </c>
      <c r="M21" s="114">
        <v>11.9</v>
      </c>
      <c r="N21" s="114"/>
      <c r="P21" s="101">
        <v>49.6</v>
      </c>
      <c r="Q21" s="113" t="s">
        <v>110</v>
      </c>
      <c r="R21" s="55">
        <v>50.09</v>
      </c>
      <c r="S21" s="114">
        <v>1.6</v>
      </c>
      <c r="V21" s="101">
        <v>870.1</v>
      </c>
      <c r="W21" s="113" t="s">
        <v>110</v>
      </c>
      <c r="X21" s="55">
        <v>870.41</v>
      </c>
      <c r="Y21" s="114">
        <v>-31.5</v>
      </c>
      <c r="AB21" s="101">
        <v>400.3</v>
      </c>
      <c r="AC21" s="113" t="s">
        <v>110</v>
      </c>
      <c r="AD21" s="55">
        <v>400.2</v>
      </c>
      <c r="AE21" s="114">
        <v>-13.2</v>
      </c>
      <c r="AH21" s="101">
        <v>253.5</v>
      </c>
      <c r="AI21" s="113" t="s">
        <v>110</v>
      </c>
      <c r="AJ21" s="55">
        <v>255.58</v>
      </c>
      <c r="AK21" s="114">
        <v>19.5</v>
      </c>
      <c r="AN21" s="101">
        <v>442.2</v>
      </c>
      <c r="AO21" s="113" t="s">
        <v>110</v>
      </c>
      <c r="AP21" s="55">
        <v>441.12</v>
      </c>
      <c r="AQ21" s="114">
        <v>-14.9</v>
      </c>
      <c r="AT21" s="101">
        <v>212.4</v>
      </c>
      <c r="AU21" s="113" t="s">
        <v>110</v>
      </c>
      <c r="AV21" s="55">
        <v>218.1</v>
      </c>
      <c r="AW21" s="114">
        <v>1.4</v>
      </c>
      <c r="AX21" s="100"/>
      <c r="AZ21" s="101">
        <v>67.599999999999994</v>
      </c>
      <c r="BA21" s="113" t="s">
        <v>110</v>
      </c>
      <c r="BB21" s="55">
        <v>68.819999999999993</v>
      </c>
      <c r="BC21" s="114">
        <v>6.8</v>
      </c>
      <c r="BD21" s="100"/>
      <c r="BF21" s="101">
        <v>112.1</v>
      </c>
      <c r="BG21" s="113" t="s">
        <v>110</v>
      </c>
      <c r="BH21" s="55">
        <v>113.58</v>
      </c>
      <c r="BI21" s="114">
        <v>1.1000000000000001</v>
      </c>
      <c r="BK21" s="101"/>
      <c r="BL21" s="101">
        <v>329.9</v>
      </c>
      <c r="BM21" s="113" t="s">
        <v>110</v>
      </c>
      <c r="BN21" s="55">
        <v>328.13</v>
      </c>
      <c r="BO21" s="114">
        <v>8</v>
      </c>
      <c r="BQ21" s="101"/>
      <c r="BR21" s="101">
        <v>220.6</v>
      </c>
      <c r="BS21" s="113" t="s">
        <v>110</v>
      </c>
      <c r="BT21" s="55">
        <v>221.73</v>
      </c>
      <c r="BU21" s="114">
        <v>2.5</v>
      </c>
      <c r="BW21" s="101"/>
      <c r="BX21" s="101">
        <v>387.5</v>
      </c>
      <c r="BY21" s="113" t="s">
        <v>110</v>
      </c>
      <c r="BZ21" s="55">
        <v>372.4</v>
      </c>
      <c r="CA21" s="114">
        <v>11.9</v>
      </c>
      <c r="CC21" s="101"/>
      <c r="CD21" s="101">
        <v>597.20000000000005</v>
      </c>
      <c r="CE21" s="113" t="s">
        <v>110</v>
      </c>
      <c r="CF21" s="55">
        <v>602.87</v>
      </c>
      <c r="CG21" s="114">
        <v>12.2</v>
      </c>
      <c r="CI21" s="101"/>
      <c r="CJ21" s="101">
        <v>115.6</v>
      </c>
      <c r="CK21" s="113" t="s">
        <v>110</v>
      </c>
      <c r="CL21" s="55">
        <v>117.08</v>
      </c>
      <c r="CM21" s="114">
        <v>-5.2</v>
      </c>
      <c r="CO21" s="101"/>
      <c r="CP21" s="101">
        <v>11.1</v>
      </c>
      <c r="CQ21" s="113" t="s">
        <v>110</v>
      </c>
      <c r="CR21" s="55">
        <v>11.63</v>
      </c>
      <c r="CS21" s="114">
        <v>0</v>
      </c>
    </row>
    <row r="22" spans="1:97" x14ac:dyDescent="0.2">
      <c r="A22" s="6">
        <v>90</v>
      </c>
      <c r="B22" s="7">
        <v>4</v>
      </c>
      <c r="C22" s="101"/>
      <c r="D22" s="101">
        <v>3688.7</v>
      </c>
      <c r="E22" s="113" t="s">
        <v>110</v>
      </c>
      <c r="F22" s="55">
        <v>3673.28</v>
      </c>
      <c r="G22" s="114">
        <v>-8.9</v>
      </c>
      <c r="H22" s="114"/>
      <c r="I22" s="101"/>
      <c r="J22" s="101">
        <v>3675.9</v>
      </c>
      <c r="K22" s="113" t="s">
        <v>110</v>
      </c>
      <c r="L22" s="55">
        <v>3661.36</v>
      </c>
      <c r="M22" s="114">
        <v>-10</v>
      </c>
      <c r="N22" s="114"/>
      <c r="P22" s="101">
        <v>52.5</v>
      </c>
      <c r="Q22" s="113" t="s">
        <v>110</v>
      </c>
      <c r="R22" s="55">
        <v>49.91</v>
      </c>
      <c r="S22" s="114">
        <v>-0.8</v>
      </c>
      <c r="V22" s="101">
        <v>853.4</v>
      </c>
      <c r="W22" s="113" t="s">
        <v>110</v>
      </c>
      <c r="X22" s="55">
        <v>859.09</v>
      </c>
      <c r="Y22" s="114">
        <v>-45.3</v>
      </c>
      <c r="AB22" s="101">
        <v>395.8</v>
      </c>
      <c r="AC22" s="113" t="s">
        <v>110</v>
      </c>
      <c r="AD22" s="55">
        <v>395.91</v>
      </c>
      <c r="AE22" s="114">
        <v>-17.2</v>
      </c>
      <c r="AH22" s="101">
        <v>269.89999999999998</v>
      </c>
      <c r="AI22" s="113" t="s">
        <v>110</v>
      </c>
      <c r="AJ22" s="55">
        <v>260.14</v>
      </c>
      <c r="AK22" s="114">
        <v>18.2</v>
      </c>
      <c r="AN22" s="101">
        <v>441.6</v>
      </c>
      <c r="AO22" s="113" t="s">
        <v>110</v>
      </c>
      <c r="AP22" s="55">
        <v>436.94</v>
      </c>
      <c r="AQ22" s="114">
        <v>-16.7</v>
      </c>
      <c r="AT22" s="101">
        <v>220.4</v>
      </c>
      <c r="AU22" s="113" t="s">
        <v>110</v>
      </c>
      <c r="AV22" s="55">
        <v>219.31</v>
      </c>
      <c r="AW22" s="114">
        <v>4.8</v>
      </c>
      <c r="AX22" s="100"/>
      <c r="AZ22" s="101">
        <v>71.400000000000006</v>
      </c>
      <c r="BA22" s="113" t="s">
        <v>110</v>
      </c>
      <c r="BB22" s="55">
        <v>70.489999999999995</v>
      </c>
      <c r="BC22" s="114">
        <v>6.7</v>
      </c>
      <c r="BD22" s="100"/>
      <c r="BF22" s="101">
        <v>114.1</v>
      </c>
      <c r="BG22" s="113" t="s">
        <v>110</v>
      </c>
      <c r="BH22" s="55">
        <v>113.98</v>
      </c>
      <c r="BI22" s="114">
        <v>1.6</v>
      </c>
      <c r="BK22" s="101"/>
      <c r="BL22" s="101">
        <v>323.2</v>
      </c>
      <c r="BM22" s="113" t="s">
        <v>110</v>
      </c>
      <c r="BN22" s="55">
        <v>329.66</v>
      </c>
      <c r="BO22" s="114">
        <v>6.1</v>
      </c>
      <c r="BQ22" s="101"/>
      <c r="BR22" s="101">
        <v>224.7</v>
      </c>
      <c r="BS22" s="113" t="s">
        <v>110</v>
      </c>
      <c r="BT22" s="55">
        <v>222.71</v>
      </c>
      <c r="BU22" s="114">
        <v>3.9</v>
      </c>
      <c r="BW22" s="101"/>
      <c r="BX22" s="101">
        <v>372.8</v>
      </c>
      <c r="BY22" s="113" t="s">
        <v>110</v>
      </c>
      <c r="BZ22" s="55">
        <v>375.13</v>
      </c>
      <c r="CA22" s="114">
        <v>10.9</v>
      </c>
      <c r="CC22" s="101"/>
      <c r="CD22" s="101">
        <v>615.6</v>
      </c>
      <c r="CE22" s="113" t="s">
        <v>110</v>
      </c>
      <c r="CF22" s="55">
        <v>604.46</v>
      </c>
      <c r="CG22" s="114">
        <v>6.4</v>
      </c>
      <c r="CI22" s="101"/>
      <c r="CJ22" s="101">
        <v>112.7</v>
      </c>
      <c r="CK22" s="113" t="s">
        <v>110</v>
      </c>
      <c r="CL22" s="55">
        <v>115.88</v>
      </c>
      <c r="CM22" s="114">
        <v>-4.8</v>
      </c>
      <c r="CO22" s="101"/>
      <c r="CP22" s="101">
        <v>12.7</v>
      </c>
      <c r="CQ22" s="113" t="s">
        <v>110</v>
      </c>
      <c r="CR22" s="55">
        <v>11.91</v>
      </c>
      <c r="CS22" s="114">
        <v>1.1000000000000001</v>
      </c>
    </row>
    <row r="23" spans="1:97" x14ac:dyDescent="0.2">
      <c r="A23" s="6"/>
      <c r="B23" s="7">
        <v>1</v>
      </c>
      <c r="C23" s="101"/>
      <c r="D23" s="101">
        <v>3655.2</v>
      </c>
      <c r="E23" s="113" t="s">
        <v>110</v>
      </c>
      <c r="F23" s="55">
        <v>3661.69</v>
      </c>
      <c r="G23" s="114">
        <v>-46.3</v>
      </c>
      <c r="H23" s="114"/>
      <c r="I23" s="101"/>
      <c r="J23" s="101">
        <v>3642.5</v>
      </c>
      <c r="K23" s="113" t="s">
        <v>110</v>
      </c>
      <c r="L23" s="55">
        <v>3649.62</v>
      </c>
      <c r="M23" s="114">
        <v>-47</v>
      </c>
      <c r="N23" s="114"/>
      <c r="P23" s="101">
        <v>46.4</v>
      </c>
      <c r="Q23" s="113" t="s">
        <v>110</v>
      </c>
      <c r="R23" s="55">
        <v>49.06</v>
      </c>
      <c r="S23" s="114">
        <v>-3.4</v>
      </c>
      <c r="V23" s="101">
        <v>842.2</v>
      </c>
      <c r="W23" s="113" t="s">
        <v>110</v>
      </c>
      <c r="X23" s="55">
        <v>844.43</v>
      </c>
      <c r="Y23" s="114">
        <v>-58.6</v>
      </c>
      <c r="AB23" s="101">
        <v>390.9</v>
      </c>
      <c r="AC23" s="113" t="s">
        <v>110</v>
      </c>
      <c r="AD23" s="55">
        <v>389.6</v>
      </c>
      <c r="AE23" s="114">
        <v>-25.2</v>
      </c>
      <c r="AH23" s="101">
        <v>259.3</v>
      </c>
      <c r="AI23" s="113" t="s">
        <v>110</v>
      </c>
      <c r="AJ23" s="55">
        <v>262.98</v>
      </c>
      <c r="AK23" s="114">
        <v>11.4</v>
      </c>
      <c r="AN23" s="101">
        <v>428.8</v>
      </c>
      <c r="AO23" s="113" t="s">
        <v>110</v>
      </c>
      <c r="AP23" s="55">
        <v>432.29</v>
      </c>
      <c r="AQ23" s="114">
        <v>-18.600000000000001</v>
      </c>
      <c r="AT23" s="101">
        <v>218</v>
      </c>
      <c r="AU23" s="113" t="s">
        <v>110</v>
      </c>
      <c r="AV23" s="55">
        <v>220.87</v>
      </c>
      <c r="AW23" s="114">
        <v>6.2</v>
      </c>
      <c r="AX23" s="100"/>
      <c r="AZ23" s="101">
        <v>69.2</v>
      </c>
      <c r="BA23" s="113" t="s">
        <v>110</v>
      </c>
      <c r="BB23" s="55">
        <v>70.989999999999995</v>
      </c>
      <c r="BC23" s="114">
        <v>2</v>
      </c>
      <c r="BD23" s="100"/>
      <c r="BF23" s="101">
        <v>113.2</v>
      </c>
      <c r="BG23" s="113" t="s">
        <v>110</v>
      </c>
      <c r="BH23" s="55">
        <v>114.03</v>
      </c>
      <c r="BI23" s="114">
        <v>0.2</v>
      </c>
      <c r="BK23" s="101"/>
      <c r="BL23" s="101">
        <v>331.1</v>
      </c>
      <c r="BM23" s="113" t="s">
        <v>110</v>
      </c>
      <c r="BN23" s="55">
        <v>330.7</v>
      </c>
      <c r="BO23" s="114">
        <v>4.2</v>
      </c>
      <c r="BQ23" s="101"/>
      <c r="BR23" s="101">
        <v>219.1</v>
      </c>
      <c r="BS23" s="113" t="s">
        <v>110</v>
      </c>
      <c r="BT23" s="55">
        <v>225.01</v>
      </c>
      <c r="BU23" s="114">
        <v>9.1999999999999993</v>
      </c>
      <c r="BW23" s="101"/>
      <c r="BX23" s="101">
        <v>392.8</v>
      </c>
      <c r="BY23" s="113" t="s">
        <v>110</v>
      </c>
      <c r="BZ23" s="55">
        <v>376.32</v>
      </c>
      <c r="CA23" s="114">
        <v>4.8</v>
      </c>
      <c r="CC23" s="101"/>
      <c r="CD23" s="101">
        <v>600.29999999999995</v>
      </c>
      <c r="CE23" s="113" t="s">
        <v>110</v>
      </c>
      <c r="CF23" s="55">
        <v>604.23</v>
      </c>
      <c r="CG23" s="114">
        <v>-0.9</v>
      </c>
      <c r="CI23" s="101"/>
      <c r="CJ23" s="101">
        <v>118.2</v>
      </c>
      <c r="CK23" s="113" t="s">
        <v>110</v>
      </c>
      <c r="CL23" s="55">
        <v>115.19</v>
      </c>
      <c r="CM23" s="114">
        <v>-2.8</v>
      </c>
      <c r="CO23" s="101"/>
      <c r="CP23" s="101">
        <v>12.6</v>
      </c>
      <c r="CQ23" s="113" t="s">
        <v>110</v>
      </c>
      <c r="CR23" s="55">
        <v>12.08</v>
      </c>
      <c r="CS23" s="114">
        <v>0.6</v>
      </c>
    </row>
    <row r="24" spans="1:97" x14ac:dyDescent="0.2">
      <c r="A24" s="6">
        <v>91</v>
      </c>
      <c r="B24" s="7">
        <v>2</v>
      </c>
      <c r="C24" s="101"/>
      <c r="D24" s="101">
        <v>3633.7</v>
      </c>
      <c r="E24" s="113" t="s">
        <v>110</v>
      </c>
      <c r="F24" s="55">
        <v>3634.7</v>
      </c>
      <c r="G24" s="114">
        <v>-108</v>
      </c>
      <c r="H24" s="114"/>
      <c r="I24" s="101"/>
      <c r="J24" s="101">
        <v>3622.9</v>
      </c>
      <c r="K24" s="113" t="s">
        <v>110</v>
      </c>
      <c r="L24" s="55">
        <v>3622.7</v>
      </c>
      <c r="M24" s="114">
        <v>-107.7</v>
      </c>
      <c r="N24" s="114"/>
      <c r="P24" s="101">
        <v>47.4</v>
      </c>
      <c r="Q24" s="113" t="s">
        <v>110</v>
      </c>
      <c r="R24" s="55">
        <v>47.33</v>
      </c>
      <c r="S24" s="114">
        <v>-6.9</v>
      </c>
      <c r="V24" s="101">
        <v>828.9</v>
      </c>
      <c r="W24" s="113" t="s">
        <v>110</v>
      </c>
      <c r="X24" s="55">
        <v>827.01</v>
      </c>
      <c r="Y24" s="114">
        <v>-69.7</v>
      </c>
      <c r="AB24" s="101">
        <v>381.4</v>
      </c>
      <c r="AC24" s="113" t="s">
        <v>110</v>
      </c>
      <c r="AD24" s="55">
        <v>381.58</v>
      </c>
      <c r="AE24" s="114">
        <v>-32.1</v>
      </c>
      <c r="AH24" s="101">
        <v>259.39999999999998</v>
      </c>
      <c r="AI24" s="113" t="s">
        <v>110</v>
      </c>
      <c r="AJ24" s="55">
        <v>261.91000000000003</v>
      </c>
      <c r="AK24" s="114">
        <v>-4.3</v>
      </c>
      <c r="AN24" s="101">
        <v>423</v>
      </c>
      <c r="AO24" s="113" t="s">
        <v>110</v>
      </c>
      <c r="AP24" s="55">
        <v>427.33</v>
      </c>
      <c r="AQ24" s="114">
        <v>-19.8</v>
      </c>
      <c r="AT24" s="101">
        <v>227.2</v>
      </c>
      <c r="AU24" s="113" t="s">
        <v>110</v>
      </c>
      <c r="AV24" s="55">
        <v>219.7</v>
      </c>
      <c r="AW24" s="114">
        <v>-4.7</v>
      </c>
      <c r="AX24" s="100"/>
      <c r="AZ24" s="101">
        <v>72</v>
      </c>
      <c r="BA24" s="113" t="s">
        <v>110</v>
      </c>
      <c r="BB24" s="55">
        <v>70.39</v>
      </c>
      <c r="BC24" s="114">
        <v>-2.4</v>
      </c>
      <c r="BD24" s="100"/>
      <c r="BF24" s="101">
        <v>114</v>
      </c>
      <c r="BG24" s="113" t="s">
        <v>110</v>
      </c>
      <c r="BH24" s="55">
        <v>113.35</v>
      </c>
      <c r="BI24" s="114">
        <v>-2.7</v>
      </c>
      <c r="BK24" s="101"/>
      <c r="BL24" s="101">
        <v>332.4</v>
      </c>
      <c r="BM24" s="113" t="s">
        <v>110</v>
      </c>
      <c r="BN24" s="55">
        <v>331.23</v>
      </c>
      <c r="BO24" s="114">
        <v>2.1</v>
      </c>
      <c r="BQ24" s="101"/>
      <c r="BR24" s="101">
        <v>236.1</v>
      </c>
      <c r="BS24" s="113" t="s">
        <v>110</v>
      </c>
      <c r="BT24" s="55">
        <v>227.55</v>
      </c>
      <c r="BU24" s="114">
        <v>10.199999999999999</v>
      </c>
      <c r="BW24" s="101"/>
      <c r="BX24" s="101">
        <v>352.2</v>
      </c>
      <c r="BY24" s="113" t="s">
        <v>110</v>
      </c>
      <c r="BZ24" s="55">
        <v>376.99</v>
      </c>
      <c r="CA24" s="114">
        <v>2.7</v>
      </c>
      <c r="CC24" s="101"/>
      <c r="CD24" s="101">
        <v>611</v>
      </c>
      <c r="CE24" s="113" t="s">
        <v>110</v>
      </c>
      <c r="CF24" s="55">
        <v>601.39</v>
      </c>
      <c r="CG24" s="114">
        <v>-11.4</v>
      </c>
      <c r="CI24" s="101"/>
      <c r="CJ24" s="101">
        <v>115.6</v>
      </c>
      <c r="CK24" s="113" t="s">
        <v>110</v>
      </c>
      <c r="CL24" s="55">
        <v>115.08</v>
      </c>
      <c r="CM24" s="114">
        <v>-0.4</v>
      </c>
      <c r="CO24" s="101"/>
      <c r="CP24" s="101">
        <v>10.8</v>
      </c>
      <c r="CQ24" s="113" t="s">
        <v>110</v>
      </c>
      <c r="CR24" s="55">
        <v>12</v>
      </c>
      <c r="CS24" s="114">
        <v>-0.3</v>
      </c>
    </row>
    <row r="25" spans="1:97" x14ac:dyDescent="0.2">
      <c r="A25" s="6">
        <v>91</v>
      </c>
      <c r="B25" s="7">
        <v>3</v>
      </c>
      <c r="C25" s="101"/>
      <c r="D25" s="101">
        <v>3594</v>
      </c>
      <c r="E25" s="113" t="s">
        <v>110</v>
      </c>
      <c r="F25" s="55">
        <v>3591.04</v>
      </c>
      <c r="G25" s="114">
        <v>-174.6</v>
      </c>
      <c r="H25" s="114"/>
      <c r="I25" s="101"/>
      <c r="J25" s="101">
        <v>3582.5</v>
      </c>
      <c r="K25" s="113" t="s">
        <v>110</v>
      </c>
      <c r="L25" s="55">
        <v>3579.19</v>
      </c>
      <c r="M25" s="114">
        <v>-174</v>
      </c>
      <c r="N25" s="114"/>
      <c r="P25" s="101">
        <v>46.7</v>
      </c>
      <c r="Q25" s="113" t="s">
        <v>110</v>
      </c>
      <c r="R25" s="55">
        <v>44.87</v>
      </c>
      <c r="S25" s="114">
        <v>-9.8000000000000007</v>
      </c>
      <c r="V25" s="101">
        <v>806.8</v>
      </c>
      <c r="W25" s="113" t="s">
        <v>110</v>
      </c>
      <c r="X25" s="55">
        <v>806.44</v>
      </c>
      <c r="Y25" s="114">
        <v>-82.2</v>
      </c>
      <c r="AB25" s="101">
        <v>371.6</v>
      </c>
      <c r="AC25" s="113" t="s">
        <v>110</v>
      </c>
      <c r="AD25" s="55">
        <v>372.37</v>
      </c>
      <c r="AE25" s="114">
        <v>-36.799999999999997</v>
      </c>
      <c r="AH25" s="101">
        <v>255.7</v>
      </c>
      <c r="AI25" s="113" t="s">
        <v>110</v>
      </c>
      <c r="AJ25" s="55">
        <v>254.94</v>
      </c>
      <c r="AK25" s="114">
        <v>-27.9</v>
      </c>
      <c r="AN25" s="101">
        <v>426.4</v>
      </c>
      <c r="AO25" s="113" t="s">
        <v>110</v>
      </c>
      <c r="AP25" s="55">
        <v>424.2</v>
      </c>
      <c r="AQ25" s="114">
        <v>-12.5</v>
      </c>
      <c r="AT25" s="101">
        <v>213.1</v>
      </c>
      <c r="AU25" s="113" t="s">
        <v>110</v>
      </c>
      <c r="AV25" s="55">
        <v>215.04</v>
      </c>
      <c r="AW25" s="114">
        <v>-18.600000000000001</v>
      </c>
      <c r="AX25" s="100"/>
      <c r="AZ25" s="101">
        <v>68.400000000000006</v>
      </c>
      <c r="BA25" s="113" t="s">
        <v>110</v>
      </c>
      <c r="BB25" s="55">
        <v>69.19</v>
      </c>
      <c r="BC25" s="114">
        <v>-4.8</v>
      </c>
      <c r="BD25" s="100"/>
      <c r="BF25" s="101">
        <v>111.8</v>
      </c>
      <c r="BG25" s="113" t="s">
        <v>110</v>
      </c>
      <c r="BH25" s="55">
        <v>111.84</v>
      </c>
      <c r="BI25" s="114">
        <v>-6.1</v>
      </c>
      <c r="BK25" s="101"/>
      <c r="BL25" s="101">
        <v>333.6</v>
      </c>
      <c r="BM25" s="113" t="s">
        <v>110</v>
      </c>
      <c r="BN25" s="55">
        <v>330.66</v>
      </c>
      <c r="BO25" s="114">
        <v>-2.2999999999999998</v>
      </c>
      <c r="BQ25" s="101"/>
      <c r="BR25" s="101">
        <v>226</v>
      </c>
      <c r="BS25" s="113" t="s">
        <v>110</v>
      </c>
      <c r="BT25" s="55">
        <v>228.15</v>
      </c>
      <c r="BU25" s="114">
        <v>2.4</v>
      </c>
      <c r="BW25" s="101"/>
      <c r="BX25" s="101">
        <v>386.7</v>
      </c>
      <c r="BY25" s="113" t="s">
        <v>110</v>
      </c>
      <c r="BZ25" s="55">
        <v>379.76</v>
      </c>
      <c r="CA25" s="114">
        <v>11.1</v>
      </c>
      <c r="CC25" s="101"/>
      <c r="CD25" s="101">
        <v>591.9</v>
      </c>
      <c r="CE25" s="113" t="s">
        <v>110</v>
      </c>
      <c r="CF25" s="55">
        <v>595.24</v>
      </c>
      <c r="CG25" s="114">
        <v>-24.6</v>
      </c>
      <c r="CI25" s="101"/>
      <c r="CJ25" s="101">
        <v>112.3</v>
      </c>
      <c r="CK25" s="113" t="s">
        <v>110</v>
      </c>
      <c r="CL25" s="55">
        <v>115.54</v>
      </c>
      <c r="CM25" s="114">
        <v>1.8</v>
      </c>
      <c r="CO25" s="101"/>
      <c r="CP25" s="101">
        <v>11.5</v>
      </c>
      <c r="CQ25" s="113" t="s">
        <v>110</v>
      </c>
      <c r="CR25" s="55">
        <v>11.86</v>
      </c>
      <c r="CS25" s="114">
        <v>-0.6</v>
      </c>
    </row>
    <row r="26" spans="1:97" x14ac:dyDescent="0.2">
      <c r="A26" s="6">
        <v>91</v>
      </c>
      <c r="B26" s="7">
        <v>4</v>
      </c>
      <c r="C26" s="101"/>
      <c r="D26" s="101">
        <v>3560.1</v>
      </c>
      <c r="E26" s="113" t="s">
        <v>110</v>
      </c>
      <c r="F26" s="55">
        <v>3536.83</v>
      </c>
      <c r="G26" s="114">
        <v>-216.8</v>
      </c>
      <c r="H26" s="114"/>
      <c r="I26" s="101"/>
      <c r="J26" s="101">
        <v>3548.1</v>
      </c>
      <c r="K26" s="113" t="s">
        <v>110</v>
      </c>
      <c r="L26" s="55">
        <v>3525.41</v>
      </c>
      <c r="M26" s="114">
        <v>-215.1</v>
      </c>
      <c r="N26" s="114"/>
      <c r="P26" s="101">
        <v>42.4</v>
      </c>
      <c r="Q26" s="113" t="s">
        <v>110</v>
      </c>
      <c r="R26" s="55">
        <v>42.7</v>
      </c>
      <c r="S26" s="114">
        <v>-8.6999999999999993</v>
      </c>
      <c r="V26" s="101">
        <v>785.5</v>
      </c>
      <c r="W26" s="113" t="s">
        <v>110</v>
      </c>
      <c r="X26" s="55">
        <v>783.81</v>
      </c>
      <c r="Y26" s="114">
        <v>-90.5</v>
      </c>
      <c r="AB26" s="101">
        <v>366.7</v>
      </c>
      <c r="AC26" s="113" t="s">
        <v>110</v>
      </c>
      <c r="AD26" s="55">
        <v>362.95</v>
      </c>
      <c r="AE26" s="114">
        <v>-37.700000000000003</v>
      </c>
      <c r="AH26" s="101">
        <v>249.6</v>
      </c>
      <c r="AI26" s="113" t="s">
        <v>110</v>
      </c>
      <c r="AJ26" s="55">
        <v>242.36</v>
      </c>
      <c r="AK26" s="114">
        <v>-50.3</v>
      </c>
      <c r="AN26" s="101">
        <v>424.5</v>
      </c>
      <c r="AO26" s="113" t="s">
        <v>110</v>
      </c>
      <c r="AP26" s="55">
        <v>421.61</v>
      </c>
      <c r="AQ26" s="114">
        <v>-10.4</v>
      </c>
      <c r="AT26" s="101">
        <v>210.1</v>
      </c>
      <c r="AU26" s="113" t="s">
        <v>110</v>
      </c>
      <c r="AV26" s="55">
        <v>210.3</v>
      </c>
      <c r="AW26" s="114">
        <v>-19</v>
      </c>
      <c r="AX26" s="100"/>
      <c r="AZ26" s="101">
        <v>70.099999999999994</v>
      </c>
      <c r="BA26" s="113" t="s">
        <v>110</v>
      </c>
      <c r="BB26" s="55">
        <v>67.680000000000007</v>
      </c>
      <c r="BC26" s="114">
        <v>-6</v>
      </c>
      <c r="BD26" s="100"/>
      <c r="BF26" s="101">
        <v>109</v>
      </c>
      <c r="BG26" s="113" t="s">
        <v>110</v>
      </c>
      <c r="BH26" s="55">
        <v>110.6</v>
      </c>
      <c r="BI26" s="114">
        <v>-4.9000000000000004</v>
      </c>
      <c r="BK26" s="101"/>
      <c r="BL26" s="101">
        <v>328.4</v>
      </c>
      <c r="BM26" s="113" t="s">
        <v>110</v>
      </c>
      <c r="BN26" s="55">
        <v>329.79</v>
      </c>
      <c r="BO26" s="114">
        <v>-3.5</v>
      </c>
      <c r="BQ26" s="101"/>
      <c r="BR26" s="101">
        <v>231</v>
      </c>
      <c r="BS26" s="113" t="s">
        <v>110</v>
      </c>
      <c r="BT26" s="55">
        <v>226.97</v>
      </c>
      <c r="BU26" s="114">
        <v>-4.7</v>
      </c>
      <c r="BW26" s="101"/>
      <c r="BX26" s="101">
        <v>379.7</v>
      </c>
      <c r="BY26" s="113" t="s">
        <v>110</v>
      </c>
      <c r="BZ26" s="55">
        <v>381.79</v>
      </c>
      <c r="CA26" s="114">
        <v>8.1</v>
      </c>
      <c r="CC26" s="101"/>
      <c r="CD26" s="101">
        <v>596.20000000000005</v>
      </c>
      <c r="CE26" s="113" t="s">
        <v>110</v>
      </c>
      <c r="CF26" s="55">
        <v>588.07000000000005</v>
      </c>
      <c r="CG26" s="114">
        <v>-28.7</v>
      </c>
      <c r="CI26" s="101"/>
      <c r="CJ26" s="101">
        <v>118.5</v>
      </c>
      <c r="CK26" s="113" t="s">
        <v>110</v>
      </c>
      <c r="CL26" s="55">
        <v>116.45</v>
      </c>
      <c r="CM26" s="114">
        <v>3.6</v>
      </c>
      <c r="CO26" s="101"/>
      <c r="CP26" s="101">
        <v>12</v>
      </c>
      <c r="CQ26" s="113" t="s">
        <v>110</v>
      </c>
      <c r="CR26" s="55">
        <v>11.42</v>
      </c>
      <c r="CS26" s="114">
        <v>-1.8</v>
      </c>
    </row>
    <row r="27" spans="1:97" x14ac:dyDescent="0.2">
      <c r="A27" s="6"/>
      <c r="B27" s="7">
        <v>1</v>
      </c>
      <c r="C27" s="101"/>
      <c r="D27" s="101">
        <v>3461.7</v>
      </c>
      <c r="E27" s="113" t="s">
        <v>110</v>
      </c>
      <c r="F27" s="55">
        <v>3480.85</v>
      </c>
      <c r="G27" s="114">
        <v>-223.9</v>
      </c>
      <c r="H27" s="114"/>
      <c r="I27" s="101"/>
      <c r="J27" s="101">
        <v>3450.7</v>
      </c>
      <c r="K27" s="113" t="s">
        <v>110</v>
      </c>
      <c r="L27" s="55">
        <v>3470.07</v>
      </c>
      <c r="M27" s="114">
        <v>-221.4</v>
      </c>
      <c r="N27" s="114"/>
      <c r="P27" s="101">
        <v>41.7</v>
      </c>
      <c r="Q27" s="113" t="s">
        <v>110</v>
      </c>
      <c r="R27" s="55">
        <v>41.32</v>
      </c>
      <c r="S27" s="114">
        <v>-5.5</v>
      </c>
      <c r="V27" s="101">
        <v>756.2</v>
      </c>
      <c r="W27" s="113" t="s">
        <v>110</v>
      </c>
      <c r="X27" s="55">
        <v>761.83</v>
      </c>
      <c r="Y27" s="114">
        <v>-87.9</v>
      </c>
      <c r="AB27" s="101">
        <v>353.2</v>
      </c>
      <c r="AC27" s="113" t="s">
        <v>110</v>
      </c>
      <c r="AD27" s="55">
        <v>353.64</v>
      </c>
      <c r="AE27" s="114">
        <v>-37.299999999999997</v>
      </c>
      <c r="AH27" s="101">
        <v>225</v>
      </c>
      <c r="AI27" s="113" t="s">
        <v>110</v>
      </c>
      <c r="AJ27" s="55">
        <v>228.16</v>
      </c>
      <c r="AK27" s="114">
        <v>-56.8</v>
      </c>
      <c r="AN27" s="101">
        <v>415.5</v>
      </c>
      <c r="AO27" s="113" t="s">
        <v>110</v>
      </c>
      <c r="AP27" s="55">
        <v>416.61</v>
      </c>
      <c r="AQ27" s="114">
        <v>-20</v>
      </c>
      <c r="AT27" s="101">
        <v>203.3</v>
      </c>
      <c r="AU27" s="113" t="s">
        <v>110</v>
      </c>
      <c r="AV27" s="55">
        <v>208.02</v>
      </c>
      <c r="AW27" s="114">
        <v>-9.1999999999999993</v>
      </c>
      <c r="AX27" s="100"/>
      <c r="AZ27" s="101">
        <v>63.8</v>
      </c>
      <c r="BA27" s="113" t="s">
        <v>110</v>
      </c>
      <c r="BB27" s="55">
        <v>66.44</v>
      </c>
      <c r="BC27" s="114">
        <v>-5</v>
      </c>
      <c r="BD27" s="100"/>
      <c r="BF27" s="101">
        <v>109.3</v>
      </c>
      <c r="BG27" s="113" t="s">
        <v>110</v>
      </c>
      <c r="BH27" s="55">
        <v>110.22</v>
      </c>
      <c r="BI27" s="114">
        <v>-1.5</v>
      </c>
      <c r="BK27" s="101"/>
      <c r="BL27" s="101">
        <v>324.2</v>
      </c>
      <c r="BM27" s="113" t="s">
        <v>110</v>
      </c>
      <c r="BN27" s="55">
        <v>329.64</v>
      </c>
      <c r="BO27" s="114">
        <v>-0.6</v>
      </c>
      <c r="BQ27" s="101"/>
      <c r="BR27" s="101">
        <v>220.5</v>
      </c>
      <c r="BS27" s="113" t="s">
        <v>110</v>
      </c>
      <c r="BT27" s="55">
        <v>225.88</v>
      </c>
      <c r="BU27" s="114">
        <v>-4.3</v>
      </c>
      <c r="BW27" s="101"/>
      <c r="BX27" s="101">
        <v>392.2</v>
      </c>
      <c r="BY27" s="113" t="s">
        <v>110</v>
      </c>
      <c r="BZ27" s="55">
        <v>379.4</v>
      </c>
      <c r="CA27" s="114">
        <v>-9.5</v>
      </c>
      <c r="CC27" s="101"/>
      <c r="CD27" s="101">
        <v>576.29999999999995</v>
      </c>
      <c r="CE27" s="113" t="s">
        <v>110</v>
      </c>
      <c r="CF27" s="55">
        <v>581.97</v>
      </c>
      <c r="CG27" s="114">
        <v>-24.4</v>
      </c>
      <c r="CI27" s="101"/>
      <c r="CJ27" s="101">
        <v>119.3</v>
      </c>
      <c r="CK27" s="113" t="s">
        <v>110</v>
      </c>
      <c r="CL27" s="55">
        <v>117.12</v>
      </c>
      <c r="CM27" s="114">
        <v>2.7</v>
      </c>
      <c r="CO27" s="101"/>
      <c r="CP27" s="101">
        <v>11</v>
      </c>
      <c r="CQ27" s="113" t="s">
        <v>110</v>
      </c>
      <c r="CR27" s="55">
        <v>10.79</v>
      </c>
      <c r="CS27" s="114">
        <v>-2.5</v>
      </c>
    </row>
    <row r="28" spans="1:97" x14ac:dyDescent="0.2">
      <c r="A28" s="6">
        <v>92</v>
      </c>
      <c r="B28" s="7">
        <v>2</v>
      </c>
      <c r="C28" s="101"/>
      <c r="D28" s="101">
        <v>3429.7</v>
      </c>
      <c r="E28" s="113" t="s">
        <v>110</v>
      </c>
      <c r="F28" s="55">
        <v>3428.21</v>
      </c>
      <c r="G28" s="114">
        <v>-210.6</v>
      </c>
      <c r="H28" s="114"/>
      <c r="I28" s="101"/>
      <c r="J28" s="101">
        <v>3419.8</v>
      </c>
      <c r="K28" s="113" t="s">
        <v>110</v>
      </c>
      <c r="L28" s="55">
        <v>3417.92</v>
      </c>
      <c r="M28" s="114">
        <v>-208.6</v>
      </c>
      <c r="N28" s="114"/>
      <c r="P28" s="101">
        <v>41.5</v>
      </c>
      <c r="Q28" s="113" t="s">
        <v>110</v>
      </c>
      <c r="R28" s="55">
        <v>40.98</v>
      </c>
      <c r="S28" s="114">
        <v>-1.4</v>
      </c>
      <c r="V28" s="101">
        <v>749.1</v>
      </c>
      <c r="W28" s="113" t="s">
        <v>110</v>
      </c>
      <c r="X28" s="55">
        <v>740.91</v>
      </c>
      <c r="Y28" s="114">
        <v>-83.7</v>
      </c>
      <c r="AB28" s="101">
        <v>343</v>
      </c>
      <c r="AC28" s="113" t="s">
        <v>110</v>
      </c>
      <c r="AD28" s="55">
        <v>342.96</v>
      </c>
      <c r="AE28" s="114">
        <v>-42.7</v>
      </c>
      <c r="AH28" s="101">
        <v>213.1</v>
      </c>
      <c r="AI28" s="113" t="s">
        <v>110</v>
      </c>
      <c r="AJ28" s="55">
        <v>216.78</v>
      </c>
      <c r="AK28" s="114">
        <v>-45.5</v>
      </c>
      <c r="AN28" s="101">
        <v>405.3</v>
      </c>
      <c r="AO28" s="113" t="s">
        <v>110</v>
      </c>
      <c r="AP28" s="55">
        <v>409.62</v>
      </c>
      <c r="AQ28" s="114">
        <v>-27.9</v>
      </c>
      <c r="AT28" s="101">
        <v>216.5</v>
      </c>
      <c r="AU28" s="113" t="s">
        <v>110</v>
      </c>
      <c r="AV28" s="55">
        <v>207.01</v>
      </c>
      <c r="AW28" s="114">
        <v>-4</v>
      </c>
      <c r="AX28" s="100"/>
      <c r="AZ28" s="101">
        <v>66.400000000000006</v>
      </c>
      <c r="BA28" s="113" t="s">
        <v>110</v>
      </c>
      <c r="BB28" s="55">
        <v>65.12</v>
      </c>
      <c r="BC28" s="114">
        <v>-5.3</v>
      </c>
      <c r="BD28" s="100"/>
      <c r="BF28" s="101">
        <v>110.5</v>
      </c>
      <c r="BG28" s="113" t="s">
        <v>110</v>
      </c>
      <c r="BH28" s="55">
        <v>110.02</v>
      </c>
      <c r="BI28" s="114">
        <v>-0.8</v>
      </c>
      <c r="BK28" s="101"/>
      <c r="BL28" s="101">
        <v>335.3</v>
      </c>
      <c r="BM28" s="113" t="s">
        <v>110</v>
      </c>
      <c r="BN28" s="55">
        <v>329.2</v>
      </c>
      <c r="BO28" s="114">
        <v>-1.8</v>
      </c>
      <c r="BQ28" s="101"/>
      <c r="BR28" s="101">
        <v>231.8</v>
      </c>
      <c r="BS28" s="113" t="s">
        <v>110</v>
      </c>
      <c r="BT28" s="55">
        <v>225.61</v>
      </c>
      <c r="BU28" s="114">
        <v>-1.1000000000000001</v>
      </c>
      <c r="BW28" s="101"/>
      <c r="BX28" s="101">
        <v>351.1</v>
      </c>
      <c r="BY28" s="113" t="s">
        <v>110</v>
      </c>
      <c r="BZ28" s="55">
        <v>374.01</v>
      </c>
      <c r="CA28" s="114">
        <v>-21.6</v>
      </c>
      <c r="CC28" s="101"/>
      <c r="CD28" s="101">
        <v>579.1</v>
      </c>
      <c r="CE28" s="113" t="s">
        <v>110</v>
      </c>
      <c r="CF28" s="55">
        <v>577.01</v>
      </c>
      <c r="CG28" s="114">
        <v>-19.8</v>
      </c>
      <c r="CI28" s="101"/>
      <c r="CJ28" s="101">
        <v>116.5</v>
      </c>
      <c r="CK28" s="113" t="s">
        <v>110</v>
      </c>
      <c r="CL28" s="55">
        <v>117.88</v>
      </c>
      <c r="CM28" s="114">
        <v>3</v>
      </c>
      <c r="CO28" s="101"/>
      <c r="CP28" s="101">
        <v>9.9</v>
      </c>
      <c r="CQ28" s="113" t="s">
        <v>110</v>
      </c>
      <c r="CR28" s="55">
        <v>10.29</v>
      </c>
      <c r="CS28" s="114">
        <v>-2</v>
      </c>
    </row>
    <row r="29" spans="1:97" x14ac:dyDescent="0.2">
      <c r="A29" s="6">
        <v>92</v>
      </c>
      <c r="B29" s="7">
        <v>3</v>
      </c>
      <c r="C29" s="101"/>
      <c r="D29" s="101">
        <v>3381.4</v>
      </c>
      <c r="E29" s="113" t="s">
        <v>110</v>
      </c>
      <c r="F29" s="55">
        <v>3374.55</v>
      </c>
      <c r="G29" s="114">
        <v>-214.7</v>
      </c>
      <c r="H29" s="114"/>
      <c r="I29" s="101"/>
      <c r="J29" s="101">
        <v>3371.7</v>
      </c>
      <c r="K29" s="113" t="s">
        <v>110</v>
      </c>
      <c r="L29" s="55">
        <v>3364.61</v>
      </c>
      <c r="M29" s="114">
        <v>-213.2</v>
      </c>
      <c r="N29" s="114"/>
      <c r="P29" s="101">
        <v>41.8</v>
      </c>
      <c r="Q29" s="113" t="s">
        <v>110</v>
      </c>
      <c r="R29" s="55">
        <v>41.07</v>
      </c>
      <c r="S29" s="114">
        <v>0.3</v>
      </c>
      <c r="V29" s="101">
        <v>720.3</v>
      </c>
      <c r="W29" s="113" t="s">
        <v>110</v>
      </c>
      <c r="X29" s="55">
        <v>720.32</v>
      </c>
      <c r="Y29" s="114">
        <v>-82.3</v>
      </c>
      <c r="AB29" s="101">
        <v>330.3</v>
      </c>
      <c r="AC29" s="113" t="s">
        <v>110</v>
      </c>
      <c r="AD29" s="55">
        <v>330.76</v>
      </c>
      <c r="AE29" s="114">
        <v>-48.8</v>
      </c>
      <c r="AH29" s="101">
        <v>206.6</v>
      </c>
      <c r="AI29" s="113" t="s">
        <v>110</v>
      </c>
      <c r="AJ29" s="55">
        <v>207.86</v>
      </c>
      <c r="AK29" s="114">
        <v>-35.700000000000003</v>
      </c>
      <c r="AN29" s="101">
        <v>408.1</v>
      </c>
      <c r="AO29" s="113" t="s">
        <v>110</v>
      </c>
      <c r="AP29" s="55">
        <v>400.84</v>
      </c>
      <c r="AQ29" s="114">
        <v>-35.200000000000003</v>
      </c>
      <c r="AT29" s="101">
        <v>201.4</v>
      </c>
      <c r="AU29" s="113" t="s">
        <v>110</v>
      </c>
      <c r="AV29" s="55">
        <v>204.13</v>
      </c>
      <c r="AW29" s="114">
        <v>-11.5</v>
      </c>
      <c r="AX29" s="100"/>
      <c r="AZ29" s="101">
        <v>63.6</v>
      </c>
      <c r="BA29" s="113" t="s">
        <v>110</v>
      </c>
      <c r="BB29" s="55">
        <v>63.36</v>
      </c>
      <c r="BC29" s="114">
        <v>-7.1</v>
      </c>
      <c r="BD29" s="100"/>
      <c r="BF29" s="101">
        <v>109.1</v>
      </c>
      <c r="BG29" s="113" t="s">
        <v>110</v>
      </c>
      <c r="BH29" s="55">
        <v>109.06</v>
      </c>
      <c r="BI29" s="114">
        <v>-3.8</v>
      </c>
      <c r="BK29" s="101"/>
      <c r="BL29" s="101">
        <v>326.3</v>
      </c>
      <c r="BM29" s="113" t="s">
        <v>110</v>
      </c>
      <c r="BN29" s="55">
        <v>326.66000000000003</v>
      </c>
      <c r="BO29" s="114">
        <v>-10.199999999999999</v>
      </c>
      <c r="BQ29" s="101"/>
      <c r="BR29" s="101">
        <v>224.8</v>
      </c>
      <c r="BS29" s="113" t="s">
        <v>110</v>
      </c>
      <c r="BT29" s="55">
        <v>225.21</v>
      </c>
      <c r="BU29" s="114">
        <v>-1.6</v>
      </c>
      <c r="BW29" s="101"/>
      <c r="BX29" s="101">
        <v>379.6</v>
      </c>
      <c r="BY29" s="113" t="s">
        <v>110</v>
      </c>
      <c r="BZ29" s="55">
        <v>369.45</v>
      </c>
      <c r="CA29" s="114">
        <v>-18.2</v>
      </c>
      <c r="CC29" s="101"/>
      <c r="CD29" s="101">
        <v>567.29999999999995</v>
      </c>
      <c r="CE29" s="113" t="s">
        <v>110</v>
      </c>
      <c r="CF29" s="55">
        <v>572.79</v>
      </c>
      <c r="CG29" s="114">
        <v>-16.899999999999999</v>
      </c>
      <c r="CI29" s="101"/>
      <c r="CJ29" s="101">
        <v>118.7</v>
      </c>
      <c r="CK29" s="113" t="s">
        <v>110</v>
      </c>
      <c r="CL29" s="55">
        <v>119.76</v>
      </c>
      <c r="CM29" s="114">
        <v>7.5</v>
      </c>
      <c r="CO29" s="101"/>
      <c r="CP29" s="101">
        <v>9.6999999999999993</v>
      </c>
      <c r="CQ29" s="113" t="s">
        <v>110</v>
      </c>
      <c r="CR29" s="55">
        <v>9.94</v>
      </c>
      <c r="CS29" s="114">
        <v>-1.4</v>
      </c>
    </row>
    <row r="30" spans="1:97" x14ac:dyDescent="0.2">
      <c r="A30" s="6">
        <v>92</v>
      </c>
      <c r="B30" s="7">
        <v>4</v>
      </c>
      <c r="C30" s="101"/>
      <c r="D30" s="101">
        <v>3334</v>
      </c>
      <c r="E30" s="113" t="s">
        <v>110</v>
      </c>
      <c r="F30" s="55">
        <v>3309.65</v>
      </c>
      <c r="G30" s="114">
        <v>-259.60000000000002</v>
      </c>
      <c r="H30" s="114"/>
      <c r="I30" s="101"/>
      <c r="J30" s="101">
        <v>3324.2</v>
      </c>
      <c r="K30" s="113" t="s">
        <v>110</v>
      </c>
      <c r="L30" s="55">
        <v>3300.01</v>
      </c>
      <c r="M30" s="114">
        <v>-258.39999999999998</v>
      </c>
      <c r="N30" s="114"/>
      <c r="P30" s="101">
        <v>42.4</v>
      </c>
      <c r="Q30" s="113" t="s">
        <v>110</v>
      </c>
      <c r="R30" s="55">
        <v>40.67</v>
      </c>
      <c r="S30" s="114">
        <v>-1.6</v>
      </c>
      <c r="V30" s="101">
        <v>699.7</v>
      </c>
      <c r="W30" s="113" t="s">
        <v>110</v>
      </c>
      <c r="X30" s="55">
        <v>700.19</v>
      </c>
      <c r="Y30" s="114">
        <v>-80.5</v>
      </c>
      <c r="AB30" s="101">
        <v>319.8</v>
      </c>
      <c r="AC30" s="113" t="s">
        <v>110</v>
      </c>
      <c r="AD30" s="55">
        <v>318.02</v>
      </c>
      <c r="AE30" s="114">
        <v>-51</v>
      </c>
      <c r="AH30" s="101">
        <v>206.6</v>
      </c>
      <c r="AI30" s="113" t="s">
        <v>110</v>
      </c>
      <c r="AJ30" s="55">
        <v>198.67</v>
      </c>
      <c r="AK30" s="114">
        <v>-36.799999999999997</v>
      </c>
      <c r="AN30" s="101">
        <v>391</v>
      </c>
      <c r="AO30" s="113" t="s">
        <v>110</v>
      </c>
      <c r="AP30" s="55">
        <v>389.94</v>
      </c>
      <c r="AQ30" s="114">
        <v>-43.6</v>
      </c>
      <c r="AT30" s="101">
        <v>199.9</v>
      </c>
      <c r="AU30" s="113" t="s">
        <v>110</v>
      </c>
      <c r="AV30" s="55">
        <v>197.46</v>
      </c>
      <c r="AW30" s="114">
        <v>-26.7</v>
      </c>
      <c r="AX30" s="100"/>
      <c r="AZ30" s="101">
        <v>59.3</v>
      </c>
      <c r="BA30" s="113" t="s">
        <v>110</v>
      </c>
      <c r="BB30" s="55">
        <v>61.41</v>
      </c>
      <c r="BC30" s="114">
        <v>-7.8</v>
      </c>
      <c r="BD30" s="100"/>
      <c r="BF30" s="101">
        <v>106.1</v>
      </c>
      <c r="BG30" s="113" t="s">
        <v>110</v>
      </c>
      <c r="BH30" s="55">
        <v>106.72</v>
      </c>
      <c r="BI30" s="114">
        <v>-9.4</v>
      </c>
      <c r="BK30" s="101"/>
      <c r="BL30" s="101">
        <v>323.60000000000002</v>
      </c>
      <c r="BM30" s="113" t="s">
        <v>110</v>
      </c>
      <c r="BN30" s="55">
        <v>320.66000000000003</v>
      </c>
      <c r="BO30" s="114">
        <v>-24</v>
      </c>
      <c r="BQ30" s="101"/>
      <c r="BR30" s="101">
        <v>226.4</v>
      </c>
      <c r="BS30" s="113" t="s">
        <v>110</v>
      </c>
      <c r="BT30" s="55">
        <v>222.95</v>
      </c>
      <c r="BU30" s="114">
        <v>-9</v>
      </c>
      <c r="BW30" s="101"/>
      <c r="BX30" s="101">
        <v>364.9</v>
      </c>
      <c r="BY30" s="113" t="s">
        <v>110</v>
      </c>
      <c r="BZ30" s="55">
        <v>368.08</v>
      </c>
      <c r="CA30" s="114">
        <v>-5.5</v>
      </c>
      <c r="CC30" s="101"/>
      <c r="CD30" s="101">
        <v>575.9</v>
      </c>
      <c r="CE30" s="113" t="s">
        <v>110</v>
      </c>
      <c r="CF30" s="55">
        <v>567.35</v>
      </c>
      <c r="CG30" s="114">
        <v>-21.8</v>
      </c>
      <c r="CI30" s="101"/>
      <c r="CJ30" s="101">
        <v>124.4</v>
      </c>
      <c r="CK30" s="113" t="s">
        <v>110</v>
      </c>
      <c r="CL30" s="55">
        <v>121.51</v>
      </c>
      <c r="CM30" s="114">
        <v>7</v>
      </c>
      <c r="CO30" s="101"/>
      <c r="CP30" s="101">
        <v>9.8000000000000007</v>
      </c>
      <c r="CQ30" s="113" t="s">
        <v>110</v>
      </c>
      <c r="CR30" s="55">
        <v>9.64</v>
      </c>
      <c r="CS30" s="114">
        <v>-1.2</v>
      </c>
    </row>
    <row r="31" spans="1:97" x14ac:dyDescent="0.2">
      <c r="A31" s="6"/>
      <c r="B31" s="7">
        <v>1</v>
      </c>
      <c r="C31" s="101"/>
      <c r="D31" s="101">
        <v>3214.6</v>
      </c>
      <c r="E31" s="113" t="s">
        <v>110</v>
      </c>
      <c r="F31" s="55">
        <v>3233.35</v>
      </c>
      <c r="G31" s="114">
        <v>-305.2</v>
      </c>
      <c r="H31" s="114"/>
      <c r="I31" s="101"/>
      <c r="J31" s="101">
        <v>3204.2</v>
      </c>
      <c r="K31" s="113" t="s">
        <v>110</v>
      </c>
      <c r="L31" s="55">
        <v>3224.05</v>
      </c>
      <c r="M31" s="114">
        <v>-303.8</v>
      </c>
      <c r="N31" s="114"/>
      <c r="P31" s="101">
        <v>39.1</v>
      </c>
      <c r="Q31" s="113" t="s">
        <v>110</v>
      </c>
      <c r="R31" s="55">
        <v>39.69</v>
      </c>
      <c r="S31" s="114">
        <v>-3.9</v>
      </c>
      <c r="V31" s="101">
        <v>681</v>
      </c>
      <c r="W31" s="113" t="s">
        <v>110</v>
      </c>
      <c r="X31" s="55">
        <v>681.65</v>
      </c>
      <c r="Y31" s="114">
        <v>-74.2</v>
      </c>
      <c r="AB31" s="101">
        <v>304.3</v>
      </c>
      <c r="AC31" s="113" t="s">
        <v>110</v>
      </c>
      <c r="AD31" s="55">
        <v>305.55</v>
      </c>
      <c r="AE31" s="114">
        <v>-49.9</v>
      </c>
      <c r="AH31" s="101">
        <v>181.9</v>
      </c>
      <c r="AI31" s="113" t="s">
        <v>110</v>
      </c>
      <c r="AJ31" s="55">
        <v>187.77</v>
      </c>
      <c r="AK31" s="114">
        <v>-43.6</v>
      </c>
      <c r="AN31" s="101">
        <v>371.8</v>
      </c>
      <c r="AO31" s="113" t="s">
        <v>110</v>
      </c>
      <c r="AP31" s="55">
        <v>376.91</v>
      </c>
      <c r="AQ31" s="114">
        <v>-52.1</v>
      </c>
      <c r="AT31" s="101">
        <v>186.8</v>
      </c>
      <c r="AU31" s="113" t="s">
        <v>110</v>
      </c>
      <c r="AV31" s="55">
        <v>188.87</v>
      </c>
      <c r="AW31" s="114">
        <v>-34.4</v>
      </c>
      <c r="AX31" s="100"/>
      <c r="AZ31" s="101">
        <v>60.1</v>
      </c>
      <c r="BA31" s="113" t="s">
        <v>110</v>
      </c>
      <c r="BB31" s="55">
        <v>59.29</v>
      </c>
      <c r="BC31" s="114">
        <v>-8.5</v>
      </c>
      <c r="BD31" s="100"/>
      <c r="BF31" s="101">
        <v>103.5</v>
      </c>
      <c r="BG31" s="113" t="s">
        <v>110</v>
      </c>
      <c r="BH31" s="55">
        <v>103.52</v>
      </c>
      <c r="BI31" s="114">
        <v>-12.8</v>
      </c>
      <c r="BK31" s="101"/>
      <c r="BL31" s="101">
        <v>309.7</v>
      </c>
      <c r="BM31" s="113" t="s">
        <v>110</v>
      </c>
      <c r="BN31" s="55">
        <v>312.98</v>
      </c>
      <c r="BO31" s="114">
        <v>-30.7</v>
      </c>
      <c r="BQ31" s="101"/>
      <c r="BR31" s="101">
        <v>215</v>
      </c>
      <c r="BS31" s="113" t="s">
        <v>110</v>
      </c>
      <c r="BT31" s="55">
        <v>217.67</v>
      </c>
      <c r="BU31" s="114">
        <v>-21.1</v>
      </c>
      <c r="BW31" s="101"/>
      <c r="BX31" s="101">
        <v>372.6</v>
      </c>
      <c r="BY31" s="113" t="s">
        <v>110</v>
      </c>
      <c r="BZ31" s="55">
        <v>369.07</v>
      </c>
      <c r="CA31" s="114">
        <v>3.9</v>
      </c>
      <c r="CC31" s="101"/>
      <c r="CD31" s="101">
        <v>556.20000000000005</v>
      </c>
      <c r="CE31" s="113" t="s">
        <v>110</v>
      </c>
      <c r="CF31" s="55">
        <v>560.73</v>
      </c>
      <c r="CG31" s="114">
        <v>-26.5</v>
      </c>
      <c r="CI31" s="101"/>
      <c r="CJ31" s="101">
        <v>121.4</v>
      </c>
      <c r="CK31" s="113" t="s">
        <v>110</v>
      </c>
      <c r="CL31" s="55">
        <v>121.5</v>
      </c>
      <c r="CM31" s="114">
        <v>0</v>
      </c>
      <c r="CO31" s="101"/>
      <c r="CP31" s="101">
        <v>10.4</v>
      </c>
      <c r="CQ31" s="113" t="s">
        <v>110</v>
      </c>
      <c r="CR31" s="55">
        <v>9.3000000000000007</v>
      </c>
      <c r="CS31" s="114">
        <v>-1.3</v>
      </c>
    </row>
    <row r="32" spans="1:97" x14ac:dyDescent="0.2">
      <c r="A32" s="6">
        <v>93</v>
      </c>
      <c r="B32" s="7">
        <v>2</v>
      </c>
      <c r="C32" s="101"/>
      <c r="D32" s="101">
        <v>3157.2</v>
      </c>
      <c r="E32" s="113" t="s">
        <v>110</v>
      </c>
      <c r="F32" s="55">
        <v>3159.39</v>
      </c>
      <c r="G32" s="114">
        <v>-295.89999999999998</v>
      </c>
      <c r="H32" s="114"/>
      <c r="I32" s="101"/>
      <c r="J32" s="101">
        <v>3148.1</v>
      </c>
      <c r="K32" s="113" t="s">
        <v>110</v>
      </c>
      <c r="L32" s="55">
        <v>3150.16</v>
      </c>
      <c r="M32" s="114">
        <v>-295.60000000000002</v>
      </c>
      <c r="N32" s="114"/>
      <c r="P32" s="101">
        <v>38.200000000000003</v>
      </c>
      <c r="Q32" s="113" t="s">
        <v>110</v>
      </c>
      <c r="R32" s="55">
        <v>38.53</v>
      </c>
      <c r="S32" s="114">
        <v>-4.5999999999999996</v>
      </c>
      <c r="V32" s="101">
        <v>670.5</v>
      </c>
      <c r="W32" s="113" t="s">
        <v>110</v>
      </c>
      <c r="X32" s="55">
        <v>666.4</v>
      </c>
      <c r="Y32" s="114">
        <v>-61</v>
      </c>
      <c r="AB32" s="101">
        <v>292.89999999999998</v>
      </c>
      <c r="AC32" s="113" t="s">
        <v>110</v>
      </c>
      <c r="AD32" s="55">
        <v>294.89999999999998</v>
      </c>
      <c r="AE32" s="114">
        <v>-42.6</v>
      </c>
      <c r="AH32" s="101">
        <v>172</v>
      </c>
      <c r="AI32" s="113" t="s">
        <v>110</v>
      </c>
      <c r="AJ32" s="55">
        <v>175.6</v>
      </c>
      <c r="AK32" s="114">
        <v>-48.7</v>
      </c>
      <c r="AN32" s="101">
        <v>362.2</v>
      </c>
      <c r="AO32" s="113" t="s">
        <v>110</v>
      </c>
      <c r="AP32" s="55">
        <v>365.08</v>
      </c>
      <c r="AQ32" s="114">
        <v>-47.4</v>
      </c>
      <c r="AT32" s="101">
        <v>182.3</v>
      </c>
      <c r="AU32" s="113" t="s">
        <v>110</v>
      </c>
      <c r="AV32" s="55">
        <v>182.29</v>
      </c>
      <c r="AW32" s="114">
        <v>-26.3</v>
      </c>
      <c r="AX32" s="100"/>
      <c r="AZ32" s="101">
        <v>59</v>
      </c>
      <c r="BA32" s="113" t="s">
        <v>110</v>
      </c>
      <c r="BB32" s="55">
        <v>57.07</v>
      </c>
      <c r="BC32" s="114">
        <v>-8.9</v>
      </c>
      <c r="BD32" s="100"/>
      <c r="BF32" s="101">
        <v>99.6</v>
      </c>
      <c r="BG32" s="113" t="s">
        <v>110</v>
      </c>
      <c r="BH32" s="55">
        <v>100.5</v>
      </c>
      <c r="BI32" s="114">
        <v>-12.1</v>
      </c>
      <c r="BK32" s="101"/>
      <c r="BL32" s="101">
        <v>309.2</v>
      </c>
      <c r="BM32" s="113" t="s">
        <v>110</v>
      </c>
      <c r="BN32" s="55">
        <v>306.83999999999997</v>
      </c>
      <c r="BO32" s="114">
        <v>-24.5</v>
      </c>
      <c r="BQ32" s="101"/>
      <c r="BR32" s="101">
        <v>211.2</v>
      </c>
      <c r="BS32" s="113" t="s">
        <v>110</v>
      </c>
      <c r="BT32" s="55">
        <v>210.76</v>
      </c>
      <c r="BU32" s="114">
        <v>-27.7</v>
      </c>
      <c r="BW32" s="101"/>
      <c r="BX32" s="101">
        <v>367.3</v>
      </c>
      <c r="BY32" s="113" t="s">
        <v>110</v>
      </c>
      <c r="BZ32" s="55">
        <v>368.81</v>
      </c>
      <c r="CA32" s="114">
        <v>-1</v>
      </c>
      <c r="CC32" s="101"/>
      <c r="CD32" s="101">
        <v>553</v>
      </c>
      <c r="CE32" s="113" t="s">
        <v>110</v>
      </c>
      <c r="CF32" s="55">
        <v>554.22</v>
      </c>
      <c r="CG32" s="114">
        <v>-26</v>
      </c>
      <c r="CI32" s="101"/>
      <c r="CJ32" s="101">
        <v>119.7</v>
      </c>
      <c r="CK32" s="113" t="s">
        <v>110</v>
      </c>
      <c r="CL32" s="55">
        <v>120.06</v>
      </c>
      <c r="CM32" s="114">
        <v>-5.7</v>
      </c>
      <c r="CO32" s="101"/>
      <c r="CP32" s="101">
        <v>9.1</v>
      </c>
      <c r="CQ32" s="113" t="s">
        <v>110</v>
      </c>
      <c r="CR32" s="55">
        <v>9.23</v>
      </c>
      <c r="CS32" s="114">
        <v>-0.3</v>
      </c>
    </row>
    <row r="33" spans="1:97" x14ac:dyDescent="0.2">
      <c r="A33" s="6">
        <v>93</v>
      </c>
      <c r="B33" s="7">
        <v>3</v>
      </c>
      <c r="C33" s="101"/>
      <c r="D33" s="101">
        <v>3109.1</v>
      </c>
      <c r="E33" s="113" t="s">
        <v>110</v>
      </c>
      <c r="F33" s="55">
        <v>3103.33</v>
      </c>
      <c r="G33" s="114">
        <v>-224.2</v>
      </c>
      <c r="H33" s="114"/>
      <c r="I33" s="101"/>
      <c r="J33" s="101">
        <v>3100.5</v>
      </c>
      <c r="K33" s="113" t="s">
        <v>110</v>
      </c>
      <c r="L33" s="55">
        <v>3093.49</v>
      </c>
      <c r="M33" s="114">
        <v>-226.7</v>
      </c>
      <c r="N33" s="114"/>
      <c r="P33" s="101">
        <v>38</v>
      </c>
      <c r="Q33" s="113" t="s">
        <v>110</v>
      </c>
      <c r="R33" s="55">
        <v>37.82</v>
      </c>
      <c r="S33" s="114">
        <v>-2.8</v>
      </c>
      <c r="V33" s="101">
        <v>655.20000000000005</v>
      </c>
      <c r="W33" s="113" t="s">
        <v>110</v>
      </c>
      <c r="X33" s="55">
        <v>654.49</v>
      </c>
      <c r="Y33" s="114">
        <v>-47.7</v>
      </c>
      <c r="AB33" s="101">
        <v>286.3</v>
      </c>
      <c r="AC33" s="113" t="s">
        <v>110</v>
      </c>
      <c r="AD33" s="55">
        <v>287.31</v>
      </c>
      <c r="AE33" s="114">
        <v>-30.4</v>
      </c>
      <c r="AH33" s="101">
        <v>168.6</v>
      </c>
      <c r="AI33" s="113" t="s">
        <v>110</v>
      </c>
      <c r="AJ33" s="55">
        <v>164.64</v>
      </c>
      <c r="AK33" s="114">
        <v>-43.8</v>
      </c>
      <c r="AN33" s="101">
        <v>359.9</v>
      </c>
      <c r="AO33" s="113" t="s">
        <v>110</v>
      </c>
      <c r="AP33" s="55">
        <v>356.88</v>
      </c>
      <c r="AQ33" s="114">
        <v>-32.799999999999997</v>
      </c>
      <c r="AT33" s="101">
        <v>179</v>
      </c>
      <c r="AU33" s="113" t="s">
        <v>110</v>
      </c>
      <c r="AV33" s="55">
        <v>179.13</v>
      </c>
      <c r="AW33" s="114">
        <v>-12.7</v>
      </c>
      <c r="AX33" s="100"/>
      <c r="AZ33" s="101">
        <v>53.5</v>
      </c>
      <c r="BA33" s="113" t="s">
        <v>110</v>
      </c>
      <c r="BB33" s="55">
        <v>55.43</v>
      </c>
      <c r="BC33" s="114">
        <v>-6.6</v>
      </c>
      <c r="BD33" s="100"/>
      <c r="BF33" s="101">
        <v>97.8</v>
      </c>
      <c r="BG33" s="113" t="s">
        <v>110</v>
      </c>
      <c r="BH33" s="55">
        <v>98.38</v>
      </c>
      <c r="BI33" s="114">
        <v>-8.4</v>
      </c>
      <c r="BK33" s="101"/>
      <c r="BL33" s="101">
        <v>304.2</v>
      </c>
      <c r="BM33" s="113" t="s">
        <v>110</v>
      </c>
      <c r="BN33" s="55">
        <v>304.45999999999998</v>
      </c>
      <c r="BO33" s="114">
        <v>-9.5</v>
      </c>
      <c r="BQ33" s="101"/>
      <c r="BR33" s="101">
        <v>205</v>
      </c>
      <c r="BS33" s="113" t="s">
        <v>110</v>
      </c>
      <c r="BT33" s="55">
        <v>205.31</v>
      </c>
      <c r="BU33" s="114">
        <v>-21.8</v>
      </c>
      <c r="BW33" s="101"/>
      <c r="BX33" s="101">
        <v>365.6</v>
      </c>
      <c r="BY33" s="113" t="s">
        <v>110</v>
      </c>
      <c r="BZ33" s="55">
        <v>365.97</v>
      </c>
      <c r="CA33" s="114">
        <v>-11.3</v>
      </c>
      <c r="CC33" s="101"/>
      <c r="CD33" s="101">
        <v>551.9</v>
      </c>
      <c r="CE33" s="113" t="s">
        <v>110</v>
      </c>
      <c r="CF33" s="55">
        <v>548.77</v>
      </c>
      <c r="CG33" s="114">
        <v>-21.8</v>
      </c>
      <c r="CI33" s="101"/>
      <c r="CJ33" s="101">
        <v>118.8</v>
      </c>
      <c r="CK33" s="113" t="s">
        <v>110</v>
      </c>
      <c r="CL33" s="55">
        <v>118.87</v>
      </c>
      <c r="CM33" s="114">
        <v>-4.8</v>
      </c>
      <c r="CO33" s="101"/>
      <c r="CP33" s="101">
        <v>8.6999999999999993</v>
      </c>
      <c r="CQ33" s="113" t="s">
        <v>110</v>
      </c>
      <c r="CR33" s="55">
        <v>9.84</v>
      </c>
      <c r="CS33" s="114">
        <v>2.4</v>
      </c>
    </row>
    <row r="34" spans="1:97" x14ac:dyDescent="0.2">
      <c r="A34" s="6">
        <v>93</v>
      </c>
      <c r="B34" s="7">
        <v>4</v>
      </c>
      <c r="C34" s="101"/>
      <c r="D34" s="101">
        <v>3076.1</v>
      </c>
      <c r="E34" s="113" t="s">
        <v>110</v>
      </c>
      <c r="F34" s="55">
        <v>3069.14</v>
      </c>
      <c r="G34" s="114">
        <v>-136.80000000000001</v>
      </c>
      <c r="H34" s="114"/>
      <c r="I34" s="101"/>
      <c r="J34" s="101">
        <v>3064.5</v>
      </c>
      <c r="K34" s="113" t="s">
        <v>110</v>
      </c>
      <c r="L34" s="55">
        <v>3057.81</v>
      </c>
      <c r="M34" s="114">
        <v>-142.69999999999999</v>
      </c>
      <c r="N34" s="114"/>
      <c r="P34" s="101">
        <v>37.700000000000003</v>
      </c>
      <c r="Q34" s="113" t="s">
        <v>110</v>
      </c>
      <c r="R34" s="55">
        <v>37.57</v>
      </c>
      <c r="S34" s="114">
        <v>-1</v>
      </c>
      <c r="V34" s="101">
        <v>649</v>
      </c>
      <c r="W34" s="113" t="s">
        <v>110</v>
      </c>
      <c r="X34" s="55">
        <v>645.54999999999995</v>
      </c>
      <c r="Y34" s="114">
        <v>-35.799999999999997</v>
      </c>
      <c r="AB34" s="101">
        <v>285.5</v>
      </c>
      <c r="AC34" s="113" t="s">
        <v>110</v>
      </c>
      <c r="AD34" s="55">
        <v>283.24</v>
      </c>
      <c r="AE34" s="114">
        <v>-16.3</v>
      </c>
      <c r="AH34" s="101">
        <v>159.4</v>
      </c>
      <c r="AI34" s="113" t="s">
        <v>110</v>
      </c>
      <c r="AJ34" s="55">
        <v>156.91</v>
      </c>
      <c r="AK34" s="114">
        <v>-30.9</v>
      </c>
      <c r="AN34" s="101">
        <v>354.8</v>
      </c>
      <c r="AO34" s="113" t="s">
        <v>110</v>
      </c>
      <c r="AP34" s="55">
        <v>352.28</v>
      </c>
      <c r="AQ34" s="114">
        <v>-18.399999999999999</v>
      </c>
      <c r="AT34" s="101">
        <v>176.7</v>
      </c>
      <c r="AU34" s="113" t="s">
        <v>110</v>
      </c>
      <c r="AV34" s="55">
        <v>177.75</v>
      </c>
      <c r="AW34" s="114">
        <v>-5.5</v>
      </c>
      <c r="AX34" s="100"/>
      <c r="AZ34" s="101">
        <v>55.2</v>
      </c>
      <c r="BA34" s="113" t="s">
        <v>110</v>
      </c>
      <c r="BB34" s="55">
        <v>54.97</v>
      </c>
      <c r="BC34" s="114">
        <v>-1.9</v>
      </c>
      <c r="BD34" s="100"/>
      <c r="BF34" s="101">
        <v>98</v>
      </c>
      <c r="BG34" s="113" t="s">
        <v>110</v>
      </c>
      <c r="BH34" s="55">
        <v>97.16</v>
      </c>
      <c r="BI34" s="114">
        <v>-4.9000000000000004</v>
      </c>
      <c r="BK34" s="101"/>
      <c r="BL34" s="101">
        <v>305.89999999999998</v>
      </c>
      <c r="BM34" s="113" t="s">
        <v>110</v>
      </c>
      <c r="BN34" s="55">
        <v>304.91000000000003</v>
      </c>
      <c r="BO34" s="114">
        <v>1.8</v>
      </c>
      <c r="BQ34" s="101"/>
      <c r="BR34" s="101">
        <v>201</v>
      </c>
      <c r="BS34" s="113" t="s">
        <v>110</v>
      </c>
      <c r="BT34" s="55">
        <v>202.23</v>
      </c>
      <c r="BU34" s="114">
        <v>-12.3</v>
      </c>
      <c r="BW34" s="101"/>
      <c r="BX34" s="101">
        <v>364</v>
      </c>
      <c r="BY34" s="113" t="s">
        <v>110</v>
      </c>
      <c r="BZ34" s="55">
        <v>361.94</v>
      </c>
      <c r="CA34" s="114">
        <v>-16.100000000000001</v>
      </c>
      <c r="CC34" s="101"/>
      <c r="CD34" s="101">
        <v>541.6</v>
      </c>
      <c r="CE34" s="113" t="s">
        <v>110</v>
      </c>
      <c r="CF34" s="55">
        <v>545.04</v>
      </c>
      <c r="CG34" s="114">
        <v>-14.9</v>
      </c>
      <c r="CI34" s="101"/>
      <c r="CJ34" s="101">
        <v>118.1</v>
      </c>
      <c r="CK34" s="113" t="s">
        <v>110</v>
      </c>
      <c r="CL34" s="55">
        <v>118.8</v>
      </c>
      <c r="CM34" s="114">
        <v>-0.3</v>
      </c>
      <c r="CO34" s="101"/>
      <c r="CP34" s="101">
        <v>11.6</v>
      </c>
      <c r="CQ34" s="113" t="s">
        <v>110</v>
      </c>
      <c r="CR34" s="55">
        <v>11.33</v>
      </c>
      <c r="CS34" s="114">
        <v>6</v>
      </c>
    </row>
    <row r="35" spans="1:97" x14ac:dyDescent="0.2">
      <c r="A35" s="6"/>
      <c r="B35" s="7">
        <v>1</v>
      </c>
      <c r="C35" s="101"/>
      <c r="D35" s="101">
        <v>3044.7</v>
      </c>
      <c r="E35" s="113" t="s">
        <v>110</v>
      </c>
      <c r="F35" s="55">
        <v>3049.31</v>
      </c>
      <c r="G35" s="114">
        <v>-79.3</v>
      </c>
      <c r="H35" s="114"/>
      <c r="I35" s="101"/>
      <c r="J35" s="101">
        <v>3031.1</v>
      </c>
      <c r="K35" s="113" t="s">
        <v>110</v>
      </c>
      <c r="L35" s="55">
        <v>3036.14</v>
      </c>
      <c r="M35" s="114">
        <v>-86.7</v>
      </c>
      <c r="N35" s="114"/>
      <c r="P35" s="101">
        <v>37</v>
      </c>
      <c r="Q35" s="113" t="s">
        <v>110</v>
      </c>
      <c r="R35" s="55">
        <v>37.14</v>
      </c>
      <c r="S35" s="114">
        <v>-1.7</v>
      </c>
      <c r="V35" s="101">
        <v>634.1</v>
      </c>
      <c r="W35" s="113" t="s">
        <v>110</v>
      </c>
      <c r="X35" s="55">
        <v>639.58000000000004</v>
      </c>
      <c r="Y35" s="114">
        <v>-23.9</v>
      </c>
      <c r="AB35" s="101">
        <v>281</v>
      </c>
      <c r="AC35" s="113" t="s">
        <v>110</v>
      </c>
      <c r="AD35" s="55">
        <v>282.86</v>
      </c>
      <c r="AE35" s="114">
        <v>-1.5</v>
      </c>
      <c r="AH35" s="101">
        <v>150.69999999999999</v>
      </c>
      <c r="AI35" s="113" t="s">
        <v>110</v>
      </c>
      <c r="AJ35" s="55">
        <v>151.69999999999999</v>
      </c>
      <c r="AK35" s="114">
        <v>-20.8</v>
      </c>
      <c r="AN35" s="101">
        <v>348.6</v>
      </c>
      <c r="AO35" s="113" t="s">
        <v>110</v>
      </c>
      <c r="AP35" s="55">
        <v>351.48</v>
      </c>
      <c r="AQ35" s="114">
        <v>-3.2</v>
      </c>
      <c r="AT35" s="101">
        <v>174.6</v>
      </c>
      <c r="AU35" s="113" t="s">
        <v>110</v>
      </c>
      <c r="AV35" s="55">
        <v>175.88</v>
      </c>
      <c r="AW35" s="114">
        <v>-7.5</v>
      </c>
      <c r="AX35" s="100"/>
      <c r="AZ35" s="101">
        <v>55.8</v>
      </c>
      <c r="BA35" s="113" t="s">
        <v>110</v>
      </c>
      <c r="BB35" s="55">
        <v>55.05</v>
      </c>
      <c r="BC35" s="114">
        <v>0.3</v>
      </c>
      <c r="BD35" s="100"/>
      <c r="BF35" s="101">
        <v>96.1</v>
      </c>
      <c r="BG35" s="113" t="s">
        <v>110</v>
      </c>
      <c r="BH35" s="55">
        <v>96.52</v>
      </c>
      <c r="BI35" s="114">
        <v>-2.6</v>
      </c>
      <c r="BK35" s="101"/>
      <c r="BL35" s="101">
        <v>306.2</v>
      </c>
      <c r="BM35" s="113" t="s">
        <v>110</v>
      </c>
      <c r="BN35" s="55">
        <v>305.7</v>
      </c>
      <c r="BO35" s="114">
        <v>3.1</v>
      </c>
      <c r="BQ35" s="101"/>
      <c r="BR35" s="101">
        <v>201.3</v>
      </c>
      <c r="BS35" s="113" t="s">
        <v>110</v>
      </c>
      <c r="BT35" s="55">
        <v>199.19</v>
      </c>
      <c r="BU35" s="114">
        <v>-12.2</v>
      </c>
      <c r="BW35" s="101"/>
      <c r="BX35" s="101">
        <v>361.4</v>
      </c>
      <c r="BY35" s="113" t="s">
        <v>110</v>
      </c>
      <c r="BZ35" s="55">
        <v>360.16</v>
      </c>
      <c r="CA35" s="114">
        <v>-7.1</v>
      </c>
      <c r="CC35" s="101"/>
      <c r="CD35" s="101">
        <v>542.6</v>
      </c>
      <c r="CE35" s="113" t="s">
        <v>110</v>
      </c>
      <c r="CF35" s="55">
        <v>541.98</v>
      </c>
      <c r="CG35" s="114">
        <v>-12.2</v>
      </c>
      <c r="CI35" s="101"/>
      <c r="CJ35" s="101">
        <v>120.4</v>
      </c>
      <c r="CK35" s="113" t="s">
        <v>110</v>
      </c>
      <c r="CL35" s="55">
        <v>119.41</v>
      </c>
      <c r="CM35" s="114">
        <v>2.5</v>
      </c>
      <c r="CO35" s="101"/>
      <c r="CP35" s="101">
        <v>13.6</v>
      </c>
      <c r="CQ35" s="113" t="s">
        <v>110</v>
      </c>
      <c r="CR35" s="55">
        <v>13.17</v>
      </c>
      <c r="CS35" s="114">
        <v>7.3</v>
      </c>
    </row>
    <row r="36" spans="1:97" x14ac:dyDescent="0.2">
      <c r="A36" s="6">
        <v>94</v>
      </c>
      <c r="B36" s="7">
        <v>2</v>
      </c>
      <c r="C36" s="101"/>
      <c r="D36" s="101">
        <v>3032.8</v>
      </c>
      <c r="E36" s="113" t="s">
        <v>110</v>
      </c>
      <c r="F36" s="55">
        <v>3036.27</v>
      </c>
      <c r="G36" s="114">
        <v>-52.1</v>
      </c>
      <c r="H36" s="114"/>
      <c r="I36" s="101"/>
      <c r="J36" s="101">
        <v>3017.7</v>
      </c>
      <c r="K36" s="113" t="s">
        <v>110</v>
      </c>
      <c r="L36" s="55">
        <v>3021.74</v>
      </c>
      <c r="M36" s="114">
        <v>-57.6</v>
      </c>
      <c r="N36" s="114"/>
      <c r="P36" s="101">
        <v>36.799999999999997</v>
      </c>
      <c r="Q36" s="113" t="s">
        <v>110</v>
      </c>
      <c r="R36" s="55">
        <v>36.01</v>
      </c>
      <c r="S36" s="114">
        <v>-4.5</v>
      </c>
      <c r="V36" s="101">
        <v>637.4</v>
      </c>
      <c r="W36" s="113" t="s">
        <v>110</v>
      </c>
      <c r="X36" s="55">
        <v>637.41999999999996</v>
      </c>
      <c r="Y36" s="114">
        <v>-8.6</v>
      </c>
      <c r="AB36" s="101">
        <v>284.8</v>
      </c>
      <c r="AC36" s="113" t="s">
        <v>110</v>
      </c>
      <c r="AD36" s="55">
        <v>285.8</v>
      </c>
      <c r="AE36" s="114">
        <v>11.8</v>
      </c>
      <c r="AH36" s="101">
        <v>147.5</v>
      </c>
      <c r="AI36" s="113" t="s">
        <v>110</v>
      </c>
      <c r="AJ36" s="55">
        <v>148.59</v>
      </c>
      <c r="AK36" s="114">
        <v>-12.4</v>
      </c>
      <c r="AN36" s="101">
        <v>350.7</v>
      </c>
      <c r="AO36" s="113" t="s">
        <v>110</v>
      </c>
      <c r="AP36" s="55">
        <v>352.43</v>
      </c>
      <c r="AQ36" s="114">
        <v>3.8</v>
      </c>
      <c r="AT36" s="101">
        <v>174.2</v>
      </c>
      <c r="AU36" s="113" t="s">
        <v>110</v>
      </c>
      <c r="AV36" s="55">
        <v>173.8</v>
      </c>
      <c r="AW36" s="114">
        <v>-8.3000000000000007</v>
      </c>
      <c r="AX36" s="100"/>
      <c r="AZ36" s="101">
        <v>54.5</v>
      </c>
      <c r="BA36" s="113" t="s">
        <v>110</v>
      </c>
      <c r="BB36" s="55">
        <v>54.56</v>
      </c>
      <c r="BC36" s="114">
        <v>-1.9</v>
      </c>
      <c r="BD36" s="100"/>
      <c r="BF36" s="101">
        <v>95.7</v>
      </c>
      <c r="BG36" s="113" t="s">
        <v>110</v>
      </c>
      <c r="BH36" s="55">
        <v>96.82</v>
      </c>
      <c r="BI36" s="114">
        <v>1.2</v>
      </c>
      <c r="BK36" s="101"/>
      <c r="BL36" s="101">
        <v>306.3</v>
      </c>
      <c r="BM36" s="113" t="s">
        <v>110</v>
      </c>
      <c r="BN36" s="55">
        <v>306.08</v>
      </c>
      <c r="BO36" s="114">
        <v>1.5</v>
      </c>
      <c r="BQ36" s="101"/>
      <c r="BR36" s="101">
        <v>193.2</v>
      </c>
      <c r="BS36" s="113" t="s">
        <v>110</v>
      </c>
      <c r="BT36" s="55">
        <v>194.55</v>
      </c>
      <c r="BU36" s="114">
        <v>-18.600000000000001</v>
      </c>
      <c r="BW36" s="101"/>
      <c r="BX36" s="101">
        <v>356.7</v>
      </c>
      <c r="BY36" s="113" t="s">
        <v>110</v>
      </c>
      <c r="BZ36" s="55">
        <v>359.67</v>
      </c>
      <c r="CA36" s="114">
        <v>-1.9</v>
      </c>
      <c r="CC36" s="101"/>
      <c r="CD36" s="101">
        <v>541.9</v>
      </c>
      <c r="CE36" s="113" t="s">
        <v>110</v>
      </c>
      <c r="CF36" s="55">
        <v>539.79</v>
      </c>
      <c r="CG36" s="114">
        <v>-8.8000000000000007</v>
      </c>
      <c r="CI36" s="101"/>
      <c r="CJ36" s="101">
        <v>121</v>
      </c>
      <c r="CK36" s="113" t="s">
        <v>110</v>
      </c>
      <c r="CL36" s="55">
        <v>119.81</v>
      </c>
      <c r="CM36" s="114">
        <v>1.6</v>
      </c>
      <c r="CO36" s="101"/>
      <c r="CP36" s="101">
        <v>15.1</v>
      </c>
      <c r="CQ36" s="113" t="s">
        <v>110</v>
      </c>
      <c r="CR36" s="55">
        <v>14.53</v>
      </c>
      <c r="CS36" s="114">
        <v>5.5</v>
      </c>
    </row>
    <row r="37" spans="1:97" x14ac:dyDescent="0.2">
      <c r="A37" s="6">
        <v>94</v>
      </c>
      <c r="B37" s="7">
        <v>3</v>
      </c>
      <c r="C37" s="101"/>
      <c r="D37" s="101">
        <v>3029.2</v>
      </c>
      <c r="E37" s="113" t="s">
        <v>110</v>
      </c>
      <c r="F37" s="55">
        <v>3028</v>
      </c>
      <c r="G37" s="114">
        <v>-33.1</v>
      </c>
      <c r="H37" s="114"/>
      <c r="I37" s="101"/>
      <c r="J37" s="101">
        <v>3014.5</v>
      </c>
      <c r="K37" s="113" t="s">
        <v>110</v>
      </c>
      <c r="L37" s="55">
        <v>3012.6</v>
      </c>
      <c r="M37" s="114">
        <v>-36.5</v>
      </c>
      <c r="N37" s="114"/>
      <c r="P37" s="101">
        <v>34.799999999999997</v>
      </c>
      <c r="Q37" s="113" t="s">
        <v>110</v>
      </c>
      <c r="R37" s="55">
        <v>34.270000000000003</v>
      </c>
      <c r="S37" s="114">
        <v>-6.9</v>
      </c>
      <c r="V37" s="101">
        <v>637.20000000000005</v>
      </c>
      <c r="W37" s="113" t="s">
        <v>110</v>
      </c>
      <c r="X37" s="55">
        <v>640.07000000000005</v>
      </c>
      <c r="Y37" s="114">
        <v>10.6</v>
      </c>
      <c r="AB37" s="101">
        <v>290.89999999999998</v>
      </c>
      <c r="AC37" s="113" t="s">
        <v>110</v>
      </c>
      <c r="AD37" s="55">
        <v>290.89</v>
      </c>
      <c r="AE37" s="114">
        <v>20.3</v>
      </c>
      <c r="AH37" s="101">
        <v>149.69999999999999</v>
      </c>
      <c r="AI37" s="113" t="s">
        <v>110</v>
      </c>
      <c r="AJ37" s="55">
        <v>147.65</v>
      </c>
      <c r="AK37" s="114">
        <v>-3.8</v>
      </c>
      <c r="AN37" s="101">
        <v>356.6</v>
      </c>
      <c r="AO37" s="113" t="s">
        <v>110</v>
      </c>
      <c r="AP37" s="55">
        <v>353.12</v>
      </c>
      <c r="AQ37" s="114">
        <v>2.8</v>
      </c>
      <c r="AT37" s="101">
        <v>172</v>
      </c>
      <c r="AU37" s="113" t="s">
        <v>110</v>
      </c>
      <c r="AV37" s="55">
        <v>172.22</v>
      </c>
      <c r="AW37" s="114">
        <v>-6.3</v>
      </c>
      <c r="AX37" s="100"/>
      <c r="AZ37" s="101">
        <v>54.8</v>
      </c>
      <c r="BA37" s="113" t="s">
        <v>110</v>
      </c>
      <c r="BB37" s="55">
        <v>53.66</v>
      </c>
      <c r="BC37" s="114">
        <v>-3.6</v>
      </c>
      <c r="BD37" s="100"/>
      <c r="BF37" s="101">
        <v>97.1</v>
      </c>
      <c r="BG37" s="113" t="s">
        <v>110</v>
      </c>
      <c r="BH37" s="55">
        <v>98.79</v>
      </c>
      <c r="BI37" s="114">
        <v>7.9</v>
      </c>
      <c r="BK37" s="101"/>
      <c r="BL37" s="101">
        <v>307.10000000000002</v>
      </c>
      <c r="BM37" s="113" t="s">
        <v>110</v>
      </c>
      <c r="BN37" s="55">
        <v>306.95999999999998</v>
      </c>
      <c r="BO37" s="114">
        <v>3.5</v>
      </c>
      <c r="BQ37" s="101"/>
      <c r="BR37" s="101">
        <v>190.6</v>
      </c>
      <c r="BS37" s="113" t="s">
        <v>110</v>
      </c>
      <c r="BT37" s="55">
        <v>189.23</v>
      </c>
      <c r="BU37" s="114">
        <v>-21.3</v>
      </c>
      <c r="BW37" s="101"/>
      <c r="BX37" s="101">
        <v>358.6</v>
      </c>
      <c r="BY37" s="113" t="s">
        <v>110</v>
      </c>
      <c r="BZ37" s="55">
        <v>358.25</v>
      </c>
      <c r="CA37" s="114">
        <v>-5.7</v>
      </c>
      <c r="CC37" s="101"/>
      <c r="CD37" s="101">
        <v>537.20000000000005</v>
      </c>
      <c r="CE37" s="113" t="s">
        <v>110</v>
      </c>
      <c r="CF37" s="55">
        <v>537.70000000000005</v>
      </c>
      <c r="CG37" s="114">
        <v>-8.4</v>
      </c>
      <c r="CI37" s="101"/>
      <c r="CJ37" s="101">
        <v>116.5</v>
      </c>
      <c r="CK37" s="113" t="s">
        <v>110</v>
      </c>
      <c r="CL37" s="55">
        <v>118.65</v>
      </c>
      <c r="CM37" s="114">
        <v>-4.5999999999999996</v>
      </c>
      <c r="CO37" s="101"/>
      <c r="CP37" s="101">
        <v>14.7</v>
      </c>
      <c r="CQ37" s="113" t="s">
        <v>110</v>
      </c>
      <c r="CR37" s="55">
        <v>15.4</v>
      </c>
      <c r="CS37" s="114">
        <v>3.5</v>
      </c>
    </row>
    <row r="38" spans="1:97" x14ac:dyDescent="0.2">
      <c r="A38" s="6">
        <v>94</v>
      </c>
      <c r="B38" s="7">
        <v>4</v>
      </c>
      <c r="C38" s="101"/>
      <c r="D38" s="101">
        <v>3035.6</v>
      </c>
      <c r="E38" s="113" t="s">
        <v>110</v>
      </c>
      <c r="F38" s="55">
        <v>3028.51</v>
      </c>
      <c r="G38" s="114">
        <v>2</v>
      </c>
      <c r="H38" s="114"/>
      <c r="I38" s="101"/>
      <c r="J38" s="101">
        <v>3019</v>
      </c>
      <c r="K38" s="113" t="s">
        <v>110</v>
      </c>
      <c r="L38" s="55">
        <v>3012.63</v>
      </c>
      <c r="M38" s="114">
        <v>0.1</v>
      </c>
      <c r="N38" s="114"/>
      <c r="P38" s="101">
        <v>32.5</v>
      </c>
      <c r="Q38" s="113" t="s">
        <v>110</v>
      </c>
      <c r="R38" s="55">
        <v>32.880000000000003</v>
      </c>
      <c r="S38" s="114">
        <v>-5.6</v>
      </c>
      <c r="V38" s="101">
        <v>648.29999999999995</v>
      </c>
      <c r="W38" s="113" t="s">
        <v>110</v>
      </c>
      <c r="X38" s="55">
        <v>646.51</v>
      </c>
      <c r="Y38" s="114">
        <v>25.8</v>
      </c>
      <c r="AB38" s="101">
        <v>299</v>
      </c>
      <c r="AC38" s="113" t="s">
        <v>110</v>
      </c>
      <c r="AD38" s="55">
        <v>297.10000000000002</v>
      </c>
      <c r="AE38" s="114">
        <v>24.8</v>
      </c>
      <c r="AH38" s="101">
        <v>153.5</v>
      </c>
      <c r="AI38" s="113" t="s">
        <v>110</v>
      </c>
      <c r="AJ38" s="55">
        <v>148.94</v>
      </c>
      <c r="AK38" s="114">
        <v>5.2</v>
      </c>
      <c r="AN38" s="101">
        <v>353.8</v>
      </c>
      <c r="AO38" s="113" t="s">
        <v>110</v>
      </c>
      <c r="AP38" s="55">
        <v>353.57</v>
      </c>
      <c r="AQ38" s="114">
        <v>1.8</v>
      </c>
      <c r="AT38" s="101">
        <v>170.3</v>
      </c>
      <c r="AU38" s="113" t="s">
        <v>110</v>
      </c>
      <c r="AV38" s="55">
        <v>171.12</v>
      </c>
      <c r="AW38" s="114">
        <v>-4.4000000000000004</v>
      </c>
      <c r="AX38" s="100"/>
      <c r="AZ38" s="101">
        <v>53.8</v>
      </c>
      <c r="BA38" s="113" t="s">
        <v>110</v>
      </c>
      <c r="BB38" s="55">
        <v>53.53</v>
      </c>
      <c r="BC38" s="114">
        <v>-0.5</v>
      </c>
      <c r="BD38" s="100"/>
      <c r="BF38" s="101">
        <v>104.1</v>
      </c>
      <c r="BG38" s="113" t="s">
        <v>110</v>
      </c>
      <c r="BH38" s="55">
        <v>101.98</v>
      </c>
      <c r="BI38" s="114">
        <v>12.7</v>
      </c>
      <c r="BK38" s="101"/>
      <c r="BL38" s="101">
        <v>308.89999999999998</v>
      </c>
      <c r="BM38" s="113" t="s">
        <v>110</v>
      </c>
      <c r="BN38" s="55">
        <v>309.04000000000002</v>
      </c>
      <c r="BO38" s="114">
        <v>8.3000000000000007</v>
      </c>
      <c r="BQ38" s="101"/>
      <c r="BR38" s="101">
        <v>183.8</v>
      </c>
      <c r="BS38" s="113" t="s">
        <v>110</v>
      </c>
      <c r="BT38" s="55">
        <v>184.99</v>
      </c>
      <c r="BU38" s="114">
        <v>-17</v>
      </c>
      <c r="BW38" s="101"/>
      <c r="BX38" s="101">
        <v>356.9</v>
      </c>
      <c r="BY38" s="113" t="s">
        <v>110</v>
      </c>
      <c r="BZ38" s="55">
        <v>357.2</v>
      </c>
      <c r="CA38" s="114">
        <v>-4.2</v>
      </c>
      <c r="CC38" s="101"/>
      <c r="CD38" s="101">
        <v>534.79999999999995</v>
      </c>
      <c r="CE38" s="113" t="s">
        <v>110</v>
      </c>
      <c r="CF38" s="55">
        <v>535.32000000000005</v>
      </c>
      <c r="CG38" s="114">
        <v>-9.5</v>
      </c>
      <c r="CI38" s="101"/>
      <c r="CJ38" s="101">
        <v>116.7</v>
      </c>
      <c r="CK38" s="113" t="s">
        <v>110</v>
      </c>
      <c r="CL38" s="55">
        <v>115.86</v>
      </c>
      <c r="CM38" s="114">
        <v>-11.2</v>
      </c>
      <c r="CO38" s="101"/>
      <c r="CP38" s="101">
        <v>16.600000000000001</v>
      </c>
      <c r="CQ38" s="113" t="s">
        <v>110</v>
      </c>
      <c r="CR38" s="55">
        <v>15.88</v>
      </c>
      <c r="CS38" s="114">
        <v>1.9</v>
      </c>
    </row>
    <row r="39" spans="1:97" x14ac:dyDescent="0.2">
      <c r="A39" s="6"/>
      <c r="B39" s="7">
        <v>1</v>
      </c>
      <c r="C39" s="101"/>
      <c r="D39" s="101">
        <v>3025.2</v>
      </c>
      <c r="E39" s="113" t="s">
        <v>110</v>
      </c>
      <c r="F39" s="55">
        <v>3040.14</v>
      </c>
      <c r="G39" s="114">
        <v>46.5</v>
      </c>
      <c r="H39" s="114"/>
      <c r="I39" s="101"/>
      <c r="J39" s="101">
        <v>3008.2</v>
      </c>
      <c r="K39" s="113" t="s">
        <v>110</v>
      </c>
      <c r="L39" s="55">
        <v>3024.3</v>
      </c>
      <c r="M39" s="114">
        <v>46.7</v>
      </c>
      <c r="N39" s="114"/>
      <c r="P39" s="101">
        <v>32.200000000000003</v>
      </c>
      <c r="Q39" s="113" t="s">
        <v>110</v>
      </c>
      <c r="R39" s="55">
        <v>32.54</v>
      </c>
      <c r="S39" s="114">
        <v>-1.4</v>
      </c>
      <c r="V39" s="101">
        <v>650.4</v>
      </c>
      <c r="W39" s="113" t="s">
        <v>110</v>
      </c>
      <c r="X39" s="55">
        <v>655.30999999999995</v>
      </c>
      <c r="Y39" s="114">
        <v>35.200000000000003</v>
      </c>
      <c r="AB39" s="101">
        <v>300.5</v>
      </c>
      <c r="AC39" s="113" t="s">
        <v>110</v>
      </c>
      <c r="AD39" s="55">
        <v>304.67</v>
      </c>
      <c r="AE39" s="114">
        <v>30.3</v>
      </c>
      <c r="AH39" s="101">
        <v>146.19999999999999</v>
      </c>
      <c r="AI39" s="113" t="s">
        <v>110</v>
      </c>
      <c r="AJ39" s="55">
        <v>151.96</v>
      </c>
      <c r="AK39" s="114">
        <v>12.1</v>
      </c>
      <c r="AN39" s="101">
        <v>352.8</v>
      </c>
      <c r="AO39" s="113" t="s">
        <v>110</v>
      </c>
      <c r="AP39" s="55">
        <v>353.94</v>
      </c>
      <c r="AQ39" s="114">
        <v>1.5</v>
      </c>
      <c r="AT39" s="101">
        <v>170.1</v>
      </c>
      <c r="AU39" s="113" t="s">
        <v>110</v>
      </c>
      <c r="AV39" s="55">
        <v>170.51</v>
      </c>
      <c r="AW39" s="114">
        <v>-2.4</v>
      </c>
      <c r="AX39" s="100"/>
      <c r="AZ39" s="101">
        <v>53.4</v>
      </c>
      <c r="BA39" s="113" t="s">
        <v>110</v>
      </c>
      <c r="BB39" s="55">
        <v>54.83</v>
      </c>
      <c r="BC39" s="114">
        <v>5.2</v>
      </c>
      <c r="BD39" s="100"/>
      <c r="BF39" s="101">
        <v>105.1</v>
      </c>
      <c r="BG39" s="113" t="s">
        <v>110</v>
      </c>
      <c r="BH39" s="55">
        <v>105.15</v>
      </c>
      <c r="BI39" s="114">
        <v>12.7</v>
      </c>
      <c r="BK39" s="101"/>
      <c r="BL39" s="101">
        <v>310.2</v>
      </c>
      <c r="BM39" s="113" t="s">
        <v>110</v>
      </c>
      <c r="BN39" s="55">
        <v>311.95999999999998</v>
      </c>
      <c r="BO39" s="114">
        <v>11.7</v>
      </c>
      <c r="BQ39" s="101"/>
      <c r="BR39" s="101">
        <v>183</v>
      </c>
      <c r="BS39" s="113" t="s">
        <v>110</v>
      </c>
      <c r="BT39" s="55">
        <v>182.91</v>
      </c>
      <c r="BU39" s="114">
        <v>-8.3000000000000007</v>
      </c>
      <c r="BW39" s="101"/>
      <c r="BX39" s="101">
        <v>357</v>
      </c>
      <c r="BY39" s="113" t="s">
        <v>110</v>
      </c>
      <c r="BZ39" s="55">
        <v>356.96</v>
      </c>
      <c r="CA39" s="114">
        <v>-1</v>
      </c>
      <c r="CC39" s="101"/>
      <c r="CD39" s="101">
        <v>533.4</v>
      </c>
      <c r="CE39" s="113" t="s">
        <v>110</v>
      </c>
      <c r="CF39" s="55">
        <v>533.59</v>
      </c>
      <c r="CG39" s="114">
        <v>-6.9</v>
      </c>
      <c r="CI39" s="101"/>
      <c r="CJ39" s="101">
        <v>113.2</v>
      </c>
      <c r="CK39" s="113" t="s">
        <v>110</v>
      </c>
      <c r="CL39" s="55">
        <v>113.3</v>
      </c>
      <c r="CM39" s="114">
        <v>-10.199999999999999</v>
      </c>
      <c r="CO39" s="101"/>
      <c r="CP39" s="101">
        <v>17</v>
      </c>
      <c r="CQ39" s="113" t="s">
        <v>110</v>
      </c>
      <c r="CR39" s="55">
        <v>15.84</v>
      </c>
      <c r="CS39" s="114">
        <v>-0.2</v>
      </c>
    </row>
    <row r="40" spans="1:97" x14ac:dyDescent="0.2">
      <c r="A40" s="6">
        <v>95</v>
      </c>
      <c r="B40" s="7">
        <v>2</v>
      </c>
      <c r="C40" s="101"/>
      <c r="D40" s="101">
        <v>3050.7</v>
      </c>
      <c r="E40" s="113" t="s">
        <v>110</v>
      </c>
      <c r="F40" s="55">
        <v>3055.55</v>
      </c>
      <c r="G40" s="114">
        <v>61.6</v>
      </c>
      <c r="H40" s="114"/>
      <c r="I40" s="101"/>
      <c r="J40" s="101">
        <v>3035.5</v>
      </c>
      <c r="K40" s="113" t="s">
        <v>110</v>
      </c>
      <c r="L40" s="55">
        <v>3040.55</v>
      </c>
      <c r="M40" s="114">
        <v>65</v>
      </c>
      <c r="N40" s="114"/>
      <c r="P40" s="101">
        <v>33</v>
      </c>
      <c r="Q40" s="113" t="s">
        <v>110</v>
      </c>
      <c r="R40" s="55">
        <v>32.57</v>
      </c>
      <c r="S40" s="114">
        <v>0.1</v>
      </c>
      <c r="V40" s="101">
        <v>663.3</v>
      </c>
      <c r="W40" s="113" t="s">
        <v>110</v>
      </c>
      <c r="X40" s="55">
        <v>665.55</v>
      </c>
      <c r="Y40" s="114">
        <v>41</v>
      </c>
      <c r="AB40" s="101">
        <v>312.89999999999998</v>
      </c>
      <c r="AC40" s="113" t="s">
        <v>110</v>
      </c>
      <c r="AD40" s="55">
        <v>313.14</v>
      </c>
      <c r="AE40" s="114">
        <v>33.9</v>
      </c>
      <c r="AH40" s="101">
        <v>153.69999999999999</v>
      </c>
      <c r="AI40" s="113" t="s">
        <v>110</v>
      </c>
      <c r="AJ40" s="55">
        <v>154.74</v>
      </c>
      <c r="AK40" s="114">
        <v>11.1</v>
      </c>
      <c r="AN40" s="101">
        <v>356.1</v>
      </c>
      <c r="AO40" s="113" t="s">
        <v>110</v>
      </c>
      <c r="AP40" s="55">
        <v>353.84</v>
      </c>
      <c r="AQ40" s="114">
        <v>-0.4</v>
      </c>
      <c r="AT40" s="101">
        <v>169.5</v>
      </c>
      <c r="AU40" s="113" t="s">
        <v>110</v>
      </c>
      <c r="AV40" s="55">
        <v>170.08</v>
      </c>
      <c r="AW40" s="114">
        <v>-1.7</v>
      </c>
      <c r="AX40" s="100"/>
      <c r="AZ40" s="101">
        <v>56.7</v>
      </c>
      <c r="BA40" s="113" t="s">
        <v>110</v>
      </c>
      <c r="BB40" s="55">
        <v>56.99</v>
      </c>
      <c r="BC40" s="114">
        <v>8.6</v>
      </c>
      <c r="BD40" s="100"/>
      <c r="BF40" s="101">
        <v>106.9</v>
      </c>
      <c r="BG40" s="113" t="s">
        <v>110</v>
      </c>
      <c r="BH40" s="55">
        <v>107.24</v>
      </c>
      <c r="BI40" s="114">
        <v>8.4</v>
      </c>
      <c r="BK40" s="101"/>
      <c r="BL40" s="101">
        <v>314</v>
      </c>
      <c r="BM40" s="113" t="s">
        <v>110</v>
      </c>
      <c r="BN40" s="55">
        <v>314.95999999999998</v>
      </c>
      <c r="BO40" s="114">
        <v>12</v>
      </c>
      <c r="BQ40" s="101"/>
      <c r="BR40" s="101">
        <v>181.5</v>
      </c>
      <c r="BS40" s="113" t="s">
        <v>110</v>
      </c>
      <c r="BT40" s="55">
        <v>182.56</v>
      </c>
      <c r="BU40" s="114">
        <v>-1.4</v>
      </c>
      <c r="BW40" s="101"/>
      <c r="BX40" s="101">
        <v>353.3</v>
      </c>
      <c r="BY40" s="113" t="s">
        <v>110</v>
      </c>
      <c r="BZ40" s="55">
        <v>356.44</v>
      </c>
      <c r="CA40" s="114">
        <v>-2.1</v>
      </c>
      <c r="CC40" s="101"/>
      <c r="CD40" s="101">
        <v>534.4</v>
      </c>
      <c r="CE40" s="113" t="s">
        <v>110</v>
      </c>
      <c r="CF40" s="55">
        <v>531.95000000000005</v>
      </c>
      <c r="CG40" s="114">
        <v>-6.6</v>
      </c>
      <c r="CI40" s="101"/>
      <c r="CJ40" s="101">
        <v>111.9</v>
      </c>
      <c r="CK40" s="113" t="s">
        <v>110</v>
      </c>
      <c r="CL40" s="55">
        <v>112.37</v>
      </c>
      <c r="CM40" s="114">
        <v>-3.7</v>
      </c>
      <c r="CO40" s="101"/>
      <c r="CP40" s="101">
        <v>15.3</v>
      </c>
      <c r="CQ40" s="113" t="s">
        <v>110</v>
      </c>
      <c r="CR40" s="55">
        <v>15</v>
      </c>
      <c r="CS40" s="114">
        <v>-3.4</v>
      </c>
    </row>
    <row r="41" spans="1:97" x14ac:dyDescent="0.2">
      <c r="A41" s="6">
        <v>95</v>
      </c>
      <c r="B41" s="7">
        <v>3</v>
      </c>
      <c r="C41" s="101"/>
      <c r="D41" s="101">
        <v>3072.1</v>
      </c>
      <c r="E41" s="113" t="s">
        <v>110</v>
      </c>
      <c r="F41" s="55">
        <v>3064.98</v>
      </c>
      <c r="G41" s="114">
        <v>37.700000000000003</v>
      </c>
      <c r="H41" s="114"/>
      <c r="I41" s="101"/>
      <c r="J41" s="101">
        <v>3058.9</v>
      </c>
      <c r="K41" s="113" t="s">
        <v>110</v>
      </c>
      <c r="L41" s="55">
        <v>3051.3</v>
      </c>
      <c r="M41" s="114">
        <v>43</v>
      </c>
      <c r="N41" s="114"/>
      <c r="P41" s="101">
        <v>31.5</v>
      </c>
      <c r="Q41" s="113" t="s">
        <v>110</v>
      </c>
      <c r="R41" s="55">
        <v>32.1</v>
      </c>
      <c r="S41" s="114">
        <v>-1.9</v>
      </c>
      <c r="V41" s="101">
        <v>678.5</v>
      </c>
      <c r="W41" s="113" t="s">
        <v>110</v>
      </c>
      <c r="X41" s="55">
        <v>675.72</v>
      </c>
      <c r="Y41" s="114">
        <v>40.700000000000003</v>
      </c>
      <c r="AB41" s="101">
        <v>321.8</v>
      </c>
      <c r="AC41" s="113" t="s">
        <v>110</v>
      </c>
      <c r="AD41" s="55">
        <v>320.44</v>
      </c>
      <c r="AE41" s="114">
        <v>29.2</v>
      </c>
      <c r="AH41" s="101">
        <v>160.30000000000001</v>
      </c>
      <c r="AI41" s="113" t="s">
        <v>110</v>
      </c>
      <c r="AJ41" s="55">
        <v>156.13</v>
      </c>
      <c r="AK41" s="114">
        <v>5.6</v>
      </c>
      <c r="AN41" s="101">
        <v>353.7</v>
      </c>
      <c r="AO41" s="113" t="s">
        <v>110</v>
      </c>
      <c r="AP41" s="55">
        <v>353.83</v>
      </c>
      <c r="AQ41" s="114">
        <v>0</v>
      </c>
      <c r="AT41" s="101">
        <v>168.3</v>
      </c>
      <c r="AU41" s="113" t="s">
        <v>110</v>
      </c>
      <c r="AV41" s="55">
        <v>169.52</v>
      </c>
      <c r="AW41" s="114">
        <v>-2.2999999999999998</v>
      </c>
      <c r="AX41" s="100"/>
      <c r="AZ41" s="101">
        <v>57.9</v>
      </c>
      <c r="BA41" s="113" t="s">
        <v>110</v>
      </c>
      <c r="BB41" s="55">
        <v>58.28</v>
      </c>
      <c r="BC41" s="114">
        <v>5.2</v>
      </c>
      <c r="BD41" s="100"/>
      <c r="BF41" s="101">
        <v>107.5</v>
      </c>
      <c r="BG41" s="113" t="s">
        <v>110</v>
      </c>
      <c r="BH41" s="55">
        <v>107.99</v>
      </c>
      <c r="BI41" s="114">
        <v>3</v>
      </c>
      <c r="BK41" s="101"/>
      <c r="BL41" s="101">
        <v>318.10000000000002</v>
      </c>
      <c r="BM41" s="113" t="s">
        <v>110</v>
      </c>
      <c r="BN41" s="55">
        <v>316.58</v>
      </c>
      <c r="BO41" s="114">
        <v>6.5</v>
      </c>
      <c r="BQ41" s="101"/>
      <c r="BR41" s="101">
        <v>184.1</v>
      </c>
      <c r="BS41" s="113" t="s">
        <v>110</v>
      </c>
      <c r="BT41" s="55">
        <v>182.15</v>
      </c>
      <c r="BU41" s="114">
        <v>-1.7</v>
      </c>
      <c r="BW41" s="101"/>
      <c r="BX41" s="101">
        <v>353.6</v>
      </c>
      <c r="BY41" s="113" t="s">
        <v>110</v>
      </c>
      <c r="BZ41" s="55">
        <v>355.12</v>
      </c>
      <c r="CA41" s="114">
        <v>-5.3</v>
      </c>
      <c r="CC41" s="101"/>
      <c r="CD41" s="101">
        <v>532.20000000000005</v>
      </c>
      <c r="CE41" s="113" t="s">
        <v>110</v>
      </c>
      <c r="CF41" s="55">
        <v>529.45000000000005</v>
      </c>
      <c r="CG41" s="114">
        <v>-10</v>
      </c>
      <c r="CI41" s="101"/>
      <c r="CJ41" s="101">
        <v>112</v>
      </c>
      <c r="CK41" s="113" t="s">
        <v>110</v>
      </c>
      <c r="CL41" s="55">
        <v>113.16</v>
      </c>
      <c r="CM41" s="114">
        <v>3.1</v>
      </c>
      <c r="CO41" s="101"/>
      <c r="CP41" s="101">
        <v>13.2</v>
      </c>
      <c r="CQ41" s="113" t="s">
        <v>110</v>
      </c>
      <c r="CR41" s="55">
        <v>13.67</v>
      </c>
      <c r="CS41" s="114">
        <v>-5.3</v>
      </c>
    </row>
    <row r="42" spans="1:97" x14ac:dyDescent="0.2">
      <c r="A42" s="6">
        <v>95</v>
      </c>
      <c r="B42" s="7">
        <v>4</v>
      </c>
      <c r="C42" s="101"/>
      <c r="D42" s="101">
        <v>3068.5</v>
      </c>
      <c r="E42" s="113" t="s">
        <v>110</v>
      </c>
      <c r="F42" s="55">
        <v>3065.33</v>
      </c>
      <c r="G42" s="114">
        <v>1.4</v>
      </c>
      <c r="H42" s="114"/>
      <c r="I42" s="101"/>
      <c r="J42" s="101">
        <v>3056.1</v>
      </c>
      <c r="K42" s="113" t="s">
        <v>110</v>
      </c>
      <c r="L42" s="55">
        <v>3052.59</v>
      </c>
      <c r="M42" s="114">
        <v>5.2</v>
      </c>
      <c r="N42" s="114"/>
      <c r="P42" s="101">
        <v>31.4</v>
      </c>
      <c r="Q42" s="113" t="s">
        <v>110</v>
      </c>
      <c r="R42" s="55">
        <v>31.15</v>
      </c>
      <c r="S42" s="114">
        <v>-3.8</v>
      </c>
      <c r="V42" s="101">
        <v>684.8</v>
      </c>
      <c r="W42" s="113" t="s">
        <v>110</v>
      </c>
      <c r="X42" s="55">
        <v>683.02</v>
      </c>
      <c r="Y42" s="114">
        <v>29.2</v>
      </c>
      <c r="AB42" s="101">
        <v>326.7</v>
      </c>
      <c r="AC42" s="113" t="s">
        <v>110</v>
      </c>
      <c r="AD42" s="55">
        <v>324.94</v>
      </c>
      <c r="AE42" s="114">
        <v>18</v>
      </c>
      <c r="AH42" s="101">
        <v>158.69999999999999</v>
      </c>
      <c r="AI42" s="113" t="s">
        <v>110</v>
      </c>
      <c r="AJ42" s="55">
        <v>155.78</v>
      </c>
      <c r="AK42" s="114">
        <v>-1.4</v>
      </c>
      <c r="AN42" s="101">
        <v>355.3</v>
      </c>
      <c r="AO42" s="113" t="s">
        <v>110</v>
      </c>
      <c r="AP42" s="55">
        <v>354.35</v>
      </c>
      <c r="AQ42" s="114">
        <v>2.1</v>
      </c>
      <c r="AT42" s="101">
        <v>168.8</v>
      </c>
      <c r="AU42" s="113" t="s">
        <v>110</v>
      </c>
      <c r="AV42" s="55">
        <v>168.69</v>
      </c>
      <c r="AW42" s="114">
        <v>-3.3</v>
      </c>
      <c r="AX42" s="100"/>
      <c r="AZ42" s="101">
        <v>57.7</v>
      </c>
      <c r="BA42" s="113" t="s">
        <v>110</v>
      </c>
      <c r="BB42" s="55">
        <v>57.31</v>
      </c>
      <c r="BC42" s="114">
        <v>-3.9</v>
      </c>
      <c r="BD42" s="100"/>
      <c r="BF42" s="101">
        <v>107</v>
      </c>
      <c r="BG42" s="113" t="s">
        <v>110</v>
      </c>
      <c r="BH42" s="55">
        <v>108.29</v>
      </c>
      <c r="BI42" s="114">
        <v>1.2</v>
      </c>
      <c r="BK42" s="101"/>
      <c r="BL42" s="101">
        <v>315.3</v>
      </c>
      <c r="BM42" s="113" t="s">
        <v>110</v>
      </c>
      <c r="BN42" s="55">
        <v>316.10000000000002</v>
      </c>
      <c r="BO42" s="114">
        <v>-1.9</v>
      </c>
      <c r="BQ42" s="101"/>
      <c r="BR42" s="101">
        <v>182.2</v>
      </c>
      <c r="BS42" s="113" t="s">
        <v>110</v>
      </c>
      <c r="BT42" s="55">
        <v>181.19</v>
      </c>
      <c r="BU42" s="114">
        <v>-3.8</v>
      </c>
      <c r="BW42" s="101"/>
      <c r="BX42" s="101">
        <v>352.1</v>
      </c>
      <c r="BY42" s="113" t="s">
        <v>110</v>
      </c>
      <c r="BZ42" s="55">
        <v>354.92</v>
      </c>
      <c r="CA42" s="114">
        <v>-0.8</v>
      </c>
      <c r="CC42" s="101"/>
      <c r="CD42" s="101">
        <v>527.4</v>
      </c>
      <c r="CE42" s="113" t="s">
        <v>110</v>
      </c>
      <c r="CF42" s="55">
        <v>525.29999999999995</v>
      </c>
      <c r="CG42" s="114">
        <v>-16.600000000000001</v>
      </c>
      <c r="CI42" s="101"/>
      <c r="CJ42" s="101">
        <v>114.1</v>
      </c>
      <c r="CK42" s="113" t="s">
        <v>110</v>
      </c>
      <c r="CL42" s="55">
        <v>115.21</v>
      </c>
      <c r="CM42" s="114">
        <v>8.1999999999999993</v>
      </c>
      <c r="CO42" s="101"/>
      <c r="CP42" s="101">
        <v>12.5</v>
      </c>
      <c r="CQ42" s="113" t="s">
        <v>110</v>
      </c>
      <c r="CR42" s="55">
        <v>12.74</v>
      </c>
      <c r="CS42" s="114">
        <v>-3.7</v>
      </c>
    </row>
    <row r="43" spans="1:97" x14ac:dyDescent="0.2">
      <c r="A43" s="6"/>
      <c r="B43" s="7">
        <v>1</v>
      </c>
      <c r="C43" s="101"/>
      <c r="D43" s="101">
        <v>3064.1</v>
      </c>
      <c r="E43" s="113" t="s">
        <v>110</v>
      </c>
      <c r="F43" s="55">
        <v>3061.39</v>
      </c>
      <c r="G43" s="114">
        <v>-15.8</v>
      </c>
      <c r="H43" s="114"/>
      <c r="I43" s="101"/>
      <c r="J43" s="101">
        <v>3050.6</v>
      </c>
      <c r="K43" s="113" t="s">
        <v>110</v>
      </c>
      <c r="L43" s="55">
        <v>3048.45</v>
      </c>
      <c r="M43" s="114">
        <v>-16.5</v>
      </c>
      <c r="N43" s="114"/>
      <c r="P43" s="101">
        <v>30.2</v>
      </c>
      <c r="Q43" s="113" t="s">
        <v>110</v>
      </c>
      <c r="R43" s="55">
        <v>30.38</v>
      </c>
      <c r="S43" s="114">
        <v>-3.1</v>
      </c>
      <c r="V43" s="101">
        <v>685.5</v>
      </c>
      <c r="W43" s="113" t="s">
        <v>110</v>
      </c>
      <c r="X43" s="55">
        <v>685.85</v>
      </c>
      <c r="Y43" s="114">
        <v>11.3</v>
      </c>
      <c r="AB43" s="101">
        <v>326.39999999999998</v>
      </c>
      <c r="AC43" s="113" t="s">
        <v>110</v>
      </c>
      <c r="AD43" s="55">
        <v>327.04000000000002</v>
      </c>
      <c r="AE43" s="114">
        <v>8.4</v>
      </c>
      <c r="AH43" s="101">
        <v>151.9</v>
      </c>
      <c r="AI43" s="113" t="s">
        <v>110</v>
      </c>
      <c r="AJ43" s="55">
        <v>154.26</v>
      </c>
      <c r="AK43" s="114">
        <v>-6.1</v>
      </c>
      <c r="AN43" s="101">
        <v>357.3</v>
      </c>
      <c r="AO43" s="113" t="s">
        <v>110</v>
      </c>
      <c r="AP43" s="55">
        <v>355.02</v>
      </c>
      <c r="AQ43" s="114">
        <v>2.7</v>
      </c>
      <c r="AT43" s="101">
        <v>168.2</v>
      </c>
      <c r="AU43" s="113" t="s">
        <v>110</v>
      </c>
      <c r="AV43" s="55">
        <v>168.53</v>
      </c>
      <c r="AW43" s="114">
        <v>-0.6</v>
      </c>
      <c r="AX43" s="100"/>
      <c r="AZ43" s="101">
        <v>54.3</v>
      </c>
      <c r="BA43" s="113" t="s">
        <v>110</v>
      </c>
      <c r="BB43" s="55">
        <v>55.14</v>
      </c>
      <c r="BC43" s="114">
        <v>-8.6999999999999993</v>
      </c>
      <c r="BD43" s="100"/>
      <c r="BF43" s="101">
        <v>111</v>
      </c>
      <c r="BG43" s="113" t="s">
        <v>110</v>
      </c>
      <c r="BH43" s="55">
        <v>108.55</v>
      </c>
      <c r="BI43" s="114">
        <v>1</v>
      </c>
      <c r="BK43" s="101"/>
      <c r="BL43" s="101">
        <v>314.89999999999998</v>
      </c>
      <c r="BM43" s="113" t="s">
        <v>110</v>
      </c>
      <c r="BN43" s="55">
        <v>314.07</v>
      </c>
      <c r="BO43" s="114">
        <v>-8.1</v>
      </c>
      <c r="BQ43" s="101"/>
      <c r="BR43" s="101">
        <v>179.9</v>
      </c>
      <c r="BS43" s="113" t="s">
        <v>110</v>
      </c>
      <c r="BT43" s="55">
        <v>181.94</v>
      </c>
      <c r="BU43" s="114">
        <v>3</v>
      </c>
      <c r="BW43" s="101"/>
      <c r="BX43" s="101">
        <v>357.7</v>
      </c>
      <c r="BY43" s="113" t="s">
        <v>110</v>
      </c>
      <c r="BZ43" s="55">
        <v>355.47</v>
      </c>
      <c r="CA43" s="114">
        <v>2.2000000000000002</v>
      </c>
      <c r="CC43" s="101"/>
      <c r="CD43" s="101">
        <v>517.6</v>
      </c>
      <c r="CE43" s="113" t="s">
        <v>110</v>
      </c>
      <c r="CF43" s="55">
        <v>520.44000000000005</v>
      </c>
      <c r="CG43" s="114">
        <v>-19.5</v>
      </c>
      <c r="CI43" s="101"/>
      <c r="CJ43" s="101">
        <v>120.7</v>
      </c>
      <c r="CK43" s="113" t="s">
        <v>110</v>
      </c>
      <c r="CL43" s="55">
        <v>117.54</v>
      </c>
      <c r="CM43" s="114">
        <v>9.3000000000000007</v>
      </c>
      <c r="CO43" s="101"/>
      <c r="CP43" s="101">
        <v>13.6</v>
      </c>
      <c r="CQ43" s="113" t="s">
        <v>110</v>
      </c>
      <c r="CR43" s="55">
        <v>12.93</v>
      </c>
      <c r="CS43" s="114">
        <v>0.8</v>
      </c>
    </row>
    <row r="44" spans="1:97" x14ac:dyDescent="0.2">
      <c r="A44" s="6">
        <v>96</v>
      </c>
      <c r="B44" s="7">
        <v>2</v>
      </c>
      <c r="C44" s="101"/>
      <c r="D44" s="101">
        <v>3051.8</v>
      </c>
      <c r="E44" s="113" t="s">
        <v>110</v>
      </c>
      <c r="F44" s="55">
        <v>3057.9</v>
      </c>
      <c r="G44" s="114">
        <v>-14</v>
      </c>
      <c r="H44" s="114"/>
      <c r="I44" s="101"/>
      <c r="J44" s="101">
        <v>3038.3</v>
      </c>
      <c r="K44" s="113" t="s">
        <v>110</v>
      </c>
      <c r="L44" s="55">
        <v>3043.91</v>
      </c>
      <c r="M44" s="114">
        <v>-18.2</v>
      </c>
      <c r="N44" s="114"/>
      <c r="P44" s="101">
        <v>29.6</v>
      </c>
      <c r="Q44" s="113" t="s">
        <v>110</v>
      </c>
      <c r="R44" s="55">
        <v>30.15</v>
      </c>
      <c r="S44" s="114">
        <v>-0.9</v>
      </c>
      <c r="V44" s="101">
        <v>683.7</v>
      </c>
      <c r="W44" s="113" t="s">
        <v>110</v>
      </c>
      <c r="X44" s="55">
        <v>685.96</v>
      </c>
      <c r="Y44" s="114">
        <v>0.4</v>
      </c>
      <c r="AB44" s="101">
        <v>325.2</v>
      </c>
      <c r="AC44" s="113" t="s">
        <v>110</v>
      </c>
      <c r="AD44" s="55">
        <v>328.29</v>
      </c>
      <c r="AE44" s="114">
        <v>5</v>
      </c>
      <c r="AH44" s="101">
        <v>152.30000000000001</v>
      </c>
      <c r="AI44" s="113" t="s">
        <v>110</v>
      </c>
      <c r="AJ44" s="55">
        <v>152.03</v>
      </c>
      <c r="AK44" s="114">
        <v>-8.9</v>
      </c>
      <c r="AN44" s="101">
        <v>353.7</v>
      </c>
      <c r="AO44" s="113" t="s">
        <v>110</v>
      </c>
      <c r="AP44" s="55">
        <v>354.11</v>
      </c>
      <c r="AQ44" s="114">
        <v>-3.7</v>
      </c>
      <c r="AT44" s="101">
        <v>169.4</v>
      </c>
      <c r="AU44" s="113" t="s">
        <v>110</v>
      </c>
      <c r="AV44" s="55">
        <v>169.22</v>
      </c>
      <c r="AW44" s="114">
        <v>2.8</v>
      </c>
      <c r="AX44" s="100"/>
      <c r="AZ44" s="101">
        <v>52.8</v>
      </c>
      <c r="BA44" s="113" t="s">
        <v>110</v>
      </c>
      <c r="BB44" s="55">
        <v>53.7</v>
      </c>
      <c r="BC44" s="114">
        <v>-5.8</v>
      </c>
      <c r="BD44" s="100"/>
      <c r="BF44" s="101">
        <v>108.7</v>
      </c>
      <c r="BG44" s="113" t="s">
        <v>110</v>
      </c>
      <c r="BH44" s="55">
        <v>108.76</v>
      </c>
      <c r="BI44" s="114">
        <v>0.8</v>
      </c>
      <c r="BK44" s="101"/>
      <c r="BL44" s="101">
        <v>310.5</v>
      </c>
      <c r="BM44" s="113" t="s">
        <v>110</v>
      </c>
      <c r="BN44" s="55">
        <v>312.7</v>
      </c>
      <c r="BO44" s="114">
        <v>-5.5</v>
      </c>
      <c r="BQ44" s="101"/>
      <c r="BR44" s="101">
        <v>187.4</v>
      </c>
      <c r="BS44" s="113" t="s">
        <v>110</v>
      </c>
      <c r="BT44" s="55">
        <v>185.52</v>
      </c>
      <c r="BU44" s="114">
        <v>14.3</v>
      </c>
      <c r="BW44" s="101"/>
      <c r="BX44" s="101">
        <v>352.2</v>
      </c>
      <c r="BY44" s="113" t="s">
        <v>110</v>
      </c>
      <c r="BZ44" s="55">
        <v>354.67</v>
      </c>
      <c r="CA44" s="114">
        <v>-3.2</v>
      </c>
      <c r="CC44" s="101"/>
      <c r="CD44" s="101">
        <v>516.9</v>
      </c>
      <c r="CE44" s="113" t="s">
        <v>110</v>
      </c>
      <c r="CF44" s="55">
        <v>516.4</v>
      </c>
      <c r="CG44" s="114">
        <v>-16.100000000000001</v>
      </c>
      <c r="CI44" s="101"/>
      <c r="CJ44" s="101">
        <v>119.6</v>
      </c>
      <c r="CK44" s="113" t="s">
        <v>110</v>
      </c>
      <c r="CL44" s="55">
        <v>119.36</v>
      </c>
      <c r="CM44" s="114">
        <v>7.3</v>
      </c>
      <c r="CO44" s="101"/>
      <c r="CP44" s="101">
        <v>13.5</v>
      </c>
      <c r="CQ44" s="113" t="s">
        <v>110</v>
      </c>
      <c r="CR44" s="55">
        <v>13.99</v>
      </c>
      <c r="CS44" s="114">
        <v>4.2</v>
      </c>
    </row>
    <row r="45" spans="1:97" x14ac:dyDescent="0.2">
      <c r="A45" s="6">
        <v>96</v>
      </c>
      <c r="B45" s="7">
        <v>3</v>
      </c>
      <c r="C45" s="101"/>
      <c r="D45" s="101">
        <v>3054.2</v>
      </c>
      <c r="E45" s="113" t="s">
        <v>110</v>
      </c>
      <c r="F45" s="55">
        <v>3051.9</v>
      </c>
      <c r="G45" s="114">
        <v>-24</v>
      </c>
      <c r="H45" s="114"/>
      <c r="I45" s="101"/>
      <c r="J45" s="101">
        <v>3038.7</v>
      </c>
      <c r="K45" s="113" t="s">
        <v>110</v>
      </c>
      <c r="L45" s="55">
        <v>3037.4</v>
      </c>
      <c r="M45" s="114">
        <v>-26.1</v>
      </c>
      <c r="N45" s="114"/>
      <c r="P45" s="101">
        <v>30.6</v>
      </c>
      <c r="Q45" s="113" t="s">
        <v>110</v>
      </c>
      <c r="R45" s="55">
        <v>30.33</v>
      </c>
      <c r="S45" s="114">
        <v>0.7</v>
      </c>
      <c r="V45" s="101">
        <v>683.4</v>
      </c>
      <c r="W45" s="113" t="s">
        <v>110</v>
      </c>
      <c r="X45" s="55">
        <v>684.75</v>
      </c>
      <c r="Y45" s="114">
        <v>-4.8</v>
      </c>
      <c r="AB45" s="101">
        <v>329.3</v>
      </c>
      <c r="AC45" s="113" t="s">
        <v>110</v>
      </c>
      <c r="AD45" s="55">
        <v>328.88</v>
      </c>
      <c r="AE45" s="114">
        <v>2.2999999999999998</v>
      </c>
      <c r="AH45" s="101">
        <v>151.19999999999999</v>
      </c>
      <c r="AI45" s="113" t="s">
        <v>110</v>
      </c>
      <c r="AJ45" s="55">
        <v>148.94999999999999</v>
      </c>
      <c r="AK45" s="114">
        <v>-12.3</v>
      </c>
      <c r="AN45" s="101">
        <v>353.7</v>
      </c>
      <c r="AO45" s="113" t="s">
        <v>110</v>
      </c>
      <c r="AP45" s="55">
        <v>351.63</v>
      </c>
      <c r="AQ45" s="114">
        <v>-9.9</v>
      </c>
      <c r="AT45" s="101">
        <v>169.3</v>
      </c>
      <c r="AU45" s="113" t="s">
        <v>110</v>
      </c>
      <c r="AV45" s="55">
        <v>170.38</v>
      </c>
      <c r="AW45" s="114">
        <v>4.5999999999999996</v>
      </c>
      <c r="AX45" s="100"/>
      <c r="AZ45" s="101">
        <v>53.3</v>
      </c>
      <c r="BA45" s="113" t="s">
        <v>110</v>
      </c>
      <c r="BB45" s="55">
        <v>53.43</v>
      </c>
      <c r="BC45" s="114">
        <v>-1.1000000000000001</v>
      </c>
      <c r="BD45" s="100"/>
      <c r="BF45" s="101">
        <v>108.3</v>
      </c>
      <c r="BG45" s="113" t="s">
        <v>110</v>
      </c>
      <c r="BH45" s="55">
        <v>108.87</v>
      </c>
      <c r="BI45" s="114">
        <v>0.4</v>
      </c>
      <c r="BK45" s="101"/>
      <c r="BL45" s="101">
        <v>313.60000000000002</v>
      </c>
      <c r="BM45" s="113" t="s">
        <v>110</v>
      </c>
      <c r="BN45" s="55">
        <v>313.14</v>
      </c>
      <c r="BO45" s="114">
        <v>1.8</v>
      </c>
      <c r="BQ45" s="101"/>
      <c r="BR45" s="101">
        <v>188.9</v>
      </c>
      <c r="BS45" s="113" t="s">
        <v>110</v>
      </c>
      <c r="BT45" s="55">
        <v>190.18</v>
      </c>
      <c r="BU45" s="114">
        <v>18.600000000000001</v>
      </c>
      <c r="BW45" s="101"/>
      <c r="BX45" s="101">
        <v>352.1</v>
      </c>
      <c r="BY45" s="113" t="s">
        <v>110</v>
      </c>
      <c r="BZ45" s="55">
        <v>350.76</v>
      </c>
      <c r="CA45" s="114">
        <v>-15.6</v>
      </c>
      <c r="CC45" s="101"/>
      <c r="CD45" s="101">
        <v>512.4</v>
      </c>
      <c r="CE45" s="113" t="s">
        <v>110</v>
      </c>
      <c r="CF45" s="55">
        <v>513.16999999999996</v>
      </c>
      <c r="CG45" s="114">
        <v>-12.9</v>
      </c>
      <c r="CI45" s="101"/>
      <c r="CJ45" s="101">
        <v>120.5</v>
      </c>
      <c r="CK45" s="113" t="s">
        <v>110</v>
      </c>
      <c r="CL45" s="55">
        <v>120.29</v>
      </c>
      <c r="CM45" s="114">
        <v>3.7</v>
      </c>
      <c r="CO45" s="101"/>
      <c r="CP45" s="101">
        <v>15.5</v>
      </c>
      <c r="CQ45" s="113" t="s">
        <v>110</v>
      </c>
      <c r="CR45" s="55">
        <v>14.5</v>
      </c>
      <c r="CS45" s="114">
        <v>2.1</v>
      </c>
    </row>
    <row r="46" spans="1:97" x14ac:dyDescent="0.2">
      <c r="A46" s="6">
        <v>96</v>
      </c>
      <c r="B46" s="7">
        <v>4</v>
      </c>
      <c r="C46" s="101"/>
      <c r="D46" s="101">
        <v>3048.1</v>
      </c>
      <c r="E46" s="113" t="s">
        <v>110</v>
      </c>
      <c r="F46" s="55">
        <v>3039.53</v>
      </c>
      <c r="G46" s="114">
        <v>-49.5</v>
      </c>
      <c r="H46" s="114"/>
      <c r="I46" s="101"/>
      <c r="J46" s="101">
        <v>3033.9</v>
      </c>
      <c r="K46" s="113" t="s">
        <v>110</v>
      </c>
      <c r="L46" s="55">
        <v>3025.25</v>
      </c>
      <c r="M46" s="114">
        <v>-48.6</v>
      </c>
      <c r="N46" s="114"/>
      <c r="P46" s="101">
        <v>30.2</v>
      </c>
      <c r="Q46" s="113" t="s">
        <v>110</v>
      </c>
      <c r="R46" s="55">
        <v>30.21</v>
      </c>
      <c r="S46" s="114">
        <v>-0.5</v>
      </c>
      <c r="V46" s="101">
        <v>685.8</v>
      </c>
      <c r="W46" s="113" t="s">
        <v>110</v>
      </c>
      <c r="X46" s="55">
        <v>682.15</v>
      </c>
      <c r="Y46" s="114">
        <v>-10.4</v>
      </c>
      <c r="AB46" s="101">
        <v>330</v>
      </c>
      <c r="AC46" s="113" t="s">
        <v>110</v>
      </c>
      <c r="AD46" s="55">
        <v>328.62</v>
      </c>
      <c r="AE46" s="114">
        <v>-1</v>
      </c>
      <c r="AH46" s="101">
        <v>149</v>
      </c>
      <c r="AI46" s="113" t="s">
        <v>110</v>
      </c>
      <c r="AJ46" s="55">
        <v>145.83000000000001</v>
      </c>
      <c r="AK46" s="114">
        <v>-12.5</v>
      </c>
      <c r="AN46" s="101">
        <v>346.5</v>
      </c>
      <c r="AO46" s="113" t="s">
        <v>110</v>
      </c>
      <c r="AP46" s="55">
        <v>349.27</v>
      </c>
      <c r="AQ46" s="114">
        <v>-9.5</v>
      </c>
      <c r="AT46" s="101">
        <v>169.2</v>
      </c>
      <c r="AU46" s="113" t="s">
        <v>110</v>
      </c>
      <c r="AV46" s="55">
        <v>171.38</v>
      </c>
      <c r="AW46" s="114">
        <v>4</v>
      </c>
      <c r="AX46" s="100"/>
      <c r="AZ46" s="101">
        <v>54.9</v>
      </c>
      <c r="BA46" s="113" t="s">
        <v>110</v>
      </c>
      <c r="BB46" s="55">
        <v>53.61</v>
      </c>
      <c r="BC46" s="114">
        <v>0.7</v>
      </c>
      <c r="BD46" s="100"/>
      <c r="BF46" s="101">
        <v>109.5</v>
      </c>
      <c r="BG46" s="113" t="s">
        <v>110</v>
      </c>
      <c r="BH46" s="55">
        <v>109.06</v>
      </c>
      <c r="BI46" s="114">
        <v>0.8</v>
      </c>
      <c r="BK46" s="101"/>
      <c r="BL46" s="101">
        <v>315.2</v>
      </c>
      <c r="BM46" s="113" t="s">
        <v>110</v>
      </c>
      <c r="BN46" s="55">
        <v>314.75</v>
      </c>
      <c r="BO46" s="114">
        <v>6.5</v>
      </c>
      <c r="BQ46" s="101"/>
      <c r="BR46" s="101">
        <v>194.7</v>
      </c>
      <c r="BS46" s="113" t="s">
        <v>110</v>
      </c>
      <c r="BT46" s="55">
        <v>193.18</v>
      </c>
      <c r="BU46" s="114">
        <v>12</v>
      </c>
      <c r="BW46" s="101"/>
      <c r="BX46" s="101">
        <v>345.9</v>
      </c>
      <c r="BY46" s="113" t="s">
        <v>110</v>
      </c>
      <c r="BZ46" s="55">
        <v>344.7</v>
      </c>
      <c r="CA46" s="114">
        <v>-24.2</v>
      </c>
      <c r="CC46" s="101"/>
      <c r="CD46" s="101">
        <v>510.4</v>
      </c>
      <c r="CE46" s="113" t="s">
        <v>110</v>
      </c>
      <c r="CF46" s="55">
        <v>508.47</v>
      </c>
      <c r="CG46" s="114">
        <v>-18.8</v>
      </c>
      <c r="CI46" s="101"/>
      <c r="CJ46" s="101">
        <v>121</v>
      </c>
      <c r="CK46" s="113" t="s">
        <v>110</v>
      </c>
      <c r="CL46" s="55">
        <v>120.84</v>
      </c>
      <c r="CM46" s="114">
        <v>2.2000000000000002</v>
      </c>
      <c r="CO46" s="101"/>
      <c r="CP46" s="101">
        <v>14.2</v>
      </c>
      <c r="CQ46" s="113" t="s">
        <v>110</v>
      </c>
      <c r="CR46" s="55">
        <v>14.27</v>
      </c>
      <c r="CS46" s="114">
        <v>-0.9</v>
      </c>
    </row>
    <row r="47" spans="1:97" x14ac:dyDescent="0.2">
      <c r="A47" s="6"/>
      <c r="B47" s="7">
        <v>1</v>
      </c>
      <c r="C47" s="101"/>
      <c r="D47" s="101">
        <v>3013.9</v>
      </c>
      <c r="E47" s="113" t="s">
        <v>110</v>
      </c>
      <c r="F47" s="55">
        <v>3022.61</v>
      </c>
      <c r="G47" s="114">
        <v>-67.7</v>
      </c>
      <c r="H47" s="114"/>
      <c r="I47" s="101"/>
      <c r="J47" s="101">
        <v>2999.9</v>
      </c>
      <c r="K47" s="113" t="s">
        <v>110</v>
      </c>
      <c r="L47" s="55">
        <v>3008.31</v>
      </c>
      <c r="M47" s="114">
        <v>-67.8</v>
      </c>
      <c r="N47" s="114"/>
      <c r="P47" s="101">
        <v>29.1</v>
      </c>
      <c r="Q47" s="113" t="s">
        <v>110</v>
      </c>
      <c r="R47" s="55">
        <v>29.28</v>
      </c>
      <c r="S47" s="114">
        <v>-3.7</v>
      </c>
      <c r="V47" s="101">
        <v>675.7</v>
      </c>
      <c r="W47" s="113" t="s">
        <v>110</v>
      </c>
      <c r="X47" s="55">
        <v>678.64</v>
      </c>
      <c r="Y47" s="114">
        <v>-14</v>
      </c>
      <c r="AB47" s="101">
        <v>326.8</v>
      </c>
      <c r="AC47" s="113" t="s">
        <v>110</v>
      </c>
      <c r="AD47" s="55">
        <v>327.71</v>
      </c>
      <c r="AE47" s="114">
        <v>-3.6</v>
      </c>
      <c r="AH47" s="101">
        <v>139.4</v>
      </c>
      <c r="AI47" s="113" t="s">
        <v>110</v>
      </c>
      <c r="AJ47" s="55">
        <v>143.63999999999999</v>
      </c>
      <c r="AK47" s="114">
        <v>-8.8000000000000007</v>
      </c>
      <c r="AN47" s="101">
        <v>348.7</v>
      </c>
      <c r="AO47" s="113" t="s">
        <v>110</v>
      </c>
      <c r="AP47" s="55">
        <v>347.6</v>
      </c>
      <c r="AQ47" s="114">
        <v>-6.7</v>
      </c>
      <c r="AT47" s="101">
        <v>171.3</v>
      </c>
      <c r="AU47" s="113" t="s">
        <v>110</v>
      </c>
      <c r="AV47" s="55">
        <v>171.42</v>
      </c>
      <c r="AW47" s="114">
        <v>0.2</v>
      </c>
      <c r="AX47" s="100"/>
      <c r="AZ47" s="101">
        <v>53.8</v>
      </c>
      <c r="BA47" s="113" t="s">
        <v>110</v>
      </c>
      <c r="BB47" s="55">
        <v>53.92</v>
      </c>
      <c r="BC47" s="114">
        <v>1.3</v>
      </c>
      <c r="BD47" s="100"/>
      <c r="BF47" s="101">
        <v>110.8</v>
      </c>
      <c r="BG47" s="113" t="s">
        <v>110</v>
      </c>
      <c r="BH47" s="55">
        <v>109.57</v>
      </c>
      <c r="BI47" s="114">
        <v>2.1</v>
      </c>
      <c r="BK47" s="101"/>
      <c r="BL47" s="101">
        <v>314.39999999999998</v>
      </c>
      <c r="BM47" s="113" t="s">
        <v>110</v>
      </c>
      <c r="BN47" s="55">
        <v>316.27999999999997</v>
      </c>
      <c r="BO47" s="114">
        <v>6.1</v>
      </c>
      <c r="BQ47" s="101"/>
      <c r="BR47" s="101">
        <v>194</v>
      </c>
      <c r="BS47" s="113" t="s">
        <v>110</v>
      </c>
      <c r="BT47" s="55">
        <v>194.02</v>
      </c>
      <c r="BU47" s="114">
        <v>3.3</v>
      </c>
      <c r="BW47" s="101"/>
      <c r="BX47" s="101">
        <v>338.1</v>
      </c>
      <c r="BY47" s="113" t="s">
        <v>110</v>
      </c>
      <c r="BZ47" s="55">
        <v>339.33</v>
      </c>
      <c r="CA47" s="114">
        <v>-21.5</v>
      </c>
      <c r="CC47" s="101"/>
      <c r="CD47" s="101">
        <v>499.5</v>
      </c>
      <c r="CE47" s="113" t="s">
        <v>110</v>
      </c>
      <c r="CF47" s="55">
        <v>501.61</v>
      </c>
      <c r="CG47" s="114">
        <v>-27.4</v>
      </c>
      <c r="CI47" s="101"/>
      <c r="CJ47" s="101">
        <v>122.9</v>
      </c>
      <c r="CK47" s="113" t="s">
        <v>110</v>
      </c>
      <c r="CL47" s="55">
        <v>120.97</v>
      </c>
      <c r="CM47" s="114">
        <v>0.5</v>
      </c>
      <c r="CO47" s="101"/>
      <c r="CP47" s="101">
        <v>13.9</v>
      </c>
      <c r="CQ47" s="113" t="s">
        <v>110</v>
      </c>
      <c r="CR47" s="55">
        <v>14.29</v>
      </c>
      <c r="CS47" s="114">
        <v>0.1</v>
      </c>
    </row>
    <row r="48" spans="1:97" x14ac:dyDescent="0.2">
      <c r="A48" s="6">
        <v>97</v>
      </c>
      <c r="B48" s="7">
        <v>2</v>
      </c>
      <c r="C48" s="101"/>
      <c r="D48" s="101">
        <v>3006.6</v>
      </c>
      <c r="E48" s="113" t="s">
        <v>110</v>
      </c>
      <c r="F48" s="55">
        <v>3007.09</v>
      </c>
      <c r="G48" s="114">
        <v>-62.1</v>
      </c>
      <c r="H48" s="114"/>
      <c r="I48" s="101"/>
      <c r="J48" s="101">
        <v>2991</v>
      </c>
      <c r="K48" s="113" t="s">
        <v>110</v>
      </c>
      <c r="L48" s="55">
        <v>2991.73</v>
      </c>
      <c r="M48" s="114">
        <v>-66.400000000000006</v>
      </c>
      <c r="N48" s="114"/>
      <c r="P48" s="101">
        <v>26.9</v>
      </c>
      <c r="Q48" s="113" t="s">
        <v>110</v>
      </c>
      <c r="R48" s="55">
        <v>27.85</v>
      </c>
      <c r="S48" s="114">
        <v>-5.7</v>
      </c>
      <c r="V48" s="101">
        <v>673.6</v>
      </c>
      <c r="W48" s="113" t="s">
        <v>110</v>
      </c>
      <c r="X48" s="55">
        <v>675.1</v>
      </c>
      <c r="Y48" s="114">
        <v>-14.1</v>
      </c>
      <c r="AB48" s="101">
        <v>324.39999999999998</v>
      </c>
      <c r="AC48" s="113" t="s">
        <v>110</v>
      </c>
      <c r="AD48" s="55">
        <v>326.58999999999997</v>
      </c>
      <c r="AE48" s="114">
        <v>-4.5</v>
      </c>
      <c r="AH48" s="101">
        <v>142.80000000000001</v>
      </c>
      <c r="AI48" s="113" t="s">
        <v>110</v>
      </c>
      <c r="AJ48" s="55">
        <v>142.49</v>
      </c>
      <c r="AK48" s="114">
        <v>-4.5999999999999996</v>
      </c>
      <c r="AN48" s="101">
        <v>346.2</v>
      </c>
      <c r="AO48" s="113" t="s">
        <v>110</v>
      </c>
      <c r="AP48" s="55">
        <v>347.18</v>
      </c>
      <c r="AQ48" s="114">
        <v>-1.6</v>
      </c>
      <c r="AT48" s="101">
        <v>172.9</v>
      </c>
      <c r="AU48" s="113" t="s">
        <v>110</v>
      </c>
      <c r="AV48" s="55">
        <v>171.16</v>
      </c>
      <c r="AW48" s="114">
        <v>-1</v>
      </c>
      <c r="AX48" s="100"/>
      <c r="AZ48" s="101">
        <v>53.4</v>
      </c>
      <c r="BA48" s="113" t="s">
        <v>110</v>
      </c>
      <c r="BB48" s="55">
        <v>54.54</v>
      </c>
      <c r="BC48" s="114">
        <v>2.5</v>
      </c>
      <c r="BD48" s="100"/>
      <c r="BF48" s="101">
        <v>109.2</v>
      </c>
      <c r="BG48" s="113" t="s">
        <v>110</v>
      </c>
      <c r="BH48" s="55">
        <v>110.41</v>
      </c>
      <c r="BI48" s="114">
        <v>3.3</v>
      </c>
      <c r="BK48" s="101"/>
      <c r="BL48" s="101">
        <v>318.3</v>
      </c>
      <c r="BM48" s="113" t="s">
        <v>110</v>
      </c>
      <c r="BN48" s="55">
        <v>316.7</v>
      </c>
      <c r="BO48" s="114">
        <v>1.7</v>
      </c>
      <c r="BQ48" s="101"/>
      <c r="BR48" s="101">
        <v>193.9</v>
      </c>
      <c r="BS48" s="113" t="s">
        <v>110</v>
      </c>
      <c r="BT48" s="55">
        <v>193.46</v>
      </c>
      <c r="BU48" s="114">
        <v>-2.2000000000000002</v>
      </c>
      <c r="BW48" s="101"/>
      <c r="BX48" s="101">
        <v>334.8</v>
      </c>
      <c r="BY48" s="113" t="s">
        <v>110</v>
      </c>
      <c r="BZ48" s="55">
        <v>336.51</v>
      </c>
      <c r="CA48" s="114">
        <v>-11.3</v>
      </c>
      <c r="CC48" s="101"/>
      <c r="CD48" s="101">
        <v>495.1</v>
      </c>
      <c r="CE48" s="113" t="s">
        <v>110</v>
      </c>
      <c r="CF48" s="55">
        <v>494.41</v>
      </c>
      <c r="CG48" s="114">
        <v>-28.8</v>
      </c>
      <c r="CI48" s="101"/>
      <c r="CJ48" s="101">
        <v>121.9</v>
      </c>
      <c r="CK48" s="113" t="s">
        <v>110</v>
      </c>
      <c r="CL48" s="55">
        <v>119.78</v>
      </c>
      <c r="CM48" s="114">
        <v>-4.8</v>
      </c>
      <c r="CO48" s="101"/>
      <c r="CP48" s="101">
        <v>15.6</v>
      </c>
      <c r="CQ48" s="113" t="s">
        <v>110</v>
      </c>
      <c r="CR48" s="55">
        <v>15.37</v>
      </c>
      <c r="CS48" s="114">
        <v>4.3</v>
      </c>
    </row>
    <row r="49" spans="1:97" x14ac:dyDescent="0.2">
      <c r="A49" s="6">
        <v>97</v>
      </c>
      <c r="B49" s="7">
        <v>3</v>
      </c>
      <c r="C49" s="101"/>
      <c r="D49" s="101">
        <v>2999</v>
      </c>
      <c r="E49" s="113" t="s">
        <v>110</v>
      </c>
      <c r="F49" s="55">
        <v>2999.72</v>
      </c>
      <c r="G49" s="114">
        <v>-29.5</v>
      </c>
      <c r="H49" s="114"/>
      <c r="I49" s="101"/>
      <c r="J49" s="101">
        <v>2982.7</v>
      </c>
      <c r="K49" s="113" t="s">
        <v>110</v>
      </c>
      <c r="L49" s="55">
        <v>2982.56</v>
      </c>
      <c r="M49" s="114">
        <v>-36.6</v>
      </c>
      <c r="N49" s="114"/>
      <c r="P49" s="101">
        <v>27.1</v>
      </c>
      <c r="Q49" s="113" t="s">
        <v>110</v>
      </c>
      <c r="R49" s="55">
        <v>26.56</v>
      </c>
      <c r="S49" s="114">
        <v>-5.2</v>
      </c>
      <c r="V49" s="101">
        <v>671.5</v>
      </c>
      <c r="W49" s="113" t="s">
        <v>110</v>
      </c>
      <c r="X49" s="55">
        <v>672.95</v>
      </c>
      <c r="Y49" s="114">
        <v>-8.6</v>
      </c>
      <c r="AB49" s="101">
        <v>324.10000000000002</v>
      </c>
      <c r="AC49" s="113" t="s">
        <v>110</v>
      </c>
      <c r="AD49" s="55">
        <v>326.33999999999997</v>
      </c>
      <c r="AE49" s="114">
        <v>-1</v>
      </c>
      <c r="AH49" s="101">
        <v>144.6</v>
      </c>
      <c r="AI49" s="113" t="s">
        <v>110</v>
      </c>
      <c r="AJ49" s="55">
        <v>142.51</v>
      </c>
      <c r="AK49" s="114">
        <v>0.1</v>
      </c>
      <c r="AN49" s="101">
        <v>347.8</v>
      </c>
      <c r="AO49" s="113" t="s">
        <v>110</v>
      </c>
      <c r="AP49" s="55">
        <v>347.75</v>
      </c>
      <c r="AQ49" s="114">
        <v>2.2999999999999998</v>
      </c>
      <c r="AT49" s="101">
        <v>170.7</v>
      </c>
      <c r="AU49" s="113" t="s">
        <v>110</v>
      </c>
      <c r="AV49" s="55">
        <v>171.21</v>
      </c>
      <c r="AW49" s="114">
        <v>0.2</v>
      </c>
      <c r="AX49" s="100"/>
      <c r="AZ49" s="101">
        <v>56.6</v>
      </c>
      <c r="BA49" s="113" t="s">
        <v>110</v>
      </c>
      <c r="BB49" s="55">
        <v>55.58</v>
      </c>
      <c r="BC49" s="114">
        <v>4.2</v>
      </c>
      <c r="BD49" s="100"/>
      <c r="BF49" s="101">
        <v>112.3</v>
      </c>
      <c r="BG49" s="113" t="s">
        <v>110</v>
      </c>
      <c r="BH49" s="55">
        <v>111.69</v>
      </c>
      <c r="BI49" s="114">
        <v>5.0999999999999996</v>
      </c>
      <c r="BK49" s="101"/>
      <c r="BL49" s="101">
        <v>318.39999999999998</v>
      </c>
      <c r="BM49" s="113" t="s">
        <v>110</v>
      </c>
      <c r="BN49" s="55">
        <v>317.22000000000003</v>
      </c>
      <c r="BO49" s="114">
        <v>2.1</v>
      </c>
      <c r="BQ49" s="101"/>
      <c r="BR49" s="101">
        <v>191.5</v>
      </c>
      <c r="BS49" s="113" t="s">
        <v>110</v>
      </c>
      <c r="BT49" s="55">
        <v>192.22</v>
      </c>
      <c r="BU49" s="114">
        <v>-5</v>
      </c>
      <c r="BW49" s="101"/>
      <c r="BX49" s="101">
        <v>338.1</v>
      </c>
      <c r="BY49" s="113" t="s">
        <v>110</v>
      </c>
      <c r="BZ49" s="55">
        <v>336.25</v>
      </c>
      <c r="CA49" s="114">
        <v>-1</v>
      </c>
      <c r="CC49" s="101"/>
      <c r="CD49" s="101">
        <v>489</v>
      </c>
      <c r="CE49" s="113" t="s">
        <v>110</v>
      </c>
      <c r="CF49" s="55">
        <v>489.31</v>
      </c>
      <c r="CG49" s="114">
        <v>-20.399999999999999</v>
      </c>
      <c r="CI49" s="101"/>
      <c r="CJ49" s="101">
        <v>113.2</v>
      </c>
      <c r="CK49" s="113" t="s">
        <v>110</v>
      </c>
      <c r="CL49" s="55">
        <v>117.21</v>
      </c>
      <c r="CM49" s="114">
        <v>-10.3</v>
      </c>
      <c r="CO49" s="101"/>
      <c r="CP49" s="101">
        <v>16.2</v>
      </c>
      <c r="CQ49" s="113" t="s">
        <v>110</v>
      </c>
      <c r="CR49" s="55">
        <v>17.16</v>
      </c>
      <c r="CS49" s="114">
        <v>7.2</v>
      </c>
    </row>
    <row r="50" spans="1:97" x14ac:dyDescent="0.2">
      <c r="A50" s="6">
        <v>97</v>
      </c>
      <c r="B50" s="7">
        <v>4</v>
      </c>
      <c r="C50" s="101"/>
      <c r="D50" s="101">
        <v>3003.9</v>
      </c>
      <c r="E50" s="113" t="s">
        <v>110</v>
      </c>
      <c r="F50" s="55">
        <v>3001.41</v>
      </c>
      <c r="G50" s="114">
        <v>6.8</v>
      </c>
      <c r="H50" s="114"/>
      <c r="I50" s="101"/>
      <c r="J50" s="101">
        <v>2984.9</v>
      </c>
      <c r="K50" s="113" t="s">
        <v>110</v>
      </c>
      <c r="L50" s="55">
        <v>2982.8</v>
      </c>
      <c r="M50" s="114">
        <v>1</v>
      </c>
      <c r="N50" s="114"/>
      <c r="P50" s="101">
        <v>24.7</v>
      </c>
      <c r="Q50" s="113" t="s">
        <v>110</v>
      </c>
      <c r="R50" s="55">
        <v>25.76</v>
      </c>
      <c r="S50" s="114">
        <v>-3.2</v>
      </c>
      <c r="V50" s="101">
        <v>670.9</v>
      </c>
      <c r="W50" s="113" t="s">
        <v>110</v>
      </c>
      <c r="X50" s="55">
        <v>672.84</v>
      </c>
      <c r="Y50" s="114">
        <v>-0.4</v>
      </c>
      <c r="AB50" s="101">
        <v>328</v>
      </c>
      <c r="AC50" s="113" t="s">
        <v>110</v>
      </c>
      <c r="AD50" s="55">
        <v>327.23</v>
      </c>
      <c r="AE50" s="114">
        <v>3.5</v>
      </c>
      <c r="AH50" s="101">
        <v>144.69999999999999</v>
      </c>
      <c r="AI50" s="113" t="s">
        <v>110</v>
      </c>
      <c r="AJ50" s="55">
        <v>144</v>
      </c>
      <c r="AK50" s="114">
        <v>5.9</v>
      </c>
      <c r="AN50" s="101">
        <v>350.6</v>
      </c>
      <c r="AO50" s="113" t="s">
        <v>110</v>
      </c>
      <c r="AP50" s="55">
        <v>349.22</v>
      </c>
      <c r="AQ50" s="114">
        <v>5.9</v>
      </c>
      <c r="AT50" s="101">
        <v>170.7</v>
      </c>
      <c r="AU50" s="113" t="s">
        <v>110</v>
      </c>
      <c r="AV50" s="55">
        <v>171.48</v>
      </c>
      <c r="AW50" s="114">
        <v>1.1000000000000001</v>
      </c>
      <c r="AX50" s="100"/>
      <c r="AZ50" s="101">
        <v>57.4</v>
      </c>
      <c r="BA50" s="113" t="s">
        <v>110</v>
      </c>
      <c r="BB50" s="55">
        <v>56.54</v>
      </c>
      <c r="BC50" s="114">
        <v>3.8</v>
      </c>
      <c r="BD50" s="100"/>
      <c r="BF50" s="101">
        <v>113.7</v>
      </c>
      <c r="BG50" s="113" t="s">
        <v>110</v>
      </c>
      <c r="BH50" s="55">
        <v>113.49</v>
      </c>
      <c r="BI50" s="114">
        <v>7.2</v>
      </c>
      <c r="BK50" s="101"/>
      <c r="BL50" s="101">
        <v>320.3</v>
      </c>
      <c r="BM50" s="113" t="s">
        <v>110</v>
      </c>
      <c r="BN50" s="55">
        <v>319.27999999999997</v>
      </c>
      <c r="BO50" s="114">
        <v>8.1999999999999993</v>
      </c>
      <c r="BQ50" s="101"/>
      <c r="BR50" s="101">
        <v>190.5</v>
      </c>
      <c r="BS50" s="113" t="s">
        <v>110</v>
      </c>
      <c r="BT50" s="55">
        <v>190.8</v>
      </c>
      <c r="BU50" s="114">
        <v>-5.7</v>
      </c>
      <c r="BW50" s="101"/>
      <c r="BX50" s="101">
        <v>337.5</v>
      </c>
      <c r="BY50" s="113" t="s">
        <v>110</v>
      </c>
      <c r="BZ50" s="55">
        <v>335.94</v>
      </c>
      <c r="CA50" s="114">
        <v>-1.2</v>
      </c>
      <c r="CC50" s="101"/>
      <c r="CD50" s="101">
        <v>486.1</v>
      </c>
      <c r="CE50" s="113" t="s">
        <v>110</v>
      </c>
      <c r="CF50" s="55">
        <v>487.71</v>
      </c>
      <c r="CG50" s="114">
        <v>-6.4</v>
      </c>
      <c r="CI50" s="101"/>
      <c r="CJ50" s="101">
        <v>115.6</v>
      </c>
      <c r="CK50" s="113" t="s">
        <v>110</v>
      </c>
      <c r="CL50" s="55">
        <v>113.65</v>
      </c>
      <c r="CM50" s="114">
        <v>-14.2</v>
      </c>
      <c r="CO50" s="101"/>
      <c r="CP50" s="101">
        <v>19</v>
      </c>
      <c r="CQ50" s="113" t="s">
        <v>110</v>
      </c>
      <c r="CR50" s="55">
        <v>18.61</v>
      </c>
      <c r="CS50" s="114">
        <v>5.8</v>
      </c>
    </row>
    <row r="51" spans="1:97" x14ac:dyDescent="0.2">
      <c r="A51" s="6"/>
      <c r="B51" s="7">
        <v>1</v>
      </c>
      <c r="C51" s="101"/>
      <c r="D51" s="101">
        <v>3007.4</v>
      </c>
      <c r="E51" s="113" t="s">
        <v>110</v>
      </c>
      <c r="F51" s="55">
        <v>3008.65</v>
      </c>
      <c r="G51" s="114">
        <v>28.9</v>
      </c>
      <c r="H51" s="114"/>
      <c r="I51" s="101"/>
      <c r="J51" s="101">
        <v>2987.5</v>
      </c>
      <c r="K51" s="113" t="s">
        <v>110</v>
      </c>
      <c r="L51" s="55">
        <v>2989.03</v>
      </c>
      <c r="M51" s="114">
        <v>24.9</v>
      </c>
      <c r="N51" s="114"/>
      <c r="P51" s="101">
        <v>25</v>
      </c>
      <c r="Q51" s="113" t="s">
        <v>110</v>
      </c>
      <c r="R51" s="55">
        <v>25.41</v>
      </c>
      <c r="S51" s="114">
        <v>-1.4</v>
      </c>
      <c r="V51" s="101">
        <v>676.3</v>
      </c>
      <c r="W51" s="113" t="s">
        <v>110</v>
      </c>
      <c r="X51" s="55">
        <v>673.65</v>
      </c>
      <c r="Y51" s="114">
        <v>3.2</v>
      </c>
      <c r="AB51" s="101">
        <v>330.4</v>
      </c>
      <c r="AC51" s="113" t="s">
        <v>110</v>
      </c>
      <c r="AD51" s="55">
        <v>328.26</v>
      </c>
      <c r="AE51" s="114">
        <v>4.0999999999999996</v>
      </c>
      <c r="AH51" s="101">
        <v>143.69999999999999</v>
      </c>
      <c r="AI51" s="113" t="s">
        <v>110</v>
      </c>
      <c r="AJ51" s="55">
        <v>146.4</v>
      </c>
      <c r="AK51" s="114">
        <v>9.6</v>
      </c>
      <c r="AN51" s="101">
        <v>349.5</v>
      </c>
      <c r="AO51" s="113" t="s">
        <v>110</v>
      </c>
      <c r="AP51" s="55">
        <v>350.8</v>
      </c>
      <c r="AQ51" s="114">
        <v>6.4</v>
      </c>
      <c r="AT51" s="101">
        <v>171.2</v>
      </c>
      <c r="AU51" s="113" t="s">
        <v>110</v>
      </c>
      <c r="AV51" s="55">
        <v>172.31</v>
      </c>
      <c r="AW51" s="114">
        <v>3.3</v>
      </c>
      <c r="AX51" s="100"/>
      <c r="AZ51" s="101">
        <v>58</v>
      </c>
      <c r="BA51" s="113" t="s">
        <v>110</v>
      </c>
      <c r="BB51" s="55">
        <v>56.6</v>
      </c>
      <c r="BC51" s="114">
        <v>0.2</v>
      </c>
      <c r="BD51" s="100"/>
      <c r="BF51" s="101">
        <v>114.8</v>
      </c>
      <c r="BG51" s="113" t="s">
        <v>110</v>
      </c>
      <c r="BH51" s="55">
        <v>115.92</v>
      </c>
      <c r="BI51" s="114">
        <v>9.6999999999999993</v>
      </c>
      <c r="BK51" s="101"/>
      <c r="BL51" s="101">
        <v>323.8</v>
      </c>
      <c r="BM51" s="113" t="s">
        <v>110</v>
      </c>
      <c r="BN51" s="55">
        <v>323.31</v>
      </c>
      <c r="BO51" s="114">
        <v>16.100000000000001</v>
      </c>
      <c r="BQ51" s="101"/>
      <c r="BR51" s="101">
        <v>188</v>
      </c>
      <c r="BS51" s="113" t="s">
        <v>110</v>
      </c>
      <c r="BT51" s="55">
        <v>188.27</v>
      </c>
      <c r="BU51" s="114">
        <v>-10.1</v>
      </c>
      <c r="BW51" s="101"/>
      <c r="BX51" s="101">
        <v>335.5</v>
      </c>
      <c r="BY51" s="113" t="s">
        <v>110</v>
      </c>
      <c r="BZ51" s="55">
        <v>334.84</v>
      </c>
      <c r="CA51" s="114">
        <v>-4.4000000000000004</v>
      </c>
      <c r="CC51" s="101"/>
      <c r="CD51" s="101">
        <v>488.4</v>
      </c>
      <c r="CE51" s="113" t="s">
        <v>110</v>
      </c>
      <c r="CF51" s="55">
        <v>488.87</v>
      </c>
      <c r="CG51" s="114">
        <v>4.7</v>
      </c>
      <c r="CI51" s="101"/>
      <c r="CJ51" s="101">
        <v>111</v>
      </c>
      <c r="CK51" s="113" t="s">
        <v>110</v>
      </c>
      <c r="CL51" s="55">
        <v>110.34</v>
      </c>
      <c r="CM51" s="114">
        <v>-13.2</v>
      </c>
      <c r="CO51" s="101"/>
      <c r="CP51" s="101">
        <v>19.899999999999999</v>
      </c>
      <c r="CQ51" s="113" t="s">
        <v>110</v>
      </c>
      <c r="CR51" s="55">
        <v>19.61</v>
      </c>
      <c r="CS51" s="114">
        <v>4</v>
      </c>
    </row>
    <row r="52" spans="1:97" x14ac:dyDescent="0.2">
      <c r="A52" s="6">
        <v>98</v>
      </c>
      <c r="B52" s="7">
        <v>2</v>
      </c>
      <c r="C52" s="101"/>
      <c r="D52" s="101">
        <v>3018.7</v>
      </c>
      <c r="E52" s="113" t="s">
        <v>110</v>
      </c>
      <c r="F52" s="55">
        <v>3017.31</v>
      </c>
      <c r="G52" s="114">
        <v>34.700000000000003</v>
      </c>
      <c r="H52" s="114"/>
      <c r="I52" s="101"/>
      <c r="J52" s="101">
        <v>2998.4</v>
      </c>
      <c r="K52" s="113" t="s">
        <v>110</v>
      </c>
      <c r="L52" s="55">
        <v>2997.07</v>
      </c>
      <c r="M52" s="114">
        <v>32.200000000000003</v>
      </c>
      <c r="N52" s="114"/>
      <c r="P52" s="101">
        <v>24.8</v>
      </c>
      <c r="Q52" s="113" t="s">
        <v>110</v>
      </c>
      <c r="R52" s="55">
        <v>25.46</v>
      </c>
      <c r="S52" s="114">
        <v>0.2</v>
      </c>
      <c r="V52" s="101">
        <v>673.9</v>
      </c>
      <c r="W52" s="113" t="s">
        <v>110</v>
      </c>
      <c r="X52" s="55">
        <v>673.33</v>
      </c>
      <c r="Y52" s="114">
        <v>-1.3</v>
      </c>
      <c r="AB52" s="101">
        <v>326.7</v>
      </c>
      <c r="AC52" s="113" t="s">
        <v>110</v>
      </c>
      <c r="AD52" s="55">
        <v>328.75</v>
      </c>
      <c r="AE52" s="114">
        <v>1.9</v>
      </c>
      <c r="AH52" s="101">
        <v>148.4</v>
      </c>
      <c r="AI52" s="113" t="s">
        <v>110</v>
      </c>
      <c r="AJ52" s="55">
        <v>148.44999999999999</v>
      </c>
      <c r="AK52" s="114">
        <v>8.1999999999999993</v>
      </c>
      <c r="AN52" s="101">
        <v>353.6</v>
      </c>
      <c r="AO52" s="113" t="s">
        <v>110</v>
      </c>
      <c r="AP52" s="55">
        <v>352.08</v>
      </c>
      <c r="AQ52" s="114">
        <v>5.0999999999999996</v>
      </c>
      <c r="AT52" s="101">
        <v>173.8</v>
      </c>
      <c r="AU52" s="113" t="s">
        <v>110</v>
      </c>
      <c r="AV52" s="55">
        <v>173.59</v>
      </c>
      <c r="AW52" s="114">
        <v>5.0999999999999996</v>
      </c>
      <c r="AX52" s="100"/>
      <c r="AZ52" s="101">
        <v>55.5</v>
      </c>
      <c r="BA52" s="113" t="s">
        <v>110</v>
      </c>
      <c r="BB52" s="55">
        <v>56.56</v>
      </c>
      <c r="BC52" s="114">
        <v>-0.2</v>
      </c>
      <c r="BD52" s="100"/>
      <c r="BF52" s="101">
        <v>118</v>
      </c>
      <c r="BG52" s="113" t="s">
        <v>110</v>
      </c>
      <c r="BH52" s="55">
        <v>118.73</v>
      </c>
      <c r="BI52" s="114">
        <v>11.2</v>
      </c>
      <c r="BK52" s="101"/>
      <c r="BL52" s="101">
        <v>326.10000000000002</v>
      </c>
      <c r="BM52" s="113" t="s">
        <v>110</v>
      </c>
      <c r="BN52" s="55">
        <v>326.88</v>
      </c>
      <c r="BO52" s="114">
        <v>14.3</v>
      </c>
      <c r="BQ52" s="101"/>
      <c r="BR52" s="101">
        <v>184.5</v>
      </c>
      <c r="BS52" s="113" t="s">
        <v>110</v>
      </c>
      <c r="BT52" s="55">
        <v>184.94</v>
      </c>
      <c r="BU52" s="114">
        <v>-13.3</v>
      </c>
      <c r="BW52" s="101"/>
      <c r="BX52" s="101">
        <v>330.8</v>
      </c>
      <c r="BY52" s="113" t="s">
        <v>110</v>
      </c>
      <c r="BZ52" s="55">
        <v>334.41</v>
      </c>
      <c r="CA52" s="114">
        <v>-1.7</v>
      </c>
      <c r="CC52" s="101"/>
      <c r="CD52" s="101">
        <v>497.4</v>
      </c>
      <c r="CE52" s="113" t="s">
        <v>110</v>
      </c>
      <c r="CF52" s="55">
        <v>491.53</v>
      </c>
      <c r="CG52" s="114">
        <v>10.6</v>
      </c>
      <c r="CI52" s="101"/>
      <c r="CJ52" s="101">
        <v>108.5</v>
      </c>
      <c r="CK52" s="113" t="s">
        <v>110</v>
      </c>
      <c r="CL52" s="55">
        <v>108.51</v>
      </c>
      <c r="CM52" s="114">
        <v>-7.3</v>
      </c>
      <c r="CO52" s="101"/>
      <c r="CP52" s="101">
        <v>20.399999999999999</v>
      </c>
      <c r="CQ52" s="113" t="s">
        <v>110</v>
      </c>
      <c r="CR52" s="55">
        <v>20.239999999999998</v>
      </c>
      <c r="CS52" s="114">
        <v>2.5</v>
      </c>
    </row>
    <row r="53" spans="1:97" x14ac:dyDescent="0.2">
      <c r="A53" s="6">
        <v>98</v>
      </c>
      <c r="B53" s="7">
        <v>3</v>
      </c>
      <c r="C53" s="101"/>
      <c r="D53" s="101">
        <v>3029.5</v>
      </c>
      <c r="E53" s="113" t="s">
        <v>110</v>
      </c>
      <c r="F53" s="55">
        <v>3027.92</v>
      </c>
      <c r="G53" s="114">
        <v>42.4</v>
      </c>
      <c r="H53" s="114"/>
      <c r="I53" s="101"/>
      <c r="J53" s="101">
        <v>3008.1</v>
      </c>
      <c r="K53" s="113" t="s">
        <v>110</v>
      </c>
      <c r="L53" s="55">
        <v>3007.23</v>
      </c>
      <c r="M53" s="114">
        <v>40.6</v>
      </c>
      <c r="N53" s="114"/>
      <c r="P53" s="101">
        <v>25.6</v>
      </c>
      <c r="Q53" s="113" t="s">
        <v>110</v>
      </c>
      <c r="R53" s="55">
        <v>25.63</v>
      </c>
      <c r="S53" s="114">
        <v>0.7</v>
      </c>
      <c r="V53" s="101">
        <v>670.8</v>
      </c>
      <c r="W53" s="113" t="s">
        <v>110</v>
      </c>
      <c r="X53" s="55">
        <v>671.18</v>
      </c>
      <c r="Y53" s="114">
        <v>-8.6</v>
      </c>
      <c r="AB53" s="101">
        <v>328.3</v>
      </c>
      <c r="AC53" s="113" t="s">
        <v>110</v>
      </c>
      <c r="AD53" s="55">
        <v>329.49</v>
      </c>
      <c r="AE53" s="114">
        <v>3</v>
      </c>
      <c r="AH53" s="101">
        <v>152.5</v>
      </c>
      <c r="AI53" s="113" t="s">
        <v>110</v>
      </c>
      <c r="AJ53" s="55">
        <v>149.63</v>
      </c>
      <c r="AK53" s="114">
        <v>4.7</v>
      </c>
      <c r="AN53" s="101">
        <v>353.3</v>
      </c>
      <c r="AO53" s="113" t="s">
        <v>110</v>
      </c>
      <c r="AP53" s="55">
        <v>354.22</v>
      </c>
      <c r="AQ53" s="114">
        <v>8.6</v>
      </c>
      <c r="AT53" s="101">
        <v>176</v>
      </c>
      <c r="AU53" s="113" t="s">
        <v>110</v>
      </c>
      <c r="AV53" s="55">
        <v>175.3</v>
      </c>
      <c r="AW53" s="114">
        <v>6.8</v>
      </c>
      <c r="AX53" s="100"/>
      <c r="AZ53" s="101">
        <v>56.3</v>
      </c>
      <c r="BA53" s="113" t="s">
        <v>110</v>
      </c>
      <c r="BB53" s="55">
        <v>57.64</v>
      </c>
      <c r="BC53" s="114">
        <v>4.3</v>
      </c>
      <c r="BD53" s="100"/>
      <c r="BF53" s="101">
        <v>122</v>
      </c>
      <c r="BG53" s="113" t="s">
        <v>110</v>
      </c>
      <c r="BH53" s="55">
        <v>121.52</v>
      </c>
      <c r="BI53" s="114">
        <v>11.2</v>
      </c>
      <c r="BK53" s="101"/>
      <c r="BL53" s="101">
        <v>328.7</v>
      </c>
      <c r="BM53" s="113" t="s">
        <v>110</v>
      </c>
      <c r="BN53" s="55">
        <v>328.26</v>
      </c>
      <c r="BO53" s="114">
        <v>5.5</v>
      </c>
      <c r="BQ53" s="101"/>
      <c r="BR53" s="101">
        <v>180.2</v>
      </c>
      <c r="BS53" s="113" t="s">
        <v>110</v>
      </c>
      <c r="BT53" s="55">
        <v>182.72</v>
      </c>
      <c r="BU53" s="114">
        <v>-8.9</v>
      </c>
      <c r="BW53" s="101"/>
      <c r="BX53" s="101">
        <v>338.5</v>
      </c>
      <c r="BY53" s="113" t="s">
        <v>110</v>
      </c>
      <c r="BZ53" s="55">
        <v>335.43</v>
      </c>
      <c r="CA53" s="114">
        <v>4.0999999999999996</v>
      </c>
      <c r="CC53" s="101"/>
      <c r="CD53" s="101">
        <v>494.3</v>
      </c>
      <c r="CE53" s="113" t="s">
        <v>110</v>
      </c>
      <c r="CF53" s="55">
        <v>493.99</v>
      </c>
      <c r="CG53" s="114">
        <v>9.8000000000000007</v>
      </c>
      <c r="CI53" s="101"/>
      <c r="CJ53" s="101">
        <v>106.9</v>
      </c>
      <c r="CK53" s="113" t="s">
        <v>110</v>
      </c>
      <c r="CL53" s="55">
        <v>108.89</v>
      </c>
      <c r="CM53" s="114">
        <v>1.5</v>
      </c>
      <c r="CO53" s="101"/>
      <c r="CP53" s="101">
        <v>21.4</v>
      </c>
      <c r="CQ53" s="113" t="s">
        <v>110</v>
      </c>
      <c r="CR53" s="55">
        <v>20.69</v>
      </c>
      <c r="CS53" s="114">
        <v>1.8</v>
      </c>
    </row>
    <row r="54" spans="1:97" x14ac:dyDescent="0.2">
      <c r="A54" s="6">
        <v>98</v>
      </c>
      <c r="B54" s="7">
        <v>4</v>
      </c>
      <c r="C54" s="101"/>
      <c r="D54" s="101">
        <v>3044.5</v>
      </c>
      <c r="E54" s="113" t="s">
        <v>110</v>
      </c>
      <c r="F54" s="55">
        <v>3041.51</v>
      </c>
      <c r="G54" s="114">
        <v>54.3</v>
      </c>
      <c r="H54" s="114"/>
      <c r="I54" s="101"/>
      <c r="J54" s="101">
        <v>3024.3</v>
      </c>
      <c r="K54" s="113" t="s">
        <v>110</v>
      </c>
      <c r="L54" s="55">
        <v>3020.69</v>
      </c>
      <c r="M54" s="114">
        <v>53.8</v>
      </c>
      <c r="N54" s="114"/>
      <c r="P54" s="101">
        <v>25.7</v>
      </c>
      <c r="Q54" s="113" t="s">
        <v>110</v>
      </c>
      <c r="R54" s="55">
        <v>25.56</v>
      </c>
      <c r="S54" s="114">
        <v>-0.3</v>
      </c>
      <c r="V54" s="101">
        <v>669.7</v>
      </c>
      <c r="W54" s="113" t="s">
        <v>110</v>
      </c>
      <c r="X54" s="55">
        <v>669.64</v>
      </c>
      <c r="Y54" s="114">
        <v>-6.2</v>
      </c>
      <c r="AB54" s="101">
        <v>333.7</v>
      </c>
      <c r="AC54" s="113" t="s">
        <v>110</v>
      </c>
      <c r="AD54" s="55">
        <v>330.94</v>
      </c>
      <c r="AE54" s="114">
        <v>5.8</v>
      </c>
      <c r="AH54" s="101">
        <v>149.6</v>
      </c>
      <c r="AI54" s="113" t="s">
        <v>110</v>
      </c>
      <c r="AJ54" s="55">
        <v>150.37</v>
      </c>
      <c r="AK54" s="114">
        <v>3</v>
      </c>
      <c r="AN54" s="101">
        <v>361.1</v>
      </c>
      <c r="AO54" s="113" t="s">
        <v>110</v>
      </c>
      <c r="AP54" s="55">
        <v>357.31</v>
      </c>
      <c r="AQ54" s="114">
        <v>12.4</v>
      </c>
      <c r="AT54" s="101">
        <v>175.2</v>
      </c>
      <c r="AU54" s="113" t="s">
        <v>110</v>
      </c>
      <c r="AV54" s="55">
        <v>176.55</v>
      </c>
      <c r="AW54" s="114">
        <v>5</v>
      </c>
      <c r="AX54" s="100"/>
      <c r="AZ54" s="101">
        <v>61.4</v>
      </c>
      <c r="BA54" s="113" t="s">
        <v>110</v>
      </c>
      <c r="BB54" s="55">
        <v>59.5</v>
      </c>
      <c r="BC54" s="114">
        <v>7.4</v>
      </c>
      <c r="BD54" s="100"/>
      <c r="BF54" s="101">
        <v>124.5</v>
      </c>
      <c r="BG54" s="113" t="s">
        <v>110</v>
      </c>
      <c r="BH54" s="55">
        <v>124.14</v>
      </c>
      <c r="BI54" s="114">
        <v>10.5</v>
      </c>
      <c r="BK54" s="101"/>
      <c r="BL54" s="101">
        <v>326.89999999999998</v>
      </c>
      <c r="BM54" s="113" t="s">
        <v>110</v>
      </c>
      <c r="BN54" s="55">
        <v>328.71</v>
      </c>
      <c r="BO54" s="114">
        <v>1.8</v>
      </c>
      <c r="BQ54" s="101"/>
      <c r="BR54" s="101">
        <v>183.4</v>
      </c>
      <c r="BS54" s="113" t="s">
        <v>110</v>
      </c>
      <c r="BT54" s="55">
        <v>182.12</v>
      </c>
      <c r="BU54" s="114">
        <v>-2.4</v>
      </c>
      <c r="BW54" s="101"/>
      <c r="BX54" s="101">
        <v>337.5</v>
      </c>
      <c r="BY54" s="113" t="s">
        <v>110</v>
      </c>
      <c r="BZ54" s="55">
        <v>337.58</v>
      </c>
      <c r="CA54" s="114">
        <v>8.6</v>
      </c>
      <c r="CC54" s="101"/>
      <c r="CD54" s="101">
        <v>495.9</v>
      </c>
      <c r="CE54" s="113" t="s">
        <v>110</v>
      </c>
      <c r="CF54" s="55">
        <v>496.03</v>
      </c>
      <c r="CG54" s="114">
        <v>8.1999999999999993</v>
      </c>
      <c r="CI54" s="101"/>
      <c r="CJ54" s="101">
        <v>110.9</v>
      </c>
      <c r="CK54" s="113" t="s">
        <v>110</v>
      </c>
      <c r="CL54" s="55">
        <v>110.42</v>
      </c>
      <c r="CM54" s="114">
        <v>6.1</v>
      </c>
      <c r="CO54" s="101"/>
      <c r="CP54" s="101">
        <v>20.100000000000001</v>
      </c>
      <c r="CQ54" s="113" t="s">
        <v>110</v>
      </c>
      <c r="CR54" s="55">
        <v>20.82</v>
      </c>
      <c r="CS54" s="114">
        <v>0.5</v>
      </c>
    </row>
    <row r="55" spans="1:97" x14ac:dyDescent="0.2">
      <c r="A55" s="6"/>
      <c r="B55" s="7">
        <v>1</v>
      </c>
      <c r="C55" s="101"/>
      <c r="D55" s="101">
        <v>3058.6</v>
      </c>
      <c r="E55" s="113" t="s">
        <v>110</v>
      </c>
      <c r="F55" s="55">
        <v>3056.27</v>
      </c>
      <c r="G55" s="114">
        <v>59</v>
      </c>
      <c r="H55" s="114"/>
      <c r="I55" s="101"/>
      <c r="J55" s="101">
        <v>3037.3</v>
      </c>
      <c r="K55" s="113" t="s">
        <v>110</v>
      </c>
      <c r="L55" s="55">
        <v>3035.98</v>
      </c>
      <c r="M55" s="114">
        <v>61.2</v>
      </c>
      <c r="N55" s="114"/>
      <c r="P55" s="101">
        <v>24.8</v>
      </c>
      <c r="Q55" s="113" t="s">
        <v>110</v>
      </c>
      <c r="R55" s="55">
        <v>25.15</v>
      </c>
      <c r="S55" s="114">
        <v>-1.6</v>
      </c>
      <c r="V55" s="101">
        <v>669.6</v>
      </c>
      <c r="W55" s="113" t="s">
        <v>110</v>
      </c>
      <c r="X55" s="55">
        <v>669.88</v>
      </c>
      <c r="Y55" s="114">
        <v>1</v>
      </c>
      <c r="AB55" s="101">
        <v>334.2</v>
      </c>
      <c r="AC55" s="113" t="s">
        <v>110</v>
      </c>
      <c r="AD55" s="55">
        <v>331.86</v>
      </c>
      <c r="AE55" s="114">
        <v>3.7</v>
      </c>
      <c r="AH55" s="101">
        <v>150.30000000000001</v>
      </c>
      <c r="AI55" s="113" t="s">
        <v>110</v>
      </c>
      <c r="AJ55" s="55">
        <v>151.01</v>
      </c>
      <c r="AK55" s="114">
        <v>2.6</v>
      </c>
      <c r="AN55" s="101">
        <v>360.3</v>
      </c>
      <c r="AO55" s="113" t="s">
        <v>110</v>
      </c>
      <c r="AP55" s="55">
        <v>360.58</v>
      </c>
      <c r="AQ55" s="114">
        <v>13.1</v>
      </c>
      <c r="AT55" s="101">
        <v>178.8</v>
      </c>
      <c r="AU55" s="113" t="s">
        <v>110</v>
      </c>
      <c r="AV55" s="55">
        <v>177.44</v>
      </c>
      <c r="AW55" s="114">
        <v>3.5</v>
      </c>
      <c r="AX55" s="100"/>
      <c r="AZ55" s="101">
        <v>61.4</v>
      </c>
      <c r="BA55" s="113" t="s">
        <v>110</v>
      </c>
      <c r="BB55" s="55">
        <v>60.67</v>
      </c>
      <c r="BC55" s="114">
        <v>4.7</v>
      </c>
      <c r="BD55" s="100"/>
      <c r="BF55" s="101">
        <v>126.2</v>
      </c>
      <c r="BG55" s="113" t="s">
        <v>110</v>
      </c>
      <c r="BH55" s="55">
        <v>127.39</v>
      </c>
      <c r="BI55" s="114">
        <v>13</v>
      </c>
      <c r="BK55" s="101"/>
      <c r="BL55" s="101">
        <v>329.3</v>
      </c>
      <c r="BM55" s="113" t="s">
        <v>110</v>
      </c>
      <c r="BN55" s="55">
        <v>329.19</v>
      </c>
      <c r="BO55" s="114">
        <v>1.9</v>
      </c>
      <c r="BQ55" s="101"/>
      <c r="BR55" s="101">
        <v>182.1</v>
      </c>
      <c r="BS55" s="113" t="s">
        <v>110</v>
      </c>
      <c r="BT55" s="55">
        <v>181.96</v>
      </c>
      <c r="BU55" s="114">
        <v>-0.6</v>
      </c>
      <c r="BW55" s="101"/>
      <c r="BX55" s="101">
        <v>340.3</v>
      </c>
      <c r="BY55" s="113" t="s">
        <v>110</v>
      </c>
      <c r="BZ55" s="55">
        <v>340.94</v>
      </c>
      <c r="CA55" s="114">
        <v>13.4</v>
      </c>
      <c r="CC55" s="101"/>
      <c r="CD55" s="101">
        <v>499.8</v>
      </c>
      <c r="CE55" s="113" t="s">
        <v>110</v>
      </c>
      <c r="CF55" s="55">
        <v>497.76</v>
      </c>
      <c r="CG55" s="114">
        <v>6.9</v>
      </c>
      <c r="CI55" s="101"/>
      <c r="CJ55" s="101">
        <v>111.7</v>
      </c>
      <c r="CK55" s="113" t="s">
        <v>110</v>
      </c>
      <c r="CL55" s="55">
        <v>111.56</v>
      </c>
      <c r="CM55" s="114">
        <v>4.5999999999999996</v>
      </c>
      <c r="CO55" s="101"/>
      <c r="CP55" s="101">
        <v>21.3</v>
      </c>
      <c r="CQ55" s="113" t="s">
        <v>110</v>
      </c>
      <c r="CR55" s="55">
        <v>20.29</v>
      </c>
      <c r="CS55" s="114">
        <v>-2.1</v>
      </c>
    </row>
    <row r="56" spans="1:97" x14ac:dyDescent="0.2">
      <c r="A56" s="6">
        <v>99</v>
      </c>
      <c r="B56" s="7">
        <v>2</v>
      </c>
      <c r="C56" s="101"/>
      <c r="D56" s="101">
        <v>3063.1</v>
      </c>
      <c r="E56" s="113" t="s">
        <v>110</v>
      </c>
      <c r="F56" s="55">
        <v>3069.04</v>
      </c>
      <c r="G56" s="114">
        <v>51.1</v>
      </c>
      <c r="H56" s="114"/>
      <c r="I56" s="101"/>
      <c r="J56" s="101">
        <v>3043.1</v>
      </c>
      <c r="K56" s="113" t="s">
        <v>110</v>
      </c>
      <c r="L56" s="55">
        <v>3049.07</v>
      </c>
      <c r="M56" s="114">
        <v>52.4</v>
      </c>
      <c r="N56" s="114"/>
      <c r="P56" s="101">
        <v>23.8</v>
      </c>
      <c r="Q56" s="113" t="s">
        <v>110</v>
      </c>
      <c r="R56" s="55">
        <v>24.71</v>
      </c>
      <c r="S56" s="114">
        <v>-1.8</v>
      </c>
      <c r="V56" s="101">
        <v>669.2</v>
      </c>
      <c r="W56" s="113" t="s">
        <v>110</v>
      </c>
      <c r="X56" s="55">
        <v>670.08</v>
      </c>
      <c r="Y56" s="114">
        <v>0.8</v>
      </c>
      <c r="AB56" s="101">
        <v>328.5</v>
      </c>
      <c r="AC56" s="113" t="s">
        <v>110</v>
      </c>
      <c r="AD56" s="55">
        <v>330.97</v>
      </c>
      <c r="AE56" s="114">
        <v>-3.6</v>
      </c>
      <c r="AH56" s="101">
        <v>153.1</v>
      </c>
      <c r="AI56" s="113" t="s">
        <v>110</v>
      </c>
      <c r="AJ56" s="55">
        <v>151.82</v>
      </c>
      <c r="AK56" s="114">
        <v>3.3</v>
      </c>
      <c r="AN56" s="101">
        <v>360.7</v>
      </c>
      <c r="AO56" s="113" t="s">
        <v>110</v>
      </c>
      <c r="AP56" s="55">
        <v>362.13</v>
      </c>
      <c r="AQ56" s="114">
        <v>6.2</v>
      </c>
      <c r="AT56" s="101">
        <v>179.7</v>
      </c>
      <c r="AU56" s="113" t="s">
        <v>110</v>
      </c>
      <c r="AV56" s="55">
        <v>178.37</v>
      </c>
      <c r="AW56" s="114">
        <v>3.7</v>
      </c>
      <c r="AX56" s="100"/>
      <c r="AZ56" s="101">
        <v>60.6</v>
      </c>
      <c r="BA56" s="113" t="s">
        <v>110</v>
      </c>
      <c r="BB56" s="55">
        <v>60.25</v>
      </c>
      <c r="BC56" s="114">
        <v>-1.7</v>
      </c>
      <c r="BD56" s="100"/>
      <c r="BF56" s="101">
        <v>129.9</v>
      </c>
      <c r="BG56" s="113" t="s">
        <v>110</v>
      </c>
      <c r="BH56" s="55">
        <v>130.83000000000001</v>
      </c>
      <c r="BI56" s="114">
        <v>13.8</v>
      </c>
      <c r="BK56" s="101"/>
      <c r="BL56" s="101">
        <v>330.1</v>
      </c>
      <c r="BM56" s="113" t="s">
        <v>110</v>
      </c>
      <c r="BN56" s="55">
        <v>331.18</v>
      </c>
      <c r="BO56" s="114">
        <v>8</v>
      </c>
      <c r="BQ56" s="101"/>
      <c r="BR56" s="101">
        <v>178.6</v>
      </c>
      <c r="BS56" s="113" t="s">
        <v>110</v>
      </c>
      <c r="BT56" s="55">
        <v>182.13</v>
      </c>
      <c r="BU56" s="114">
        <v>0.7</v>
      </c>
      <c r="BW56" s="101"/>
      <c r="BX56" s="101">
        <v>341</v>
      </c>
      <c r="BY56" s="113" t="s">
        <v>110</v>
      </c>
      <c r="BZ56" s="55">
        <v>345.58</v>
      </c>
      <c r="CA56" s="114">
        <v>18.5</v>
      </c>
      <c r="CC56" s="101"/>
      <c r="CD56" s="101">
        <v>503.1</v>
      </c>
      <c r="CE56" s="113" t="s">
        <v>110</v>
      </c>
      <c r="CF56" s="55">
        <v>497.75</v>
      </c>
      <c r="CG56" s="114">
        <v>-0.1</v>
      </c>
      <c r="CI56" s="101"/>
      <c r="CJ56" s="101">
        <v>111.3</v>
      </c>
      <c r="CK56" s="113" t="s">
        <v>110</v>
      </c>
      <c r="CL56" s="55">
        <v>112.08</v>
      </c>
      <c r="CM56" s="114">
        <v>2.1</v>
      </c>
      <c r="CO56" s="101"/>
      <c r="CP56" s="101">
        <v>20</v>
      </c>
      <c r="CQ56" s="113" t="s">
        <v>110</v>
      </c>
      <c r="CR56" s="55">
        <v>19.96</v>
      </c>
      <c r="CS56" s="114">
        <v>-1.3</v>
      </c>
    </row>
    <row r="57" spans="1:97" x14ac:dyDescent="0.2">
      <c r="A57" s="6">
        <v>99</v>
      </c>
      <c r="B57" s="7">
        <v>3</v>
      </c>
      <c r="C57" s="101"/>
      <c r="D57" s="101">
        <v>3083.1</v>
      </c>
      <c r="E57" s="113" t="s">
        <v>110</v>
      </c>
      <c r="F57" s="55">
        <v>3083.06</v>
      </c>
      <c r="G57" s="114">
        <v>56.1</v>
      </c>
      <c r="H57" s="114"/>
      <c r="I57" s="101"/>
      <c r="J57" s="101">
        <v>3063.7</v>
      </c>
      <c r="K57" s="113" t="s">
        <v>110</v>
      </c>
      <c r="L57" s="55">
        <v>3062.49</v>
      </c>
      <c r="M57" s="114">
        <v>53.7</v>
      </c>
      <c r="N57" s="114"/>
      <c r="P57" s="101">
        <v>24.5</v>
      </c>
      <c r="Q57" s="113" t="s">
        <v>110</v>
      </c>
      <c r="R57" s="55">
        <v>24.76</v>
      </c>
      <c r="S57" s="114">
        <v>0.2</v>
      </c>
      <c r="V57" s="101">
        <v>667.3</v>
      </c>
      <c r="W57" s="113" t="s">
        <v>110</v>
      </c>
      <c r="X57" s="55">
        <v>668.98</v>
      </c>
      <c r="Y57" s="114">
        <v>-4.4000000000000004</v>
      </c>
      <c r="AB57" s="101">
        <v>329.6</v>
      </c>
      <c r="AC57" s="113" t="s">
        <v>110</v>
      </c>
      <c r="AD57" s="55">
        <v>328.84</v>
      </c>
      <c r="AE57" s="114">
        <v>-8.5</v>
      </c>
      <c r="AH57" s="101">
        <v>153.9</v>
      </c>
      <c r="AI57" s="113" t="s">
        <v>110</v>
      </c>
      <c r="AJ57" s="55">
        <v>152.79</v>
      </c>
      <c r="AK57" s="114">
        <v>3.9</v>
      </c>
      <c r="AN57" s="101">
        <v>364.1</v>
      </c>
      <c r="AO57" s="113" t="s">
        <v>110</v>
      </c>
      <c r="AP57" s="55">
        <v>361.46</v>
      </c>
      <c r="AQ57" s="114">
        <v>-2.7</v>
      </c>
      <c r="AT57" s="101">
        <v>179.7</v>
      </c>
      <c r="AU57" s="113" t="s">
        <v>110</v>
      </c>
      <c r="AV57" s="55">
        <v>179.47</v>
      </c>
      <c r="AW57" s="114">
        <v>4.4000000000000004</v>
      </c>
      <c r="AX57" s="100"/>
      <c r="AZ57" s="101">
        <v>59.1</v>
      </c>
      <c r="BA57" s="113" t="s">
        <v>110</v>
      </c>
      <c r="BB57" s="55">
        <v>59.21</v>
      </c>
      <c r="BC57" s="114">
        <v>-4.2</v>
      </c>
      <c r="BD57" s="100"/>
      <c r="BF57" s="101">
        <v>133.4</v>
      </c>
      <c r="BG57" s="113" t="s">
        <v>110</v>
      </c>
      <c r="BH57" s="55">
        <v>133.54</v>
      </c>
      <c r="BI57" s="114">
        <v>10.8</v>
      </c>
      <c r="BK57" s="101"/>
      <c r="BL57" s="101">
        <v>333.5</v>
      </c>
      <c r="BM57" s="113" t="s">
        <v>110</v>
      </c>
      <c r="BN57" s="55">
        <v>335.34</v>
      </c>
      <c r="BO57" s="114">
        <v>16.600000000000001</v>
      </c>
      <c r="BQ57" s="101"/>
      <c r="BR57" s="101">
        <v>184.4</v>
      </c>
      <c r="BS57" s="113" t="s">
        <v>110</v>
      </c>
      <c r="BT57" s="55">
        <v>184.26</v>
      </c>
      <c r="BU57" s="114">
        <v>8.5</v>
      </c>
      <c r="BW57" s="101"/>
      <c r="BX57" s="101">
        <v>354.3</v>
      </c>
      <c r="BY57" s="113" t="s">
        <v>110</v>
      </c>
      <c r="BZ57" s="55">
        <v>350.87</v>
      </c>
      <c r="CA57" s="114">
        <v>21.2</v>
      </c>
      <c r="CC57" s="101"/>
      <c r="CD57" s="101">
        <v>494.6</v>
      </c>
      <c r="CE57" s="113" t="s">
        <v>110</v>
      </c>
      <c r="CF57" s="55">
        <v>497.47</v>
      </c>
      <c r="CG57" s="114">
        <v>-1.1000000000000001</v>
      </c>
      <c r="CI57" s="101"/>
      <c r="CJ57" s="101">
        <v>112.5</v>
      </c>
      <c r="CK57" s="113" t="s">
        <v>110</v>
      </c>
      <c r="CL57" s="55">
        <v>112.2</v>
      </c>
      <c r="CM57" s="114">
        <v>0.5</v>
      </c>
      <c r="CO57" s="101"/>
      <c r="CP57" s="101">
        <v>19.399999999999999</v>
      </c>
      <c r="CQ57" s="113" t="s">
        <v>110</v>
      </c>
      <c r="CR57" s="55">
        <v>20.57</v>
      </c>
      <c r="CS57" s="114">
        <v>2.4</v>
      </c>
    </row>
    <row r="58" spans="1:97" x14ac:dyDescent="0.2">
      <c r="A58" s="6">
        <v>99</v>
      </c>
      <c r="B58" s="7">
        <v>4</v>
      </c>
      <c r="C58" s="101"/>
      <c r="D58" s="101">
        <v>3107.5</v>
      </c>
      <c r="E58" s="113" t="s">
        <v>110</v>
      </c>
      <c r="F58" s="55">
        <v>3104.7</v>
      </c>
      <c r="G58" s="114">
        <v>86.6</v>
      </c>
      <c r="H58" s="114"/>
      <c r="I58" s="101"/>
      <c r="J58" s="101">
        <v>3085.2</v>
      </c>
      <c r="K58" s="113" t="s">
        <v>110</v>
      </c>
      <c r="L58" s="55">
        <v>3082.96</v>
      </c>
      <c r="M58" s="114">
        <v>81.900000000000006</v>
      </c>
      <c r="N58" s="114"/>
      <c r="P58" s="101">
        <v>25.1</v>
      </c>
      <c r="Q58" s="113" t="s">
        <v>110</v>
      </c>
      <c r="R58" s="55">
        <v>25.6</v>
      </c>
      <c r="S58" s="114">
        <v>3.4</v>
      </c>
      <c r="V58" s="101">
        <v>668.2</v>
      </c>
      <c r="W58" s="113" t="s">
        <v>110</v>
      </c>
      <c r="X58" s="55">
        <v>668.18</v>
      </c>
      <c r="Y58" s="114">
        <v>-3.2</v>
      </c>
      <c r="AB58" s="101">
        <v>328</v>
      </c>
      <c r="AC58" s="113" t="s">
        <v>110</v>
      </c>
      <c r="AD58" s="55">
        <v>327.47000000000003</v>
      </c>
      <c r="AE58" s="114">
        <v>-5.5</v>
      </c>
      <c r="AH58" s="101">
        <v>157.6</v>
      </c>
      <c r="AI58" s="113" t="s">
        <v>110</v>
      </c>
      <c r="AJ58" s="55">
        <v>153.76</v>
      </c>
      <c r="AK58" s="114">
        <v>3.9</v>
      </c>
      <c r="AN58" s="101">
        <v>362</v>
      </c>
      <c r="AO58" s="113" t="s">
        <v>110</v>
      </c>
      <c r="AP58" s="55">
        <v>360.61</v>
      </c>
      <c r="AQ58" s="114">
        <v>-3.4</v>
      </c>
      <c r="AT58" s="101">
        <v>180.4</v>
      </c>
      <c r="AU58" s="113" t="s">
        <v>110</v>
      </c>
      <c r="AV58" s="55">
        <v>181.36</v>
      </c>
      <c r="AW58" s="114">
        <v>7.6</v>
      </c>
      <c r="AX58" s="100"/>
      <c r="AZ58" s="101">
        <v>60.1</v>
      </c>
      <c r="BA58" s="113" t="s">
        <v>110</v>
      </c>
      <c r="BB58" s="55">
        <v>58.61</v>
      </c>
      <c r="BC58" s="114">
        <v>-2.4</v>
      </c>
      <c r="BD58" s="100"/>
      <c r="BF58" s="101">
        <v>134.80000000000001</v>
      </c>
      <c r="BG58" s="113" t="s">
        <v>110</v>
      </c>
      <c r="BH58" s="55">
        <v>134.79</v>
      </c>
      <c r="BI58" s="114">
        <v>5</v>
      </c>
      <c r="BK58" s="101"/>
      <c r="BL58" s="101">
        <v>345.3</v>
      </c>
      <c r="BM58" s="113" t="s">
        <v>110</v>
      </c>
      <c r="BN58" s="55">
        <v>340.69</v>
      </c>
      <c r="BO58" s="114">
        <v>21.4</v>
      </c>
      <c r="BQ58" s="101"/>
      <c r="BR58" s="101">
        <v>187.2</v>
      </c>
      <c r="BS58" s="113" t="s">
        <v>110</v>
      </c>
      <c r="BT58" s="55">
        <v>188.6</v>
      </c>
      <c r="BU58" s="114">
        <v>17.399999999999999</v>
      </c>
      <c r="BW58" s="101"/>
      <c r="BX58" s="101">
        <v>356.7</v>
      </c>
      <c r="BY58" s="113" t="s">
        <v>110</v>
      </c>
      <c r="BZ58" s="55">
        <v>356.35</v>
      </c>
      <c r="CA58" s="114">
        <v>21.9</v>
      </c>
      <c r="CC58" s="101"/>
      <c r="CD58" s="101">
        <v>495.6</v>
      </c>
      <c r="CE58" s="113" t="s">
        <v>110</v>
      </c>
      <c r="CF58" s="55">
        <v>499.41</v>
      </c>
      <c r="CG58" s="114">
        <v>7.8</v>
      </c>
      <c r="CI58" s="101"/>
      <c r="CJ58" s="101">
        <v>109.5</v>
      </c>
      <c r="CK58" s="113" t="s">
        <v>110</v>
      </c>
      <c r="CL58" s="55">
        <v>112.48</v>
      </c>
      <c r="CM58" s="114">
        <v>1.2</v>
      </c>
      <c r="CO58" s="101"/>
      <c r="CP58" s="101">
        <v>22.3</v>
      </c>
      <c r="CQ58" s="113" t="s">
        <v>110</v>
      </c>
      <c r="CR58" s="55">
        <v>21.74</v>
      </c>
      <c r="CS58" s="114">
        <v>4.7</v>
      </c>
    </row>
    <row r="59" spans="1:97" x14ac:dyDescent="0.2">
      <c r="A59" s="6"/>
      <c r="B59" s="7">
        <v>1</v>
      </c>
      <c r="C59" s="101"/>
      <c r="D59" s="101">
        <v>3129.9</v>
      </c>
      <c r="E59" s="113" t="s">
        <v>110</v>
      </c>
      <c r="F59" s="55">
        <v>3134.68</v>
      </c>
      <c r="G59" s="114">
        <v>119.9</v>
      </c>
      <c r="H59" s="114"/>
      <c r="I59" s="101"/>
      <c r="J59" s="101">
        <v>3106.6</v>
      </c>
      <c r="K59" s="113" t="s">
        <v>110</v>
      </c>
      <c r="L59" s="55">
        <v>3112.45</v>
      </c>
      <c r="M59" s="114">
        <v>118</v>
      </c>
      <c r="N59" s="114"/>
      <c r="P59" s="101">
        <v>26.6</v>
      </c>
      <c r="Q59" s="113" t="s">
        <v>110</v>
      </c>
      <c r="R59" s="55">
        <v>26.78</v>
      </c>
      <c r="S59" s="114">
        <v>4.7</v>
      </c>
      <c r="V59" s="101">
        <v>666.3</v>
      </c>
      <c r="W59" s="113" t="s">
        <v>110</v>
      </c>
      <c r="X59" s="55">
        <v>669.72</v>
      </c>
      <c r="Y59" s="114">
        <v>6.1</v>
      </c>
      <c r="AB59" s="101">
        <v>326.7</v>
      </c>
      <c r="AC59" s="113" t="s">
        <v>110</v>
      </c>
      <c r="AD59" s="55">
        <v>328.29</v>
      </c>
      <c r="AE59" s="114">
        <v>3.3</v>
      </c>
      <c r="AH59" s="101">
        <v>150.1</v>
      </c>
      <c r="AI59" s="113" t="s">
        <v>110</v>
      </c>
      <c r="AJ59" s="55">
        <v>155.51</v>
      </c>
      <c r="AK59" s="114">
        <v>7</v>
      </c>
      <c r="AN59" s="101">
        <v>355.6</v>
      </c>
      <c r="AO59" s="113" t="s">
        <v>110</v>
      </c>
      <c r="AP59" s="55">
        <v>361.55</v>
      </c>
      <c r="AQ59" s="114">
        <v>3.7</v>
      </c>
      <c r="AT59" s="101">
        <v>184.1</v>
      </c>
      <c r="AU59" s="113" t="s">
        <v>110</v>
      </c>
      <c r="AV59" s="55">
        <v>183.46</v>
      </c>
      <c r="AW59" s="114">
        <v>8.4</v>
      </c>
      <c r="AX59" s="100"/>
      <c r="AZ59" s="101">
        <v>58.7</v>
      </c>
      <c r="BA59" s="113" t="s">
        <v>110</v>
      </c>
      <c r="BB59" s="55">
        <v>58.79</v>
      </c>
      <c r="BC59" s="114">
        <v>0.7</v>
      </c>
      <c r="BD59" s="100"/>
      <c r="BF59" s="101">
        <v>134.1</v>
      </c>
      <c r="BG59" s="113" t="s">
        <v>110</v>
      </c>
      <c r="BH59" s="55">
        <v>135.22</v>
      </c>
      <c r="BI59" s="114">
        <v>1.7</v>
      </c>
      <c r="BK59" s="101"/>
      <c r="BL59" s="101">
        <v>349</v>
      </c>
      <c r="BM59" s="113" t="s">
        <v>110</v>
      </c>
      <c r="BN59" s="55">
        <v>347.71</v>
      </c>
      <c r="BO59" s="114">
        <v>28.1</v>
      </c>
      <c r="BQ59" s="101"/>
      <c r="BR59" s="101">
        <v>194.4</v>
      </c>
      <c r="BS59" s="113" t="s">
        <v>110</v>
      </c>
      <c r="BT59" s="55">
        <v>193.37</v>
      </c>
      <c r="BU59" s="114">
        <v>19</v>
      </c>
      <c r="BW59" s="101"/>
      <c r="BX59" s="101">
        <v>363.3</v>
      </c>
      <c r="BY59" s="113" t="s">
        <v>110</v>
      </c>
      <c r="BZ59" s="55">
        <v>361.02</v>
      </c>
      <c r="CA59" s="114">
        <v>18.7</v>
      </c>
      <c r="CC59" s="101"/>
      <c r="CD59" s="101">
        <v>508</v>
      </c>
      <c r="CE59" s="113" t="s">
        <v>110</v>
      </c>
      <c r="CF59" s="55">
        <v>503.62</v>
      </c>
      <c r="CG59" s="114">
        <v>16.8</v>
      </c>
      <c r="CI59" s="101"/>
      <c r="CJ59" s="101">
        <v>113.6</v>
      </c>
      <c r="CK59" s="113" t="s">
        <v>110</v>
      </c>
      <c r="CL59" s="55">
        <v>112.74</v>
      </c>
      <c r="CM59" s="114">
        <v>1</v>
      </c>
      <c r="CO59" s="101"/>
      <c r="CP59" s="101">
        <v>23.2</v>
      </c>
      <c r="CQ59" s="113" t="s">
        <v>110</v>
      </c>
      <c r="CR59" s="55">
        <v>22.22</v>
      </c>
      <c r="CS59" s="114">
        <v>1.9</v>
      </c>
    </row>
    <row r="60" spans="1:97" x14ac:dyDescent="0.2">
      <c r="A60" s="6">
        <v>0</v>
      </c>
      <c r="B60" s="7">
        <v>2</v>
      </c>
      <c r="C60" s="101"/>
      <c r="D60" s="101">
        <v>3169</v>
      </c>
      <c r="E60" s="113" t="s">
        <v>110</v>
      </c>
      <c r="F60" s="55">
        <v>3168.14</v>
      </c>
      <c r="G60" s="114">
        <v>133.9</v>
      </c>
      <c r="H60" s="114"/>
      <c r="I60" s="101"/>
      <c r="J60" s="101">
        <v>3148.2</v>
      </c>
      <c r="K60" s="113" t="s">
        <v>110</v>
      </c>
      <c r="L60" s="55">
        <v>3146.92</v>
      </c>
      <c r="M60" s="114">
        <v>137.9</v>
      </c>
      <c r="N60" s="114"/>
      <c r="P60" s="101">
        <v>26.9</v>
      </c>
      <c r="Q60" s="113" t="s">
        <v>110</v>
      </c>
      <c r="R60" s="55">
        <v>27.39</v>
      </c>
      <c r="S60" s="114">
        <v>2.4</v>
      </c>
      <c r="V60" s="101">
        <v>673.8</v>
      </c>
      <c r="W60" s="113" t="s">
        <v>110</v>
      </c>
      <c r="X60" s="55">
        <v>673.04</v>
      </c>
      <c r="Y60" s="114">
        <v>13.3</v>
      </c>
      <c r="AB60" s="101">
        <v>331.3</v>
      </c>
      <c r="AC60" s="113" t="s">
        <v>110</v>
      </c>
      <c r="AD60" s="55">
        <v>331.15</v>
      </c>
      <c r="AE60" s="114">
        <v>11.5</v>
      </c>
      <c r="AH60" s="101">
        <v>159.80000000000001</v>
      </c>
      <c r="AI60" s="113" t="s">
        <v>110</v>
      </c>
      <c r="AJ60" s="55">
        <v>158.34</v>
      </c>
      <c r="AK60" s="114">
        <v>11.3</v>
      </c>
      <c r="AN60" s="101">
        <v>367</v>
      </c>
      <c r="AO60" s="113" t="s">
        <v>110</v>
      </c>
      <c r="AP60" s="55">
        <v>364.36</v>
      </c>
      <c r="AQ60" s="114">
        <v>11.2</v>
      </c>
      <c r="AT60" s="101">
        <v>188.8</v>
      </c>
      <c r="AU60" s="113" t="s">
        <v>110</v>
      </c>
      <c r="AV60" s="55">
        <v>184.91</v>
      </c>
      <c r="AW60" s="114">
        <v>5.8</v>
      </c>
      <c r="AX60" s="100"/>
      <c r="AZ60" s="101">
        <v>59.3</v>
      </c>
      <c r="BA60" s="113" t="s">
        <v>110</v>
      </c>
      <c r="BB60" s="55">
        <v>59.64</v>
      </c>
      <c r="BC60" s="114">
        <v>3.4</v>
      </c>
      <c r="BD60" s="100"/>
      <c r="BF60" s="101">
        <v>133.5</v>
      </c>
      <c r="BG60" s="113" t="s">
        <v>110</v>
      </c>
      <c r="BH60" s="55">
        <v>136.53</v>
      </c>
      <c r="BI60" s="114">
        <v>5.2</v>
      </c>
      <c r="BK60" s="101"/>
      <c r="BL60" s="101">
        <v>353.9</v>
      </c>
      <c r="BM60" s="113" t="s">
        <v>110</v>
      </c>
      <c r="BN60" s="55">
        <v>358.44</v>
      </c>
      <c r="BO60" s="114">
        <v>42.9</v>
      </c>
      <c r="BQ60" s="101"/>
      <c r="BR60" s="101">
        <v>196.1</v>
      </c>
      <c r="BS60" s="113" t="s">
        <v>110</v>
      </c>
      <c r="BT60" s="55">
        <v>196.25</v>
      </c>
      <c r="BU60" s="114">
        <v>11.5</v>
      </c>
      <c r="BW60" s="101"/>
      <c r="BX60" s="101">
        <v>362.6</v>
      </c>
      <c r="BY60" s="113" t="s">
        <v>110</v>
      </c>
      <c r="BZ60" s="55">
        <v>364.09</v>
      </c>
      <c r="CA60" s="114">
        <v>12.3</v>
      </c>
      <c r="CC60" s="101"/>
      <c r="CD60" s="101">
        <v>510.4</v>
      </c>
      <c r="CE60" s="113" t="s">
        <v>110</v>
      </c>
      <c r="CF60" s="55">
        <v>507.83</v>
      </c>
      <c r="CG60" s="114">
        <v>16.899999999999999</v>
      </c>
      <c r="CI60" s="101"/>
      <c r="CJ60" s="101">
        <v>112.5</v>
      </c>
      <c r="CK60" s="113" t="s">
        <v>110</v>
      </c>
      <c r="CL60" s="55">
        <v>112.68</v>
      </c>
      <c r="CM60" s="114">
        <v>-0.3</v>
      </c>
      <c r="CO60" s="101"/>
      <c r="CP60" s="101">
        <v>20.8</v>
      </c>
      <c r="CQ60" s="113" t="s">
        <v>110</v>
      </c>
      <c r="CR60" s="55">
        <v>21.22</v>
      </c>
      <c r="CS60" s="114">
        <v>-4</v>
      </c>
    </row>
    <row r="61" spans="1:97" x14ac:dyDescent="0.2">
      <c r="A61" s="6">
        <v>0</v>
      </c>
      <c r="B61" s="7">
        <v>3</v>
      </c>
      <c r="C61" s="101"/>
      <c r="D61" s="101">
        <v>3199.9</v>
      </c>
      <c r="E61" s="113" t="s">
        <v>110</v>
      </c>
      <c r="F61" s="55">
        <v>3199.78</v>
      </c>
      <c r="G61" s="114">
        <v>126.6</v>
      </c>
      <c r="H61" s="114"/>
      <c r="I61" s="101"/>
      <c r="J61" s="101">
        <v>3181.3</v>
      </c>
      <c r="K61" s="113" t="s">
        <v>110</v>
      </c>
      <c r="L61" s="55">
        <v>3180.5</v>
      </c>
      <c r="M61" s="114">
        <v>134.30000000000001</v>
      </c>
      <c r="N61" s="114"/>
      <c r="P61" s="101">
        <v>26.9</v>
      </c>
      <c r="Q61" s="113" t="s">
        <v>110</v>
      </c>
      <c r="R61" s="55">
        <v>27.04</v>
      </c>
      <c r="S61" s="114">
        <v>-1.4</v>
      </c>
      <c r="V61" s="101">
        <v>673.5</v>
      </c>
      <c r="W61" s="113" t="s">
        <v>110</v>
      </c>
      <c r="X61" s="55">
        <v>676.06</v>
      </c>
      <c r="Y61" s="114">
        <v>12.1</v>
      </c>
      <c r="AB61" s="101">
        <v>333.6</v>
      </c>
      <c r="AC61" s="113" t="s">
        <v>110</v>
      </c>
      <c r="AD61" s="55">
        <v>334.36</v>
      </c>
      <c r="AE61" s="114">
        <v>12.8</v>
      </c>
      <c r="AH61" s="101">
        <v>165.4</v>
      </c>
      <c r="AI61" s="113" t="s">
        <v>110</v>
      </c>
      <c r="AJ61" s="55">
        <v>161.72</v>
      </c>
      <c r="AK61" s="114">
        <v>13.5</v>
      </c>
      <c r="AN61" s="101">
        <v>365.5</v>
      </c>
      <c r="AO61" s="113" t="s">
        <v>110</v>
      </c>
      <c r="AP61" s="55">
        <v>367.35</v>
      </c>
      <c r="AQ61" s="114">
        <v>12</v>
      </c>
      <c r="AT61" s="101">
        <v>183.4</v>
      </c>
      <c r="AU61" s="113" t="s">
        <v>110</v>
      </c>
      <c r="AV61" s="55">
        <v>185.76</v>
      </c>
      <c r="AW61" s="114">
        <v>3.4</v>
      </c>
      <c r="AX61" s="100"/>
      <c r="AZ61" s="101">
        <v>61.3</v>
      </c>
      <c r="BA61" s="113" t="s">
        <v>110</v>
      </c>
      <c r="BB61" s="55">
        <v>60.91</v>
      </c>
      <c r="BC61" s="114">
        <v>5.0999999999999996</v>
      </c>
      <c r="BD61" s="100"/>
      <c r="BF61" s="101">
        <v>140.19999999999999</v>
      </c>
      <c r="BG61" s="113" t="s">
        <v>110</v>
      </c>
      <c r="BH61" s="55">
        <v>139.75</v>
      </c>
      <c r="BI61" s="114">
        <v>12.9</v>
      </c>
      <c r="BK61" s="101"/>
      <c r="BL61" s="101">
        <v>377.1</v>
      </c>
      <c r="BM61" s="113" t="s">
        <v>110</v>
      </c>
      <c r="BN61" s="55">
        <v>372.91</v>
      </c>
      <c r="BO61" s="114">
        <v>57.9</v>
      </c>
      <c r="BQ61" s="101"/>
      <c r="BR61" s="101">
        <v>198</v>
      </c>
      <c r="BS61" s="113" t="s">
        <v>110</v>
      </c>
      <c r="BT61" s="55">
        <v>196.49</v>
      </c>
      <c r="BU61" s="114">
        <v>1</v>
      </c>
      <c r="BW61" s="101"/>
      <c r="BX61" s="101">
        <v>365</v>
      </c>
      <c r="BY61" s="113" t="s">
        <v>110</v>
      </c>
      <c r="BZ61" s="55">
        <v>365.39</v>
      </c>
      <c r="CA61" s="114">
        <v>5.2</v>
      </c>
      <c r="CC61" s="101"/>
      <c r="CD61" s="101">
        <v>509.5</v>
      </c>
      <c r="CE61" s="113" t="s">
        <v>110</v>
      </c>
      <c r="CF61" s="55">
        <v>511.07</v>
      </c>
      <c r="CG61" s="114">
        <v>12.9</v>
      </c>
      <c r="CI61" s="101"/>
      <c r="CJ61" s="101">
        <v>111.4</v>
      </c>
      <c r="CK61" s="113" t="s">
        <v>110</v>
      </c>
      <c r="CL61" s="55">
        <v>112.13</v>
      </c>
      <c r="CM61" s="114">
        <v>-2.2000000000000002</v>
      </c>
      <c r="CO61" s="101"/>
      <c r="CP61" s="101">
        <v>18.600000000000001</v>
      </c>
      <c r="CQ61" s="113" t="s">
        <v>110</v>
      </c>
      <c r="CR61" s="55">
        <v>19.28</v>
      </c>
      <c r="CS61" s="114">
        <v>-7.7</v>
      </c>
    </row>
    <row r="62" spans="1:97" x14ac:dyDescent="0.2">
      <c r="A62" s="6">
        <v>0</v>
      </c>
      <c r="B62" s="7">
        <v>4</v>
      </c>
      <c r="C62" s="101"/>
      <c r="D62" s="101">
        <v>3231.5</v>
      </c>
      <c r="E62" s="113" t="s">
        <v>110</v>
      </c>
      <c r="F62" s="55">
        <v>3226.28</v>
      </c>
      <c r="G62" s="114">
        <v>106</v>
      </c>
      <c r="H62" s="114"/>
      <c r="I62" s="101"/>
      <c r="J62" s="101">
        <v>3213.7</v>
      </c>
      <c r="K62" s="113" t="s">
        <v>110</v>
      </c>
      <c r="L62" s="55">
        <v>3208.43</v>
      </c>
      <c r="M62" s="114">
        <v>111.7</v>
      </c>
      <c r="N62" s="114"/>
      <c r="P62" s="101">
        <v>26.8</v>
      </c>
      <c r="Q62" s="113" t="s">
        <v>110</v>
      </c>
      <c r="R62" s="55">
        <v>26.45</v>
      </c>
      <c r="S62" s="114">
        <v>-2.2999999999999998</v>
      </c>
      <c r="V62" s="101">
        <v>677.8</v>
      </c>
      <c r="W62" s="113" t="s">
        <v>110</v>
      </c>
      <c r="X62" s="55">
        <v>676</v>
      </c>
      <c r="Y62" s="114">
        <v>-0.3</v>
      </c>
      <c r="AB62" s="101">
        <v>338.1</v>
      </c>
      <c r="AC62" s="113" t="s">
        <v>110</v>
      </c>
      <c r="AD62" s="55">
        <v>335.6</v>
      </c>
      <c r="AE62" s="114">
        <v>5</v>
      </c>
      <c r="AH62" s="101">
        <v>165.3</v>
      </c>
      <c r="AI62" s="113" t="s">
        <v>110</v>
      </c>
      <c r="AJ62" s="55">
        <v>164.6</v>
      </c>
      <c r="AK62" s="114">
        <v>11.5</v>
      </c>
      <c r="AN62" s="101">
        <v>370.6</v>
      </c>
      <c r="AO62" s="113" t="s">
        <v>110</v>
      </c>
      <c r="AP62" s="55">
        <v>368.49</v>
      </c>
      <c r="AQ62" s="114">
        <v>4.5</v>
      </c>
      <c r="AT62" s="101">
        <v>186.7</v>
      </c>
      <c r="AU62" s="113" t="s">
        <v>110</v>
      </c>
      <c r="AV62" s="55">
        <v>187.07</v>
      </c>
      <c r="AW62" s="114">
        <v>5.2</v>
      </c>
      <c r="AX62" s="100"/>
      <c r="AZ62" s="101">
        <v>63.2</v>
      </c>
      <c r="BA62" s="113" t="s">
        <v>110</v>
      </c>
      <c r="BB62" s="55">
        <v>62.6</v>
      </c>
      <c r="BC62" s="114">
        <v>6.8</v>
      </c>
      <c r="BD62" s="100"/>
      <c r="BF62" s="101">
        <v>142.80000000000001</v>
      </c>
      <c r="BG62" s="113" t="s">
        <v>110</v>
      </c>
      <c r="BH62" s="55">
        <v>143.86000000000001</v>
      </c>
      <c r="BI62" s="114">
        <v>16.399999999999999</v>
      </c>
      <c r="BK62" s="101"/>
      <c r="BL62" s="101">
        <v>388.1</v>
      </c>
      <c r="BM62" s="113" t="s">
        <v>110</v>
      </c>
      <c r="BN62" s="55">
        <v>387.71</v>
      </c>
      <c r="BO62" s="114">
        <v>59.2</v>
      </c>
      <c r="BQ62" s="101"/>
      <c r="BR62" s="101">
        <v>193.9</v>
      </c>
      <c r="BS62" s="113" t="s">
        <v>110</v>
      </c>
      <c r="BT62" s="55">
        <v>195.8</v>
      </c>
      <c r="BU62" s="114">
        <v>-2.8</v>
      </c>
      <c r="BW62" s="101"/>
      <c r="BX62" s="101">
        <v>368.6</v>
      </c>
      <c r="BY62" s="113" t="s">
        <v>110</v>
      </c>
      <c r="BZ62" s="55">
        <v>365.8</v>
      </c>
      <c r="CA62" s="114">
        <v>1.6</v>
      </c>
      <c r="CC62" s="101"/>
      <c r="CD62" s="101">
        <v>514.1</v>
      </c>
      <c r="CE62" s="113" t="s">
        <v>110</v>
      </c>
      <c r="CF62" s="55">
        <v>513.79</v>
      </c>
      <c r="CG62" s="114">
        <v>10.9</v>
      </c>
      <c r="CI62" s="101"/>
      <c r="CJ62" s="101">
        <v>111.2</v>
      </c>
      <c r="CK62" s="113" t="s">
        <v>110</v>
      </c>
      <c r="CL62" s="55">
        <v>111.99</v>
      </c>
      <c r="CM62" s="114">
        <v>-0.6</v>
      </c>
      <c r="CO62" s="101"/>
      <c r="CP62" s="101">
        <v>17.8</v>
      </c>
      <c r="CQ62" s="113" t="s">
        <v>110</v>
      </c>
      <c r="CR62" s="55">
        <v>17.84</v>
      </c>
      <c r="CS62" s="114">
        <v>-5.8</v>
      </c>
    </row>
    <row r="63" spans="1:97" x14ac:dyDescent="0.2">
      <c r="A63" s="6"/>
      <c r="B63" s="7">
        <v>1</v>
      </c>
      <c r="C63" s="101"/>
      <c r="D63" s="101">
        <v>3239.8</v>
      </c>
      <c r="E63" s="113" t="s">
        <v>110</v>
      </c>
      <c r="F63" s="55">
        <v>3248.26</v>
      </c>
      <c r="G63" s="114">
        <v>87.9</v>
      </c>
      <c r="H63" s="114"/>
      <c r="I63" s="101"/>
      <c r="J63" s="101">
        <v>3221.4</v>
      </c>
      <c r="K63" s="113" t="s">
        <v>110</v>
      </c>
      <c r="L63" s="55">
        <v>3230.69</v>
      </c>
      <c r="M63" s="114">
        <v>89</v>
      </c>
      <c r="N63" s="114"/>
      <c r="P63" s="101">
        <v>25.3</v>
      </c>
      <c r="Q63" s="113" t="s">
        <v>110</v>
      </c>
      <c r="R63" s="55">
        <v>26.47</v>
      </c>
      <c r="S63" s="114">
        <v>0.1</v>
      </c>
      <c r="V63" s="101">
        <v>673.3</v>
      </c>
      <c r="W63" s="113" t="s">
        <v>110</v>
      </c>
      <c r="X63" s="55">
        <v>671.64</v>
      </c>
      <c r="Y63" s="114">
        <v>-17.399999999999999</v>
      </c>
      <c r="AB63" s="101">
        <v>335.6</v>
      </c>
      <c r="AC63" s="113" t="s">
        <v>110</v>
      </c>
      <c r="AD63" s="55">
        <v>334.36</v>
      </c>
      <c r="AE63" s="114">
        <v>-5</v>
      </c>
      <c r="AH63" s="101">
        <v>164.7</v>
      </c>
      <c r="AI63" s="113" t="s">
        <v>110</v>
      </c>
      <c r="AJ63" s="55">
        <v>166.4</v>
      </c>
      <c r="AK63" s="114">
        <v>7.2</v>
      </c>
      <c r="AN63" s="101">
        <v>366.9</v>
      </c>
      <c r="AO63" s="113" t="s">
        <v>110</v>
      </c>
      <c r="AP63" s="55">
        <v>368.85</v>
      </c>
      <c r="AQ63" s="114">
        <v>1.5</v>
      </c>
      <c r="AT63" s="101">
        <v>188</v>
      </c>
      <c r="AU63" s="113" t="s">
        <v>110</v>
      </c>
      <c r="AV63" s="55">
        <v>188.89</v>
      </c>
      <c r="AW63" s="114">
        <v>7.3</v>
      </c>
      <c r="AX63" s="100"/>
      <c r="AZ63" s="101">
        <v>64.2</v>
      </c>
      <c r="BA63" s="113" t="s">
        <v>110</v>
      </c>
      <c r="BB63" s="55">
        <v>64.349999999999994</v>
      </c>
      <c r="BC63" s="114">
        <v>7</v>
      </c>
      <c r="BD63" s="100"/>
      <c r="BF63" s="101">
        <v>146.6</v>
      </c>
      <c r="BG63" s="113" t="s">
        <v>110</v>
      </c>
      <c r="BH63" s="55">
        <v>146.28</v>
      </c>
      <c r="BI63" s="114">
        <v>9.6999999999999993</v>
      </c>
      <c r="BK63" s="101"/>
      <c r="BL63" s="101">
        <v>398.9</v>
      </c>
      <c r="BM63" s="113" t="s">
        <v>110</v>
      </c>
      <c r="BN63" s="55">
        <v>400.5</v>
      </c>
      <c r="BO63" s="114">
        <v>51.2</v>
      </c>
      <c r="BQ63" s="101"/>
      <c r="BR63" s="101">
        <v>194.5</v>
      </c>
      <c r="BS63" s="113" t="s">
        <v>110</v>
      </c>
      <c r="BT63" s="55">
        <v>196.74</v>
      </c>
      <c r="BU63" s="114">
        <v>3.8</v>
      </c>
      <c r="BW63" s="101"/>
      <c r="BX63" s="101">
        <v>364.5</v>
      </c>
      <c r="BY63" s="113" t="s">
        <v>110</v>
      </c>
      <c r="BZ63" s="55">
        <v>366.77</v>
      </c>
      <c r="CA63" s="114">
        <v>3.9</v>
      </c>
      <c r="CC63" s="101"/>
      <c r="CD63" s="101">
        <v>517.4</v>
      </c>
      <c r="CE63" s="113" t="s">
        <v>110</v>
      </c>
      <c r="CF63" s="55">
        <v>516.08000000000004</v>
      </c>
      <c r="CG63" s="114">
        <v>9.1999999999999993</v>
      </c>
      <c r="CI63" s="101"/>
      <c r="CJ63" s="101">
        <v>113.1</v>
      </c>
      <c r="CK63" s="113" t="s">
        <v>110</v>
      </c>
      <c r="CL63" s="55">
        <v>113.2</v>
      </c>
      <c r="CM63" s="114">
        <v>4.8</v>
      </c>
      <c r="CO63" s="101"/>
      <c r="CP63" s="101">
        <v>18.399999999999999</v>
      </c>
      <c r="CQ63" s="113" t="s">
        <v>110</v>
      </c>
      <c r="CR63" s="55">
        <v>17.57</v>
      </c>
      <c r="CS63" s="114">
        <v>-1.1000000000000001</v>
      </c>
    </row>
    <row r="64" spans="1:97" x14ac:dyDescent="0.2">
      <c r="A64" s="6">
        <v>1</v>
      </c>
      <c r="B64" s="7">
        <v>2</v>
      </c>
      <c r="C64" s="101"/>
      <c r="D64" s="101">
        <v>3267.4</v>
      </c>
      <c r="E64" s="113" t="s">
        <v>110</v>
      </c>
      <c r="F64" s="55">
        <v>3266.43</v>
      </c>
      <c r="G64" s="114">
        <v>72.7</v>
      </c>
      <c r="H64" s="114"/>
      <c r="I64" s="101"/>
      <c r="J64" s="101">
        <v>3248.7</v>
      </c>
      <c r="K64" s="113" t="s">
        <v>110</v>
      </c>
      <c r="L64" s="55">
        <v>3248.48</v>
      </c>
      <c r="M64" s="114">
        <v>71.2</v>
      </c>
      <c r="N64" s="114"/>
      <c r="P64" s="101">
        <v>28</v>
      </c>
      <c r="Q64" s="113" t="s">
        <v>110</v>
      </c>
      <c r="R64" s="55">
        <v>27.3</v>
      </c>
      <c r="S64" s="114">
        <v>3.3</v>
      </c>
      <c r="V64" s="101">
        <v>660.7</v>
      </c>
      <c r="W64" s="113" t="s">
        <v>110</v>
      </c>
      <c r="X64" s="55">
        <v>664.67</v>
      </c>
      <c r="Y64" s="114">
        <v>-27.9</v>
      </c>
      <c r="AB64" s="101">
        <v>329.6</v>
      </c>
      <c r="AC64" s="113" t="s">
        <v>110</v>
      </c>
      <c r="AD64" s="55">
        <v>331.42</v>
      </c>
      <c r="AE64" s="114">
        <v>-11.8</v>
      </c>
      <c r="AH64" s="101">
        <v>167.1</v>
      </c>
      <c r="AI64" s="113" t="s">
        <v>110</v>
      </c>
      <c r="AJ64" s="55">
        <v>167.63</v>
      </c>
      <c r="AK64" s="114">
        <v>4.9000000000000004</v>
      </c>
      <c r="AN64" s="101">
        <v>369.3</v>
      </c>
      <c r="AO64" s="113" t="s">
        <v>110</v>
      </c>
      <c r="AP64" s="55">
        <v>370.29</v>
      </c>
      <c r="AQ64" s="114">
        <v>5.8</v>
      </c>
      <c r="AT64" s="101">
        <v>191.4</v>
      </c>
      <c r="AU64" s="113" t="s">
        <v>110</v>
      </c>
      <c r="AV64" s="55">
        <v>189.16</v>
      </c>
      <c r="AW64" s="114">
        <v>1.1000000000000001</v>
      </c>
      <c r="AX64" s="100"/>
      <c r="AZ64" s="101">
        <v>65.599999999999994</v>
      </c>
      <c r="BA64" s="113" t="s">
        <v>110</v>
      </c>
      <c r="BB64" s="55">
        <v>65.099999999999994</v>
      </c>
      <c r="BC64" s="114">
        <v>3</v>
      </c>
      <c r="BD64" s="100"/>
      <c r="BF64" s="101">
        <v>146</v>
      </c>
      <c r="BG64" s="113" t="s">
        <v>110</v>
      </c>
      <c r="BH64" s="55">
        <v>146.44</v>
      </c>
      <c r="BI64" s="114">
        <v>0.6</v>
      </c>
      <c r="BK64" s="101"/>
      <c r="BL64" s="101">
        <v>411.2</v>
      </c>
      <c r="BM64" s="113" t="s">
        <v>110</v>
      </c>
      <c r="BN64" s="55">
        <v>411.47</v>
      </c>
      <c r="BO64" s="114">
        <v>43.9</v>
      </c>
      <c r="BQ64" s="101"/>
      <c r="BR64" s="101">
        <v>201.2</v>
      </c>
      <c r="BS64" s="113" t="s">
        <v>110</v>
      </c>
      <c r="BT64" s="55">
        <v>199.66</v>
      </c>
      <c r="BU64" s="114">
        <v>11.7</v>
      </c>
      <c r="BW64" s="101"/>
      <c r="BX64" s="101">
        <v>366.5</v>
      </c>
      <c r="BY64" s="113" t="s">
        <v>110</v>
      </c>
      <c r="BZ64" s="55">
        <v>368.34</v>
      </c>
      <c r="CA64" s="114">
        <v>6.3</v>
      </c>
      <c r="CC64" s="101"/>
      <c r="CD64" s="101">
        <v>518.70000000000005</v>
      </c>
      <c r="CE64" s="113" t="s">
        <v>110</v>
      </c>
      <c r="CF64" s="55">
        <v>518.72</v>
      </c>
      <c r="CG64" s="114">
        <v>10.6</v>
      </c>
      <c r="CI64" s="101"/>
      <c r="CJ64" s="101">
        <v>118</v>
      </c>
      <c r="CK64" s="113" t="s">
        <v>110</v>
      </c>
      <c r="CL64" s="55">
        <v>115.02</v>
      </c>
      <c r="CM64" s="114">
        <v>7.3</v>
      </c>
      <c r="CO64" s="101"/>
      <c r="CP64" s="101">
        <v>18.7</v>
      </c>
      <c r="CQ64" s="113" t="s">
        <v>110</v>
      </c>
      <c r="CR64" s="55">
        <v>17.95</v>
      </c>
      <c r="CS64" s="114">
        <v>1.5</v>
      </c>
    </row>
    <row r="65" spans="1:98" x14ac:dyDescent="0.2">
      <c r="A65" s="6">
        <v>1</v>
      </c>
      <c r="B65" s="7">
        <v>3</v>
      </c>
      <c r="C65" s="101"/>
      <c r="D65" s="101">
        <v>3281</v>
      </c>
      <c r="E65" s="113" t="s">
        <v>110</v>
      </c>
      <c r="F65" s="55">
        <v>3280.64</v>
      </c>
      <c r="G65" s="114">
        <v>56.8</v>
      </c>
      <c r="H65" s="114"/>
      <c r="I65" s="101"/>
      <c r="J65" s="101">
        <v>3263.5</v>
      </c>
      <c r="K65" s="113" t="s">
        <v>110</v>
      </c>
      <c r="L65" s="55">
        <v>3262.3</v>
      </c>
      <c r="M65" s="114">
        <v>55.3</v>
      </c>
      <c r="N65" s="114"/>
      <c r="P65" s="101">
        <v>27.5</v>
      </c>
      <c r="Q65" s="113" t="s">
        <v>110</v>
      </c>
      <c r="R65" s="55">
        <v>28.24</v>
      </c>
      <c r="S65" s="114">
        <v>3.8</v>
      </c>
      <c r="V65" s="101">
        <v>655.5</v>
      </c>
      <c r="W65" s="113" t="s">
        <v>110</v>
      </c>
      <c r="X65" s="55">
        <v>657.5</v>
      </c>
      <c r="Y65" s="114">
        <v>-28.7</v>
      </c>
      <c r="AB65" s="101">
        <v>327.10000000000002</v>
      </c>
      <c r="AC65" s="113" t="s">
        <v>110</v>
      </c>
      <c r="AD65" s="55">
        <v>327.31</v>
      </c>
      <c r="AE65" s="114">
        <v>-16.399999999999999</v>
      </c>
      <c r="AH65" s="101">
        <v>172.1</v>
      </c>
      <c r="AI65" s="113" t="s">
        <v>110</v>
      </c>
      <c r="AJ65" s="55">
        <v>168.58</v>
      </c>
      <c r="AK65" s="114">
        <v>3.8</v>
      </c>
      <c r="AN65" s="101">
        <v>372.7</v>
      </c>
      <c r="AO65" s="113" t="s">
        <v>110</v>
      </c>
      <c r="AP65" s="55">
        <v>372.27</v>
      </c>
      <c r="AQ65" s="114">
        <v>7.9</v>
      </c>
      <c r="AT65" s="101">
        <v>185.4</v>
      </c>
      <c r="AU65" s="113" t="s">
        <v>110</v>
      </c>
      <c r="AV65" s="55">
        <v>187.45</v>
      </c>
      <c r="AW65" s="114">
        <v>-6.8</v>
      </c>
      <c r="AX65" s="100"/>
      <c r="AZ65" s="101">
        <v>62.3</v>
      </c>
      <c r="BA65" s="113" t="s">
        <v>110</v>
      </c>
      <c r="BB65" s="55">
        <v>64.22</v>
      </c>
      <c r="BC65" s="114">
        <v>-3.5</v>
      </c>
      <c r="BD65" s="100"/>
      <c r="BF65" s="101">
        <v>145</v>
      </c>
      <c r="BG65" s="113" t="s">
        <v>110</v>
      </c>
      <c r="BH65" s="55">
        <v>145.69999999999999</v>
      </c>
      <c r="BI65" s="114">
        <v>-3</v>
      </c>
      <c r="BK65" s="101"/>
      <c r="BL65" s="101">
        <v>422.4</v>
      </c>
      <c r="BM65" s="113" t="s">
        <v>110</v>
      </c>
      <c r="BN65" s="55">
        <v>420.81</v>
      </c>
      <c r="BO65" s="114">
        <v>37.4</v>
      </c>
      <c r="BQ65" s="101"/>
      <c r="BR65" s="101">
        <v>202.1</v>
      </c>
      <c r="BS65" s="113" t="s">
        <v>110</v>
      </c>
      <c r="BT65" s="55">
        <v>202.6</v>
      </c>
      <c r="BU65" s="114">
        <v>11.8</v>
      </c>
      <c r="BW65" s="101"/>
      <c r="BX65" s="101">
        <v>373</v>
      </c>
      <c r="BY65" s="113" t="s">
        <v>110</v>
      </c>
      <c r="BZ65" s="55">
        <v>370.54</v>
      </c>
      <c r="CA65" s="114">
        <v>8.8000000000000007</v>
      </c>
      <c r="CC65" s="101"/>
      <c r="CD65" s="101">
        <v>525.29999999999995</v>
      </c>
      <c r="CE65" s="113" t="s">
        <v>110</v>
      </c>
      <c r="CF65" s="55">
        <v>522.87</v>
      </c>
      <c r="CG65" s="114">
        <v>16.600000000000001</v>
      </c>
      <c r="CI65" s="101"/>
      <c r="CJ65" s="101">
        <v>115.3</v>
      </c>
      <c r="CK65" s="113" t="s">
        <v>110</v>
      </c>
      <c r="CL65" s="55">
        <v>116.74</v>
      </c>
      <c r="CM65" s="114">
        <v>6.9</v>
      </c>
      <c r="CO65" s="101"/>
      <c r="CP65" s="101">
        <v>17.5</v>
      </c>
      <c r="CQ65" s="113" t="s">
        <v>110</v>
      </c>
      <c r="CR65" s="55">
        <v>18.350000000000001</v>
      </c>
      <c r="CS65" s="114">
        <v>1.6</v>
      </c>
    </row>
    <row r="66" spans="1:98" x14ac:dyDescent="0.2">
      <c r="A66" s="6">
        <v>1</v>
      </c>
      <c r="B66" s="7">
        <v>4</v>
      </c>
      <c r="C66" s="101"/>
      <c r="D66" s="101">
        <v>3293.5</v>
      </c>
      <c r="E66" s="113" t="s">
        <v>110</v>
      </c>
      <c r="F66" s="55">
        <v>3289.49</v>
      </c>
      <c r="G66" s="114">
        <v>35.4</v>
      </c>
      <c r="H66" s="114"/>
      <c r="I66" s="101"/>
      <c r="J66" s="101">
        <v>3274.3</v>
      </c>
      <c r="K66" s="113" t="s">
        <v>110</v>
      </c>
      <c r="L66" s="55">
        <v>3270.73</v>
      </c>
      <c r="M66" s="114">
        <v>33.700000000000003</v>
      </c>
      <c r="N66" s="114"/>
      <c r="P66" s="101">
        <v>29.6</v>
      </c>
      <c r="Q66" s="113" t="s">
        <v>110</v>
      </c>
      <c r="R66" s="55">
        <v>28.25</v>
      </c>
      <c r="S66" s="114">
        <v>0</v>
      </c>
      <c r="V66" s="101">
        <v>654.70000000000005</v>
      </c>
      <c r="W66" s="113" t="s">
        <v>110</v>
      </c>
      <c r="X66" s="55">
        <v>651.14</v>
      </c>
      <c r="Y66" s="114">
        <v>-25.5</v>
      </c>
      <c r="AB66" s="101">
        <v>325.39999999999998</v>
      </c>
      <c r="AC66" s="113" t="s">
        <v>110</v>
      </c>
      <c r="AD66" s="55">
        <v>322.92</v>
      </c>
      <c r="AE66" s="114">
        <v>-17.600000000000001</v>
      </c>
      <c r="AH66" s="101">
        <v>170.2</v>
      </c>
      <c r="AI66" s="113" t="s">
        <v>110</v>
      </c>
      <c r="AJ66" s="55">
        <v>169.23</v>
      </c>
      <c r="AK66" s="114">
        <v>2.6</v>
      </c>
      <c r="AN66" s="101">
        <v>374.4</v>
      </c>
      <c r="AO66" s="113" t="s">
        <v>110</v>
      </c>
      <c r="AP66" s="55">
        <v>372.6</v>
      </c>
      <c r="AQ66" s="114">
        <v>1.3</v>
      </c>
      <c r="AT66" s="101">
        <v>184.4</v>
      </c>
      <c r="AU66" s="113" t="s">
        <v>110</v>
      </c>
      <c r="AV66" s="55">
        <v>185.36</v>
      </c>
      <c r="AW66" s="114">
        <v>-8.4</v>
      </c>
      <c r="AX66" s="100"/>
      <c r="AZ66" s="101">
        <v>62</v>
      </c>
      <c r="BA66" s="113" t="s">
        <v>110</v>
      </c>
      <c r="BB66" s="55">
        <v>62.03</v>
      </c>
      <c r="BC66" s="114">
        <v>-8.8000000000000007</v>
      </c>
      <c r="BD66" s="100"/>
      <c r="BF66" s="101">
        <v>146.1</v>
      </c>
      <c r="BG66" s="113" t="s">
        <v>110</v>
      </c>
      <c r="BH66" s="55">
        <v>145.38999999999999</v>
      </c>
      <c r="BI66" s="114">
        <v>-1.2</v>
      </c>
      <c r="BK66" s="101"/>
      <c r="BL66" s="101">
        <v>425.3</v>
      </c>
      <c r="BM66" s="113" t="s">
        <v>110</v>
      </c>
      <c r="BN66" s="55">
        <v>428.63</v>
      </c>
      <c r="BO66" s="114">
        <v>31.3</v>
      </c>
      <c r="BQ66" s="101"/>
      <c r="BR66" s="101">
        <v>205.6</v>
      </c>
      <c r="BS66" s="113" t="s">
        <v>110</v>
      </c>
      <c r="BT66" s="55">
        <v>204.74</v>
      </c>
      <c r="BU66" s="114">
        <v>8.5</v>
      </c>
      <c r="BW66" s="101"/>
      <c r="BX66" s="101">
        <v>372.4</v>
      </c>
      <c r="BY66" s="113" t="s">
        <v>110</v>
      </c>
      <c r="BZ66" s="55">
        <v>372.44</v>
      </c>
      <c r="CA66" s="114">
        <v>7.6</v>
      </c>
      <c r="CC66" s="101"/>
      <c r="CD66" s="101">
        <v>525.9</v>
      </c>
      <c r="CE66" s="113" t="s">
        <v>110</v>
      </c>
      <c r="CF66" s="55">
        <v>527.89</v>
      </c>
      <c r="CG66" s="114">
        <v>20.100000000000001</v>
      </c>
      <c r="CI66" s="101"/>
      <c r="CJ66" s="101">
        <v>118.9</v>
      </c>
      <c r="CK66" s="113" t="s">
        <v>110</v>
      </c>
      <c r="CL66" s="55">
        <v>118.23</v>
      </c>
      <c r="CM66" s="114">
        <v>5.9</v>
      </c>
      <c r="CO66" s="101"/>
      <c r="CP66" s="101">
        <v>19.2</v>
      </c>
      <c r="CQ66" s="113" t="s">
        <v>110</v>
      </c>
      <c r="CR66" s="55">
        <v>18.760000000000002</v>
      </c>
      <c r="CS66" s="114">
        <v>1.7</v>
      </c>
    </row>
    <row r="67" spans="1:98" x14ac:dyDescent="0.2">
      <c r="A67" s="6"/>
      <c r="B67" s="7">
        <v>1</v>
      </c>
      <c r="C67" s="101"/>
      <c r="D67" s="101">
        <v>3290.1</v>
      </c>
      <c r="E67" s="113" t="s">
        <v>110</v>
      </c>
      <c r="F67" s="55">
        <v>3289.73</v>
      </c>
      <c r="G67" s="114">
        <v>1</v>
      </c>
      <c r="H67" s="114"/>
      <c r="I67" s="101"/>
      <c r="J67" s="101">
        <v>3270.6</v>
      </c>
      <c r="K67" s="113" t="s">
        <v>110</v>
      </c>
      <c r="L67" s="55">
        <v>3270.29</v>
      </c>
      <c r="M67" s="114">
        <v>-1.7</v>
      </c>
      <c r="N67" s="114"/>
      <c r="P67" s="101">
        <v>26.1</v>
      </c>
      <c r="Q67" s="113" t="s">
        <v>110</v>
      </c>
      <c r="R67" s="55">
        <v>27.38</v>
      </c>
      <c r="S67" s="114">
        <v>-3.5</v>
      </c>
      <c r="V67" s="101">
        <v>643.5</v>
      </c>
      <c r="W67" s="113" t="s">
        <v>110</v>
      </c>
      <c r="X67" s="55">
        <v>644.91</v>
      </c>
      <c r="Y67" s="114">
        <v>-24.9</v>
      </c>
      <c r="AB67" s="101">
        <v>318</v>
      </c>
      <c r="AC67" s="113" t="s">
        <v>110</v>
      </c>
      <c r="AD67" s="55">
        <v>318.75</v>
      </c>
      <c r="AE67" s="114">
        <v>-16.7</v>
      </c>
      <c r="AH67" s="101">
        <v>168</v>
      </c>
      <c r="AI67" s="113" t="s">
        <v>110</v>
      </c>
      <c r="AJ67" s="55">
        <v>168.91</v>
      </c>
      <c r="AK67" s="114">
        <v>-1.3</v>
      </c>
      <c r="AN67" s="101">
        <v>367.4</v>
      </c>
      <c r="AO67" s="113" t="s">
        <v>110</v>
      </c>
      <c r="AP67" s="55">
        <v>369.75</v>
      </c>
      <c r="AQ67" s="114">
        <v>-11.4</v>
      </c>
      <c r="AT67" s="101">
        <v>185.6</v>
      </c>
      <c r="AU67" s="113" t="s">
        <v>110</v>
      </c>
      <c r="AV67" s="55">
        <v>184.6</v>
      </c>
      <c r="AW67" s="114">
        <v>-3</v>
      </c>
      <c r="AX67" s="100"/>
      <c r="AZ67" s="101">
        <v>59.7</v>
      </c>
      <c r="BA67" s="113" t="s">
        <v>110</v>
      </c>
      <c r="BB67" s="55">
        <v>59.95</v>
      </c>
      <c r="BC67" s="114">
        <v>-8.3000000000000007</v>
      </c>
      <c r="BD67" s="100"/>
      <c r="BF67" s="101">
        <v>145.69999999999999</v>
      </c>
      <c r="BG67" s="113" t="s">
        <v>110</v>
      </c>
      <c r="BH67" s="55">
        <v>145.12</v>
      </c>
      <c r="BI67" s="114">
        <v>-1.1000000000000001</v>
      </c>
      <c r="BK67" s="101"/>
      <c r="BL67" s="101">
        <v>437.4</v>
      </c>
      <c r="BM67" s="113" t="s">
        <v>110</v>
      </c>
      <c r="BN67" s="55">
        <v>434.23</v>
      </c>
      <c r="BO67" s="114">
        <v>22.4</v>
      </c>
      <c r="BQ67" s="101"/>
      <c r="BR67" s="101">
        <v>207.6</v>
      </c>
      <c r="BS67" s="113" t="s">
        <v>110</v>
      </c>
      <c r="BT67" s="55">
        <v>207.27</v>
      </c>
      <c r="BU67" s="114">
        <v>10.199999999999999</v>
      </c>
      <c r="BW67" s="101"/>
      <c r="BX67" s="101">
        <v>372.9</v>
      </c>
      <c r="BY67" s="113" t="s">
        <v>110</v>
      </c>
      <c r="BZ67" s="55">
        <v>372.14</v>
      </c>
      <c r="CA67" s="114">
        <v>-1.2</v>
      </c>
      <c r="CC67" s="101"/>
      <c r="CD67" s="101">
        <v>531.70000000000005</v>
      </c>
      <c r="CE67" s="113" t="s">
        <v>110</v>
      </c>
      <c r="CF67" s="55">
        <v>531.79999999999995</v>
      </c>
      <c r="CG67" s="114">
        <v>15.6</v>
      </c>
      <c r="CI67" s="101"/>
      <c r="CJ67" s="101">
        <v>120.1</v>
      </c>
      <c r="CK67" s="113" t="s">
        <v>110</v>
      </c>
      <c r="CL67" s="55">
        <v>119.64</v>
      </c>
      <c r="CM67" s="114">
        <v>5.6</v>
      </c>
      <c r="CO67" s="101"/>
      <c r="CP67" s="101">
        <v>19.600000000000001</v>
      </c>
      <c r="CQ67" s="113" t="s">
        <v>110</v>
      </c>
      <c r="CR67" s="55">
        <v>19.440000000000001</v>
      </c>
      <c r="CS67" s="114">
        <v>2.7</v>
      </c>
    </row>
    <row r="68" spans="1:98" x14ac:dyDescent="0.2">
      <c r="A68" s="6">
        <v>2</v>
      </c>
      <c r="B68" s="7">
        <v>2</v>
      </c>
      <c r="C68" s="101"/>
      <c r="D68" s="101">
        <v>3284.1</v>
      </c>
      <c r="E68" s="113" t="s">
        <v>110</v>
      </c>
      <c r="F68" s="55">
        <v>3283.1</v>
      </c>
      <c r="G68" s="114">
        <v>-26.5</v>
      </c>
      <c r="H68" s="114"/>
      <c r="I68" s="101"/>
      <c r="J68" s="101">
        <v>3263.8</v>
      </c>
      <c r="K68" s="113" t="s">
        <v>110</v>
      </c>
      <c r="L68" s="55">
        <v>3263.17</v>
      </c>
      <c r="M68" s="114">
        <v>-28.5</v>
      </c>
      <c r="N68" s="114"/>
      <c r="P68" s="101">
        <v>25.8</v>
      </c>
      <c r="Q68" s="113" t="s">
        <v>110</v>
      </c>
      <c r="R68" s="55">
        <v>26.39</v>
      </c>
      <c r="S68" s="114">
        <v>-4</v>
      </c>
      <c r="V68" s="101">
        <v>636.5</v>
      </c>
      <c r="W68" s="113" t="s">
        <v>110</v>
      </c>
      <c r="X68" s="55">
        <v>639.62</v>
      </c>
      <c r="Y68" s="114">
        <v>-21.2</v>
      </c>
      <c r="AB68" s="101">
        <v>314.8</v>
      </c>
      <c r="AC68" s="113" t="s">
        <v>110</v>
      </c>
      <c r="AD68" s="55">
        <v>315.19</v>
      </c>
      <c r="AE68" s="114">
        <v>-14.2</v>
      </c>
      <c r="AH68" s="101">
        <v>166.4</v>
      </c>
      <c r="AI68" s="113" t="s">
        <v>110</v>
      </c>
      <c r="AJ68" s="55">
        <v>167.64</v>
      </c>
      <c r="AK68" s="114">
        <v>-5.0999999999999996</v>
      </c>
      <c r="AN68" s="101">
        <v>367.8</v>
      </c>
      <c r="AO68" s="113" t="s">
        <v>110</v>
      </c>
      <c r="AP68" s="55">
        <v>365.24</v>
      </c>
      <c r="AQ68" s="114">
        <v>-18</v>
      </c>
      <c r="AT68" s="101">
        <v>186.2</v>
      </c>
      <c r="AU68" s="113" t="s">
        <v>110</v>
      </c>
      <c r="AV68" s="55">
        <v>185.95</v>
      </c>
      <c r="AW68" s="114">
        <v>5.4</v>
      </c>
      <c r="AX68" s="100"/>
      <c r="AZ68" s="101">
        <v>59</v>
      </c>
      <c r="BA68" s="113" t="s">
        <v>110</v>
      </c>
      <c r="BB68" s="55">
        <v>59.05</v>
      </c>
      <c r="BC68" s="114">
        <v>-3.6</v>
      </c>
      <c r="BD68" s="100"/>
      <c r="BF68" s="101">
        <v>144.5</v>
      </c>
      <c r="BG68" s="113" t="s">
        <v>110</v>
      </c>
      <c r="BH68" s="55">
        <v>143.78</v>
      </c>
      <c r="BI68" s="114">
        <v>-5.4</v>
      </c>
      <c r="BK68" s="101"/>
      <c r="BL68" s="101">
        <v>435.9</v>
      </c>
      <c r="BM68" s="113" t="s">
        <v>110</v>
      </c>
      <c r="BN68" s="55">
        <v>435.69</v>
      </c>
      <c r="BO68" s="114">
        <v>5.8</v>
      </c>
      <c r="BQ68" s="101"/>
      <c r="BR68" s="101">
        <v>210.9</v>
      </c>
      <c r="BS68" s="113" t="s">
        <v>110</v>
      </c>
      <c r="BT68" s="55">
        <v>210.68</v>
      </c>
      <c r="BU68" s="114">
        <v>13.6</v>
      </c>
      <c r="BW68" s="101"/>
      <c r="BX68" s="101">
        <v>369.6</v>
      </c>
      <c r="BY68" s="113" t="s">
        <v>110</v>
      </c>
      <c r="BZ68" s="55">
        <v>370.41</v>
      </c>
      <c r="CA68" s="114">
        <v>-6.9</v>
      </c>
      <c r="CC68" s="101"/>
      <c r="CD68" s="101">
        <v>534.6</v>
      </c>
      <c r="CE68" s="113" t="s">
        <v>110</v>
      </c>
      <c r="CF68" s="55">
        <v>534.19000000000005</v>
      </c>
      <c r="CG68" s="114">
        <v>9.6</v>
      </c>
      <c r="CI68" s="101"/>
      <c r="CJ68" s="101">
        <v>122</v>
      </c>
      <c r="CK68" s="113" t="s">
        <v>110</v>
      </c>
      <c r="CL68" s="55">
        <v>120.37</v>
      </c>
      <c r="CM68" s="114">
        <v>2.9</v>
      </c>
      <c r="CO68" s="101"/>
      <c r="CP68" s="101">
        <v>20.3</v>
      </c>
      <c r="CQ68" s="113" t="s">
        <v>110</v>
      </c>
      <c r="CR68" s="55">
        <v>19.920000000000002</v>
      </c>
      <c r="CS68" s="114">
        <v>1.9</v>
      </c>
    </row>
    <row r="69" spans="1:98" x14ac:dyDescent="0.2">
      <c r="A69" s="6">
        <v>2</v>
      </c>
      <c r="B69" s="7">
        <v>3</v>
      </c>
      <c r="C69" s="101"/>
      <c r="D69" s="101">
        <v>3270.9</v>
      </c>
      <c r="E69" s="113" t="s">
        <v>110</v>
      </c>
      <c r="F69" s="55">
        <v>3276.2</v>
      </c>
      <c r="G69" s="114">
        <v>-27.6</v>
      </c>
      <c r="H69" s="114"/>
      <c r="I69" s="101"/>
      <c r="J69" s="101">
        <v>3252</v>
      </c>
      <c r="K69" s="113" t="s">
        <v>110</v>
      </c>
      <c r="L69" s="55">
        <v>3256.12</v>
      </c>
      <c r="M69" s="114">
        <v>-28.2</v>
      </c>
      <c r="N69" s="114"/>
      <c r="P69" s="101">
        <v>26.9</v>
      </c>
      <c r="Q69" s="113" t="s">
        <v>110</v>
      </c>
      <c r="R69" s="55">
        <v>25.81</v>
      </c>
      <c r="S69" s="114">
        <v>-2.2999999999999998</v>
      </c>
      <c r="V69" s="101">
        <v>637.20000000000005</v>
      </c>
      <c r="W69" s="113" t="s">
        <v>110</v>
      </c>
      <c r="X69" s="55">
        <v>636.27</v>
      </c>
      <c r="Y69" s="114">
        <v>-13.4</v>
      </c>
      <c r="AB69" s="101">
        <v>313.5</v>
      </c>
      <c r="AC69" s="113" t="s">
        <v>110</v>
      </c>
      <c r="AD69" s="55">
        <v>312.81</v>
      </c>
      <c r="AE69" s="114">
        <v>-9.5</v>
      </c>
      <c r="AH69" s="101">
        <v>167.9</v>
      </c>
      <c r="AI69" s="113" t="s">
        <v>110</v>
      </c>
      <c r="AJ69" s="55">
        <v>166.96</v>
      </c>
      <c r="AK69" s="114">
        <v>-2.7</v>
      </c>
      <c r="AN69" s="101">
        <v>361.9</v>
      </c>
      <c r="AO69" s="113" t="s">
        <v>110</v>
      </c>
      <c r="AP69" s="55">
        <v>363.21</v>
      </c>
      <c r="AQ69" s="114">
        <v>-8.1</v>
      </c>
      <c r="AT69" s="101">
        <v>187.1</v>
      </c>
      <c r="AU69" s="113" t="s">
        <v>110</v>
      </c>
      <c r="AV69" s="55">
        <v>188.01</v>
      </c>
      <c r="AW69" s="114">
        <v>8.1999999999999993</v>
      </c>
      <c r="AX69" s="100"/>
      <c r="AZ69" s="101">
        <v>58.7</v>
      </c>
      <c r="BA69" s="113" t="s">
        <v>110</v>
      </c>
      <c r="BB69" s="55">
        <v>59.07</v>
      </c>
      <c r="BC69" s="114">
        <v>0.1</v>
      </c>
      <c r="BD69" s="100"/>
      <c r="BF69" s="101">
        <v>140.9</v>
      </c>
      <c r="BG69" s="113" t="s">
        <v>110</v>
      </c>
      <c r="BH69" s="55">
        <v>140.87</v>
      </c>
      <c r="BI69" s="114">
        <v>-11.6</v>
      </c>
      <c r="BK69" s="101"/>
      <c r="BL69" s="101">
        <v>432.1</v>
      </c>
      <c r="BM69" s="113" t="s">
        <v>110</v>
      </c>
      <c r="BN69" s="55">
        <v>432.73</v>
      </c>
      <c r="BO69" s="114">
        <v>-11.8</v>
      </c>
      <c r="BQ69" s="101"/>
      <c r="BR69" s="101">
        <v>213.1</v>
      </c>
      <c r="BS69" s="113" t="s">
        <v>110</v>
      </c>
      <c r="BT69" s="55">
        <v>213.42</v>
      </c>
      <c r="BU69" s="114">
        <v>11</v>
      </c>
      <c r="BW69" s="101"/>
      <c r="BX69" s="101">
        <v>369</v>
      </c>
      <c r="BY69" s="113" t="s">
        <v>110</v>
      </c>
      <c r="BZ69" s="55">
        <v>370.11</v>
      </c>
      <c r="CA69" s="114">
        <v>-1.2</v>
      </c>
      <c r="CC69" s="101"/>
      <c r="CD69" s="101">
        <v>533.20000000000005</v>
      </c>
      <c r="CE69" s="113" t="s">
        <v>110</v>
      </c>
      <c r="CF69" s="55">
        <v>535.66</v>
      </c>
      <c r="CG69" s="114">
        <v>5.9</v>
      </c>
      <c r="CI69" s="101"/>
      <c r="CJ69" s="101">
        <v>120.5</v>
      </c>
      <c r="CK69" s="113" t="s">
        <v>110</v>
      </c>
      <c r="CL69" s="55">
        <v>120.26</v>
      </c>
      <c r="CM69" s="114">
        <v>-0.4</v>
      </c>
      <c r="CO69" s="101"/>
      <c r="CP69" s="101">
        <v>18.899999999999999</v>
      </c>
      <c r="CQ69" s="113" t="s">
        <v>110</v>
      </c>
      <c r="CR69" s="55">
        <v>20.079999999999998</v>
      </c>
      <c r="CS69" s="114">
        <v>0.6</v>
      </c>
    </row>
    <row r="70" spans="1:98" x14ac:dyDescent="0.2">
      <c r="A70" s="6">
        <v>2</v>
      </c>
      <c r="B70" s="7">
        <v>4</v>
      </c>
      <c r="C70" s="101"/>
      <c r="D70" s="101">
        <v>3283.5</v>
      </c>
      <c r="E70" s="113" t="s">
        <v>110</v>
      </c>
      <c r="F70" s="55">
        <v>3274.32</v>
      </c>
      <c r="G70" s="114">
        <v>-7.5</v>
      </c>
      <c r="H70" s="114"/>
      <c r="I70" s="101"/>
      <c r="J70" s="101">
        <v>3263.1</v>
      </c>
      <c r="K70" s="113" t="s">
        <v>110</v>
      </c>
      <c r="L70" s="55">
        <v>3254.47</v>
      </c>
      <c r="M70" s="114">
        <v>-6.6</v>
      </c>
      <c r="N70" s="114"/>
      <c r="P70" s="101">
        <v>24.9</v>
      </c>
      <c r="Q70" s="113" t="s">
        <v>110</v>
      </c>
      <c r="R70" s="55">
        <v>25.35</v>
      </c>
      <c r="S70" s="114">
        <v>-1.8</v>
      </c>
      <c r="V70" s="101">
        <v>638</v>
      </c>
      <c r="W70" s="113" t="s">
        <v>110</v>
      </c>
      <c r="X70" s="55">
        <v>633.63</v>
      </c>
      <c r="Y70" s="114">
        <v>-10.5</v>
      </c>
      <c r="AB70" s="101">
        <v>312.10000000000002</v>
      </c>
      <c r="AC70" s="113" t="s">
        <v>110</v>
      </c>
      <c r="AD70" s="55">
        <v>310.97000000000003</v>
      </c>
      <c r="AE70" s="114">
        <v>-7.4</v>
      </c>
      <c r="AH70" s="101">
        <v>170.7</v>
      </c>
      <c r="AI70" s="113" t="s">
        <v>110</v>
      </c>
      <c r="AJ70" s="55">
        <v>168.35</v>
      </c>
      <c r="AK70" s="114">
        <v>5.5</v>
      </c>
      <c r="AN70" s="101">
        <v>362.9</v>
      </c>
      <c r="AO70" s="113" t="s">
        <v>110</v>
      </c>
      <c r="AP70" s="55">
        <v>365.31</v>
      </c>
      <c r="AQ70" s="114">
        <v>8.4</v>
      </c>
      <c r="AT70" s="101">
        <v>191.5</v>
      </c>
      <c r="AU70" s="113" t="s">
        <v>110</v>
      </c>
      <c r="AV70" s="55">
        <v>188.89</v>
      </c>
      <c r="AW70" s="114">
        <v>3.6</v>
      </c>
      <c r="AX70" s="100"/>
      <c r="AZ70" s="101">
        <v>59.5</v>
      </c>
      <c r="BA70" s="113" t="s">
        <v>110</v>
      </c>
      <c r="BB70" s="55">
        <v>59.71</v>
      </c>
      <c r="BC70" s="114">
        <v>2.6</v>
      </c>
      <c r="BD70" s="100"/>
      <c r="BF70" s="101">
        <v>138</v>
      </c>
      <c r="BG70" s="113" t="s">
        <v>110</v>
      </c>
      <c r="BH70" s="55">
        <v>136.77000000000001</v>
      </c>
      <c r="BI70" s="114">
        <v>-16.399999999999999</v>
      </c>
      <c r="BK70" s="101"/>
      <c r="BL70" s="101">
        <v>428.4</v>
      </c>
      <c r="BM70" s="113" t="s">
        <v>110</v>
      </c>
      <c r="BN70" s="55">
        <v>428.86</v>
      </c>
      <c r="BO70" s="114">
        <v>-15.5</v>
      </c>
      <c r="BQ70" s="101"/>
      <c r="BR70" s="101">
        <v>214.2</v>
      </c>
      <c r="BS70" s="113" t="s">
        <v>110</v>
      </c>
      <c r="BT70" s="55">
        <v>214.18</v>
      </c>
      <c r="BU70" s="114">
        <v>3</v>
      </c>
      <c r="BW70" s="101"/>
      <c r="BX70" s="101">
        <v>374.3</v>
      </c>
      <c r="BY70" s="113" t="s">
        <v>110</v>
      </c>
      <c r="BZ70" s="55">
        <v>373.06</v>
      </c>
      <c r="CA70" s="114">
        <v>11.8</v>
      </c>
      <c r="CC70" s="101"/>
      <c r="CD70" s="101">
        <v>539.20000000000005</v>
      </c>
      <c r="CE70" s="113" t="s">
        <v>110</v>
      </c>
      <c r="CF70" s="55">
        <v>537.20000000000005</v>
      </c>
      <c r="CG70" s="114">
        <v>6.1</v>
      </c>
      <c r="CI70" s="101"/>
      <c r="CJ70" s="101">
        <v>118</v>
      </c>
      <c r="CK70" s="113" t="s">
        <v>110</v>
      </c>
      <c r="CL70" s="55">
        <v>119.91</v>
      </c>
      <c r="CM70" s="114">
        <v>-1.4</v>
      </c>
      <c r="CO70" s="101"/>
      <c r="CP70" s="101">
        <v>20.399999999999999</v>
      </c>
      <c r="CQ70" s="113" t="s">
        <v>110</v>
      </c>
      <c r="CR70" s="55">
        <v>19.850000000000001</v>
      </c>
      <c r="CS70" s="114">
        <v>-0.9</v>
      </c>
    </row>
    <row r="71" spans="1:98" x14ac:dyDescent="0.2">
      <c r="A71" s="6"/>
      <c r="B71" s="7">
        <v>1</v>
      </c>
      <c r="C71" s="101"/>
      <c r="D71" s="101">
        <v>3269.1</v>
      </c>
      <c r="E71" s="113" t="s">
        <v>110</v>
      </c>
      <c r="F71" s="55">
        <v>3278.33</v>
      </c>
      <c r="G71" s="114">
        <v>16</v>
      </c>
      <c r="H71" s="114"/>
      <c r="I71" s="101"/>
      <c r="J71" s="101">
        <v>3248.6</v>
      </c>
      <c r="K71" s="113" t="s">
        <v>110</v>
      </c>
      <c r="L71" s="55">
        <v>3258.86</v>
      </c>
      <c r="M71" s="114">
        <v>17.600000000000001</v>
      </c>
      <c r="N71" s="114"/>
      <c r="P71" s="101">
        <v>24.5</v>
      </c>
      <c r="Q71" s="113" t="s">
        <v>110</v>
      </c>
      <c r="R71" s="55">
        <v>24.59</v>
      </c>
      <c r="S71" s="114">
        <v>-3</v>
      </c>
      <c r="V71" s="101">
        <v>631</v>
      </c>
      <c r="W71" s="113" t="s">
        <v>110</v>
      </c>
      <c r="X71" s="55">
        <v>630.29</v>
      </c>
      <c r="Y71" s="114">
        <v>-13.4</v>
      </c>
      <c r="AB71" s="101">
        <v>309</v>
      </c>
      <c r="AC71" s="113" t="s">
        <v>110</v>
      </c>
      <c r="AD71" s="55">
        <v>308.64</v>
      </c>
      <c r="AE71" s="114">
        <v>-9.3000000000000007</v>
      </c>
      <c r="AH71" s="101">
        <v>166.4</v>
      </c>
      <c r="AI71" s="113" t="s">
        <v>110</v>
      </c>
      <c r="AJ71" s="55">
        <v>171.27</v>
      </c>
      <c r="AK71" s="114">
        <v>11.7</v>
      </c>
      <c r="AN71" s="101">
        <v>372.1</v>
      </c>
      <c r="AO71" s="113" t="s">
        <v>110</v>
      </c>
      <c r="AP71" s="55">
        <v>370.06</v>
      </c>
      <c r="AQ71" s="114">
        <v>19</v>
      </c>
      <c r="AT71" s="101">
        <v>187.9</v>
      </c>
      <c r="AU71" s="113" t="s">
        <v>110</v>
      </c>
      <c r="AV71" s="55">
        <v>187.94</v>
      </c>
      <c r="AW71" s="114">
        <v>-3.8</v>
      </c>
      <c r="AX71" s="100"/>
      <c r="AZ71" s="101">
        <v>60.7</v>
      </c>
      <c r="BA71" s="113" t="s">
        <v>110</v>
      </c>
      <c r="BB71" s="55">
        <v>61.09</v>
      </c>
      <c r="BC71" s="114">
        <v>5.5</v>
      </c>
      <c r="BD71" s="100"/>
      <c r="BF71" s="101">
        <v>130</v>
      </c>
      <c r="BG71" s="113" t="s">
        <v>110</v>
      </c>
      <c r="BH71" s="55">
        <v>133.06</v>
      </c>
      <c r="BI71" s="114">
        <v>-14.9</v>
      </c>
      <c r="BK71" s="101"/>
      <c r="BL71" s="101">
        <v>425.1</v>
      </c>
      <c r="BM71" s="113" t="s">
        <v>110</v>
      </c>
      <c r="BN71" s="55">
        <v>426.37</v>
      </c>
      <c r="BO71" s="114">
        <v>-9.9</v>
      </c>
      <c r="BQ71" s="101"/>
      <c r="BR71" s="101">
        <v>214.9</v>
      </c>
      <c r="BS71" s="113" t="s">
        <v>110</v>
      </c>
      <c r="BT71" s="55">
        <v>213.35</v>
      </c>
      <c r="BU71" s="114">
        <v>-3.3</v>
      </c>
      <c r="BW71" s="101"/>
      <c r="BX71" s="101">
        <v>378.2</v>
      </c>
      <c r="BY71" s="113" t="s">
        <v>110</v>
      </c>
      <c r="BZ71" s="55">
        <v>377.8</v>
      </c>
      <c r="CA71" s="114">
        <v>18.899999999999999</v>
      </c>
      <c r="CC71" s="101"/>
      <c r="CD71" s="101">
        <v>534.6</v>
      </c>
      <c r="CE71" s="113" t="s">
        <v>110</v>
      </c>
      <c r="CF71" s="55">
        <v>540.38</v>
      </c>
      <c r="CG71" s="114">
        <v>12.7</v>
      </c>
      <c r="CI71" s="101"/>
      <c r="CJ71" s="101">
        <v>120.6</v>
      </c>
      <c r="CK71" s="113" t="s">
        <v>110</v>
      </c>
      <c r="CL71" s="55">
        <v>119.81</v>
      </c>
      <c r="CM71" s="114">
        <v>-0.4</v>
      </c>
      <c r="CO71" s="101"/>
      <c r="CP71" s="101">
        <v>20.5</v>
      </c>
      <c r="CQ71" s="113" t="s">
        <v>110</v>
      </c>
      <c r="CR71" s="55">
        <v>19.47</v>
      </c>
      <c r="CS71" s="114">
        <v>-1.5</v>
      </c>
    </row>
    <row r="72" spans="1:98" x14ac:dyDescent="0.2">
      <c r="A72" s="6">
        <v>3</v>
      </c>
      <c r="B72" s="7">
        <v>2</v>
      </c>
      <c r="C72" s="101"/>
      <c r="D72" s="101">
        <v>3282.6</v>
      </c>
      <c r="E72" s="113" t="s">
        <v>110</v>
      </c>
      <c r="F72" s="55">
        <v>3284.4</v>
      </c>
      <c r="G72" s="114">
        <v>24.3</v>
      </c>
      <c r="H72" s="114"/>
      <c r="I72" s="101"/>
      <c r="J72" s="101">
        <v>3264.7</v>
      </c>
      <c r="K72" s="113" t="s">
        <v>110</v>
      </c>
      <c r="L72" s="55">
        <v>3264.79</v>
      </c>
      <c r="M72" s="114">
        <v>23.7</v>
      </c>
      <c r="N72" s="114"/>
      <c r="P72" s="101">
        <v>24.6</v>
      </c>
      <c r="Q72" s="113" t="s">
        <v>110</v>
      </c>
      <c r="R72" s="55">
        <v>23.83</v>
      </c>
      <c r="S72" s="114">
        <v>-3.1</v>
      </c>
      <c r="V72" s="101">
        <v>624.70000000000005</v>
      </c>
      <c r="W72" s="113" t="s">
        <v>110</v>
      </c>
      <c r="X72" s="55">
        <v>626.05999999999995</v>
      </c>
      <c r="Y72" s="114">
        <v>-16.899999999999999</v>
      </c>
      <c r="AB72" s="101">
        <v>303.7</v>
      </c>
      <c r="AC72" s="113" t="s">
        <v>110</v>
      </c>
      <c r="AD72" s="55">
        <v>304.64999999999998</v>
      </c>
      <c r="AE72" s="114">
        <v>-15.9</v>
      </c>
      <c r="AH72" s="101">
        <v>173.6</v>
      </c>
      <c r="AI72" s="113" t="s">
        <v>110</v>
      </c>
      <c r="AJ72" s="55">
        <v>172.9</v>
      </c>
      <c r="AK72" s="114">
        <v>6.5</v>
      </c>
      <c r="AN72" s="101">
        <v>371.6</v>
      </c>
      <c r="AO72" s="113" t="s">
        <v>110</v>
      </c>
      <c r="AP72" s="55">
        <v>375.52</v>
      </c>
      <c r="AQ72" s="114">
        <v>21.9</v>
      </c>
      <c r="AT72" s="101">
        <v>186.5</v>
      </c>
      <c r="AU72" s="113" t="s">
        <v>110</v>
      </c>
      <c r="AV72" s="55">
        <v>186.45</v>
      </c>
      <c r="AW72" s="114">
        <v>-6</v>
      </c>
      <c r="AX72" s="100"/>
      <c r="AZ72" s="101">
        <v>62.9</v>
      </c>
      <c r="BA72" s="113" t="s">
        <v>110</v>
      </c>
      <c r="BB72" s="55">
        <v>63.05</v>
      </c>
      <c r="BC72" s="114">
        <v>7.9</v>
      </c>
      <c r="BD72" s="100"/>
      <c r="BF72" s="101">
        <v>130.4</v>
      </c>
      <c r="BG72" s="113" t="s">
        <v>110</v>
      </c>
      <c r="BH72" s="55">
        <v>130.54</v>
      </c>
      <c r="BI72" s="114">
        <v>-10.1</v>
      </c>
      <c r="BK72" s="101"/>
      <c r="BL72" s="101">
        <v>427.8</v>
      </c>
      <c r="BM72" s="113" t="s">
        <v>110</v>
      </c>
      <c r="BN72" s="55">
        <v>424.82</v>
      </c>
      <c r="BO72" s="114">
        <v>-6.2</v>
      </c>
      <c r="BQ72" s="101"/>
      <c r="BR72" s="101">
        <v>213.2</v>
      </c>
      <c r="BS72" s="113" t="s">
        <v>110</v>
      </c>
      <c r="BT72" s="55">
        <v>213</v>
      </c>
      <c r="BU72" s="114">
        <v>-1.4</v>
      </c>
      <c r="BW72" s="101"/>
      <c r="BX72" s="101">
        <v>380.2</v>
      </c>
      <c r="BY72" s="113" t="s">
        <v>110</v>
      </c>
      <c r="BZ72" s="55">
        <v>381.12</v>
      </c>
      <c r="CA72" s="114">
        <v>13.3</v>
      </c>
      <c r="CC72" s="101"/>
      <c r="CD72" s="101">
        <v>547.29999999999995</v>
      </c>
      <c r="CE72" s="113" t="s">
        <v>110</v>
      </c>
      <c r="CF72" s="55">
        <v>545.09</v>
      </c>
      <c r="CG72" s="114">
        <v>18.8</v>
      </c>
      <c r="CI72" s="101"/>
      <c r="CJ72" s="101">
        <v>119</v>
      </c>
      <c r="CK72" s="113" t="s">
        <v>110</v>
      </c>
      <c r="CL72" s="55">
        <v>119.77</v>
      </c>
      <c r="CM72" s="114">
        <v>-0.1</v>
      </c>
      <c r="CO72" s="101"/>
      <c r="CP72" s="101">
        <v>17.899999999999999</v>
      </c>
      <c r="CQ72" s="113" t="s">
        <v>110</v>
      </c>
      <c r="CR72" s="55">
        <v>19.61</v>
      </c>
      <c r="CS72" s="114">
        <v>0.6</v>
      </c>
    </row>
    <row r="73" spans="1:98" x14ac:dyDescent="0.2">
      <c r="A73" s="6">
        <v>3</v>
      </c>
      <c r="B73" s="7">
        <v>3</v>
      </c>
      <c r="C73" s="101"/>
      <c r="D73" s="101">
        <v>3291.5</v>
      </c>
      <c r="E73" s="113" t="s">
        <v>110</v>
      </c>
      <c r="F73" s="55">
        <v>3285.43</v>
      </c>
      <c r="G73" s="114">
        <v>4.0999999999999996</v>
      </c>
      <c r="H73" s="114"/>
      <c r="I73" s="101"/>
      <c r="J73" s="101">
        <v>3271.6</v>
      </c>
      <c r="K73" s="113" t="s">
        <v>110</v>
      </c>
      <c r="L73" s="55">
        <v>3265</v>
      </c>
      <c r="M73" s="114">
        <v>0.9</v>
      </c>
      <c r="N73" s="114"/>
      <c r="P73" s="101">
        <v>24</v>
      </c>
      <c r="Q73" s="113" t="s">
        <v>110</v>
      </c>
      <c r="R73" s="55">
        <v>23.43</v>
      </c>
      <c r="S73" s="114">
        <v>-1.6</v>
      </c>
      <c r="V73" s="101">
        <v>618.79999999999995</v>
      </c>
      <c r="W73" s="113" t="s">
        <v>110</v>
      </c>
      <c r="X73" s="55">
        <v>621.07000000000005</v>
      </c>
      <c r="Y73" s="114">
        <v>-20</v>
      </c>
      <c r="AB73" s="101">
        <v>298.60000000000002</v>
      </c>
      <c r="AC73" s="113" t="s">
        <v>110</v>
      </c>
      <c r="AD73" s="55">
        <v>299.57</v>
      </c>
      <c r="AE73" s="114">
        <v>-20.399999999999999</v>
      </c>
      <c r="AH73" s="101">
        <v>174.9</v>
      </c>
      <c r="AI73" s="113" t="s">
        <v>110</v>
      </c>
      <c r="AJ73" s="55">
        <v>171.8</v>
      </c>
      <c r="AK73" s="114">
        <v>-4.4000000000000004</v>
      </c>
      <c r="AN73" s="101">
        <v>380.5</v>
      </c>
      <c r="AO73" s="113" t="s">
        <v>110</v>
      </c>
      <c r="AP73" s="55">
        <v>379.51</v>
      </c>
      <c r="AQ73" s="114">
        <v>16</v>
      </c>
      <c r="AT73" s="101">
        <v>183.9</v>
      </c>
      <c r="AU73" s="113" t="s">
        <v>110</v>
      </c>
      <c r="AV73" s="55">
        <v>185.24</v>
      </c>
      <c r="AW73" s="114">
        <v>-4.8</v>
      </c>
      <c r="AX73" s="100"/>
      <c r="AZ73" s="101">
        <v>65.2</v>
      </c>
      <c r="BA73" s="113" t="s">
        <v>110</v>
      </c>
      <c r="BB73" s="55">
        <v>64.95</v>
      </c>
      <c r="BC73" s="114">
        <v>7.6</v>
      </c>
      <c r="BD73" s="100"/>
      <c r="BF73" s="101">
        <v>129.80000000000001</v>
      </c>
      <c r="BG73" s="113" t="s">
        <v>110</v>
      </c>
      <c r="BH73" s="55">
        <v>128.4</v>
      </c>
      <c r="BI73" s="114">
        <v>-8.6</v>
      </c>
      <c r="BK73" s="101"/>
      <c r="BL73" s="101">
        <v>423.8</v>
      </c>
      <c r="BM73" s="113" t="s">
        <v>110</v>
      </c>
      <c r="BN73" s="55">
        <v>423.69</v>
      </c>
      <c r="BO73" s="114">
        <v>-4.5</v>
      </c>
      <c r="BQ73" s="101"/>
      <c r="BR73" s="101">
        <v>212.2</v>
      </c>
      <c r="BS73" s="113" t="s">
        <v>110</v>
      </c>
      <c r="BT73" s="55">
        <v>214.03</v>
      </c>
      <c r="BU73" s="114">
        <v>4.0999999999999996</v>
      </c>
      <c r="BW73" s="101"/>
      <c r="BX73" s="101">
        <v>385.1</v>
      </c>
      <c r="BY73" s="113" t="s">
        <v>110</v>
      </c>
      <c r="BZ73" s="55">
        <v>382.09</v>
      </c>
      <c r="CA73" s="114">
        <v>3.9</v>
      </c>
      <c r="CC73" s="101"/>
      <c r="CD73" s="101">
        <v>552.20000000000005</v>
      </c>
      <c r="CE73" s="113" t="s">
        <v>110</v>
      </c>
      <c r="CF73" s="55">
        <v>549.13</v>
      </c>
      <c r="CG73" s="114">
        <v>16.2</v>
      </c>
      <c r="CI73" s="101"/>
      <c r="CJ73" s="101">
        <v>118.4</v>
      </c>
      <c r="CK73" s="113" t="s">
        <v>110</v>
      </c>
      <c r="CL73" s="55">
        <v>119.09</v>
      </c>
      <c r="CM73" s="114">
        <v>-2.7</v>
      </c>
      <c r="CO73" s="101"/>
      <c r="CP73" s="101">
        <v>19.899999999999999</v>
      </c>
      <c r="CQ73" s="113" t="s">
        <v>110</v>
      </c>
      <c r="CR73" s="55">
        <v>20.43</v>
      </c>
      <c r="CS73" s="114">
        <v>3.3</v>
      </c>
    </row>
    <row r="74" spans="1:98" x14ac:dyDescent="0.2">
      <c r="A74" s="6">
        <v>3</v>
      </c>
      <c r="B74" s="7">
        <v>4</v>
      </c>
      <c r="C74" s="101"/>
      <c r="D74" s="101">
        <v>3289.3</v>
      </c>
      <c r="E74" s="113" t="s">
        <v>110</v>
      </c>
      <c r="F74" s="55">
        <v>3278.63</v>
      </c>
      <c r="G74" s="114">
        <v>-27.2</v>
      </c>
      <c r="H74" s="114"/>
      <c r="I74" s="101"/>
      <c r="J74" s="101">
        <v>3267.7</v>
      </c>
      <c r="K74" s="113" t="s">
        <v>110</v>
      </c>
      <c r="L74" s="55">
        <v>3257.46</v>
      </c>
      <c r="M74" s="114">
        <v>-30.2</v>
      </c>
      <c r="N74" s="114"/>
      <c r="P74" s="101">
        <v>23.6</v>
      </c>
      <c r="Q74" s="113" t="s">
        <v>110</v>
      </c>
      <c r="R74" s="55">
        <v>23.59</v>
      </c>
      <c r="S74" s="114">
        <v>0.7</v>
      </c>
      <c r="V74" s="101">
        <v>619.1</v>
      </c>
      <c r="W74" s="113" t="s">
        <v>110</v>
      </c>
      <c r="X74" s="55">
        <v>616.66999999999996</v>
      </c>
      <c r="Y74" s="114">
        <v>-17.600000000000001</v>
      </c>
      <c r="AB74" s="101">
        <v>296.5</v>
      </c>
      <c r="AC74" s="113" t="s">
        <v>110</v>
      </c>
      <c r="AD74" s="55">
        <v>295.58</v>
      </c>
      <c r="AE74" s="114">
        <v>-15.9</v>
      </c>
      <c r="AH74" s="101">
        <v>169.1</v>
      </c>
      <c r="AI74" s="113" t="s">
        <v>110</v>
      </c>
      <c r="AJ74" s="55">
        <v>169.6</v>
      </c>
      <c r="AK74" s="114">
        <v>-8.8000000000000007</v>
      </c>
      <c r="AN74" s="101">
        <v>386.8</v>
      </c>
      <c r="AO74" s="113" t="s">
        <v>110</v>
      </c>
      <c r="AP74" s="55">
        <v>381.86</v>
      </c>
      <c r="AQ74" s="114">
        <v>9.4</v>
      </c>
      <c r="AT74" s="101">
        <v>184.2</v>
      </c>
      <c r="AU74" s="113" t="s">
        <v>110</v>
      </c>
      <c r="AV74" s="55">
        <v>183.41</v>
      </c>
      <c r="AW74" s="114">
        <v>-7.3</v>
      </c>
      <c r="AX74" s="100"/>
      <c r="AZ74" s="101">
        <v>64.900000000000006</v>
      </c>
      <c r="BA74" s="113" t="s">
        <v>110</v>
      </c>
      <c r="BB74" s="55">
        <v>66.790000000000006</v>
      </c>
      <c r="BC74" s="114">
        <v>7.4</v>
      </c>
      <c r="BD74" s="100"/>
      <c r="BF74" s="101">
        <v>124.7</v>
      </c>
      <c r="BG74" s="113" t="s">
        <v>110</v>
      </c>
      <c r="BH74" s="55">
        <v>125.92</v>
      </c>
      <c r="BI74" s="114">
        <v>-9.9</v>
      </c>
      <c r="BK74" s="101"/>
      <c r="BL74" s="101">
        <v>425.9</v>
      </c>
      <c r="BM74" s="113" t="s">
        <v>110</v>
      </c>
      <c r="BN74" s="55">
        <v>421.94</v>
      </c>
      <c r="BO74" s="114">
        <v>-7</v>
      </c>
      <c r="BQ74" s="101"/>
      <c r="BR74" s="101">
        <v>216.9</v>
      </c>
      <c r="BS74" s="113" t="s">
        <v>110</v>
      </c>
      <c r="BT74" s="55">
        <v>216.25</v>
      </c>
      <c r="BU74" s="114">
        <v>8.9</v>
      </c>
      <c r="BW74" s="101"/>
      <c r="BX74" s="101">
        <v>381.8</v>
      </c>
      <c r="BY74" s="113" t="s">
        <v>110</v>
      </c>
      <c r="BZ74" s="55">
        <v>382.08</v>
      </c>
      <c r="CA74" s="114">
        <v>0</v>
      </c>
      <c r="CC74" s="101"/>
      <c r="CD74" s="101">
        <v>551.6</v>
      </c>
      <c r="CE74" s="113" t="s">
        <v>110</v>
      </c>
      <c r="CF74" s="55">
        <v>549.84</v>
      </c>
      <c r="CG74" s="114">
        <v>2.9</v>
      </c>
      <c r="CI74" s="101"/>
      <c r="CJ74" s="101">
        <v>117.4</v>
      </c>
      <c r="CK74" s="113" t="s">
        <v>110</v>
      </c>
      <c r="CL74" s="55">
        <v>117.22</v>
      </c>
      <c r="CM74" s="114">
        <v>-7.5</v>
      </c>
      <c r="CO74" s="101"/>
      <c r="CP74" s="101">
        <v>21.5</v>
      </c>
      <c r="CQ74" s="113" t="s">
        <v>110</v>
      </c>
      <c r="CR74" s="55">
        <v>21.17</v>
      </c>
      <c r="CS74" s="114">
        <v>3</v>
      </c>
    </row>
    <row r="75" spans="1:98" x14ac:dyDescent="0.2">
      <c r="A75" s="6"/>
      <c r="B75" s="7">
        <v>1</v>
      </c>
      <c r="C75" s="101"/>
      <c r="D75" s="101">
        <v>3250.3</v>
      </c>
      <c r="E75" s="113" t="s">
        <v>110</v>
      </c>
      <c r="F75" s="55">
        <v>3266.13</v>
      </c>
      <c r="G75" s="114">
        <v>-50</v>
      </c>
      <c r="H75" s="114"/>
      <c r="I75" s="101"/>
      <c r="J75" s="101">
        <v>3229.3</v>
      </c>
      <c r="K75" s="113" t="s">
        <v>110</v>
      </c>
      <c r="L75" s="55">
        <v>3244.99</v>
      </c>
      <c r="M75" s="114">
        <v>-49.9</v>
      </c>
      <c r="N75" s="114"/>
      <c r="P75" s="101">
        <v>24.7</v>
      </c>
      <c r="Q75" s="113" t="s">
        <v>110</v>
      </c>
      <c r="R75" s="55">
        <v>23.96</v>
      </c>
      <c r="S75" s="114">
        <v>1.5</v>
      </c>
      <c r="V75" s="101">
        <v>613.4</v>
      </c>
      <c r="W75" s="113" t="s">
        <v>110</v>
      </c>
      <c r="X75" s="55">
        <v>613.67999999999995</v>
      </c>
      <c r="Y75" s="114">
        <v>-11.9</v>
      </c>
      <c r="AB75" s="101">
        <v>293.39999999999998</v>
      </c>
      <c r="AC75" s="113" t="s">
        <v>110</v>
      </c>
      <c r="AD75" s="55">
        <v>293.64999999999998</v>
      </c>
      <c r="AE75" s="114">
        <v>-7.7</v>
      </c>
      <c r="AH75" s="101">
        <v>164.8</v>
      </c>
      <c r="AI75" s="113" t="s">
        <v>110</v>
      </c>
      <c r="AJ75" s="55">
        <v>168.89</v>
      </c>
      <c r="AK75" s="114">
        <v>-2.8</v>
      </c>
      <c r="AN75" s="101">
        <v>375.2</v>
      </c>
      <c r="AO75" s="113" t="s">
        <v>110</v>
      </c>
      <c r="AP75" s="55">
        <v>381.58</v>
      </c>
      <c r="AQ75" s="114">
        <v>-1.1000000000000001</v>
      </c>
      <c r="AT75" s="101">
        <v>181.8</v>
      </c>
      <c r="AU75" s="113" t="s">
        <v>110</v>
      </c>
      <c r="AV75" s="55">
        <v>180.84</v>
      </c>
      <c r="AW75" s="114">
        <v>-10.3</v>
      </c>
      <c r="AX75" s="100"/>
      <c r="AZ75" s="101">
        <v>69.2</v>
      </c>
      <c r="BA75" s="113" t="s">
        <v>110</v>
      </c>
      <c r="BB75" s="55">
        <v>68.400000000000006</v>
      </c>
      <c r="BC75" s="114">
        <v>6.5</v>
      </c>
      <c r="BD75" s="100"/>
      <c r="BF75" s="101">
        <v>121.2</v>
      </c>
      <c r="BG75" s="113" t="s">
        <v>110</v>
      </c>
      <c r="BH75" s="55">
        <v>123.83</v>
      </c>
      <c r="BI75" s="114">
        <v>-8.4</v>
      </c>
      <c r="BK75" s="101"/>
      <c r="BL75" s="101">
        <v>416.9</v>
      </c>
      <c r="BM75" s="113" t="s">
        <v>110</v>
      </c>
      <c r="BN75" s="55">
        <v>418.87</v>
      </c>
      <c r="BO75" s="114">
        <v>-12.3</v>
      </c>
      <c r="BQ75" s="101"/>
      <c r="BR75" s="101">
        <v>219.8</v>
      </c>
      <c r="BS75" s="113" t="s">
        <v>110</v>
      </c>
      <c r="BT75" s="55">
        <v>218.69</v>
      </c>
      <c r="BU75" s="114">
        <v>9.6999999999999993</v>
      </c>
      <c r="BW75" s="101"/>
      <c r="BX75" s="101">
        <v>380.8</v>
      </c>
      <c r="BY75" s="113" t="s">
        <v>110</v>
      </c>
      <c r="BZ75" s="55">
        <v>382.8</v>
      </c>
      <c r="CA75" s="114">
        <v>2.9</v>
      </c>
      <c r="CC75" s="101"/>
      <c r="CD75" s="101">
        <v>544.1</v>
      </c>
      <c r="CE75" s="113" t="s">
        <v>110</v>
      </c>
      <c r="CF75" s="55">
        <v>547.33000000000004</v>
      </c>
      <c r="CG75" s="114">
        <v>-10</v>
      </c>
      <c r="CI75" s="101"/>
      <c r="CJ75" s="101">
        <v>115.3</v>
      </c>
      <c r="CK75" s="113" t="s">
        <v>110</v>
      </c>
      <c r="CL75" s="55">
        <v>114.31</v>
      </c>
      <c r="CM75" s="114">
        <v>-11.6</v>
      </c>
      <c r="CO75" s="101"/>
      <c r="CP75" s="101">
        <v>21</v>
      </c>
      <c r="CQ75" s="113" t="s">
        <v>110</v>
      </c>
      <c r="CR75" s="55">
        <v>21.13</v>
      </c>
      <c r="CS75" s="114">
        <v>-0.1</v>
      </c>
    </row>
    <row r="76" spans="1:98" x14ac:dyDescent="0.2">
      <c r="A76" s="6">
        <v>4</v>
      </c>
      <c r="B76" s="7">
        <v>2</v>
      </c>
      <c r="C76" s="101"/>
      <c r="D76" s="101">
        <v>3251.5</v>
      </c>
      <c r="E76" s="113" t="s">
        <v>110</v>
      </c>
      <c r="F76" s="55">
        <v>3251.86</v>
      </c>
      <c r="G76" s="114">
        <v>-57.1</v>
      </c>
      <c r="H76" s="114"/>
      <c r="I76" s="101"/>
      <c r="J76" s="101">
        <v>3231.3</v>
      </c>
      <c r="K76" s="113" t="s">
        <v>110</v>
      </c>
      <c r="L76" s="55">
        <v>3230.93</v>
      </c>
      <c r="M76" s="114">
        <v>-56.3</v>
      </c>
      <c r="N76" s="114"/>
      <c r="P76" s="101">
        <v>23.8</v>
      </c>
      <c r="Q76" s="113" t="s">
        <v>110</v>
      </c>
      <c r="R76" s="55">
        <v>24.05</v>
      </c>
      <c r="S76" s="114">
        <v>0.3</v>
      </c>
      <c r="V76" s="101">
        <v>610.70000000000005</v>
      </c>
      <c r="W76" s="113" t="s">
        <v>110</v>
      </c>
      <c r="X76" s="55">
        <v>610.70000000000005</v>
      </c>
      <c r="Y76" s="114">
        <v>-11.9</v>
      </c>
      <c r="AB76" s="101">
        <v>292.5</v>
      </c>
      <c r="AC76" s="113" t="s">
        <v>110</v>
      </c>
      <c r="AD76" s="55">
        <v>293.23</v>
      </c>
      <c r="AE76" s="114">
        <v>-1.7</v>
      </c>
      <c r="AH76" s="101">
        <v>170.6</v>
      </c>
      <c r="AI76" s="113" t="s">
        <v>110</v>
      </c>
      <c r="AJ76" s="55">
        <v>170.36</v>
      </c>
      <c r="AK76" s="114">
        <v>5.9</v>
      </c>
      <c r="AN76" s="101">
        <v>380.8</v>
      </c>
      <c r="AO76" s="113" t="s">
        <v>110</v>
      </c>
      <c r="AP76" s="55">
        <v>378.53</v>
      </c>
      <c r="AQ76" s="114">
        <v>-12.2</v>
      </c>
      <c r="AT76" s="101">
        <v>177.2</v>
      </c>
      <c r="AU76" s="113" t="s">
        <v>110</v>
      </c>
      <c r="AV76" s="55">
        <v>178.2</v>
      </c>
      <c r="AW76" s="114">
        <v>-10.6</v>
      </c>
      <c r="AX76" s="100"/>
      <c r="AZ76" s="101">
        <v>69.599999999999994</v>
      </c>
      <c r="BA76" s="113" t="s">
        <v>110</v>
      </c>
      <c r="BB76" s="55">
        <v>68.8</v>
      </c>
      <c r="BC76" s="114">
        <v>1.6</v>
      </c>
      <c r="BD76" s="100"/>
      <c r="BF76" s="101">
        <v>122.5</v>
      </c>
      <c r="BG76" s="113" t="s">
        <v>110</v>
      </c>
      <c r="BH76" s="55">
        <v>123.06</v>
      </c>
      <c r="BI76" s="114">
        <v>-3.1</v>
      </c>
      <c r="BK76" s="101"/>
      <c r="BL76" s="101">
        <v>416.9</v>
      </c>
      <c r="BM76" s="113" t="s">
        <v>110</v>
      </c>
      <c r="BN76" s="55">
        <v>414.94</v>
      </c>
      <c r="BO76" s="114">
        <v>-15.7</v>
      </c>
      <c r="BQ76" s="101"/>
      <c r="BR76" s="101">
        <v>222.4</v>
      </c>
      <c r="BS76" s="113" t="s">
        <v>110</v>
      </c>
      <c r="BT76" s="55">
        <v>220.33</v>
      </c>
      <c r="BU76" s="114">
        <v>6.6</v>
      </c>
      <c r="BW76" s="101"/>
      <c r="BX76" s="101">
        <v>380.9</v>
      </c>
      <c r="BY76" s="113" t="s">
        <v>110</v>
      </c>
      <c r="BZ76" s="55">
        <v>384.01</v>
      </c>
      <c r="CA76" s="114">
        <v>4.8</v>
      </c>
      <c r="CC76" s="101"/>
      <c r="CD76" s="101">
        <v>543.79999999999995</v>
      </c>
      <c r="CE76" s="113" t="s">
        <v>110</v>
      </c>
      <c r="CF76" s="55">
        <v>544.57000000000005</v>
      </c>
      <c r="CG76" s="114">
        <v>-11.1</v>
      </c>
      <c r="CI76" s="101"/>
      <c r="CJ76" s="101">
        <v>110.2</v>
      </c>
      <c r="CK76" s="113" t="s">
        <v>110</v>
      </c>
      <c r="CL76" s="55">
        <v>111.58</v>
      </c>
      <c r="CM76" s="114">
        <v>-10.9</v>
      </c>
      <c r="CO76" s="101"/>
      <c r="CP76" s="101">
        <v>20.2</v>
      </c>
      <c r="CQ76" s="113" t="s">
        <v>110</v>
      </c>
      <c r="CR76" s="55">
        <v>20.93</v>
      </c>
      <c r="CS76" s="114">
        <v>-0.8</v>
      </c>
    </row>
    <row r="77" spans="1:98" x14ac:dyDescent="0.2">
      <c r="A77" s="6">
        <v>4</v>
      </c>
      <c r="B77" s="7">
        <v>3</v>
      </c>
      <c r="C77" s="101"/>
      <c r="D77" s="101">
        <v>3239.7</v>
      </c>
      <c r="E77" s="113" t="s">
        <v>110</v>
      </c>
      <c r="F77" s="55">
        <v>3238.36</v>
      </c>
      <c r="G77" s="114">
        <v>-54</v>
      </c>
      <c r="H77" s="114"/>
      <c r="I77" s="101"/>
      <c r="J77" s="101">
        <v>3220</v>
      </c>
      <c r="K77" s="113" t="s">
        <v>110</v>
      </c>
      <c r="L77" s="55">
        <v>3217.37</v>
      </c>
      <c r="M77" s="114">
        <v>-54.2</v>
      </c>
      <c r="N77" s="114"/>
      <c r="P77" s="101">
        <v>24.7</v>
      </c>
      <c r="Q77" s="113" t="s">
        <v>110</v>
      </c>
      <c r="R77" s="55">
        <v>23.93</v>
      </c>
      <c r="S77" s="114">
        <v>-0.5</v>
      </c>
      <c r="V77" s="101">
        <v>607.79999999999995</v>
      </c>
      <c r="W77" s="113" t="s">
        <v>110</v>
      </c>
      <c r="X77" s="55">
        <v>606.30999999999995</v>
      </c>
      <c r="Y77" s="114">
        <v>-17.600000000000001</v>
      </c>
      <c r="AB77" s="101">
        <v>291.89999999999998</v>
      </c>
      <c r="AC77" s="113" t="s">
        <v>110</v>
      </c>
      <c r="AD77" s="55">
        <v>292.8</v>
      </c>
      <c r="AE77" s="114">
        <v>-1.7</v>
      </c>
      <c r="AH77" s="101">
        <v>175.3</v>
      </c>
      <c r="AI77" s="113" t="s">
        <v>110</v>
      </c>
      <c r="AJ77" s="55">
        <v>172.66</v>
      </c>
      <c r="AK77" s="114">
        <v>9.1999999999999993</v>
      </c>
      <c r="AN77" s="101">
        <v>375.5</v>
      </c>
      <c r="AO77" s="113" t="s">
        <v>110</v>
      </c>
      <c r="AP77" s="55">
        <v>374.75</v>
      </c>
      <c r="AQ77" s="114">
        <v>-15.1</v>
      </c>
      <c r="AT77" s="101">
        <v>175.8</v>
      </c>
      <c r="AU77" s="113" t="s">
        <v>110</v>
      </c>
      <c r="AV77" s="55">
        <v>176.23</v>
      </c>
      <c r="AW77" s="114">
        <v>-7.9</v>
      </c>
      <c r="AX77" s="100"/>
      <c r="AZ77" s="101">
        <v>65.900000000000006</v>
      </c>
      <c r="BA77" s="113" t="s">
        <v>110</v>
      </c>
      <c r="BB77" s="55">
        <v>67.81</v>
      </c>
      <c r="BC77" s="114">
        <v>-3.9</v>
      </c>
      <c r="BD77" s="100"/>
      <c r="BF77" s="101">
        <v>122.9</v>
      </c>
      <c r="BG77" s="113" t="s">
        <v>110</v>
      </c>
      <c r="BH77" s="55">
        <v>123.73</v>
      </c>
      <c r="BI77" s="114">
        <v>2.7</v>
      </c>
      <c r="BK77" s="101"/>
      <c r="BL77" s="101">
        <v>410.4</v>
      </c>
      <c r="BM77" s="113" t="s">
        <v>110</v>
      </c>
      <c r="BN77" s="55">
        <v>412.01</v>
      </c>
      <c r="BO77" s="114">
        <v>-11.7</v>
      </c>
      <c r="BQ77" s="101"/>
      <c r="BR77" s="101">
        <v>219.4</v>
      </c>
      <c r="BS77" s="113" t="s">
        <v>110</v>
      </c>
      <c r="BT77" s="55">
        <v>221.47</v>
      </c>
      <c r="BU77" s="114">
        <v>4.5</v>
      </c>
      <c r="BW77" s="101"/>
      <c r="BX77" s="101">
        <v>385.6</v>
      </c>
      <c r="BY77" s="113" t="s">
        <v>110</v>
      </c>
      <c r="BZ77" s="55">
        <v>383.61</v>
      </c>
      <c r="CA77" s="114">
        <v>-1.6</v>
      </c>
      <c r="CC77" s="101"/>
      <c r="CD77" s="101">
        <v>544.1</v>
      </c>
      <c r="CE77" s="113" t="s">
        <v>110</v>
      </c>
      <c r="CF77" s="55">
        <v>542.9</v>
      </c>
      <c r="CG77" s="114">
        <v>-6.7</v>
      </c>
      <c r="CI77" s="101"/>
      <c r="CJ77" s="101">
        <v>109.5</v>
      </c>
      <c r="CK77" s="113" t="s">
        <v>110</v>
      </c>
      <c r="CL77" s="55">
        <v>109.65</v>
      </c>
      <c r="CM77" s="114">
        <v>-7.7</v>
      </c>
      <c r="CO77" s="101"/>
      <c r="CP77" s="101">
        <v>19.8</v>
      </c>
      <c r="CQ77" s="113" t="s">
        <v>110</v>
      </c>
      <c r="CR77" s="55">
        <v>20.98</v>
      </c>
      <c r="CS77" s="114">
        <v>0.2</v>
      </c>
      <c r="CT77" s="53"/>
    </row>
    <row r="78" spans="1:98" x14ac:dyDescent="0.2">
      <c r="A78" s="6">
        <v>4</v>
      </c>
      <c r="B78" s="7">
        <v>4</v>
      </c>
      <c r="C78" s="101"/>
      <c r="D78" s="101">
        <v>3230.1</v>
      </c>
      <c r="E78" s="113" t="s">
        <v>110</v>
      </c>
      <c r="F78" s="55">
        <v>3228.21</v>
      </c>
      <c r="G78" s="114">
        <v>-40.6</v>
      </c>
      <c r="H78" s="114"/>
      <c r="I78" s="101"/>
      <c r="J78" s="101">
        <v>3207.4</v>
      </c>
      <c r="K78" s="113" t="s">
        <v>110</v>
      </c>
      <c r="L78" s="55">
        <v>3206.94</v>
      </c>
      <c r="M78" s="114">
        <v>-41.7</v>
      </c>
      <c r="N78" s="114"/>
      <c r="P78" s="101">
        <v>24.7</v>
      </c>
      <c r="Q78" s="113" t="s">
        <v>110</v>
      </c>
      <c r="R78" s="55">
        <v>24.21</v>
      </c>
      <c r="S78" s="114">
        <v>1.1000000000000001</v>
      </c>
      <c r="V78" s="101">
        <v>599.79999999999995</v>
      </c>
      <c r="W78" s="113" t="s">
        <v>110</v>
      </c>
      <c r="X78" s="55">
        <v>599.87</v>
      </c>
      <c r="Y78" s="114">
        <v>-25.7</v>
      </c>
      <c r="AB78" s="101">
        <v>290.8</v>
      </c>
      <c r="AC78" s="113" t="s">
        <v>110</v>
      </c>
      <c r="AD78" s="55">
        <v>290.45999999999998</v>
      </c>
      <c r="AE78" s="114">
        <v>-9.4</v>
      </c>
      <c r="AH78" s="101">
        <v>174.5</v>
      </c>
      <c r="AI78" s="113" t="s">
        <v>110</v>
      </c>
      <c r="AJ78" s="55">
        <v>173.85</v>
      </c>
      <c r="AK78" s="114">
        <v>4.8</v>
      </c>
      <c r="AN78" s="101">
        <v>373.4</v>
      </c>
      <c r="AO78" s="113" t="s">
        <v>110</v>
      </c>
      <c r="AP78" s="55">
        <v>372.97</v>
      </c>
      <c r="AQ78" s="114">
        <v>-7.1</v>
      </c>
      <c r="AT78" s="101">
        <v>174.1</v>
      </c>
      <c r="AU78" s="113" t="s">
        <v>110</v>
      </c>
      <c r="AV78" s="55">
        <v>174.73</v>
      </c>
      <c r="AW78" s="114">
        <v>-6</v>
      </c>
      <c r="AX78" s="100"/>
      <c r="AZ78" s="101">
        <v>66.7</v>
      </c>
      <c r="BA78" s="113" t="s">
        <v>110</v>
      </c>
      <c r="BB78" s="55">
        <v>65.7</v>
      </c>
      <c r="BC78" s="114">
        <v>-8.4</v>
      </c>
      <c r="BD78" s="100"/>
      <c r="BF78" s="101">
        <v>123.4</v>
      </c>
      <c r="BG78" s="113" t="s">
        <v>110</v>
      </c>
      <c r="BH78" s="55">
        <v>125.22</v>
      </c>
      <c r="BI78" s="114">
        <v>5.9</v>
      </c>
      <c r="BK78" s="101"/>
      <c r="BL78" s="101">
        <v>412.9</v>
      </c>
      <c r="BM78" s="113" t="s">
        <v>110</v>
      </c>
      <c r="BN78" s="55">
        <v>411.31</v>
      </c>
      <c r="BO78" s="114">
        <v>-2.8</v>
      </c>
      <c r="BQ78" s="101"/>
      <c r="BR78" s="101">
        <v>222.6</v>
      </c>
      <c r="BS78" s="113" t="s">
        <v>110</v>
      </c>
      <c r="BT78" s="55">
        <v>221.2</v>
      </c>
      <c r="BU78" s="114">
        <v>-1.1000000000000001</v>
      </c>
      <c r="BW78" s="101"/>
      <c r="BX78" s="101">
        <v>380.4</v>
      </c>
      <c r="BY78" s="113" t="s">
        <v>110</v>
      </c>
      <c r="BZ78" s="55">
        <v>381.06</v>
      </c>
      <c r="CA78" s="114">
        <v>-10.199999999999999</v>
      </c>
      <c r="CC78" s="101"/>
      <c r="CD78" s="101">
        <v>541.5</v>
      </c>
      <c r="CE78" s="113" t="s">
        <v>110</v>
      </c>
      <c r="CF78" s="55">
        <v>543.99</v>
      </c>
      <c r="CG78" s="114">
        <v>4.4000000000000004</v>
      </c>
      <c r="CI78" s="101"/>
      <c r="CJ78" s="101">
        <v>110.5</v>
      </c>
      <c r="CK78" s="113" t="s">
        <v>110</v>
      </c>
      <c r="CL78" s="55">
        <v>109.17</v>
      </c>
      <c r="CM78" s="114">
        <v>-1.9</v>
      </c>
      <c r="CO78" s="101"/>
      <c r="CP78" s="101">
        <v>22.8</v>
      </c>
      <c r="CQ78" s="113" t="s">
        <v>110</v>
      </c>
      <c r="CR78" s="55">
        <v>21.27</v>
      </c>
      <c r="CS78" s="114">
        <v>1.1000000000000001</v>
      </c>
      <c r="CT78" s="53"/>
    </row>
    <row r="79" spans="1:98" x14ac:dyDescent="0.2">
      <c r="A79" s="6"/>
      <c r="B79" s="7">
        <v>1</v>
      </c>
      <c r="C79" s="101"/>
      <c r="D79" s="101">
        <v>3215.6</v>
      </c>
      <c r="E79" s="113" t="s">
        <v>110</v>
      </c>
      <c r="F79" s="55">
        <v>3225.13</v>
      </c>
      <c r="G79" s="114">
        <v>-12.3</v>
      </c>
      <c r="H79" s="114"/>
      <c r="I79" s="101"/>
      <c r="J79" s="101">
        <v>3193.9</v>
      </c>
      <c r="K79" s="113" t="s">
        <v>110</v>
      </c>
      <c r="L79" s="55">
        <v>3203.32</v>
      </c>
      <c r="M79" s="114">
        <v>-14.5</v>
      </c>
      <c r="N79" s="114"/>
      <c r="P79" s="101">
        <v>24</v>
      </c>
      <c r="Q79" s="113" t="s">
        <v>110</v>
      </c>
      <c r="R79" s="55">
        <v>25.11</v>
      </c>
      <c r="S79" s="114">
        <v>3.6</v>
      </c>
      <c r="V79" s="101">
        <v>596.9</v>
      </c>
      <c r="W79" s="113" t="s">
        <v>110</v>
      </c>
      <c r="X79" s="55">
        <v>591.70000000000005</v>
      </c>
      <c r="Y79" s="114">
        <v>-32.700000000000003</v>
      </c>
      <c r="AB79" s="101">
        <v>289.3</v>
      </c>
      <c r="AC79" s="113" t="s">
        <v>110</v>
      </c>
      <c r="AD79" s="55">
        <v>285.38</v>
      </c>
      <c r="AE79" s="114">
        <v>-20.3</v>
      </c>
      <c r="AH79" s="101">
        <v>170.5</v>
      </c>
      <c r="AI79" s="113" t="s">
        <v>110</v>
      </c>
      <c r="AJ79" s="55">
        <v>173.68</v>
      </c>
      <c r="AK79" s="114">
        <v>-0.7</v>
      </c>
      <c r="AN79" s="101">
        <v>373.9</v>
      </c>
      <c r="AO79" s="113" t="s">
        <v>110</v>
      </c>
      <c r="AP79" s="55">
        <v>375.12</v>
      </c>
      <c r="AQ79" s="114">
        <v>8.6</v>
      </c>
      <c r="AT79" s="101">
        <v>174.6</v>
      </c>
      <c r="AU79" s="113" t="s">
        <v>110</v>
      </c>
      <c r="AV79" s="55">
        <v>172.76</v>
      </c>
      <c r="AW79" s="114">
        <v>-7.9</v>
      </c>
      <c r="AX79" s="100"/>
      <c r="AZ79" s="101">
        <v>65.2</v>
      </c>
      <c r="BA79" s="113" t="s">
        <v>110</v>
      </c>
      <c r="BB79" s="55">
        <v>62.55</v>
      </c>
      <c r="BC79" s="114">
        <v>-12.6</v>
      </c>
      <c r="BD79" s="100"/>
      <c r="BF79" s="101">
        <v>125.9</v>
      </c>
      <c r="BG79" s="113" t="s">
        <v>110</v>
      </c>
      <c r="BH79" s="55">
        <v>127.35</v>
      </c>
      <c r="BI79" s="114">
        <v>8.5</v>
      </c>
      <c r="BK79" s="101"/>
      <c r="BL79" s="101">
        <v>408.5</v>
      </c>
      <c r="BM79" s="113" t="s">
        <v>110</v>
      </c>
      <c r="BN79" s="55">
        <v>413.2</v>
      </c>
      <c r="BO79" s="114">
        <v>7.6</v>
      </c>
      <c r="BQ79" s="101"/>
      <c r="BR79" s="101">
        <v>222.5</v>
      </c>
      <c r="BS79" s="113" t="s">
        <v>110</v>
      </c>
      <c r="BT79" s="55">
        <v>218.09</v>
      </c>
      <c r="BU79" s="114">
        <v>-12.4</v>
      </c>
      <c r="BW79" s="101"/>
      <c r="BX79" s="101">
        <v>377.7</v>
      </c>
      <c r="BY79" s="113" t="s">
        <v>110</v>
      </c>
      <c r="BZ79" s="55">
        <v>378.75</v>
      </c>
      <c r="CA79" s="114">
        <v>-9.1999999999999993</v>
      </c>
      <c r="CC79" s="101"/>
      <c r="CD79" s="101">
        <v>541.4</v>
      </c>
      <c r="CE79" s="113" t="s">
        <v>110</v>
      </c>
      <c r="CF79" s="55">
        <v>548.63</v>
      </c>
      <c r="CG79" s="114">
        <v>18.600000000000001</v>
      </c>
      <c r="CI79" s="101"/>
      <c r="CJ79" s="101">
        <v>109</v>
      </c>
      <c r="CK79" s="113" t="s">
        <v>110</v>
      </c>
      <c r="CL79" s="55">
        <v>111.1</v>
      </c>
      <c r="CM79" s="114">
        <v>7.7</v>
      </c>
      <c r="CO79" s="101"/>
      <c r="CP79" s="101">
        <v>21.7</v>
      </c>
      <c r="CQ79" s="113" t="s">
        <v>110</v>
      </c>
      <c r="CR79" s="55">
        <v>21.82</v>
      </c>
      <c r="CS79" s="114">
        <v>2.2000000000000002</v>
      </c>
      <c r="CT79" s="53"/>
    </row>
    <row r="80" spans="1:98" x14ac:dyDescent="0.2">
      <c r="A80" s="6">
        <v>5</v>
      </c>
      <c r="B80" s="7">
        <v>2</v>
      </c>
      <c r="C80" s="101"/>
      <c r="D80" s="101">
        <v>3232.3</v>
      </c>
      <c r="E80" s="113" t="s">
        <v>110</v>
      </c>
      <c r="F80" s="55">
        <v>3228.52</v>
      </c>
      <c r="G80" s="114">
        <v>13.5</v>
      </c>
      <c r="H80" s="114"/>
      <c r="I80" s="101"/>
      <c r="J80" s="101">
        <v>3209</v>
      </c>
      <c r="K80" s="113" t="s">
        <v>110</v>
      </c>
      <c r="L80" s="55">
        <v>3206.2</v>
      </c>
      <c r="M80" s="114">
        <v>11.6</v>
      </c>
      <c r="N80" s="114"/>
      <c r="P80" s="101">
        <v>26.2</v>
      </c>
      <c r="Q80" s="113" t="s">
        <v>110</v>
      </c>
      <c r="R80" s="55">
        <v>25.88</v>
      </c>
      <c r="S80" s="114">
        <v>3.1</v>
      </c>
      <c r="V80" s="101">
        <v>579.79999999999995</v>
      </c>
      <c r="W80" s="113" t="s">
        <v>110</v>
      </c>
      <c r="X80" s="55">
        <v>584.20000000000005</v>
      </c>
      <c r="Y80" s="114">
        <v>-30</v>
      </c>
      <c r="AB80" s="101">
        <v>277.10000000000002</v>
      </c>
      <c r="AC80" s="113" t="s">
        <v>110</v>
      </c>
      <c r="AD80" s="55">
        <v>279.56</v>
      </c>
      <c r="AE80" s="114">
        <v>-23.3</v>
      </c>
      <c r="AH80" s="101">
        <v>168.2</v>
      </c>
      <c r="AI80" s="113" t="s">
        <v>110</v>
      </c>
      <c r="AJ80" s="55">
        <v>173.82</v>
      </c>
      <c r="AK80" s="114">
        <v>0.6</v>
      </c>
      <c r="AN80" s="101">
        <v>380.3</v>
      </c>
      <c r="AO80" s="113" t="s">
        <v>110</v>
      </c>
      <c r="AP80" s="55">
        <v>379.15</v>
      </c>
      <c r="AQ80" s="114">
        <v>16.100000000000001</v>
      </c>
      <c r="AT80" s="101">
        <v>169.4</v>
      </c>
      <c r="AU80" s="113" t="s">
        <v>110</v>
      </c>
      <c r="AV80" s="55">
        <v>170.82</v>
      </c>
      <c r="AW80" s="114">
        <v>-7.8</v>
      </c>
      <c r="AX80" s="100"/>
      <c r="AZ80" s="101">
        <v>57.4</v>
      </c>
      <c r="BA80" s="113" t="s">
        <v>110</v>
      </c>
      <c r="BB80" s="55">
        <v>59.64</v>
      </c>
      <c r="BC80" s="114">
        <v>-11.6</v>
      </c>
      <c r="BD80" s="100"/>
      <c r="BF80" s="101">
        <v>131.6</v>
      </c>
      <c r="BG80" s="113" t="s">
        <v>110</v>
      </c>
      <c r="BH80" s="55">
        <v>128.94</v>
      </c>
      <c r="BI80" s="114">
        <v>6.3</v>
      </c>
      <c r="BK80" s="101"/>
      <c r="BL80" s="101">
        <v>419.7</v>
      </c>
      <c r="BM80" s="113" t="s">
        <v>110</v>
      </c>
      <c r="BN80" s="55">
        <v>417.17</v>
      </c>
      <c r="BO80" s="114">
        <v>15.9</v>
      </c>
      <c r="BQ80" s="101"/>
      <c r="BR80" s="101">
        <v>211.1</v>
      </c>
      <c r="BS80" s="113" t="s">
        <v>110</v>
      </c>
      <c r="BT80" s="55">
        <v>212.75</v>
      </c>
      <c r="BU80" s="114">
        <v>-21.4</v>
      </c>
      <c r="BW80" s="101"/>
      <c r="BX80" s="101">
        <v>376.7</v>
      </c>
      <c r="BY80" s="113" t="s">
        <v>110</v>
      </c>
      <c r="BZ80" s="55">
        <v>379.46</v>
      </c>
      <c r="CA80" s="114">
        <v>2.8</v>
      </c>
      <c r="CC80" s="101"/>
      <c r="CD80" s="101">
        <v>560.6</v>
      </c>
      <c r="CE80" s="113" t="s">
        <v>110</v>
      </c>
      <c r="CF80" s="55">
        <v>554.14</v>
      </c>
      <c r="CG80" s="114">
        <v>22</v>
      </c>
      <c r="CI80" s="101"/>
      <c r="CJ80" s="101">
        <v>118.6</v>
      </c>
      <c r="CK80" s="113" t="s">
        <v>110</v>
      </c>
      <c r="CL80" s="55">
        <v>114.62</v>
      </c>
      <c r="CM80" s="114">
        <v>14.1</v>
      </c>
      <c r="CO80" s="101"/>
      <c r="CP80" s="101">
        <v>23.2</v>
      </c>
      <c r="CQ80" s="113" t="s">
        <v>110</v>
      </c>
      <c r="CR80" s="55">
        <v>22.32</v>
      </c>
      <c r="CS80" s="114">
        <v>2</v>
      </c>
      <c r="CT80" s="53"/>
    </row>
    <row r="81" spans="1:98" x14ac:dyDescent="0.2">
      <c r="A81" s="6">
        <v>5</v>
      </c>
      <c r="B81" s="7">
        <v>3</v>
      </c>
      <c r="C81" s="101"/>
      <c r="D81" s="101">
        <v>3237.6</v>
      </c>
      <c r="E81" s="113" t="s">
        <v>110</v>
      </c>
      <c r="F81" s="55">
        <v>3232.86</v>
      </c>
      <c r="G81" s="114">
        <v>17.399999999999999</v>
      </c>
      <c r="H81" s="114"/>
      <c r="I81" s="101"/>
      <c r="J81" s="101">
        <v>3215.6</v>
      </c>
      <c r="K81" s="113" t="s">
        <v>110</v>
      </c>
      <c r="L81" s="55">
        <v>3210.09</v>
      </c>
      <c r="M81" s="114">
        <v>15.5</v>
      </c>
      <c r="N81" s="114"/>
      <c r="P81" s="101">
        <v>25.3</v>
      </c>
      <c r="Q81" s="113" t="s">
        <v>110</v>
      </c>
      <c r="R81" s="55">
        <v>26.1</v>
      </c>
      <c r="S81" s="114">
        <v>0.9</v>
      </c>
      <c r="V81" s="101">
        <v>578.79999999999995</v>
      </c>
      <c r="W81" s="113" t="s">
        <v>110</v>
      </c>
      <c r="X81" s="55">
        <v>578.20000000000005</v>
      </c>
      <c r="Y81" s="114">
        <v>-24</v>
      </c>
      <c r="AB81" s="101">
        <v>276.5</v>
      </c>
      <c r="AC81" s="113" t="s">
        <v>110</v>
      </c>
      <c r="AD81" s="55">
        <v>274.61</v>
      </c>
      <c r="AE81" s="114">
        <v>-19.8</v>
      </c>
      <c r="AH81" s="101">
        <v>179.8</v>
      </c>
      <c r="AI81" s="113" t="s">
        <v>110</v>
      </c>
      <c r="AJ81" s="55">
        <v>174.87</v>
      </c>
      <c r="AK81" s="114">
        <v>4.2</v>
      </c>
      <c r="AN81" s="101">
        <v>381.8</v>
      </c>
      <c r="AO81" s="113" t="s">
        <v>110</v>
      </c>
      <c r="AP81" s="55">
        <v>380.69</v>
      </c>
      <c r="AQ81" s="114">
        <v>6.1</v>
      </c>
      <c r="AT81" s="101">
        <v>168.4</v>
      </c>
      <c r="AU81" s="113" t="s">
        <v>110</v>
      </c>
      <c r="AV81" s="55">
        <v>169.94</v>
      </c>
      <c r="AW81" s="114">
        <v>-3.5</v>
      </c>
      <c r="AX81" s="100"/>
      <c r="AZ81" s="101">
        <v>57.9</v>
      </c>
      <c r="BA81" s="113" t="s">
        <v>110</v>
      </c>
      <c r="BB81" s="55">
        <v>58.15</v>
      </c>
      <c r="BC81" s="114">
        <v>-6</v>
      </c>
      <c r="BD81" s="100"/>
      <c r="BF81" s="101">
        <v>130.80000000000001</v>
      </c>
      <c r="BG81" s="113" t="s">
        <v>110</v>
      </c>
      <c r="BH81" s="55">
        <v>129.53</v>
      </c>
      <c r="BI81" s="114">
        <v>2.4</v>
      </c>
      <c r="BK81" s="101"/>
      <c r="BL81" s="101">
        <v>421.1</v>
      </c>
      <c r="BM81" s="113" t="s">
        <v>110</v>
      </c>
      <c r="BN81" s="55">
        <v>421.59</v>
      </c>
      <c r="BO81" s="114">
        <v>17.7</v>
      </c>
      <c r="BQ81" s="101"/>
      <c r="BR81" s="101">
        <v>206.2</v>
      </c>
      <c r="BS81" s="113" t="s">
        <v>110</v>
      </c>
      <c r="BT81" s="55">
        <v>208.33</v>
      </c>
      <c r="BU81" s="114">
        <v>-17.7</v>
      </c>
      <c r="BW81" s="101"/>
      <c r="BX81" s="101">
        <v>383.6</v>
      </c>
      <c r="BY81" s="113" t="s">
        <v>110</v>
      </c>
      <c r="BZ81" s="55">
        <v>382.09</v>
      </c>
      <c r="CA81" s="114">
        <v>10.5</v>
      </c>
      <c r="CC81" s="101"/>
      <c r="CD81" s="101">
        <v>560.5</v>
      </c>
      <c r="CE81" s="113" t="s">
        <v>110</v>
      </c>
      <c r="CF81" s="55">
        <v>557.97</v>
      </c>
      <c r="CG81" s="114">
        <v>15.3</v>
      </c>
      <c r="CI81" s="101"/>
      <c r="CJ81" s="101">
        <v>118.5</v>
      </c>
      <c r="CK81" s="113" t="s">
        <v>110</v>
      </c>
      <c r="CL81" s="55">
        <v>118</v>
      </c>
      <c r="CM81" s="114">
        <v>13.5</v>
      </c>
      <c r="CO81" s="101"/>
      <c r="CP81" s="101">
        <v>21.9</v>
      </c>
      <c r="CQ81" s="113" t="s">
        <v>110</v>
      </c>
      <c r="CR81" s="55">
        <v>22.78</v>
      </c>
      <c r="CS81" s="114">
        <v>1.8</v>
      </c>
      <c r="CT81" s="53"/>
    </row>
    <row r="82" spans="1:98" x14ac:dyDescent="0.2">
      <c r="A82" s="6">
        <v>5</v>
      </c>
      <c r="B82" s="7">
        <v>4</v>
      </c>
      <c r="C82" s="101"/>
      <c r="D82" s="101">
        <v>3251.2</v>
      </c>
      <c r="E82" s="113" t="s">
        <v>110</v>
      </c>
      <c r="F82" s="55">
        <v>3235.54</v>
      </c>
      <c r="G82" s="114">
        <v>10.7</v>
      </c>
      <c r="H82" s="114"/>
      <c r="I82" s="101"/>
      <c r="J82" s="101">
        <v>3227.8</v>
      </c>
      <c r="K82" s="113" t="s">
        <v>110</v>
      </c>
      <c r="L82" s="55">
        <v>3212.09</v>
      </c>
      <c r="M82" s="114">
        <v>8</v>
      </c>
      <c r="N82" s="114"/>
      <c r="P82" s="101">
        <v>26.5</v>
      </c>
      <c r="Q82" s="113" t="s">
        <v>110</v>
      </c>
      <c r="R82" s="55">
        <v>25.61</v>
      </c>
      <c r="S82" s="114">
        <v>-2</v>
      </c>
      <c r="V82" s="101">
        <v>582</v>
      </c>
      <c r="W82" s="113" t="s">
        <v>110</v>
      </c>
      <c r="X82" s="55">
        <v>573.91999999999996</v>
      </c>
      <c r="Y82" s="114">
        <v>-17.100000000000001</v>
      </c>
      <c r="AB82" s="101">
        <v>275.39999999999998</v>
      </c>
      <c r="AC82" s="113" t="s">
        <v>110</v>
      </c>
      <c r="AD82" s="55">
        <v>271.55</v>
      </c>
      <c r="AE82" s="114">
        <v>-12.3</v>
      </c>
      <c r="AH82" s="101">
        <v>178.6</v>
      </c>
      <c r="AI82" s="113" t="s">
        <v>110</v>
      </c>
      <c r="AJ82" s="55">
        <v>176.23</v>
      </c>
      <c r="AK82" s="114">
        <v>5.5</v>
      </c>
      <c r="AN82" s="101">
        <v>380.3</v>
      </c>
      <c r="AO82" s="113" t="s">
        <v>110</v>
      </c>
      <c r="AP82" s="55">
        <v>378</v>
      </c>
      <c r="AQ82" s="114">
        <v>-10.7</v>
      </c>
      <c r="AT82" s="101">
        <v>172.5</v>
      </c>
      <c r="AU82" s="113" t="s">
        <v>110</v>
      </c>
      <c r="AV82" s="55">
        <v>171.13</v>
      </c>
      <c r="AW82" s="114">
        <v>4.8</v>
      </c>
      <c r="AX82" s="100"/>
      <c r="AZ82" s="101">
        <v>59.7</v>
      </c>
      <c r="BA82" s="113" t="s">
        <v>110</v>
      </c>
      <c r="BB82" s="55">
        <v>58.29</v>
      </c>
      <c r="BC82" s="114">
        <v>0.6</v>
      </c>
      <c r="BD82" s="100"/>
      <c r="BF82" s="101">
        <v>130.80000000000001</v>
      </c>
      <c r="BG82" s="113" t="s">
        <v>110</v>
      </c>
      <c r="BH82" s="55">
        <v>130.54</v>
      </c>
      <c r="BI82" s="114">
        <v>4</v>
      </c>
      <c r="BK82" s="101"/>
      <c r="BL82" s="101">
        <v>427.7</v>
      </c>
      <c r="BM82" s="113" t="s">
        <v>110</v>
      </c>
      <c r="BN82" s="55">
        <v>425.74</v>
      </c>
      <c r="BO82" s="114">
        <v>16.600000000000001</v>
      </c>
      <c r="BQ82" s="101"/>
      <c r="BR82" s="101">
        <v>206.7</v>
      </c>
      <c r="BS82" s="113" t="s">
        <v>110</v>
      </c>
      <c r="BT82" s="55">
        <v>207.5</v>
      </c>
      <c r="BU82" s="114">
        <v>-3.3</v>
      </c>
      <c r="BW82" s="101"/>
      <c r="BX82" s="101">
        <v>382.7</v>
      </c>
      <c r="BY82" s="113" t="s">
        <v>110</v>
      </c>
      <c r="BZ82" s="55">
        <v>384.59</v>
      </c>
      <c r="CA82" s="114">
        <v>10</v>
      </c>
      <c r="CC82" s="101"/>
      <c r="CD82" s="101">
        <v>558.29999999999995</v>
      </c>
      <c r="CE82" s="113" t="s">
        <v>110</v>
      </c>
      <c r="CF82" s="55">
        <v>557.78</v>
      </c>
      <c r="CG82" s="114">
        <v>-0.8</v>
      </c>
      <c r="CI82" s="101"/>
      <c r="CJ82" s="101">
        <v>119.7</v>
      </c>
      <c r="CK82" s="113" t="s">
        <v>110</v>
      </c>
      <c r="CL82" s="55">
        <v>119.37</v>
      </c>
      <c r="CM82" s="114">
        <v>5.5</v>
      </c>
      <c r="CO82" s="101"/>
      <c r="CP82" s="101">
        <v>23.3</v>
      </c>
      <c r="CQ82" s="113" t="s">
        <v>110</v>
      </c>
      <c r="CR82" s="55">
        <v>23.45</v>
      </c>
      <c r="CS82" s="114">
        <v>2.7</v>
      </c>
      <c r="CT82" s="53"/>
    </row>
    <row r="83" spans="1:98" x14ac:dyDescent="0.2">
      <c r="A83" s="6"/>
      <c r="B83" s="7">
        <v>1</v>
      </c>
      <c r="C83" s="101"/>
      <c r="D83" s="101">
        <v>3226</v>
      </c>
      <c r="E83" s="113" t="s">
        <v>110</v>
      </c>
      <c r="F83" s="55">
        <v>3237.3</v>
      </c>
      <c r="G83" s="114">
        <v>7.1</v>
      </c>
      <c r="H83" s="114"/>
      <c r="I83" s="101"/>
      <c r="J83" s="101">
        <v>3200.4</v>
      </c>
      <c r="K83" s="113" t="s">
        <v>110</v>
      </c>
      <c r="L83" s="55">
        <v>3212.73</v>
      </c>
      <c r="M83" s="114">
        <v>2.6</v>
      </c>
      <c r="N83" s="114"/>
      <c r="P83" s="101">
        <v>24.4</v>
      </c>
      <c r="Q83" s="113" t="s">
        <v>110</v>
      </c>
      <c r="R83" s="55">
        <v>24.72</v>
      </c>
      <c r="S83" s="114">
        <v>-3.5</v>
      </c>
      <c r="V83" s="101">
        <v>566</v>
      </c>
      <c r="W83" s="113" t="s">
        <v>110</v>
      </c>
      <c r="X83" s="55">
        <v>570.73</v>
      </c>
      <c r="Y83" s="114">
        <v>-12.8</v>
      </c>
      <c r="AB83" s="101">
        <v>266.8</v>
      </c>
      <c r="AC83" s="113" t="s">
        <v>110</v>
      </c>
      <c r="AD83" s="55">
        <v>270.38</v>
      </c>
      <c r="AE83" s="114">
        <v>-4.7</v>
      </c>
      <c r="AH83" s="101">
        <v>173.2</v>
      </c>
      <c r="AI83" s="113" t="s">
        <v>110</v>
      </c>
      <c r="AJ83" s="55">
        <v>177.69</v>
      </c>
      <c r="AK83" s="114">
        <v>5.8</v>
      </c>
      <c r="AN83" s="101">
        <v>368.9</v>
      </c>
      <c r="AO83" s="113" t="s">
        <v>110</v>
      </c>
      <c r="AP83" s="55">
        <v>373.87</v>
      </c>
      <c r="AQ83" s="114">
        <v>-16.5</v>
      </c>
      <c r="AT83" s="101">
        <v>174.5</v>
      </c>
      <c r="AU83" s="113" t="s">
        <v>110</v>
      </c>
      <c r="AV83" s="55">
        <v>173.4</v>
      </c>
      <c r="AW83" s="114">
        <v>9.1</v>
      </c>
      <c r="AX83" s="100"/>
      <c r="AZ83" s="101">
        <v>57.4</v>
      </c>
      <c r="BA83" s="113" t="s">
        <v>110</v>
      </c>
      <c r="BB83" s="55">
        <v>59.42</v>
      </c>
      <c r="BC83" s="114">
        <v>4.5</v>
      </c>
      <c r="BD83" s="100"/>
      <c r="BF83" s="101">
        <v>132.80000000000001</v>
      </c>
      <c r="BG83" s="113" t="s">
        <v>110</v>
      </c>
      <c r="BH83" s="55">
        <v>132.35</v>
      </c>
      <c r="BI83" s="114">
        <v>7.3</v>
      </c>
      <c r="BK83" s="101"/>
      <c r="BL83" s="101">
        <v>424.8</v>
      </c>
      <c r="BM83" s="113" t="s">
        <v>110</v>
      </c>
      <c r="BN83" s="55">
        <v>430.27</v>
      </c>
      <c r="BO83" s="114">
        <v>18.100000000000001</v>
      </c>
      <c r="BQ83" s="101"/>
      <c r="BR83" s="101">
        <v>213.3</v>
      </c>
      <c r="BS83" s="113" t="s">
        <v>110</v>
      </c>
      <c r="BT83" s="55">
        <v>209.31</v>
      </c>
      <c r="BU83" s="114">
        <v>7.2</v>
      </c>
      <c r="BW83" s="101"/>
      <c r="BX83" s="101">
        <v>385.4</v>
      </c>
      <c r="BY83" s="113" t="s">
        <v>110</v>
      </c>
      <c r="BZ83" s="55">
        <v>385.56</v>
      </c>
      <c r="CA83" s="114">
        <v>3.9</v>
      </c>
      <c r="CC83" s="101"/>
      <c r="CD83" s="101">
        <v>555.79999999999995</v>
      </c>
      <c r="CE83" s="113" t="s">
        <v>110</v>
      </c>
      <c r="CF83" s="55">
        <v>554.26</v>
      </c>
      <c r="CG83" s="114">
        <v>-14.1</v>
      </c>
      <c r="CI83" s="101"/>
      <c r="CJ83" s="101">
        <v>119.3</v>
      </c>
      <c r="CK83" s="113" t="s">
        <v>110</v>
      </c>
      <c r="CL83" s="55">
        <v>118.21</v>
      </c>
      <c r="CM83" s="114">
        <v>-4.7</v>
      </c>
      <c r="CO83" s="101"/>
      <c r="CP83" s="101">
        <v>25.6</v>
      </c>
      <c r="CQ83" s="113" t="s">
        <v>110</v>
      </c>
      <c r="CR83" s="55">
        <v>24.58</v>
      </c>
      <c r="CS83" s="114">
        <v>4.5</v>
      </c>
      <c r="CT83" s="53"/>
    </row>
    <row r="84" spans="1:98" x14ac:dyDescent="0.2">
      <c r="A84" s="6">
        <v>6</v>
      </c>
      <c r="B84" s="7">
        <v>2</v>
      </c>
      <c r="C84" s="101"/>
      <c r="D84" s="101">
        <v>3242.8</v>
      </c>
      <c r="E84" s="113" t="s">
        <v>110</v>
      </c>
      <c r="F84" s="55">
        <v>3242.5</v>
      </c>
      <c r="G84" s="114">
        <v>20.8</v>
      </c>
      <c r="H84" s="114"/>
      <c r="I84" s="101"/>
      <c r="J84" s="101">
        <v>3216.8</v>
      </c>
      <c r="K84" s="113" t="s">
        <v>110</v>
      </c>
      <c r="L84" s="55">
        <v>3216.88</v>
      </c>
      <c r="M84" s="114">
        <v>16.600000000000001</v>
      </c>
      <c r="N84" s="114"/>
      <c r="P84" s="101">
        <v>24.4</v>
      </c>
      <c r="Q84" s="113" t="s">
        <v>110</v>
      </c>
      <c r="R84" s="55">
        <v>24.16</v>
      </c>
      <c r="S84" s="114">
        <v>-2.2999999999999998</v>
      </c>
      <c r="V84" s="101">
        <v>567.1</v>
      </c>
      <c r="W84" s="113" t="s">
        <v>110</v>
      </c>
      <c r="X84" s="55">
        <v>568.86</v>
      </c>
      <c r="Y84" s="114">
        <v>-7.5</v>
      </c>
      <c r="AB84" s="101">
        <v>271.5</v>
      </c>
      <c r="AC84" s="113" t="s">
        <v>110</v>
      </c>
      <c r="AD84" s="55">
        <v>270.57</v>
      </c>
      <c r="AE84" s="114">
        <v>0.8</v>
      </c>
      <c r="AH84" s="101">
        <v>180.2</v>
      </c>
      <c r="AI84" s="113" t="s">
        <v>110</v>
      </c>
      <c r="AJ84" s="55">
        <v>180.15</v>
      </c>
      <c r="AK84" s="114">
        <v>9.8000000000000007</v>
      </c>
      <c r="AN84" s="101">
        <v>372.2</v>
      </c>
      <c r="AO84" s="113" t="s">
        <v>110</v>
      </c>
      <c r="AP84" s="55">
        <v>371.14</v>
      </c>
      <c r="AQ84" s="114">
        <v>-10.9</v>
      </c>
      <c r="AT84" s="101">
        <v>176.4</v>
      </c>
      <c r="AU84" s="113" t="s">
        <v>110</v>
      </c>
      <c r="AV84" s="55">
        <v>175.33</v>
      </c>
      <c r="AW84" s="114">
        <v>7.7</v>
      </c>
      <c r="AX84" s="100"/>
      <c r="AZ84" s="101">
        <v>61.2</v>
      </c>
      <c r="BA84" s="113" t="s">
        <v>110</v>
      </c>
      <c r="BB84" s="55">
        <v>61.18</v>
      </c>
      <c r="BC84" s="114">
        <v>7</v>
      </c>
      <c r="BD84" s="100"/>
      <c r="BF84" s="101">
        <v>135.4</v>
      </c>
      <c r="BG84" s="113" t="s">
        <v>110</v>
      </c>
      <c r="BH84" s="55">
        <v>134.33000000000001</v>
      </c>
      <c r="BI84" s="114">
        <v>7.9</v>
      </c>
      <c r="BK84" s="101"/>
      <c r="BL84" s="101">
        <v>436.9</v>
      </c>
      <c r="BM84" s="113" t="s">
        <v>110</v>
      </c>
      <c r="BN84" s="55">
        <v>435.87</v>
      </c>
      <c r="BO84" s="114">
        <v>22.4</v>
      </c>
      <c r="BQ84" s="101"/>
      <c r="BR84" s="101">
        <v>211.3</v>
      </c>
      <c r="BS84" s="113" t="s">
        <v>110</v>
      </c>
      <c r="BT84" s="55">
        <v>211.74</v>
      </c>
      <c r="BU84" s="114">
        <v>9.6999999999999993</v>
      </c>
      <c r="BW84" s="101"/>
      <c r="BX84" s="101">
        <v>383.4</v>
      </c>
      <c r="BY84" s="113" t="s">
        <v>110</v>
      </c>
      <c r="BZ84" s="55">
        <v>385.84</v>
      </c>
      <c r="CA84" s="114">
        <v>1.1000000000000001</v>
      </c>
      <c r="CC84" s="101"/>
      <c r="CD84" s="101">
        <v>549</v>
      </c>
      <c r="CE84" s="113" t="s">
        <v>110</v>
      </c>
      <c r="CF84" s="55">
        <v>549.15</v>
      </c>
      <c r="CG84" s="114">
        <v>-20.399999999999999</v>
      </c>
      <c r="CI84" s="101"/>
      <c r="CJ84" s="101">
        <v>116.7</v>
      </c>
      <c r="CK84" s="113" t="s">
        <v>110</v>
      </c>
      <c r="CL84" s="55">
        <v>116.03</v>
      </c>
      <c r="CM84" s="114">
        <v>-8.6999999999999993</v>
      </c>
      <c r="CO84" s="101"/>
      <c r="CP84" s="101">
        <v>25.9</v>
      </c>
      <c r="CQ84" s="113" t="s">
        <v>110</v>
      </c>
      <c r="CR84" s="55">
        <v>25.63</v>
      </c>
      <c r="CS84" s="114">
        <v>4.2</v>
      </c>
      <c r="CT84" s="53"/>
    </row>
    <row r="85" spans="1:98" x14ac:dyDescent="0.2">
      <c r="A85" s="6">
        <v>6</v>
      </c>
      <c r="B85" s="7">
        <v>3</v>
      </c>
      <c r="C85" s="101"/>
      <c r="D85" s="101">
        <v>3253.4</v>
      </c>
      <c r="E85" s="113" t="s">
        <v>110</v>
      </c>
      <c r="F85" s="55">
        <v>3255</v>
      </c>
      <c r="G85" s="114">
        <v>50</v>
      </c>
      <c r="H85" s="114"/>
      <c r="I85" s="101"/>
      <c r="J85" s="101">
        <v>3227.4</v>
      </c>
      <c r="K85" s="113" t="s">
        <v>110</v>
      </c>
      <c r="L85" s="55">
        <v>3228.64</v>
      </c>
      <c r="M85" s="114">
        <v>47.1</v>
      </c>
      <c r="N85" s="114"/>
      <c r="P85" s="101">
        <v>23.7</v>
      </c>
      <c r="Q85" s="113" t="s">
        <v>110</v>
      </c>
      <c r="R85" s="55">
        <v>24.21</v>
      </c>
      <c r="S85" s="114">
        <v>0.2</v>
      </c>
      <c r="V85" s="101">
        <v>567</v>
      </c>
      <c r="W85" s="113" t="s">
        <v>110</v>
      </c>
      <c r="X85" s="55">
        <v>568.57000000000005</v>
      </c>
      <c r="Y85" s="114">
        <v>-1.1000000000000001</v>
      </c>
      <c r="AB85" s="101">
        <v>272.89999999999998</v>
      </c>
      <c r="AC85" s="113" t="s">
        <v>110</v>
      </c>
      <c r="AD85" s="55">
        <v>271.49</v>
      </c>
      <c r="AE85" s="114">
        <v>3.7</v>
      </c>
      <c r="AH85" s="101">
        <v>186.1</v>
      </c>
      <c r="AI85" s="113" t="s">
        <v>110</v>
      </c>
      <c r="AJ85" s="55">
        <v>184.31</v>
      </c>
      <c r="AK85" s="114">
        <v>16.7</v>
      </c>
      <c r="AN85" s="101">
        <v>370.5</v>
      </c>
      <c r="AO85" s="113" t="s">
        <v>110</v>
      </c>
      <c r="AP85" s="55">
        <v>369.79</v>
      </c>
      <c r="AQ85" s="114">
        <v>-5.4</v>
      </c>
      <c r="AT85" s="101">
        <v>175.4</v>
      </c>
      <c r="AU85" s="113" t="s">
        <v>110</v>
      </c>
      <c r="AV85" s="55">
        <v>176.85</v>
      </c>
      <c r="AW85" s="114">
        <v>6.1</v>
      </c>
      <c r="AX85" s="100"/>
      <c r="AZ85" s="101">
        <v>62.8</v>
      </c>
      <c r="BA85" s="113" t="s">
        <v>110</v>
      </c>
      <c r="BB85" s="55">
        <v>63.2</v>
      </c>
      <c r="BC85" s="114">
        <v>8.1</v>
      </c>
      <c r="BD85" s="100"/>
      <c r="BF85" s="101">
        <v>135.69999999999999</v>
      </c>
      <c r="BG85" s="113" t="s">
        <v>110</v>
      </c>
      <c r="BH85" s="55">
        <v>135.71</v>
      </c>
      <c r="BI85" s="114">
        <v>5.5</v>
      </c>
      <c r="BK85" s="101"/>
      <c r="BL85" s="101">
        <v>441.5</v>
      </c>
      <c r="BM85" s="113" t="s">
        <v>110</v>
      </c>
      <c r="BN85" s="55">
        <v>442.52</v>
      </c>
      <c r="BO85" s="114">
        <v>26.6</v>
      </c>
      <c r="BQ85" s="101"/>
      <c r="BR85" s="101">
        <v>215.2</v>
      </c>
      <c r="BS85" s="113" t="s">
        <v>110</v>
      </c>
      <c r="BT85" s="55">
        <v>214.26</v>
      </c>
      <c r="BU85" s="114">
        <v>10.1</v>
      </c>
      <c r="BW85" s="101"/>
      <c r="BX85" s="101">
        <v>385.8</v>
      </c>
      <c r="BY85" s="113" t="s">
        <v>110</v>
      </c>
      <c r="BZ85" s="55">
        <v>386.48</v>
      </c>
      <c r="CA85" s="114">
        <v>2.6</v>
      </c>
      <c r="CC85" s="101"/>
      <c r="CD85" s="101">
        <v>547.4</v>
      </c>
      <c r="CE85" s="113" t="s">
        <v>110</v>
      </c>
      <c r="CF85" s="55">
        <v>544.46</v>
      </c>
      <c r="CG85" s="114">
        <v>-18.7</v>
      </c>
      <c r="CI85" s="101"/>
      <c r="CJ85" s="101">
        <v>112.8</v>
      </c>
      <c r="CK85" s="113" t="s">
        <v>110</v>
      </c>
      <c r="CL85" s="55">
        <v>114.86</v>
      </c>
      <c r="CM85" s="114">
        <v>-4.7</v>
      </c>
      <c r="CO85" s="101"/>
      <c r="CP85" s="101">
        <v>26</v>
      </c>
      <c r="CQ85" s="113" t="s">
        <v>110</v>
      </c>
      <c r="CR85" s="55">
        <v>26.36</v>
      </c>
      <c r="CS85" s="114">
        <v>2.9</v>
      </c>
      <c r="CT85" s="53"/>
    </row>
    <row r="86" spans="1:98" x14ac:dyDescent="0.2">
      <c r="A86" s="6">
        <v>6</v>
      </c>
      <c r="B86" s="7">
        <v>4</v>
      </c>
      <c r="C86" s="101"/>
      <c r="D86" s="101">
        <v>3285.6</v>
      </c>
      <c r="E86" s="113" t="s">
        <v>110</v>
      </c>
      <c r="F86" s="55">
        <v>3273.7</v>
      </c>
      <c r="G86" s="114">
        <v>74.8</v>
      </c>
      <c r="H86" s="114"/>
      <c r="I86" s="101"/>
      <c r="J86" s="101">
        <v>3257.4</v>
      </c>
      <c r="K86" s="113" t="s">
        <v>110</v>
      </c>
      <c r="L86" s="55">
        <v>3245.79</v>
      </c>
      <c r="M86" s="114">
        <v>68.599999999999994</v>
      </c>
      <c r="N86" s="114"/>
      <c r="P86" s="101">
        <v>24.7</v>
      </c>
      <c r="Q86" s="113" t="s">
        <v>110</v>
      </c>
      <c r="R86" s="55">
        <v>24.67</v>
      </c>
      <c r="S86" s="114">
        <v>1.8</v>
      </c>
      <c r="V86" s="101">
        <v>568.79999999999995</v>
      </c>
      <c r="W86" s="113" t="s">
        <v>110</v>
      </c>
      <c r="X86" s="55">
        <v>568.39</v>
      </c>
      <c r="Y86" s="114">
        <v>-0.7</v>
      </c>
      <c r="AB86" s="101">
        <v>274.39999999999998</v>
      </c>
      <c r="AC86" s="113" t="s">
        <v>110</v>
      </c>
      <c r="AD86" s="55">
        <v>272.27999999999997</v>
      </c>
      <c r="AE86" s="114">
        <v>3.2</v>
      </c>
      <c r="AH86" s="101">
        <v>190.3</v>
      </c>
      <c r="AI86" s="113" t="s">
        <v>110</v>
      </c>
      <c r="AJ86" s="55">
        <v>188.83</v>
      </c>
      <c r="AK86" s="114">
        <v>18.100000000000001</v>
      </c>
      <c r="AN86" s="101">
        <v>370.7</v>
      </c>
      <c r="AO86" s="113" t="s">
        <v>110</v>
      </c>
      <c r="AP86" s="55">
        <v>368.54</v>
      </c>
      <c r="AQ86" s="114">
        <v>-5</v>
      </c>
      <c r="AT86" s="101">
        <v>179.2</v>
      </c>
      <c r="AU86" s="113" t="s">
        <v>110</v>
      </c>
      <c r="AV86" s="55">
        <v>177.86</v>
      </c>
      <c r="AW86" s="114">
        <v>4</v>
      </c>
      <c r="AX86" s="100"/>
      <c r="AZ86" s="101">
        <v>65</v>
      </c>
      <c r="BA86" s="113" t="s">
        <v>110</v>
      </c>
      <c r="BB86" s="55">
        <v>64.66</v>
      </c>
      <c r="BC86" s="114">
        <v>5.8</v>
      </c>
      <c r="BD86" s="100"/>
      <c r="BF86" s="101">
        <v>137.30000000000001</v>
      </c>
      <c r="BG86" s="113" t="s">
        <v>110</v>
      </c>
      <c r="BH86" s="55">
        <v>136.75</v>
      </c>
      <c r="BI86" s="114">
        <v>4.0999999999999996</v>
      </c>
      <c r="BK86" s="101"/>
      <c r="BL86" s="101">
        <v>452.3</v>
      </c>
      <c r="BM86" s="113" t="s">
        <v>110</v>
      </c>
      <c r="BN86" s="55">
        <v>450</v>
      </c>
      <c r="BO86" s="114">
        <v>29.9</v>
      </c>
      <c r="BQ86" s="101"/>
      <c r="BR86" s="101">
        <v>217.2</v>
      </c>
      <c r="BS86" s="113" t="s">
        <v>110</v>
      </c>
      <c r="BT86" s="55">
        <v>217.34</v>
      </c>
      <c r="BU86" s="114">
        <v>12.3</v>
      </c>
      <c r="BW86" s="101"/>
      <c r="BX86" s="101">
        <v>389.4</v>
      </c>
      <c r="BY86" s="113" t="s">
        <v>110</v>
      </c>
      <c r="BZ86" s="55">
        <v>387.13</v>
      </c>
      <c r="CA86" s="114">
        <v>2.6</v>
      </c>
      <c r="CC86" s="101"/>
      <c r="CD86" s="101">
        <v>539.5</v>
      </c>
      <c r="CE86" s="113" t="s">
        <v>110</v>
      </c>
      <c r="CF86" s="55">
        <v>543.05999999999995</v>
      </c>
      <c r="CG86" s="114">
        <v>-5.6</v>
      </c>
      <c r="CI86" s="101"/>
      <c r="CJ86" s="101">
        <v>118.7</v>
      </c>
      <c r="CK86" s="113" t="s">
        <v>110</v>
      </c>
      <c r="CL86" s="55">
        <v>115.07</v>
      </c>
      <c r="CM86" s="114">
        <v>0.8</v>
      </c>
      <c r="CO86" s="101"/>
      <c r="CP86" s="101">
        <v>28.2</v>
      </c>
      <c r="CQ86" s="113" t="s">
        <v>110</v>
      </c>
      <c r="CR86" s="55">
        <v>27.9</v>
      </c>
      <c r="CS86" s="114">
        <v>6.2</v>
      </c>
      <c r="CT86" s="53"/>
    </row>
    <row r="87" spans="1:98" x14ac:dyDescent="0.2">
      <c r="A87" s="6"/>
      <c r="B87" s="7">
        <v>1</v>
      </c>
      <c r="C87" s="101"/>
      <c r="D87" s="101">
        <v>3290</v>
      </c>
      <c r="E87" s="113" t="s">
        <v>110</v>
      </c>
      <c r="F87" s="55">
        <v>3294.61</v>
      </c>
      <c r="G87" s="114">
        <v>83.7</v>
      </c>
      <c r="H87" s="114"/>
      <c r="I87" s="101"/>
      <c r="J87" s="101">
        <v>3259.6</v>
      </c>
      <c r="K87" s="113" t="s">
        <v>110</v>
      </c>
      <c r="L87" s="55">
        <v>3263.99</v>
      </c>
      <c r="M87" s="114">
        <v>72.8</v>
      </c>
      <c r="N87" s="114"/>
      <c r="P87" s="101">
        <v>24.6</v>
      </c>
      <c r="Q87" s="113" t="s">
        <v>110</v>
      </c>
      <c r="R87" s="55">
        <v>25.09</v>
      </c>
      <c r="S87" s="114">
        <v>1.7</v>
      </c>
      <c r="V87" s="101">
        <v>567.5</v>
      </c>
      <c r="W87" s="113" t="s">
        <v>110</v>
      </c>
      <c r="X87" s="55">
        <v>567.45000000000005</v>
      </c>
      <c r="Y87" s="114">
        <v>-3.8</v>
      </c>
      <c r="AB87" s="101">
        <v>274.8</v>
      </c>
      <c r="AC87" s="113" t="s">
        <v>110</v>
      </c>
      <c r="AD87" s="55">
        <v>273.47000000000003</v>
      </c>
      <c r="AE87" s="114">
        <v>4.8</v>
      </c>
      <c r="AH87" s="101">
        <v>193</v>
      </c>
      <c r="AI87" s="113" t="s">
        <v>110</v>
      </c>
      <c r="AJ87" s="55">
        <v>192.99</v>
      </c>
      <c r="AK87" s="114">
        <v>16.600000000000001</v>
      </c>
      <c r="AN87" s="101">
        <v>368</v>
      </c>
      <c r="AO87" s="113" t="s">
        <v>110</v>
      </c>
      <c r="AP87" s="55">
        <v>368.66</v>
      </c>
      <c r="AQ87" s="114">
        <v>0.5</v>
      </c>
      <c r="AT87" s="101">
        <v>178.4</v>
      </c>
      <c r="AU87" s="113" t="s">
        <v>110</v>
      </c>
      <c r="AV87" s="55">
        <v>178.59</v>
      </c>
      <c r="AW87" s="114">
        <v>2.9</v>
      </c>
      <c r="AX87" s="100"/>
      <c r="AZ87" s="101">
        <v>65.3</v>
      </c>
      <c r="BA87" s="113" t="s">
        <v>110</v>
      </c>
      <c r="BB87" s="55">
        <v>65.11</v>
      </c>
      <c r="BC87" s="114">
        <v>1.8</v>
      </c>
      <c r="BD87" s="100"/>
      <c r="BF87" s="101">
        <v>137.6</v>
      </c>
      <c r="BG87" s="113" t="s">
        <v>110</v>
      </c>
      <c r="BH87" s="55">
        <v>137.94</v>
      </c>
      <c r="BI87" s="114">
        <v>4.8</v>
      </c>
      <c r="BK87" s="101"/>
      <c r="BL87" s="101">
        <v>456.3</v>
      </c>
      <c r="BM87" s="113" t="s">
        <v>110</v>
      </c>
      <c r="BN87" s="55">
        <v>457.31</v>
      </c>
      <c r="BO87" s="114">
        <v>29.2</v>
      </c>
      <c r="BQ87" s="101"/>
      <c r="BR87" s="101">
        <v>221.4</v>
      </c>
      <c r="BS87" s="113" t="s">
        <v>110</v>
      </c>
      <c r="BT87" s="55">
        <v>220.61</v>
      </c>
      <c r="BU87" s="114">
        <v>13.1</v>
      </c>
      <c r="BW87" s="101"/>
      <c r="BX87" s="101">
        <v>386.9</v>
      </c>
      <c r="BY87" s="113" t="s">
        <v>110</v>
      </c>
      <c r="BZ87" s="55">
        <v>387.24</v>
      </c>
      <c r="CA87" s="114">
        <v>0.5</v>
      </c>
      <c r="CC87" s="101"/>
      <c r="CD87" s="101">
        <v>542.70000000000005</v>
      </c>
      <c r="CE87" s="113" t="s">
        <v>110</v>
      </c>
      <c r="CF87" s="55">
        <v>544.94000000000005</v>
      </c>
      <c r="CG87" s="114">
        <v>7.5</v>
      </c>
      <c r="CI87" s="101"/>
      <c r="CJ87" s="101">
        <v>116</v>
      </c>
      <c r="CK87" s="113" t="s">
        <v>110</v>
      </c>
      <c r="CL87" s="55">
        <v>115.06</v>
      </c>
      <c r="CM87" s="114">
        <v>0</v>
      </c>
      <c r="CO87" s="101"/>
      <c r="CP87" s="101">
        <v>30.4</v>
      </c>
      <c r="CQ87" s="113" t="s">
        <v>110</v>
      </c>
      <c r="CR87" s="55">
        <v>30.62</v>
      </c>
      <c r="CS87" s="114">
        <v>10.9</v>
      </c>
      <c r="CT87" s="53"/>
    </row>
    <row r="88" spans="1:98" x14ac:dyDescent="0.2">
      <c r="A88" s="6">
        <v>7</v>
      </c>
      <c r="B88" s="7">
        <v>2</v>
      </c>
      <c r="C88" s="101"/>
      <c r="D88" s="101">
        <v>3303.2</v>
      </c>
      <c r="E88" s="113" t="s">
        <v>110</v>
      </c>
      <c r="F88" s="55">
        <v>3314.77</v>
      </c>
      <c r="G88" s="114">
        <v>80.599999999999994</v>
      </c>
      <c r="H88" s="114"/>
      <c r="I88" s="101"/>
      <c r="J88" s="101">
        <v>3270.5</v>
      </c>
      <c r="K88" s="113" t="s">
        <v>110</v>
      </c>
      <c r="L88" s="55">
        <v>3281.63</v>
      </c>
      <c r="M88" s="114">
        <v>70.599999999999994</v>
      </c>
      <c r="N88" s="114"/>
      <c r="P88" s="101">
        <v>25.8</v>
      </c>
      <c r="Q88" s="113" t="s">
        <v>110</v>
      </c>
      <c r="R88" s="55">
        <v>25.36</v>
      </c>
      <c r="S88" s="114">
        <v>1.1000000000000001</v>
      </c>
      <c r="V88" s="101">
        <v>561.9</v>
      </c>
      <c r="W88" s="113" t="s">
        <v>110</v>
      </c>
      <c r="X88" s="55">
        <v>565.36</v>
      </c>
      <c r="Y88" s="114">
        <v>-8.4</v>
      </c>
      <c r="AB88" s="101">
        <v>273.10000000000002</v>
      </c>
      <c r="AC88" s="113" t="s">
        <v>110</v>
      </c>
      <c r="AD88" s="55">
        <v>274.97000000000003</v>
      </c>
      <c r="AE88" s="114">
        <v>6</v>
      </c>
      <c r="AH88" s="101">
        <v>194</v>
      </c>
      <c r="AI88" s="113" t="s">
        <v>110</v>
      </c>
      <c r="AJ88" s="55">
        <v>196.52</v>
      </c>
      <c r="AK88" s="114">
        <v>14.1</v>
      </c>
      <c r="AN88" s="101">
        <v>368.3</v>
      </c>
      <c r="AO88" s="113" t="s">
        <v>110</v>
      </c>
      <c r="AP88" s="55">
        <v>372.15</v>
      </c>
      <c r="AQ88" s="114">
        <v>14</v>
      </c>
      <c r="AT88" s="101">
        <v>178.8</v>
      </c>
      <c r="AU88" s="113" t="s">
        <v>110</v>
      </c>
      <c r="AV88" s="55">
        <v>179.45</v>
      </c>
      <c r="AW88" s="114">
        <v>3.5</v>
      </c>
      <c r="AX88" s="100"/>
      <c r="AZ88" s="101">
        <v>64.400000000000006</v>
      </c>
      <c r="BA88" s="113" t="s">
        <v>110</v>
      </c>
      <c r="BB88" s="55">
        <v>65.13</v>
      </c>
      <c r="BC88" s="114">
        <v>0.1</v>
      </c>
      <c r="BD88" s="100"/>
      <c r="BF88" s="101">
        <v>136.80000000000001</v>
      </c>
      <c r="BG88" s="113" t="s">
        <v>110</v>
      </c>
      <c r="BH88" s="55">
        <v>139.65</v>
      </c>
      <c r="BI88" s="114">
        <v>6.8</v>
      </c>
      <c r="BK88" s="101"/>
      <c r="BL88" s="101">
        <v>462.9</v>
      </c>
      <c r="BM88" s="113" t="s">
        <v>110</v>
      </c>
      <c r="BN88" s="55">
        <v>463.22</v>
      </c>
      <c r="BO88" s="114">
        <v>23.7</v>
      </c>
      <c r="BQ88" s="101"/>
      <c r="BR88" s="101">
        <v>224.3</v>
      </c>
      <c r="BS88" s="113" t="s">
        <v>110</v>
      </c>
      <c r="BT88" s="55">
        <v>222.91</v>
      </c>
      <c r="BU88" s="114">
        <v>9.1999999999999993</v>
      </c>
      <c r="BW88" s="101"/>
      <c r="BX88" s="101">
        <v>385.8</v>
      </c>
      <c r="BY88" s="113" t="s">
        <v>110</v>
      </c>
      <c r="BZ88" s="55">
        <v>385.61</v>
      </c>
      <c r="CA88" s="114">
        <v>-6.5</v>
      </c>
      <c r="CC88" s="101"/>
      <c r="CD88" s="101">
        <v>552.5</v>
      </c>
      <c r="CE88" s="113" t="s">
        <v>110</v>
      </c>
      <c r="CF88" s="55">
        <v>549.79</v>
      </c>
      <c r="CG88" s="114">
        <v>19.399999999999999</v>
      </c>
      <c r="CI88" s="101"/>
      <c r="CJ88" s="101">
        <v>111.9</v>
      </c>
      <c r="CK88" s="113" t="s">
        <v>110</v>
      </c>
      <c r="CL88" s="55">
        <v>114.18</v>
      </c>
      <c r="CM88" s="114">
        <v>-3.5</v>
      </c>
      <c r="CO88" s="101"/>
      <c r="CP88" s="101">
        <v>32.700000000000003</v>
      </c>
      <c r="CQ88" s="113" t="s">
        <v>110</v>
      </c>
      <c r="CR88" s="55">
        <v>33.14</v>
      </c>
      <c r="CS88" s="114">
        <v>10</v>
      </c>
      <c r="CT88" s="53"/>
    </row>
    <row r="89" spans="1:98" x14ac:dyDescent="0.2">
      <c r="A89" s="6">
        <v>7</v>
      </c>
      <c r="B89" s="7">
        <v>3</v>
      </c>
      <c r="C89" s="101"/>
      <c r="D89" s="101">
        <v>3344.9</v>
      </c>
      <c r="E89" s="113" t="s">
        <v>110</v>
      </c>
      <c r="F89" s="55">
        <v>3337.08</v>
      </c>
      <c r="G89" s="114">
        <v>89.2</v>
      </c>
      <c r="H89" s="114"/>
      <c r="I89" s="101"/>
      <c r="J89" s="101">
        <v>3309.2</v>
      </c>
      <c r="K89" s="113" t="s">
        <v>110</v>
      </c>
      <c r="L89" s="55">
        <v>3302.47</v>
      </c>
      <c r="M89" s="114">
        <v>83.3</v>
      </c>
      <c r="N89" s="114"/>
      <c r="P89" s="101">
        <v>26.4</v>
      </c>
      <c r="Q89" s="113" t="s">
        <v>110</v>
      </c>
      <c r="R89" s="55">
        <v>25.51</v>
      </c>
      <c r="S89" s="114">
        <v>0.6</v>
      </c>
      <c r="V89" s="101">
        <v>564.6</v>
      </c>
      <c r="W89" s="113" t="s">
        <v>110</v>
      </c>
      <c r="X89" s="55">
        <v>563.79</v>
      </c>
      <c r="Y89" s="114">
        <v>-6.3</v>
      </c>
      <c r="AB89" s="101">
        <v>278.39999999999998</v>
      </c>
      <c r="AC89" s="113" t="s">
        <v>110</v>
      </c>
      <c r="AD89" s="55">
        <v>276.69</v>
      </c>
      <c r="AE89" s="114">
        <v>6.9</v>
      </c>
      <c r="AH89" s="101">
        <v>202.3</v>
      </c>
      <c r="AI89" s="113" t="s">
        <v>110</v>
      </c>
      <c r="AJ89" s="55">
        <v>200.62</v>
      </c>
      <c r="AK89" s="114">
        <v>16.399999999999999</v>
      </c>
      <c r="AN89" s="101">
        <v>380.8</v>
      </c>
      <c r="AO89" s="113" t="s">
        <v>110</v>
      </c>
      <c r="AP89" s="55">
        <v>379.02</v>
      </c>
      <c r="AQ89" s="114">
        <v>27.5</v>
      </c>
      <c r="AT89" s="101">
        <v>181.2</v>
      </c>
      <c r="AU89" s="113" t="s">
        <v>110</v>
      </c>
      <c r="AV89" s="55">
        <v>180.37</v>
      </c>
      <c r="AW89" s="114">
        <v>3.7</v>
      </c>
      <c r="AX89" s="100"/>
      <c r="AZ89" s="101">
        <v>63.9</v>
      </c>
      <c r="BA89" s="113" t="s">
        <v>110</v>
      </c>
      <c r="BB89" s="55">
        <v>65.48</v>
      </c>
      <c r="BC89" s="114">
        <v>1.4</v>
      </c>
      <c r="BD89" s="100"/>
      <c r="BF89" s="101">
        <v>142.30000000000001</v>
      </c>
      <c r="BG89" s="113" t="s">
        <v>110</v>
      </c>
      <c r="BH89" s="55">
        <v>142.09</v>
      </c>
      <c r="BI89" s="114">
        <v>9.6999999999999993</v>
      </c>
      <c r="BK89" s="101"/>
      <c r="BL89" s="101">
        <v>467.4</v>
      </c>
      <c r="BM89" s="113" t="s">
        <v>110</v>
      </c>
      <c r="BN89" s="55">
        <v>467.6</v>
      </c>
      <c r="BO89" s="114">
        <v>17.5</v>
      </c>
      <c r="BQ89" s="101"/>
      <c r="BR89" s="101">
        <v>224.5</v>
      </c>
      <c r="BS89" s="113" t="s">
        <v>110</v>
      </c>
      <c r="BT89" s="55">
        <v>223.45</v>
      </c>
      <c r="BU89" s="114">
        <v>2.1</v>
      </c>
      <c r="BW89" s="101"/>
      <c r="BX89" s="101">
        <v>386.3</v>
      </c>
      <c r="BY89" s="113" t="s">
        <v>110</v>
      </c>
      <c r="BZ89" s="55">
        <v>383.18</v>
      </c>
      <c r="CA89" s="114">
        <v>-9.6999999999999993</v>
      </c>
      <c r="CC89" s="101"/>
      <c r="CD89" s="101">
        <v>552.9</v>
      </c>
      <c r="CE89" s="113" t="s">
        <v>110</v>
      </c>
      <c r="CF89" s="55">
        <v>556.22</v>
      </c>
      <c r="CG89" s="114">
        <v>25.7</v>
      </c>
      <c r="CI89" s="101"/>
      <c r="CJ89" s="101">
        <v>114.7</v>
      </c>
      <c r="CK89" s="113" t="s">
        <v>110</v>
      </c>
      <c r="CL89" s="55">
        <v>113.12</v>
      </c>
      <c r="CM89" s="114">
        <v>-4.2</v>
      </c>
      <c r="CO89" s="101"/>
      <c r="CP89" s="101">
        <v>35.700000000000003</v>
      </c>
      <c r="CQ89" s="113" t="s">
        <v>110</v>
      </c>
      <c r="CR89" s="55">
        <v>34.61</v>
      </c>
      <c r="CS89" s="114">
        <v>5.9</v>
      </c>
      <c r="CT89" s="53"/>
    </row>
    <row r="90" spans="1:98" x14ac:dyDescent="0.2">
      <c r="A90" s="6">
        <v>7</v>
      </c>
      <c r="B90" s="7">
        <v>4</v>
      </c>
      <c r="C90" s="101"/>
      <c r="D90" s="101">
        <v>3366.7</v>
      </c>
      <c r="E90" s="113" t="s">
        <v>110</v>
      </c>
      <c r="F90" s="55">
        <v>3365.32</v>
      </c>
      <c r="G90" s="114">
        <v>113</v>
      </c>
      <c r="H90" s="114"/>
      <c r="I90" s="101"/>
      <c r="J90" s="101">
        <v>3330.3</v>
      </c>
      <c r="K90" s="113" t="s">
        <v>110</v>
      </c>
      <c r="L90" s="55">
        <v>3329.61</v>
      </c>
      <c r="M90" s="114">
        <v>108.6</v>
      </c>
      <c r="N90" s="114"/>
      <c r="P90" s="101">
        <v>25.3</v>
      </c>
      <c r="Q90" s="113" t="s">
        <v>110</v>
      </c>
      <c r="R90" s="55">
        <v>25.71</v>
      </c>
      <c r="S90" s="114">
        <v>0.8</v>
      </c>
      <c r="V90" s="101">
        <v>562.6</v>
      </c>
      <c r="W90" s="113" t="s">
        <v>110</v>
      </c>
      <c r="X90" s="55">
        <v>565.66</v>
      </c>
      <c r="Y90" s="114">
        <v>7.5</v>
      </c>
      <c r="AB90" s="101">
        <v>277.7</v>
      </c>
      <c r="AC90" s="113" t="s">
        <v>110</v>
      </c>
      <c r="AD90" s="55">
        <v>279.70999999999998</v>
      </c>
      <c r="AE90" s="114">
        <v>12.1</v>
      </c>
      <c r="AH90" s="101">
        <v>206.8</v>
      </c>
      <c r="AI90" s="113" t="s">
        <v>110</v>
      </c>
      <c r="AJ90" s="55">
        <v>206.78</v>
      </c>
      <c r="AK90" s="114">
        <v>24.6</v>
      </c>
      <c r="AN90" s="101">
        <v>387.3</v>
      </c>
      <c r="AO90" s="113" t="s">
        <v>110</v>
      </c>
      <c r="AP90" s="55">
        <v>387.07</v>
      </c>
      <c r="AQ90" s="114">
        <v>32.200000000000003</v>
      </c>
      <c r="AT90" s="101">
        <v>181.8</v>
      </c>
      <c r="AU90" s="113" t="s">
        <v>110</v>
      </c>
      <c r="AV90" s="55">
        <v>180.6</v>
      </c>
      <c r="AW90" s="114">
        <v>0.9</v>
      </c>
      <c r="AX90" s="100"/>
      <c r="AZ90" s="101">
        <v>68.5</v>
      </c>
      <c r="BA90" s="113" t="s">
        <v>110</v>
      </c>
      <c r="BB90" s="55">
        <v>66.5</v>
      </c>
      <c r="BC90" s="114">
        <v>4.0999999999999996</v>
      </c>
      <c r="BD90" s="100"/>
      <c r="BF90" s="101">
        <v>144.80000000000001</v>
      </c>
      <c r="BG90" s="113" t="s">
        <v>110</v>
      </c>
      <c r="BH90" s="55">
        <v>144.26</v>
      </c>
      <c r="BI90" s="114">
        <v>8.6999999999999993</v>
      </c>
      <c r="BK90" s="101"/>
      <c r="BL90" s="101">
        <v>474</v>
      </c>
      <c r="BM90" s="113" t="s">
        <v>110</v>
      </c>
      <c r="BN90" s="55">
        <v>472.5</v>
      </c>
      <c r="BO90" s="114">
        <v>19.600000000000001</v>
      </c>
      <c r="BQ90" s="101"/>
      <c r="BR90" s="101">
        <v>222.3</v>
      </c>
      <c r="BS90" s="113" t="s">
        <v>110</v>
      </c>
      <c r="BT90" s="55">
        <v>222.87</v>
      </c>
      <c r="BU90" s="114">
        <v>-2.2999999999999998</v>
      </c>
      <c r="BW90" s="101"/>
      <c r="BX90" s="101">
        <v>380.6</v>
      </c>
      <c r="BY90" s="113" t="s">
        <v>110</v>
      </c>
      <c r="BZ90" s="55">
        <v>381.51</v>
      </c>
      <c r="CA90" s="114">
        <v>-6.7</v>
      </c>
      <c r="CC90" s="101"/>
      <c r="CD90" s="101">
        <v>561.29999999999995</v>
      </c>
      <c r="CE90" s="113" t="s">
        <v>110</v>
      </c>
      <c r="CF90" s="55">
        <v>561.42999999999995</v>
      </c>
      <c r="CG90" s="114">
        <v>20.8</v>
      </c>
      <c r="CI90" s="101"/>
      <c r="CJ90" s="101">
        <v>113.5</v>
      </c>
      <c r="CK90" s="113" t="s">
        <v>110</v>
      </c>
      <c r="CL90" s="55">
        <v>112.46</v>
      </c>
      <c r="CM90" s="114">
        <v>-2.6</v>
      </c>
      <c r="CO90" s="101"/>
      <c r="CP90" s="101">
        <v>36.4</v>
      </c>
      <c r="CQ90" s="113" t="s">
        <v>110</v>
      </c>
      <c r="CR90" s="55">
        <v>35.72</v>
      </c>
      <c r="CS90" s="114">
        <v>4.4000000000000004</v>
      </c>
      <c r="CT90" s="53"/>
    </row>
    <row r="91" spans="1:98" x14ac:dyDescent="0.2">
      <c r="A91" s="6"/>
      <c r="B91" s="7">
        <v>1</v>
      </c>
      <c r="C91" s="101"/>
      <c r="D91" s="101">
        <v>3390</v>
      </c>
      <c r="E91" s="113" t="s">
        <v>110</v>
      </c>
      <c r="F91" s="55">
        <v>3396.36</v>
      </c>
      <c r="G91" s="114">
        <v>124.2</v>
      </c>
      <c r="H91" s="114"/>
      <c r="I91" s="101"/>
      <c r="J91" s="101">
        <v>3352.1</v>
      </c>
      <c r="K91" s="113" t="s">
        <v>110</v>
      </c>
      <c r="L91" s="55">
        <v>3359.15</v>
      </c>
      <c r="M91" s="114">
        <v>118.2</v>
      </c>
      <c r="N91" s="114"/>
      <c r="P91" s="101">
        <v>26</v>
      </c>
      <c r="Q91" s="113" t="s">
        <v>110</v>
      </c>
      <c r="R91" s="55">
        <v>25.96</v>
      </c>
      <c r="S91" s="114">
        <v>1</v>
      </c>
      <c r="V91" s="101">
        <v>572.20000000000005</v>
      </c>
      <c r="W91" s="113" t="s">
        <v>110</v>
      </c>
      <c r="X91" s="55">
        <v>570.95000000000005</v>
      </c>
      <c r="Y91" s="114">
        <v>21.2</v>
      </c>
      <c r="AB91" s="101">
        <v>284.39999999999998</v>
      </c>
      <c r="AC91" s="113" t="s">
        <v>110</v>
      </c>
      <c r="AD91" s="55">
        <v>283.69</v>
      </c>
      <c r="AE91" s="114">
        <v>16</v>
      </c>
      <c r="AH91" s="101">
        <v>212.7</v>
      </c>
      <c r="AI91" s="113" t="s">
        <v>110</v>
      </c>
      <c r="AJ91" s="55">
        <v>213.39</v>
      </c>
      <c r="AK91" s="114">
        <v>26.4</v>
      </c>
      <c r="AN91" s="101">
        <v>394.6</v>
      </c>
      <c r="AO91" s="113" t="s">
        <v>110</v>
      </c>
      <c r="AP91" s="55">
        <v>391.92</v>
      </c>
      <c r="AQ91" s="114">
        <v>19.399999999999999</v>
      </c>
      <c r="AT91" s="101">
        <v>180</v>
      </c>
      <c r="AU91" s="113" t="s">
        <v>110</v>
      </c>
      <c r="AV91" s="55">
        <v>180.09</v>
      </c>
      <c r="AW91" s="114">
        <v>-2</v>
      </c>
      <c r="AX91" s="100"/>
      <c r="AZ91" s="101">
        <v>69</v>
      </c>
      <c r="BA91" s="113" t="s">
        <v>110</v>
      </c>
      <c r="BB91" s="55">
        <v>67.819999999999993</v>
      </c>
      <c r="BC91" s="114">
        <v>5.3</v>
      </c>
      <c r="BD91" s="100"/>
      <c r="BF91" s="101">
        <v>143.19999999999999</v>
      </c>
      <c r="BG91" s="113" t="s">
        <v>110</v>
      </c>
      <c r="BH91" s="55">
        <v>144.76</v>
      </c>
      <c r="BI91" s="114">
        <v>2</v>
      </c>
      <c r="BK91" s="101"/>
      <c r="BL91" s="101">
        <v>476.2</v>
      </c>
      <c r="BM91" s="113" t="s">
        <v>110</v>
      </c>
      <c r="BN91" s="55">
        <v>480.42</v>
      </c>
      <c r="BO91" s="114">
        <v>31.7</v>
      </c>
      <c r="BQ91" s="101"/>
      <c r="BR91" s="101">
        <v>220</v>
      </c>
      <c r="BS91" s="113" t="s">
        <v>110</v>
      </c>
      <c r="BT91" s="55">
        <v>222.64</v>
      </c>
      <c r="BU91" s="114">
        <v>-0.9</v>
      </c>
      <c r="BW91" s="101"/>
      <c r="BX91" s="101">
        <v>384.6</v>
      </c>
      <c r="BY91" s="113" t="s">
        <v>110</v>
      </c>
      <c r="BZ91" s="55">
        <v>381.94</v>
      </c>
      <c r="CA91" s="114">
        <v>1.7</v>
      </c>
      <c r="CC91" s="101"/>
      <c r="CD91" s="101">
        <v>562.1</v>
      </c>
      <c r="CE91" s="113" t="s">
        <v>110</v>
      </c>
      <c r="CF91" s="55">
        <v>563.73</v>
      </c>
      <c r="CG91" s="114">
        <v>9.1999999999999993</v>
      </c>
      <c r="CI91" s="101"/>
      <c r="CJ91" s="101">
        <v>108.4</v>
      </c>
      <c r="CK91" s="113" t="s">
        <v>110</v>
      </c>
      <c r="CL91" s="55">
        <v>112.82</v>
      </c>
      <c r="CM91" s="114">
        <v>1.4</v>
      </c>
      <c r="CO91" s="101"/>
      <c r="CP91" s="101">
        <v>37.9</v>
      </c>
      <c r="CQ91" s="113" t="s">
        <v>110</v>
      </c>
      <c r="CR91" s="55">
        <v>37.22</v>
      </c>
      <c r="CS91" s="114">
        <v>6</v>
      </c>
      <c r="CT91" s="53"/>
    </row>
    <row r="92" spans="1:98" x14ac:dyDescent="0.2">
      <c r="A92" s="6">
        <v>8</v>
      </c>
      <c r="B92" s="7">
        <v>2</v>
      </c>
      <c r="C92" s="101"/>
      <c r="D92" s="101">
        <v>3411.5</v>
      </c>
      <c r="E92" s="113" t="s">
        <v>110</v>
      </c>
      <c r="F92" s="55">
        <v>3422.17</v>
      </c>
      <c r="G92" s="114">
        <v>103.2</v>
      </c>
      <c r="H92" s="114"/>
      <c r="I92" s="101"/>
      <c r="J92" s="101">
        <v>3372.2</v>
      </c>
      <c r="K92" s="113" t="s">
        <v>110</v>
      </c>
      <c r="L92" s="55">
        <v>3382.4</v>
      </c>
      <c r="M92" s="114">
        <v>93</v>
      </c>
      <c r="N92" s="114"/>
      <c r="P92" s="101">
        <v>26.6</v>
      </c>
      <c r="Q92" s="113" t="s">
        <v>110</v>
      </c>
      <c r="R92" s="55">
        <v>26.09</v>
      </c>
      <c r="S92" s="114">
        <v>0.5</v>
      </c>
      <c r="V92" s="101">
        <v>573.29999999999995</v>
      </c>
      <c r="W92" s="113" t="s">
        <v>110</v>
      </c>
      <c r="X92" s="55">
        <v>576.54999999999995</v>
      </c>
      <c r="Y92" s="114">
        <v>22.4</v>
      </c>
      <c r="AB92" s="101">
        <v>286.10000000000002</v>
      </c>
      <c r="AC92" s="113" t="s">
        <v>110</v>
      </c>
      <c r="AD92" s="55">
        <v>287.44</v>
      </c>
      <c r="AE92" s="114">
        <v>15</v>
      </c>
      <c r="AH92" s="101">
        <v>215.6</v>
      </c>
      <c r="AI92" s="113" t="s">
        <v>110</v>
      </c>
      <c r="AJ92" s="55">
        <v>217.69</v>
      </c>
      <c r="AK92" s="114">
        <v>17.2</v>
      </c>
      <c r="AN92" s="101">
        <v>391.9</v>
      </c>
      <c r="AO92" s="113" t="s">
        <v>110</v>
      </c>
      <c r="AP92" s="55">
        <v>392.07</v>
      </c>
      <c r="AQ92" s="114">
        <v>0.6</v>
      </c>
      <c r="AT92" s="101">
        <v>178.5</v>
      </c>
      <c r="AU92" s="113" t="s">
        <v>110</v>
      </c>
      <c r="AV92" s="55">
        <v>178.97</v>
      </c>
      <c r="AW92" s="114">
        <v>-4.5</v>
      </c>
      <c r="AX92" s="100"/>
      <c r="AZ92" s="101">
        <v>67.2</v>
      </c>
      <c r="BA92" s="113" t="s">
        <v>110</v>
      </c>
      <c r="BB92" s="55">
        <v>68.61</v>
      </c>
      <c r="BC92" s="114">
        <v>3.2</v>
      </c>
      <c r="BD92" s="100"/>
      <c r="BF92" s="101">
        <v>141.30000000000001</v>
      </c>
      <c r="BG92" s="113" t="s">
        <v>110</v>
      </c>
      <c r="BH92" s="55">
        <v>143.47999999999999</v>
      </c>
      <c r="BI92" s="114">
        <v>-5.0999999999999996</v>
      </c>
      <c r="BK92" s="101"/>
      <c r="BL92" s="101">
        <v>488.9</v>
      </c>
      <c r="BM92" s="113" t="s">
        <v>110</v>
      </c>
      <c r="BN92" s="55">
        <v>491.04</v>
      </c>
      <c r="BO92" s="114">
        <v>42.5</v>
      </c>
      <c r="BQ92" s="101"/>
      <c r="BR92" s="101">
        <v>222.6</v>
      </c>
      <c r="BS92" s="113" t="s">
        <v>110</v>
      </c>
      <c r="BT92" s="55">
        <v>223.7</v>
      </c>
      <c r="BU92" s="114">
        <v>4.2</v>
      </c>
      <c r="BW92" s="101"/>
      <c r="BX92" s="101">
        <v>381.4</v>
      </c>
      <c r="BY92" s="113" t="s">
        <v>110</v>
      </c>
      <c r="BZ92" s="55">
        <v>384.6</v>
      </c>
      <c r="CA92" s="114">
        <v>10.7</v>
      </c>
      <c r="CC92" s="101"/>
      <c r="CD92" s="101">
        <v>565.9</v>
      </c>
      <c r="CE92" s="113" t="s">
        <v>110</v>
      </c>
      <c r="CF92" s="55">
        <v>562.21</v>
      </c>
      <c r="CG92" s="114">
        <v>-6.1</v>
      </c>
      <c r="CI92" s="101"/>
      <c r="CJ92" s="101">
        <v>115.3</v>
      </c>
      <c r="CK92" s="113" t="s">
        <v>110</v>
      </c>
      <c r="CL92" s="55">
        <v>114.5</v>
      </c>
      <c r="CM92" s="114">
        <v>6.7</v>
      </c>
      <c r="CO92" s="101"/>
      <c r="CP92" s="101">
        <v>39.299999999999997</v>
      </c>
      <c r="CQ92" s="113" t="s">
        <v>110</v>
      </c>
      <c r="CR92" s="55">
        <v>39.76</v>
      </c>
      <c r="CS92" s="114">
        <v>10.199999999999999</v>
      </c>
      <c r="CT92" s="53"/>
    </row>
    <row r="93" spans="1:98" x14ac:dyDescent="0.2">
      <c r="A93" s="6">
        <v>8</v>
      </c>
      <c r="B93" s="7">
        <v>3</v>
      </c>
      <c r="C93" s="101"/>
      <c r="D93" s="101">
        <v>3437.6</v>
      </c>
      <c r="E93" s="113" t="s">
        <v>110</v>
      </c>
      <c r="F93" s="55">
        <v>3433.29</v>
      </c>
      <c r="G93" s="114">
        <v>44.5</v>
      </c>
      <c r="H93" s="114"/>
      <c r="I93" s="101"/>
      <c r="J93" s="101">
        <v>3395.4</v>
      </c>
      <c r="K93" s="113" t="s">
        <v>110</v>
      </c>
      <c r="L93" s="55">
        <v>3391</v>
      </c>
      <c r="M93" s="114">
        <v>34.4</v>
      </c>
      <c r="N93" s="114"/>
      <c r="P93" s="101">
        <v>26.1</v>
      </c>
      <c r="Q93" s="113" t="s">
        <v>110</v>
      </c>
      <c r="R93" s="55">
        <v>25.92</v>
      </c>
      <c r="S93" s="114">
        <v>-0.7</v>
      </c>
      <c r="V93" s="101">
        <v>576.9</v>
      </c>
      <c r="W93" s="113" t="s">
        <v>110</v>
      </c>
      <c r="X93" s="55">
        <v>577.03</v>
      </c>
      <c r="Y93" s="114">
        <v>1.9</v>
      </c>
      <c r="AB93" s="101">
        <v>287.5</v>
      </c>
      <c r="AC93" s="113" t="s">
        <v>110</v>
      </c>
      <c r="AD93" s="55">
        <v>288.38</v>
      </c>
      <c r="AE93" s="114">
        <v>3.7</v>
      </c>
      <c r="AH93" s="101">
        <v>219.3</v>
      </c>
      <c r="AI93" s="113" t="s">
        <v>110</v>
      </c>
      <c r="AJ93" s="55">
        <v>217.66</v>
      </c>
      <c r="AK93" s="114">
        <v>-0.1</v>
      </c>
      <c r="AN93" s="101">
        <v>386.3</v>
      </c>
      <c r="AO93" s="113" t="s">
        <v>110</v>
      </c>
      <c r="AP93" s="55">
        <v>390.96</v>
      </c>
      <c r="AQ93" s="114">
        <v>-4.4000000000000004</v>
      </c>
      <c r="AT93" s="101">
        <v>177.9</v>
      </c>
      <c r="AU93" s="113" t="s">
        <v>110</v>
      </c>
      <c r="AV93" s="55">
        <v>177.74</v>
      </c>
      <c r="AW93" s="114">
        <v>-4.9000000000000004</v>
      </c>
      <c r="AX93" s="100"/>
      <c r="AZ93" s="101">
        <v>69.599999999999994</v>
      </c>
      <c r="BA93" s="113" t="s">
        <v>110</v>
      </c>
      <c r="BB93" s="55">
        <v>68.78</v>
      </c>
      <c r="BC93" s="114">
        <v>0.7</v>
      </c>
      <c r="BD93" s="100"/>
      <c r="BF93" s="101">
        <v>142.9</v>
      </c>
      <c r="BG93" s="113" t="s">
        <v>110</v>
      </c>
      <c r="BH93" s="55">
        <v>141.78</v>
      </c>
      <c r="BI93" s="114">
        <v>-6.8</v>
      </c>
      <c r="BK93" s="101"/>
      <c r="BL93" s="101">
        <v>502.5</v>
      </c>
      <c r="BM93" s="113" t="s">
        <v>110</v>
      </c>
      <c r="BN93" s="55">
        <v>500.55</v>
      </c>
      <c r="BO93" s="114">
        <v>38.1</v>
      </c>
      <c r="BQ93" s="101"/>
      <c r="BR93" s="101">
        <v>224.5</v>
      </c>
      <c r="BS93" s="113" t="s">
        <v>110</v>
      </c>
      <c r="BT93" s="55">
        <v>225.36</v>
      </c>
      <c r="BU93" s="114">
        <v>6.6</v>
      </c>
      <c r="BW93" s="101"/>
      <c r="BX93" s="101">
        <v>391.5</v>
      </c>
      <c r="BY93" s="113" t="s">
        <v>110</v>
      </c>
      <c r="BZ93" s="55">
        <v>387.96</v>
      </c>
      <c r="CA93" s="114">
        <v>13.4</v>
      </c>
      <c r="CC93" s="101"/>
      <c r="CD93" s="101">
        <v>558.5</v>
      </c>
      <c r="CE93" s="113" t="s">
        <v>110</v>
      </c>
      <c r="CF93" s="55">
        <v>558.05999999999995</v>
      </c>
      <c r="CG93" s="114">
        <v>-16.600000000000001</v>
      </c>
      <c r="CI93" s="101"/>
      <c r="CJ93" s="101">
        <v>117.6</v>
      </c>
      <c r="CK93" s="113" t="s">
        <v>110</v>
      </c>
      <c r="CL93" s="55">
        <v>116.77</v>
      </c>
      <c r="CM93" s="114">
        <v>9.1</v>
      </c>
      <c r="CO93" s="101"/>
      <c r="CP93" s="101">
        <v>42.2</v>
      </c>
      <c r="CQ93" s="113" t="s">
        <v>110</v>
      </c>
      <c r="CR93" s="55">
        <v>42.29</v>
      </c>
      <c r="CS93" s="114">
        <v>10.1</v>
      </c>
      <c r="CT93" s="53"/>
    </row>
    <row r="94" spans="1:98" x14ac:dyDescent="0.2">
      <c r="A94" s="6">
        <v>8</v>
      </c>
      <c r="B94" s="7">
        <v>4</v>
      </c>
      <c r="C94" s="101"/>
      <c r="D94" s="101">
        <v>3439.2</v>
      </c>
      <c r="E94" s="113" t="s">
        <v>110</v>
      </c>
      <c r="F94" s="55">
        <v>3426</v>
      </c>
      <c r="G94" s="114">
        <v>-29.2</v>
      </c>
      <c r="H94" s="114"/>
      <c r="I94" s="101"/>
      <c r="J94" s="101">
        <v>3391.6</v>
      </c>
      <c r="K94" s="113" t="s">
        <v>110</v>
      </c>
      <c r="L94" s="55">
        <v>3382.96</v>
      </c>
      <c r="M94" s="114">
        <v>-32.200000000000003</v>
      </c>
      <c r="N94" s="114"/>
      <c r="P94" s="101">
        <v>25.8</v>
      </c>
      <c r="Q94" s="113" t="s">
        <v>110</v>
      </c>
      <c r="R94" s="55">
        <v>25.8</v>
      </c>
      <c r="S94" s="114">
        <v>-0.5</v>
      </c>
      <c r="V94" s="101">
        <v>575</v>
      </c>
      <c r="W94" s="113" t="s">
        <v>110</v>
      </c>
      <c r="X94" s="55">
        <v>568.91999999999996</v>
      </c>
      <c r="Y94" s="114">
        <v>-32.4</v>
      </c>
      <c r="AB94" s="101">
        <v>288.10000000000002</v>
      </c>
      <c r="AC94" s="113" t="s">
        <v>110</v>
      </c>
      <c r="AD94" s="55">
        <v>283.85000000000002</v>
      </c>
      <c r="AE94" s="114">
        <v>-18.100000000000001</v>
      </c>
      <c r="AH94" s="101">
        <v>216.4</v>
      </c>
      <c r="AI94" s="113" t="s">
        <v>110</v>
      </c>
      <c r="AJ94" s="55">
        <v>213.93</v>
      </c>
      <c r="AK94" s="114">
        <v>-14.9</v>
      </c>
      <c r="AN94" s="101">
        <v>392.6</v>
      </c>
      <c r="AO94" s="113" t="s">
        <v>110</v>
      </c>
      <c r="AP94" s="55">
        <v>391.37</v>
      </c>
      <c r="AQ94" s="114">
        <v>1.7</v>
      </c>
      <c r="AT94" s="101">
        <v>175.1</v>
      </c>
      <c r="AU94" s="113" t="s">
        <v>110</v>
      </c>
      <c r="AV94" s="55">
        <v>177.54</v>
      </c>
      <c r="AW94" s="114">
        <v>-0.8</v>
      </c>
      <c r="AX94" s="100"/>
      <c r="AZ94" s="101">
        <v>69.599999999999994</v>
      </c>
      <c r="BA94" s="113" t="s">
        <v>110</v>
      </c>
      <c r="BB94" s="55">
        <v>68.48</v>
      </c>
      <c r="BC94" s="114">
        <v>-1.2</v>
      </c>
      <c r="BD94" s="100"/>
      <c r="BF94" s="101">
        <v>140</v>
      </c>
      <c r="BG94" s="113" t="s">
        <v>110</v>
      </c>
      <c r="BH94" s="55">
        <v>140.51</v>
      </c>
      <c r="BI94" s="114">
        <v>-5.0999999999999996</v>
      </c>
      <c r="BK94" s="101"/>
      <c r="BL94" s="101">
        <v>509.9</v>
      </c>
      <c r="BM94" s="113" t="s">
        <v>110</v>
      </c>
      <c r="BN94" s="55">
        <v>504.59</v>
      </c>
      <c r="BO94" s="114">
        <v>16.100000000000001</v>
      </c>
      <c r="BQ94" s="101"/>
      <c r="BR94" s="101">
        <v>227</v>
      </c>
      <c r="BS94" s="113" t="s">
        <v>110</v>
      </c>
      <c r="BT94" s="55">
        <v>226.22</v>
      </c>
      <c r="BU94" s="114">
        <v>3.5</v>
      </c>
      <c r="BW94" s="101"/>
      <c r="BX94" s="101">
        <v>391.4</v>
      </c>
      <c r="BY94" s="113" t="s">
        <v>110</v>
      </c>
      <c r="BZ94" s="55">
        <v>390.34</v>
      </c>
      <c r="CA94" s="114">
        <v>9.5</v>
      </c>
      <c r="CC94" s="101"/>
      <c r="CD94" s="101">
        <v>551.4</v>
      </c>
      <c r="CE94" s="113" t="s">
        <v>110</v>
      </c>
      <c r="CF94" s="55">
        <v>554.78</v>
      </c>
      <c r="CG94" s="114">
        <v>-13.1</v>
      </c>
      <c r="CI94" s="101"/>
      <c r="CJ94" s="101">
        <v>116</v>
      </c>
      <c r="CK94" s="113" t="s">
        <v>110</v>
      </c>
      <c r="CL94" s="55">
        <v>118.9</v>
      </c>
      <c r="CM94" s="114">
        <v>8.5</v>
      </c>
      <c r="CO94" s="101"/>
      <c r="CP94" s="101">
        <v>47.6</v>
      </c>
      <c r="CQ94" s="113" t="s">
        <v>110</v>
      </c>
      <c r="CR94" s="55">
        <v>43.04</v>
      </c>
      <c r="CS94" s="114">
        <v>3</v>
      </c>
      <c r="CT94" s="53"/>
    </row>
    <row r="95" spans="1:98" x14ac:dyDescent="0.2">
      <c r="A95" s="6"/>
      <c r="B95" s="7">
        <v>1</v>
      </c>
      <c r="C95" s="101"/>
      <c r="D95" s="101">
        <v>3391.5</v>
      </c>
      <c r="E95" s="113" t="s">
        <v>110</v>
      </c>
      <c r="F95" s="55">
        <v>3406</v>
      </c>
      <c r="G95" s="114">
        <v>-80</v>
      </c>
      <c r="H95" s="114"/>
      <c r="I95" s="101"/>
      <c r="J95" s="101">
        <v>3352.1</v>
      </c>
      <c r="K95" s="113" t="s">
        <v>110</v>
      </c>
      <c r="L95" s="55">
        <v>3363.98</v>
      </c>
      <c r="M95" s="114">
        <v>-75.900000000000006</v>
      </c>
      <c r="N95" s="114"/>
      <c r="P95" s="101">
        <v>26.2</v>
      </c>
      <c r="Q95" s="113" t="s">
        <v>110</v>
      </c>
      <c r="R95" s="55">
        <v>26.3</v>
      </c>
      <c r="S95" s="114">
        <v>2</v>
      </c>
      <c r="V95" s="101">
        <v>549.29999999999995</v>
      </c>
      <c r="W95" s="113" t="s">
        <v>110</v>
      </c>
      <c r="X95" s="55">
        <v>553.17999999999995</v>
      </c>
      <c r="Y95" s="114">
        <v>-63</v>
      </c>
      <c r="AB95" s="101">
        <v>271.8</v>
      </c>
      <c r="AC95" s="113" t="s">
        <v>110</v>
      </c>
      <c r="AD95" s="55">
        <v>273.7</v>
      </c>
      <c r="AE95" s="114">
        <v>-40.6</v>
      </c>
      <c r="AH95" s="101">
        <v>203.9</v>
      </c>
      <c r="AI95" s="113" t="s">
        <v>110</v>
      </c>
      <c r="AJ95" s="55">
        <v>208.78</v>
      </c>
      <c r="AK95" s="114">
        <v>-20.6</v>
      </c>
      <c r="AN95" s="101">
        <v>391.2</v>
      </c>
      <c r="AO95" s="113" t="s">
        <v>110</v>
      </c>
      <c r="AP95" s="55">
        <v>391.75</v>
      </c>
      <c r="AQ95" s="114">
        <v>1.5</v>
      </c>
      <c r="AT95" s="101">
        <v>178.6</v>
      </c>
      <c r="AU95" s="113" t="s">
        <v>110</v>
      </c>
      <c r="AV95" s="55">
        <v>178.57</v>
      </c>
      <c r="AW95" s="114">
        <v>4.0999999999999996</v>
      </c>
      <c r="AX95" s="100"/>
      <c r="AZ95" s="101">
        <v>67</v>
      </c>
      <c r="BA95" s="113" t="s">
        <v>110</v>
      </c>
      <c r="BB95" s="55">
        <v>68.16</v>
      </c>
      <c r="BC95" s="114">
        <v>-1.3</v>
      </c>
      <c r="BD95" s="100"/>
      <c r="BF95" s="101">
        <v>140.69999999999999</v>
      </c>
      <c r="BG95" s="113" t="s">
        <v>110</v>
      </c>
      <c r="BH95" s="55">
        <v>140.03</v>
      </c>
      <c r="BI95" s="114">
        <v>-1.9</v>
      </c>
      <c r="BK95" s="101"/>
      <c r="BL95" s="101">
        <v>503.2</v>
      </c>
      <c r="BM95" s="113" t="s">
        <v>110</v>
      </c>
      <c r="BN95" s="55">
        <v>503.22</v>
      </c>
      <c r="BO95" s="114">
        <v>-5.5</v>
      </c>
      <c r="BQ95" s="101"/>
      <c r="BR95" s="101">
        <v>225.1</v>
      </c>
      <c r="BS95" s="113" t="s">
        <v>110</v>
      </c>
      <c r="BT95" s="55">
        <v>227.27</v>
      </c>
      <c r="BU95" s="114">
        <v>4.2</v>
      </c>
      <c r="BW95" s="101"/>
      <c r="BX95" s="101">
        <v>390.3</v>
      </c>
      <c r="BY95" s="113" t="s">
        <v>110</v>
      </c>
      <c r="BZ95" s="55">
        <v>390.43</v>
      </c>
      <c r="CA95" s="114">
        <v>0.4</v>
      </c>
      <c r="CC95" s="101"/>
      <c r="CD95" s="101">
        <v>554.5</v>
      </c>
      <c r="CE95" s="113" t="s">
        <v>110</v>
      </c>
      <c r="CF95" s="55">
        <v>553.96</v>
      </c>
      <c r="CG95" s="114">
        <v>-3.3</v>
      </c>
      <c r="CI95" s="101"/>
      <c r="CJ95" s="101">
        <v>120.9</v>
      </c>
      <c r="CK95" s="113" t="s">
        <v>110</v>
      </c>
      <c r="CL95" s="55">
        <v>121.23</v>
      </c>
      <c r="CM95" s="114">
        <v>9.3000000000000007</v>
      </c>
      <c r="CO95" s="101"/>
      <c r="CP95" s="101">
        <v>39.4</v>
      </c>
      <c r="CQ95" s="113" t="s">
        <v>110</v>
      </c>
      <c r="CR95" s="55">
        <v>42.02</v>
      </c>
      <c r="CS95" s="114">
        <v>-4.0999999999999996</v>
      </c>
      <c r="CT95" s="53"/>
    </row>
    <row r="96" spans="1:98" x14ac:dyDescent="0.2">
      <c r="A96" s="6">
        <v>9</v>
      </c>
      <c r="B96" s="7">
        <v>2</v>
      </c>
      <c r="C96" s="101"/>
      <c r="D96" s="101">
        <v>3373.8</v>
      </c>
      <c r="E96" s="113" t="s">
        <v>110</v>
      </c>
      <c r="F96" s="55">
        <v>3381.14</v>
      </c>
      <c r="G96" s="114">
        <v>-99.5</v>
      </c>
      <c r="H96" s="114"/>
      <c r="I96" s="101"/>
      <c r="J96" s="101">
        <v>3334.9</v>
      </c>
      <c r="K96" s="113" t="s">
        <v>110</v>
      </c>
      <c r="L96" s="55">
        <v>3340.23</v>
      </c>
      <c r="M96" s="114">
        <v>-95</v>
      </c>
      <c r="N96" s="114"/>
      <c r="P96" s="101">
        <v>27.9</v>
      </c>
      <c r="Q96" s="113" t="s">
        <v>110</v>
      </c>
      <c r="R96" s="55">
        <v>26.86</v>
      </c>
      <c r="S96" s="114">
        <v>2.2999999999999998</v>
      </c>
      <c r="V96" s="101">
        <v>531.79999999999995</v>
      </c>
      <c r="W96" s="113" t="s">
        <v>110</v>
      </c>
      <c r="X96" s="55">
        <v>533.15</v>
      </c>
      <c r="Y96" s="114">
        <v>-80.099999999999994</v>
      </c>
      <c r="AB96" s="101">
        <v>257.89999999999998</v>
      </c>
      <c r="AC96" s="113" t="s">
        <v>110</v>
      </c>
      <c r="AD96" s="55">
        <v>259.2</v>
      </c>
      <c r="AE96" s="114">
        <v>-58</v>
      </c>
      <c r="AH96" s="101">
        <v>201.9</v>
      </c>
      <c r="AI96" s="113" t="s">
        <v>110</v>
      </c>
      <c r="AJ96" s="55">
        <v>204.53</v>
      </c>
      <c r="AK96" s="114">
        <v>-17</v>
      </c>
      <c r="AN96" s="101">
        <v>388.2</v>
      </c>
      <c r="AO96" s="113" t="s">
        <v>110</v>
      </c>
      <c r="AP96" s="55">
        <v>389.81</v>
      </c>
      <c r="AQ96" s="114">
        <v>-7.8</v>
      </c>
      <c r="AT96" s="101">
        <v>181.2</v>
      </c>
      <c r="AU96" s="113" t="s">
        <v>110</v>
      </c>
      <c r="AV96" s="55">
        <v>179.72</v>
      </c>
      <c r="AW96" s="114">
        <v>4.5999999999999996</v>
      </c>
      <c r="AX96" s="100"/>
      <c r="AZ96" s="101">
        <v>69.099999999999994</v>
      </c>
      <c r="BA96" s="113" t="s">
        <v>110</v>
      </c>
      <c r="BB96" s="55">
        <v>68.599999999999994</v>
      </c>
      <c r="BC96" s="114">
        <v>1.7</v>
      </c>
      <c r="BD96" s="100"/>
      <c r="BF96" s="101">
        <v>138.69999999999999</v>
      </c>
      <c r="BG96" s="113" t="s">
        <v>110</v>
      </c>
      <c r="BH96" s="55">
        <v>140.15</v>
      </c>
      <c r="BI96" s="114">
        <v>0.5</v>
      </c>
      <c r="BK96" s="101"/>
      <c r="BL96" s="101">
        <v>500.4</v>
      </c>
      <c r="BM96" s="113" t="s">
        <v>110</v>
      </c>
      <c r="BN96" s="55">
        <v>500.38</v>
      </c>
      <c r="BO96" s="114">
        <v>-11.4</v>
      </c>
      <c r="BQ96" s="101"/>
      <c r="BR96" s="101">
        <v>226.8</v>
      </c>
      <c r="BS96" s="113" t="s">
        <v>110</v>
      </c>
      <c r="BT96" s="55">
        <v>229.98</v>
      </c>
      <c r="BU96" s="114">
        <v>10.8</v>
      </c>
      <c r="BW96" s="101"/>
      <c r="BX96" s="101">
        <v>386.5</v>
      </c>
      <c r="BY96" s="113" t="s">
        <v>110</v>
      </c>
      <c r="BZ96" s="55">
        <v>389.32</v>
      </c>
      <c r="CA96" s="114">
        <v>-4.5</v>
      </c>
      <c r="CC96" s="101"/>
      <c r="CD96" s="101">
        <v>557.9</v>
      </c>
      <c r="CE96" s="113" t="s">
        <v>110</v>
      </c>
      <c r="CF96" s="55">
        <v>553.27</v>
      </c>
      <c r="CG96" s="114">
        <v>-2.8</v>
      </c>
      <c r="CI96" s="101"/>
      <c r="CJ96" s="101">
        <v>123.9</v>
      </c>
      <c r="CK96" s="113" t="s">
        <v>110</v>
      </c>
      <c r="CL96" s="55">
        <v>123.39</v>
      </c>
      <c r="CM96" s="114">
        <v>8.6</v>
      </c>
      <c r="CO96" s="101"/>
      <c r="CP96" s="101">
        <v>39</v>
      </c>
      <c r="CQ96" s="113" t="s">
        <v>110</v>
      </c>
      <c r="CR96" s="55">
        <v>40.909999999999997</v>
      </c>
      <c r="CS96" s="114">
        <v>-4.5</v>
      </c>
      <c r="CT96" s="53"/>
    </row>
    <row r="97" spans="1:98" x14ac:dyDescent="0.2">
      <c r="A97" s="6">
        <v>9</v>
      </c>
      <c r="B97" s="7">
        <v>3</v>
      </c>
      <c r="C97" s="101"/>
      <c r="D97" s="101">
        <v>3356.9</v>
      </c>
      <c r="E97" s="113" t="s">
        <v>110</v>
      </c>
      <c r="F97" s="55">
        <v>3358.72</v>
      </c>
      <c r="G97" s="114">
        <v>-89.7</v>
      </c>
      <c r="H97" s="114"/>
      <c r="I97" s="101"/>
      <c r="J97" s="101">
        <v>3315.2</v>
      </c>
      <c r="K97" s="113" t="s">
        <v>110</v>
      </c>
      <c r="L97" s="55">
        <v>3317.6</v>
      </c>
      <c r="M97" s="114">
        <v>-90.5</v>
      </c>
      <c r="N97" s="114"/>
      <c r="P97" s="101">
        <v>26.8</v>
      </c>
      <c r="Q97" s="113" t="s">
        <v>110</v>
      </c>
      <c r="R97" s="55">
        <v>26.81</v>
      </c>
      <c r="S97" s="114">
        <v>-0.2</v>
      </c>
      <c r="V97" s="101">
        <v>515.79999999999995</v>
      </c>
      <c r="W97" s="113" t="s">
        <v>110</v>
      </c>
      <c r="X97" s="55">
        <v>517.02</v>
      </c>
      <c r="Y97" s="114">
        <v>-64.5</v>
      </c>
      <c r="AB97" s="101">
        <v>246.3</v>
      </c>
      <c r="AC97" s="113" t="s">
        <v>110</v>
      </c>
      <c r="AD97" s="55">
        <v>246.62</v>
      </c>
      <c r="AE97" s="114">
        <v>-50.3</v>
      </c>
      <c r="AH97" s="101">
        <v>203.5</v>
      </c>
      <c r="AI97" s="113" t="s">
        <v>110</v>
      </c>
      <c r="AJ97" s="55">
        <v>202.85</v>
      </c>
      <c r="AK97" s="114">
        <v>-6.7</v>
      </c>
      <c r="AN97" s="101">
        <v>385.4</v>
      </c>
      <c r="AO97" s="113" t="s">
        <v>110</v>
      </c>
      <c r="AP97" s="55">
        <v>386.86</v>
      </c>
      <c r="AQ97" s="114">
        <v>-11.8</v>
      </c>
      <c r="AT97" s="101">
        <v>179.2</v>
      </c>
      <c r="AU97" s="113" t="s">
        <v>110</v>
      </c>
      <c r="AV97" s="55">
        <v>179.6</v>
      </c>
      <c r="AW97" s="114">
        <v>-0.5</v>
      </c>
      <c r="AX97" s="100"/>
      <c r="AZ97" s="101">
        <v>70.099999999999994</v>
      </c>
      <c r="BA97" s="113" t="s">
        <v>110</v>
      </c>
      <c r="BB97" s="55">
        <v>69.63</v>
      </c>
      <c r="BC97" s="114">
        <v>4.0999999999999996</v>
      </c>
      <c r="BD97" s="100"/>
      <c r="BF97" s="101">
        <v>142.9</v>
      </c>
      <c r="BG97" s="113" t="s">
        <v>110</v>
      </c>
      <c r="BH97" s="55">
        <v>139.96</v>
      </c>
      <c r="BI97" s="114">
        <v>-0.8</v>
      </c>
      <c r="BK97" s="101"/>
      <c r="BL97" s="101">
        <v>497.3</v>
      </c>
      <c r="BM97" s="113" t="s">
        <v>110</v>
      </c>
      <c r="BN97" s="55">
        <v>497.94</v>
      </c>
      <c r="BO97" s="114">
        <v>-9.8000000000000007</v>
      </c>
      <c r="BQ97" s="101"/>
      <c r="BR97" s="101">
        <v>235.9</v>
      </c>
      <c r="BS97" s="113" t="s">
        <v>110</v>
      </c>
      <c r="BT97" s="55">
        <v>232.54</v>
      </c>
      <c r="BU97" s="114">
        <v>10.199999999999999</v>
      </c>
      <c r="BW97" s="101"/>
      <c r="BX97" s="101">
        <v>387.7</v>
      </c>
      <c r="BY97" s="113" t="s">
        <v>110</v>
      </c>
      <c r="BZ97" s="55">
        <v>389.06</v>
      </c>
      <c r="CA97" s="114">
        <v>-1</v>
      </c>
      <c r="CC97" s="101"/>
      <c r="CD97" s="101">
        <v>548</v>
      </c>
      <c r="CE97" s="113" t="s">
        <v>110</v>
      </c>
      <c r="CF97" s="55">
        <v>550.46</v>
      </c>
      <c r="CG97" s="114">
        <v>-11.2</v>
      </c>
      <c r="CI97" s="101"/>
      <c r="CJ97" s="101">
        <v>121.1</v>
      </c>
      <c r="CK97" s="113" t="s">
        <v>110</v>
      </c>
      <c r="CL97" s="55">
        <v>123.73</v>
      </c>
      <c r="CM97" s="114">
        <v>1.4</v>
      </c>
      <c r="CO97" s="101"/>
      <c r="CP97" s="101">
        <v>41.6</v>
      </c>
      <c r="CQ97" s="113" t="s">
        <v>110</v>
      </c>
      <c r="CR97" s="55">
        <v>41.12</v>
      </c>
      <c r="CS97" s="114">
        <v>0.8</v>
      </c>
      <c r="CT97" s="53"/>
    </row>
    <row r="98" spans="1:98" x14ac:dyDescent="0.2">
      <c r="A98" s="6">
        <v>9</v>
      </c>
      <c r="B98" s="7">
        <v>4</v>
      </c>
      <c r="C98" s="101"/>
      <c r="D98" s="101">
        <v>3350</v>
      </c>
      <c r="E98" s="113" t="s">
        <v>110</v>
      </c>
      <c r="F98" s="55">
        <v>3338.24</v>
      </c>
      <c r="G98" s="114">
        <v>-81.900000000000006</v>
      </c>
      <c r="H98" s="114"/>
      <c r="I98" s="101"/>
      <c r="J98" s="101">
        <v>3307.6</v>
      </c>
      <c r="K98" s="113" t="s">
        <v>110</v>
      </c>
      <c r="L98" s="55">
        <v>3296.91</v>
      </c>
      <c r="M98" s="114">
        <v>-82.8</v>
      </c>
      <c r="N98" s="114"/>
      <c r="P98" s="101">
        <v>26.5</v>
      </c>
      <c r="Q98" s="113" t="s">
        <v>110</v>
      </c>
      <c r="R98" s="55">
        <v>26.24</v>
      </c>
      <c r="S98" s="114">
        <v>-2.2999999999999998</v>
      </c>
      <c r="V98" s="101">
        <v>509.6</v>
      </c>
      <c r="W98" s="113" t="s">
        <v>110</v>
      </c>
      <c r="X98" s="55">
        <v>507.47</v>
      </c>
      <c r="Y98" s="114">
        <v>-38.200000000000003</v>
      </c>
      <c r="AB98" s="101">
        <v>238.1</v>
      </c>
      <c r="AC98" s="113" t="s">
        <v>110</v>
      </c>
      <c r="AD98" s="55">
        <v>239.63</v>
      </c>
      <c r="AE98" s="114">
        <v>-28</v>
      </c>
      <c r="AH98" s="101">
        <v>207.8</v>
      </c>
      <c r="AI98" s="113" t="s">
        <v>110</v>
      </c>
      <c r="AJ98" s="55">
        <v>202.74</v>
      </c>
      <c r="AK98" s="114">
        <v>-0.4</v>
      </c>
      <c r="AN98" s="101">
        <v>386.7</v>
      </c>
      <c r="AO98" s="113" t="s">
        <v>110</v>
      </c>
      <c r="AP98" s="55">
        <v>384.95</v>
      </c>
      <c r="AQ98" s="114">
        <v>-7.6</v>
      </c>
      <c r="AT98" s="101">
        <v>177.3</v>
      </c>
      <c r="AU98" s="113" t="s">
        <v>110</v>
      </c>
      <c r="AV98" s="55">
        <v>179.14</v>
      </c>
      <c r="AW98" s="114">
        <v>-1.9</v>
      </c>
      <c r="AX98" s="100"/>
      <c r="AZ98" s="101">
        <v>70.099999999999994</v>
      </c>
      <c r="BA98" s="113" t="s">
        <v>110</v>
      </c>
      <c r="BB98" s="55">
        <v>70.75</v>
      </c>
      <c r="BC98" s="114">
        <v>4.5</v>
      </c>
      <c r="BD98" s="100"/>
      <c r="BF98" s="101">
        <v>140.9</v>
      </c>
      <c r="BG98" s="113" t="s">
        <v>110</v>
      </c>
      <c r="BH98" s="55">
        <v>138.72</v>
      </c>
      <c r="BI98" s="114">
        <v>-4.9000000000000004</v>
      </c>
      <c r="BK98" s="101"/>
      <c r="BL98" s="101">
        <v>497.1</v>
      </c>
      <c r="BM98" s="113" t="s">
        <v>110</v>
      </c>
      <c r="BN98" s="55">
        <v>494.43</v>
      </c>
      <c r="BO98" s="114">
        <v>-14</v>
      </c>
      <c r="BQ98" s="101"/>
      <c r="BR98" s="101">
        <v>232.4</v>
      </c>
      <c r="BS98" s="113" t="s">
        <v>110</v>
      </c>
      <c r="BT98" s="55">
        <v>232.86</v>
      </c>
      <c r="BU98" s="114">
        <v>1.3</v>
      </c>
      <c r="BW98" s="101"/>
      <c r="BX98" s="101">
        <v>388.2</v>
      </c>
      <c r="BY98" s="113" t="s">
        <v>110</v>
      </c>
      <c r="BZ98" s="55">
        <v>389.89</v>
      </c>
      <c r="CA98" s="114">
        <v>3.3</v>
      </c>
      <c r="CC98" s="101"/>
      <c r="CD98" s="101">
        <v>547.29999999999995</v>
      </c>
      <c r="CE98" s="113" t="s">
        <v>110</v>
      </c>
      <c r="CF98" s="55">
        <v>545.99</v>
      </c>
      <c r="CG98" s="114">
        <v>-17.899999999999999</v>
      </c>
      <c r="CI98" s="101"/>
      <c r="CJ98" s="101">
        <v>123</v>
      </c>
      <c r="CK98" s="113" t="s">
        <v>110</v>
      </c>
      <c r="CL98" s="55">
        <v>122.61</v>
      </c>
      <c r="CM98" s="114">
        <v>-4.5</v>
      </c>
      <c r="CO98" s="101"/>
      <c r="CP98" s="101">
        <v>42.4</v>
      </c>
      <c r="CQ98" s="113" t="s">
        <v>110</v>
      </c>
      <c r="CR98" s="55">
        <v>41.33</v>
      </c>
      <c r="CS98" s="114">
        <v>0.9</v>
      </c>
      <c r="CT98" s="53"/>
    </row>
    <row r="99" spans="1:98" x14ac:dyDescent="0.2">
      <c r="A99" s="6"/>
      <c r="B99" s="7">
        <v>1</v>
      </c>
      <c r="C99" s="101"/>
      <c r="D99" s="101">
        <v>3311.1</v>
      </c>
      <c r="E99" s="113" t="s">
        <v>110</v>
      </c>
      <c r="F99" s="55">
        <v>3323.46</v>
      </c>
      <c r="G99" s="114">
        <v>-59.1</v>
      </c>
      <c r="H99" s="114"/>
      <c r="I99" s="101"/>
      <c r="J99" s="101">
        <v>3271.7</v>
      </c>
      <c r="K99" s="113" t="s">
        <v>110</v>
      </c>
      <c r="L99" s="55">
        <v>3282.75</v>
      </c>
      <c r="M99" s="114">
        <v>-56.6</v>
      </c>
      <c r="N99" s="114"/>
      <c r="P99" s="101">
        <v>26.1</v>
      </c>
      <c r="Q99" s="113" t="s">
        <v>110</v>
      </c>
      <c r="R99" s="55">
        <v>25.67</v>
      </c>
      <c r="S99" s="114">
        <v>-2.2999999999999998</v>
      </c>
      <c r="V99" s="101">
        <v>500.7</v>
      </c>
      <c r="W99" s="113" t="s">
        <v>110</v>
      </c>
      <c r="X99" s="55">
        <v>503.77</v>
      </c>
      <c r="Y99" s="114">
        <v>-14.8</v>
      </c>
      <c r="AB99" s="101">
        <v>238.4</v>
      </c>
      <c r="AC99" s="113" t="s">
        <v>110</v>
      </c>
      <c r="AD99" s="55">
        <v>238.1</v>
      </c>
      <c r="AE99" s="114">
        <v>-6.1</v>
      </c>
      <c r="AH99" s="101">
        <v>199.4</v>
      </c>
      <c r="AI99" s="113" t="s">
        <v>110</v>
      </c>
      <c r="AJ99" s="55">
        <v>203.51</v>
      </c>
      <c r="AK99" s="114">
        <v>3.1</v>
      </c>
      <c r="AN99" s="101">
        <v>382.7</v>
      </c>
      <c r="AO99" s="113" t="s">
        <v>110</v>
      </c>
      <c r="AP99" s="55">
        <v>384.94</v>
      </c>
      <c r="AQ99" s="114">
        <v>-0.1</v>
      </c>
      <c r="AT99" s="101">
        <v>180.1</v>
      </c>
      <c r="AU99" s="113" t="s">
        <v>110</v>
      </c>
      <c r="AV99" s="55">
        <v>179.36</v>
      </c>
      <c r="AW99" s="114">
        <v>0.9</v>
      </c>
      <c r="AX99" s="100"/>
      <c r="AZ99" s="101">
        <v>71.8</v>
      </c>
      <c r="BA99" s="113" t="s">
        <v>110</v>
      </c>
      <c r="BB99" s="55">
        <v>71.349999999999994</v>
      </c>
      <c r="BC99" s="114">
        <v>2.4</v>
      </c>
      <c r="BD99" s="100"/>
      <c r="BF99" s="101">
        <v>136.80000000000001</v>
      </c>
      <c r="BG99" s="113" t="s">
        <v>110</v>
      </c>
      <c r="BH99" s="55">
        <v>136.91</v>
      </c>
      <c r="BI99" s="114">
        <v>-7.3</v>
      </c>
      <c r="BK99" s="101"/>
      <c r="BL99" s="101">
        <v>487.8</v>
      </c>
      <c r="BM99" s="113" t="s">
        <v>110</v>
      </c>
      <c r="BN99" s="55">
        <v>489.76</v>
      </c>
      <c r="BO99" s="114">
        <v>-18.7</v>
      </c>
      <c r="BQ99" s="101"/>
      <c r="BR99" s="101">
        <v>233.1</v>
      </c>
      <c r="BS99" s="113" t="s">
        <v>110</v>
      </c>
      <c r="BT99" s="55">
        <v>231.6</v>
      </c>
      <c r="BU99" s="114">
        <v>-5</v>
      </c>
      <c r="BW99" s="101"/>
      <c r="BX99" s="101">
        <v>389</v>
      </c>
      <c r="BY99" s="113" t="s">
        <v>110</v>
      </c>
      <c r="BZ99" s="55">
        <v>390.27</v>
      </c>
      <c r="CA99" s="114">
        <v>1.5</v>
      </c>
      <c r="CC99" s="101"/>
      <c r="CD99" s="101">
        <v>540.29999999999995</v>
      </c>
      <c r="CE99" s="113" t="s">
        <v>110</v>
      </c>
      <c r="CF99" s="55">
        <v>543.27</v>
      </c>
      <c r="CG99" s="114">
        <v>-10.9</v>
      </c>
      <c r="CI99" s="101"/>
      <c r="CJ99" s="101">
        <v>122.7</v>
      </c>
      <c r="CK99" s="113" t="s">
        <v>110</v>
      </c>
      <c r="CL99" s="55">
        <v>121.26</v>
      </c>
      <c r="CM99" s="114">
        <v>-5.4</v>
      </c>
      <c r="CO99" s="101"/>
      <c r="CP99" s="101">
        <v>39.4</v>
      </c>
      <c r="CQ99" s="113" t="s">
        <v>110</v>
      </c>
      <c r="CR99" s="55">
        <v>40.71</v>
      </c>
      <c r="CS99" s="114">
        <v>-2.5</v>
      </c>
      <c r="CT99" s="53"/>
    </row>
    <row r="100" spans="1:98" x14ac:dyDescent="0.2">
      <c r="A100" s="6">
        <v>10</v>
      </c>
      <c r="B100" s="7">
        <v>2</v>
      </c>
      <c r="C100" s="101"/>
      <c r="D100" s="101">
        <v>3322.5</v>
      </c>
      <c r="E100" s="113" t="s">
        <v>110</v>
      </c>
      <c r="F100" s="55">
        <v>3319.9</v>
      </c>
      <c r="G100" s="114">
        <v>-14.3</v>
      </c>
      <c r="H100" s="114"/>
      <c r="I100" s="101"/>
      <c r="J100" s="101">
        <v>3282.9</v>
      </c>
      <c r="K100" s="113" t="s">
        <v>110</v>
      </c>
      <c r="L100" s="55">
        <v>3280.04</v>
      </c>
      <c r="M100" s="114">
        <v>-10.8</v>
      </c>
      <c r="N100" s="114"/>
      <c r="P100" s="101">
        <v>25.5</v>
      </c>
      <c r="Q100" s="113" t="s">
        <v>110</v>
      </c>
      <c r="R100" s="55">
        <v>25.81</v>
      </c>
      <c r="S100" s="114">
        <v>0.6</v>
      </c>
      <c r="V100" s="101">
        <v>504.3</v>
      </c>
      <c r="W100" s="113" t="s">
        <v>110</v>
      </c>
      <c r="X100" s="55">
        <v>503</v>
      </c>
      <c r="Y100" s="114">
        <v>-3.1</v>
      </c>
      <c r="AB100" s="101">
        <v>239.6</v>
      </c>
      <c r="AC100" s="113" t="s">
        <v>110</v>
      </c>
      <c r="AD100" s="55">
        <v>239.26</v>
      </c>
      <c r="AE100" s="114">
        <v>4.5999999999999996</v>
      </c>
      <c r="AH100" s="101">
        <v>203.9</v>
      </c>
      <c r="AI100" s="113" t="s">
        <v>110</v>
      </c>
      <c r="AJ100" s="55">
        <v>204.44</v>
      </c>
      <c r="AK100" s="114">
        <v>3.7</v>
      </c>
      <c r="AN100" s="101">
        <v>387</v>
      </c>
      <c r="AO100" s="113" t="s">
        <v>110</v>
      </c>
      <c r="AP100" s="55">
        <v>386.53</v>
      </c>
      <c r="AQ100" s="114">
        <v>6.4</v>
      </c>
      <c r="AT100" s="101">
        <v>182.7</v>
      </c>
      <c r="AU100" s="113" t="s">
        <v>110</v>
      </c>
      <c r="AV100" s="55">
        <v>179.93</v>
      </c>
      <c r="AW100" s="114">
        <v>2.2999999999999998</v>
      </c>
      <c r="AX100" s="100"/>
      <c r="AZ100" s="101">
        <v>71.5</v>
      </c>
      <c r="BA100" s="113" t="s">
        <v>110</v>
      </c>
      <c r="BB100" s="55">
        <v>71.42</v>
      </c>
      <c r="BC100" s="114">
        <v>0.3</v>
      </c>
      <c r="BD100" s="100"/>
      <c r="BF100" s="101">
        <v>136.1</v>
      </c>
      <c r="BG100" s="113" t="s">
        <v>110</v>
      </c>
      <c r="BH100" s="55">
        <v>136.13</v>
      </c>
      <c r="BI100" s="114">
        <v>-3.1</v>
      </c>
      <c r="BK100" s="101"/>
      <c r="BL100" s="101">
        <v>485.6</v>
      </c>
      <c r="BM100" s="113" t="s">
        <v>110</v>
      </c>
      <c r="BN100" s="55">
        <v>486.3</v>
      </c>
      <c r="BO100" s="114">
        <v>-13.8</v>
      </c>
      <c r="BQ100" s="101"/>
      <c r="BR100" s="101">
        <v>231.9</v>
      </c>
      <c r="BS100" s="113" t="s">
        <v>110</v>
      </c>
      <c r="BT100" s="55">
        <v>230.73</v>
      </c>
      <c r="BU100" s="114">
        <v>-3.5</v>
      </c>
      <c r="BW100" s="101"/>
      <c r="BX100" s="101">
        <v>389</v>
      </c>
      <c r="BY100" s="113" t="s">
        <v>110</v>
      </c>
      <c r="BZ100" s="55">
        <v>389.99</v>
      </c>
      <c r="CA100" s="114">
        <v>-1.1000000000000001</v>
      </c>
      <c r="CC100" s="101"/>
      <c r="CD100" s="101">
        <v>544.29999999999995</v>
      </c>
      <c r="CE100" s="113" t="s">
        <v>110</v>
      </c>
      <c r="CF100" s="55">
        <v>544.05999999999995</v>
      </c>
      <c r="CG100" s="114">
        <v>3.2</v>
      </c>
      <c r="CI100" s="101"/>
      <c r="CJ100" s="101">
        <v>120</v>
      </c>
      <c r="CK100" s="113" t="s">
        <v>110</v>
      </c>
      <c r="CL100" s="55">
        <v>120.38</v>
      </c>
      <c r="CM100" s="114">
        <v>-3.5</v>
      </c>
      <c r="CO100" s="101"/>
      <c r="CP100" s="101">
        <v>39.6</v>
      </c>
      <c r="CQ100" s="113" t="s">
        <v>110</v>
      </c>
      <c r="CR100" s="55">
        <v>39.86</v>
      </c>
      <c r="CS100" s="114">
        <v>-3.4</v>
      </c>
      <c r="CT100" s="53"/>
    </row>
    <row r="101" spans="1:98" x14ac:dyDescent="0.2">
      <c r="A101" s="6">
        <v>10</v>
      </c>
      <c r="B101" s="7">
        <v>3</v>
      </c>
      <c r="C101" s="101"/>
      <c r="D101" s="101">
        <v>3331.5</v>
      </c>
      <c r="E101" s="113" t="s">
        <v>110</v>
      </c>
      <c r="F101" s="55">
        <v>3331</v>
      </c>
      <c r="G101" s="114">
        <v>44.4</v>
      </c>
      <c r="H101" s="114"/>
      <c r="I101" s="101"/>
      <c r="J101" s="101">
        <v>3291</v>
      </c>
      <c r="K101" s="113" t="s">
        <v>110</v>
      </c>
      <c r="L101" s="55">
        <v>3291.79</v>
      </c>
      <c r="M101" s="114">
        <v>47</v>
      </c>
      <c r="N101" s="114"/>
      <c r="P101" s="101">
        <v>26.1</v>
      </c>
      <c r="Q101" s="113" t="s">
        <v>110</v>
      </c>
      <c r="R101" s="55">
        <v>26.65</v>
      </c>
      <c r="S101" s="114">
        <v>3.4</v>
      </c>
      <c r="V101" s="101">
        <v>503.3</v>
      </c>
      <c r="W101" s="113" t="s">
        <v>110</v>
      </c>
      <c r="X101" s="55">
        <v>502.73</v>
      </c>
      <c r="Y101" s="114">
        <v>-1.1000000000000001</v>
      </c>
      <c r="AB101" s="101">
        <v>242.7</v>
      </c>
      <c r="AC101" s="113" t="s">
        <v>110</v>
      </c>
      <c r="AD101" s="55">
        <v>240.35</v>
      </c>
      <c r="AE101" s="114">
        <v>4.4000000000000004</v>
      </c>
      <c r="AH101" s="101">
        <v>207.3</v>
      </c>
      <c r="AI101" s="113" t="s">
        <v>110</v>
      </c>
      <c r="AJ101" s="55">
        <v>205.46</v>
      </c>
      <c r="AK101" s="114">
        <v>4.0999999999999996</v>
      </c>
      <c r="AN101" s="101">
        <v>389.7</v>
      </c>
      <c r="AO101" s="113" t="s">
        <v>110</v>
      </c>
      <c r="AP101" s="55">
        <v>388.48</v>
      </c>
      <c r="AQ101" s="114">
        <v>7.8</v>
      </c>
      <c r="AT101" s="101">
        <v>179.1</v>
      </c>
      <c r="AU101" s="113" t="s">
        <v>110</v>
      </c>
      <c r="AV101" s="55">
        <v>179.87</v>
      </c>
      <c r="AW101" s="114">
        <v>-0.3</v>
      </c>
      <c r="AX101" s="100"/>
      <c r="AZ101" s="101">
        <v>70.599999999999994</v>
      </c>
      <c r="BA101" s="113" t="s">
        <v>110</v>
      </c>
      <c r="BB101" s="55">
        <v>71.14</v>
      </c>
      <c r="BC101" s="114">
        <v>-1.1000000000000001</v>
      </c>
      <c r="BD101" s="100"/>
      <c r="BF101" s="101">
        <v>137.4</v>
      </c>
      <c r="BG101" s="113" t="s">
        <v>110</v>
      </c>
      <c r="BH101" s="55">
        <v>137.54</v>
      </c>
      <c r="BI101" s="114">
        <v>5.6</v>
      </c>
      <c r="BK101" s="101"/>
      <c r="BL101" s="101">
        <v>485.9</v>
      </c>
      <c r="BM101" s="113" t="s">
        <v>110</v>
      </c>
      <c r="BN101" s="55">
        <v>488.26</v>
      </c>
      <c r="BO101" s="114">
        <v>7.8</v>
      </c>
      <c r="BQ101" s="101"/>
      <c r="BR101" s="101">
        <v>232.8</v>
      </c>
      <c r="BS101" s="113" t="s">
        <v>110</v>
      </c>
      <c r="BT101" s="55">
        <v>231.26</v>
      </c>
      <c r="BU101" s="114">
        <v>2.2000000000000002</v>
      </c>
      <c r="BW101" s="101"/>
      <c r="BX101" s="101">
        <v>387.7</v>
      </c>
      <c r="BY101" s="113" t="s">
        <v>110</v>
      </c>
      <c r="BZ101" s="55">
        <v>390.43</v>
      </c>
      <c r="CA101" s="114">
        <v>1.8</v>
      </c>
      <c r="CC101" s="101"/>
      <c r="CD101" s="101">
        <v>549.4</v>
      </c>
      <c r="CE101" s="113" t="s">
        <v>110</v>
      </c>
      <c r="CF101" s="55">
        <v>547.83000000000004</v>
      </c>
      <c r="CG101" s="114">
        <v>15.1</v>
      </c>
      <c r="CI101" s="101"/>
      <c r="CJ101" s="101">
        <v>119.2</v>
      </c>
      <c r="CK101" s="113" t="s">
        <v>110</v>
      </c>
      <c r="CL101" s="55">
        <v>120.37</v>
      </c>
      <c r="CM101" s="114">
        <v>-0.1</v>
      </c>
      <c r="CO101" s="101"/>
      <c r="CP101" s="101">
        <v>40.5</v>
      </c>
      <c r="CQ101" s="113" t="s">
        <v>110</v>
      </c>
      <c r="CR101" s="55">
        <v>39.22</v>
      </c>
      <c r="CS101" s="114">
        <v>-2.6</v>
      </c>
      <c r="CT101" s="53"/>
    </row>
    <row r="102" spans="1:98" x14ac:dyDescent="0.2">
      <c r="A102" s="6">
        <v>10</v>
      </c>
      <c r="B102" s="7">
        <v>4</v>
      </c>
      <c r="C102" s="101"/>
      <c r="D102" s="101">
        <v>3354.1</v>
      </c>
      <c r="E102" s="113" t="s">
        <v>110</v>
      </c>
      <c r="F102" s="55">
        <v>3353.4</v>
      </c>
      <c r="G102" s="114">
        <v>89.6</v>
      </c>
      <c r="H102" s="114"/>
      <c r="I102" s="101"/>
      <c r="J102" s="101">
        <v>3316.9</v>
      </c>
      <c r="K102" s="113" t="s">
        <v>110</v>
      </c>
      <c r="L102" s="55">
        <v>3314.59</v>
      </c>
      <c r="M102" s="114">
        <v>91.2</v>
      </c>
      <c r="N102" s="114"/>
      <c r="P102" s="101">
        <v>28.1</v>
      </c>
      <c r="Q102" s="113" t="s">
        <v>110</v>
      </c>
      <c r="R102" s="55">
        <v>27.49</v>
      </c>
      <c r="S102" s="114">
        <v>3.4</v>
      </c>
      <c r="V102" s="101">
        <v>503.3</v>
      </c>
      <c r="W102" s="113" t="s">
        <v>110</v>
      </c>
      <c r="X102" s="55">
        <v>503.4</v>
      </c>
      <c r="Y102" s="114">
        <v>2.7</v>
      </c>
      <c r="AB102" s="101">
        <v>241.1</v>
      </c>
      <c r="AC102" s="113" t="s">
        <v>110</v>
      </c>
      <c r="AD102" s="55">
        <v>241.14</v>
      </c>
      <c r="AE102" s="114">
        <v>3.1</v>
      </c>
      <c r="AH102" s="101">
        <v>208.4</v>
      </c>
      <c r="AI102" s="113" t="s">
        <v>110</v>
      </c>
      <c r="AJ102" s="55">
        <v>206.99</v>
      </c>
      <c r="AK102" s="114">
        <v>6.1</v>
      </c>
      <c r="AN102" s="101">
        <v>390.8</v>
      </c>
      <c r="AO102" s="113" t="s">
        <v>110</v>
      </c>
      <c r="AP102" s="55">
        <v>390.33</v>
      </c>
      <c r="AQ102" s="114">
        <v>7.4</v>
      </c>
      <c r="AT102" s="101">
        <v>179.7</v>
      </c>
      <c r="AU102" s="113" t="s">
        <v>110</v>
      </c>
      <c r="AV102" s="55">
        <v>178.07</v>
      </c>
      <c r="AW102" s="114">
        <v>-7.2</v>
      </c>
      <c r="AX102" s="100"/>
      <c r="AZ102" s="101">
        <v>70.599999999999994</v>
      </c>
      <c r="BA102" s="113" t="s">
        <v>110</v>
      </c>
      <c r="BB102" s="55">
        <v>70.930000000000007</v>
      </c>
      <c r="BC102" s="114">
        <v>-0.8</v>
      </c>
      <c r="BD102" s="100"/>
      <c r="BF102" s="101">
        <v>142.30000000000001</v>
      </c>
      <c r="BG102" s="113" t="s">
        <v>110</v>
      </c>
      <c r="BH102" s="55">
        <v>140.54</v>
      </c>
      <c r="BI102" s="114">
        <v>12</v>
      </c>
      <c r="BK102" s="101"/>
      <c r="BL102" s="101">
        <v>495.3</v>
      </c>
      <c r="BM102" s="113" t="s">
        <v>110</v>
      </c>
      <c r="BN102" s="55">
        <v>496.28</v>
      </c>
      <c r="BO102" s="114">
        <v>32.1</v>
      </c>
      <c r="BQ102" s="101"/>
      <c r="BR102" s="101">
        <v>231.8</v>
      </c>
      <c r="BS102" s="113" t="s">
        <v>110</v>
      </c>
      <c r="BT102" s="55">
        <v>233.39</v>
      </c>
      <c r="BU102" s="114">
        <v>8.5</v>
      </c>
      <c r="BW102" s="101"/>
      <c r="BX102" s="101">
        <v>391.7</v>
      </c>
      <c r="BY102" s="113" t="s">
        <v>110</v>
      </c>
      <c r="BZ102" s="55">
        <v>391.7</v>
      </c>
      <c r="CA102" s="114">
        <v>5.0999999999999996</v>
      </c>
      <c r="CC102" s="101"/>
      <c r="CD102" s="101">
        <v>551.6</v>
      </c>
      <c r="CE102" s="113" t="s">
        <v>110</v>
      </c>
      <c r="CF102" s="55">
        <v>552.20000000000005</v>
      </c>
      <c r="CG102" s="114">
        <v>17.5</v>
      </c>
      <c r="CI102" s="101"/>
      <c r="CJ102" s="101">
        <v>121.3</v>
      </c>
      <c r="CK102" s="113" t="s">
        <v>110</v>
      </c>
      <c r="CL102" s="55">
        <v>121.04</v>
      </c>
      <c r="CM102" s="114">
        <v>2.7</v>
      </c>
      <c r="CO102" s="101"/>
      <c r="CP102" s="101">
        <v>37.200000000000003</v>
      </c>
      <c r="CQ102" s="113" t="s">
        <v>110</v>
      </c>
      <c r="CR102" s="55">
        <v>38.81</v>
      </c>
      <c r="CS102" s="114">
        <v>-1.6</v>
      </c>
      <c r="CT102" s="53"/>
    </row>
    <row r="103" spans="1:98" x14ac:dyDescent="0.2">
      <c r="A103" s="6"/>
      <c r="B103" s="7">
        <v>1</v>
      </c>
      <c r="C103" s="101"/>
      <c r="D103" s="101">
        <v>3378.9</v>
      </c>
      <c r="E103" s="113" t="s">
        <v>110</v>
      </c>
      <c r="F103" s="55">
        <v>3376.84</v>
      </c>
      <c r="G103" s="114">
        <v>93.7</v>
      </c>
      <c r="H103" s="114"/>
      <c r="I103" s="101"/>
      <c r="J103" s="101">
        <v>3339.4</v>
      </c>
      <c r="K103" s="113" t="s">
        <v>110</v>
      </c>
      <c r="L103" s="55">
        <v>3338.63</v>
      </c>
      <c r="M103" s="114">
        <v>96.2</v>
      </c>
      <c r="N103" s="114"/>
      <c r="P103" s="101">
        <v>27.1</v>
      </c>
      <c r="Q103" s="113" t="s">
        <v>110</v>
      </c>
      <c r="R103" s="55">
        <v>27.48</v>
      </c>
      <c r="S103" s="114">
        <v>0</v>
      </c>
      <c r="V103" s="101">
        <v>503.7</v>
      </c>
      <c r="W103" s="113" t="s">
        <v>110</v>
      </c>
      <c r="X103" s="55">
        <v>506.6</v>
      </c>
      <c r="Y103" s="114">
        <v>12.8</v>
      </c>
      <c r="AB103" s="101">
        <v>241.3</v>
      </c>
      <c r="AC103" s="113" t="s">
        <v>110</v>
      </c>
      <c r="AD103" s="55">
        <v>242.55</v>
      </c>
      <c r="AE103" s="114">
        <v>5.6</v>
      </c>
      <c r="AH103" s="101">
        <v>207.9</v>
      </c>
      <c r="AI103" s="113" t="s">
        <v>110</v>
      </c>
      <c r="AJ103" s="55">
        <v>209.21</v>
      </c>
      <c r="AK103" s="114">
        <v>8.9</v>
      </c>
      <c r="AN103" s="101">
        <v>393.1</v>
      </c>
      <c r="AO103" s="113" t="s">
        <v>110</v>
      </c>
      <c r="AP103" s="55">
        <v>392.71</v>
      </c>
      <c r="AQ103" s="114">
        <v>9.5</v>
      </c>
      <c r="AT103" s="101">
        <v>174.6</v>
      </c>
      <c r="AU103" s="113" t="s">
        <v>110</v>
      </c>
      <c r="AV103" s="55">
        <v>175.27</v>
      </c>
      <c r="AW103" s="114">
        <v>-11.2</v>
      </c>
      <c r="AX103" s="100"/>
      <c r="AZ103" s="101">
        <v>70.5</v>
      </c>
      <c r="BA103" s="113" t="s">
        <v>110</v>
      </c>
      <c r="BB103" s="55">
        <v>70.83</v>
      </c>
      <c r="BC103" s="114">
        <v>-0.4</v>
      </c>
      <c r="BD103" s="100"/>
      <c r="BF103" s="101">
        <v>144.6</v>
      </c>
      <c r="BG103" s="113" t="s">
        <v>110</v>
      </c>
      <c r="BH103" s="55">
        <v>144.05000000000001</v>
      </c>
      <c r="BI103" s="114">
        <v>14</v>
      </c>
      <c r="BK103" s="101"/>
      <c r="BL103" s="101">
        <v>510.8</v>
      </c>
      <c r="BM103" s="113" t="s">
        <v>110</v>
      </c>
      <c r="BN103" s="55">
        <v>505.52</v>
      </c>
      <c r="BO103" s="114">
        <v>37</v>
      </c>
      <c r="BQ103" s="101"/>
      <c r="BR103" s="101">
        <v>238</v>
      </c>
      <c r="BS103" s="113" t="s">
        <v>110</v>
      </c>
      <c r="BT103" s="55">
        <v>235.59</v>
      </c>
      <c r="BU103" s="114">
        <v>8.8000000000000007</v>
      </c>
      <c r="BW103" s="101"/>
      <c r="BX103" s="101">
        <v>393</v>
      </c>
      <c r="BY103" s="113" t="s">
        <v>110</v>
      </c>
      <c r="BZ103" s="55">
        <v>393</v>
      </c>
      <c r="CA103" s="114">
        <v>5.2</v>
      </c>
      <c r="CC103" s="101"/>
      <c r="CD103" s="101">
        <v>550.6</v>
      </c>
      <c r="CE103" s="113" t="s">
        <v>110</v>
      </c>
      <c r="CF103" s="55">
        <v>554.39</v>
      </c>
      <c r="CG103" s="114">
        <v>8.6999999999999993</v>
      </c>
      <c r="CI103" s="101"/>
      <c r="CJ103" s="101">
        <v>123</v>
      </c>
      <c r="CK103" s="113" t="s">
        <v>110</v>
      </c>
      <c r="CL103" s="55">
        <v>121.14</v>
      </c>
      <c r="CM103" s="114">
        <v>0.4</v>
      </c>
      <c r="CO103" s="101"/>
      <c r="CP103" s="101">
        <v>39.5</v>
      </c>
      <c r="CQ103" s="113" t="s">
        <v>110</v>
      </c>
      <c r="CR103" s="55">
        <v>38.200000000000003</v>
      </c>
      <c r="CS103" s="114">
        <v>-2.4</v>
      </c>
      <c r="CT103" s="53"/>
    </row>
    <row r="104" spans="1:98" x14ac:dyDescent="0.2">
      <c r="A104" s="6">
        <v>11</v>
      </c>
      <c r="B104" s="7">
        <v>2</v>
      </c>
      <c r="C104" s="101"/>
      <c r="D104" s="101">
        <v>3397.6</v>
      </c>
      <c r="E104" s="113" t="s">
        <v>110</v>
      </c>
      <c r="F104" s="55">
        <v>3393.57</v>
      </c>
      <c r="G104" s="114">
        <v>66.900000000000006</v>
      </c>
      <c r="H104" s="114"/>
      <c r="I104" s="101"/>
      <c r="J104" s="101">
        <v>3360.7</v>
      </c>
      <c r="K104" s="113" t="s">
        <v>110</v>
      </c>
      <c r="L104" s="55">
        <v>3356.65</v>
      </c>
      <c r="M104" s="114">
        <v>72.099999999999994</v>
      </c>
      <c r="N104" s="114"/>
      <c r="P104" s="101">
        <v>26.7</v>
      </c>
      <c r="Q104" s="113" t="s">
        <v>110</v>
      </c>
      <c r="R104" s="55">
        <v>26.74</v>
      </c>
      <c r="S104" s="114">
        <v>-3</v>
      </c>
      <c r="V104" s="101">
        <v>511.3</v>
      </c>
      <c r="W104" s="113" t="s">
        <v>110</v>
      </c>
      <c r="X104" s="55">
        <v>511.63</v>
      </c>
      <c r="Y104" s="114">
        <v>20.100000000000001</v>
      </c>
      <c r="AB104" s="101">
        <v>243.5</v>
      </c>
      <c r="AC104" s="113" t="s">
        <v>110</v>
      </c>
      <c r="AD104" s="55">
        <v>244.45</v>
      </c>
      <c r="AE104" s="114">
        <v>7.6</v>
      </c>
      <c r="AH104" s="101">
        <v>212.8</v>
      </c>
      <c r="AI104" s="113" t="s">
        <v>110</v>
      </c>
      <c r="AJ104" s="55">
        <v>211.89</v>
      </c>
      <c r="AK104" s="114">
        <v>10.7</v>
      </c>
      <c r="AN104" s="101">
        <v>395</v>
      </c>
      <c r="AO104" s="113" t="s">
        <v>110</v>
      </c>
      <c r="AP104" s="55">
        <v>395.32</v>
      </c>
      <c r="AQ104" s="114">
        <v>10.5</v>
      </c>
      <c r="AT104" s="101">
        <v>176.2</v>
      </c>
      <c r="AU104" s="113" t="s">
        <v>110</v>
      </c>
      <c r="AV104" s="55">
        <v>173.55</v>
      </c>
      <c r="AW104" s="114">
        <v>-6.9</v>
      </c>
      <c r="AX104" s="100"/>
      <c r="AZ104" s="101">
        <v>71.099999999999994</v>
      </c>
      <c r="BA104" s="113" t="s">
        <v>110</v>
      </c>
      <c r="BB104" s="55">
        <v>69.989999999999995</v>
      </c>
      <c r="BC104" s="114">
        <v>-3.4</v>
      </c>
      <c r="BD104" s="100"/>
      <c r="BF104" s="101">
        <v>147.5</v>
      </c>
      <c r="BG104" s="113" t="s">
        <v>110</v>
      </c>
      <c r="BH104" s="55">
        <v>147.22</v>
      </c>
      <c r="BI104" s="114">
        <v>12.7</v>
      </c>
      <c r="BK104" s="101"/>
      <c r="BL104" s="101">
        <v>509.8</v>
      </c>
      <c r="BM104" s="113" t="s">
        <v>110</v>
      </c>
      <c r="BN104" s="55">
        <v>511.81</v>
      </c>
      <c r="BO104" s="114">
        <v>25.2</v>
      </c>
      <c r="BQ104" s="101"/>
      <c r="BR104" s="101">
        <v>237.4</v>
      </c>
      <c r="BS104" s="113" t="s">
        <v>110</v>
      </c>
      <c r="BT104" s="55">
        <v>235.65</v>
      </c>
      <c r="BU104" s="114">
        <v>0.2</v>
      </c>
      <c r="BW104" s="101"/>
      <c r="BX104" s="101">
        <v>391.3</v>
      </c>
      <c r="BY104" s="113" t="s">
        <v>110</v>
      </c>
      <c r="BZ104" s="55">
        <v>393.02</v>
      </c>
      <c r="CA104" s="114">
        <v>0.1</v>
      </c>
      <c r="CC104" s="101"/>
      <c r="CD104" s="101">
        <v>558.29999999999995</v>
      </c>
      <c r="CE104" s="113" t="s">
        <v>110</v>
      </c>
      <c r="CF104" s="55">
        <v>555.66999999999996</v>
      </c>
      <c r="CG104" s="114">
        <v>5.0999999999999996</v>
      </c>
      <c r="CI104" s="101"/>
      <c r="CJ104" s="101">
        <v>120.2</v>
      </c>
      <c r="CK104" s="113" t="s">
        <v>110</v>
      </c>
      <c r="CL104" s="55">
        <v>120.43</v>
      </c>
      <c r="CM104" s="114">
        <v>-2.9</v>
      </c>
      <c r="CO104" s="101"/>
      <c r="CP104" s="101">
        <v>36.9</v>
      </c>
      <c r="CQ104" s="113" t="s">
        <v>110</v>
      </c>
      <c r="CR104" s="55">
        <v>36.909999999999997</v>
      </c>
      <c r="CS104" s="114">
        <v>-5.2</v>
      </c>
      <c r="CT104" s="53"/>
    </row>
    <row r="105" spans="1:98" x14ac:dyDescent="0.2">
      <c r="A105" s="6">
        <v>11</v>
      </c>
      <c r="B105" s="7">
        <v>3</v>
      </c>
      <c r="C105" s="101"/>
      <c r="D105" s="101">
        <v>3396.9</v>
      </c>
      <c r="E105" s="113" t="s">
        <v>110</v>
      </c>
      <c r="F105" s="55">
        <v>3404.36</v>
      </c>
      <c r="G105" s="114">
        <v>43.2</v>
      </c>
      <c r="H105" s="114"/>
      <c r="I105" s="101"/>
      <c r="J105" s="101">
        <v>3362.1</v>
      </c>
      <c r="K105" s="113" t="s">
        <v>110</v>
      </c>
      <c r="L105" s="55">
        <v>3369.27</v>
      </c>
      <c r="M105" s="114">
        <v>50.5</v>
      </c>
      <c r="N105" s="114"/>
      <c r="P105" s="101">
        <v>25.8</v>
      </c>
      <c r="Q105" s="113" t="s">
        <v>110</v>
      </c>
      <c r="R105" s="55">
        <v>26.39</v>
      </c>
      <c r="S105" s="114">
        <v>-1.4</v>
      </c>
      <c r="V105" s="101">
        <v>519.79999999999995</v>
      </c>
      <c r="W105" s="113" t="s">
        <v>110</v>
      </c>
      <c r="X105" s="55">
        <v>515.45000000000005</v>
      </c>
      <c r="Y105" s="114">
        <v>15.3</v>
      </c>
      <c r="AB105" s="101">
        <v>248.4</v>
      </c>
      <c r="AC105" s="113" t="s">
        <v>110</v>
      </c>
      <c r="AD105" s="55">
        <v>245.8</v>
      </c>
      <c r="AE105" s="114">
        <v>5.4</v>
      </c>
      <c r="AH105" s="101">
        <v>214.8</v>
      </c>
      <c r="AI105" s="113" t="s">
        <v>110</v>
      </c>
      <c r="AJ105" s="55">
        <v>214.53</v>
      </c>
      <c r="AK105" s="114">
        <v>10.6</v>
      </c>
      <c r="AN105" s="101">
        <v>396.7</v>
      </c>
      <c r="AO105" s="113" t="s">
        <v>110</v>
      </c>
      <c r="AP105" s="55">
        <v>396.17</v>
      </c>
      <c r="AQ105" s="114">
        <v>3.4</v>
      </c>
      <c r="AT105" s="101">
        <v>172.8</v>
      </c>
      <c r="AU105" s="113" t="s">
        <v>110</v>
      </c>
      <c r="AV105" s="55">
        <v>174.12</v>
      </c>
      <c r="AW105" s="114">
        <v>2.2999999999999998</v>
      </c>
      <c r="AX105" s="100"/>
      <c r="AZ105" s="101">
        <v>67</v>
      </c>
      <c r="BA105" s="113" t="s">
        <v>110</v>
      </c>
      <c r="BB105" s="55">
        <v>68.77</v>
      </c>
      <c r="BC105" s="114">
        <v>-4.9000000000000004</v>
      </c>
      <c r="BD105" s="100"/>
      <c r="BF105" s="101">
        <v>150.80000000000001</v>
      </c>
      <c r="BG105" s="113" t="s">
        <v>110</v>
      </c>
      <c r="BH105" s="55">
        <v>149.84</v>
      </c>
      <c r="BI105" s="114">
        <v>10.5</v>
      </c>
      <c r="BK105" s="101"/>
      <c r="BL105" s="101">
        <v>511.2</v>
      </c>
      <c r="BM105" s="113" t="s">
        <v>110</v>
      </c>
      <c r="BN105" s="55">
        <v>515.99</v>
      </c>
      <c r="BO105" s="114">
        <v>16.7</v>
      </c>
      <c r="BQ105" s="101"/>
      <c r="BR105" s="101">
        <v>230.5</v>
      </c>
      <c r="BS105" s="113" t="s">
        <v>110</v>
      </c>
      <c r="BT105" s="55">
        <v>234.52</v>
      </c>
      <c r="BU105" s="114">
        <v>-4.5</v>
      </c>
      <c r="BW105" s="101"/>
      <c r="BX105" s="101">
        <v>392.5</v>
      </c>
      <c r="BY105" s="113" t="s">
        <v>110</v>
      </c>
      <c r="BZ105" s="55">
        <v>391.97</v>
      </c>
      <c r="CA105" s="114">
        <v>-4.2</v>
      </c>
      <c r="CC105" s="101"/>
      <c r="CD105" s="101">
        <v>554.79999999999995</v>
      </c>
      <c r="CE105" s="113" t="s">
        <v>110</v>
      </c>
      <c r="CF105" s="55">
        <v>557.04999999999995</v>
      </c>
      <c r="CG105" s="114">
        <v>5.5</v>
      </c>
      <c r="CI105" s="101"/>
      <c r="CJ105" s="101">
        <v>119.4</v>
      </c>
      <c r="CK105" s="113" t="s">
        <v>110</v>
      </c>
      <c r="CL105" s="55">
        <v>119.86</v>
      </c>
      <c r="CM105" s="114">
        <v>-2.2999999999999998</v>
      </c>
      <c r="CO105" s="101"/>
      <c r="CP105" s="101">
        <v>34.799999999999997</v>
      </c>
      <c r="CQ105" s="113" t="s">
        <v>110</v>
      </c>
      <c r="CR105" s="55">
        <v>35.08</v>
      </c>
      <c r="CS105" s="114">
        <v>-7.3</v>
      </c>
      <c r="CT105" s="53"/>
    </row>
    <row r="106" spans="1:98" x14ac:dyDescent="0.2">
      <c r="A106" s="6">
        <v>11</v>
      </c>
      <c r="B106" s="7">
        <v>4</v>
      </c>
      <c r="C106" s="101"/>
      <c r="D106" s="101">
        <v>3421.3</v>
      </c>
      <c r="E106" s="113" t="s">
        <v>110</v>
      </c>
      <c r="F106" s="55">
        <v>3415.22</v>
      </c>
      <c r="G106" s="114">
        <v>43.4</v>
      </c>
      <c r="H106" s="114"/>
      <c r="I106" s="101"/>
      <c r="J106" s="101">
        <v>3387.6</v>
      </c>
      <c r="K106" s="113" t="s">
        <v>110</v>
      </c>
      <c r="L106" s="55">
        <v>3381.35</v>
      </c>
      <c r="M106" s="114">
        <v>48.3</v>
      </c>
      <c r="N106" s="114"/>
      <c r="P106" s="101">
        <v>27.9</v>
      </c>
      <c r="Q106" s="113" t="s">
        <v>110</v>
      </c>
      <c r="R106" s="55">
        <v>26.71</v>
      </c>
      <c r="S106" s="114">
        <v>1.3</v>
      </c>
      <c r="V106" s="101">
        <v>518.1</v>
      </c>
      <c r="W106" s="113" t="s">
        <v>110</v>
      </c>
      <c r="X106" s="55">
        <v>516.07000000000005</v>
      </c>
      <c r="Y106" s="114">
        <v>2.5</v>
      </c>
      <c r="AB106" s="101">
        <v>247</v>
      </c>
      <c r="AC106" s="113" t="s">
        <v>110</v>
      </c>
      <c r="AD106" s="55">
        <v>245.8</v>
      </c>
      <c r="AE106" s="114">
        <v>0</v>
      </c>
      <c r="AH106" s="101">
        <v>219.2</v>
      </c>
      <c r="AI106" s="113" t="s">
        <v>110</v>
      </c>
      <c r="AJ106" s="55">
        <v>217.07</v>
      </c>
      <c r="AK106" s="114">
        <v>10.199999999999999</v>
      </c>
      <c r="AN106" s="101">
        <v>395.1</v>
      </c>
      <c r="AO106" s="113" t="s">
        <v>110</v>
      </c>
      <c r="AP106" s="55">
        <v>394.84</v>
      </c>
      <c r="AQ106" s="114">
        <v>-5.3</v>
      </c>
      <c r="AT106" s="101">
        <v>174.9</v>
      </c>
      <c r="AU106" s="113" t="s">
        <v>110</v>
      </c>
      <c r="AV106" s="55">
        <v>176</v>
      </c>
      <c r="AW106" s="114">
        <v>7.5</v>
      </c>
      <c r="AX106" s="100"/>
      <c r="AZ106" s="101">
        <v>67</v>
      </c>
      <c r="BA106" s="113" t="s">
        <v>110</v>
      </c>
      <c r="BB106" s="55">
        <v>68.16</v>
      </c>
      <c r="BC106" s="114">
        <v>-2.4</v>
      </c>
      <c r="BD106" s="100"/>
      <c r="BF106" s="101">
        <v>151.5</v>
      </c>
      <c r="BG106" s="113" t="s">
        <v>110</v>
      </c>
      <c r="BH106" s="55">
        <v>152.18</v>
      </c>
      <c r="BI106" s="114">
        <v>9.4</v>
      </c>
      <c r="BK106" s="101"/>
      <c r="BL106" s="101">
        <v>522.6</v>
      </c>
      <c r="BM106" s="113" t="s">
        <v>110</v>
      </c>
      <c r="BN106" s="55">
        <v>520.82000000000005</v>
      </c>
      <c r="BO106" s="114">
        <v>19.3</v>
      </c>
      <c r="BQ106" s="101"/>
      <c r="BR106" s="101">
        <v>236.9</v>
      </c>
      <c r="BS106" s="113" t="s">
        <v>110</v>
      </c>
      <c r="BT106" s="55">
        <v>234.85</v>
      </c>
      <c r="BU106" s="114">
        <v>1.3</v>
      </c>
      <c r="BW106" s="101"/>
      <c r="BX106" s="101">
        <v>389.4</v>
      </c>
      <c r="BY106" s="113" t="s">
        <v>110</v>
      </c>
      <c r="BZ106" s="55">
        <v>392.38</v>
      </c>
      <c r="CA106" s="114">
        <v>1.6</v>
      </c>
      <c r="CC106" s="101"/>
      <c r="CD106" s="101">
        <v>560.6</v>
      </c>
      <c r="CE106" s="113" t="s">
        <v>110</v>
      </c>
      <c r="CF106" s="55">
        <v>557.32000000000005</v>
      </c>
      <c r="CG106" s="114">
        <v>1.1000000000000001</v>
      </c>
      <c r="CI106" s="101"/>
      <c r="CJ106" s="101">
        <v>120.1</v>
      </c>
      <c r="CK106" s="113" t="s">
        <v>110</v>
      </c>
      <c r="CL106" s="55">
        <v>120.13</v>
      </c>
      <c r="CM106" s="114">
        <v>1.1000000000000001</v>
      </c>
      <c r="CO106" s="101"/>
      <c r="CP106" s="101">
        <v>33.700000000000003</v>
      </c>
      <c r="CQ106" s="113" t="s">
        <v>110</v>
      </c>
      <c r="CR106" s="55">
        <v>33.869999999999997</v>
      </c>
      <c r="CS106" s="114">
        <v>-4.8</v>
      </c>
      <c r="CT106" s="53"/>
    </row>
    <row r="107" spans="1:98" x14ac:dyDescent="0.2">
      <c r="A107" s="6"/>
      <c r="B107" s="7">
        <v>1</v>
      </c>
      <c r="C107" s="101"/>
      <c r="D107" s="101">
        <v>3415.9</v>
      </c>
      <c r="E107" s="113" t="s">
        <v>110</v>
      </c>
      <c r="F107" s="55">
        <v>3427.61</v>
      </c>
      <c r="G107" s="114">
        <v>49.6</v>
      </c>
      <c r="H107" s="114"/>
      <c r="I107" s="101"/>
      <c r="J107" s="101">
        <v>3381.2</v>
      </c>
      <c r="K107" s="113" t="s">
        <v>110</v>
      </c>
      <c r="L107" s="55">
        <v>3393.43</v>
      </c>
      <c r="M107" s="114">
        <v>48.3</v>
      </c>
      <c r="N107" s="114"/>
      <c r="P107" s="101">
        <v>26.6</v>
      </c>
      <c r="Q107" s="113" t="s">
        <v>110</v>
      </c>
      <c r="R107" s="55">
        <v>27.09</v>
      </c>
      <c r="S107" s="114">
        <v>1.5</v>
      </c>
      <c r="V107" s="101">
        <v>513.29999999999995</v>
      </c>
      <c r="W107" s="113" t="s">
        <v>110</v>
      </c>
      <c r="X107" s="55">
        <v>514.07000000000005</v>
      </c>
      <c r="Y107" s="114">
        <v>-8</v>
      </c>
      <c r="AB107" s="101">
        <v>243.3</v>
      </c>
      <c r="AC107" s="113" t="s">
        <v>110</v>
      </c>
      <c r="AD107" s="55">
        <v>245.23</v>
      </c>
      <c r="AE107" s="114">
        <v>-2.2999999999999998</v>
      </c>
      <c r="AH107" s="101">
        <v>216</v>
      </c>
      <c r="AI107" s="113" t="s">
        <v>110</v>
      </c>
      <c r="AJ107" s="55">
        <v>219.43</v>
      </c>
      <c r="AK107" s="114">
        <v>9.5</v>
      </c>
      <c r="AN107" s="101">
        <v>392.7</v>
      </c>
      <c r="AO107" s="113" t="s">
        <v>110</v>
      </c>
      <c r="AP107" s="55">
        <v>392.99</v>
      </c>
      <c r="AQ107" s="114">
        <v>-7.4</v>
      </c>
      <c r="AT107" s="101">
        <v>175.5</v>
      </c>
      <c r="AU107" s="113" t="s">
        <v>110</v>
      </c>
      <c r="AV107" s="55">
        <v>177.57</v>
      </c>
      <c r="AW107" s="114">
        <v>6.3</v>
      </c>
      <c r="AX107" s="100"/>
      <c r="AZ107" s="101">
        <v>68.599999999999994</v>
      </c>
      <c r="BA107" s="113" t="s">
        <v>110</v>
      </c>
      <c r="BB107" s="55">
        <v>68.86</v>
      </c>
      <c r="BC107" s="114">
        <v>2.8</v>
      </c>
      <c r="BD107" s="100"/>
      <c r="BF107" s="101">
        <v>154.1</v>
      </c>
      <c r="BG107" s="113" t="s">
        <v>110</v>
      </c>
      <c r="BH107" s="55">
        <v>154.78</v>
      </c>
      <c r="BI107" s="114">
        <v>10.4</v>
      </c>
      <c r="BK107" s="101"/>
      <c r="BL107" s="101">
        <v>524.70000000000005</v>
      </c>
      <c r="BM107" s="113" t="s">
        <v>110</v>
      </c>
      <c r="BN107" s="55">
        <v>525.51</v>
      </c>
      <c r="BO107" s="114">
        <v>18.8</v>
      </c>
      <c r="BQ107" s="101"/>
      <c r="BR107" s="101">
        <v>235.5</v>
      </c>
      <c r="BS107" s="113" t="s">
        <v>110</v>
      </c>
      <c r="BT107" s="55">
        <v>237.18</v>
      </c>
      <c r="BU107" s="114">
        <v>9.3000000000000007</v>
      </c>
      <c r="BW107" s="101"/>
      <c r="BX107" s="101">
        <v>395.1</v>
      </c>
      <c r="BY107" s="113" t="s">
        <v>110</v>
      </c>
      <c r="BZ107" s="55">
        <v>395.58</v>
      </c>
      <c r="CA107" s="114">
        <v>12.8</v>
      </c>
      <c r="CC107" s="101"/>
      <c r="CD107" s="101">
        <v>552.9</v>
      </c>
      <c r="CE107" s="113" t="s">
        <v>110</v>
      </c>
      <c r="CF107" s="55">
        <v>555.13</v>
      </c>
      <c r="CG107" s="114">
        <v>-8.8000000000000007</v>
      </c>
      <c r="CI107" s="101"/>
      <c r="CJ107" s="101">
        <v>121.8</v>
      </c>
      <c r="CK107" s="113" t="s">
        <v>110</v>
      </c>
      <c r="CL107" s="55">
        <v>120.78</v>
      </c>
      <c r="CM107" s="114">
        <v>2.6</v>
      </c>
      <c r="CO107" s="101"/>
      <c r="CP107" s="101">
        <v>34.6</v>
      </c>
      <c r="CQ107" s="113" t="s">
        <v>110</v>
      </c>
      <c r="CR107" s="55">
        <v>34.18</v>
      </c>
      <c r="CS107" s="114">
        <v>1.2</v>
      </c>
      <c r="CT107" s="53"/>
    </row>
    <row r="108" spans="1:98" x14ac:dyDescent="0.2">
      <c r="A108" s="6">
        <v>12</v>
      </c>
      <c r="B108" s="7">
        <v>2</v>
      </c>
      <c r="C108" s="101"/>
      <c r="D108" s="101">
        <v>3437.8</v>
      </c>
      <c r="E108" s="113" t="s">
        <v>110</v>
      </c>
      <c r="F108" s="55">
        <v>3437.75</v>
      </c>
      <c r="G108" s="114">
        <v>40.6</v>
      </c>
      <c r="H108" s="114"/>
      <c r="I108" s="101"/>
      <c r="J108" s="101">
        <v>3402.4</v>
      </c>
      <c r="K108" s="113" t="s">
        <v>110</v>
      </c>
      <c r="L108" s="55">
        <v>3402.48</v>
      </c>
      <c r="M108" s="114">
        <v>36.200000000000003</v>
      </c>
      <c r="N108" s="114"/>
      <c r="P108" s="101">
        <v>28.1</v>
      </c>
      <c r="Q108" s="113" t="s">
        <v>110</v>
      </c>
      <c r="R108" s="55">
        <v>27.37</v>
      </c>
      <c r="S108" s="114">
        <v>1.1000000000000001</v>
      </c>
      <c r="V108" s="101">
        <v>510.8</v>
      </c>
      <c r="W108" s="113" t="s">
        <v>110</v>
      </c>
      <c r="X108" s="55">
        <v>510.87</v>
      </c>
      <c r="Y108" s="114">
        <v>-12.8</v>
      </c>
      <c r="AB108" s="101">
        <v>244.5</v>
      </c>
      <c r="AC108" s="113" t="s">
        <v>110</v>
      </c>
      <c r="AD108" s="55">
        <v>245.43</v>
      </c>
      <c r="AE108" s="114">
        <v>0.8</v>
      </c>
      <c r="AH108" s="101">
        <v>219.7</v>
      </c>
      <c r="AI108" s="113" t="s">
        <v>110</v>
      </c>
      <c r="AJ108" s="55">
        <v>221.05</v>
      </c>
      <c r="AK108" s="114">
        <v>6.4</v>
      </c>
      <c r="AN108" s="101">
        <v>390.4</v>
      </c>
      <c r="AO108" s="113" t="s">
        <v>110</v>
      </c>
      <c r="AP108" s="55">
        <v>391.93</v>
      </c>
      <c r="AQ108" s="114">
        <v>-4.2</v>
      </c>
      <c r="AT108" s="101">
        <v>181</v>
      </c>
      <c r="AU108" s="113" t="s">
        <v>110</v>
      </c>
      <c r="AV108" s="55">
        <v>178.46</v>
      </c>
      <c r="AW108" s="114">
        <v>3.6</v>
      </c>
      <c r="AX108" s="100"/>
      <c r="AZ108" s="101">
        <v>71.900000000000006</v>
      </c>
      <c r="BA108" s="113" t="s">
        <v>110</v>
      </c>
      <c r="BB108" s="55">
        <v>70.25</v>
      </c>
      <c r="BC108" s="114">
        <v>5.5</v>
      </c>
      <c r="BD108" s="100"/>
      <c r="BF108" s="101">
        <v>156.1</v>
      </c>
      <c r="BG108" s="113" t="s">
        <v>110</v>
      </c>
      <c r="BH108" s="55">
        <v>157.44999999999999</v>
      </c>
      <c r="BI108" s="114">
        <v>10.7</v>
      </c>
      <c r="BK108" s="101"/>
      <c r="BL108" s="101">
        <v>525</v>
      </c>
      <c r="BM108" s="113" t="s">
        <v>110</v>
      </c>
      <c r="BN108" s="55">
        <v>527.32000000000005</v>
      </c>
      <c r="BO108" s="114">
        <v>7.2</v>
      </c>
      <c r="BQ108" s="101"/>
      <c r="BR108" s="101">
        <v>241</v>
      </c>
      <c r="BS108" s="113" t="s">
        <v>110</v>
      </c>
      <c r="BT108" s="55">
        <v>240.01</v>
      </c>
      <c r="BU108" s="114">
        <v>11.3</v>
      </c>
      <c r="BW108" s="101"/>
      <c r="BX108" s="101">
        <v>401.6</v>
      </c>
      <c r="BY108" s="113" t="s">
        <v>110</v>
      </c>
      <c r="BZ108" s="55">
        <v>399.71</v>
      </c>
      <c r="CA108" s="114">
        <v>16.5</v>
      </c>
      <c r="CC108" s="101"/>
      <c r="CD108" s="101">
        <v>549.9</v>
      </c>
      <c r="CE108" s="113" t="s">
        <v>110</v>
      </c>
      <c r="CF108" s="55">
        <v>551.84</v>
      </c>
      <c r="CG108" s="114">
        <v>-13.1</v>
      </c>
      <c r="CI108" s="101"/>
      <c r="CJ108" s="101">
        <v>122.7</v>
      </c>
      <c r="CK108" s="113" t="s">
        <v>110</v>
      </c>
      <c r="CL108" s="55">
        <v>121.77</v>
      </c>
      <c r="CM108" s="114">
        <v>4</v>
      </c>
      <c r="CO108" s="101"/>
      <c r="CP108" s="101">
        <v>35.299999999999997</v>
      </c>
      <c r="CQ108" s="113" t="s">
        <v>110</v>
      </c>
      <c r="CR108" s="55">
        <v>35.270000000000003</v>
      </c>
      <c r="CS108" s="114">
        <v>4.4000000000000004</v>
      </c>
      <c r="CT108" s="53"/>
    </row>
    <row r="109" spans="1:98" x14ac:dyDescent="0.2">
      <c r="A109" s="6">
        <v>12</v>
      </c>
      <c r="B109" s="7">
        <v>3</v>
      </c>
      <c r="C109" s="101"/>
      <c r="D109" s="101">
        <v>3451.1</v>
      </c>
      <c r="E109" s="113" t="s">
        <v>110</v>
      </c>
      <c r="F109" s="55">
        <v>3443.43</v>
      </c>
      <c r="G109" s="114">
        <v>22.7</v>
      </c>
      <c r="H109" s="114"/>
      <c r="I109" s="101"/>
      <c r="J109" s="101">
        <v>3414.8</v>
      </c>
      <c r="K109" s="113" t="s">
        <v>110</v>
      </c>
      <c r="L109" s="55">
        <v>3407.2</v>
      </c>
      <c r="M109" s="114">
        <v>18.899999999999999</v>
      </c>
      <c r="N109" s="114"/>
      <c r="P109" s="101">
        <v>28.7</v>
      </c>
      <c r="Q109" s="113" t="s">
        <v>110</v>
      </c>
      <c r="R109" s="55">
        <v>27.8</v>
      </c>
      <c r="S109" s="114">
        <v>1.7</v>
      </c>
      <c r="V109" s="101">
        <v>510.7</v>
      </c>
      <c r="W109" s="113" t="s">
        <v>110</v>
      </c>
      <c r="X109" s="55">
        <v>506.97</v>
      </c>
      <c r="Y109" s="114">
        <v>-15.6</v>
      </c>
      <c r="AB109" s="101">
        <v>248.5</v>
      </c>
      <c r="AC109" s="113" t="s">
        <v>110</v>
      </c>
      <c r="AD109" s="55">
        <v>245.82</v>
      </c>
      <c r="AE109" s="114">
        <v>1.6</v>
      </c>
      <c r="AH109" s="101">
        <v>223.2</v>
      </c>
      <c r="AI109" s="113" t="s">
        <v>110</v>
      </c>
      <c r="AJ109" s="55">
        <v>221.43</v>
      </c>
      <c r="AK109" s="114">
        <v>1.6</v>
      </c>
      <c r="AN109" s="101">
        <v>393.4</v>
      </c>
      <c r="AO109" s="113" t="s">
        <v>110</v>
      </c>
      <c r="AP109" s="55">
        <v>391.92</v>
      </c>
      <c r="AQ109" s="114">
        <v>0</v>
      </c>
      <c r="AT109" s="101">
        <v>177.1</v>
      </c>
      <c r="AU109" s="113" t="s">
        <v>110</v>
      </c>
      <c r="AV109" s="55">
        <v>179.05</v>
      </c>
      <c r="AW109" s="114">
        <v>2.4</v>
      </c>
      <c r="AX109" s="100"/>
      <c r="AZ109" s="101">
        <v>72.2</v>
      </c>
      <c r="BA109" s="113" t="s">
        <v>110</v>
      </c>
      <c r="BB109" s="55">
        <v>71.17</v>
      </c>
      <c r="BC109" s="114">
        <v>3.7</v>
      </c>
      <c r="BD109" s="100"/>
      <c r="BF109" s="101">
        <v>159.30000000000001</v>
      </c>
      <c r="BG109" s="113" t="s">
        <v>110</v>
      </c>
      <c r="BH109" s="55">
        <v>158.93</v>
      </c>
      <c r="BI109" s="114">
        <v>5.9</v>
      </c>
      <c r="BK109" s="101"/>
      <c r="BL109" s="101">
        <v>528.70000000000005</v>
      </c>
      <c r="BM109" s="113" t="s">
        <v>110</v>
      </c>
      <c r="BN109" s="55">
        <v>526.9</v>
      </c>
      <c r="BO109" s="114">
        <v>-1.7</v>
      </c>
      <c r="BQ109" s="101"/>
      <c r="BR109" s="101">
        <v>242.4</v>
      </c>
      <c r="BS109" s="113" t="s">
        <v>110</v>
      </c>
      <c r="BT109" s="55">
        <v>242.73</v>
      </c>
      <c r="BU109" s="114">
        <v>10.9</v>
      </c>
      <c r="BW109" s="101"/>
      <c r="BX109" s="101">
        <v>401.3</v>
      </c>
      <c r="BY109" s="113" t="s">
        <v>110</v>
      </c>
      <c r="BZ109" s="55">
        <v>401.31</v>
      </c>
      <c r="CA109" s="114">
        <v>6.4</v>
      </c>
      <c r="CC109" s="101"/>
      <c r="CD109" s="101">
        <v>549.70000000000005</v>
      </c>
      <c r="CE109" s="113" t="s">
        <v>110</v>
      </c>
      <c r="CF109" s="55">
        <v>550.13</v>
      </c>
      <c r="CG109" s="114">
        <v>-6.8</v>
      </c>
      <c r="CI109" s="101"/>
      <c r="CJ109" s="101">
        <v>124.1</v>
      </c>
      <c r="CK109" s="113" t="s">
        <v>110</v>
      </c>
      <c r="CL109" s="55">
        <v>123.51</v>
      </c>
      <c r="CM109" s="114">
        <v>6.9</v>
      </c>
      <c r="CO109" s="101"/>
      <c r="CP109" s="101">
        <v>36.299999999999997</v>
      </c>
      <c r="CQ109" s="113" t="s">
        <v>110</v>
      </c>
      <c r="CR109" s="55">
        <v>36.229999999999997</v>
      </c>
      <c r="CS109" s="114">
        <v>3.8</v>
      </c>
      <c r="CT109" s="53"/>
    </row>
    <row r="110" spans="1:98" x14ac:dyDescent="0.2">
      <c r="A110" s="6">
        <v>12</v>
      </c>
      <c r="B110" s="7">
        <v>4</v>
      </c>
      <c r="C110" s="101"/>
      <c r="D110" s="101">
        <v>3449.2</v>
      </c>
      <c r="E110" s="113" t="s">
        <v>110</v>
      </c>
      <c r="F110" s="55">
        <v>3444.32</v>
      </c>
      <c r="G110" s="114">
        <v>3.6</v>
      </c>
      <c r="H110" s="114"/>
      <c r="I110" s="101"/>
      <c r="J110" s="101">
        <v>3412.3</v>
      </c>
      <c r="K110" s="113" t="s">
        <v>110</v>
      </c>
      <c r="L110" s="55">
        <v>3407.68</v>
      </c>
      <c r="M110" s="114">
        <v>1.9</v>
      </c>
      <c r="N110" s="114"/>
      <c r="P110" s="101">
        <v>29.3</v>
      </c>
      <c r="Q110" s="113" t="s">
        <v>110</v>
      </c>
      <c r="R110" s="55">
        <v>28.61</v>
      </c>
      <c r="S110" s="114">
        <v>3.2</v>
      </c>
      <c r="V110" s="101">
        <v>499.6</v>
      </c>
      <c r="W110" s="113" t="s">
        <v>110</v>
      </c>
      <c r="X110" s="55">
        <v>502.92</v>
      </c>
      <c r="Y110" s="114">
        <v>-16.2</v>
      </c>
      <c r="AB110" s="101">
        <v>244.5</v>
      </c>
      <c r="AC110" s="113" t="s">
        <v>110</v>
      </c>
      <c r="AD110" s="55">
        <v>245.23</v>
      </c>
      <c r="AE110" s="114">
        <v>-2.4</v>
      </c>
      <c r="AH110" s="101">
        <v>223.9</v>
      </c>
      <c r="AI110" s="113" t="s">
        <v>110</v>
      </c>
      <c r="AJ110" s="55">
        <v>220.63</v>
      </c>
      <c r="AK110" s="114">
        <v>-3.2</v>
      </c>
      <c r="AN110" s="101">
        <v>393.8</v>
      </c>
      <c r="AO110" s="113" t="s">
        <v>110</v>
      </c>
      <c r="AP110" s="55">
        <v>391.81</v>
      </c>
      <c r="AQ110" s="114">
        <v>-0.4</v>
      </c>
      <c r="AT110" s="101">
        <v>179.1</v>
      </c>
      <c r="AU110" s="113" t="s">
        <v>110</v>
      </c>
      <c r="AV110" s="55">
        <v>180.45</v>
      </c>
      <c r="AW110" s="114">
        <v>5.6</v>
      </c>
      <c r="AX110" s="100"/>
      <c r="AZ110" s="101">
        <v>70.400000000000006</v>
      </c>
      <c r="BA110" s="113" t="s">
        <v>110</v>
      </c>
      <c r="BB110" s="55">
        <v>71.53</v>
      </c>
      <c r="BC110" s="114">
        <v>1.4</v>
      </c>
      <c r="BD110" s="100"/>
      <c r="BF110" s="101">
        <v>157.1</v>
      </c>
      <c r="BG110" s="113" t="s">
        <v>110</v>
      </c>
      <c r="BH110" s="55">
        <v>158.68</v>
      </c>
      <c r="BI110" s="114">
        <v>-1</v>
      </c>
      <c r="BK110" s="101"/>
      <c r="BL110" s="101">
        <v>528.29999999999995</v>
      </c>
      <c r="BM110" s="113" t="s">
        <v>110</v>
      </c>
      <c r="BN110" s="55">
        <v>526.34</v>
      </c>
      <c r="BO110" s="114">
        <v>-2.2999999999999998</v>
      </c>
      <c r="BQ110" s="101"/>
      <c r="BR110" s="101">
        <v>245.6</v>
      </c>
      <c r="BS110" s="113" t="s">
        <v>110</v>
      </c>
      <c r="BT110" s="55">
        <v>245.25</v>
      </c>
      <c r="BU110" s="114">
        <v>10.1</v>
      </c>
      <c r="BW110" s="101"/>
      <c r="BX110" s="101">
        <v>401</v>
      </c>
      <c r="BY110" s="113" t="s">
        <v>110</v>
      </c>
      <c r="BZ110" s="55">
        <v>399.95</v>
      </c>
      <c r="CA110" s="114">
        <v>-5.5</v>
      </c>
      <c r="CC110" s="101"/>
      <c r="CD110" s="101">
        <v>549.9</v>
      </c>
      <c r="CE110" s="113" t="s">
        <v>110</v>
      </c>
      <c r="CF110" s="55">
        <v>549.92999999999995</v>
      </c>
      <c r="CG110" s="114">
        <v>-0.8</v>
      </c>
      <c r="CI110" s="101"/>
      <c r="CJ110" s="101">
        <v>126.9</v>
      </c>
      <c r="CK110" s="113" t="s">
        <v>110</v>
      </c>
      <c r="CL110" s="55">
        <v>125.22</v>
      </c>
      <c r="CM110" s="114">
        <v>6.9</v>
      </c>
      <c r="CO110" s="101"/>
      <c r="CP110" s="101">
        <v>36.9</v>
      </c>
      <c r="CQ110" s="113" t="s">
        <v>110</v>
      </c>
      <c r="CR110" s="55">
        <v>36.64</v>
      </c>
      <c r="CS110" s="114">
        <v>1.7</v>
      </c>
      <c r="CT110" s="53"/>
    </row>
    <row r="111" spans="1:98" x14ac:dyDescent="0.2">
      <c r="A111" s="6"/>
      <c r="B111" s="7">
        <v>1</v>
      </c>
      <c r="C111" s="101"/>
      <c r="D111" s="101">
        <v>3435.6</v>
      </c>
      <c r="E111" s="113" t="s">
        <v>110</v>
      </c>
      <c r="F111" s="55">
        <v>3442.72</v>
      </c>
      <c r="G111" s="114">
        <v>-6.4</v>
      </c>
      <c r="H111" s="114"/>
      <c r="I111" s="101"/>
      <c r="J111" s="101">
        <v>3397</v>
      </c>
      <c r="K111" s="113" t="s">
        <v>110</v>
      </c>
      <c r="L111" s="55">
        <v>3406.23</v>
      </c>
      <c r="M111" s="114">
        <v>-5.8</v>
      </c>
      <c r="N111" s="114"/>
      <c r="P111" s="101">
        <v>28.9</v>
      </c>
      <c r="Q111" s="113" t="s">
        <v>110</v>
      </c>
      <c r="R111" s="55">
        <v>29.84</v>
      </c>
      <c r="S111" s="114">
        <v>4.9000000000000004</v>
      </c>
      <c r="V111" s="101">
        <v>497.8</v>
      </c>
      <c r="W111" s="113" t="s">
        <v>110</v>
      </c>
      <c r="X111" s="55">
        <v>499.11</v>
      </c>
      <c r="Y111" s="114">
        <v>-15.2</v>
      </c>
      <c r="AB111" s="101">
        <v>241.2</v>
      </c>
      <c r="AC111" s="113" t="s">
        <v>110</v>
      </c>
      <c r="AD111" s="55">
        <v>243.38</v>
      </c>
      <c r="AE111" s="114">
        <v>-7.4</v>
      </c>
      <c r="AH111" s="101">
        <v>216.4</v>
      </c>
      <c r="AI111" s="113" t="s">
        <v>110</v>
      </c>
      <c r="AJ111" s="55">
        <v>219.83</v>
      </c>
      <c r="AK111" s="114">
        <v>-3.2</v>
      </c>
      <c r="AN111" s="101">
        <v>392.2</v>
      </c>
      <c r="AO111" s="113" t="s">
        <v>110</v>
      </c>
      <c r="AP111" s="55">
        <v>391.53</v>
      </c>
      <c r="AQ111" s="114">
        <v>-1.1000000000000001</v>
      </c>
      <c r="AT111" s="101">
        <v>179.8</v>
      </c>
      <c r="AU111" s="113" t="s">
        <v>110</v>
      </c>
      <c r="AV111" s="55">
        <v>182.43</v>
      </c>
      <c r="AW111" s="114">
        <v>7.9</v>
      </c>
      <c r="AX111" s="100"/>
      <c r="AZ111" s="101">
        <v>71.5</v>
      </c>
      <c r="BA111" s="113" t="s">
        <v>110</v>
      </c>
      <c r="BB111" s="55">
        <v>71.83</v>
      </c>
      <c r="BC111" s="114">
        <v>1.2</v>
      </c>
      <c r="BD111" s="100"/>
      <c r="BF111" s="101">
        <v>155.30000000000001</v>
      </c>
      <c r="BG111" s="113" t="s">
        <v>110</v>
      </c>
      <c r="BH111" s="55">
        <v>157.04</v>
      </c>
      <c r="BI111" s="114">
        <v>-6.6</v>
      </c>
      <c r="BK111" s="101"/>
      <c r="BL111" s="101">
        <v>527.1</v>
      </c>
      <c r="BM111" s="113" t="s">
        <v>110</v>
      </c>
      <c r="BN111" s="55">
        <v>527.20000000000005</v>
      </c>
      <c r="BO111" s="114">
        <v>3.4</v>
      </c>
      <c r="BQ111" s="101"/>
      <c r="BR111" s="101">
        <v>246.6</v>
      </c>
      <c r="BS111" s="113" t="s">
        <v>110</v>
      </c>
      <c r="BT111" s="55">
        <v>247.05</v>
      </c>
      <c r="BU111" s="114">
        <v>7.2</v>
      </c>
      <c r="BW111" s="101"/>
      <c r="BX111" s="101">
        <v>394.8</v>
      </c>
      <c r="BY111" s="113" t="s">
        <v>110</v>
      </c>
      <c r="BZ111" s="55">
        <v>398.28</v>
      </c>
      <c r="CA111" s="114">
        <v>-6.7</v>
      </c>
      <c r="CC111" s="101"/>
      <c r="CD111" s="101">
        <v>551.79999999999995</v>
      </c>
      <c r="CE111" s="113" t="s">
        <v>110</v>
      </c>
      <c r="CF111" s="55">
        <v>549.41</v>
      </c>
      <c r="CG111" s="114">
        <v>-2.1</v>
      </c>
      <c r="CI111" s="101"/>
      <c r="CJ111" s="101">
        <v>127.8</v>
      </c>
      <c r="CK111" s="113" t="s">
        <v>110</v>
      </c>
      <c r="CL111" s="55">
        <v>126.08</v>
      </c>
      <c r="CM111" s="114">
        <v>3.4</v>
      </c>
      <c r="CO111" s="101"/>
      <c r="CP111" s="101">
        <v>38.6</v>
      </c>
      <c r="CQ111" s="113" t="s">
        <v>110</v>
      </c>
      <c r="CR111" s="55">
        <v>36.49</v>
      </c>
      <c r="CS111" s="114">
        <v>-0.6</v>
      </c>
      <c r="CT111" s="53"/>
    </row>
    <row r="112" spans="1:98" x14ac:dyDescent="0.2">
      <c r="A112" s="6">
        <v>13</v>
      </c>
      <c r="B112" s="7">
        <v>2</v>
      </c>
      <c r="C112" s="101"/>
      <c r="D112" s="101">
        <v>3442.1</v>
      </c>
      <c r="E112" s="113" t="s">
        <v>110</v>
      </c>
      <c r="F112" s="55">
        <v>3444.76</v>
      </c>
      <c r="G112" s="114">
        <v>8.1999999999999993</v>
      </c>
      <c r="H112" s="114"/>
      <c r="I112" s="101"/>
      <c r="J112" s="101">
        <v>3406.5</v>
      </c>
      <c r="K112" s="113" t="s">
        <v>110</v>
      </c>
      <c r="L112" s="55">
        <v>3408.32</v>
      </c>
      <c r="M112" s="114">
        <v>8.4</v>
      </c>
      <c r="N112" s="114"/>
      <c r="P112" s="101">
        <v>31.3</v>
      </c>
      <c r="Q112" s="113" t="s">
        <v>110</v>
      </c>
      <c r="R112" s="55">
        <v>31.09</v>
      </c>
      <c r="S112" s="114">
        <v>5</v>
      </c>
      <c r="V112" s="101">
        <v>497.3</v>
      </c>
      <c r="W112" s="113" t="s">
        <v>110</v>
      </c>
      <c r="X112" s="55">
        <v>495.6</v>
      </c>
      <c r="Y112" s="114">
        <v>-14</v>
      </c>
      <c r="AB112" s="101">
        <v>240.1</v>
      </c>
      <c r="AC112" s="113" t="s">
        <v>110</v>
      </c>
      <c r="AD112" s="55">
        <v>240.99</v>
      </c>
      <c r="AE112" s="114">
        <v>-9.5</v>
      </c>
      <c r="AH112" s="101">
        <v>218.9</v>
      </c>
      <c r="AI112" s="113" t="s">
        <v>110</v>
      </c>
      <c r="AJ112" s="55">
        <v>220.26</v>
      </c>
      <c r="AK112" s="114">
        <v>1.7</v>
      </c>
      <c r="AN112" s="101">
        <v>388.5</v>
      </c>
      <c r="AO112" s="113" t="s">
        <v>110</v>
      </c>
      <c r="AP112" s="55">
        <v>392.81</v>
      </c>
      <c r="AQ112" s="114">
        <v>5.0999999999999996</v>
      </c>
      <c r="AT112" s="101">
        <v>188</v>
      </c>
      <c r="AU112" s="113" t="s">
        <v>110</v>
      </c>
      <c r="AV112" s="55">
        <v>183.41</v>
      </c>
      <c r="AW112" s="114">
        <v>3.9</v>
      </c>
      <c r="AX112" s="100"/>
      <c r="AZ112" s="101">
        <v>74</v>
      </c>
      <c r="BA112" s="113" t="s">
        <v>110</v>
      </c>
      <c r="BB112" s="55">
        <v>72.59</v>
      </c>
      <c r="BC112" s="114">
        <v>3</v>
      </c>
      <c r="BD112" s="100"/>
      <c r="BF112" s="101">
        <v>154.30000000000001</v>
      </c>
      <c r="BG112" s="113" t="s">
        <v>110</v>
      </c>
      <c r="BH112" s="55">
        <v>154.97999999999999</v>
      </c>
      <c r="BI112" s="114">
        <v>-8.1999999999999993</v>
      </c>
      <c r="BK112" s="101"/>
      <c r="BL112" s="101">
        <v>529.29999999999995</v>
      </c>
      <c r="BM112" s="113" t="s">
        <v>110</v>
      </c>
      <c r="BN112" s="55">
        <v>530.66</v>
      </c>
      <c r="BO112" s="114">
        <v>13.9</v>
      </c>
      <c r="BQ112" s="101"/>
      <c r="BR112" s="101">
        <v>249</v>
      </c>
      <c r="BS112" s="113" t="s">
        <v>110</v>
      </c>
      <c r="BT112" s="55">
        <v>249.21</v>
      </c>
      <c r="BU112" s="114">
        <v>8.6</v>
      </c>
      <c r="BW112" s="101"/>
      <c r="BX112" s="101">
        <v>399.3</v>
      </c>
      <c r="BY112" s="113" t="s">
        <v>110</v>
      </c>
      <c r="BZ112" s="55">
        <v>398.22</v>
      </c>
      <c r="CA112" s="114">
        <v>-0.2</v>
      </c>
      <c r="CC112" s="101"/>
      <c r="CD112" s="101">
        <v>545.5</v>
      </c>
      <c r="CE112" s="113" t="s">
        <v>110</v>
      </c>
      <c r="CF112" s="55">
        <v>548.07000000000005</v>
      </c>
      <c r="CG112" s="114">
        <v>-5.4</v>
      </c>
      <c r="CI112" s="101"/>
      <c r="CJ112" s="101">
        <v>126</v>
      </c>
      <c r="CK112" s="113" t="s">
        <v>110</v>
      </c>
      <c r="CL112" s="55">
        <v>125.54</v>
      </c>
      <c r="CM112" s="114">
        <v>-2.2000000000000002</v>
      </c>
      <c r="CO112" s="101"/>
      <c r="CP112" s="101">
        <v>35.6</v>
      </c>
      <c r="CQ112" s="113" t="s">
        <v>110</v>
      </c>
      <c r="CR112" s="55">
        <v>36.44</v>
      </c>
      <c r="CS112" s="114">
        <v>-0.2</v>
      </c>
      <c r="CT112" s="53"/>
    </row>
    <row r="113" spans="1:98" x14ac:dyDescent="0.2">
      <c r="A113" s="6">
        <v>13</v>
      </c>
      <c r="B113" s="7">
        <v>3</v>
      </c>
      <c r="C113" s="101"/>
      <c r="D113" s="101">
        <v>3456</v>
      </c>
      <c r="E113" s="113" t="s">
        <v>110</v>
      </c>
      <c r="F113" s="55">
        <v>3451.63</v>
      </c>
      <c r="G113" s="114">
        <v>27.5</v>
      </c>
      <c r="H113" s="114"/>
      <c r="I113" s="101"/>
      <c r="J113" s="101">
        <v>3420.1</v>
      </c>
      <c r="K113" s="113" t="s">
        <v>110</v>
      </c>
      <c r="L113" s="55">
        <v>3414.51</v>
      </c>
      <c r="M113" s="114">
        <v>24.7</v>
      </c>
      <c r="N113" s="114"/>
      <c r="P113" s="101">
        <v>33.1</v>
      </c>
      <c r="Q113" s="113" t="s">
        <v>110</v>
      </c>
      <c r="R113" s="55">
        <v>31.67</v>
      </c>
      <c r="S113" s="114">
        <v>2.2999999999999998</v>
      </c>
      <c r="V113" s="101">
        <v>493</v>
      </c>
      <c r="W113" s="113" t="s">
        <v>110</v>
      </c>
      <c r="X113" s="55">
        <v>491.88</v>
      </c>
      <c r="Y113" s="114">
        <v>-14.9</v>
      </c>
      <c r="AB113" s="101">
        <v>241</v>
      </c>
      <c r="AC113" s="113" t="s">
        <v>110</v>
      </c>
      <c r="AD113" s="55">
        <v>238.75</v>
      </c>
      <c r="AE113" s="114">
        <v>-9</v>
      </c>
      <c r="AH113" s="101">
        <v>224.4</v>
      </c>
      <c r="AI113" s="113" t="s">
        <v>110</v>
      </c>
      <c r="AJ113" s="55">
        <v>221.36</v>
      </c>
      <c r="AK113" s="114">
        <v>4.4000000000000004</v>
      </c>
      <c r="AN113" s="101">
        <v>395.3</v>
      </c>
      <c r="AO113" s="113" t="s">
        <v>110</v>
      </c>
      <c r="AP113" s="55">
        <v>395.51</v>
      </c>
      <c r="AQ113" s="114">
        <v>10.8</v>
      </c>
      <c r="AT113" s="101">
        <v>180.4</v>
      </c>
      <c r="AU113" s="113" t="s">
        <v>110</v>
      </c>
      <c r="AV113" s="55">
        <v>182.77</v>
      </c>
      <c r="AW113" s="114">
        <v>-2.6</v>
      </c>
      <c r="AX113" s="100"/>
      <c r="AZ113" s="101">
        <v>74.599999999999994</v>
      </c>
      <c r="BA113" s="113" t="s">
        <v>110</v>
      </c>
      <c r="BB113" s="55">
        <v>73.81</v>
      </c>
      <c r="BC113" s="114">
        <v>4.9000000000000004</v>
      </c>
      <c r="BD113" s="100"/>
      <c r="BF113" s="101">
        <v>153</v>
      </c>
      <c r="BG113" s="113" t="s">
        <v>110</v>
      </c>
      <c r="BH113" s="55">
        <v>153.03</v>
      </c>
      <c r="BI113" s="114">
        <v>-7.8</v>
      </c>
      <c r="BK113" s="101"/>
      <c r="BL113" s="101">
        <v>536</v>
      </c>
      <c r="BM113" s="113" t="s">
        <v>110</v>
      </c>
      <c r="BN113" s="55">
        <v>535.39</v>
      </c>
      <c r="BO113" s="114">
        <v>18.899999999999999</v>
      </c>
      <c r="BQ113" s="101"/>
      <c r="BR113" s="101">
        <v>253.3</v>
      </c>
      <c r="BS113" s="113" t="s">
        <v>110</v>
      </c>
      <c r="BT113" s="55">
        <v>252.15</v>
      </c>
      <c r="BU113" s="114">
        <v>11.7</v>
      </c>
      <c r="BW113" s="101"/>
      <c r="BX113" s="101">
        <v>399.1</v>
      </c>
      <c r="BY113" s="113" t="s">
        <v>110</v>
      </c>
      <c r="BZ113" s="55">
        <v>399.48</v>
      </c>
      <c r="CA113" s="114">
        <v>5</v>
      </c>
      <c r="CC113" s="101"/>
      <c r="CD113" s="101">
        <v>549.70000000000005</v>
      </c>
      <c r="CE113" s="113" t="s">
        <v>110</v>
      </c>
      <c r="CF113" s="55">
        <v>548.05999999999995</v>
      </c>
      <c r="CG113" s="114">
        <v>0</v>
      </c>
      <c r="CI113" s="101"/>
      <c r="CJ113" s="101">
        <v>123.3</v>
      </c>
      <c r="CK113" s="113" t="s">
        <v>110</v>
      </c>
      <c r="CL113" s="55">
        <v>124.49</v>
      </c>
      <c r="CM113" s="114">
        <v>-4.2</v>
      </c>
      <c r="CO113" s="101"/>
      <c r="CP113" s="101">
        <v>35.9</v>
      </c>
      <c r="CQ113" s="113" t="s">
        <v>110</v>
      </c>
      <c r="CR113" s="55">
        <v>37.119999999999997</v>
      </c>
      <c r="CS113" s="114">
        <v>2.7</v>
      </c>
      <c r="CT113" s="53"/>
    </row>
    <row r="114" spans="1:98" x14ac:dyDescent="0.2">
      <c r="A114" s="6">
        <v>13</v>
      </c>
      <c r="B114" s="7">
        <v>4</v>
      </c>
      <c r="C114" s="101"/>
      <c r="D114" s="101">
        <v>3461.1</v>
      </c>
      <c r="E114" s="113" t="s">
        <v>110</v>
      </c>
      <c r="F114" s="55">
        <v>3458.55</v>
      </c>
      <c r="G114" s="114">
        <v>27.7</v>
      </c>
      <c r="H114" s="114"/>
      <c r="I114" s="101"/>
      <c r="J114" s="101">
        <v>3421.3</v>
      </c>
      <c r="K114" s="113" t="s">
        <v>110</v>
      </c>
      <c r="L114" s="55">
        <v>3420.18</v>
      </c>
      <c r="M114" s="114">
        <v>22.7</v>
      </c>
      <c r="N114" s="114"/>
      <c r="P114" s="101">
        <v>30.8</v>
      </c>
      <c r="Q114" s="113" t="s">
        <v>110</v>
      </c>
      <c r="R114" s="55">
        <v>31.43</v>
      </c>
      <c r="S114" s="114">
        <v>-1</v>
      </c>
      <c r="V114" s="101">
        <v>491</v>
      </c>
      <c r="W114" s="113" t="s">
        <v>110</v>
      </c>
      <c r="X114" s="55">
        <v>486.9</v>
      </c>
      <c r="Y114" s="114">
        <v>-19.899999999999999</v>
      </c>
      <c r="AB114" s="101">
        <v>238</v>
      </c>
      <c r="AC114" s="113" t="s">
        <v>110</v>
      </c>
      <c r="AD114" s="55">
        <v>236.19</v>
      </c>
      <c r="AE114" s="114">
        <v>-10.199999999999999</v>
      </c>
      <c r="AH114" s="101">
        <v>222.2</v>
      </c>
      <c r="AI114" s="113" t="s">
        <v>110</v>
      </c>
      <c r="AJ114" s="55">
        <v>221.84</v>
      </c>
      <c r="AK114" s="114">
        <v>1.9</v>
      </c>
      <c r="AN114" s="101">
        <v>398.8</v>
      </c>
      <c r="AO114" s="113" t="s">
        <v>110</v>
      </c>
      <c r="AP114" s="55">
        <v>397.71</v>
      </c>
      <c r="AQ114" s="114">
        <v>8.8000000000000007</v>
      </c>
      <c r="AT114" s="101">
        <v>179.8</v>
      </c>
      <c r="AU114" s="113" t="s">
        <v>110</v>
      </c>
      <c r="AV114" s="55">
        <v>181.34</v>
      </c>
      <c r="AW114" s="114">
        <v>-5.7</v>
      </c>
      <c r="AX114" s="100"/>
      <c r="AZ114" s="101">
        <v>75.599999999999994</v>
      </c>
      <c r="BA114" s="113" t="s">
        <v>110</v>
      </c>
      <c r="BB114" s="55">
        <v>75.239999999999995</v>
      </c>
      <c r="BC114" s="114">
        <v>5.7</v>
      </c>
      <c r="BD114" s="100"/>
      <c r="BF114" s="101">
        <v>151.5</v>
      </c>
      <c r="BG114" s="113" t="s">
        <v>110</v>
      </c>
      <c r="BH114" s="55">
        <v>151.71</v>
      </c>
      <c r="BI114" s="114">
        <v>-5.3</v>
      </c>
      <c r="BK114" s="101"/>
      <c r="BL114" s="101">
        <v>539.1</v>
      </c>
      <c r="BM114" s="113" t="s">
        <v>110</v>
      </c>
      <c r="BN114" s="55">
        <v>539.57000000000005</v>
      </c>
      <c r="BO114" s="114">
        <v>16.7</v>
      </c>
      <c r="BQ114" s="101"/>
      <c r="BR114" s="101">
        <v>257.2</v>
      </c>
      <c r="BS114" s="113" t="s">
        <v>110</v>
      </c>
      <c r="BT114" s="55">
        <v>255.11</v>
      </c>
      <c r="BU114" s="114">
        <v>11.9</v>
      </c>
      <c r="BW114" s="101"/>
      <c r="BX114" s="101">
        <v>399.6</v>
      </c>
      <c r="BY114" s="113" t="s">
        <v>110</v>
      </c>
      <c r="BZ114" s="55">
        <v>400.31</v>
      </c>
      <c r="CA114" s="114">
        <v>3.3</v>
      </c>
      <c r="CC114" s="101"/>
      <c r="CD114" s="101">
        <v>549</v>
      </c>
      <c r="CE114" s="113" t="s">
        <v>110</v>
      </c>
      <c r="CF114" s="55">
        <v>551.16999999999996</v>
      </c>
      <c r="CG114" s="114">
        <v>12.4</v>
      </c>
      <c r="CI114" s="101"/>
      <c r="CJ114" s="101">
        <v>121.8</v>
      </c>
      <c r="CK114" s="113" t="s">
        <v>110</v>
      </c>
      <c r="CL114" s="55">
        <v>123.44</v>
      </c>
      <c r="CM114" s="114">
        <v>-4.2</v>
      </c>
      <c r="CO114" s="101"/>
      <c r="CP114" s="101">
        <v>39.9</v>
      </c>
      <c r="CQ114" s="113" t="s">
        <v>110</v>
      </c>
      <c r="CR114" s="55">
        <v>38.369999999999997</v>
      </c>
      <c r="CS114" s="114">
        <v>5</v>
      </c>
      <c r="CT114" s="53"/>
    </row>
    <row r="115" spans="1:98" x14ac:dyDescent="0.2">
      <c r="A115" s="6"/>
      <c r="B115" s="7">
        <v>1</v>
      </c>
      <c r="C115" s="101"/>
      <c r="D115" s="101">
        <v>3454.2</v>
      </c>
      <c r="E115" s="113" t="s">
        <v>110</v>
      </c>
      <c r="F115" s="55">
        <v>3463.6</v>
      </c>
      <c r="G115" s="114">
        <v>20.2</v>
      </c>
      <c r="H115" s="114"/>
      <c r="I115" s="101"/>
      <c r="J115" s="101">
        <v>3413.9</v>
      </c>
      <c r="K115" s="113" t="s">
        <v>110</v>
      </c>
      <c r="L115" s="55">
        <v>3424.49</v>
      </c>
      <c r="M115" s="114">
        <v>17.3</v>
      </c>
      <c r="N115" s="114"/>
      <c r="P115" s="101">
        <v>29.9</v>
      </c>
      <c r="Q115" s="113" t="s">
        <v>110</v>
      </c>
      <c r="R115" s="55">
        <v>30.93</v>
      </c>
      <c r="S115" s="114">
        <v>-2</v>
      </c>
      <c r="V115" s="101">
        <v>481.9</v>
      </c>
      <c r="W115" s="113" t="s">
        <v>110</v>
      </c>
      <c r="X115" s="55">
        <v>482.01</v>
      </c>
      <c r="Y115" s="114">
        <v>-19.600000000000001</v>
      </c>
      <c r="AB115" s="101">
        <v>233</v>
      </c>
      <c r="AC115" s="113" t="s">
        <v>110</v>
      </c>
      <c r="AD115" s="55">
        <v>233.78</v>
      </c>
      <c r="AE115" s="114">
        <v>-9.6</v>
      </c>
      <c r="AH115" s="101">
        <v>218.8</v>
      </c>
      <c r="AI115" s="113" t="s">
        <v>110</v>
      </c>
      <c r="AJ115" s="55">
        <v>220.62</v>
      </c>
      <c r="AK115" s="114">
        <v>-4.9000000000000004</v>
      </c>
      <c r="AN115" s="101">
        <v>395.5</v>
      </c>
      <c r="AO115" s="113" t="s">
        <v>110</v>
      </c>
      <c r="AP115" s="55">
        <v>398.36</v>
      </c>
      <c r="AQ115" s="114">
        <v>2.6</v>
      </c>
      <c r="AT115" s="101">
        <v>183.5</v>
      </c>
      <c r="AU115" s="113" t="s">
        <v>110</v>
      </c>
      <c r="AV115" s="55">
        <v>180.9</v>
      </c>
      <c r="AW115" s="114">
        <v>-1.8</v>
      </c>
      <c r="AX115" s="100"/>
      <c r="AZ115" s="101">
        <v>76.8</v>
      </c>
      <c r="BA115" s="113" t="s">
        <v>110</v>
      </c>
      <c r="BB115" s="55">
        <v>76.52</v>
      </c>
      <c r="BC115" s="114">
        <v>5.0999999999999996</v>
      </c>
      <c r="BD115" s="100"/>
      <c r="BF115" s="101">
        <v>149.30000000000001</v>
      </c>
      <c r="BG115" s="113" t="s">
        <v>110</v>
      </c>
      <c r="BH115" s="55">
        <v>150.99</v>
      </c>
      <c r="BI115" s="114">
        <v>-2.9</v>
      </c>
      <c r="BK115" s="101"/>
      <c r="BL115" s="101">
        <v>539</v>
      </c>
      <c r="BM115" s="113" t="s">
        <v>110</v>
      </c>
      <c r="BN115" s="55">
        <v>543.20000000000005</v>
      </c>
      <c r="BO115" s="114">
        <v>14.5</v>
      </c>
      <c r="BQ115" s="101"/>
      <c r="BR115" s="101">
        <v>257.2</v>
      </c>
      <c r="BS115" s="113" t="s">
        <v>110</v>
      </c>
      <c r="BT115" s="55">
        <v>258.18</v>
      </c>
      <c r="BU115" s="114">
        <v>12.3</v>
      </c>
      <c r="BW115" s="101"/>
      <c r="BX115" s="101">
        <v>399.4</v>
      </c>
      <c r="BY115" s="113" t="s">
        <v>110</v>
      </c>
      <c r="BZ115" s="55">
        <v>399.6</v>
      </c>
      <c r="CA115" s="114">
        <v>-2.8</v>
      </c>
      <c r="CC115" s="101"/>
      <c r="CD115" s="101">
        <v>556.70000000000005</v>
      </c>
      <c r="CE115" s="113" t="s">
        <v>110</v>
      </c>
      <c r="CF115" s="55">
        <v>556.07000000000005</v>
      </c>
      <c r="CG115" s="114">
        <v>19.600000000000001</v>
      </c>
      <c r="CI115" s="101"/>
      <c r="CJ115" s="101">
        <v>121.7</v>
      </c>
      <c r="CK115" s="113" t="s">
        <v>110</v>
      </c>
      <c r="CL115" s="55">
        <v>122.83</v>
      </c>
      <c r="CM115" s="114">
        <v>-2.4</v>
      </c>
      <c r="CO115" s="101"/>
      <c r="CP115" s="101">
        <v>40.299999999999997</v>
      </c>
      <c r="CQ115" s="113" t="s">
        <v>110</v>
      </c>
      <c r="CR115" s="55">
        <v>39.11</v>
      </c>
      <c r="CS115" s="114">
        <v>3</v>
      </c>
      <c r="CT115" s="53"/>
    </row>
    <row r="116" spans="1:98" x14ac:dyDescent="0.2">
      <c r="A116" s="6">
        <v>14</v>
      </c>
      <c r="B116" s="7">
        <v>2</v>
      </c>
      <c r="C116" s="101"/>
      <c r="D116" s="101">
        <v>3475.8</v>
      </c>
      <c r="E116" s="113" t="s">
        <v>110</v>
      </c>
      <c r="F116" s="55">
        <v>3468.58</v>
      </c>
      <c r="G116" s="114">
        <v>19.899999999999999</v>
      </c>
      <c r="H116" s="114"/>
      <c r="I116" s="101"/>
      <c r="J116" s="101">
        <v>3435.7</v>
      </c>
      <c r="K116" s="113" t="s">
        <v>110</v>
      </c>
      <c r="L116" s="55">
        <v>3429.58</v>
      </c>
      <c r="M116" s="114">
        <v>20.399999999999999</v>
      </c>
      <c r="N116" s="114"/>
      <c r="P116" s="101">
        <v>30.9</v>
      </c>
      <c r="Q116" s="113" t="s">
        <v>110</v>
      </c>
      <c r="R116" s="55">
        <v>30.21</v>
      </c>
      <c r="S116" s="114">
        <v>-2.9</v>
      </c>
      <c r="V116" s="101">
        <v>477.6</v>
      </c>
      <c r="W116" s="113" t="s">
        <v>110</v>
      </c>
      <c r="X116" s="55">
        <v>479.11</v>
      </c>
      <c r="Y116" s="114">
        <v>-11.6</v>
      </c>
      <c r="AB116" s="101">
        <v>229.7</v>
      </c>
      <c r="AC116" s="113" t="s">
        <v>110</v>
      </c>
      <c r="AD116" s="55">
        <v>231.71</v>
      </c>
      <c r="AE116" s="114">
        <v>-8.3000000000000007</v>
      </c>
      <c r="AH116" s="101">
        <v>217.8</v>
      </c>
      <c r="AI116" s="113" t="s">
        <v>110</v>
      </c>
      <c r="AJ116" s="55">
        <v>218.48</v>
      </c>
      <c r="AK116" s="114">
        <v>-8.6</v>
      </c>
      <c r="AN116" s="101">
        <v>401.2</v>
      </c>
      <c r="AO116" s="113" t="s">
        <v>110</v>
      </c>
      <c r="AP116" s="55">
        <v>397.73</v>
      </c>
      <c r="AQ116" s="114">
        <v>-2.5</v>
      </c>
      <c r="AT116" s="101">
        <v>179.1</v>
      </c>
      <c r="AU116" s="113" t="s">
        <v>110</v>
      </c>
      <c r="AV116" s="55">
        <v>182.14</v>
      </c>
      <c r="AW116" s="114">
        <v>4.9000000000000004</v>
      </c>
      <c r="AX116" s="100"/>
      <c r="AZ116" s="101">
        <v>76.900000000000006</v>
      </c>
      <c r="BA116" s="113" t="s">
        <v>110</v>
      </c>
      <c r="BB116" s="55">
        <v>77.59</v>
      </c>
      <c r="BC116" s="114">
        <v>4.3</v>
      </c>
      <c r="BD116" s="100"/>
      <c r="BF116" s="101">
        <v>152.9</v>
      </c>
      <c r="BG116" s="113" t="s">
        <v>110</v>
      </c>
      <c r="BH116" s="55">
        <v>151.03</v>
      </c>
      <c r="BI116" s="114">
        <v>0.2</v>
      </c>
      <c r="BK116" s="101"/>
      <c r="BL116" s="101">
        <v>550.29999999999995</v>
      </c>
      <c r="BM116" s="113" t="s">
        <v>110</v>
      </c>
      <c r="BN116" s="55">
        <v>545.79</v>
      </c>
      <c r="BO116" s="114">
        <v>10.4</v>
      </c>
      <c r="BQ116" s="101"/>
      <c r="BR116" s="101">
        <v>262.2</v>
      </c>
      <c r="BS116" s="113" t="s">
        <v>110</v>
      </c>
      <c r="BT116" s="55">
        <v>261.69</v>
      </c>
      <c r="BU116" s="114">
        <v>14</v>
      </c>
      <c r="BW116" s="101"/>
      <c r="BX116" s="101">
        <v>400.5</v>
      </c>
      <c r="BY116" s="113" t="s">
        <v>110</v>
      </c>
      <c r="BZ116" s="55">
        <v>399.35</v>
      </c>
      <c r="CA116" s="114">
        <v>-1</v>
      </c>
      <c r="CC116" s="101"/>
      <c r="CD116" s="101">
        <v>560.1</v>
      </c>
      <c r="CE116" s="113" t="s">
        <v>110</v>
      </c>
      <c r="CF116" s="55">
        <v>559.51</v>
      </c>
      <c r="CG116" s="114">
        <v>13.7</v>
      </c>
      <c r="CI116" s="101"/>
      <c r="CJ116" s="101">
        <v>122.1</v>
      </c>
      <c r="CK116" s="113" t="s">
        <v>110</v>
      </c>
      <c r="CL116" s="55">
        <v>122.76</v>
      </c>
      <c r="CM116" s="114">
        <v>-0.3</v>
      </c>
      <c r="CO116" s="101"/>
      <c r="CP116" s="101">
        <v>40.1</v>
      </c>
      <c r="CQ116" s="113" t="s">
        <v>110</v>
      </c>
      <c r="CR116" s="55">
        <v>39</v>
      </c>
      <c r="CS116" s="114">
        <v>-0.5</v>
      </c>
      <c r="CT116" s="53"/>
    </row>
    <row r="117" spans="1:98" x14ac:dyDescent="0.2">
      <c r="A117" s="6">
        <v>14</v>
      </c>
      <c r="B117" s="7">
        <v>3</v>
      </c>
      <c r="C117" s="101"/>
      <c r="D117" s="101">
        <v>3479.8</v>
      </c>
      <c r="E117" s="113" t="s">
        <v>110</v>
      </c>
      <c r="F117" s="55">
        <v>3476.62</v>
      </c>
      <c r="G117" s="114">
        <v>32.1</v>
      </c>
      <c r="H117" s="114"/>
      <c r="I117" s="101"/>
      <c r="J117" s="101">
        <v>3442.2</v>
      </c>
      <c r="K117" s="113" t="s">
        <v>110</v>
      </c>
      <c r="L117" s="55">
        <v>3437.8</v>
      </c>
      <c r="M117" s="114">
        <v>32.9</v>
      </c>
      <c r="N117" s="114"/>
      <c r="P117" s="101">
        <v>29.4</v>
      </c>
      <c r="Q117" s="113" t="s">
        <v>110</v>
      </c>
      <c r="R117" s="55">
        <v>28.99</v>
      </c>
      <c r="S117" s="114">
        <v>-4.9000000000000004</v>
      </c>
      <c r="V117" s="101">
        <v>479.1</v>
      </c>
      <c r="W117" s="113" t="s">
        <v>110</v>
      </c>
      <c r="X117" s="55">
        <v>479.2</v>
      </c>
      <c r="Y117" s="114">
        <v>0.4</v>
      </c>
      <c r="AB117" s="101">
        <v>232.6</v>
      </c>
      <c r="AC117" s="113" t="s">
        <v>110</v>
      </c>
      <c r="AD117" s="55">
        <v>230</v>
      </c>
      <c r="AE117" s="114">
        <v>-6.8</v>
      </c>
      <c r="AH117" s="101">
        <v>216.1</v>
      </c>
      <c r="AI117" s="113" t="s">
        <v>110</v>
      </c>
      <c r="AJ117" s="55">
        <v>216.38</v>
      </c>
      <c r="AK117" s="114">
        <v>-8.4</v>
      </c>
      <c r="AN117" s="101">
        <v>392.7</v>
      </c>
      <c r="AO117" s="113" t="s">
        <v>110</v>
      </c>
      <c r="AP117" s="55">
        <v>397.53</v>
      </c>
      <c r="AQ117" s="114">
        <v>-0.8</v>
      </c>
      <c r="AT117" s="101">
        <v>188.2</v>
      </c>
      <c r="AU117" s="113" t="s">
        <v>110</v>
      </c>
      <c r="AV117" s="55">
        <v>183.89</v>
      </c>
      <c r="AW117" s="114">
        <v>7</v>
      </c>
      <c r="AX117" s="100"/>
      <c r="AZ117" s="101">
        <v>78.3</v>
      </c>
      <c r="BA117" s="113" t="s">
        <v>110</v>
      </c>
      <c r="BB117" s="55">
        <v>78.290000000000006</v>
      </c>
      <c r="BC117" s="114">
        <v>2.8</v>
      </c>
      <c r="BD117" s="100"/>
      <c r="BF117" s="101">
        <v>151.30000000000001</v>
      </c>
      <c r="BG117" s="113" t="s">
        <v>110</v>
      </c>
      <c r="BH117" s="55">
        <v>153.21</v>
      </c>
      <c r="BI117" s="114">
        <v>8.6999999999999993</v>
      </c>
      <c r="BK117" s="101"/>
      <c r="BL117" s="101">
        <v>547.1</v>
      </c>
      <c r="BM117" s="113" t="s">
        <v>110</v>
      </c>
      <c r="BN117" s="55">
        <v>546.89</v>
      </c>
      <c r="BO117" s="114">
        <v>4.4000000000000004</v>
      </c>
      <c r="BQ117" s="101"/>
      <c r="BR117" s="101">
        <v>266.8</v>
      </c>
      <c r="BS117" s="113" t="s">
        <v>110</v>
      </c>
      <c r="BT117" s="55">
        <v>264.68</v>
      </c>
      <c r="BU117" s="114">
        <v>12</v>
      </c>
      <c r="BW117" s="101"/>
      <c r="BX117" s="101">
        <v>400.2</v>
      </c>
      <c r="BY117" s="113" t="s">
        <v>110</v>
      </c>
      <c r="BZ117" s="55">
        <v>402.6</v>
      </c>
      <c r="CA117" s="114">
        <v>13</v>
      </c>
      <c r="CC117" s="101"/>
      <c r="CD117" s="101">
        <v>564.70000000000005</v>
      </c>
      <c r="CE117" s="113" t="s">
        <v>110</v>
      </c>
      <c r="CF117" s="55">
        <v>559.61</v>
      </c>
      <c r="CG117" s="114">
        <v>0.4</v>
      </c>
      <c r="CI117" s="101"/>
      <c r="CJ117" s="101">
        <v>124.5</v>
      </c>
      <c r="CK117" s="113" t="s">
        <v>110</v>
      </c>
      <c r="CL117" s="55">
        <v>122.41</v>
      </c>
      <c r="CM117" s="114">
        <v>-1.4</v>
      </c>
      <c r="CO117" s="101"/>
      <c r="CP117" s="101">
        <v>37.5</v>
      </c>
      <c r="CQ117" s="113" t="s">
        <v>110</v>
      </c>
      <c r="CR117" s="55">
        <v>38.81</v>
      </c>
      <c r="CS117" s="114">
        <v>-0.7</v>
      </c>
      <c r="CT117" s="53"/>
    </row>
    <row r="118" spans="1:98" x14ac:dyDescent="0.2">
      <c r="A118" s="6">
        <v>14</v>
      </c>
      <c r="B118" s="7">
        <v>4</v>
      </c>
      <c r="C118" s="101"/>
      <c r="D118" s="101">
        <v>3482.4</v>
      </c>
      <c r="E118" s="113" t="s">
        <v>110</v>
      </c>
      <c r="F118" s="55">
        <v>3488.96</v>
      </c>
      <c r="G118" s="114">
        <v>49.4</v>
      </c>
      <c r="H118" s="114"/>
      <c r="I118" s="101"/>
      <c r="J118" s="101">
        <v>3442.7</v>
      </c>
      <c r="K118" s="113" t="s">
        <v>110</v>
      </c>
      <c r="L118" s="55">
        <v>3450.48</v>
      </c>
      <c r="M118" s="114">
        <v>50.7</v>
      </c>
      <c r="N118" s="114"/>
      <c r="P118" s="101">
        <v>27.4</v>
      </c>
      <c r="Q118" s="113" t="s">
        <v>110</v>
      </c>
      <c r="R118" s="55">
        <v>27.66</v>
      </c>
      <c r="S118" s="114">
        <v>-5.3</v>
      </c>
      <c r="V118" s="101">
        <v>481.8</v>
      </c>
      <c r="W118" s="113" t="s">
        <v>110</v>
      </c>
      <c r="X118" s="55">
        <v>481.39</v>
      </c>
      <c r="Y118" s="114">
        <v>8.8000000000000007</v>
      </c>
      <c r="AB118" s="101">
        <v>227.7</v>
      </c>
      <c r="AC118" s="113" t="s">
        <v>110</v>
      </c>
      <c r="AD118" s="55">
        <v>229.04</v>
      </c>
      <c r="AE118" s="114">
        <v>-3.9</v>
      </c>
      <c r="AH118" s="101">
        <v>218.8</v>
      </c>
      <c r="AI118" s="113" t="s">
        <v>110</v>
      </c>
      <c r="AJ118" s="55">
        <v>214.92</v>
      </c>
      <c r="AK118" s="114">
        <v>-5.8</v>
      </c>
      <c r="AN118" s="101">
        <v>397.2</v>
      </c>
      <c r="AO118" s="113" t="s">
        <v>110</v>
      </c>
      <c r="AP118" s="55">
        <v>398.52</v>
      </c>
      <c r="AQ118" s="114">
        <v>4</v>
      </c>
      <c r="AT118" s="101">
        <v>181</v>
      </c>
      <c r="AU118" s="113" t="s">
        <v>110</v>
      </c>
      <c r="AV118" s="55">
        <v>184.87</v>
      </c>
      <c r="AW118" s="114">
        <v>3.9</v>
      </c>
      <c r="AX118" s="100"/>
      <c r="AZ118" s="101">
        <v>79.900000000000006</v>
      </c>
      <c r="BA118" s="113" t="s">
        <v>110</v>
      </c>
      <c r="BB118" s="55">
        <v>78.84</v>
      </c>
      <c r="BC118" s="114">
        <v>2.2000000000000002</v>
      </c>
      <c r="BD118" s="100"/>
      <c r="BF118" s="101">
        <v>156.4</v>
      </c>
      <c r="BG118" s="113" t="s">
        <v>110</v>
      </c>
      <c r="BH118" s="55">
        <v>157.15</v>
      </c>
      <c r="BI118" s="114">
        <v>15.8</v>
      </c>
      <c r="BK118" s="101"/>
      <c r="BL118" s="101">
        <v>546.6</v>
      </c>
      <c r="BM118" s="113" t="s">
        <v>110</v>
      </c>
      <c r="BN118" s="55">
        <v>546.82000000000005</v>
      </c>
      <c r="BO118" s="114">
        <v>-0.2</v>
      </c>
      <c r="BQ118" s="101"/>
      <c r="BR118" s="101">
        <v>265.39999999999998</v>
      </c>
      <c r="BS118" s="113" t="s">
        <v>110</v>
      </c>
      <c r="BT118" s="55">
        <v>266.32</v>
      </c>
      <c r="BU118" s="114">
        <v>6.6</v>
      </c>
      <c r="BW118" s="101"/>
      <c r="BX118" s="101">
        <v>408.6</v>
      </c>
      <c r="BY118" s="113" t="s">
        <v>110</v>
      </c>
      <c r="BZ118" s="55">
        <v>409.07</v>
      </c>
      <c r="CA118" s="114">
        <v>25.9</v>
      </c>
      <c r="CC118" s="101"/>
      <c r="CD118" s="101">
        <v>556.4</v>
      </c>
      <c r="CE118" s="113" t="s">
        <v>110</v>
      </c>
      <c r="CF118" s="55">
        <v>558.09</v>
      </c>
      <c r="CG118" s="114">
        <v>-6.1</v>
      </c>
      <c r="CI118" s="101"/>
      <c r="CJ118" s="101">
        <v>119</v>
      </c>
      <c r="CK118" s="113" t="s">
        <v>110</v>
      </c>
      <c r="CL118" s="55">
        <v>122.65</v>
      </c>
      <c r="CM118" s="114">
        <v>1</v>
      </c>
      <c r="CO118" s="101"/>
      <c r="CP118" s="101">
        <v>39.700000000000003</v>
      </c>
      <c r="CQ118" s="113" t="s">
        <v>110</v>
      </c>
      <c r="CR118" s="55">
        <v>38.479999999999997</v>
      </c>
      <c r="CS118" s="114">
        <v>-1.3</v>
      </c>
      <c r="CT118" s="53"/>
    </row>
    <row r="119" spans="1:98" x14ac:dyDescent="0.2">
      <c r="A119" s="6"/>
      <c r="B119" s="7">
        <v>1</v>
      </c>
      <c r="C119" s="101"/>
      <c r="D119" s="101">
        <v>3493.8</v>
      </c>
      <c r="E119" s="113" t="s">
        <v>110</v>
      </c>
      <c r="F119" s="55">
        <v>3503.79</v>
      </c>
      <c r="G119" s="114">
        <v>59.3</v>
      </c>
      <c r="H119" s="114"/>
      <c r="I119" s="101"/>
      <c r="J119" s="101">
        <v>3456</v>
      </c>
      <c r="K119" s="113" t="s">
        <v>110</v>
      </c>
      <c r="L119" s="55">
        <v>3466.22</v>
      </c>
      <c r="M119" s="114">
        <v>63</v>
      </c>
      <c r="N119" s="114"/>
      <c r="P119" s="101">
        <v>26.1</v>
      </c>
      <c r="Q119" s="113" t="s">
        <v>110</v>
      </c>
      <c r="R119" s="55">
        <v>26.64</v>
      </c>
      <c r="S119" s="114">
        <v>-4</v>
      </c>
      <c r="V119" s="101">
        <v>483.4</v>
      </c>
      <c r="W119" s="113" t="s">
        <v>110</v>
      </c>
      <c r="X119" s="55">
        <v>482.84</v>
      </c>
      <c r="Y119" s="114">
        <v>5.8</v>
      </c>
      <c r="AB119" s="101">
        <v>228</v>
      </c>
      <c r="AC119" s="113" t="s">
        <v>110</v>
      </c>
      <c r="AD119" s="55">
        <v>228.67</v>
      </c>
      <c r="AE119" s="114">
        <v>-1.5</v>
      </c>
      <c r="AH119" s="101">
        <v>210.5</v>
      </c>
      <c r="AI119" s="113" t="s">
        <v>110</v>
      </c>
      <c r="AJ119" s="55">
        <v>214.46</v>
      </c>
      <c r="AK119" s="114">
        <v>-1.8</v>
      </c>
      <c r="AN119" s="101">
        <v>401.8</v>
      </c>
      <c r="AO119" s="113" t="s">
        <v>110</v>
      </c>
      <c r="AP119" s="55">
        <v>400.64</v>
      </c>
      <c r="AQ119" s="114">
        <v>8.5</v>
      </c>
      <c r="AT119" s="101">
        <v>184.6</v>
      </c>
      <c r="AU119" s="113" t="s">
        <v>110</v>
      </c>
      <c r="AV119" s="55">
        <v>184.55</v>
      </c>
      <c r="AW119" s="114">
        <v>-1.3</v>
      </c>
      <c r="AX119" s="100"/>
      <c r="AZ119" s="101">
        <v>80.5</v>
      </c>
      <c r="BA119" s="113" t="s">
        <v>110</v>
      </c>
      <c r="BB119" s="55">
        <v>80.260000000000005</v>
      </c>
      <c r="BC119" s="114">
        <v>5.7</v>
      </c>
      <c r="BD119" s="100"/>
      <c r="BF119" s="101">
        <v>161.69999999999999</v>
      </c>
      <c r="BG119" s="113" t="s">
        <v>110</v>
      </c>
      <c r="BH119" s="55">
        <v>159.69</v>
      </c>
      <c r="BI119" s="114">
        <v>10.1</v>
      </c>
      <c r="BK119" s="101"/>
      <c r="BL119" s="101">
        <v>544.20000000000005</v>
      </c>
      <c r="BM119" s="113" t="s">
        <v>110</v>
      </c>
      <c r="BN119" s="55">
        <v>547.05999999999995</v>
      </c>
      <c r="BO119" s="114">
        <v>0.9</v>
      </c>
      <c r="BQ119" s="101"/>
      <c r="BR119" s="101">
        <v>266.8</v>
      </c>
      <c r="BS119" s="113" t="s">
        <v>110</v>
      </c>
      <c r="BT119" s="55">
        <v>267.56</v>
      </c>
      <c r="BU119" s="114">
        <v>4.9000000000000004</v>
      </c>
      <c r="BW119" s="101"/>
      <c r="BX119" s="101">
        <v>417</v>
      </c>
      <c r="BY119" s="113" t="s">
        <v>110</v>
      </c>
      <c r="BZ119" s="55">
        <v>416.17</v>
      </c>
      <c r="CA119" s="114">
        <v>28.4</v>
      </c>
      <c r="CC119" s="101"/>
      <c r="CD119" s="101">
        <v>552.29999999999995</v>
      </c>
      <c r="CE119" s="113" t="s">
        <v>110</v>
      </c>
      <c r="CF119" s="55">
        <v>558.07000000000005</v>
      </c>
      <c r="CG119" s="114">
        <v>-0.1</v>
      </c>
      <c r="CI119" s="101"/>
      <c r="CJ119" s="101">
        <v>122.6</v>
      </c>
      <c r="CK119" s="113" t="s">
        <v>110</v>
      </c>
      <c r="CL119" s="55">
        <v>123.83</v>
      </c>
      <c r="CM119" s="114">
        <v>4.7</v>
      </c>
      <c r="CO119" s="101"/>
      <c r="CP119" s="101">
        <v>37.799999999999997</v>
      </c>
      <c r="CQ119" s="113" t="s">
        <v>110</v>
      </c>
      <c r="CR119" s="55">
        <v>37.57</v>
      </c>
      <c r="CS119" s="114">
        <v>-3.6</v>
      </c>
      <c r="CT119" s="53"/>
    </row>
    <row r="120" spans="1:98" x14ac:dyDescent="0.2">
      <c r="A120" s="6">
        <v>15</v>
      </c>
      <c r="B120" s="7">
        <v>2</v>
      </c>
      <c r="C120" s="101"/>
      <c r="D120" s="101">
        <v>3528.8</v>
      </c>
      <c r="E120" s="113" t="s">
        <v>110</v>
      </c>
      <c r="F120" s="55">
        <v>3521.04</v>
      </c>
      <c r="G120" s="114">
        <v>69</v>
      </c>
      <c r="H120" s="114"/>
      <c r="I120" s="101"/>
      <c r="J120" s="101">
        <v>3491.7</v>
      </c>
      <c r="K120" s="113" t="s">
        <v>110</v>
      </c>
      <c r="L120" s="55">
        <v>3485.1</v>
      </c>
      <c r="M120" s="114">
        <v>75.5</v>
      </c>
      <c r="N120" s="114"/>
      <c r="P120" s="101">
        <v>26.4</v>
      </c>
      <c r="Q120" s="113" t="s">
        <v>110</v>
      </c>
      <c r="R120" s="55">
        <v>26.41</v>
      </c>
      <c r="S120" s="114">
        <v>-0.9</v>
      </c>
      <c r="V120" s="101">
        <v>481.7</v>
      </c>
      <c r="W120" s="113" t="s">
        <v>110</v>
      </c>
      <c r="X120" s="55">
        <v>483.09</v>
      </c>
      <c r="Y120" s="114">
        <v>1</v>
      </c>
      <c r="AB120" s="101">
        <v>230.4</v>
      </c>
      <c r="AC120" s="113" t="s">
        <v>110</v>
      </c>
      <c r="AD120" s="55">
        <v>229.48</v>
      </c>
      <c r="AE120" s="114">
        <v>3.2</v>
      </c>
      <c r="AH120" s="101">
        <v>216.7</v>
      </c>
      <c r="AI120" s="113" t="s">
        <v>110</v>
      </c>
      <c r="AJ120" s="55">
        <v>215.45</v>
      </c>
      <c r="AK120" s="114">
        <v>3.9</v>
      </c>
      <c r="AN120" s="101">
        <v>403.5</v>
      </c>
      <c r="AO120" s="113" t="s">
        <v>110</v>
      </c>
      <c r="AP120" s="55">
        <v>403.15</v>
      </c>
      <c r="AQ120" s="114">
        <v>10.1</v>
      </c>
      <c r="AT120" s="101">
        <v>184.7</v>
      </c>
      <c r="AU120" s="113" t="s">
        <v>110</v>
      </c>
      <c r="AV120" s="55">
        <v>183.37</v>
      </c>
      <c r="AW120" s="114">
        <v>-4.7</v>
      </c>
      <c r="AX120" s="100"/>
      <c r="AZ120" s="101">
        <v>84.6</v>
      </c>
      <c r="BA120" s="113" t="s">
        <v>110</v>
      </c>
      <c r="BB120" s="55">
        <v>83.2</v>
      </c>
      <c r="BC120" s="114">
        <v>11.8</v>
      </c>
      <c r="BD120" s="100"/>
      <c r="BF120" s="101">
        <v>158.19999999999999</v>
      </c>
      <c r="BG120" s="113" t="s">
        <v>110</v>
      </c>
      <c r="BH120" s="55">
        <v>158.5</v>
      </c>
      <c r="BI120" s="114">
        <v>-4.7</v>
      </c>
      <c r="BK120" s="101"/>
      <c r="BL120" s="101">
        <v>551.70000000000005</v>
      </c>
      <c r="BM120" s="113" t="s">
        <v>110</v>
      </c>
      <c r="BN120" s="55">
        <v>549.27</v>
      </c>
      <c r="BO120" s="114">
        <v>8.9</v>
      </c>
      <c r="BQ120" s="101"/>
      <c r="BR120" s="101">
        <v>268.5</v>
      </c>
      <c r="BS120" s="113" t="s">
        <v>110</v>
      </c>
      <c r="BT120" s="55">
        <v>269.58</v>
      </c>
      <c r="BU120" s="114">
        <v>8.1</v>
      </c>
      <c r="BW120" s="101"/>
      <c r="BX120" s="101">
        <v>420.8</v>
      </c>
      <c r="BY120" s="113" t="s">
        <v>110</v>
      </c>
      <c r="BZ120" s="55">
        <v>422.05</v>
      </c>
      <c r="CA120" s="114">
        <v>23.5</v>
      </c>
      <c r="CC120" s="101"/>
      <c r="CD120" s="101">
        <v>563.6</v>
      </c>
      <c r="CE120" s="113" t="s">
        <v>110</v>
      </c>
      <c r="CF120" s="55">
        <v>560.24</v>
      </c>
      <c r="CG120" s="114">
        <v>8.6999999999999993</v>
      </c>
      <c r="CI120" s="101"/>
      <c r="CJ120" s="101">
        <v>127.4</v>
      </c>
      <c r="CK120" s="113" t="s">
        <v>110</v>
      </c>
      <c r="CL120" s="55">
        <v>125.98</v>
      </c>
      <c r="CM120" s="114">
        <v>8.6</v>
      </c>
      <c r="CO120" s="101"/>
      <c r="CP120" s="101">
        <v>37.1</v>
      </c>
      <c r="CQ120" s="113" t="s">
        <v>110</v>
      </c>
      <c r="CR120" s="55">
        <v>35.94</v>
      </c>
      <c r="CS120" s="114">
        <v>-6.5</v>
      </c>
      <c r="CT120" s="53"/>
    </row>
    <row r="121" spans="1:98" x14ac:dyDescent="0.2">
      <c r="A121" s="6">
        <v>15</v>
      </c>
      <c r="B121" s="7">
        <v>3</v>
      </c>
      <c r="C121" s="101"/>
      <c r="D121" s="101">
        <v>3537</v>
      </c>
      <c r="E121" s="113" t="s">
        <v>110</v>
      </c>
      <c r="F121" s="55">
        <v>3540.96</v>
      </c>
      <c r="G121" s="114">
        <v>79.7</v>
      </c>
      <c r="H121" s="114"/>
      <c r="I121" s="101"/>
      <c r="J121" s="101">
        <v>3504.5</v>
      </c>
      <c r="K121" s="113" t="s">
        <v>110</v>
      </c>
      <c r="L121" s="55">
        <v>3507.18</v>
      </c>
      <c r="M121" s="114">
        <v>88.3</v>
      </c>
      <c r="N121" s="114"/>
      <c r="P121" s="101">
        <v>27.1</v>
      </c>
      <c r="Q121" s="113" t="s">
        <v>110</v>
      </c>
      <c r="R121" s="55">
        <v>27.06</v>
      </c>
      <c r="S121" s="114">
        <v>2.6</v>
      </c>
      <c r="V121" s="101">
        <v>480.6</v>
      </c>
      <c r="W121" s="113" t="s">
        <v>110</v>
      </c>
      <c r="X121" s="55">
        <v>483.3</v>
      </c>
      <c r="Y121" s="114">
        <v>0.9</v>
      </c>
      <c r="AB121" s="101">
        <v>230.2</v>
      </c>
      <c r="AC121" s="113" t="s">
        <v>110</v>
      </c>
      <c r="AD121" s="55">
        <v>231.52</v>
      </c>
      <c r="AE121" s="114">
        <v>8.1</v>
      </c>
      <c r="AH121" s="101">
        <v>218.7</v>
      </c>
      <c r="AI121" s="113" t="s">
        <v>110</v>
      </c>
      <c r="AJ121" s="55">
        <v>219.03</v>
      </c>
      <c r="AK121" s="114">
        <v>14.3</v>
      </c>
      <c r="AN121" s="101">
        <v>404.7</v>
      </c>
      <c r="AO121" s="113" t="s">
        <v>110</v>
      </c>
      <c r="AP121" s="55">
        <v>405.49</v>
      </c>
      <c r="AQ121" s="114">
        <v>9.4</v>
      </c>
      <c r="AT121" s="101">
        <v>182.6</v>
      </c>
      <c r="AU121" s="113" t="s">
        <v>110</v>
      </c>
      <c r="AV121" s="55">
        <v>182.21</v>
      </c>
      <c r="AW121" s="114">
        <v>-4.5999999999999996</v>
      </c>
      <c r="AX121" s="100"/>
      <c r="AZ121" s="101">
        <v>88.2</v>
      </c>
      <c r="BA121" s="113" t="s">
        <v>110</v>
      </c>
      <c r="BB121" s="55">
        <v>86.83</v>
      </c>
      <c r="BC121" s="114">
        <v>14.5</v>
      </c>
      <c r="BD121" s="100"/>
      <c r="BF121" s="101">
        <v>152.80000000000001</v>
      </c>
      <c r="BG121" s="113" t="s">
        <v>110</v>
      </c>
      <c r="BH121" s="55">
        <v>155.44</v>
      </c>
      <c r="BI121" s="114">
        <v>-12.3</v>
      </c>
      <c r="BK121" s="101"/>
      <c r="BL121" s="101">
        <v>552.5</v>
      </c>
      <c r="BM121" s="113" t="s">
        <v>110</v>
      </c>
      <c r="BN121" s="55">
        <v>553.74</v>
      </c>
      <c r="BO121" s="114">
        <v>17.899999999999999</v>
      </c>
      <c r="BQ121" s="101"/>
      <c r="BR121" s="101">
        <v>271.60000000000002</v>
      </c>
      <c r="BS121" s="113" t="s">
        <v>110</v>
      </c>
      <c r="BT121" s="55">
        <v>272.36</v>
      </c>
      <c r="BU121" s="114">
        <v>11.1</v>
      </c>
      <c r="BW121" s="101"/>
      <c r="BX121" s="101">
        <v>429.8</v>
      </c>
      <c r="BY121" s="113" t="s">
        <v>110</v>
      </c>
      <c r="BZ121" s="55">
        <v>426.7</v>
      </c>
      <c r="CA121" s="114">
        <v>18.600000000000001</v>
      </c>
      <c r="CC121" s="101"/>
      <c r="CD121" s="101">
        <v>563.20000000000005</v>
      </c>
      <c r="CE121" s="113" t="s">
        <v>110</v>
      </c>
      <c r="CF121" s="55">
        <v>562.23</v>
      </c>
      <c r="CG121" s="114">
        <v>8</v>
      </c>
      <c r="CI121" s="101"/>
      <c r="CJ121" s="101">
        <v>127.1</v>
      </c>
      <c r="CK121" s="113" t="s">
        <v>110</v>
      </c>
      <c r="CL121" s="55">
        <v>127.96</v>
      </c>
      <c r="CM121" s="114">
        <v>7.9</v>
      </c>
      <c r="CO121" s="101"/>
      <c r="CP121" s="101">
        <v>32.4</v>
      </c>
      <c r="CQ121" s="113" t="s">
        <v>110</v>
      </c>
      <c r="CR121" s="55">
        <v>33.78</v>
      </c>
      <c r="CS121" s="114">
        <v>-8.6999999999999993</v>
      </c>
      <c r="CT121" s="53"/>
    </row>
    <row r="122" spans="1:98" x14ac:dyDescent="0.2">
      <c r="A122" s="6">
        <v>15</v>
      </c>
      <c r="B122" s="7">
        <v>4</v>
      </c>
      <c r="C122" s="101"/>
      <c r="D122" s="101">
        <v>3569.8</v>
      </c>
      <c r="E122" s="113" t="s">
        <v>110</v>
      </c>
      <c r="F122" s="55">
        <v>3563.8</v>
      </c>
      <c r="G122" s="114">
        <v>91.4</v>
      </c>
      <c r="H122" s="114"/>
      <c r="I122" s="101"/>
      <c r="J122" s="101">
        <v>3538.1</v>
      </c>
      <c r="K122" s="113" t="s">
        <v>110</v>
      </c>
      <c r="L122" s="55">
        <v>3531.83</v>
      </c>
      <c r="M122" s="114">
        <v>98.6</v>
      </c>
      <c r="N122" s="114"/>
      <c r="P122" s="101">
        <v>28.8</v>
      </c>
      <c r="Q122" s="113" t="s">
        <v>110</v>
      </c>
      <c r="R122" s="55">
        <v>28.14</v>
      </c>
      <c r="S122" s="114">
        <v>4.3</v>
      </c>
      <c r="V122" s="101">
        <v>488.5</v>
      </c>
      <c r="W122" s="113" t="s">
        <v>110</v>
      </c>
      <c r="X122" s="55">
        <v>483.67</v>
      </c>
      <c r="Y122" s="114">
        <v>1.5</v>
      </c>
      <c r="AB122" s="101">
        <v>238.1</v>
      </c>
      <c r="AC122" s="113" t="s">
        <v>110</v>
      </c>
      <c r="AD122" s="55">
        <v>233.64</v>
      </c>
      <c r="AE122" s="114">
        <v>8.5</v>
      </c>
      <c r="AH122" s="101">
        <v>226.7</v>
      </c>
      <c r="AI122" s="113" t="s">
        <v>110</v>
      </c>
      <c r="AJ122" s="55">
        <v>223.6</v>
      </c>
      <c r="AK122" s="114">
        <v>18.3</v>
      </c>
      <c r="AN122" s="101">
        <v>407.9</v>
      </c>
      <c r="AO122" s="113" t="s">
        <v>110</v>
      </c>
      <c r="AP122" s="55">
        <v>408.68</v>
      </c>
      <c r="AQ122" s="114">
        <v>12.8</v>
      </c>
      <c r="AT122" s="101">
        <v>179.6</v>
      </c>
      <c r="AU122" s="113" t="s">
        <v>110</v>
      </c>
      <c r="AV122" s="55">
        <v>181.04</v>
      </c>
      <c r="AW122" s="114">
        <v>-4.7</v>
      </c>
      <c r="AX122" s="100"/>
      <c r="AZ122" s="101">
        <v>88.9</v>
      </c>
      <c r="BA122" s="113" t="s">
        <v>110</v>
      </c>
      <c r="BB122" s="55">
        <v>89.24</v>
      </c>
      <c r="BC122" s="114">
        <v>9.6</v>
      </c>
      <c r="BD122" s="100"/>
      <c r="BF122" s="101">
        <v>153</v>
      </c>
      <c r="BG122" s="113" t="s">
        <v>110</v>
      </c>
      <c r="BH122" s="55">
        <v>153.97999999999999</v>
      </c>
      <c r="BI122" s="114">
        <v>-5.8</v>
      </c>
      <c r="BK122" s="101"/>
      <c r="BL122" s="101">
        <v>563.9</v>
      </c>
      <c r="BM122" s="113" t="s">
        <v>110</v>
      </c>
      <c r="BN122" s="55">
        <v>560.32000000000005</v>
      </c>
      <c r="BO122" s="114">
        <v>26.3</v>
      </c>
      <c r="BQ122" s="101"/>
      <c r="BR122" s="101">
        <v>274.2</v>
      </c>
      <c r="BS122" s="113" t="s">
        <v>110</v>
      </c>
      <c r="BT122" s="55">
        <v>275.57</v>
      </c>
      <c r="BU122" s="114">
        <v>12.8</v>
      </c>
      <c r="BW122" s="101"/>
      <c r="BX122" s="101">
        <v>429.3</v>
      </c>
      <c r="BY122" s="113" t="s">
        <v>110</v>
      </c>
      <c r="BZ122" s="55">
        <v>431.14</v>
      </c>
      <c r="CA122" s="114">
        <v>17.8</v>
      </c>
      <c r="CC122" s="101"/>
      <c r="CD122" s="101">
        <v>562.5</v>
      </c>
      <c r="CE122" s="113" t="s">
        <v>110</v>
      </c>
      <c r="CF122" s="55">
        <v>562.66999999999996</v>
      </c>
      <c r="CG122" s="114">
        <v>1.7</v>
      </c>
      <c r="CI122" s="101"/>
      <c r="CJ122" s="101">
        <v>130.30000000000001</v>
      </c>
      <c r="CK122" s="113" t="s">
        <v>110</v>
      </c>
      <c r="CL122" s="55">
        <v>129.32</v>
      </c>
      <c r="CM122" s="114">
        <v>5.5</v>
      </c>
      <c r="CO122" s="101"/>
      <c r="CP122" s="101">
        <v>31.7</v>
      </c>
      <c r="CQ122" s="113" t="s">
        <v>110</v>
      </c>
      <c r="CR122" s="55">
        <v>31.97</v>
      </c>
      <c r="CS122" s="114">
        <v>-7.2</v>
      </c>
      <c r="CT122" s="53"/>
    </row>
    <row r="123" spans="1:98" x14ac:dyDescent="0.2">
      <c r="A123" s="6"/>
      <c r="B123" s="7">
        <v>1</v>
      </c>
      <c r="C123" s="101"/>
      <c r="D123" s="101">
        <v>3581.8</v>
      </c>
      <c r="E123" s="113" t="s">
        <v>110</v>
      </c>
      <c r="F123" s="55">
        <v>3590.5</v>
      </c>
      <c r="G123" s="114">
        <v>106.8</v>
      </c>
      <c r="H123" s="114"/>
      <c r="I123" s="101"/>
      <c r="J123" s="101">
        <v>3550.3</v>
      </c>
      <c r="K123" s="113" t="s">
        <v>110</v>
      </c>
      <c r="L123" s="55">
        <v>3559.96</v>
      </c>
      <c r="M123" s="114">
        <v>112.5</v>
      </c>
      <c r="N123" s="114"/>
      <c r="P123" s="101">
        <v>28.3</v>
      </c>
      <c r="Q123" s="113" t="s">
        <v>110</v>
      </c>
      <c r="R123" s="55">
        <v>28.87</v>
      </c>
      <c r="S123" s="114">
        <v>2.9</v>
      </c>
      <c r="V123" s="101">
        <v>482.7</v>
      </c>
      <c r="W123" s="113" t="s">
        <v>110</v>
      </c>
      <c r="X123" s="55">
        <v>483.25</v>
      </c>
      <c r="Y123" s="114">
        <v>-1.7</v>
      </c>
      <c r="AB123" s="101">
        <v>232.3</v>
      </c>
      <c r="AC123" s="113" t="s">
        <v>110</v>
      </c>
      <c r="AD123" s="55">
        <v>234.79</v>
      </c>
      <c r="AE123" s="114">
        <v>4.5999999999999996</v>
      </c>
      <c r="AH123" s="101">
        <v>228.4</v>
      </c>
      <c r="AI123" s="113" t="s">
        <v>110</v>
      </c>
      <c r="AJ123" s="55">
        <v>228.02</v>
      </c>
      <c r="AK123" s="114">
        <v>17.7</v>
      </c>
      <c r="AN123" s="101">
        <v>411.4</v>
      </c>
      <c r="AO123" s="113" t="s">
        <v>110</v>
      </c>
      <c r="AP123" s="55">
        <v>412.17</v>
      </c>
      <c r="AQ123" s="114">
        <v>14</v>
      </c>
      <c r="AT123" s="101">
        <v>181.5</v>
      </c>
      <c r="AU123" s="113" t="s">
        <v>110</v>
      </c>
      <c r="AV123" s="55">
        <v>180.2</v>
      </c>
      <c r="AW123" s="114">
        <v>-3.3</v>
      </c>
      <c r="AX123" s="100"/>
      <c r="AZ123" s="101">
        <v>89</v>
      </c>
      <c r="BA123" s="113" t="s">
        <v>110</v>
      </c>
      <c r="BB123" s="55">
        <v>89.81</v>
      </c>
      <c r="BC123" s="114">
        <v>2.2999999999999998</v>
      </c>
      <c r="BD123" s="100"/>
      <c r="BF123" s="101">
        <v>156</v>
      </c>
      <c r="BG123" s="113" t="s">
        <v>110</v>
      </c>
      <c r="BH123" s="55">
        <v>155.97</v>
      </c>
      <c r="BI123" s="114">
        <v>8</v>
      </c>
      <c r="BK123" s="101"/>
      <c r="BL123" s="101">
        <v>562.70000000000005</v>
      </c>
      <c r="BM123" s="113" t="s">
        <v>110</v>
      </c>
      <c r="BN123" s="55">
        <v>568.15</v>
      </c>
      <c r="BO123" s="114">
        <v>31.3</v>
      </c>
      <c r="BQ123" s="101"/>
      <c r="BR123" s="101">
        <v>280.3</v>
      </c>
      <c r="BS123" s="113" t="s">
        <v>110</v>
      </c>
      <c r="BT123" s="55">
        <v>278.37</v>
      </c>
      <c r="BU123" s="114">
        <v>11.2</v>
      </c>
      <c r="BW123" s="101"/>
      <c r="BX123" s="101">
        <v>433.1</v>
      </c>
      <c r="BY123" s="113" t="s">
        <v>110</v>
      </c>
      <c r="BZ123" s="55">
        <v>435.93</v>
      </c>
      <c r="CA123" s="114">
        <v>19.2</v>
      </c>
      <c r="CC123" s="101"/>
      <c r="CD123" s="101">
        <v>560.20000000000005</v>
      </c>
      <c r="CE123" s="113" t="s">
        <v>110</v>
      </c>
      <c r="CF123" s="55">
        <v>563.77</v>
      </c>
      <c r="CG123" s="114">
        <v>4.4000000000000004</v>
      </c>
      <c r="CI123" s="101"/>
      <c r="CJ123" s="101">
        <v>132.9</v>
      </c>
      <c r="CK123" s="113" t="s">
        <v>110</v>
      </c>
      <c r="CL123" s="55">
        <v>131.72999999999999</v>
      </c>
      <c r="CM123" s="114">
        <v>9.6999999999999993</v>
      </c>
      <c r="CO123" s="101"/>
      <c r="CP123" s="101">
        <v>31.5</v>
      </c>
      <c r="CQ123" s="113" t="s">
        <v>110</v>
      </c>
      <c r="CR123" s="55">
        <v>30.54</v>
      </c>
      <c r="CS123" s="114">
        <v>-5.7</v>
      </c>
      <c r="CT123" s="53"/>
    </row>
    <row r="124" spans="1:98" x14ac:dyDescent="0.2">
      <c r="A124" s="6">
        <v>16</v>
      </c>
      <c r="B124" s="7">
        <v>2</v>
      </c>
      <c r="C124" s="101"/>
      <c r="D124" s="101">
        <v>3625.5</v>
      </c>
      <c r="E124" s="113" t="s">
        <v>110</v>
      </c>
      <c r="F124" s="55">
        <v>3612.8</v>
      </c>
      <c r="G124" s="114">
        <v>89.2</v>
      </c>
      <c r="H124" s="114"/>
      <c r="I124" s="101"/>
      <c r="J124" s="101">
        <v>3595.1</v>
      </c>
      <c r="K124" s="113" t="s">
        <v>110</v>
      </c>
      <c r="L124" s="55">
        <v>3583.42</v>
      </c>
      <c r="M124" s="114">
        <v>93.8</v>
      </c>
      <c r="N124" s="114"/>
      <c r="P124" s="101">
        <v>28.7</v>
      </c>
      <c r="Q124" s="113" t="s">
        <v>110</v>
      </c>
      <c r="R124" s="55">
        <v>28.74</v>
      </c>
      <c r="S124" s="114">
        <v>-0.5</v>
      </c>
      <c r="V124" s="101">
        <v>478.5</v>
      </c>
      <c r="W124" s="113" t="s">
        <v>110</v>
      </c>
      <c r="X124" s="55">
        <v>480.84</v>
      </c>
      <c r="Y124" s="114">
        <v>-9.6</v>
      </c>
      <c r="AB124" s="101">
        <v>233.8</v>
      </c>
      <c r="AC124" s="113" t="s">
        <v>110</v>
      </c>
      <c r="AD124" s="55">
        <v>233.67</v>
      </c>
      <c r="AE124" s="114">
        <v>-4.5</v>
      </c>
      <c r="AH124" s="101">
        <v>229</v>
      </c>
      <c r="AI124" s="113" t="s">
        <v>110</v>
      </c>
      <c r="AJ124" s="55">
        <v>232.08</v>
      </c>
      <c r="AK124" s="114">
        <v>16.2</v>
      </c>
      <c r="AN124" s="101">
        <v>417.8</v>
      </c>
      <c r="AO124" s="113" t="s">
        <v>110</v>
      </c>
      <c r="AP124" s="55">
        <v>413.99</v>
      </c>
      <c r="AQ124" s="114">
        <v>7.3</v>
      </c>
      <c r="AT124" s="101">
        <v>182.5</v>
      </c>
      <c r="AU124" s="113" t="s">
        <v>110</v>
      </c>
      <c r="AV124" s="55">
        <v>180.23</v>
      </c>
      <c r="AW124" s="114">
        <v>0.1</v>
      </c>
      <c r="AX124" s="100"/>
      <c r="AZ124" s="101">
        <v>90.2</v>
      </c>
      <c r="BA124" s="113" t="s">
        <v>110</v>
      </c>
      <c r="BB124" s="55">
        <v>89.88</v>
      </c>
      <c r="BC124" s="114">
        <v>0.3</v>
      </c>
      <c r="BD124" s="100"/>
      <c r="BF124" s="101">
        <v>160.4</v>
      </c>
      <c r="BG124" s="113" t="s">
        <v>110</v>
      </c>
      <c r="BH124" s="55">
        <v>159.74</v>
      </c>
      <c r="BI124" s="114">
        <v>15</v>
      </c>
      <c r="BK124" s="101"/>
      <c r="BL124" s="101">
        <v>579.70000000000005</v>
      </c>
      <c r="BM124" s="113" t="s">
        <v>110</v>
      </c>
      <c r="BN124" s="55">
        <v>573.66999999999996</v>
      </c>
      <c r="BO124" s="114">
        <v>22.1</v>
      </c>
      <c r="BQ124" s="101"/>
      <c r="BR124" s="101">
        <v>279.39999999999998</v>
      </c>
      <c r="BS124" s="113" t="s">
        <v>110</v>
      </c>
      <c r="BT124" s="55">
        <v>279.51</v>
      </c>
      <c r="BU124" s="114">
        <v>4.5999999999999996</v>
      </c>
      <c r="BW124" s="101"/>
      <c r="BX124" s="101">
        <v>441.8</v>
      </c>
      <c r="BY124" s="113" t="s">
        <v>110</v>
      </c>
      <c r="BZ124" s="55">
        <v>439</v>
      </c>
      <c r="CA124" s="114">
        <v>12.3</v>
      </c>
      <c r="CC124" s="101"/>
      <c r="CD124" s="101">
        <v>570</v>
      </c>
      <c r="CE124" s="113" t="s">
        <v>110</v>
      </c>
      <c r="CF124" s="55">
        <v>567.9</v>
      </c>
      <c r="CG124" s="114">
        <v>16.5</v>
      </c>
      <c r="CI124" s="101"/>
      <c r="CJ124" s="101">
        <v>134.5</v>
      </c>
      <c r="CK124" s="113" t="s">
        <v>110</v>
      </c>
      <c r="CL124" s="55">
        <v>134.81</v>
      </c>
      <c r="CM124" s="114">
        <v>12.3</v>
      </c>
      <c r="CO124" s="101"/>
      <c r="CP124" s="101">
        <v>30.4</v>
      </c>
      <c r="CQ124" s="113" t="s">
        <v>110</v>
      </c>
      <c r="CR124" s="55">
        <v>29.38</v>
      </c>
      <c r="CS124" s="114">
        <v>-4.5999999999999996</v>
      </c>
      <c r="CT124" s="53"/>
    </row>
    <row r="125" spans="1:98" x14ac:dyDescent="0.2">
      <c r="A125" s="6">
        <v>16</v>
      </c>
      <c r="B125" s="7">
        <v>3</v>
      </c>
      <c r="C125" s="101"/>
      <c r="D125" s="101">
        <v>3635.1</v>
      </c>
      <c r="E125" s="113" t="s">
        <v>110</v>
      </c>
      <c r="F125" s="55">
        <v>3629.15</v>
      </c>
      <c r="G125" s="114">
        <v>65.400000000000006</v>
      </c>
      <c r="H125" s="114"/>
      <c r="I125" s="101"/>
      <c r="J125" s="101">
        <v>3607.2</v>
      </c>
      <c r="K125" s="113" t="s">
        <v>110</v>
      </c>
      <c r="L125" s="55">
        <v>3600.73</v>
      </c>
      <c r="M125" s="114">
        <v>69.3</v>
      </c>
      <c r="N125" s="114"/>
      <c r="P125" s="101">
        <v>29.1</v>
      </c>
      <c r="Q125" s="113" t="s">
        <v>110</v>
      </c>
      <c r="R125" s="55">
        <v>28.09</v>
      </c>
      <c r="S125" s="114">
        <v>-2.6</v>
      </c>
      <c r="V125" s="101">
        <v>479.1</v>
      </c>
      <c r="W125" s="113" t="s">
        <v>110</v>
      </c>
      <c r="X125" s="55">
        <v>478.15</v>
      </c>
      <c r="Y125" s="114">
        <v>-10.8</v>
      </c>
      <c r="AB125" s="101">
        <v>233</v>
      </c>
      <c r="AC125" s="113" t="s">
        <v>110</v>
      </c>
      <c r="AD125" s="55">
        <v>231.41</v>
      </c>
      <c r="AE125" s="114">
        <v>-9</v>
      </c>
      <c r="AH125" s="101">
        <v>238.9</v>
      </c>
      <c r="AI125" s="113" t="s">
        <v>110</v>
      </c>
      <c r="AJ125" s="55">
        <v>235.64</v>
      </c>
      <c r="AK125" s="114">
        <v>14.2</v>
      </c>
      <c r="AN125" s="101">
        <v>410.6</v>
      </c>
      <c r="AO125" s="113" t="s">
        <v>110</v>
      </c>
      <c r="AP125" s="55">
        <v>413.88</v>
      </c>
      <c r="AQ125" s="114">
        <v>-0.4</v>
      </c>
      <c r="AT125" s="101">
        <v>180.9</v>
      </c>
      <c r="AU125" s="113" t="s">
        <v>110</v>
      </c>
      <c r="AV125" s="55">
        <v>180.94</v>
      </c>
      <c r="AW125" s="114">
        <v>2.8</v>
      </c>
      <c r="AX125" s="100"/>
      <c r="AZ125" s="101">
        <v>89.8</v>
      </c>
      <c r="BA125" s="113" t="s">
        <v>110</v>
      </c>
      <c r="BB125" s="55">
        <v>90.83</v>
      </c>
      <c r="BC125" s="114">
        <v>3.8</v>
      </c>
      <c r="BD125" s="100"/>
      <c r="BF125" s="101">
        <v>163.30000000000001</v>
      </c>
      <c r="BG125" s="113" t="s">
        <v>110</v>
      </c>
      <c r="BH125" s="55">
        <v>162.13999999999999</v>
      </c>
      <c r="BI125" s="114">
        <v>9.6</v>
      </c>
      <c r="BK125" s="101"/>
      <c r="BL125" s="101">
        <v>577.1</v>
      </c>
      <c r="BM125" s="113" t="s">
        <v>110</v>
      </c>
      <c r="BN125" s="55">
        <v>577.36</v>
      </c>
      <c r="BO125" s="114">
        <v>14.8</v>
      </c>
      <c r="BQ125" s="101"/>
      <c r="BR125" s="101">
        <v>279.2</v>
      </c>
      <c r="BS125" s="113" t="s">
        <v>110</v>
      </c>
      <c r="BT125" s="55">
        <v>279.79000000000002</v>
      </c>
      <c r="BU125" s="114">
        <v>1.1000000000000001</v>
      </c>
      <c r="BW125" s="101"/>
      <c r="BX125" s="101">
        <v>440.4</v>
      </c>
      <c r="BY125" s="113" t="s">
        <v>110</v>
      </c>
      <c r="BZ125" s="55">
        <v>438.69</v>
      </c>
      <c r="CA125" s="114">
        <v>-1.2</v>
      </c>
      <c r="CC125" s="101"/>
      <c r="CD125" s="101">
        <v>578.4</v>
      </c>
      <c r="CE125" s="113" t="s">
        <v>110</v>
      </c>
      <c r="CF125" s="55">
        <v>575.33000000000004</v>
      </c>
      <c r="CG125" s="114">
        <v>29.7</v>
      </c>
      <c r="CI125" s="101"/>
      <c r="CJ125" s="101">
        <v>137.6</v>
      </c>
      <c r="CK125" s="113" t="s">
        <v>110</v>
      </c>
      <c r="CL125" s="55">
        <v>137.34</v>
      </c>
      <c r="CM125" s="114">
        <v>10.1</v>
      </c>
      <c r="CO125" s="101"/>
      <c r="CP125" s="101">
        <v>28</v>
      </c>
      <c r="CQ125" s="113" t="s">
        <v>110</v>
      </c>
      <c r="CR125" s="55">
        <v>28.42</v>
      </c>
      <c r="CS125" s="114">
        <v>-3.9</v>
      </c>
      <c r="CT125" s="53"/>
    </row>
    <row r="126" spans="1:98" x14ac:dyDescent="0.2">
      <c r="A126" s="6">
        <v>16</v>
      </c>
      <c r="B126" s="7">
        <v>4</v>
      </c>
      <c r="C126" s="101"/>
      <c r="D126" s="101">
        <v>3638</v>
      </c>
      <c r="E126" s="113" t="s">
        <v>110</v>
      </c>
      <c r="F126" s="55">
        <v>3642.79</v>
      </c>
      <c r="G126" s="114">
        <v>54.6</v>
      </c>
      <c r="H126" s="114"/>
      <c r="I126" s="101"/>
      <c r="J126" s="101">
        <v>3610.4</v>
      </c>
      <c r="K126" s="113" t="s">
        <v>110</v>
      </c>
      <c r="L126" s="55">
        <v>3614.72</v>
      </c>
      <c r="M126" s="114">
        <v>55.9</v>
      </c>
      <c r="N126" s="114"/>
      <c r="P126" s="101">
        <v>26.3</v>
      </c>
      <c r="Q126" s="113" t="s">
        <v>110</v>
      </c>
      <c r="R126" s="55">
        <v>27.18</v>
      </c>
      <c r="S126" s="114">
        <v>-3.6</v>
      </c>
      <c r="V126" s="101">
        <v>475.7</v>
      </c>
      <c r="W126" s="113" t="s">
        <v>110</v>
      </c>
      <c r="X126" s="55">
        <v>477.91</v>
      </c>
      <c r="Y126" s="114">
        <v>-0.9</v>
      </c>
      <c r="AB126" s="101">
        <v>229.3</v>
      </c>
      <c r="AC126" s="113" t="s">
        <v>110</v>
      </c>
      <c r="AD126" s="55">
        <v>230.58</v>
      </c>
      <c r="AE126" s="114">
        <v>-3.3</v>
      </c>
      <c r="AH126" s="101">
        <v>239.9</v>
      </c>
      <c r="AI126" s="113" t="s">
        <v>110</v>
      </c>
      <c r="AJ126" s="55">
        <v>238.35</v>
      </c>
      <c r="AK126" s="114">
        <v>10.8</v>
      </c>
      <c r="AN126" s="101">
        <v>413.6</v>
      </c>
      <c r="AO126" s="113" t="s">
        <v>110</v>
      </c>
      <c r="AP126" s="55">
        <v>411.88</v>
      </c>
      <c r="AQ126" s="114">
        <v>-8</v>
      </c>
      <c r="AT126" s="101">
        <v>183.6</v>
      </c>
      <c r="AU126" s="113" t="s">
        <v>110</v>
      </c>
      <c r="AV126" s="55">
        <v>182.03</v>
      </c>
      <c r="AW126" s="114">
        <v>4.4000000000000004</v>
      </c>
      <c r="AX126" s="100"/>
      <c r="AZ126" s="101">
        <v>94.6</v>
      </c>
      <c r="BA126" s="113" t="s">
        <v>110</v>
      </c>
      <c r="BB126" s="55">
        <v>92.19</v>
      </c>
      <c r="BC126" s="114">
        <v>5.4</v>
      </c>
      <c r="BD126" s="100"/>
      <c r="BF126" s="101">
        <v>161.69999999999999</v>
      </c>
      <c r="BG126" s="113" t="s">
        <v>110</v>
      </c>
      <c r="BH126" s="55">
        <v>162.33000000000001</v>
      </c>
      <c r="BI126" s="114">
        <v>0.8</v>
      </c>
      <c r="BK126" s="101"/>
      <c r="BL126" s="101">
        <v>577.4</v>
      </c>
      <c r="BM126" s="113" t="s">
        <v>110</v>
      </c>
      <c r="BN126" s="55">
        <v>580.89</v>
      </c>
      <c r="BO126" s="114">
        <v>14.1</v>
      </c>
      <c r="BQ126" s="101"/>
      <c r="BR126" s="101">
        <v>281.10000000000002</v>
      </c>
      <c r="BS126" s="113" t="s">
        <v>110</v>
      </c>
      <c r="BT126" s="55">
        <v>280.81</v>
      </c>
      <c r="BU126" s="114">
        <v>4.0999999999999996</v>
      </c>
      <c r="BW126" s="101"/>
      <c r="BX126" s="101">
        <v>436.5</v>
      </c>
      <c r="BY126" s="113" t="s">
        <v>110</v>
      </c>
      <c r="BZ126" s="55">
        <v>436.39</v>
      </c>
      <c r="CA126" s="114">
        <v>-9.1999999999999993</v>
      </c>
      <c r="CC126" s="101"/>
      <c r="CD126" s="101">
        <v>581.5</v>
      </c>
      <c r="CE126" s="113" t="s">
        <v>110</v>
      </c>
      <c r="CF126" s="55">
        <v>583.67999999999995</v>
      </c>
      <c r="CG126" s="114">
        <v>33.4</v>
      </c>
      <c r="CI126" s="101"/>
      <c r="CJ126" s="101">
        <v>136.4</v>
      </c>
      <c r="CK126" s="113" t="s">
        <v>110</v>
      </c>
      <c r="CL126" s="55">
        <v>138.79</v>
      </c>
      <c r="CM126" s="114">
        <v>5.8</v>
      </c>
      <c r="CO126" s="101"/>
      <c r="CP126" s="101">
        <v>27.6</v>
      </c>
      <c r="CQ126" s="113" t="s">
        <v>110</v>
      </c>
      <c r="CR126" s="55">
        <v>28.07</v>
      </c>
      <c r="CS126" s="114">
        <v>-1.4</v>
      </c>
      <c r="CT126" s="53"/>
    </row>
    <row r="127" spans="1:98" x14ac:dyDescent="0.2">
      <c r="A127" s="6"/>
      <c r="B127" s="7">
        <v>1</v>
      </c>
      <c r="C127" s="101"/>
      <c r="D127" s="101">
        <v>3650.5</v>
      </c>
      <c r="E127" s="113" t="s">
        <v>110</v>
      </c>
      <c r="F127" s="55">
        <v>3660.78</v>
      </c>
      <c r="G127" s="114">
        <v>72</v>
      </c>
      <c r="H127" s="114"/>
      <c r="I127" s="101"/>
      <c r="J127" s="101">
        <v>3620.3</v>
      </c>
      <c r="K127" s="113" t="s">
        <v>110</v>
      </c>
      <c r="L127" s="55">
        <v>3632.26</v>
      </c>
      <c r="M127" s="114">
        <v>70.2</v>
      </c>
      <c r="N127" s="114"/>
      <c r="P127" s="101">
        <v>24.7</v>
      </c>
      <c r="Q127" s="113" t="s">
        <v>110</v>
      </c>
      <c r="R127" s="55">
        <v>26.2</v>
      </c>
      <c r="S127" s="114">
        <v>-3.9</v>
      </c>
      <c r="V127" s="101">
        <v>478.8</v>
      </c>
      <c r="W127" s="113" t="s">
        <v>110</v>
      </c>
      <c r="X127" s="55">
        <v>480.39</v>
      </c>
      <c r="Y127" s="114">
        <v>9.9</v>
      </c>
      <c r="AB127" s="101">
        <v>230.3</v>
      </c>
      <c r="AC127" s="113" t="s">
        <v>110</v>
      </c>
      <c r="AD127" s="55">
        <v>232.39</v>
      </c>
      <c r="AE127" s="114">
        <v>7.3</v>
      </c>
      <c r="AH127" s="101">
        <v>238.9</v>
      </c>
      <c r="AI127" s="113" t="s">
        <v>110</v>
      </c>
      <c r="AJ127" s="55">
        <v>240.16</v>
      </c>
      <c r="AK127" s="114">
        <v>7.3</v>
      </c>
      <c r="AN127" s="101">
        <v>409.1</v>
      </c>
      <c r="AO127" s="113" t="s">
        <v>110</v>
      </c>
      <c r="AP127" s="55">
        <v>410.23</v>
      </c>
      <c r="AQ127" s="114">
        <v>-6.6</v>
      </c>
      <c r="AT127" s="101">
        <v>182.1</v>
      </c>
      <c r="AU127" s="113" t="s">
        <v>110</v>
      </c>
      <c r="AV127" s="55">
        <v>182.76</v>
      </c>
      <c r="AW127" s="114">
        <v>2.9</v>
      </c>
      <c r="AX127" s="100"/>
      <c r="AZ127" s="101">
        <v>91.6</v>
      </c>
      <c r="BA127" s="113" t="s">
        <v>110</v>
      </c>
      <c r="BB127" s="55">
        <v>92.48</v>
      </c>
      <c r="BC127" s="114">
        <v>1.2</v>
      </c>
      <c r="BD127" s="100"/>
      <c r="BF127" s="101">
        <v>159.30000000000001</v>
      </c>
      <c r="BG127" s="113" t="s">
        <v>110</v>
      </c>
      <c r="BH127" s="55">
        <v>163.88</v>
      </c>
      <c r="BI127" s="114">
        <v>6.2</v>
      </c>
      <c r="BK127" s="101"/>
      <c r="BL127" s="101">
        <v>583.4</v>
      </c>
      <c r="BM127" s="113" t="s">
        <v>110</v>
      </c>
      <c r="BN127" s="55">
        <v>584.71</v>
      </c>
      <c r="BO127" s="114">
        <v>15.3</v>
      </c>
      <c r="BQ127" s="101"/>
      <c r="BR127" s="101">
        <v>286.7</v>
      </c>
      <c r="BS127" s="113" t="s">
        <v>110</v>
      </c>
      <c r="BT127" s="55">
        <v>283.36</v>
      </c>
      <c r="BU127" s="114">
        <v>10.199999999999999</v>
      </c>
      <c r="BW127" s="101"/>
      <c r="BX127" s="101">
        <v>437.4</v>
      </c>
      <c r="BY127" s="113" t="s">
        <v>110</v>
      </c>
      <c r="BZ127" s="55">
        <v>436.45</v>
      </c>
      <c r="CA127" s="114">
        <v>0.2</v>
      </c>
      <c r="CC127" s="101"/>
      <c r="CD127" s="101">
        <v>586.70000000000005</v>
      </c>
      <c r="CE127" s="113" t="s">
        <v>110</v>
      </c>
      <c r="CF127" s="55">
        <v>589.63</v>
      </c>
      <c r="CG127" s="114">
        <v>23.8</v>
      </c>
      <c r="CI127" s="101"/>
      <c r="CJ127" s="101">
        <v>139.6</v>
      </c>
      <c r="CK127" s="113" t="s">
        <v>110</v>
      </c>
      <c r="CL127" s="55">
        <v>139.87</v>
      </c>
      <c r="CM127" s="114">
        <v>4.3</v>
      </c>
      <c r="CO127" s="101"/>
      <c r="CP127" s="101">
        <v>30.1</v>
      </c>
      <c r="CQ127" s="113" t="s">
        <v>110</v>
      </c>
      <c r="CR127" s="55">
        <v>28.52</v>
      </c>
      <c r="CS127" s="114">
        <v>1.8</v>
      </c>
      <c r="CT127" s="53"/>
    </row>
    <row r="128" spans="1:98" x14ac:dyDescent="0.2">
      <c r="A128" s="6">
        <v>17</v>
      </c>
      <c r="B128" s="7">
        <v>2</v>
      </c>
      <c r="C128" s="101"/>
      <c r="D128" s="101">
        <v>3695.8</v>
      </c>
      <c r="E128" s="113" t="s">
        <v>110</v>
      </c>
      <c r="F128" s="55">
        <v>3685.35</v>
      </c>
      <c r="G128" s="114">
        <v>98.3</v>
      </c>
      <c r="H128" s="114"/>
      <c r="I128" s="101"/>
      <c r="J128" s="101">
        <v>3667.2</v>
      </c>
      <c r="K128" s="113" t="s">
        <v>110</v>
      </c>
      <c r="L128" s="55">
        <v>3656.36</v>
      </c>
      <c r="M128" s="114">
        <v>96.4</v>
      </c>
      <c r="N128" s="114"/>
      <c r="P128" s="101">
        <v>25.9</v>
      </c>
      <c r="Q128" s="113" t="s">
        <v>110</v>
      </c>
      <c r="R128" s="55">
        <v>25.58</v>
      </c>
      <c r="S128" s="114">
        <v>-2.5</v>
      </c>
      <c r="V128" s="101">
        <v>486.6</v>
      </c>
      <c r="W128" s="113" t="s">
        <v>110</v>
      </c>
      <c r="X128" s="55">
        <v>484.12</v>
      </c>
      <c r="Y128" s="114">
        <v>14.9</v>
      </c>
      <c r="AB128" s="101">
        <v>238</v>
      </c>
      <c r="AC128" s="113" t="s">
        <v>110</v>
      </c>
      <c r="AD128" s="55">
        <v>235.64</v>
      </c>
      <c r="AE128" s="114">
        <v>13</v>
      </c>
      <c r="AH128" s="101">
        <v>242.4</v>
      </c>
      <c r="AI128" s="113" t="s">
        <v>110</v>
      </c>
      <c r="AJ128" s="55">
        <v>242.16</v>
      </c>
      <c r="AK128" s="114">
        <v>8</v>
      </c>
      <c r="AN128" s="101">
        <v>412.9</v>
      </c>
      <c r="AO128" s="113" t="s">
        <v>110</v>
      </c>
      <c r="AP128" s="55">
        <v>411.4</v>
      </c>
      <c r="AQ128" s="114">
        <v>4.7</v>
      </c>
      <c r="AT128" s="101">
        <v>185.4</v>
      </c>
      <c r="AU128" s="113" t="s">
        <v>110</v>
      </c>
      <c r="AV128" s="55">
        <v>182.85</v>
      </c>
      <c r="AW128" s="114">
        <v>0.4</v>
      </c>
      <c r="AX128" s="100"/>
      <c r="AZ128" s="101">
        <v>93.8</v>
      </c>
      <c r="BA128" s="113" t="s">
        <v>110</v>
      </c>
      <c r="BB128" s="55">
        <v>90.97</v>
      </c>
      <c r="BC128" s="114">
        <v>-6</v>
      </c>
      <c r="BD128" s="100"/>
      <c r="BF128" s="101">
        <v>169.1</v>
      </c>
      <c r="BG128" s="113" t="s">
        <v>110</v>
      </c>
      <c r="BH128" s="55">
        <v>169.33</v>
      </c>
      <c r="BI128" s="114">
        <v>21.8</v>
      </c>
      <c r="BK128" s="101"/>
      <c r="BL128" s="101">
        <v>588.6</v>
      </c>
      <c r="BM128" s="113" t="s">
        <v>110</v>
      </c>
      <c r="BN128" s="55">
        <v>588.51</v>
      </c>
      <c r="BO128" s="114">
        <v>15.2</v>
      </c>
      <c r="BQ128" s="101"/>
      <c r="BR128" s="101">
        <v>286.3</v>
      </c>
      <c r="BS128" s="113" t="s">
        <v>110</v>
      </c>
      <c r="BT128" s="55">
        <v>286.89999999999998</v>
      </c>
      <c r="BU128" s="114">
        <v>14.2</v>
      </c>
      <c r="BW128" s="101"/>
      <c r="BX128" s="101">
        <v>440.5</v>
      </c>
      <c r="BY128" s="113" t="s">
        <v>110</v>
      </c>
      <c r="BZ128" s="55">
        <v>439.8</v>
      </c>
      <c r="CA128" s="114">
        <v>13.4</v>
      </c>
      <c r="CC128" s="101"/>
      <c r="CD128" s="101">
        <v>592.6</v>
      </c>
      <c r="CE128" s="113" t="s">
        <v>110</v>
      </c>
      <c r="CF128" s="55">
        <v>591.73</v>
      </c>
      <c r="CG128" s="114">
        <v>8.4</v>
      </c>
      <c r="CI128" s="101"/>
      <c r="CJ128" s="101">
        <v>140.6</v>
      </c>
      <c r="CK128" s="113" t="s">
        <v>110</v>
      </c>
      <c r="CL128" s="55">
        <v>141.18</v>
      </c>
      <c r="CM128" s="114">
        <v>5.2</v>
      </c>
      <c r="CO128" s="101"/>
      <c r="CP128" s="101">
        <v>28.6</v>
      </c>
      <c r="CQ128" s="113" t="s">
        <v>110</v>
      </c>
      <c r="CR128" s="55">
        <v>28.99</v>
      </c>
      <c r="CS128" s="114">
        <v>1.9</v>
      </c>
      <c r="CT128" s="53"/>
    </row>
    <row r="129" spans="1:98" x14ac:dyDescent="0.2">
      <c r="A129" s="6">
        <v>17</v>
      </c>
      <c r="B129" s="7">
        <v>3</v>
      </c>
      <c r="C129" s="101"/>
      <c r="D129" s="101">
        <v>3718.3</v>
      </c>
      <c r="E129" s="113" t="s">
        <v>110</v>
      </c>
      <c r="F129" s="55">
        <v>3711.18</v>
      </c>
      <c r="G129" s="114">
        <v>103.3</v>
      </c>
      <c r="H129" s="114"/>
      <c r="I129" s="101"/>
      <c r="J129" s="101">
        <v>3688.7</v>
      </c>
      <c r="K129" s="113" t="s">
        <v>110</v>
      </c>
      <c r="L129" s="55">
        <v>3682.47</v>
      </c>
      <c r="M129" s="114">
        <v>104.4</v>
      </c>
      <c r="N129" s="114"/>
      <c r="P129" s="101">
        <v>26.7</v>
      </c>
      <c r="Q129" s="113" t="s">
        <v>110</v>
      </c>
      <c r="R129" s="55">
        <v>25.63</v>
      </c>
      <c r="S129" s="114">
        <v>0.2</v>
      </c>
      <c r="V129" s="101">
        <v>484.3</v>
      </c>
      <c r="W129" s="113" t="s">
        <v>110</v>
      </c>
      <c r="X129" s="55">
        <v>486.87</v>
      </c>
      <c r="Y129" s="114">
        <v>11</v>
      </c>
      <c r="AB129" s="101">
        <v>237.2</v>
      </c>
      <c r="AC129" s="113" t="s">
        <v>110</v>
      </c>
      <c r="AD129" s="55">
        <v>237.88</v>
      </c>
      <c r="AE129" s="114">
        <v>9</v>
      </c>
      <c r="AH129" s="101">
        <v>244.4</v>
      </c>
      <c r="AI129" s="113" t="s">
        <v>110</v>
      </c>
      <c r="AJ129" s="55">
        <v>245.4</v>
      </c>
      <c r="AK129" s="114">
        <v>12.9</v>
      </c>
      <c r="AN129" s="101">
        <v>413.4</v>
      </c>
      <c r="AO129" s="113" t="s">
        <v>110</v>
      </c>
      <c r="AP129" s="55">
        <v>414.76</v>
      </c>
      <c r="AQ129" s="114">
        <v>13.4</v>
      </c>
      <c r="AT129" s="101">
        <v>182.1</v>
      </c>
      <c r="AU129" s="113" t="s">
        <v>110</v>
      </c>
      <c r="AV129" s="55">
        <v>182.79</v>
      </c>
      <c r="AW129" s="114">
        <v>-0.2</v>
      </c>
      <c r="AX129" s="100"/>
      <c r="AZ129" s="101">
        <v>90</v>
      </c>
      <c r="BA129" s="113" t="s">
        <v>110</v>
      </c>
      <c r="BB129" s="55">
        <v>89.36</v>
      </c>
      <c r="BC129" s="114">
        <v>-6.4</v>
      </c>
      <c r="BD129" s="100"/>
      <c r="BF129" s="101">
        <v>180.2</v>
      </c>
      <c r="BG129" s="113" t="s">
        <v>110</v>
      </c>
      <c r="BH129" s="55">
        <v>176.4</v>
      </c>
      <c r="BI129" s="114">
        <v>28.3</v>
      </c>
      <c r="BK129" s="101"/>
      <c r="BL129" s="101">
        <v>594.5</v>
      </c>
      <c r="BM129" s="113" t="s">
        <v>110</v>
      </c>
      <c r="BN129" s="55">
        <v>591.38</v>
      </c>
      <c r="BO129" s="114">
        <v>11.5</v>
      </c>
      <c r="BQ129" s="101"/>
      <c r="BR129" s="101">
        <v>293</v>
      </c>
      <c r="BS129" s="113" t="s">
        <v>110</v>
      </c>
      <c r="BT129" s="55">
        <v>291.39999999999998</v>
      </c>
      <c r="BU129" s="114">
        <v>18</v>
      </c>
      <c r="BW129" s="101"/>
      <c r="BX129" s="101">
        <v>446.5</v>
      </c>
      <c r="BY129" s="113" t="s">
        <v>110</v>
      </c>
      <c r="BZ129" s="55">
        <v>443.88</v>
      </c>
      <c r="CA129" s="114">
        <v>16.3</v>
      </c>
      <c r="CC129" s="101"/>
      <c r="CD129" s="101">
        <v>590.6</v>
      </c>
      <c r="CE129" s="113" t="s">
        <v>110</v>
      </c>
      <c r="CF129" s="55">
        <v>590.29999999999995</v>
      </c>
      <c r="CG129" s="114">
        <v>-5.7</v>
      </c>
      <c r="CI129" s="101"/>
      <c r="CJ129" s="101">
        <v>142.1</v>
      </c>
      <c r="CK129" s="113" t="s">
        <v>110</v>
      </c>
      <c r="CL129" s="55">
        <v>142.77000000000001</v>
      </c>
      <c r="CM129" s="114">
        <v>6.4</v>
      </c>
      <c r="CO129" s="101"/>
      <c r="CP129" s="101">
        <v>29.7</v>
      </c>
      <c r="CQ129" s="113" t="s">
        <v>110</v>
      </c>
      <c r="CR129" s="55">
        <v>28.71</v>
      </c>
      <c r="CS129" s="114">
        <v>-1.1000000000000001</v>
      </c>
      <c r="CT129" s="53"/>
    </row>
    <row r="130" spans="1:98" x14ac:dyDescent="0.2">
      <c r="A130" s="6">
        <v>17</v>
      </c>
      <c r="B130" s="7">
        <v>4</v>
      </c>
      <c r="C130" s="101"/>
      <c r="D130" s="101">
        <v>3722.7</v>
      </c>
      <c r="E130" s="113" t="s">
        <v>110</v>
      </c>
      <c r="F130" s="55">
        <v>3737.5</v>
      </c>
      <c r="G130" s="114">
        <v>105.3</v>
      </c>
      <c r="H130" s="114"/>
      <c r="I130" s="101"/>
      <c r="J130" s="101">
        <v>3694.6</v>
      </c>
      <c r="K130" s="113" t="s">
        <v>110</v>
      </c>
      <c r="L130" s="55">
        <v>3709.52</v>
      </c>
      <c r="M130" s="114">
        <v>108.2</v>
      </c>
      <c r="N130" s="114"/>
      <c r="P130" s="101">
        <v>25.2</v>
      </c>
      <c r="Q130" s="113" t="s">
        <v>110</v>
      </c>
      <c r="R130" s="55">
        <v>26.02</v>
      </c>
      <c r="S130" s="114">
        <v>1.6</v>
      </c>
      <c r="V130" s="101">
        <v>491.2</v>
      </c>
      <c r="W130" s="113" t="s">
        <v>110</v>
      </c>
      <c r="X130" s="55">
        <v>488.89</v>
      </c>
      <c r="Y130" s="114">
        <v>8.1</v>
      </c>
      <c r="AB130" s="101">
        <v>240.6</v>
      </c>
      <c r="AC130" s="113" t="s">
        <v>110</v>
      </c>
      <c r="AD130" s="55">
        <v>238.95</v>
      </c>
      <c r="AE130" s="114">
        <v>4.3</v>
      </c>
      <c r="AH130" s="101">
        <v>247</v>
      </c>
      <c r="AI130" s="113" t="s">
        <v>110</v>
      </c>
      <c r="AJ130" s="55">
        <v>249.66</v>
      </c>
      <c r="AK130" s="114">
        <v>17</v>
      </c>
      <c r="AN130" s="101">
        <v>418.2</v>
      </c>
      <c r="AO130" s="113" t="s">
        <v>110</v>
      </c>
      <c r="AP130" s="55">
        <v>417.98</v>
      </c>
      <c r="AQ130" s="114">
        <v>12.9</v>
      </c>
      <c r="AT130" s="101">
        <v>181.9</v>
      </c>
      <c r="AU130" s="113" t="s">
        <v>110</v>
      </c>
      <c r="AV130" s="55">
        <v>183</v>
      </c>
      <c r="AW130" s="114">
        <v>0.8</v>
      </c>
      <c r="AX130" s="100"/>
      <c r="AZ130" s="101">
        <v>87.4</v>
      </c>
      <c r="BA130" s="113" t="s">
        <v>110</v>
      </c>
      <c r="BB130" s="55">
        <v>89.58</v>
      </c>
      <c r="BC130" s="114">
        <v>0.9</v>
      </c>
      <c r="BD130" s="100"/>
      <c r="BF130" s="101">
        <v>179.3</v>
      </c>
      <c r="BG130" s="113" t="s">
        <v>110</v>
      </c>
      <c r="BH130" s="55">
        <v>182.4</v>
      </c>
      <c r="BI130" s="114">
        <v>24</v>
      </c>
      <c r="BK130" s="101"/>
      <c r="BL130" s="101">
        <v>593.1</v>
      </c>
      <c r="BM130" s="113" t="s">
        <v>110</v>
      </c>
      <c r="BN130" s="55">
        <v>594.12</v>
      </c>
      <c r="BO130" s="114">
        <v>10.9</v>
      </c>
      <c r="BQ130" s="101"/>
      <c r="BR130" s="101">
        <v>296.60000000000002</v>
      </c>
      <c r="BS130" s="113" t="s">
        <v>110</v>
      </c>
      <c r="BT130" s="55">
        <v>297.14</v>
      </c>
      <c r="BU130" s="114">
        <v>23</v>
      </c>
      <c r="BW130" s="101"/>
      <c r="BX130" s="101">
        <v>443.2</v>
      </c>
      <c r="BY130" s="113" t="s">
        <v>110</v>
      </c>
      <c r="BZ130" s="55">
        <v>447.2</v>
      </c>
      <c r="CA130" s="114">
        <v>13.3</v>
      </c>
      <c r="CC130" s="101"/>
      <c r="CD130" s="101">
        <v>585.5</v>
      </c>
      <c r="CE130" s="113" t="s">
        <v>110</v>
      </c>
      <c r="CF130" s="55">
        <v>587.78</v>
      </c>
      <c r="CG130" s="114">
        <v>-10.1</v>
      </c>
      <c r="CI130" s="101"/>
      <c r="CJ130" s="101">
        <v>144.80000000000001</v>
      </c>
      <c r="CK130" s="113" t="s">
        <v>110</v>
      </c>
      <c r="CL130" s="55">
        <v>144.13</v>
      </c>
      <c r="CM130" s="114">
        <v>5.5</v>
      </c>
      <c r="CO130" s="101"/>
      <c r="CP130" s="101">
        <v>28.1</v>
      </c>
      <c r="CQ130" s="113" t="s">
        <v>110</v>
      </c>
      <c r="CR130" s="55">
        <v>27.99</v>
      </c>
      <c r="CS130" s="114">
        <v>-2.9</v>
      </c>
      <c r="CT130" s="53"/>
    </row>
    <row r="131" spans="1:98" x14ac:dyDescent="0.2">
      <c r="A131" s="6"/>
      <c r="B131" s="7">
        <v>1</v>
      </c>
      <c r="C131" s="101"/>
      <c r="D131" s="101">
        <v>3748</v>
      </c>
      <c r="E131" s="113" t="s">
        <v>110</v>
      </c>
      <c r="F131" s="55">
        <v>3759.92</v>
      </c>
      <c r="G131" s="114">
        <v>89.7</v>
      </c>
      <c r="H131" s="114"/>
      <c r="I131" s="101"/>
      <c r="J131" s="101">
        <v>3720.8</v>
      </c>
      <c r="K131" s="113" t="s">
        <v>110</v>
      </c>
      <c r="L131" s="55">
        <v>3732.3</v>
      </c>
      <c r="M131" s="114">
        <v>91.2</v>
      </c>
      <c r="N131" s="114"/>
      <c r="P131" s="101">
        <v>26.7</v>
      </c>
      <c r="Q131" s="113" t="s">
        <v>110</v>
      </c>
      <c r="R131" s="55">
        <v>26.69</v>
      </c>
      <c r="S131" s="114">
        <v>2.7</v>
      </c>
      <c r="V131" s="101">
        <v>489</v>
      </c>
      <c r="W131" s="113" t="s">
        <v>110</v>
      </c>
      <c r="X131" s="55">
        <v>490.23</v>
      </c>
      <c r="Y131" s="114">
        <v>5.3</v>
      </c>
      <c r="AB131" s="101">
        <v>237.8</v>
      </c>
      <c r="AC131" s="113" t="s">
        <v>110</v>
      </c>
      <c r="AD131" s="55">
        <v>239.35</v>
      </c>
      <c r="AE131" s="114">
        <v>1.6</v>
      </c>
      <c r="AH131" s="101">
        <v>252.3</v>
      </c>
      <c r="AI131" s="113" t="s">
        <v>110</v>
      </c>
      <c r="AJ131" s="55">
        <v>252.06</v>
      </c>
      <c r="AK131" s="114">
        <v>9.6</v>
      </c>
      <c r="AN131" s="101">
        <v>415.7</v>
      </c>
      <c r="AO131" s="113" t="s">
        <v>110</v>
      </c>
      <c r="AP131" s="55">
        <v>419.77</v>
      </c>
      <c r="AQ131" s="114">
        <v>7.2</v>
      </c>
      <c r="AT131" s="101">
        <v>183</v>
      </c>
      <c r="AU131" s="113" t="s">
        <v>110</v>
      </c>
      <c r="AV131" s="55">
        <v>182.33</v>
      </c>
      <c r="AW131" s="114">
        <v>-2.7</v>
      </c>
      <c r="AX131" s="100"/>
      <c r="AZ131" s="101">
        <v>91.5</v>
      </c>
      <c r="BA131" s="113" t="s">
        <v>110</v>
      </c>
      <c r="BB131" s="55">
        <v>90.33</v>
      </c>
      <c r="BC131" s="114">
        <v>3</v>
      </c>
      <c r="BD131" s="100"/>
      <c r="BF131" s="101">
        <v>186.7</v>
      </c>
      <c r="BG131" s="113" t="s">
        <v>110</v>
      </c>
      <c r="BH131" s="55">
        <v>186.27</v>
      </c>
      <c r="BI131" s="114">
        <v>15.5</v>
      </c>
      <c r="BK131" s="101"/>
      <c r="BL131" s="101">
        <v>592.79999999999995</v>
      </c>
      <c r="BM131" s="113" t="s">
        <v>110</v>
      </c>
      <c r="BN131" s="55">
        <v>598.65</v>
      </c>
      <c r="BO131" s="114">
        <v>18.100000000000001</v>
      </c>
      <c r="BQ131" s="101"/>
      <c r="BR131" s="101">
        <v>306.7</v>
      </c>
      <c r="BS131" s="113" t="s">
        <v>110</v>
      </c>
      <c r="BT131" s="55">
        <v>304.45999999999998</v>
      </c>
      <c r="BU131" s="114">
        <v>29.3</v>
      </c>
      <c r="BW131" s="101"/>
      <c r="BX131" s="101">
        <v>451.2</v>
      </c>
      <c r="BY131" s="113" t="s">
        <v>110</v>
      </c>
      <c r="BZ131" s="55">
        <v>448.2</v>
      </c>
      <c r="CA131" s="114">
        <v>4</v>
      </c>
      <c r="CC131" s="101"/>
      <c r="CD131" s="101">
        <v>578.70000000000005</v>
      </c>
      <c r="CE131" s="113" t="s">
        <v>110</v>
      </c>
      <c r="CF131" s="55">
        <v>587.41999999999996</v>
      </c>
      <c r="CG131" s="114">
        <v>-1.5</v>
      </c>
      <c r="CI131" s="101"/>
      <c r="CJ131" s="101">
        <v>144.5</v>
      </c>
      <c r="CK131" s="113" t="s">
        <v>110</v>
      </c>
      <c r="CL131" s="55">
        <v>143.61000000000001</v>
      </c>
      <c r="CM131" s="114">
        <v>-2.1</v>
      </c>
      <c r="CO131" s="101"/>
      <c r="CP131" s="101">
        <v>27.2</v>
      </c>
      <c r="CQ131" s="113" t="s">
        <v>110</v>
      </c>
      <c r="CR131" s="55">
        <v>27.62</v>
      </c>
      <c r="CS131" s="114">
        <v>-1.5</v>
      </c>
      <c r="CT131" s="53"/>
    </row>
    <row r="132" spans="1:98" x14ac:dyDescent="0.2">
      <c r="A132" s="6">
        <v>18</v>
      </c>
      <c r="B132" s="7">
        <v>2</v>
      </c>
      <c r="C132" s="101"/>
      <c r="D132" s="101">
        <v>3800.3</v>
      </c>
      <c r="E132" s="113" t="s">
        <v>110</v>
      </c>
      <c r="F132" s="55">
        <v>3770.63</v>
      </c>
      <c r="G132" s="114">
        <v>42.8</v>
      </c>
      <c r="H132" s="114"/>
      <c r="I132" s="101"/>
      <c r="J132" s="101">
        <v>3772.6</v>
      </c>
      <c r="K132" s="113" t="s">
        <v>110</v>
      </c>
      <c r="L132" s="55">
        <v>3742.81</v>
      </c>
      <c r="M132" s="114">
        <v>42</v>
      </c>
      <c r="N132" s="114"/>
      <c r="P132" s="101">
        <v>25.9</v>
      </c>
      <c r="Q132" s="113" t="s">
        <v>110</v>
      </c>
      <c r="R132" s="55">
        <v>27.1</v>
      </c>
      <c r="S132" s="114">
        <v>1.6</v>
      </c>
      <c r="V132" s="101">
        <v>494.8</v>
      </c>
      <c r="W132" s="113" t="s">
        <v>110</v>
      </c>
      <c r="X132" s="55">
        <v>490.47</v>
      </c>
      <c r="Y132" s="114">
        <v>1</v>
      </c>
      <c r="AB132" s="101">
        <v>241.1</v>
      </c>
      <c r="AC132" s="113" t="s">
        <v>110</v>
      </c>
      <c r="AD132" s="55">
        <v>239.69</v>
      </c>
      <c r="AE132" s="114">
        <v>1.4</v>
      </c>
      <c r="AH132" s="101">
        <v>253.1</v>
      </c>
      <c r="AI132" s="113" t="s">
        <v>110</v>
      </c>
      <c r="AJ132" s="55">
        <v>249.33</v>
      </c>
      <c r="AK132" s="114">
        <v>-10.9</v>
      </c>
      <c r="AN132" s="101">
        <v>428.3</v>
      </c>
      <c r="AO132" s="113" t="s">
        <v>110</v>
      </c>
      <c r="AP132" s="55">
        <v>420.64</v>
      </c>
      <c r="AQ132" s="114">
        <v>3.4</v>
      </c>
      <c r="AT132" s="101">
        <v>185.3</v>
      </c>
      <c r="AU132" s="113" t="s">
        <v>110</v>
      </c>
      <c r="AV132" s="55">
        <v>179.87</v>
      </c>
      <c r="AW132" s="114">
        <v>-9.9</v>
      </c>
      <c r="AX132" s="100"/>
      <c r="AZ132" s="101">
        <v>92.1</v>
      </c>
      <c r="BA132" s="113" t="s">
        <v>110</v>
      </c>
      <c r="BB132" s="55">
        <v>89.44</v>
      </c>
      <c r="BC132" s="114">
        <v>-3.6</v>
      </c>
      <c r="BD132" s="100"/>
      <c r="BF132" s="101">
        <v>190.3</v>
      </c>
      <c r="BG132" s="113" t="s">
        <v>110</v>
      </c>
      <c r="BH132" s="55">
        <v>188.38</v>
      </c>
      <c r="BI132" s="114">
        <v>8.4</v>
      </c>
      <c r="BK132" s="101"/>
      <c r="BL132" s="101">
        <v>603.1</v>
      </c>
      <c r="BM132" s="113" t="s">
        <v>110</v>
      </c>
      <c r="BN132" s="55">
        <v>605.39</v>
      </c>
      <c r="BO132" s="114">
        <v>27</v>
      </c>
      <c r="BQ132" s="101"/>
      <c r="BR132" s="101">
        <v>312.60000000000002</v>
      </c>
      <c r="BS132" s="113" t="s">
        <v>110</v>
      </c>
      <c r="BT132" s="55">
        <v>312.42</v>
      </c>
      <c r="BU132" s="114">
        <v>31.8</v>
      </c>
      <c r="BW132" s="101"/>
      <c r="BX132" s="101">
        <v>449.8</v>
      </c>
      <c r="BY132" s="113" t="s">
        <v>110</v>
      </c>
      <c r="BZ132" s="55">
        <v>446.43</v>
      </c>
      <c r="CA132" s="114">
        <v>-7.1</v>
      </c>
      <c r="CC132" s="101"/>
      <c r="CD132" s="101">
        <v>589.9</v>
      </c>
      <c r="CE132" s="113" t="s">
        <v>110</v>
      </c>
      <c r="CF132" s="55">
        <v>588.79999999999995</v>
      </c>
      <c r="CG132" s="114">
        <v>5.5</v>
      </c>
      <c r="CI132" s="101"/>
      <c r="CJ132" s="101">
        <v>143.80000000000001</v>
      </c>
      <c r="CK132" s="113" t="s">
        <v>110</v>
      </c>
      <c r="CL132" s="55">
        <v>141.5</v>
      </c>
      <c r="CM132" s="114">
        <v>-8.4</v>
      </c>
      <c r="CO132" s="101"/>
      <c r="CP132" s="101">
        <v>27.8</v>
      </c>
      <c r="CQ132" s="113" t="s">
        <v>110</v>
      </c>
      <c r="CR132" s="55">
        <v>27.81</v>
      </c>
      <c r="CS132" s="114">
        <v>0.8</v>
      </c>
      <c r="CT132" s="53"/>
    </row>
    <row r="133" spans="1:98" x14ac:dyDescent="0.2">
      <c r="A133" s="6">
        <v>18</v>
      </c>
      <c r="B133" s="7">
        <v>3</v>
      </c>
      <c r="C133" s="101"/>
      <c r="D133" s="101">
        <v>3755.2</v>
      </c>
      <c r="E133" s="113" t="s">
        <v>110</v>
      </c>
      <c r="F133" s="55">
        <v>3771.12</v>
      </c>
      <c r="G133" s="114">
        <v>2</v>
      </c>
      <c r="H133" s="114"/>
      <c r="I133" s="101"/>
      <c r="J133" s="101">
        <v>3727</v>
      </c>
      <c r="K133" s="113" t="s">
        <v>110</v>
      </c>
      <c r="L133" s="55">
        <v>3742.87</v>
      </c>
      <c r="M133" s="114">
        <v>0.2</v>
      </c>
      <c r="N133" s="114"/>
      <c r="P133" s="101">
        <v>29.9</v>
      </c>
      <c r="Q133" s="113" t="s">
        <v>110</v>
      </c>
      <c r="R133" s="55">
        <v>26.8</v>
      </c>
      <c r="S133" s="114">
        <v>-1.2</v>
      </c>
      <c r="V133" s="101">
        <v>487</v>
      </c>
      <c r="W133" s="113" t="s">
        <v>110</v>
      </c>
      <c r="X133" s="55">
        <v>491.34</v>
      </c>
      <c r="Y133" s="114">
        <v>3.5</v>
      </c>
      <c r="AB133" s="101">
        <v>237.7</v>
      </c>
      <c r="AC133" s="113" t="s">
        <v>110</v>
      </c>
      <c r="AD133" s="55">
        <v>240.39</v>
      </c>
      <c r="AE133" s="114">
        <v>2.8</v>
      </c>
      <c r="AH133" s="101">
        <v>241.3</v>
      </c>
      <c r="AI133" s="113" t="s">
        <v>110</v>
      </c>
      <c r="AJ133" s="55">
        <v>244.3</v>
      </c>
      <c r="AK133" s="114">
        <v>-20.100000000000001</v>
      </c>
      <c r="AN133" s="101">
        <v>416.9</v>
      </c>
      <c r="AO133" s="113" t="s">
        <v>110</v>
      </c>
      <c r="AP133" s="55">
        <v>421.39</v>
      </c>
      <c r="AQ133" s="114">
        <v>3</v>
      </c>
      <c r="AT133" s="101">
        <v>171.8</v>
      </c>
      <c r="AU133" s="113" t="s">
        <v>110</v>
      </c>
      <c r="AV133" s="55">
        <v>177.03</v>
      </c>
      <c r="AW133" s="114">
        <v>-11.4</v>
      </c>
      <c r="AX133" s="100"/>
      <c r="AZ133" s="101">
        <v>86.4</v>
      </c>
      <c r="BA133" s="113" t="s">
        <v>110</v>
      </c>
      <c r="BB133" s="55">
        <v>86.14</v>
      </c>
      <c r="BC133" s="114">
        <v>-13.2</v>
      </c>
      <c r="BD133" s="100"/>
      <c r="BF133" s="101">
        <v>191.7</v>
      </c>
      <c r="BG133" s="113" t="s">
        <v>110</v>
      </c>
      <c r="BH133" s="55">
        <v>189.54</v>
      </c>
      <c r="BI133" s="114">
        <v>4.5999999999999996</v>
      </c>
      <c r="BK133" s="101"/>
      <c r="BL133" s="101">
        <v>608.4</v>
      </c>
      <c r="BM133" s="113" t="s">
        <v>110</v>
      </c>
      <c r="BN133" s="55">
        <v>610.23</v>
      </c>
      <c r="BO133" s="114">
        <v>19.399999999999999</v>
      </c>
      <c r="BQ133" s="101"/>
      <c r="BR133" s="101">
        <v>325.2</v>
      </c>
      <c r="BS133" s="113" t="s">
        <v>110</v>
      </c>
      <c r="BT133" s="55">
        <v>319</v>
      </c>
      <c r="BU133" s="114">
        <v>26.3</v>
      </c>
      <c r="BW133" s="101"/>
      <c r="BX133" s="101">
        <v>439</v>
      </c>
      <c r="BY133" s="113" t="s">
        <v>110</v>
      </c>
      <c r="BZ133" s="55">
        <v>443.5</v>
      </c>
      <c r="CA133" s="114">
        <v>-11.7</v>
      </c>
      <c r="CC133" s="101"/>
      <c r="CD133" s="101">
        <v>590.79999999999995</v>
      </c>
      <c r="CE133" s="113" t="s">
        <v>110</v>
      </c>
      <c r="CF133" s="55">
        <v>590.17999999999995</v>
      </c>
      <c r="CG133" s="114">
        <v>5.5</v>
      </c>
      <c r="CI133" s="101"/>
      <c r="CJ133" s="101">
        <v>135.4</v>
      </c>
      <c r="CK133" s="113" t="s">
        <v>110</v>
      </c>
      <c r="CL133" s="55">
        <v>140.18</v>
      </c>
      <c r="CM133" s="114">
        <v>-5.3</v>
      </c>
      <c r="CO133" s="101"/>
      <c r="CP133" s="101">
        <v>28.1</v>
      </c>
      <c r="CQ133" s="113" t="s">
        <v>110</v>
      </c>
      <c r="CR133" s="55">
        <v>28.25</v>
      </c>
      <c r="CS133" s="114">
        <v>1.8</v>
      </c>
      <c r="CT133" s="53"/>
    </row>
    <row r="134" spans="1:98" x14ac:dyDescent="0.2">
      <c r="A134" s="6">
        <v>18</v>
      </c>
      <c r="B134" s="7">
        <v>4</v>
      </c>
      <c r="C134" s="101"/>
      <c r="D134" s="101">
        <v>3762.7</v>
      </c>
      <c r="E134" s="113" t="s">
        <v>110</v>
      </c>
      <c r="F134" s="55">
        <v>3770.51</v>
      </c>
      <c r="G134" s="114">
        <v>-2.5</v>
      </c>
      <c r="H134" s="114"/>
      <c r="I134" s="101"/>
      <c r="J134" s="101">
        <v>3734</v>
      </c>
      <c r="K134" s="113" t="s">
        <v>110</v>
      </c>
      <c r="L134" s="55">
        <v>3742.09</v>
      </c>
      <c r="M134" s="114">
        <v>-3.1</v>
      </c>
      <c r="N134" s="114"/>
      <c r="P134" s="101">
        <v>24.5</v>
      </c>
      <c r="Q134" s="113" t="s">
        <v>110</v>
      </c>
      <c r="R134" s="55">
        <v>25.85</v>
      </c>
      <c r="S134" s="114">
        <v>-3.8</v>
      </c>
      <c r="V134" s="101">
        <v>499.3</v>
      </c>
      <c r="W134" s="113" t="s">
        <v>110</v>
      </c>
      <c r="X134" s="55">
        <v>493.35</v>
      </c>
      <c r="Y134" s="114">
        <v>8.1</v>
      </c>
      <c r="AB134" s="101">
        <v>249</v>
      </c>
      <c r="AC134" s="113" t="s">
        <v>110</v>
      </c>
      <c r="AD134" s="55">
        <v>240.39</v>
      </c>
      <c r="AE134" s="114">
        <v>0</v>
      </c>
      <c r="AH134" s="101">
        <v>238.8</v>
      </c>
      <c r="AI134" s="113" t="s">
        <v>110</v>
      </c>
      <c r="AJ134" s="55">
        <v>243.32</v>
      </c>
      <c r="AK134" s="114">
        <v>-3.9</v>
      </c>
      <c r="AN134" s="101">
        <v>418.3</v>
      </c>
      <c r="AO134" s="113" t="s">
        <v>110</v>
      </c>
      <c r="AP134" s="55">
        <v>422.49</v>
      </c>
      <c r="AQ134" s="114">
        <v>4.4000000000000004</v>
      </c>
      <c r="AT134" s="101">
        <v>179.4</v>
      </c>
      <c r="AU134" s="113" t="s">
        <v>110</v>
      </c>
      <c r="AV134" s="55">
        <v>175.73</v>
      </c>
      <c r="AW134" s="114">
        <v>-5.2</v>
      </c>
      <c r="AX134" s="100"/>
      <c r="AZ134" s="101">
        <v>81.7</v>
      </c>
      <c r="BA134" s="113" t="s">
        <v>110</v>
      </c>
      <c r="BB134" s="55">
        <v>81.99</v>
      </c>
      <c r="BC134" s="114">
        <v>-16.600000000000001</v>
      </c>
      <c r="BD134" s="100"/>
      <c r="BF134" s="101">
        <v>191</v>
      </c>
      <c r="BG134" s="113" t="s">
        <v>110</v>
      </c>
      <c r="BH134" s="55">
        <v>191.19</v>
      </c>
      <c r="BI134" s="114">
        <v>6.6</v>
      </c>
      <c r="BK134" s="101"/>
      <c r="BL134" s="101">
        <v>607.29999999999995</v>
      </c>
      <c r="BM134" s="113" t="s">
        <v>110</v>
      </c>
      <c r="BN134" s="55">
        <v>609.41999999999996</v>
      </c>
      <c r="BO134" s="114">
        <v>-3.2</v>
      </c>
      <c r="BQ134" s="101"/>
      <c r="BR134" s="101">
        <v>322.89999999999998</v>
      </c>
      <c r="BS134" s="113" t="s">
        <v>110</v>
      </c>
      <c r="BT134" s="55">
        <v>322.77</v>
      </c>
      <c r="BU134" s="114">
        <v>15.1</v>
      </c>
      <c r="BW134" s="101"/>
      <c r="BX134" s="101">
        <v>436.9</v>
      </c>
      <c r="BY134" s="113" t="s">
        <v>110</v>
      </c>
      <c r="BZ134" s="55">
        <v>441.62</v>
      </c>
      <c r="CA134" s="114">
        <v>-7.5</v>
      </c>
      <c r="CC134" s="101"/>
      <c r="CD134" s="101">
        <v>586</v>
      </c>
      <c r="CE134" s="113" t="s">
        <v>110</v>
      </c>
      <c r="CF134" s="55">
        <v>590.99</v>
      </c>
      <c r="CG134" s="114">
        <v>3.2</v>
      </c>
      <c r="CI134" s="101"/>
      <c r="CJ134" s="101">
        <v>145.1</v>
      </c>
      <c r="CK134" s="113" t="s">
        <v>110</v>
      </c>
      <c r="CL134" s="55">
        <v>140.33000000000001</v>
      </c>
      <c r="CM134" s="114">
        <v>0.6</v>
      </c>
      <c r="CO134" s="101"/>
      <c r="CP134" s="101">
        <v>28.7</v>
      </c>
      <c r="CQ134" s="113" t="s">
        <v>110</v>
      </c>
      <c r="CR134" s="55">
        <v>28.41</v>
      </c>
      <c r="CS134" s="114">
        <v>0.7</v>
      </c>
      <c r="CT134" s="53"/>
    </row>
    <row r="135" spans="1:98" x14ac:dyDescent="0.2">
      <c r="A135" s="6"/>
      <c r="B135" s="7">
        <v>1</v>
      </c>
      <c r="C135" s="101"/>
      <c r="D135" s="101">
        <v>3772.8</v>
      </c>
      <c r="E135" s="113" t="s">
        <v>110</v>
      </c>
      <c r="F135" s="55">
        <v>3775.65</v>
      </c>
      <c r="G135" s="114">
        <v>20.6</v>
      </c>
      <c r="H135" s="114"/>
      <c r="I135" s="101"/>
      <c r="J135" s="101">
        <v>3742.7</v>
      </c>
      <c r="K135" s="113" t="s">
        <v>110</v>
      </c>
      <c r="L135" s="55">
        <v>3746.71</v>
      </c>
      <c r="M135" s="114">
        <v>18.5</v>
      </c>
      <c r="N135" s="114"/>
      <c r="P135" s="101">
        <v>23.9</v>
      </c>
      <c r="Q135" s="113" t="s">
        <v>110</v>
      </c>
      <c r="R135" s="55">
        <v>24.51</v>
      </c>
      <c r="S135" s="114">
        <v>-5.4</v>
      </c>
      <c r="V135" s="101">
        <v>495.6</v>
      </c>
      <c r="W135" s="113" t="s">
        <v>110</v>
      </c>
      <c r="X135" s="55">
        <v>496.81</v>
      </c>
      <c r="Y135" s="114">
        <v>13.8</v>
      </c>
      <c r="AB135" s="101">
        <v>238.6</v>
      </c>
      <c r="AC135" s="113" t="s">
        <v>110</v>
      </c>
      <c r="AD135" s="55">
        <v>239.93</v>
      </c>
      <c r="AE135" s="114">
        <v>-1.8</v>
      </c>
      <c r="AH135" s="101">
        <v>250.9</v>
      </c>
      <c r="AI135" s="113" t="s">
        <v>110</v>
      </c>
      <c r="AJ135" s="55">
        <v>248.29</v>
      </c>
      <c r="AK135" s="114">
        <v>19.899999999999999</v>
      </c>
      <c r="AN135" s="101">
        <v>425.6</v>
      </c>
      <c r="AO135" s="113" t="s">
        <v>110</v>
      </c>
      <c r="AP135" s="55">
        <v>422.58</v>
      </c>
      <c r="AQ135" s="114">
        <v>0.4</v>
      </c>
      <c r="AT135" s="101">
        <v>176.8</v>
      </c>
      <c r="AU135" s="113" t="s">
        <v>110</v>
      </c>
      <c r="AV135" s="55">
        <v>177.52</v>
      </c>
      <c r="AW135" s="114">
        <v>7.2</v>
      </c>
      <c r="AX135" s="100"/>
      <c r="AZ135" s="101">
        <v>81.400000000000006</v>
      </c>
      <c r="BA135" s="113" t="s">
        <v>110</v>
      </c>
      <c r="BB135" s="55">
        <v>79.53</v>
      </c>
      <c r="BC135" s="114">
        <v>-9.8000000000000007</v>
      </c>
      <c r="BD135" s="100"/>
      <c r="BF135" s="101">
        <v>196.4</v>
      </c>
      <c r="BG135" s="113" t="s">
        <v>110</v>
      </c>
      <c r="BH135" s="55">
        <v>193.34</v>
      </c>
      <c r="BI135" s="114">
        <v>8.6</v>
      </c>
      <c r="BK135" s="101"/>
      <c r="BL135" s="101">
        <v>595.70000000000005</v>
      </c>
      <c r="BM135" s="113" t="s">
        <v>110</v>
      </c>
      <c r="BN135" s="55">
        <v>605.11</v>
      </c>
      <c r="BO135" s="114">
        <v>-17.3</v>
      </c>
      <c r="BQ135" s="101"/>
      <c r="BR135" s="101">
        <v>324.7</v>
      </c>
      <c r="BS135" s="113" t="s">
        <v>110</v>
      </c>
      <c r="BT135" s="55">
        <v>323.44</v>
      </c>
      <c r="BU135" s="114">
        <v>2.7</v>
      </c>
      <c r="BW135" s="101"/>
      <c r="BX135" s="101">
        <v>441.8</v>
      </c>
      <c r="BY135" s="113" t="s">
        <v>110</v>
      </c>
      <c r="BZ135" s="55">
        <v>441.49</v>
      </c>
      <c r="CA135" s="114">
        <v>-0.5</v>
      </c>
      <c r="CC135" s="101"/>
      <c r="CD135" s="101">
        <v>588.20000000000005</v>
      </c>
      <c r="CE135" s="113" t="s">
        <v>110</v>
      </c>
      <c r="CF135" s="55">
        <v>591.34</v>
      </c>
      <c r="CG135" s="114">
        <v>1.4</v>
      </c>
      <c r="CI135" s="101"/>
      <c r="CJ135" s="101">
        <v>139</v>
      </c>
      <c r="CK135" s="113" t="s">
        <v>110</v>
      </c>
      <c r="CL135" s="55">
        <v>139.77000000000001</v>
      </c>
      <c r="CM135" s="114">
        <v>-2.2999999999999998</v>
      </c>
      <c r="CO135" s="101"/>
      <c r="CP135" s="101">
        <v>30.1</v>
      </c>
      <c r="CQ135" s="113" t="s">
        <v>110</v>
      </c>
      <c r="CR135" s="55">
        <v>28.95</v>
      </c>
      <c r="CS135" s="114">
        <v>2.1</v>
      </c>
      <c r="CT135" s="53"/>
    </row>
    <row r="136" spans="1:98" x14ac:dyDescent="0.2">
      <c r="A136" s="6">
        <v>19</v>
      </c>
      <c r="B136" s="7">
        <v>2</v>
      </c>
      <c r="C136" s="101"/>
      <c r="D136" s="101">
        <v>3799.2</v>
      </c>
      <c r="E136" s="113" t="s">
        <v>110</v>
      </c>
      <c r="F136" s="55">
        <v>3785.9</v>
      </c>
      <c r="G136" s="114">
        <v>41</v>
      </c>
      <c r="H136" s="114"/>
      <c r="I136" s="101"/>
      <c r="J136" s="101">
        <v>3769.9</v>
      </c>
      <c r="K136" s="113" t="s">
        <v>110</v>
      </c>
      <c r="L136" s="55">
        <v>3755.33</v>
      </c>
      <c r="M136" s="114">
        <v>34.5</v>
      </c>
      <c r="N136" s="114"/>
      <c r="P136" s="101">
        <v>23.2</v>
      </c>
      <c r="Q136" s="113" t="s">
        <v>110</v>
      </c>
      <c r="R136" s="55">
        <v>23.37</v>
      </c>
      <c r="S136" s="114">
        <v>-4.5</v>
      </c>
      <c r="V136" s="101">
        <v>498.3</v>
      </c>
      <c r="W136" s="113" t="s">
        <v>110</v>
      </c>
      <c r="X136" s="55">
        <v>500.44</v>
      </c>
      <c r="Y136" s="114">
        <v>14.5</v>
      </c>
      <c r="AB136" s="101">
        <v>236.4</v>
      </c>
      <c r="AC136" s="113" t="s">
        <v>110</v>
      </c>
      <c r="AD136" s="55">
        <v>239.92</v>
      </c>
      <c r="AE136" s="114">
        <v>0</v>
      </c>
      <c r="AH136" s="101">
        <v>255.5</v>
      </c>
      <c r="AI136" s="113" t="s">
        <v>110</v>
      </c>
      <c r="AJ136" s="55">
        <v>254.86</v>
      </c>
      <c r="AK136" s="114">
        <v>26.3</v>
      </c>
      <c r="AN136" s="101">
        <v>430.4</v>
      </c>
      <c r="AO136" s="113" t="s">
        <v>110</v>
      </c>
      <c r="AP136" s="55">
        <v>420.09</v>
      </c>
      <c r="AQ136" s="114">
        <v>-9.9</v>
      </c>
      <c r="AT136" s="101">
        <v>180.5</v>
      </c>
      <c r="AU136" s="113" t="s">
        <v>110</v>
      </c>
      <c r="AV136" s="55">
        <v>181.08</v>
      </c>
      <c r="AW136" s="114">
        <v>14.2</v>
      </c>
      <c r="AX136" s="100"/>
      <c r="AZ136" s="101">
        <v>80.099999999999994</v>
      </c>
      <c r="BA136" s="113" t="s">
        <v>110</v>
      </c>
      <c r="BB136" s="55">
        <v>78.58</v>
      </c>
      <c r="BC136" s="114">
        <v>-3.8</v>
      </c>
      <c r="BD136" s="100"/>
      <c r="BF136" s="101">
        <v>193.8</v>
      </c>
      <c r="BG136" s="113" t="s">
        <v>110</v>
      </c>
      <c r="BH136" s="55">
        <v>196.84</v>
      </c>
      <c r="BI136" s="114">
        <v>14</v>
      </c>
      <c r="BK136" s="101"/>
      <c r="BL136" s="101">
        <v>610.1</v>
      </c>
      <c r="BM136" s="113" t="s">
        <v>110</v>
      </c>
      <c r="BN136" s="55">
        <v>602.57000000000005</v>
      </c>
      <c r="BO136" s="114">
        <v>-10.199999999999999</v>
      </c>
      <c r="BQ136" s="101"/>
      <c r="BR136" s="101">
        <v>322.7</v>
      </c>
      <c r="BS136" s="113" t="s">
        <v>110</v>
      </c>
      <c r="BT136" s="55">
        <v>321.92</v>
      </c>
      <c r="BU136" s="114">
        <v>-6.1</v>
      </c>
      <c r="BW136" s="101"/>
      <c r="BX136" s="101">
        <v>439.9</v>
      </c>
      <c r="BY136" s="113" t="s">
        <v>110</v>
      </c>
      <c r="BZ136" s="55">
        <v>443.74</v>
      </c>
      <c r="CA136" s="114">
        <v>9</v>
      </c>
      <c r="CC136" s="101"/>
      <c r="CD136" s="101">
        <v>595.4</v>
      </c>
      <c r="CE136" s="113" t="s">
        <v>110</v>
      </c>
      <c r="CF136" s="55">
        <v>592.03</v>
      </c>
      <c r="CG136" s="114">
        <v>2.7</v>
      </c>
      <c r="CI136" s="101"/>
      <c r="CJ136" s="101">
        <v>136.30000000000001</v>
      </c>
      <c r="CK136" s="113" t="s">
        <v>110</v>
      </c>
      <c r="CL136" s="55">
        <v>136.58000000000001</v>
      </c>
      <c r="CM136" s="114">
        <v>-12.7</v>
      </c>
      <c r="CO136" s="101"/>
      <c r="CP136" s="101">
        <v>29.3</v>
      </c>
      <c r="CQ136" s="113" t="s">
        <v>110</v>
      </c>
      <c r="CR136" s="55">
        <v>30.57</v>
      </c>
      <c r="CS136" s="114">
        <v>6.5</v>
      </c>
      <c r="CT136" s="53"/>
    </row>
    <row r="137" spans="1:98" x14ac:dyDescent="0.2">
      <c r="A137" s="6">
        <v>19</v>
      </c>
      <c r="B137" s="7">
        <v>3</v>
      </c>
      <c r="C137" s="101"/>
      <c r="D137" s="101">
        <v>3796.2</v>
      </c>
      <c r="E137" s="113" t="s">
        <v>110</v>
      </c>
      <c r="F137" s="55">
        <v>3795.06</v>
      </c>
      <c r="G137" s="114">
        <v>36.6</v>
      </c>
      <c r="H137" s="114"/>
      <c r="I137" s="101"/>
      <c r="J137" s="101">
        <v>3763.9</v>
      </c>
      <c r="K137" s="113" t="s">
        <v>110</v>
      </c>
      <c r="L137" s="55">
        <v>3762.5</v>
      </c>
      <c r="M137" s="114">
        <v>28.7</v>
      </c>
      <c r="N137" s="114"/>
      <c r="P137" s="101">
        <v>23.2</v>
      </c>
      <c r="Q137" s="113" t="s">
        <v>110</v>
      </c>
      <c r="R137" s="55">
        <v>22.58</v>
      </c>
      <c r="S137" s="114">
        <v>-3.2</v>
      </c>
      <c r="V137" s="101">
        <v>510.1</v>
      </c>
      <c r="W137" s="113" t="s">
        <v>110</v>
      </c>
      <c r="X137" s="55">
        <v>501.67</v>
      </c>
      <c r="Y137" s="114">
        <v>4.9000000000000004</v>
      </c>
      <c r="AB137" s="101">
        <v>242.1</v>
      </c>
      <c r="AC137" s="113" t="s">
        <v>110</v>
      </c>
      <c r="AD137" s="55">
        <v>241.2</v>
      </c>
      <c r="AE137" s="114">
        <v>5.0999999999999996</v>
      </c>
      <c r="AH137" s="101">
        <v>260.5</v>
      </c>
      <c r="AI137" s="113" t="s">
        <v>110</v>
      </c>
      <c r="AJ137" s="55">
        <v>256.87</v>
      </c>
      <c r="AK137" s="114">
        <v>8</v>
      </c>
      <c r="AN137" s="101">
        <v>408.8</v>
      </c>
      <c r="AO137" s="113" t="s">
        <v>110</v>
      </c>
      <c r="AP137" s="55">
        <v>416.36</v>
      </c>
      <c r="AQ137" s="114">
        <v>-14.9</v>
      </c>
      <c r="AT137" s="101">
        <v>185.6</v>
      </c>
      <c r="AU137" s="113" t="s">
        <v>110</v>
      </c>
      <c r="AV137" s="55">
        <v>183.94</v>
      </c>
      <c r="AW137" s="114">
        <v>11.4</v>
      </c>
      <c r="AX137" s="100"/>
      <c r="AZ137" s="101">
        <v>79.5</v>
      </c>
      <c r="BA137" s="113" t="s">
        <v>110</v>
      </c>
      <c r="BB137" s="55">
        <v>78.150000000000006</v>
      </c>
      <c r="BC137" s="114">
        <v>-1.7</v>
      </c>
      <c r="BD137" s="100"/>
      <c r="BF137" s="101">
        <v>201.1</v>
      </c>
      <c r="BG137" s="113" t="s">
        <v>110</v>
      </c>
      <c r="BH137" s="55">
        <v>202.74</v>
      </c>
      <c r="BI137" s="114">
        <v>23.6</v>
      </c>
      <c r="BK137" s="101"/>
      <c r="BL137" s="101">
        <v>603</v>
      </c>
      <c r="BM137" s="113" t="s">
        <v>110</v>
      </c>
      <c r="BN137" s="55">
        <v>603.98</v>
      </c>
      <c r="BO137" s="114">
        <v>5.6</v>
      </c>
      <c r="BQ137" s="101"/>
      <c r="BR137" s="101">
        <v>315.2</v>
      </c>
      <c r="BS137" s="113" t="s">
        <v>110</v>
      </c>
      <c r="BT137" s="55">
        <v>319.95999999999998</v>
      </c>
      <c r="BU137" s="114">
        <v>-7.8</v>
      </c>
      <c r="BW137" s="101"/>
      <c r="BX137" s="101">
        <v>447.2</v>
      </c>
      <c r="BY137" s="113" t="s">
        <v>110</v>
      </c>
      <c r="BZ137" s="55">
        <v>447.93</v>
      </c>
      <c r="CA137" s="114">
        <v>16.7</v>
      </c>
      <c r="CC137" s="101"/>
      <c r="CD137" s="101">
        <v>590.70000000000005</v>
      </c>
      <c r="CE137" s="113" t="s">
        <v>110</v>
      </c>
      <c r="CF137" s="55">
        <v>592.21</v>
      </c>
      <c r="CG137" s="114">
        <v>0.7</v>
      </c>
      <c r="CI137" s="101"/>
      <c r="CJ137" s="101">
        <v>135.5</v>
      </c>
      <c r="CK137" s="113" t="s">
        <v>110</v>
      </c>
      <c r="CL137" s="55">
        <v>132.65</v>
      </c>
      <c r="CM137" s="114">
        <v>-15.7</v>
      </c>
      <c r="CO137" s="101"/>
      <c r="CP137" s="101">
        <v>32.299999999999997</v>
      </c>
      <c r="CQ137" s="113" t="s">
        <v>110</v>
      </c>
      <c r="CR137" s="55">
        <v>32.56</v>
      </c>
      <c r="CS137" s="114">
        <v>7.9</v>
      </c>
      <c r="CT137" s="53"/>
    </row>
    <row r="138" spans="1:98" x14ac:dyDescent="0.2">
      <c r="A138" s="6">
        <v>19</v>
      </c>
      <c r="B138" s="7">
        <v>4</v>
      </c>
      <c r="C138" s="101"/>
      <c r="D138" s="101">
        <v>3806.2</v>
      </c>
      <c r="E138" s="113" t="s">
        <v>110</v>
      </c>
      <c r="F138" s="55">
        <v>3799.19</v>
      </c>
      <c r="G138" s="114">
        <v>16.5</v>
      </c>
      <c r="H138" s="114"/>
      <c r="I138" s="101"/>
      <c r="J138" s="101">
        <v>3770.8</v>
      </c>
      <c r="K138" s="113" t="s">
        <v>110</v>
      </c>
      <c r="L138" s="55">
        <v>3765.34</v>
      </c>
      <c r="M138" s="114">
        <v>11.4</v>
      </c>
      <c r="N138" s="114"/>
      <c r="P138" s="101">
        <v>22.3</v>
      </c>
      <c r="Q138" s="113" t="s">
        <v>110</v>
      </c>
      <c r="R138" s="55">
        <v>22.49</v>
      </c>
      <c r="S138" s="114">
        <v>-0.3</v>
      </c>
      <c r="V138" s="101">
        <v>494.1</v>
      </c>
      <c r="W138" s="113" t="s">
        <v>110</v>
      </c>
      <c r="X138" s="55">
        <v>499.35</v>
      </c>
      <c r="Y138" s="114">
        <v>-9.3000000000000007</v>
      </c>
      <c r="AB138" s="101">
        <v>240.2</v>
      </c>
      <c r="AC138" s="113" t="s">
        <v>110</v>
      </c>
      <c r="AD138" s="55">
        <v>242.31</v>
      </c>
      <c r="AE138" s="114">
        <v>4.5</v>
      </c>
      <c r="AH138" s="101">
        <v>255.5</v>
      </c>
      <c r="AI138" s="113" t="s">
        <v>110</v>
      </c>
      <c r="AJ138" s="55">
        <v>253.08</v>
      </c>
      <c r="AK138" s="114">
        <v>-15.2</v>
      </c>
      <c r="AN138" s="101">
        <v>416.8</v>
      </c>
      <c r="AO138" s="113" t="s">
        <v>110</v>
      </c>
      <c r="AP138" s="55">
        <v>415.42</v>
      </c>
      <c r="AQ138" s="114">
        <v>-3.8</v>
      </c>
      <c r="AT138" s="101">
        <v>181.5</v>
      </c>
      <c r="AU138" s="113" t="s">
        <v>110</v>
      </c>
      <c r="AV138" s="55">
        <v>185.47</v>
      </c>
      <c r="AW138" s="114">
        <v>6.1</v>
      </c>
      <c r="AX138" s="100"/>
      <c r="AZ138" s="101">
        <v>75.099999999999994</v>
      </c>
      <c r="BA138" s="113" t="s">
        <v>110</v>
      </c>
      <c r="BB138" s="55">
        <v>77.64</v>
      </c>
      <c r="BC138" s="114">
        <v>-2</v>
      </c>
      <c r="BD138" s="100"/>
      <c r="BF138" s="101">
        <v>212.2</v>
      </c>
      <c r="BG138" s="113" t="s">
        <v>110</v>
      </c>
      <c r="BH138" s="55">
        <v>209.31</v>
      </c>
      <c r="BI138" s="114">
        <v>26.3</v>
      </c>
      <c r="BK138" s="101"/>
      <c r="BL138" s="101">
        <v>610.20000000000005</v>
      </c>
      <c r="BM138" s="113" t="s">
        <v>110</v>
      </c>
      <c r="BN138" s="55">
        <v>608.54999999999995</v>
      </c>
      <c r="BO138" s="114">
        <v>18.3</v>
      </c>
      <c r="BQ138" s="101"/>
      <c r="BR138" s="101">
        <v>322</v>
      </c>
      <c r="BS138" s="113" t="s">
        <v>110</v>
      </c>
      <c r="BT138" s="55">
        <v>318.3</v>
      </c>
      <c r="BU138" s="114">
        <v>-6.6</v>
      </c>
      <c r="BW138" s="101"/>
      <c r="BX138" s="101">
        <v>456.3</v>
      </c>
      <c r="BY138" s="113" t="s">
        <v>110</v>
      </c>
      <c r="BZ138" s="55">
        <v>450.39</v>
      </c>
      <c r="CA138" s="114">
        <v>9.8000000000000007</v>
      </c>
      <c r="CC138" s="101"/>
      <c r="CD138" s="101">
        <v>593.20000000000005</v>
      </c>
      <c r="CE138" s="113" t="s">
        <v>110</v>
      </c>
      <c r="CF138" s="55">
        <v>591.36</v>
      </c>
      <c r="CG138" s="114">
        <v>-3.4</v>
      </c>
      <c r="CI138" s="101"/>
      <c r="CJ138" s="101">
        <v>128.9</v>
      </c>
      <c r="CK138" s="113" t="s">
        <v>110</v>
      </c>
      <c r="CL138" s="55">
        <v>130.47999999999999</v>
      </c>
      <c r="CM138" s="114">
        <v>-8.6999999999999993</v>
      </c>
      <c r="CO138" s="101"/>
      <c r="CP138" s="101">
        <v>35.299999999999997</v>
      </c>
      <c r="CQ138" s="113" t="s">
        <v>110</v>
      </c>
      <c r="CR138" s="55">
        <v>33.840000000000003</v>
      </c>
      <c r="CS138" s="114">
        <v>5.0999999999999996</v>
      </c>
      <c r="CT138" s="53"/>
    </row>
    <row r="139" spans="1:98" x14ac:dyDescent="0.2">
      <c r="A139" s="6"/>
      <c r="B139" s="7">
        <v>1</v>
      </c>
      <c r="C139" s="101"/>
      <c r="D139" s="101">
        <v>3768.3</v>
      </c>
      <c r="E139" s="113" t="s">
        <v>110</v>
      </c>
      <c r="F139" s="55">
        <v>3788.49</v>
      </c>
      <c r="G139" s="114">
        <v>-42.8</v>
      </c>
      <c r="H139" s="114"/>
      <c r="I139" s="101"/>
      <c r="J139" s="101">
        <v>3733</v>
      </c>
      <c r="K139" s="113" t="s">
        <v>110</v>
      </c>
      <c r="L139" s="55">
        <v>3755.02</v>
      </c>
      <c r="M139" s="114">
        <v>-41.3</v>
      </c>
      <c r="N139" s="114"/>
      <c r="P139" s="101">
        <v>21.9</v>
      </c>
      <c r="Q139" s="113" t="s">
        <v>110</v>
      </c>
      <c r="R139" s="55">
        <v>23.44</v>
      </c>
      <c r="S139" s="114">
        <v>3.8</v>
      </c>
      <c r="V139" s="101">
        <v>491.9</v>
      </c>
      <c r="W139" s="113" t="s">
        <v>110</v>
      </c>
      <c r="X139" s="55">
        <v>495.16</v>
      </c>
      <c r="Y139" s="114">
        <v>-16.8</v>
      </c>
      <c r="AB139" s="101">
        <v>242.6</v>
      </c>
      <c r="AC139" s="113" t="s">
        <v>110</v>
      </c>
      <c r="AD139" s="55">
        <v>241.93</v>
      </c>
      <c r="AE139" s="114">
        <v>-1.5</v>
      </c>
      <c r="AH139" s="101">
        <v>242.2</v>
      </c>
      <c r="AI139" s="113" t="s">
        <v>110</v>
      </c>
      <c r="AJ139" s="55">
        <v>247.79</v>
      </c>
      <c r="AK139" s="114">
        <v>-21.1</v>
      </c>
      <c r="AN139" s="101">
        <v>414.1</v>
      </c>
      <c r="AO139" s="113" t="s">
        <v>110</v>
      </c>
      <c r="AP139" s="55">
        <v>415.44</v>
      </c>
      <c r="AQ139" s="114">
        <v>0.1</v>
      </c>
      <c r="AT139" s="101">
        <v>177.7</v>
      </c>
      <c r="AU139" s="113" t="s">
        <v>110</v>
      </c>
      <c r="AV139" s="55">
        <v>180.5</v>
      </c>
      <c r="AW139" s="114">
        <v>-19.899999999999999</v>
      </c>
      <c r="AX139" s="100"/>
      <c r="AZ139" s="101">
        <v>76.7</v>
      </c>
      <c r="BA139" s="113" t="s">
        <v>110</v>
      </c>
      <c r="BB139" s="55">
        <v>75.75</v>
      </c>
      <c r="BC139" s="114">
        <v>-7.6</v>
      </c>
      <c r="BD139" s="100"/>
      <c r="BF139" s="101">
        <v>213.1</v>
      </c>
      <c r="BG139" s="113" t="s">
        <v>110</v>
      </c>
      <c r="BH139" s="55">
        <v>214.2</v>
      </c>
      <c r="BI139" s="114">
        <v>19.600000000000001</v>
      </c>
      <c r="BK139" s="101"/>
      <c r="BL139" s="101">
        <v>613.9</v>
      </c>
      <c r="BM139" s="113" t="s">
        <v>110</v>
      </c>
      <c r="BN139" s="55">
        <v>614.39</v>
      </c>
      <c r="BO139" s="114">
        <v>23.3</v>
      </c>
      <c r="BQ139" s="101"/>
      <c r="BR139" s="101">
        <v>319.3</v>
      </c>
      <c r="BS139" s="113" t="s">
        <v>110</v>
      </c>
      <c r="BT139" s="55">
        <v>317.61</v>
      </c>
      <c r="BU139" s="114">
        <v>-2.8</v>
      </c>
      <c r="BW139" s="101"/>
      <c r="BX139" s="101">
        <v>441.5</v>
      </c>
      <c r="BY139" s="113" t="s">
        <v>110</v>
      </c>
      <c r="BZ139" s="55">
        <v>446.44</v>
      </c>
      <c r="CA139" s="114">
        <v>-15.8</v>
      </c>
      <c r="CC139" s="101"/>
      <c r="CD139" s="101">
        <v>587.20000000000005</v>
      </c>
      <c r="CE139" s="113" t="s">
        <v>110</v>
      </c>
      <c r="CF139" s="55">
        <v>589.82000000000005</v>
      </c>
      <c r="CG139" s="114">
        <v>-6.2</v>
      </c>
      <c r="CI139" s="101"/>
      <c r="CJ139" s="101">
        <v>130.30000000000001</v>
      </c>
      <c r="CK139" s="113" t="s">
        <v>110</v>
      </c>
      <c r="CL139" s="55">
        <v>131.12</v>
      </c>
      <c r="CM139" s="114">
        <v>2.5</v>
      </c>
      <c r="CO139" s="101"/>
      <c r="CP139" s="101">
        <v>35.299999999999997</v>
      </c>
      <c r="CQ139" s="113" t="s">
        <v>110</v>
      </c>
      <c r="CR139" s="55">
        <v>33.47</v>
      </c>
      <c r="CS139" s="114">
        <v>-1.5</v>
      </c>
      <c r="CT139" s="53"/>
    </row>
    <row r="140" spans="1:98" x14ac:dyDescent="0.2">
      <c r="A140" s="6">
        <v>20</v>
      </c>
      <c r="B140" s="7">
        <v>2</v>
      </c>
      <c r="C140" s="101"/>
      <c r="D140" s="101">
        <v>3777.3</v>
      </c>
      <c r="E140" s="113" t="s">
        <v>110</v>
      </c>
      <c r="F140" s="55">
        <v>3763.37</v>
      </c>
      <c r="G140" s="114">
        <v>-100.5</v>
      </c>
      <c r="H140" s="114"/>
      <c r="I140" s="101"/>
      <c r="J140" s="101">
        <v>3742.8</v>
      </c>
      <c r="K140" s="113" t="s">
        <v>110</v>
      </c>
      <c r="L140" s="55">
        <v>3731.63</v>
      </c>
      <c r="M140" s="114">
        <v>-93.6</v>
      </c>
      <c r="N140" s="114"/>
      <c r="P140" s="101">
        <v>26.1</v>
      </c>
      <c r="Q140" s="113" t="s">
        <v>110</v>
      </c>
      <c r="R140" s="55">
        <v>24.62</v>
      </c>
      <c r="S140" s="114">
        <v>4.7</v>
      </c>
      <c r="V140" s="101">
        <v>490.5</v>
      </c>
      <c r="W140" s="113" t="s">
        <v>110</v>
      </c>
      <c r="X140" s="55">
        <v>493.54</v>
      </c>
      <c r="Y140" s="114">
        <v>-6.5</v>
      </c>
      <c r="AB140" s="101">
        <v>237.4</v>
      </c>
      <c r="AC140" s="113" t="s">
        <v>110</v>
      </c>
      <c r="AD140" s="55">
        <v>241.91</v>
      </c>
      <c r="AE140" s="114">
        <v>-0.1</v>
      </c>
      <c r="AH140" s="101">
        <v>247.7</v>
      </c>
      <c r="AI140" s="113" t="s">
        <v>110</v>
      </c>
      <c r="AJ140" s="55">
        <v>246.11</v>
      </c>
      <c r="AK140" s="114">
        <v>-6.7</v>
      </c>
      <c r="AN140" s="101">
        <v>418.7</v>
      </c>
      <c r="AO140" s="113" t="s">
        <v>110</v>
      </c>
      <c r="AP140" s="55">
        <v>413.9</v>
      </c>
      <c r="AQ140" s="114">
        <v>-6.2</v>
      </c>
      <c r="AT140" s="101">
        <v>170.1</v>
      </c>
      <c r="AU140" s="113" t="s">
        <v>110</v>
      </c>
      <c r="AV140" s="55">
        <v>169.55</v>
      </c>
      <c r="AW140" s="114">
        <v>-43.8</v>
      </c>
      <c r="AX140" s="100"/>
      <c r="AZ140" s="101">
        <v>73.2</v>
      </c>
      <c r="BA140" s="113" t="s">
        <v>110</v>
      </c>
      <c r="BB140" s="55">
        <v>72.709999999999994</v>
      </c>
      <c r="BC140" s="114">
        <v>-12.1</v>
      </c>
      <c r="BD140" s="100"/>
      <c r="BF140" s="101">
        <v>218.6</v>
      </c>
      <c r="BG140" s="113" t="s">
        <v>110</v>
      </c>
      <c r="BH140" s="55">
        <v>216.48</v>
      </c>
      <c r="BI140" s="114">
        <v>9.1</v>
      </c>
      <c r="BK140" s="101"/>
      <c r="BL140" s="101">
        <v>622.9</v>
      </c>
      <c r="BM140" s="113" t="s">
        <v>110</v>
      </c>
      <c r="BN140" s="55">
        <v>615.08000000000004</v>
      </c>
      <c r="BO140" s="114">
        <v>2.8</v>
      </c>
      <c r="BQ140" s="101"/>
      <c r="BR140" s="101">
        <v>311.7</v>
      </c>
      <c r="BS140" s="113" t="s">
        <v>110</v>
      </c>
      <c r="BT140" s="55">
        <v>318.98</v>
      </c>
      <c r="BU140" s="114">
        <v>5.5</v>
      </c>
      <c r="BW140" s="101"/>
      <c r="BX140" s="101">
        <v>437.5</v>
      </c>
      <c r="BY140" s="113" t="s">
        <v>110</v>
      </c>
      <c r="BZ140" s="55">
        <v>438.1</v>
      </c>
      <c r="CA140" s="114">
        <v>-33.4</v>
      </c>
      <c r="CC140" s="101"/>
      <c r="CD140" s="101">
        <v>591.1</v>
      </c>
      <c r="CE140" s="113" t="s">
        <v>110</v>
      </c>
      <c r="CF140" s="55">
        <v>585.35</v>
      </c>
      <c r="CG140" s="114">
        <v>-17.899999999999999</v>
      </c>
      <c r="CI140" s="101"/>
      <c r="CJ140" s="101">
        <v>131.19999999999999</v>
      </c>
      <c r="CK140" s="113" t="s">
        <v>110</v>
      </c>
      <c r="CL140" s="55">
        <v>133.57</v>
      </c>
      <c r="CM140" s="114">
        <v>9.8000000000000007</v>
      </c>
      <c r="CO140" s="101"/>
      <c r="CP140" s="101">
        <v>34.5</v>
      </c>
      <c r="CQ140" s="113" t="s">
        <v>110</v>
      </c>
      <c r="CR140" s="55">
        <v>31.75</v>
      </c>
      <c r="CS140" s="114">
        <v>-6.9</v>
      </c>
      <c r="CT140" s="53"/>
    </row>
    <row r="141" spans="1:98" x14ac:dyDescent="0.2">
      <c r="A141" s="6">
        <v>20</v>
      </c>
      <c r="B141" s="7">
        <v>3</v>
      </c>
      <c r="C141" s="101"/>
      <c r="D141" s="101">
        <v>3765.8</v>
      </c>
      <c r="E141" s="113" t="s">
        <v>110</v>
      </c>
      <c r="F141" s="55">
        <v>3771.88</v>
      </c>
      <c r="G141" s="114">
        <v>34</v>
      </c>
      <c r="H141" s="114"/>
      <c r="I141" s="101"/>
      <c r="J141" s="101">
        <v>3738.1</v>
      </c>
      <c r="K141" s="113" t="s">
        <v>110</v>
      </c>
      <c r="L141" s="55">
        <v>3741.52</v>
      </c>
      <c r="M141" s="114">
        <v>39.6</v>
      </c>
      <c r="N141" s="114"/>
      <c r="P141" s="101">
        <v>25.8</v>
      </c>
      <c r="Q141" s="113" t="s">
        <v>110</v>
      </c>
      <c r="R141" s="55">
        <v>25.22</v>
      </c>
      <c r="S141" s="114">
        <v>2.4</v>
      </c>
      <c r="V141" s="101">
        <v>498.6</v>
      </c>
      <c r="W141" s="113" t="s">
        <v>110</v>
      </c>
      <c r="X141" s="55">
        <v>497.42</v>
      </c>
      <c r="Y141" s="114">
        <v>15.5</v>
      </c>
      <c r="AB141" s="101">
        <v>247.5</v>
      </c>
      <c r="AC141" s="113" t="s">
        <v>110</v>
      </c>
      <c r="AD141" s="55">
        <v>244.51</v>
      </c>
      <c r="AE141" s="114">
        <v>10.4</v>
      </c>
      <c r="AH141" s="101">
        <v>248.8</v>
      </c>
      <c r="AI141" s="113" t="s">
        <v>110</v>
      </c>
      <c r="AJ141" s="55">
        <v>248.59</v>
      </c>
      <c r="AK141" s="114">
        <v>9.9</v>
      </c>
      <c r="AN141" s="101">
        <v>413.8</v>
      </c>
      <c r="AO141" s="113" t="s">
        <v>110</v>
      </c>
      <c r="AP141" s="55">
        <v>417.91</v>
      </c>
      <c r="AQ141" s="114">
        <v>16.100000000000001</v>
      </c>
      <c r="AT141" s="101">
        <v>166.4</v>
      </c>
      <c r="AU141" s="113" t="s">
        <v>110</v>
      </c>
      <c r="AV141" s="55">
        <v>168.86</v>
      </c>
      <c r="AW141" s="114">
        <v>-2.8</v>
      </c>
      <c r="AX141" s="100"/>
      <c r="AZ141" s="101">
        <v>71.599999999999994</v>
      </c>
      <c r="BA141" s="113" t="s">
        <v>110</v>
      </c>
      <c r="BB141" s="55">
        <v>72.67</v>
      </c>
      <c r="BC141" s="114">
        <v>-0.2</v>
      </c>
      <c r="BD141" s="100"/>
      <c r="BF141" s="101">
        <v>219.4</v>
      </c>
      <c r="BG141" s="113" t="s">
        <v>110</v>
      </c>
      <c r="BH141" s="55">
        <v>218.17</v>
      </c>
      <c r="BI141" s="114">
        <v>6.8</v>
      </c>
      <c r="BK141" s="101"/>
      <c r="BL141" s="101">
        <v>612.9</v>
      </c>
      <c r="BM141" s="113" t="s">
        <v>110</v>
      </c>
      <c r="BN141" s="55">
        <v>612.52</v>
      </c>
      <c r="BO141" s="114">
        <v>-10.199999999999999</v>
      </c>
      <c r="BQ141" s="101"/>
      <c r="BR141" s="101">
        <v>322.2</v>
      </c>
      <c r="BS141" s="113" t="s">
        <v>110</v>
      </c>
      <c r="BT141" s="55">
        <v>322.72000000000003</v>
      </c>
      <c r="BU141" s="114">
        <v>14.9</v>
      </c>
      <c r="BW141" s="101"/>
      <c r="BX141" s="101">
        <v>430.2</v>
      </c>
      <c r="BY141" s="113" t="s">
        <v>110</v>
      </c>
      <c r="BZ141" s="55">
        <v>433.9</v>
      </c>
      <c r="CA141" s="114">
        <v>-16.8</v>
      </c>
      <c r="CC141" s="101"/>
      <c r="CD141" s="101">
        <v>582.1</v>
      </c>
      <c r="CE141" s="113" t="s">
        <v>110</v>
      </c>
      <c r="CF141" s="55">
        <v>580.94000000000005</v>
      </c>
      <c r="CG141" s="114">
        <v>-17.7</v>
      </c>
      <c r="CI141" s="101"/>
      <c r="CJ141" s="101">
        <v>142.4</v>
      </c>
      <c r="CK141" s="113" t="s">
        <v>110</v>
      </c>
      <c r="CL141" s="55">
        <v>137.99</v>
      </c>
      <c r="CM141" s="114">
        <v>17.7</v>
      </c>
      <c r="CO141" s="101"/>
      <c r="CP141" s="101">
        <v>27.7</v>
      </c>
      <c r="CQ141" s="113" t="s">
        <v>110</v>
      </c>
      <c r="CR141" s="55">
        <v>30.36</v>
      </c>
      <c r="CS141" s="114">
        <v>-5.5</v>
      </c>
      <c r="CT141" s="53"/>
    </row>
    <row r="142" spans="1:98" x14ac:dyDescent="0.2">
      <c r="A142" s="6">
        <v>20</v>
      </c>
      <c r="B142" s="7">
        <v>4</v>
      </c>
      <c r="C142" s="101"/>
      <c r="D142" s="101">
        <v>3800.5</v>
      </c>
      <c r="E142" s="113" t="s">
        <v>110</v>
      </c>
      <c r="F142" s="55">
        <v>3796.92</v>
      </c>
      <c r="G142" s="114">
        <v>100.1</v>
      </c>
      <c r="H142" s="114"/>
      <c r="I142" s="101"/>
      <c r="J142" s="101">
        <v>3769.2</v>
      </c>
      <c r="K142" s="113" t="s">
        <v>110</v>
      </c>
      <c r="L142" s="55">
        <v>3766.7</v>
      </c>
      <c r="M142" s="114">
        <v>100.8</v>
      </c>
      <c r="N142" s="114"/>
      <c r="P142" s="101">
        <v>24.4</v>
      </c>
      <c r="Q142" s="113" t="s">
        <v>110</v>
      </c>
      <c r="R142" s="55">
        <v>25.16</v>
      </c>
      <c r="S142" s="114">
        <v>-0.3</v>
      </c>
      <c r="V142" s="101">
        <v>502.6</v>
      </c>
      <c r="W142" s="113" t="s">
        <v>110</v>
      </c>
      <c r="X142" s="55">
        <v>502.52</v>
      </c>
      <c r="Y142" s="114">
        <v>20.399999999999999</v>
      </c>
      <c r="AB142" s="101">
        <v>249</v>
      </c>
      <c r="AC142" s="113" t="s">
        <v>110</v>
      </c>
      <c r="AD142" s="55">
        <v>248.12</v>
      </c>
      <c r="AE142" s="114">
        <v>14.5</v>
      </c>
      <c r="AH142" s="101">
        <v>251.5</v>
      </c>
      <c r="AI142" s="113" t="s">
        <v>110</v>
      </c>
      <c r="AJ142" s="55">
        <v>251.21</v>
      </c>
      <c r="AK142" s="114">
        <v>10.5</v>
      </c>
      <c r="AN142" s="101">
        <v>424</v>
      </c>
      <c r="AO142" s="113" t="s">
        <v>110</v>
      </c>
      <c r="AP142" s="55">
        <v>422.35</v>
      </c>
      <c r="AQ142" s="114">
        <v>17.7</v>
      </c>
      <c r="AT142" s="101">
        <v>174.5</v>
      </c>
      <c r="AU142" s="113" t="s">
        <v>110</v>
      </c>
      <c r="AV142" s="55">
        <v>171.28</v>
      </c>
      <c r="AW142" s="114">
        <v>9.6999999999999993</v>
      </c>
      <c r="AX142" s="100"/>
      <c r="AZ142" s="101">
        <v>70.7</v>
      </c>
      <c r="BA142" s="113" t="s">
        <v>110</v>
      </c>
      <c r="BB142" s="55">
        <v>71.97</v>
      </c>
      <c r="BC142" s="114">
        <v>-2.8</v>
      </c>
      <c r="BD142" s="100"/>
      <c r="BF142" s="101">
        <v>220.1</v>
      </c>
      <c r="BG142" s="113" t="s">
        <v>110</v>
      </c>
      <c r="BH142" s="55">
        <v>219.77</v>
      </c>
      <c r="BI142" s="114">
        <v>6.4</v>
      </c>
      <c r="BK142" s="101"/>
      <c r="BL142" s="101">
        <v>610.79999999999995</v>
      </c>
      <c r="BM142" s="113" t="s">
        <v>110</v>
      </c>
      <c r="BN142" s="55">
        <v>614.4</v>
      </c>
      <c r="BO142" s="114">
        <v>7.5</v>
      </c>
      <c r="BQ142" s="101"/>
      <c r="BR142" s="101">
        <v>329.6</v>
      </c>
      <c r="BS142" s="113" t="s">
        <v>110</v>
      </c>
      <c r="BT142" s="55">
        <v>327.52</v>
      </c>
      <c r="BU142" s="114">
        <v>19.2</v>
      </c>
      <c r="BW142" s="101"/>
      <c r="BX142" s="101">
        <v>429.2</v>
      </c>
      <c r="BY142" s="113" t="s">
        <v>110</v>
      </c>
      <c r="BZ142" s="55">
        <v>431.77</v>
      </c>
      <c r="CA142" s="114">
        <v>-8.5</v>
      </c>
      <c r="CC142" s="101"/>
      <c r="CD142" s="101">
        <v>584</v>
      </c>
      <c r="CE142" s="113" t="s">
        <v>110</v>
      </c>
      <c r="CF142" s="55">
        <v>582.41999999999996</v>
      </c>
      <c r="CG142" s="114">
        <v>5.9</v>
      </c>
      <c r="CI142" s="101"/>
      <c r="CJ142" s="101">
        <v>140.4</v>
      </c>
      <c r="CK142" s="113" t="s">
        <v>110</v>
      </c>
      <c r="CL142" s="55">
        <v>140.69</v>
      </c>
      <c r="CM142" s="114">
        <v>10.8</v>
      </c>
      <c r="CO142" s="101"/>
      <c r="CP142" s="101">
        <v>31.3</v>
      </c>
      <c r="CQ142" s="113" t="s">
        <v>110</v>
      </c>
      <c r="CR142" s="55">
        <v>30.21</v>
      </c>
      <c r="CS142" s="114">
        <v>-0.6</v>
      </c>
      <c r="CT142" s="53"/>
    </row>
    <row r="143" spans="1:98" x14ac:dyDescent="0.2">
      <c r="A143" s="6"/>
      <c r="C143" s="101"/>
      <c r="D143" s="101"/>
      <c r="E143" s="113"/>
      <c r="F143" s="55"/>
      <c r="G143" s="114"/>
      <c r="H143" s="114"/>
      <c r="I143" s="101"/>
      <c r="J143" s="101"/>
      <c r="K143" s="113"/>
      <c r="L143" s="55"/>
      <c r="M143" s="114"/>
      <c r="N143" s="114"/>
      <c r="Q143" s="113"/>
      <c r="R143" s="55"/>
      <c r="S143" s="114"/>
      <c r="W143" s="113"/>
      <c r="X143" s="55"/>
      <c r="Y143" s="114"/>
      <c r="AC143" s="113"/>
      <c r="AD143" s="55"/>
      <c r="AE143" s="114"/>
      <c r="AI143" s="113"/>
      <c r="AJ143" s="55"/>
      <c r="AK143" s="114"/>
      <c r="AO143" s="113"/>
      <c r="AP143" s="55"/>
      <c r="AQ143" s="114"/>
      <c r="AU143" s="113"/>
      <c r="AV143" s="55"/>
      <c r="AW143" s="114"/>
      <c r="AX143" s="100"/>
      <c r="BA143" s="113"/>
      <c r="BB143" s="55"/>
      <c r="BC143" s="114"/>
      <c r="BD143" s="100"/>
      <c r="BG143" s="113"/>
      <c r="BH143" s="55"/>
      <c r="BI143" s="114"/>
      <c r="BK143" s="101"/>
      <c r="BL143" s="101"/>
      <c r="BM143" s="113"/>
      <c r="BN143" s="55"/>
      <c r="BO143" s="114"/>
      <c r="BQ143" s="101"/>
      <c r="BR143" s="101"/>
      <c r="BS143" s="113"/>
      <c r="BT143" s="55"/>
      <c r="BU143" s="114"/>
      <c r="BW143" s="101"/>
      <c r="BX143" s="101"/>
      <c r="BY143" s="113"/>
      <c r="BZ143" s="55"/>
      <c r="CA143" s="114"/>
      <c r="CC143" s="101"/>
      <c r="CD143" s="101"/>
      <c r="CE143" s="113"/>
      <c r="CF143" s="55"/>
      <c r="CG143" s="114"/>
      <c r="CI143" s="101"/>
      <c r="CJ143" s="101"/>
      <c r="CK143" s="113"/>
      <c r="CL143" s="55"/>
      <c r="CM143" s="114"/>
      <c r="CO143" s="101"/>
      <c r="CP143" s="101"/>
      <c r="CQ143" s="113"/>
      <c r="CR143" s="55"/>
      <c r="CS143" s="114"/>
      <c r="CT143" s="53"/>
    </row>
    <row r="144" spans="1:98" x14ac:dyDescent="0.2">
      <c r="A144" s="6"/>
      <c r="C144" s="101"/>
      <c r="D144" s="101"/>
      <c r="E144" s="113"/>
      <c r="F144" s="55"/>
      <c r="G144" s="114"/>
      <c r="H144" s="114"/>
      <c r="I144" s="101"/>
      <c r="J144" s="101"/>
      <c r="K144" s="113"/>
      <c r="L144" s="55"/>
      <c r="M144" s="114"/>
      <c r="N144" s="114"/>
      <c r="Q144" s="113"/>
      <c r="R144" s="55"/>
      <c r="S144" s="114"/>
      <c r="W144" s="113"/>
      <c r="X144" s="55"/>
      <c r="Y144" s="114"/>
      <c r="AC144" s="113"/>
      <c r="AD144" s="55"/>
      <c r="AE144" s="114"/>
      <c r="AI144" s="113"/>
      <c r="AJ144" s="55"/>
      <c r="AK144" s="114"/>
      <c r="AO144" s="113"/>
      <c r="AP144" s="55"/>
      <c r="AQ144" s="114"/>
      <c r="AU144" s="113"/>
      <c r="AV144" s="55"/>
      <c r="AW144" s="114"/>
      <c r="AX144" s="100"/>
      <c r="BA144" s="113"/>
      <c r="BB144" s="55"/>
      <c r="BC144" s="114"/>
      <c r="BD144" s="100"/>
      <c r="BG144" s="113"/>
      <c r="BH144" s="55"/>
      <c r="BI144" s="114"/>
      <c r="BK144" s="101"/>
      <c r="BL144" s="101"/>
      <c r="BM144" s="113"/>
      <c r="BN144" s="55"/>
      <c r="BO144" s="114"/>
      <c r="BQ144" s="101"/>
      <c r="BR144" s="101"/>
      <c r="BS144" s="113"/>
      <c r="BT144" s="55"/>
      <c r="BU144" s="114"/>
      <c r="BW144" s="101"/>
      <c r="BX144" s="101"/>
      <c r="BY144" s="113"/>
      <c r="BZ144" s="55"/>
      <c r="CA144" s="114"/>
      <c r="CC144" s="101"/>
      <c r="CD144" s="101"/>
      <c r="CE144" s="113"/>
      <c r="CF144" s="55"/>
      <c r="CG144" s="114"/>
      <c r="CI144" s="101"/>
      <c r="CJ144" s="101"/>
      <c r="CK144" s="113"/>
      <c r="CL144" s="55"/>
      <c r="CM144" s="114"/>
      <c r="CO144" s="101"/>
      <c r="CP144" s="101"/>
      <c r="CQ144" s="113"/>
      <c r="CR144" s="55"/>
      <c r="CS144" s="114"/>
      <c r="CT144" s="53"/>
    </row>
    <row r="145" spans="1:98" x14ac:dyDescent="0.2">
      <c r="A145" s="6" t="s">
        <v>108</v>
      </c>
      <c r="C145" s="101"/>
      <c r="D145" s="101"/>
      <c r="E145" s="113"/>
      <c r="F145" s="55"/>
      <c r="G145" s="114"/>
      <c r="H145" s="114"/>
      <c r="I145" s="101"/>
      <c r="J145" s="101"/>
      <c r="K145" s="113"/>
      <c r="L145" s="55"/>
      <c r="M145" s="114"/>
      <c r="N145" s="114"/>
      <c r="Q145" s="113"/>
      <c r="R145" s="55"/>
      <c r="S145" s="114"/>
      <c r="W145" s="113"/>
      <c r="X145" s="55"/>
      <c r="Y145" s="114"/>
      <c r="AC145" s="113"/>
      <c r="AD145" s="55"/>
      <c r="AE145" s="114"/>
      <c r="AI145" s="113"/>
      <c r="AJ145" s="55"/>
      <c r="AK145" s="114"/>
      <c r="AO145" s="113"/>
      <c r="AP145" s="55"/>
      <c r="AQ145" s="114"/>
      <c r="AU145" s="113"/>
      <c r="AV145" s="55"/>
      <c r="AW145" s="114"/>
      <c r="AX145" s="100"/>
      <c r="BA145" s="113"/>
      <c r="BB145" s="55"/>
      <c r="BC145" s="114"/>
      <c r="BD145" s="100"/>
      <c r="BG145" s="113"/>
      <c r="BH145" s="55"/>
      <c r="BI145" s="114"/>
      <c r="BK145" s="101"/>
      <c r="BL145" s="101"/>
      <c r="BM145" s="113"/>
      <c r="BN145" s="55"/>
      <c r="BO145" s="114"/>
      <c r="BQ145" s="101"/>
      <c r="BR145" s="101"/>
      <c r="BS145" s="113"/>
      <c r="BT145" s="55"/>
      <c r="BU145" s="114"/>
      <c r="BW145" s="101"/>
      <c r="BX145" s="101"/>
      <c r="BY145" s="113"/>
      <c r="BZ145" s="55"/>
      <c r="CA145" s="114"/>
      <c r="CC145" s="101"/>
      <c r="CD145" s="101"/>
      <c r="CE145" s="113"/>
      <c r="CF145" s="55"/>
      <c r="CG145" s="114"/>
      <c r="CI145" s="101"/>
      <c r="CJ145" s="101"/>
      <c r="CK145" s="113"/>
      <c r="CL145" s="55"/>
      <c r="CM145" s="114"/>
      <c r="CO145" s="101"/>
      <c r="CP145" s="101"/>
      <c r="CQ145" s="113"/>
      <c r="CR145" s="55"/>
      <c r="CS145" s="114"/>
      <c r="CT145" s="53"/>
    </row>
    <row r="146" spans="1:98" x14ac:dyDescent="0.2">
      <c r="A146" s="6"/>
      <c r="C146" s="101"/>
      <c r="D146" s="101"/>
      <c r="E146" s="113"/>
      <c r="F146" s="55"/>
      <c r="G146" s="114"/>
      <c r="H146" s="114"/>
      <c r="I146" s="101"/>
      <c r="J146" s="101"/>
      <c r="K146" s="113"/>
      <c r="L146" s="55"/>
      <c r="M146" s="114"/>
      <c r="N146" s="114"/>
      <c r="Q146" s="113"/>
      <c r="R146" s="55"/>
      <c r="S146" s="114"/>
      <c r="W146" s="113"/>
      <c r="X146" s="55"/>
      <c r="Y146" s="114"/>
      <c r="AC146" s="113"/>
      <c r="AD146" s="55"/>
      <c r="AE146" s="114"/>
      <c r="AI146" s="113"/>
      <c r="AJ146" s="55"/>
      <c r="AK146" s="114"/>
      <c r="AO146" s="113"/>
      <c r="AP146" s="55"/>
      <c r="AQ146" s="114"/>
      <c r="AU146" s="113"/>
      <c r="AV146" s="55"/>
      <c r="AW146" s="114"/>
      <c r="AX146" s="100"/>
      <c r="BA146" s="113"/>
      <c r="BB146" s="55"/>
      <c r="BC146" s="114"/>
      <c r="BD146" s="100"/>
      <c r="BG146" s="113"/>
      <c r="BH146" s="55"/>
      <c r="BI146" s="114"/>
      <c r="BK146" s="101"/>
      <c r="BL146" s="101"/>
      <c r="BM146" s="113"/>
      <c r="BN146" s="55"/>
      <c r="BO146" s="114"/>
      <c r="BQ146" s="101"/>
      <c r="BR146" s="101"/>
      <c r="BS146" s="113"/>
      <c r="BT146" s="55"/>
      <c r="BU146" s="114"/>
      <c r="BW146" s="101"/>
      <c r="BX146" s="101"/>
      <c r="BY146" s="113"/>
      <c r="BZ146" s="55"/>
      <c r="CA146" s="114"/>
      <c r="CC146" s="101"/>
      <c r="CD146" s="101"/>
      <c r="CE146" s="113"/>
      <c r="CF146" s="55"/>
      <c r="CG146" s="114"/>
      <c r="CI146" s="101"/>
      <c r="CJ146" s="101"/>
      <c r="CK146" s="113"/>
      <c r="CL146" s="55"/>
      <c r="CM146" s="114"/>
      <c r="CO146" s="101"/>
      <c r="CP146" s="101"/>
      <c r="CQ146" s="113"/>
      <c r="CR146" s="55"/>
      <c r="CS146" s="114"/>
      <c r="CT146" s="53"/>
    </row>
    <row r="147" spans="1:98" x14ac:dyDescent="0.2">
      <c r="A147" s="6"/>
      <c r="C147" s="101"/>
      <c r="D147" s="101"/>
      <c r="E147" s="113"/>
      <c r="F147" s="55"/>
      <c r="G147" s="114"/>
      <c r="H147" s="114"/>
      <c r="I147" s="101"/>
      <c r="J147" s="101"/>
      <c r="K147" s="113"/>
      <c r="L147" s="55"/>
      <c r="M147" s="114"/>
      <c r="N147" s="114"/>
      <c r="Q147" s="113"/>
      <c r="R147" s="55"/>
      <c r="S147" s="114"/>
      <c r="W147" s="113"/>
      <c r="X147" s="55"/>
      <c r="Y147" s="114"/>
      <c r="AC147" s="113"/>
      <c r="AD147" s="55"/>
      <c r="AE147" s="114"/>
      <c r="AI147" s="113"/>
      <c r="AJ147" s="55"/>
      <c r="AK147" s="114"/>
      <c r="AO147" s="113"/>
      <c r="AP147" s="55"/>
      <c r="AQ147" s="114"/>
      <c r="AU147" s="113"/>
      <c r="AV147" s="55"/>
      <c r="AW147" s="114"/>
      <c r="AX147" s="100"/>
      <c r="BA147" s="113"/>
      <c r="BB147" s="55"/>
      <c r="BC147" s="114"/>
      <c r="BD147" s="100"/>
      <c r="BG147" s="113"/>
      <c r="BH147" s="55"/>
      <c r="BI147" s="114"/>
      <c r="BK147" s="101"/>
      <c r="BL147" s="101"/>
      <c r="BM147" s="113"/>
      <c r="BN147" s="55"/>
      <c r="BO147" s="114"/>
      <c r="BQ147" s="101"/>
      <c r="BR147" s="101"/>
      <c r="BS147" s="113"/>
      <c r="BT147" s="55"/>
      <c r="BU147" s="114"/>
      <c r="BW147" s="101"/>
      <c r="BX147" s="101"/>
      <c r="BY147" s="113"/>
      <c r="BZ147" s="55"/>
      <c r="CA147" s="114"/>
      <c r="CC147" s="101"/>
      <c r="CD147" s="101"/>
      <c r="CE147" s="113"/>
      <c r="CF147" s="55"/>
      <c r="CG147" s="114"/>
      <c r="CI147" s="101"/>
      <c r="CJ147" s="101"/>
      <c r="CK147" s="113"/>
      <c r="CL147" s="55"/>
      <c r="CM147" s="114"/>
      <c r="CO147" s="101"/>
      <c r="CP147" s="101"/>
      <c r="CQ147" s="113"/>
      <c r="CR147" s="55"/>
      <c r="CS147" s="114"/>
      <c r="CT147" s="53"/>
    </row>
    <row r="148" spans="1:98" x14ac:dyDescent="0.2">
      <c r="A148" s="6"/>
      <c r="C148" s="101"/>
      <c r="D148" s="101"/>
      <c r="E148" s="113"/>
      <c r="F148" s="55"/>
      <c r="G148" s="114"/>
      <c r="H148" s="114"/>
      <c r="I148" s="101"/>
      <c r="J148" s="101"/>
      <c r="K148" s="113"/>
      <c r="L148" s="55"/>
      <c r="M148" s="114"/>
      <c r="N148" s="114"/>
      <c r="Q148" s="113"/>
      <c r="R148" s="55"/>
      <c r="S148" s="114"/>
      <c r="W148" s="113"/>
      <c r="X148" s="55"/>
      <c r="Y148" s="114"/>
      <c r="AC148" s="113"/>
      <c r="AD148" s="55"/>
      <c r="AE148" s="114"/>
      <c r="AI148" s="113"/>
      <c r="AJ148" s="55"/>
      <c r="AK148" s="114"/>
      <c r="AO148" s="113"/>
      <c r="AP148" s="55"/>
      <c r="AQ148" s="114"/>
      <c r="AU148" s="113"/>
      <c r="AV148" s="55"/>
      <c r="AW148" s="114"/>
      <c r="AX148" s="100"/>
      <c r="BA148" s="113"/>
      <c r="BB148" s="55"/>
      <c r="BC148" s="114"/>
      <c r="BD148" s="100"/>
      <c r="BG148" s="113"/>
      <c r="BH148" s="55"/>
      <c r="BI148" s="114"/>
      <c r="BK148" s="101"/>
      <c r="BL148" s="101"/>
      <c r="BM148" s="113"/>
      <c r="BN148" s="55"/>
      <c r="BO148" s="114"/>
      <c r="BQ148" s="101"/>
      <c r="BR148" s="101"/>
      <c r="BS148" s="113"/>
      <c r="BT148" s="55"/>
      <c r="BU148" s="114"/>
      <c r="BW148" s="101"/>
      <c r="BX148" s="101"/>
      <c r="BY148" s="113"/>
      <c r="BZ148" s="55"/>
      <c r="CA148" s="114"/>
      <c r="CC148" s="101"/>
      <c r="CD148" s="101"/>
      <c r="CE148" s="113"/>
      <c r="CF148" s="55"/>
      <c r="CG148" s="114"/>
      <c r="CI148" s="101"/>
      <c r="CJ148" s="101"/>
      <c r="CK148" s="113"/>
      <c r="CL148" s="55"/>
      <c r="CM148" s="114"/>
      <c r="CO148" s="101"/>
      <c r="CP148" s="101"/>
      <c r="CQ148" s="113"/>
      <c r="CR148" s="55"/>
      <c r="CS148" s="114"/>
      <c r="CT148" s="53"/>
    </row>
    <row r="149" spans="1:98" x14ac:dyDescent="0.2">
      <c r="A149" s="6"/>
      <c r="C149" s="101"/>
      <c r="D149" s="101"/>
      <c r="E149" s="113"/>
      <c r="F149" s="55"/>
      <c r="G149" s="114"/>
      <c r="H149" s="114"/>
      <c r="I149" s="101"/>
      <c r="J149" s="101"/>
      <c r="K149" s="113"/>
      <c r="L149" s="55"/>
      <c r="M149" s="114"/>
      <c r="N149" s="114"/>
      <c r="Q149" s="113"/>
      <c r="R149" s="55"/>
      <c r="S149" s="114"/>
      <c r="W149" s="113"/>
      <c r="X149" s="55"/>
      <c r="Y149" s="114"/>
      <c r="AC149" s="113"/>
      <c r="AD149" s="55"/>
      <c r="AE149" s="114"/>
      <c r="AI149" s="113"/>
      <c r="AJ149" s="55"/>
      <c r="AK149" s="114"/>
      <c r="AO149" s="113"/>
      <c r="AP149" s="55"/>
      <c r="AQ149" s="114"/>
      <c r="AU149" s="113"/>
      <c r="AV149" s="55"/>
      <c r="AW149" s="114"/>
      <c r="AX149" s="100"/>
      <c r="BA149" s="113"/>
      <c r="BB149" s="55"/>
      <c r="BC149" s="114"/>
      <c r="BD149" s="100"/>
      <c r="BG149" s="113"/>
      <c r="BH149" s="55"/>
      <c r="BI149" s="114"/>
      <c r="BK149" s="101"/>
      <c r="BL149" s="101"/>
      <c r="BM149" s="113"/>
      <c r="BN149" s="55"/>
      <c r="BO149" s="114"/>
      <c r="BQ149" s="101"/>
      <c r="BR149" s="101"/>
      <c r="BS149" s="113"/>
      <c r="BT149" s="55"/>
      <c r="BU149" s="114"/>
      <c r="BW149" s="101"/>
      <c r="BX149" s="101"/>
      <c r="BY149" s="113"/>
      <c r="BZ149" s="55"/>
      <c r="CA149" s="114"/>
      <c r="CC149" s="101"/>
      <c r="CD149" s="101"/>
      <c r="CE149" s="113"/>
      <c r="CF149" s="55"/>
      <c r="CG149" s="114"/>
      <c r="CI149" s="101"/>
      <c r="CJ149" s="101"/>
      <c r="CK149" s="113"/>
      <c r="CL149" s="55"/>
      <c r="CM149" s="114"/>
      <c r="CO149" s="101"/>
      <c r="CP149" s="101"/>
      <c r="CQ149" s="113"/>
      <c r="CR149" s="55"/>
      <c r="CS149" s="114"/>
      <c r="CT149" s="53"/>
    </row>
    <row r="150" spans="1:98" x14ac:dyDescent="0.2">
      <c r="A150" s="6"/>
      <c r="C150" s="101"/>
      <c r="D150" s="101"/>
      <c r="E150" s="113"/>
      <c r="F150" s="55"/>
      <c r="G150" s="114"/>
      <c r="H150" s="114"/>
      <c r="I150" s="101"/>
      <c r="J150" s="101"/>
      <c r="K150" s="113"/>
      <c r="L150" s="55"/>
      <c r="M150" s="114"/>
      <c r="N150" s="114"/>
      <c r="Q150" s="113"/>
      <c r="R150" s="55"/>
      <c r="S150" s="114"/>
      <c r="W150" s="113"/>
      <c r="X150" s="55"/>
      <c r="Y150" s="114"/>
      <c r="AC150" s="113"/>
      <c r="AD150" s="55"/>
      <c r="AE150" s="114"/>
      <c r="AI150" s="113"/>
      <c r="AJ150" s="55"/>
      <c r="AK150" s="114"/>
      <c r="AO150" s="113"/>
      <c r="AP150" s="55"/>
      <c r="AQ150" s="114"/>
      <c r="AU150" s="113"/>
      <c r="AV150" s="55"/>
      <c r="AW150" s="114"/>
      <c r="AX150" s="100"/>
      <c r="BA150" s="113"/>
      <c r="BB150" s="55"/>
      <c r="BC150" s="114"/>
      <c r="BD150" s="100"/>
      <c r="BG150" s="113"/>
      <c r="BH150" s="55"/>
      <c r="BI150" s="114"/>
      <c r="BK150" s="101"/>
      <c r="BL150" s="101"/>
      <c r="BM150" s="113"/>
      <c r="BN150" s="55"/>
      <c r="BO150" s="114"/>
      <c r="BQ150" s="101"/>
      <c r="BR150" s="101"/>
      <c r="BS150" s="113"/>
      <c r="BT150" s="55"/>
      <c r="BU150" s="114"/>
      <c r="BW150" s="101"/>
      <c r="BX150" s="101"/>
      <c r="BY150" s="113"/>
      <c r="BZ150" s="55"/>
      <c r="CA150" s="114"/>
      <c r="CC150" s="101"/>
      <c r="CD150" s="101"/>
      <c r="CE150" s="113"/>
      <c r="CF150" s="55"/>
      <c r="CG150" s="114"/>
      <c r="CI150" s="101"/>
      <c r="CJ150" s="101"/>
      <c r="CK150" s="113"/>
      <c r="CL150" s="55"/>
      <c r="CM150" s="114"/>
      <c r="CO150" s="101"/>
      <c r="CP150" s="101"/>
      <c r="CQ150" s="113"/>
      <c r="CR150" s="55"/>
      <c r="CS150" s="114"/>
      <c r="CT150" s="53"/>
    </row>
    <row r="151" spans="1:98" x14ac:dyDescent="0.2">
      <c r="A151" s="6"/>
      <c r="C151" s="101"/>
      <c r="D151" s="101"/>
      <c r="E151" s="113"/>
      <c r="F151" s="55"/>
      <c r="G151" s="114"/>
      <c r="H151" s="114"/>
      <c r="I151" s="101"/>
      <c r="J151" s="101"/>
      <c r="K151" s="113"/>
      <c r="L151" s="55"/>
      <c r="M151" s="114"/>
      <c r="N151" s="114"/>
      <c r="Q151" s="113"/>
      <c r="R151" s="55"/>
      <c r="S151" s="114"/>
      <c r="W151" s="113"/>
      <c r="X151" s="55"/>
      <c r="Y151" s="114"/>
      <c r="AC151" s="113"/>
      <c r="AD151" s="55"/>
      <c r="AE151" s="114"/>
      <c r="AI151" s="113"/>
      <c r="AJ151" s="55"/>
      <c r="AK151" s="114"/>
      <c r="AO151" s="113"/>
      <c r="AP151" s="55"/>
      <c r="AQ151" s="114"/>
      <c r="AU151" s="113"/>
      <c r="AV151" s="55"/>
      <c r="AW151" s="114"/>
      <c r="AX151" s="100"/>
      <c r="BA151" s="113"/>
      <c r="BB151" s="55"/>
      <c r="BC151" s="114"/>
      <c r="BD151" s="100"/>
      <c r="BG151" s="113"/>
      <c r="BH151" s="55"/>
      <c r="BI151" s="114"/>
      <c r="BK151" s="101"/>
      <c r="BL151" s="101"/>
      <c r="BM151" s="113"/>
      <c r="BN151" s="55"/>
      <c r="BO151" s="114"/>
      <c r="BQ151" s="101"/>
      <c r="BR151" s="101"/>
      <c r="BS151" s="113"/>
      <c r="BT151" s="55"/>
      <c r="BU151" s="114"/>
      <c r="BW151" s="101"/>
      <c r="BX151" s="101"/>
      <c r="BY151" s="113"/>
      <c r="BZ151" s="55"/>
      <c r="CA151" s="114"/>
      <c r="CC151" s="101"/>
      <c r="CD151" s="101"/>
      <c r="CE151" s="113"/>
      <c r="CF151" s="55"/>
      <c r="CG151" s="114"/>
      <c r="CI151" s="101"/>
      <c r="CJ151" s="101"/>
      <c r="CK151" s="113"/>
      <c r="CL151" s="55"/>
      <c r="CM151" s="114"/>
      <c r="CO151" s="101"/>
      <c r="CP151" s="101"/>
      <c r="CQ151" s="113"/>
      <c r="CR151" s="55"/>
      <c r="CS151" s="114"/>
      <c r="CT151" s="53"/>
    </row>
    <row r="152" spans="1:98" x14ac:dyDescent="0.2">
      <c r="A152" s="6"/>
      <c r="C152" s="101"/>
      <c r="D152" s="101"/>
      <c r="E152" s="113"/>
      <c r="F152" s="55"/>
      <c r="G152" s="114"/>
      <c r="H152" s="114"/>
      <c r="I152" s="101"/>
      <c r="J152" s="101"/>
      <c r="K152" s="113"/>
      <c r="L152" s="55"/>
      <c r="M152" s="114"/>
      <c r="N152" s="114"/>
      <c r="Q152" s="113"/>
      <c r="R152" s="55"/>
      <c r="S152" s="114"/>
      <c r="W152" s="113"/>
      <c r="X152" s="55"/>
      <c r="Y152" s="114"/>
      <c r="AC152" s="113"/>
      <c r="AD152" s="55"/>
      <c r="AE152" s="114"/>
      <c r="AI152" s="113"/>
      <c r="AJ152" s="55"/>
      <c r="AK152" s="114"/>
      <c r="AO152" s="113"/>
      <c r="AP152" s="55"/>
      <c r="AQ152" s="114"/>
      <c r="AU152" s="113"/>
      <c r="AV152" s="55"/>
      <c r="AW152" s="114"/>
      <c r="AX152" s="100"/>
      <c r="BA152" s="113"/>
      <c r="BB152" s="55"/>
      <c r="BC152" s="114"/>
      <c r="BD152" s="100"/>
      <c r="BG152" s="113"/>
      <c r="BH152" s="55"/>
      <c r="BI152" s="114"/>
      <c r="BK152" s="101"/>
      <c r="BL152" s="101"/>
      <c r="BM152" s="113"/>
      <c r="BN152" s="55"/>
      <c r="BO152" s="114"/>
      <c r="BQ152" s="101"/>
      <c r="BR152" s="101"/>
      <c r="BS152" s="113"/>
      <c r="BT152" s="55"/>
      <c r="BU152" s="114"/>
      <c r="BW152" s="101"/>
      <c r="BX152" s="101"/>
      <c r="BY152" s="113"/>
      <c r="BZ152" s="55"/>
      <c r="CA152" s="114"/>
      <c r="CC152" s="101"/>
      <c r="CD152" s="101"/>
      <c r="CE152" s="113"/>
      <c r="CF152" s="55"/>
      <c r="CG152" s="114"/>
      <c r="CI152" s="101"/>
      <c r="CJ152" s="101"/>
      <c r="CK152" s="113"/>
      <c r="CL152" s="55"/>
      <c r="CM152" s="114"/>
      <c r="CO152" s="101"/>
      <c r="CP152" s="101"/>
      <c r="CQ152" s="113"/>
      <c r="CR152" s="55"/>
      <c r="CS152" s="114"/>
      <c r="CT152" s="53"/>
    </row>
    <row r="153" spans="1:98" x14ac:dyDescent="0.2">
      <c r="A153" s="6"/>
      <c r="C153" s="101"/>
      <c r="D153" s="101"/>
      <c r="E153" s="113"/>
      <c r="F153" s="55"/>
      <c r="G153" s="114"/>
      <c r="H153" s="114"/>
      <c r="I153" s="101"/>
      <c r="J153" s="101"/>
      <c r="K153" s="113"/>
      <c r="L153" s="55"/>
      <c r="M153" s="114"/>
      <c r="N153" s="114"/>
      <c r="Q153" s="113"/>
      <c r="R153" s="55"/>
      <c r="S153" s="114"/>
      <c r="W153" s="113"/>
      <c r="X153" s="55"/>
      <c r="Y153" s="114"/>
      <c r="AC153" s="113"/>
      <c r="AD153" s="55"/>
      <c r="AE153" s="114"/>
      <c r="AI153" s="113"/>
      <c r="AJ153" s="55"/>
      <c r="AK153" s="114"/>
      <c r="AO153" s="113"/>
      <c r="AP153" s="55"/>
      <c r="AQ153" s="114"/>
      <c r="AU153" s="113"/>
      <c r="AV153" s="55"/>
      <c r="AW153" s="114"/>
      <c r="AX153" s="100"/>
      <c r="BA153" s="113"/>
      <c r="BB153" s="55"/>
      <c r="BC153" s="114"/>
      <c r="BD153" s="100"/>
      <c r="BG153" s="113"/>
      <c r="BH153" s="55"/>
      <c r="BI153" s="114"/>
      <c r="BK153" s="101"/>
      <c r="BL153" s="101"/>
      <c r="BM153" s="113"/>
      <c r="BN153" s="55"/>
      <c r="BO153" s="114"/>
      <c r="BQ153" s="101"/>
      <c r="BR153" s="101"/>
      <c r="BS153" s="113"/>
      <c r="BT153" s="55"/>
      <c r="BU153" s="114"/>
      <c r="BW153" s="101"/>
      <c r="BX153" s="101"/>
      <c r="BY153" s="113"/>
      <c r="BZ153" s="55"/>
      <c r="CA153" s="114"/>
      <c r="CC153" s="101"/>
      <c r="CD153" s="101"/>
      <c r="CE153" s="113"/>
      <c r="CF153" s="55"/>
      <c r="CG153" s="114"/>
      <c r="CI153" s="101"/>
      <c r="CJ153" s="101"/>
      <c r="CK153" s="113"/>
      <c r="CL153" s="55"/>
      <c r="CM153" s="114"/>
      <c r="CO153" s="101"/>
      <c r="CP153" s="101"/>
      <c r="CQ153" s="113"/>
      <c r="CR153" s="55"/>
      <c r="CS153" s="114"/>
      <c r="CT153" s="53"/>
    </row>
    <row r="154" spans="1:98" x14ac:dyDescent="0.2">
      <c r="A154" s="6"/>
      <c r="C154" s="101"/>
      <c r="D154" s="101"/>
      <c r="E154" s="113"/>
      <c r="F154" s="55"/>
      <c r="G154" s="114"/>
      <c r="H154" s="114"/>
      <c r="I154" s="101"/>
      <c r="J154" s="101"/>
      <c r="K154" s="113"/>
      <c r="L154" s="55"/>
      <c r="M154" s="114"/>
      <c r="N154" s="114"/>
      <c r="Q154" s="113"/>
      <c r="R154" s="55"/>
      <c r="S154" s="114"/>
      <c r="W154" s="113"/>
      <c r="X154" s="55"/>
      <c r="Y154" s="114"/>
      <c r="AC154" s="113"/>
      <c r="AD154" s="55"/>
      <c r="AE154" s="114"/>
      <c r="AI154" s="113"/>
      <c r="AJ154" s="55"/>
      <c r="AK154" s="114"/>
      <c r="AO154" s="113"/>
      <c r="AP154" s="55"/>
      <c r="AQ154" s="114"/>
      <c r="AU154" s="113"/>
      <c r="AV154" s="55"/>
      <c r="AW154" s="114"/>
      <c r="AX154" s="100"/>
      <c r="BA154" s="113"/>
      <c r="BB154" s="55"/>
      <c r="BC154" s="114"/>
      <c r="BD154" s="100"/>
      <c r="BG154" s="113"/>
      <c r="BH154" s="55"/>
      <c r="BI154" s="114"/>
      <c r="BK154" s="101"/>
      <c r="BL154" s="101"/>
      <c r="BM154" s="113"/>
      <c r="BN154" s="55"/>
      <c r="BO154" s="114"/>
      <c r="BQ154" s="101"/>
      <c r="BR154" s="101"/>
      <c r="BS154" s="113"/>
      <c r="BT154" s="55"/>
      <c r="BU154" s="114"/>
      <c r="BW154" s="101"/>
      <c r="BX154" s="101"/>
      <c r="BY154" s="113"/>
      <c r="BZ154" s="55"/>
      <c r="CA154" s="114"/>
      <c r="CC154" s="101"/>
      <c r="CD154" s="101"/>
      <c r="CE154" s="113"/>
      <c r="CF154" s="55"/>
      <c r="CG154" s="114"/>
      <c r="CI154" s="101"/>
      <c r="CJ154" s="101"/>
      <c r="CK154" s="113"/>
      <c r="CL154" s="55"/>
      <c r="CM154" s="114"/>
      <c r="CO154" s="101"/>
      <c r="CP154" s="101"/>
      <c r="CQ154" s="113"/>
      <c r="CR154" s="55"/>
      <c r="CS154" s="114"/>
      <c r="CT154" s="53"/>
    </row>
    <row r="155" spans="1:98" x14ac:dyDescent="0.2">
      <c r="A155" s="6"/>
      <c r="C155" s="101"/>
      <c r="D155" s="101"/>
      <c r="E155" s="113"/>
      <c r="F155" s="55"/>
      <c r="G155" s="114"/>
      <c r="H155" s="114"/>
      <c r="I155" s="101"/>
      <c r="J155" s="101"/>
      <c r="K155" s="113"/>
      <c r="L155" s="55"/>
      <c r="M155" s="114"/>
      <c r="N155" s="114"/>
      <c r="Q155" s="113"/>
      <c r="R155" s="55"/>
      <c r="S155" s="114"/>
      <c r="W155" s="113"/>
      <c r="X155" s="55"/>
      <c r="Y155" s="114"/>
      <c r="AC155" s="113"/>
      <c r="AD155" s="55"/>
      <c r="AE155" s="114"/>
      <c r="AI155" s="113"/>
      <c r="AJ155" s="55"/>
      <c r="AK155" s="114"/>
      <c r="AO155" s="113"/>
      <c r="AP155" s="55"/>
      <c r="AQ155" s="114"/>
      <c r="AU155" s="113"/>
      <c r="AV155" s="55"/>
      <c r="AW155" s="114"/>
      <c r="AX155" s="100"/>
      <c r="BA155" s="113"/>
      <c r="BB155" s="55"/>
      <c r="BC155" s="114"/>
      <c r="BD155" s="100"/>
      <c r="BG155" s="113"/>
      <c r="BH155" s="55"/>
      <c r="BI155" s="114"/>
      <c r="BK155" s="101"/>
      <c r="BL155" s="101"/>
      <c r="BM155" s="113"/>
      <c r="BN155" s="55"/>
      <c r="BO155" s="114"/>
      <c r="BQ155" s="101"/>
      <c r="BR155" s="101"/>
      <c r="BS155" s="113"/>
      <c r="BT155" s="55"/>
      <c r="BU155" s="114"/>
      <c r="BW155" s="101"/>
      <c r="BX155" s="101"/>
      <c r="BY155" s="113"/>
      <c r="BZ155" s="55"/>
      <c r="CA155" s="114"/>
      <c r="CC155" s="101"/>
      <c r="CD155" s="101"/>
      <c r="CE155" s="113"/>
      <c r="CF155" s="55"/>
      <c r="CG155" s="114"/>
      <c r="CI155" s="101"/>
      <c r="CJ155" s="101"/>
      <c r="CK155" s="113"/>
      <c r="CL155" s="55"/>
      <c r="CM155" s="114"/>
      <c r="CO155" s="101"/>
      <c r="CP155" s="101"/>
      <c r="CQ155" s="113"/>
      <c r="CR155" s="55"/>
      <c r="CS155" s="114"/>
      <c r="CT155" s="53"/>
    </row>
    <row r="156" spans="1:98" x14ac:dyDescent="0.2">
      <c r="A156" s="6"/>
      <c r="C156" s="101"/>
      <c r="D156" s="101"/>
      <c r="E156" s="113"/>
      <c r="F156" s="55"/>
      <c r="G156" s="114"/>
      <c r="H156" s="114"/>
      <c r="I156" s="101"/>
      <c r="J156" s="101"/>
      <c r="K156" s="113"/>
      <c r="L156" s="55"/>
      <c r="M156" s="114"/>
      <c r="N156" s="114"/>
      <c r="Q156" s="113"/>
      <c r="R156" s="55"/>
      <c r="S156" s="114"/>
      <c r="W156" s="113"/>
      <c r="X156" s="55"/>
      <c r="Y156" s="114"/>
      <c r="AC156" s="113"/>
      <c r="AD156" s="55"/>
      <c r="AE156" s="114"/>
      <c r="AI156" s="113"/>
      <c r="AJ156" s="55"/>
      <c r="AK156" s="114"/>
      <c r="AO156" s="113"/>
      <c r="AP156" s="55"/>
      <c r="AQ156" s="114"/>
      <c r="AU156" s="113"/>
      <c r="AV156" s="55"/>
      <c r="AW156" s="114"/>
      <c r="AX156" s="100"/>
      <c r="BA156" s="113"/>
      <c r="BB156" s="55"/>
      <c r="BC156" s="114"/>
      <c r="BD156" s="100"/>
      <c r="BG156" s="113"/>
      <c r="BH156" s="55"/>
      <c r="BI156" s="114"/>
      <c r="BK156" s="101"/>
      <c r="BL156" s="101"/>
      <c r="BM156" s="113"/>
      <c r="BN156" s="55"/>
      <c r="BO156" s="114"/>
      <c r="BQ156" s="101"/>
      <c r="BR156" s="101"/>
      <c r="BS156" s="113"/>
      <c r="BT156" s="55"/>
      <c r="BU156" s="114"/>
      <c r="BW156" s="101"/>
      <c r="BX156" s="101"/>
      <c r="BY156" s="113"/>
      <c r="BZ156" s="55"/>
      <c r="CA156" s="114"/>
      <c r="CC156" s="101"/>
      <c r="CD156" s="101"/>
      <c r="CE156" s="113"/>
      <c r="CF156" s="55"/>
      <c r="CG156" s="114"/>
      <c r="CI156" s="101"/>
      <c r="CJ156" s="101"/>
      <c r="CK156" s="113"/>
      <c r="CL156" s="55"/>
      <c r="CM156" s="114"/>
      <c r="CO156" s="101"/>
      <c r="CP156" s="101"/>
      <c r="CQ156" s="113"/>
      <c r="CR156" s="55"/>
      <c r="CS156" s="114"/>
      <c r="CT156" s="53"/>
    </row>
    <row r="157" spans="1:98" x14ac:dyDescent="0.2">
      <c r="A157" s="6"/>
      <c r="C157" s="101"/>
      <c r="D157" s="101"/>
      <c r="E157" s="113"/>
      <c r="F157" s="55"/>
      <c r="G157" s="114"/>
      <c r="H157" s="114"/>
      <c r="I157" s="101"/>
      <c r="J157" s="101"/>
      <c r="K157" s="113"/>
      <c r="L157" s="55"/>
      <c r="M157" s="114"/>
      <c r="N157" s="114"/>
      <c r="Q157" s="113"/>
      <c r="R157" s="55"/>
      <c r="S157" s="114"/>
      <c r="W157" s="113"/>
      <c r="X157" s="55"/>
      <c r="Y157" s="114"/>
      <c r="AC157" s="113"/>
      <c r="AD157" s="55"/>
      <c r="AE157" s="114"/>
      <c r="AI157" s="113"/>
      <c r="AJ157" s="55"/>
      <c r="AK157" s="114"/>
      <c r="AO157" s="113"/>
      <c r="AP157" s="55"/>
      <c r="AQ157" s="114"/>
      <c r="AU157" s="113"/>
      <c r="AV157" s="55"/>
      <c r="AW157" s="114"/>
      <c r="AX157" s="100"/>
      <c r="BA157" s="113"/>
      <c r="BB157" s="55"/>
      <c r="BC157" s="114"/>
      <c r="BD157" s="100"/>
      <c r="BG157" s="113"/>
      <c r="BH157" s="55"/>
      <c r="BI157" s="114"/>
      <c r="BK157" s="101"/>
      <c r="BL157" s="101"/>
      <c r="BM157" s="113"/>
      <c r="BN157" s="55"/>
      <c r="BO157" s="114"/>
      <c r="BQ157" s="101"/>
      <c r="BR157" s="101"/>
      <c r="BS157" s="113"/>
      <c r="BT157" s="55"/>
      <c r="BU157" s="114"/>
      <c r="BW157" s="101"/>
      <c r="BX157" s="101"/>
      <c r="BY157" s="113"/>
      <c r="BZ157" s="55"/>
      <c r="CA157" s="114"/>
      <c r="CC157" s="101"/>
      <c r="CD157" s="101"/>
      <c r="CE157" s="113"/>
      <c r="CF157" s="55"/>
      <c r="CG157" s="114"/>
      <c r="CI157" s="101"/>
      <c r="CJ157" s="101"/>
      <c r="CK157" s="113"/>
      <c r="CL157" s="55"/>
      <c r="CM157" s="114"/>
      <c r="CO157" s="101"/>
      <c r="CP157" s="101"/>
      <c r="CQ157" s="113"/>
      <c r="CR157" s="55"/>
      <c r="CS157" s="114"/>
      <c r="CT157" s="53"/>
    </row>
    <row r="158" spans="1:98" x14ac:dyDescent="0.2">
      <c r="A158" s="6"/>
      <c r="C158" s="101"/>
      <c r="D158" s="101"/>
      <c r="E158" s="113"/>
      <c r="F158" s="55"/>
      <c r="G158" s="114"/>
      <c r="H158" s="114"/>
      <c r="I158" s="101"/>
      <c r="J158" s="101"/>
      <c r="K158" s="113"/>
      <c r="L158" s="55"/>
      <c r="M158" s="114"/>
      <c r="N158" s="114"/>
      <c r="Q158" s="113"/>
      <c r="R158" s="55"/>
      <c r="S158" s="114"/>
      <c r="W158" s="113"/>
      <c r="X158" s="55"/>
      <c r="Y158" s="114"/>
      <c r="AC158" s="113"/>
      <c r="AD158" s="55"/>
      <c r="AE158" s="114"/>
      <c r="AI158" s="113"/>
      <c r="AJ158" s="55"/>
      <c r="AK158" s="114"/>
      <c r="AO158" s="113"/>
      <c r="AP158" s="55"/>
      <c r="AQ158" s="114"/>
      <c r="AU158" s="113"/>
      <c r="AV158" s="55"/>
      <c r="AW158" s="114"/>
      <c r="AX158" s="100"/>
      <c r="BA158" s="113"/>
      <c r="BB158" s="55"/>
      <c r="BC158" s="114"/>
      <c r="BD158" s="100"/>
      <c r="BG158" s="113"/>
      <c r="BH158" s="55"/>
      <c r="BI158" s="114"/>
      <c r="BK158" s="101"/>
      <c r="BL158" s="101"/>
      <c r="BM158" s="113"/>
      <c r="BN158" s="55"/>
      <c r="BO158" s="114"/>
      <c r="BQ158" s="101"/>
      <c r="BR158" s="101"/>
      <c r="BS158" s="113"/>
      <c r="BT158" s="55"/>
      <c r="BU158" s="114"/>
      <c r="BW158" s="101"/>
      <c r="BX158" s="101"/>
      <c r="BY158" s="113"/>
      <c r="BZ158" s="55"/>
      <c r="CA158" s="114"/>
      <c r="CC158" s="101"/>
      <c r="CD158" s="101"/>
      <c r="CE158" s="113"/>
      <c r="CF158" s="55"/>
      <c r="CG158" s="114"/>
      <c r="CI158" s="101"/>
      <c r="CJ158" s="101"/>
      <c r="CK158" s="113"/>
      <c r="CL158" s="55"/>
      <c r="CM158" s="114"/>
      <c r="CO158" s="101"/>
      <c r="CP158" s="101"/>
      <c r="CQ158" s="113"/>
      <c r="CR158" s="55"/>
      <c r="CS158" s="114"/>
      <c r="CT158" s="53"/>
    </row>
    <row r="159" spans="1:98" x14ac:dyDescent="0.2">
      <c r="A159" s="6"/>
      <c r="C159" s="101"/>
      <c r="D159" s="101"/>
      <c r="E159" s="113"/>
      <c r="F159" s="55"/>
      <c r="G159" s="114"/>
      <c r="H159" s="114"/>
      <c r="I159" s="101"/>
      <c r="J159" s="101"/>
      <c r="K159" s="113"/>
      <c r="L159" s="55"/>
      <c r="M159" s="114"/>
      <c r="N159" s="114"/>
      <c r="Q159" s="113"/>
      <c r="R159" s="55"/>
      <c r="S159" s="114"/>
      <c r="W159" s="113"/>
      <c r="X159" s="55"/>
      <c r="Y159" s="114"/>
      <c r="AC159" s="113"/>
      <c r="AD159" s="55"/>
      <c r="AE159" s="114"/>
      <c r="AI159" s="113"/>
      <c r="AJ159" s="55"/>
      <c r="AK159" s="114"/>
      <c r="AO159" s="113"/>
      <c r="AP159" s="55"/>
      <c r="AQ159" s="114"/>
      <c r="AU159" s="113"/>
      <c r="AV159" s="55"/>
      <c r="AW159" s="114"/>
      <c r="AX159" s="100"/>
      <c r="BA159" s="113"/>
      <c r="BB159" s="55"/>
      <c r="BC159" s="114"/>
      <c r="BD159" s="100"/>
      <c r="BG159" s="113"/>
      <c r="BH159" s="55"/>
      <c r="BI159" s="114"/>
      <c r="BK159" s="101"/>
      <c r="BL159" s="101"/>
      <c r="BM159" s="113"/>
      <c r="BN159" s="55"/>
      <c r="BO159" s="114"/>
      <c r="BQ159" s="101"/>
      <c r="BR159" s="101"/>
      <c r="BS159" s="113"/>
      <c r="BT159" s="55"/>
      <c r="BU159" s="114"/>
      <c r="BW159" s="101"/>
      <c r="BX159" s="101"/>
      <c r="BY159" s="113"/>
      <c r="BZ159" s="55"/>
      <c r="CA159" s="114"/>
      <c r="CC159" s="101"/>
      <c r="CD159" s="101"/>
      <c r="CE159" s="113"/>
      <c r="CF159" s="55"/>
      <c r="CG159" s="114"/>
      <c r="CI159" s="101"/>
      <c r="CJ159" s="101"/>
      <c r="CK159" s="113"/>
      <c r="CL159" s="55"/>
      <c r="CM159" s="114"/>
      <c r="CO159" s="101"/>
      <c r="CP159" s="101"/>
      <c r="CQ159" s="113"/>
      <c r="CR159" s="55"/>
      <c r="CS159" s="114"/>
      <c r="CT159" s="53"/>
    </row>
    <row r="160" spans="1:98" x14ac:dyDescent="0.2">
      <c r="A160" s="6"/>
      <c r="C160" s="101"/>
      <c r="D160" s="101"/>
      <c r="E160" s="113"/>
      <c r="F160" s="55"/>
      <c r="G160" s="114"/>
      <c r="H160" s="114"/>
      <c r="I160" s="101"/>
      <c r="J160" s="101"/>
      <c r="K160" s="113"/>
      <c r="L160" s="55"/>
      <c r="M160" s="114"/>
      <c r="N160" s="114"/>
      <c r="Q160" s="113"/>
      <c r="R160" s="55"/>
      <c r="S160" s="114"/>
      <c r="W160" s="113"/>
      <c r="X160" s="55"/>
      <c r="Y160" s="114"/>
      <c r="AC160" s="113"/>
      <c r="AD160" s="55"/>
      <c r="AE160" s="114"/>
      <c r="AI160" s="113"/>
      <c r="AJ160" s="55"/>
      <c r="AK160" s="114"/>
      <c r="AO160" s="113"/>
      <c r="AP160" s="55"/>
      <c r="AQ160" s="114"/>
      <c r="AU160" s="113"/>
      <c r="AV160" s="55"/>
      <c r="AW160" s="114"/>
      <c r="AX160" s="100"/>
      <c r="BA160" s="113"/>
      <c r="BB160" s="55"/>
      <c r="BC160" s="114"/>
      <c r="BD160" s="100"/>
      <c r="BG160" s="113"/>
      <c r="BH160" s="55"/>
      <c r="BI160" s="114"/>
      <c r="BK160" s="101"/>
      <c r="BL160" s="101"/>
      <c r="BM160" s="113"/>
      <c r="BN160" s="55"/>
      <c r="BO160" s="114"/>
      <c r="BQ160" s="101"/>
      <c r="BR160" s="101"/>
      <c r="BS160" s="113"/>
      <c r="BT160" s="55"/>
      <c r="BU160" s="114"/>
      <c r="BW160" s="101"/>
      <c r="BX160" s="101"/>
      <c r="BY160" s="113"/>
      <c r="BZ160" s="55"/>
      <c r="CA160" s="114"/>
      <c r="CC160" s="101"/>
      <c r="CD160" s="101"/>
      <c r="CE160" s="113"/>
      <c r="CF160" s="55"/>
      <c r="CG160" s="114"/>
      <c r="CI160" s="101"/>
      <c r="CJ160" s="101"/>
      <c r="CK160" s="113"/>
      <c r="CL160" s="55"/>
      <c r="CM160" s="114"/>
      <c r="CO160" s="101"/>
      <c r="CP160" s="101"/>
      <c r="CQ160" s="113"/>
      <c r="CR160" s="55"/>
      <c r="CS160" s="114"/>
      <c r="CT160" s="53"/>
    </row>
    <row r="161" spans="1:98" x14ac:dyDescent="0.2">
      <c r="A161" s="6"/>
      <c r="C161" s="101"/>
      <c r="D161" s="101"/>
      <c r="E161" s="113"/>
      <c r="F161" s="55"/>
      <c r="G161" s="114"/>
      <c r="H161" s="114"/>
      <c r="I161" s="101"/>
      <c r="J161" s="101"/>
      <c r="K161" s="113"/>
      <c r="L161" s="55"/>
      <c r="M161" s="114"/>
      <c r="N161" s="114"/>
      <c r="Q161" s="113"/>
      <c r="R161" s="55"/>
      <c r="S161" s="114"/>
      <c r="W161" s="113"/>
      <c r="X161" s="55"/>
      <c r="Y161" s="114"/>
      <c r="AC161" s="113"/>
      <c r="AD161" s="55"/>
      <c r="AE161" s="114"/>
      <c r="AI161" s="113"/>
      <c r="AJ161" s="55"/>
      <c r="AK161" s="114"/>
      <c r="AO161" s="113"/>
      <c r="AP161" s="55"/>
      <c r="AQ161" s="114"/>
      <c r="AU161" s="113"/>
      <c r="AV161" s="55"/>
      <c r="AW161" s="114"/>
      <c r="AX161" s="100"/>
      <c r="BA161" s="113"/>
      <c r="BB161" s="55"/>
      <c r="BC161" s="114"/>
      <c r="BD161" s="100"/>
      <c r="BG161" s="113"/>
      <c r="BH161" s="55"/>
      <c r="BI161" s="114"/>
      <c r="BK161" s="101"/>
      <c r="BL161" s="101"/>
      <c r="BM161" s="113"/>
      <c r="BN161" s="55"/>
      <c r="BO161" s="114"/>
      <c r="BQ161" s="101"/>
      <c r="BR161" s="101"/>
      <c r="BS161" s="113"/>
      <c r="BT161" s="55"/>
      <c r="BU161" s="114"/>
      <c r="BW161" s="101"/>
      <c r="BX161" s="101"/>
      <c r="BY161" s="113"/>
      <c r="BZ161" s="55"/>
      <c r="CA161" s="114"/>
      <c r="CC161" s="101"/>
      <c r="CD161" s="101"/>
      <c r="CE161" s="113"/>
      <c r="CF161" s="55"/>
      <c r="CG161" s="114"/>
      <c r="CI161" s="101"/>
      <c r="CJ161" s="101"/>
      <c r="CK161" s="113"/>
      <c r="CL161" s="55"/>
      <c r="CM161" s="114"/>
      <c r="CO161" s="101"/>
      <c r="CP161" s="101"/>
      <c r="CQ161" s="113"/>
      <c r="CR161" s="55"/>
      <c r="CS161" s="114"/>
      <c r="CT161" s="53"/>
    </row>
    <row r="162" spans="1:98" x14ac:dyDescent="0.2">
      <c r="A162" s="6"/>
      <c r="C162" s="101"/>
      <c r="D162" s="101"/>
      <c r="E162" s="113"/>
      <c r="F162" s="55"/>
      <c r="G162" s="114"/>
      <c r="H162" s="114"/>
      <c r="I162" s="101"/>
      <c r="J162" s="101"/>
      <c r="K162" s="113"/>
      <c r="L162" s="55"/>
      <c r="M162" s="114"/>
      <c r="N162" s="114"/>
      <c r="Q162" s="113"/>
      <c r="R162" s="55"/>
      <c r="S162" s="114"/>
      <c r="W162" s="113"/>
      <c r="X162" s="55"/>
      <c r="Y162" s="114"/>
      <c r="AC162" s="113"/>
      <c r="AD162" s="55"/>
      <c r="AE162" s="114"/>
      <c r="AI162" s="113"/>
      <c r="AJ162" s="55"/>
      <c r="AK162" s="114"/>
      <c r="AO162" s="113"/>
      <c r="AP162" s="55"/>
      <c r="AQ162" s="114"/>
      <c r="AU162" s="113"/>
      <c r="AV162" s="55"/>
      <c r="AW162" s="114"/>
      <c r="AX162" s="100"/>
      <c r="BA162" s="113"/>
      <c r="BB162" s="55"/>
      <c r="BC162" s="114"/>
      <c r="BD162" s="100"/>
      <c r="BG162" s="113"/>
      <c r="BH162" s="55"/>
      <c r="BI162" s="114"/>
      <c r="BK162" s="101"/>
      <c r="BL162" s="101"/>
      <c r="BM162" s="113"/>
      <c r="BN162" s="55"/>
      <c r="BO162" s="114"/>
      <c r="BQ162" s="101"/>
      <c r="BR162" s="101"/>
      <c r="BS162" s="113"/>
      <c r="BT162" s="55"/>
      <c r="BU162" s="114"/>
      <c r="BW162" s="101"/>
      <c r="BX162" s="101"/>
      <c r="BY162" s="113"/>
      <c r="BZ162" s="55"/>
      <c r="CA162" s="114"/>
      <c r="CC162" s="101"/>
      <c r="CD162" s="101"/>
      <c r="CE162" s="113"/>
      <c r="CF162" s="55"/>
      <c r="CG162" s="114"/>
      <c r="CI162" s="101"/>
      <c r="CJ162" s="101"/>
      <c r="CK162" s="113"/>
      <c r="CL162" s="55"/>
      <c r="CM162" s="114"/>
      <c r="CO162" s="101"/>
      <c r="CP162" s="101"/>
      <c r="CQ162" s="113"/>
      <c r="CR162" s="55"/>
      <c r="CS162" s="114"/>
      <c r="CT162" s="53"/>
    </row>
    <row r="163" spans="1:98" x14ac:dyDescent="0.2">
      <c r="A163" s="6"/>
      <c r="C163" s="101"/>
      <c r="D163" s="101"/>
      <c r="E163" s="113"/>
      <c r="F163" s="55"/>
      <c r="G163" s="114"/>
      <c r="H163" s="114"/>
      <c r="I163" s="101"/>
      <c r="J163" s="101"/>
      <c r="K163" s="113"/>
      <c r="L163" s="55"/>
      <c r="M163" s="114"/>
      <c r="N163" s="114"/>
      <c r="Q163" s="113"/>
      <c r="R163" s="55"/>
      <c r="S163" s="114"/>
      <c r="W163" s="113"/>
      <c r="X163" s="55"/>
      <c r="Y163" s="114"/>
      <c r="AC163" s="113"/>
      <c r="AD163" s="55"/>
      <c r="AE163" s="114"/>
      <c r="AI163" s="113"/>
      <c r="AJ163" s="55"/>
      <c r="AK163" s="114"/>
      <c r="AO163" s="113"/>
      <c r="AP163" s="55"/>
      <c r="AQ163" s="114"/>
      <c r="AU163" s="113"/>
      <c r="AV163" s="55"/>
      <c r="AW163" s="114"/>
      <c r="AX163" s="100"/>
      <c r="BA163" s="113"/>
      <c r="BB163" s="55"/>
      <c r="BC163" s="114"/>
      <c r="BD163" s="100"/>
      <c r="BG163" s="113"/>
      <c r="BH163" s="55"/>
      <c r="BI163" s="114"/>
      <c r="BK163" s="101"/>
      <c r="BL163" s="101"/>
      <c r="BM163" s="113"/>
      <c r="BN163" s="55"/>
      <c r="BO163" s="114"/>
      <c r="BQ163" s="101"/>
      <c r="BR163" s="101"/>
      <c r="BS163" s="113"/>
      <c r="BT163" s="55"/>
      <c r="BU163" s="114"/>
      <c r="BW163" s="101"/>
      <c r="BX163" s="101"/>
      <c r="BY163" s="113"/>
      <c r="BZ163" s="55"/>
      <c r="CA163" s="114"/>
      <c r="CC163" s="101"/>
      <c r="CD163" s="101"/>
      <c r="CE163" s="113"/>
      <c r="CF163" s="55"/>
      <c r="CG163" s="114"/>
      <c r="CI163" s="101"/>
      <c r="CJ163" s="101"/>
      <c r="CK163" s="113"/>
      <c r="CL163" s="55"/>
      <c r="CM163" s="114"/>
      <c r="CO163" s="101"/>
      <c r="CP163" s="101"/>
      <c r="CQ163" s="113"/>
      <c r="CR163" s="55"/>
      <c r="CS163" s="114"/>
      <c r="CT163" s="53"/>
    </row>
    <row r="164" spans="1:98" x14ac:dyDescent="0.2">
      <c r="A164" s="6"/>
      <c r="C164" s="101"/>
      <c r="D164" s="101"/>
      <c r="E164" s="113"/>
      <c r="F164" s="55"/>
      <c r="G164" s="114"/>
      <c r="H164" s="114"/>
      <c r="I164" s="101"/>
      <c r="J164" s="101"/>
      <c r="K164" s="113"/>
      <c r="L164" s="55"/>
      <c r="M164" s="114"/>
      <c r="N164" s="114"/>
      <c r="Q164" s="113"/>
      <c r="R164" s="55"/>
      <c r="S164" s="114"/>
      <c r="W164" s="113"/>
      <c r="X164" s="55"/>
      <c r="Y164" s="114"/>
      <c r="AC164" s="113"/>
      <c r="AD164" s="55"/>
      <c r="AE164" s="114"/>
      <c r="AI164" s="113"/>
      <c r="AJ164" s="55"/>
      <c r="AK164" s="114"/>
      <c r="AO164" s="113"/>
      <c r="AP164" s="55"/>
      <c r="AQ164" s="114"/>
      <c r="AU164" s="113"/>
      <c r="AV164" s="55"/>
      <c r="AW164" s="114"/>
      <c r="AX164" s="100"/>
      <c r="BA164" s="113"/>
      <c r="BB164" s="55"/>
      <c r="BC164" s="114"/>
      <c r="BD164" s="100"/>
      <c r="BG164" s="113"/>
      <c r="BH164" s="55"/>
      <c r="BI164" s="114"/>
      <c r="BK164" s="101"/>
      <c r="BL164" s="101"/>
      <c r="BM164" s="113"/>
      <c r="BN164" s="55"/>
      <c r="BO164" s="114"/>
      <c r="BQ164" s="101"/>
      <c r="BR164" s="101"/>
      <c r="BS164" s="113"/>
      <c r="BT164" s="55"/>
      <c r="BU164" s="114"/>
      <c r="BW164" s="101"/>
      <c r="BX164" s="101"/>
      <c r="BY164" s="113"/>
      <c r="BZ164" s="55"/>
      <c r="CA164" s="114"/>
      <c r="CC164" s="101"/>
      <c r="CD164" s="101"/>
      <c r="CE164" s="113"/>
      <c r="CF164" s="55"/>
      <c r="CG164" s="114"/>
      <c r="CI164" s="101"/>
      <c r="CJ164" s="101"/>
      <c r="CK164" s="113"/>
      <c r="CL164" s="55"/>
      <c r="CM164" s="114"/>
      <c r="CO164" s="101"/>
      <c r="CP164" s="101"/>
      <c r="CQ164" s="113"/>
      <c r="CR164" s="55"/>
      <c r="CS164" s="114"/>
      <c r="CT164" s="53"/>
    </row>
    <row r="165" spans="1:98" x14ac:dyDescent="0.2">
      <c r="A165" s="6"/>
      <c r="C165" s="101"/>
      <c r="D165" s="101"/>
      <c r="E165" s="113"/>
      <c r="F165" s="55"/>
      <c r="G165" s="114"/>
      <c r="H165" s="114"/>
      <c r="I165" s="101"/>
      <c r="J165" s="101"/>
      <c r="K165" s="113"/>
      <c r="L165" s="55"/>
      <c r="M165" s="114"/>
      <c r="N165" s="114"/>
      <c r="Q165" s="113"/>
      <c r="R165" s="55"/>
      <c r="S165" s="114"/>
      <c r="W165" s="113"/>
      <c r="X165" s="55"/>
      <c r="Y165" s="114"/>
      <c r="AC165" s="113"/>
      <c r="AD165" s="55"/>
      <c r="AE165" s="114"/>
      <c r="AI165" s="113"/>
      <c r="AJ165" s="55"/>
      <c r="AK165" s="114"/>
      <c r="AO165" s="113"/>
      <c r="AP165" s="55"/>
      <c r="AQ165" s="114"/>
      <c r="AU165" s="113"/>
      <c r="AV165" s="55"/>
      <c r="AW165" s="114"/>
      <c r="AX165" s="100"/>
      <c r="BA165" s="113"/>
      <c r="BB165" s="55"/>
      <c r="BC165" s="114"/>
      <c r="BD165" s="100"/>
      <c r="BG165" s="113"/>
      <c r="BH165" s="55"/>
      <c r="BI165" s="114"/>
      <c r="BK165" s="101"/>
      <c r="BL165" s="101"/>
      <c r="BM165" s="113"/>
      <c r="BN165" s="55"/>
      <c r="BO165" s="114"/>
      <c r="BQ165" s="101"/>
      <c r="BR165" s="101"/>
      <c r="BS165" s="113"/>
      <c r="BT165" s="55"/>
      <c r="BU165" s="114"/>
      <c r="BW165" s="101"/>
      <c r="BX165" s="101"/>
      <c r="BY165" s="113"/>
      <c r="BZ165" s="55"/>
      <c r="CA165" s="114"/>
      <c r="CC165" s="101"/>
      <c r="CD165" s="101"/>
      <c r="CE165" s="113"/>
      <c r="CF165" s="55"/>
      <c r="CG165" s="114"/>
      <c r="CI165" s="101"/>
      <c r="CJ165" s="101"/>
      <c r="CK165" s="113"/>
      <c r="CL165" s="55"/>
      <c r="CM165" s="114"/>
      <c r="CO165" s="101"/>
      <c r="CP165" s="101"/>
      <c r="CQ165" s="113"/>
      <c r="CR165" s="55"/>
      <c r="CS165" s="114"/>
      <c r="CT165" s="53"/>
    </row>
    <row r="166" spans="1:98" x14ac:dyDescent="0.2">
      <c r="A166" s="6"/>
      <c r="C166" s="101"/>
      <c r="D166" s="101"/>
      <c r="E166" s="113"/>
      <c r="F166" s="55"/>
      <c r="G166" s="114"/>
      <c r="H166" s="114"/>
      <c r="I166" s="101"/>
      <c r="J166" s="101"/>
      <c r="K166" s="113"/>
      <c r="L166" s="55"/>
      <c r="M166" s="114"/>
      <c r="N166" s="114"/>
      <c r="Q166" s="113"/>
      <c r="R166" s="55"/>
      <c r="S166" s="114"/>
      <c r="W166" s="113"/>
      <c r="X166" s="55"/>
      <c r="Y166" s="114"/>
      <c r="AC166" s="113"/>
      <c r="AD166" s="55"/>
      <c r="AE166" s="114"/>
      <c r="AI166" s="113"/>
      <c r="AJ166" s="55"/>
      <c r="AK166" s="114"/>
      <c r="AO166" s="113"/>
      <c r="AP166" s="55"/>
      <c r="AQ166" s="114"/>
      <c r="AU166" s="113"/>
      <c r="AV166" s="55"/>
      <c r="AW166" s="114"/>
      <c r="AX166" s="100"/>
      <c r="BA166" s="113"/>
      <c r="BB166" s="55"/>
      <c r="BC166" s="114"/>
      <c r="BD166" s="100"/>
      <c r="BG166" s="113"/>
      <c r="BH166" s="55"/>
      <c r="BI166" s="114"/>
      <c r="BK166" s="101"/>
      <c r="BL166" s="101"/>
      <c r="BM166" s="113"/>
      <c r="BN166" s="55"/>
      <c r="BO166" s="114"/>
      <c r="BQ166" s="101"/>
      <c r="BR166" s="101"/>
      <c r="BS166" s="113"/>
      <c r="BT166" s="55"/>
      <c r="BU166" s="114"/>
      <c r="BW166" s="101"/>
      <c r="BX166" s="101"/>
      <c r="BY166" s="113"/>
      <c r="BZ166" s="55"/>
      <c r="CA166" s="114"/>
      <c r="CC166" s="101"/>
      <c r="CD166" s="101"/>
      <c r="CE166" s="113"/>
      <c r="CF166" s="55"/>
      <c r="CG166" s="114"/>
      <c r="CI166" s="101"/>
      <c r="CJ166" s="101"/>
      <c r="CK166" s="113"/>
      <c r="CL166" s="55"/>
      <c r="CM166" s="114"/>
      <c r="CO166" s="101"/>
      <c r="CP166" s="101"/>
      <c r="CQ166" s="113"/>
      <c r="CR166" s="55"/>
      <c r="CS166" s="114"/>
      <c r="CT166" s="53"/>
    </row>
    <row r="167" spans="1:98" x14ac:dyDescent="0.2">
      <c r="A167" s="6"/>
      <c r="C167" s="101"/>
      <c r="D167" s="101"/>
      <c r="E167" s="113"/>
      <c r="F167" s="55"/>
      <c r="G167" s="114"/>
      <c r="H167" s="114"/>
      <c r="I167" s="101"/>
      <c r="J167" s="101"/>
      <c r="K167" s="113"/>
      <c r="L167" s="55"/>
      <c r="M167" s="114"/>
      <c r="N167" s="114"/>
      <c r="Q167" s="113"/>
      <c r="R167" s="55"/>
      <c r="S167" s="114"/>
      <c r="W167" s="113"/>
      <c r="X167" s="55"/>
      <c r="Y167" s="114"/>
      <c r="AC167" s="113"/>
      <c r="AD167" s="55"/>
      <c r="AE167" s="114"/>
      <c r="AI167" s="113"/>
      <c r="AJ167" s="55"/>
      <c r="AK167" s="114"/>
      <c r="AO167" s="113"/>
      <c r="AP167" s="55"/>
      <c r="AQ167" s="114"/>
      <c r="AU167" s="113"/>
      <c r="AV167" s="55"/>
      <c r="AW167" s="114"/>
      <c r="AX167" s="100"/>
      <c r="BA167" s="113"/>
      <c r="BB167" s="55"/>
      <c r="BC167" s="114"/>
      <c r="BD167" s="100"/>
      <c r="BG167" s="113"/>
      <c r="BH167" s="55"/>
      <c r="BI167" s="114"/>
      <c r="BK167" s="101"/>
      <c r="BL167" s="101"/>
      <c r="BM167" s="113"/>
      <c r="BN167" s="55"/>
      <c r="BO167" s="114"/>
      <c r="BQ167" s="101"/>
      <c r="BR167" s="101"/>
      <c r="BS167" s="113"/>
      <c r="BT167" s="55"/>
      <c r="BU167" s="114"/>
      <c r="BW167" s="101"/>
      <c r="BX167" s="101"/>
      <c r="BY167" s="113"/>
      <c r="BZ167" s="55"/>
      <c r="CA167" s="114"/>
      <c r="CC167" s="101"/>
      <c r="CD167" s="101"/>
      <c r="CE167" s="113"/>
      <c r="CF167" s="55"/>
      <c r="CG167" s="114"/>
      <c r="CI167" s="101"/>
      <c r="CJ167" s="101"/>
      <c r="CK167" s="113"/>
      <c r="CL167" s="55"/>
      <c r="CM167" s="114"/>
      <c r="CO167" s="101"/>
      <c r="CP167" s="101"/>
      <c r="CQ167" s="113"/>
      <c r="CR167" s="55"/>
      <c r="CS167" s="114"/>
      <c r="CT167" s="53"/>
    </row>
    <row r="168" spans="1:98" x14ac:dyDescent="0.2">
      <c r="A168" s="6"/>
      <c r="C168" s="101"/>
      <c r="D168" s="101"/>
      <c r="E168" s="113"/>
      <c r="F168" s="55"/>
      <c r="G168" s="114"/>
      <c r="H168" s="114"/>
      <c r="I168" s="101"/>
      <c r="J168" s="101"/>
      <c r="K168" s="113"/>
      <c r="L168" s="55"/>
      <c r="M168" s="114"/>
      <c r="N168" s="114"/>
      <c r="Q168" s="113"/>
      <c r="R168" s="55"/>
      <c r="S168" s="114"/>
      <c r="W168" s="113"/>
      <c r="X168" s="55"/>
      <c r="Y168" s="114"/>
      <c r="AC168" s="113"/>
      <c r="AD168" s="55"/>
      <c r="AE168" s="114"/>
      <c r="AI168" s="113"/>
      <c r="AJ168" s="55"/>
      <c r="AK168" s="114"/>
      <c r="AO168" s="113"/>
      <c r="AP168" s="55"/>
      <c r="AQ168" s="114"/>
      <c r="AU168" s="113"/>
      <c r="AV168" s="55"/>
      <c r="AW168" s="114"/>
      <c r="AX168" s="100"/>
      <c r="BA168" s="113"/>
      <c r="BB168" s="55"/>
      <c r="BC168" s="114"/>
      <c r="BD168" s="100"/>
      <c r="BG168" s="113"/>
      <c r="BH168" s="55"/>
      <c r="BI168" s="114"/>
      <c r="BK168" s="101"/>
      <c r="BL168" s="101"/>
      <c r="BM168" s="113"/>
      <c r="BN168" s="55"/>
      <c r="BO168" s="114"/>
      <c r="BQ168" s="101"/>
      <c r="BR168" s="101"/>
      <c r="BS168" s="113"/>
      <c r="BT168" s="55"/>
      <c r="BU168" s="114"/>
      <c r="BW168" s="101"/>
      <c r="BX168" s="101"/>
      <c r="BY168" s="113"/>
      <c r="BZ168" s="55"/>
      <c r="CA168" s="114"/>
      <c r="CC168" s="101"/>
      <c r="CD168" s="101"/>
      <c r="CE168" s="113"/>
      <c r="CF168" s="55"/>
      <c r="CG168" s="114"/>
      <c r="CI168" s="101"/>
      <c r="CJ168" s="101"/>
      <c r="CK168" s="113"/>
      <c r="CL168" s="55"/>
      <c r="CM168" s="114"/>
      <c r="CO168" s="101"/>
      <c r="CP168" s="101"/>
      <c r="CQ168" s="113"/>
      <c r="CR168" s="55"/>
      <c r="CS168" s="114"/>
    </row>
    <row r="169" spans="1:98" x14ac:dyDescent="0.2">
      <c r="A169" s="6"/>
      <c r="C169" s="101"/>
      <c r="D169" s="101"/>
      <c r="E169" s="113"/>
      <c r="F169" s="55"/>
      <c r="G169" s="114"/>
      <c r="H169" s="114"/>
      <c r="I169" s="101"/>
      <c r="J169" s="101"/>
      <c r="K169" s="113"/>
      <c r="L169" s="55"/>
      <c r="M169" s="114"/>
      <c r="N169" s="114"/>
      <c r="Q169" s="113"/>
      <c r="R169" s="55"/>
      <c r="S169" s="114"/>
      <c r="W169" s="113"/>
      <c r="X169" s="55"/>
      <c r="Y169" s="114"/>
      <c r="AC169" s="113"/>
      <c r="AD169" s="55"/>
      <c r="AE169" s="114"/>
      <c r="AI169" s="113"/>
      <c r="AJ169" s="55"/>
      <c r="AK169" s="114"/>
      <c r="AO169" s="113"/>
      <c r="AP169" s="55"/>
      <c r="AQ169" s="114"/>
      <c r="AU169" s="113"/>
      <c r="AV169" s="55"/>
      <c r="AW169" s="114"/>
      <c r="AX169" s="100"/>
      <c r="BA169" s="113"/>
      <c r="BB169" s="55"/>
      <c r="BC169" s="114"/>
      <c r="BD169" s="100"/>
      <c r="BG169" s="113"/>
      <c r="BH169" s="55"/>
      <c r="BI169" s="114"/>
      <c r="BK169" s="101"/>
      <c r="BL169" s="101"/>
      <c r="BM169" s="113"/>
      <c r="BN169" s="55"/>
      <c r="BO169" s="114"/>
      <c r="BQ169" s="101"/>
      <c r="BR169" s="101"/>
      <c r="BS169" s="113"/>
      <c r="BT169" s="55"/>
      <c r="BU169" s="114"/>
      <c r="BW169" s="101"/>
      <c r="BX169" s="101"/>
      <c r="BY169" s="113"/>
      <c r="BZ169" s="55"/>
      <c r="CA169" s="114"/>
      <c r="CC169" s="101"/>
      <c r="CD169" s="101"/>
      <c r="CE169" s="113"/>
      <c r="CF169" s="55"/>
      <c r="CG169" s="114"/>
      <c r="CI169" s="101"/>
      <c r="CJ169" s="101"/>
      <c r="CK169" s="113"/>
      <c r="CL169" s="55"/>
      <c r="CM169" s="114"/>
      <c r="CO169" s="101"/>
      <c r="CP169" s="101"/>
      <c r="CQ169" s="113"/>
      <c r="CR169" s="55"/>
      <c r="CS169" s="114"/>
    </row>
    <row r="170" spans="1:98" x14ac:dyDescent="0.2">
      <c r="A170" s="6"/>
      <c r="C170" s="101"/>
      <c r="D170" s="101"/>
      <c r="E170" s="113"/>
      <c r="F170" s="55"/>
      <c r="G170" s="114"/>
      <c r="H170" s="114"/>
      <c r="I170" s="101"/>
      <c r="J170" s="101"/>
      <c r="K170" s="113"/>
      <c r="L170" s="55"/>
      <c r="M170" s="114"/>
      <c r="N170" s="114"/>
      <c r="Q170" s="113"/>
      <c r="R170" s="55"/>
      <c r="S170" s="114"/>
      <c r="W170" s="113"/>
      <c r="X170" s="55"/>
      <c r="Y170" s="114"/>
      <c r="AC170" s="113"/>
      <c r="AD170" s="55"/>
      <c r="AE170" s="114"/>
      <c r="AI170" s="113"/>
      <c r="AJ170" s="55"/>
      <c r="AK170" s="114"/>
      <c r="AO170" s="113"/>
      <c r="AP170" s="55"/>
      <c r="AQ170" s="114"/>
      <c r="AU170" s="113"/>
      <c r="AV170" s="55"/>
      <c r="AW170" s="114"/>
      <c r="AX170" s="100"/>
      <c r="BA170" s="113"/>
      <c r="BB170" s="55"/>
      <c r="BC170" s="114"/>
      <c r="BD170" s="100"/>
      <c r="BG170" s="113"/>
      <c r="BH170" s="55"/>
      <c r="BI170" s="114"/>
      <c r="BK170" s="101"/>
      <c r="BL170" s="101"/>
      <c r="BM170" s="113"/>
      <c r="BN170" s="55"/>
      <c r="BO170" s="114"/>
      <c r="BQ170" s="101"/>
      <c r="BR170" s="101"/>
      <c r="BS170" s="113"/>
      <c r="BT170" s="55"/>
      <c r="BU170" s="114"/>
      <c r="BW170" s="101"/>
      <c r="BX170" s="101"/>
      <c r="BY170" s="113"/>
      <c r="BZ170" s="55"/>
      <c r="CA170" s="114"/>
      <c r="CC170" s="101"/>
      <c r="CD170" s="101"/>
      <c r="CE170" s="113"/>
      <c r="CF170" s="55"/>
      <c r="CG170" s="114"/>
      <c r="CI170" s="101"/>
      <c r="CJ170" s="101"/>
      <c r="CK170" s="113"/>
      <c r="CL170" s="55"/>
      <c r="CM170" s="114"/>
      <c r="CO170" s="101"/>
      <c r="CP170" s="101"/>
      <c r="CQ170" s="113"/>
      <c r="CR170" s="55"/>
      <c r="CS170" s="114"/>
    </row>
    <row r="171" spans="1:98" x14ac:dyDescent="0.2">
      <c r="A171" s="6"/>
      <c r="C171" s="101"/>
      <c r="D171" s="101"/>
      <c r="E171" s="113"/>
      <c r="F171" s="55"/>
      <c r="G171" s="114"/>
      <c r="H171" s="114"/>
      <c r="I171" s="101"/>
      <c r="J171" s="101"/>
      <c r="K171" s="113"/>
      <c r="L171" s="55"/>
      <c r="M171" s="114"/>
      <c r="N171" s="114"/>
      <c r="Q171" s="113"/>
      <c r="R171" s="55"/>
      <c r="S171" s="114"/>
      <c r="W171" s="113"/>
      <c r="X171" s="55"/>
      <c r="Y171" s="114"/>
      <c r="AC171" s="113"/>
      <c r="AD171" s="55"/>
      <c r="AE171" s="114"/>
      <c r="AI171" s="113"/>
      <c r="AJ171" s="55"/>
      <c r="AK171" s="114"/>
      <c r="AO171" s="113"/>
      <c r="AP171" s="55"/>
      <c r="AQ171" s="114"/>
      <c r="AU171" s="113"/>
      <c r="AV171" s="55"/>
      <c r="AW171" s="114"/>
      <c r="AX171" s="100"/>
      <c r="BA171" s="113"/>
      <c r="BB171" s="55"/>
      <c r="BC171" s="114"/>
      <c r="BD171" s="100"/>
      <c r="BG171" s="113"/>
      <c r="BH171" s="55"/>
      <c r="BI171" s="114"/>
      <c r="BK171" s="101"/>
      <c r="BL171" s="101"/>
      <c r="BM171" s="113"/>
      <c r="BN171" s="55"/>
      <c r="BO171" s="114"/>
      <c r="BQ171" s="101"/>
      <c r="BR171" s="101"/>
      <c r="BS171" s="113"/>
      <c r="BT171" s="55"/>
      <c r="BU171" s="114"/>
      <c r="BW171" s="101"/>
      <c r="BX171" s="101"/>
      <c r="BY171" s="113"/>
      <c r="BZ171" s="55"/>
      <c r="CA171" s="114"/>
      <c r="CC171" s="101"/>
      <c r="CD171" s="101"/>
      <c r="CE171" s="113"/>
      <c r="CF171" s="55"/>
      <c r="CG171" s="114"/>
      <c r="CI171" s="101"/>
      <c r="CJ171" s="101"/>
      <c r="CK171" s="113"/>
      <c r="CL171" s="55"/>
      <c r="CM171" s="114"/>
      <c r="CO171" s="101"/>
      <c r="CP171" s="101"/>
      <c r="CQ171" s="113"/>
      <c r="CR171" s="55"/>
      <c r="CS171" s="114"/>
    </row>
    <row r="172" spans="1:98" x14ac:dyDescent="0.2">
      <c r="A172" s="6"/>
      <c r="C172" s="101"/>
      <c r="D172" s="101"/>
      <c r="E172" s="113"/>
      <c r="F172" s="55"/>
      <c r="G172" s="114"/>
      <c r="H172" s="114"/>
      <c r="I172" s="101"/>
      <c r="J172" s="101"/>
      <c r="K172" s="113"/>
      <c r="L172" s="55"/>
      <c r="M172" s="114"/>
      <c r="N172" s="114"/>
      <c r="Q172" s="113"/>
      <c r="R172" s="55"/>
      <c r="S172" s="114"/>
      <c r="W172" s="113"/>
      <c r="X172" s="55"/>
      <c r="Y172" s="114"/>
      <c r="AC172" s="113"/>
      <c r="AD172" s="55"/>
      <c r="AE172" s="114"/>
      <c r="AI172" s="113"/>
      <c r="AJ172" s="55"/>
      <c r="AK172" s="114"/>
      <c r="AO172" s="113"/>
      <c r="AP172" s="55"/>
      <c r="AQ172" s="114"/>
      <c r="AU172" s="113"/>
      <c r="AV172" s="55"/>
      <c r="AW172" s="114"/>
      <c r="AX172" s="100"/>
      <c r="BA172" s="113"/>
      <c r="BB172" s="55"/>
      <c r="BC172" s="114"/>
      <c r="BD172" s="100"/>
      <c r="BG172" s="113"/>
      <c r="BH172" s="55"/>
      <c r="BI172" s="114"/>
      <c r="BK172" s="101"/>
      <c r="BL172" s="101"/>
      <c r="BM172" s="113"/>
      <c r="BN172" s="55"/>
      <c r="BO172" s="114"/>
      <c r="BQ172" s="101"/>
      <c r="BR172" s="101"/>
      <c r="BS172" s="113"/>
      <c r="BT172" s="55"/>
      <c r="BU172" s="114"/>
      <c r="BW172" s="101"/>
      <c r="BX172" s="101"/>
      <c r="BY172" s="113"/>
      <c r="BZ172" s="55"/>
      <c r="CA172" s="114"/>
      <c r="CC172" s="101"/>
      <c r="CD172" s="101"/>
      <c r="CE172" s="113"/>
      <c r="CF172" s="55"/>
      <c r="CG172" s="114"/>
      <c r="CI172" s="101"/>
      <c r="CJ172" s="101"/>
      <c r="CK172" s="113"/>
      <c r="CL172" s="55"/>
      <c r="CM172" s="114"/>
      <c r="CO172" s="101"/>
      <c r="CP172" s="101"/>
      <c r="CQ172" s="113"/>
      <c r="CR172" s="55"/>
      <c r="CS172" s="114"/>
    </row>
    <row r="173" spans="1:98" x14ac:dyDescent="0.2">
      <c r="A173" s="6"/>
      <c r="C173" s="101"/>
      <c r="D173" s="101"/>
      <c r="E173" s="113"/>
      <c r="F173" s="55"/>
      <c r="G173" s="114"/>
      <c r="H173" s="114"/>
      <c r="I173" s="101"/>
      <c r="J173" s="101"/>
      <c r="K173" s="113"/>
      <c r="L173" s="55"/>
      <c r="M173" s="114"/>
      <c r="N173" s="114"/>
      <c r="Q173" s="113"/>
      <c r="R173" s="55"/>
      <c r="S173" s="114"/>
      <c r="W173" s="113"/>
      <c r="X173" s="55"/>
      <c r="Y173" s="114"/>
      <c r="AC173" s="113"/>
      <c r="AD173" s="55"/>
      <c r="AE173" s="114"/>
      <c r="AI173" s="113"/>
      <c r="AJ173" s="55"/>
      <c r="AK173" s="114"/>
      <c r="AO173" s="113"/>
      <c r="AP173" s="55"/>
      <c r="AQ173" s="114"/>
      <c r="AU173" s="113"/>
      <c r="AV173" s="55"/>
      <c r="AW173" s="114"/>
      <c r="AX173" s="100"/>
      <c r="BA173" s="113"/>
      <c r="BB173" s="55"/>
      <c r="BC173" s="114"/>
      <c r="BD173" s="100"/>
      <c r="BG173" s="113"/>
      <c r="BH173" s="55"/>
      <c r="BI173" s="114"/>
      <c r="BK173" s="101"/>
      <c r="BL173" s="101"/>
      <c r="BM173" s="113"/>
      <c r="BN173" s="55"/>
      <c r="BO173" s="114"/>
      <c r="BQ173" s="101"/>
      <c r="BR173" s="101"/>
      <c r="BS173" s="113"/>
      <c r="BT173" s="55"/>
      <c r="BU173" s="114"/>
      <c r="BW173" s="101"/>
      <c r="BX173" s="101"/>
      <c r="BY173" s="113"/>
      <c r="BZ173" s="55"/>
      <c r="CA173" s="114"/>
      <c r="CC173" s="101"/>
      <c r="CD173" s="101"/>
      <c r="CE173" s="113"/>
      <c r="CF173" s="55"/>
      <c r="CG173" s="114"/>
      <c r="CI173" s="101"/>
      <c r="CJ173" s="101"/>
      <c r="CK173" s="113"/>
      <c r="CL173" s="55"/>
      <c r="CM173" s="114"/>
      <c r="CO173" s="101"/>
      <c r="CP173" s="101"/>
      <c r="CQ173" s="113"/>
      <c r="CR173" s="55"/>
      <c r="CS173" s="114"/>
    </row>
    <row r="174" spans="1:98" x14ac:dyDescent="0.2">
      <c r="A174" s="6"/>
      <c r="C174" s="101"/>
      <c r="D174" s="101"/>
      <c r="E174" s="113"/>
      <c r="F174" s="55"/>
      <c r="G174" s="114"/>
      <c r="H174" s="114"/>
      <c r="I174" s="101"/>
      <c r="J174" s="101"/>
      <c r="K174" s="113"/>
      <c r="L174" s="55"/>
      <c r="M174" s="114"/>
      <c r="N174" s="114"/>
      <c r="Q174" s="113"/>
      <c r="R174" s="55"/>
      <c r="S174" s="114"/>
      <c r="W174" s="113"/>
      <c r="X174" s="55"/>
      <c r="Y174" s="114"/>
      <c r="AC174" s="113"/>
      <c r="AD174" s="55"/>
      <c r="AE174" s="114"/>
      <c r="AI174" s="113"/>
      <c r="AJ174" s="55"/>
      <c r="AK174" s="114"/>
      <c r="AO174" s="113"/>
      <c r="AP174" s="55"/>
      <c r="AQ174" s="114"/>
      <c r="AU174" s="113"/>
      <c r="AV174" s="55"/>
      <c r="AW174" s="114"/>
      <c r="AX174" s="100"/>
      <c r="BA174" s="113"/>
      <c r="BB174" s="55"/>
      <c r="BC174" s="114"/>
      <c r="BD174" s="100"/>
      <c r="BG174" s="113"/>
      <c r="BH174" s="55"/>
      <c r="BI174" s="114"/>
      <c r="BK174" s="101"/>
      <c r="BL174" s="101"/>
      <c r="BM174" s="113"/>
      <c r="BN174" s="55"/>
      <c r="BO174" s="114"/>
      <c r="BQ174" s="101"/>
      <c r="BR174" s="101"/>
      <c r="BS174" s="113"/>
      <c r="BT174" s="55"/>
      <c r="BU174" s="114"/>
      <c r="BW174" s="101"/>
      <c r="BX174" s="101"/>
      <c r="BY174" s="113"/>
      <c r="BZ174" s="55"/>
      <c r="CA174" s="114"/>
      <c r="CC174" s="101"/>
      <c r="CD174" s="101"/>
      <c r="CE174" s="113"/>
      <c r="CF174" s="55"/>
      <c r="CG174" s="114"/>
      <c r="CI174" s="101"/>
      <c r="CJ174" s="101"/>
      <c r="CK174" s="113"/>
      <c r="CL174" s="55"/>
      <c r="CM174" s="114"/>
      <c r="CO174" s="101"/>
      <c r="CP174" s="101"/>
      <c r="CQ174" s="113"/>
      <c r="CR174" s="55"/>
      <c r="CS174" s="114"/>
    </row>
    <row r="175" spans="1:98" x14ac:dyDescent="0.2">
      <c r="A175" s="6"/>
      <c r="C175" s="101"/>
      <c r="D175" s="101"/>
      <c r="E175" s="113"/>
      <c r="F175" s="55"/>
      <c r="G175" s="114"/>
      <c r="H175" s="114"/>
      <c r="I175" s="101"/>
      <c r="J175" s="101"/>
      <c r="K175" s="113"/>
      <c r="L175" s="55"/>
      <c r="M175" s="114"/>
      <c r="N175" s="114"/>
      <c r="Q175" s="113"/>
      <c r="R175" s="55"/>
      <c r="S175" s="114"/>
      <c r="W175" s="113"/>
      <c r="X175" s="55"/>
      <c r="Y175" s="114"/>
      <c r="AC175" s="113"/>
      <c r="AD175" s="55"/>
      <c r="AE175" s="114"/>
      <c r="AI175" s="113"/>
      <c r="AJ175" s="55"/>
      <c r="AK175" s="114"/>
      <c r="AO175" s="113"/>
      <c r="AP175" s="55"/>
      <c r="AQ175" s="114"/>
      <c r="AU175" s="113"/>
      <c r="AV175" s="55"/>
      <c r="AW175" s="114"/>
      <c r="AX175" s="100"/>
      <c r="BA175" s="113"/>
      <c r="BB175" s="55"/>
      <c r="BC175" s="114"/>
      <c r="BD175" s="100"/>
      <c r="BG175" s="113"/>
      <c r="BH175" s="55"/>
      <c r="BI175" s="114"/>
      <c r="BK175" s="101"/>
      <c r="BL175" s="101"/>
      <c r="BM175" s="113"/>
      <c r="BN175" s="55"/>
      <c r="BO175" s="114"/>
      <c r="BQ175" s="101"/>
      <c r="BR175" s="101"/>
      <c r="BS175" s="113"/>
      <c r="BT175" s="55"/>
      <c r="BU175" s="114"/>
      <c r="BW175" s="101"/>
      <c r="BX175" s="101"/>
      <c r="BY175" s="113"/>
      <c r="BZ175" s="55"/>
      <c r="CA175" s="114"/>
      <c r="CC175" s="101"/>
      <c r="CD175" s="101"/>
      <c r="CE175" s="113"/>
      <c r="CF175" s="55"/>
      <c r="CG175" s="114"/>
      <c r="CI175" s="101"/>
      <c r="CJ175" s="101"/>
      <c r="CK175" s="113"/>
      <c r="CL175" s="55"/>
      <c r="CM175" s="114"/>
      <c r="CO175" s="101"/>
      <c r="CP175" s="101"/>
      <c r="CQ175" s="113"/>
      <c r="CR175" s="55"/>
      <c r="CS175" s="114"/>
    </row>
    <row r="176" spans="1:98" x14ac:dyDescent="0.2">
      <c r="A176" s="6"/>
      <c r="C176" s="101"/>
      <c r="D176" s="101"/>
      <c r="E176" s="113"/>
      <c r="F176" s="55"/>
      <c r="G176" s="114"/>
      <c r="H176" s="114"/>
      <c r="I176" s="101"/>
      <c r="J176" s="101"/>
      <c r="K176" s="113"/>
      <c r="L176" s="55"/>
      <c r="M176" s="114"/>
      <c r="N176" s="114"/>
      <c r="Q176" s="113"/>
      <c r="R176" s="55"/>
      <c r="S176" s="114"/>
      <c r="W176" s="113"/>
      <c r="X176" s="55"/>
      <c r="Y176" s="114"/>
      <c r="AC176" s="113"/>
      <c r="AD176" s="55"/>
      <c r="AE176" s="114"/>
      <c r="AI176" s="113"/>
      <c r="AJ176" s="55"/>
      <c r="AK176" s="114"/>
      <c r="AO176" s="113"/>
      <c r="AP176" s="55"/>
      <c r="AQ176" s="114"/>
      <c r="AU176" s="113"/>
      <c r="AV176" s="55"/>
      <c r="AW176" s="114"/>
      <c r="AX176" s="100"/>
      <c r="BA176" s="113"/>
      <c r="BB176" s="55"/>
      <c r="BC176" s="114"/>
      <c r="BD176" s="100"/>
      <c r="BG176" s="113"/>
      <c r="BH176" s="55"/>
      <c r="BI176" s="114"/>
      <c r="BK176" s="101"/>
      <c r="BL176" s="101"/>
      <c r="BM176" s="113"/>
      <c r="BN176" s="55"/>
      <c r="BO176" s="114"/>
      <c r="BQ176" s="101"/>
      <c r="BR176" s="101"/>
      <c r="BS176" s="113"/>
      <c r="BT176" s="55"/>
      <c r="BU176" s="114"/>
      <c r="BW176" s="101"/>
      <c r="BX176" s="101"/>
      <c r="BY176" s="113"/>
      <c r="BZ176" s="55"/>
      <c r="CA176" s="114"/>
      <c r="CC176" s="101"/>
      <c r="CD176" s="101"/>
      <c r="CE176" s="113"/>
      <c r="CF176" s="55"/>
      <c r="CG176" s="114"/>
      <c r="CI176" s="101"/>
      <c r="CJ176" s="101"/>
      <c r="CK176" s="113"/>
      <c r="CL176" s="55"/>
      <c r="CM176" s="114"/>
      <c r="CO176" s="101"/>
      <c r="CP176" s="101"/>
      <c r="CQ176" s="113"/>
      <c r="CR176" s="55"/>
      <c r="CS176" s="114"/>
    </row>
    <row r="177" spans="1:97" x14ac:dyDescent="0.2">
      <c r="A177" s="6"/>
      <c r="C177" s="101"/>
      <c r="D177" s="101"/>
      <c r="E177" s="113"/>
      <c r="F177" s="55"/>
      <c r="G177" s="114"/>
      <c r="H177" s="114"/>
      <c r="I177" s="101"/>
      <c r="J177" s="101"/>
      <c r="K177" s="113"/>
      <c r="L177" s="55"/>
      <c r="M177" s="114"/>
      <c r="N177" s="114"/>
      <c r="Q177" s="113"/>
      <c r="R177" s="55"/>
      <c r="S177" s="114"/>
      <c r="W177" s="113"/>
      <c r="X177" s="55"/>
      <c r="Y177" s="114"/>
      <c r="AC177" s="113"/>
      <c r="AD177" s="55"/>
      <c r="AE177" s="114"/>
      <c r="AI177" s="113"/>
      <c r="AJ177" s="55"/>
      <c r="AK177" s="114"/>
      <c r="AO177" s="113"/>
      <c r="AP177" s="55"/>
      <c r="AQ177" s="114"/>
      <c r="AU177" s="113"/>
      <c r="AV177" s="55"/>
      <c r="AW177" s="114"/>
      <c r="AX177" s="100"/>
      <c r="BA177" s="113"/>
      <c r="BB177" s="55"/>
      <c r="BC177" s="114"/>
      <c r="BD177" s="100"/>
      <c r="BG177" s="113"/>
      <c r="BH177" s="55"/>
      <c r="BI177" s="114"/>
      <c r="BK177" s="101"/>
      <c r="BL177" s="101"/>
      <c r="BM177" s="113"/>
      <c r="BN177" s="55"/>
      <c r="BO177" s="114"/>
      <c r="BQ177" s="101"/>
      <c r="BR177" s="101"/>
      <c r="BS177" s="113"/>
      <c r="BT177" s="55"/>
      <c r="BU177" s="114"/>
      <c r="BW177" s="101"/>
      <c r="BX177" s="101"/>
      <c r="BY177" s="113"/>
      <c r="BZ177" s="55"/>
      <c r="CA177" s="114"/>
      <c r="CC177" s="101"/>
      <c r="CD177" s="101"/>
      <c r="CE177" s="113"/>
      <c r="CF177" s="55"/>
      <c r="CG177" s="114"/>
      <c r="CI177" s="101"/>
      <c r="CJ177" s="101"/>
      <c r="CK177" s="113"/>
      <c r="CL177" s="55"/>
      <c r="CM177" s="114"/>
      <c r="CO177" s="101"/>
      <c r="CP177" s="101"/>
      <c r="CQ177" s="113"/>
      <c r="CR177" s="55"/>
      <c r="CS177" s="114"/>
    </row>
    <row r="178" spans="1:97" x14ac:dyDescent="0.2">
      <c r="A178" s="6"/>
      <c r="C178" s="101"/>
      <c r="D178" s="101"/>
      <c r="E178" s="113"/>
      <c r="F178" s="55"/>
      <c r="G178" s="114"/>
      <c r="H178" s="114"/>
      <c r="I178" s="101"/>
      <c r="J178" s="101"/>
      <c r="K178" s="113"/>
      <c r="L178" s="55"/>
      <c r="M178" s="114"/>
      <c r="N178" s="114"/>
      <c r="Q178" s="113"/>
      <c r="R178" s="55"/>
      <c r="S178" s="114"/>
      <c r="W178" s="113"/>
      <c r="X178" s="55"/>
      <c r="Y178" s="114"/>
      <c r="AC178" s="113"/>
      <c r="AD178" s="55"/>
      <c r="AE178" s="114"/>
      <c r="AI178" s="113"/>
      <c r="AJ178" s="55"/>
      <c r="AK178" s="114"/>
      <c r="AO178" s="113"/>
      <c r="AP178" s="55"/>
      <c r="AQ178" s="114"/>
      <c r="AU178" s="113"/>
      <c r="AV178" s="55"/>
      <c r="AW178" s="114"/>
      <c r="AX178" s="100"/>
      <c r="BA178" s="113"/>
      <c r="BB178" s="55"/>
      <c r="BC178" s="114"/>
      <c r="BD178" s="100"/>
      <c r="BG178" s="113"/>
      <c r="BH178" s="55"/>
      <c r="BI178" s="114"/>
      <c r="BK178" s="101"/>
      <c r="BL178" s="101"/>
      <c r="BM178" s="113"/>
      <c r="BN178" s="55"/>
      <c r="BO178" s="114"/>
      <c r="BQ178" s="101"/>
      <c r="BR178" s="101"/>
      <c r="BS178" s="113"/>
      <c r="BT178" s="55"/>
      <c r="BU178" s="114"/>
      <c r="BW178" s="101"/>
      <c r="BX178" s="101"/>
      <c r="BY178" s="113"/>
      <c r="BZ178" s="55"/>
      <c r="CA178" s="114"/>
      <c r="CC178" s="101"/>
      <c r="CD178" s="101"/>
      <c r="CE178" s="113"/>
      <c r="CF178" s="55"/>
      <c r="CG178" s="114"/>
      <c r="CI178" s="101"/>
      <c r="CJ178" s="101"/>
      <c r="CK178" s="113"/>
      <c r="CL178" s="55"/>
      <c r="CM178" s="114"/>
      <c r="CO178" s="101"/>
      <c r="CP178" s="101"/>
      <c r="CQ178" s="113"/>
      <c r="CR178" s="55"/>
      <c r="CS178" s="114"/>
    </row>
    <row r="179" spans="1:97" x14ac:dyDescent="0.2">
      <c r="A179" s="6"/>
      <c r="C179" s="101"/>
      <c r="D179" s="101"/>
      <c r="E179" s="113"/>
      <c r="F179" s="55"/>
      <c r="G179" s="114"/>
      <c r="H179" s="114"/>
      <c r="I179" s="101"/>
      <c r="J179" s="101"/>
      <c r="K179" s="113"/>
      <c r="L179" s="55"/>
      <c r="M179" s="114"/>
      <c r="N179" s="114"/>
      <c r="Q179" s="113"/>
      <c r="R179" s="55"/>
      <c r="S179" s="114"/>
      <c r="W179" s="113"/>
      <c r="X179" s="55"/>
      <c r="Y179" s="114"/>
      <c r="AC179" s="113"/>
      <c r="AD179" s="55"/>
      <c r="AE179" s="114"/>
      <c r="AI179" s="113"/>
      <c r="AJ179" s="55"/>
      <c r="AK179" s="114"/>
      <c r="AO179" s="113"/>
      <c r="AP179" s="55"/>
      <c r="AQ179" s="114"/>
      <c r="AU179" s="113"/>
      <c r="AV179" s="55"/>
      <c r="AW179" s="114"/>
      <c r="AX179" s="100"/>
      <c r="BA179" s="113"/>
      <c r="BB179" s="55"/>
      <c r="BC179" s="114"/>
      <c r="BD179" s="100"/>
      <c r="BG179" s="113"/>
      <c r="BH179" s="55"/>
      <c r="BI179" s="114"/>
      <c r="BK179" s="101"/>
      <c r="BL179" s="101"/>
      <c r="BM179" s="113"/>
      <c r="BN179" s="55"/>
      <c r="BO179" s="114"/>
      <c r="BQ179" s="101"/>
      <c r="BR179" s="101"/>
      <c r="BS179" s="113"/>
      <c r="BT179" s="55"/>
      <c r="BU179" s="114"/>
      <c r="BW179" s="101"/>
      <c r="BX179" s="101"/>
      <c r="BY179" s="113"/>
      <c r="BZ179" s="55"/>
      <c r="CA179" s="114"/>
      <c r="CC179" s="101"/>
      <c r="CD179" s="101"/>
      <c r="CE179" s="113"/>
      <c r="CF179" s="55"/>
      <c r="CG179" s="114"/>
      <c r="CI179" s="101"/>
      <c r="CJ179" s="101"/>
      <c r="CK179" s="113"/>
      <c r="CL179" s="55"/>
      <c r="CM179" s="114"/>
      <c r="CO179" s="101"/>
      <c r="CP179" s="101"/>
      <c r="CQ179" s="113"/>
      <c r="CR179" s="55"/>
      <c r="CS179" s="114"/>
    </row>
    <row r="180" spans="1:97" x14ac:dyDescent="0.2">
      <c r="A180" s="6"/>
      <c r="C180" s="101"/>
      <c r="D180" s="101"/>
      <c r="E180" s="113"/>
      <c r="F180" s="55"/>
      <c r="G180" s="114"/>
      <c r="H180" s="114"/>
      <c r="I180" s="101"/>
      <c r="J180" s="101"/>
      <c r="K180" s="113"/>
      <c r="L180" s="55"/>
      <c r="M180" s="114"/>
      <c r="N180" s="114"/>
      <c r="Q180" s="113"/>
      <c r="R180" s="55"/>
      <c r="S180" s="114"/>
      <c r="W180" s="113"/>
      <c r="X180" s="55"/>
      <c r="Y180" s="114"/>
      <c r="AC180" s="113"/>
      <c r="AD180" s="55"/>
      <c r="AE180" s="114"/>
      <c r="AI180" s="113"/>
      <c r="AJ180" s="55"/>
      <c r="AK180" s="114"/>
      <c r="AO180" s="113"/>
      <c r="AP180" s="55"/>
      <c r="AQ180" s="114"/>
      <c r="AU180" s="113"/>
      <c r="AV180" s="55"/>
      <c r="AW180" s="114"/>
      <c r="AX180" s="100"/>
      <c r="BA180" s="113"/>
      <c r="BB180" s="55"/>
      <c r="BC180" s="114"/>
      <c r="BD180" s="100"/>
      <c r="BG180" s="113"/>
      <c r="BH180" s="55"/>
      <c r="BI180" s="114"/>
      <c r="BK180" s="101"/>
      <c r="BL180" s="101"/>
      <c r="BM180" s="113"/>
      <c r="BN180" s="55"/>
      <c r="BO180" s="114"/>
      <c r="BQ180" s="101"/>
      <c r="BR180" s="101"/>
      <c r="BS180" s="113"/>
      <c r="BT180" s="55"/>
      <c r="BU180" s="114"/>
      <c r="BW180" s="101"/>
      <c r="BX180" s="101"/>
      <c r="BY180" s="113"/>
      <c r="BZ180" s="55"/>
      <c r="CA180" s="114"/>
      <c r="CC180" s="101"/>
      <c r="CD180" s="101"/>
      <c r="CE180" s="113"/>
      <c r="CF180" s="55"/>
      <c r="CG180" s="114"/>
      <c r="CI180" s="101"/>
      <c r="CJ180" s="101"/>
      <c r="CK180" s="113"/>
      <c r="CL180" s="55"/>
      <c r="CM180" s="114"/>
      <c r="CO180" s="101"/>
      <c r="CP180" s="101"/>
      <c r="CQ180" s="113"/>
      <c r="CR180" s="55"/>
      <c r="CS180" s="114"/>
    </row>
    <row r="181" spans="1:97" x14ac:dyDescent="0.2">
      <c r="A181" s="6"/>
      <c r="C181" s="101"/>
      <c r="D181" s="101"/>
      <c r="E181" s="113"/>
      <c r="F181" s="55"/>
      <c r="G181" s="114"/>
      <c r="H181" s="114"/>
      <c r="I181" s="101"/>
      <c r="J181" s="101"/>
      <c r="K181" s="113"/>
      <c r="L181" s="55"/>
      <c r="M181" s="114"/>
      <c r="N181" s="114"/>
      <c r="Q181" s="113"/>
      <c r="R181" s="55"/>
      <c r="S181" s="114"/>
      <c r="W181" s="113"/>
      <c r="X181" s="55"/>
      <c r="Y181" s="114"/>
      <c r="AC181" s="113"/>
      <c r="AD181" s="55"/>
      <c r="AE181" s="114"/>
      <c r="AI181" s="113"/>
      <c r="AJ181" s="55"/>
      <c r="AK181" s="114"/>
      <c r="AO181" s="113"/>
      <c r="AP181" s="55"/>
      <c r="AQ181" s="114"/>
      <c r="AU181" s="113"/>
      <c r="AV181" s="55"/>
      <c r="AW181" s="114"/>
      <c r="AX181" s="100"/>
      <c r="BA181" s="113"/>
      <c r="BB181" s="55"/>
      <c r="BC181" s="114"/>
      <c r="BD181" s="100"/>
      <c r="BG181" s="113"/>
      <c r="BH181" s="55"/>
      <c r="BI181" s="114"/>
      <c r="BK181" s="101"/>
      <c r="BL181" s="101"/>
      <c r="BM181" s="113"/>
      <c r="BN181" s="55"/>
      <c r="BO181" s="114"/>
      <c r="BQ181" s="101"/>
      <c r="BR181" s="101"/>
      <c r="BS181" s="113"/>
      <c r="BT181" s="55"/>
      <c r="BU181" s="114"/>
      <c r="BW181" s="101"/>
      <c r="BX181" s="101"/>
      <c r="BY181" s="113"/>
      <c r="BZ181" s="55"/>
      <c r="CA181" s="114"/>
      <c r="CC181" s="101"/>
      <c r="CD181" s="101"/>
      <c r="CE181" s="113"/>
      <c r="CF181" s="55"/>
      <c r="CG181" s="114"/>
      <c r="CI181" s="101"/>
      <c r="CJ181" s="101"/>
      <c r="CK181" s="113"/>
      <c r="CL181" s="55"/>
      <c r="CM181" s="114"/>
      <c r="CO181" s="101"/>
      <c r="CP181" s="101"/>
      <c r="CQ181" s="113"/>
      <c r="CR181" s="55"/>
      <c r="CS181" s="114"/>
    </row>
    <row r="182" spans="1:97" x14ac:dyDescent="0.2">
      <c r="A182" s="6"/>
      <c r="C182" s="101"/>
      <c r="D182" s="101"/>
      <c r="E182" s="113"/>
      <c r="F182" s="55"/>
      <c r="G182" s="114"/>
      <c r="H182" s="114"/>
      <c r="I182" s="101"/>
      <c r="J182" s="101"/>
      <c r="K182" s="113"/>
      <c r="L182" s="55"/>
      <c r="M182" s="114"/>
      <c r="N182" s="114"/>
      <c r="Q182" s="113"/>
      <c r="R182" s="55"/>
      <c r="S182" s="114"/>
      <c r="W182" s="113"/>
      <c r="X182" s="55"/>
      <c r="Y182" s="114"/>
      <c r="AC182" s="113"/>
      <c r="AD182" s="55"/>
      <c r="AE182" s="114"/>
      <c r="AI182" s="113"/>
      <c r="AJ182" s="55"/>
      <c r="AK182" s="114"/>
      <c r="AO182" s="113"/>
      <c r="AP182" s="55"/>
      <c r="AQ182" s="114"/>
      <c r="AU182" s="113"/>
      <c r="AV182" s="55"/>
      <c r="AW182" s="114"/>
      <c r="AX182" s="100"/>
      <c r="BA182" s="113"/>
      <c r="BB182" s="55"/>
      <c r="BC182" s="114"/>
      <c r="BD182" s="100"/>
      <c r="BG182" s="113"/>
      <c r="BH182" s="55"/>
      <c r="BI182" s="114"/>
      <c r="BK182" s="101"/>
      <c r="BL182" s="101"/>
      <c r="BM182" s="113"/>
      <c r="BN182" s="55"/>
      <c r="BO182" s="114"/>
      <c r="BQ182" s="101"/>
      <c r="BR182" s="101"/>
      <c r="BS182" s="113"/>
      <c r="BT182" s="55"/>
      <c r="BU182" s="114"/>
      <c r="BW182" s="101"/>
      <c r="BX182" s="101"/>
      <c r="BY182" s="113"/>
      <c r="BZ182" s="55"/>
      <c r="CA182" s="114"/>
      <c r="CC182" s="101"/>
      <c r="CD182" s="101"/>
      <c r="CE182" s="113"/>
      <c r="CF182" s="55"/>
      <c r="CG182" s="114"/>
      <c r="CI182" s="101"/>
      <c r="CJ182" s="101"/>
      <c r="CK182" s="113"/>
      <c r="CL182" s="55"/>
      <c r="CM182" s="114"/>
      <c r="CO182" s="101"/>
      <c r="CP182" s="101"/>
      <c r="CQ182" s="113"/>
      <c r="CR182" s="55"/>
      <c r="CS182" s="114"/>
    </row>
    <row r="183" spans="1:97" x14ac:dyDescent="0.2">
      <c r="A183" s="6"/>
      <c r="C183" s="101"/>
      <c r="D183" s="101"/>
      <c r="E183" s="113"/>
      <c r="F183" s="55"/>
      <c r="G183" s="114"/>
      <c r="H183" s="114"/>
      <c r="I183" s="101"/>
      <c r="J183" s="101"/>
      <c r="K183" s="113"/>
      <c r="L183" s="55"/>
      <c r="M183" s="114"/>
      <c r="N183" s="114"/>
      <c r="Q183" s="113"/>
      <c r="R183" s="55"/>
      <c r="S183" s="114"/>
      <c r="W183" s="113"/>
      <c r="X183" s="55"/>
      <c r="Y183" s="114"/>
      <c r="AC183" s="113"/>
      <c r="AD183" s="55"/>
      <c r="AE183" s="114"/>
      <c r="AI183" s="113"/>
      <c r="AJ183" s="55"/>
      <c r="AK183" s="114"/>
      <c r="AO183" s="113"/>
      <c r="AP183" s="55"/>
      <c r="AQ183" s="114"/>
      <c r="AU183" s="113"/>
      <c r="AV183" s="55"/>
      <c r="AW183" s="114"/>
      <c r="AX183" s="100"/>
      <c r="BA183" s="113"/>
      <c r="BB183" s="55"/>
      <c r="BC183" s="114"/>
      <c r="BD183" s="100"/>
      <c r="BG183" s="113"/>
      <c r="BH183" s="55"/>
      <c r="BI183" s="114"/>
      <c r="BK183" s="101"/>
      <c r="BL183" s="101"/>
      <c r="BM183" s="113"/>
      <c r="BN183" s="55"/>
      <c r="BO183" s="114"/>
      <c r="BQ183" s="101"/>
      <c r="BR183" s="101"/>
      <c r="BS183" s="113"/>
      <c r="BT183" s="55"/>
      <c r="BU183" s="114"/>
      <c r="BW183" s="101"/>
      <c r="BX183" s="101"/>
      <c r="BY183" s="113"/>
      <c r="BZ183" s="55"/>
      <c r="CA183" s="114"/>
      <c r="CC183" s="101"/>
      <c r="CD183" s="101"/>
      <c r="CE183" s="113"/>
      <c r="CF183" s="55"/>
      <c r="CG183" s="114"/>
      <c r="CI183" s="101"/>
      <c r="CJ183" s="101"/>
      <c r="CK183" s="113"/>
      <c r="CL183" s="55"/>
      <c r="CM183" s="114"/>
      <c r="CO183" s="101"/>
      <c r="CP183" s="101"/>
      <c r="CQ183" s="113"/>
      <c r="CR183" s="55"/>
      <c r="CS183" s="114"/>
    </row>
    <row r="184" spans="1:97" x14ac:dyDescent="0.2">
      <c r="A184" s="6"/>
      <c r="C184" s="101"/>
      <c r="D184" s="101"/>
      <c r="E184" s="113"/>
      <c r="F184" s="55"/>
      <c r="G184" s="114"/>
      <c r="H184" s="114"/>
      <c r="I184" s="101"/>
      <c r="J184" s="101"/>
      <c r="K184" s="113"/>
      <c r="L184" s="55"/>
      <c r="M184" s="114"/>
      <c r="N184" s="114"/>
      <c r="Q184" s="113"/>
      <c r="R184" s="55"/>
      <c r="S184" s="114"/>
      <c r="W184" s="113"/>
      <c r="X184" s="55"/>
      <c r="Y184" s="114"/>
      <c r="AC184" s="113"/>
      <c r="AD184" s="55"/>
      <c r="AE184" s="114"/>
      <c r="AI184" s="113"/>
      <c r="AJ184" s="55"/>
      <c r="AK184" s="114"/>
      <c r="AO184" s="113"/>
      <c r="AP184" s="55"/>
      <c r="AQ184" s="114"/>
      <c r="AU184" s="113"/>
      <c r="AV184" s="55"/>
      <c r="AW184" s="114"/>
      <c r="AX184" s="100"/>
      <c r="BA184" s="113"/>
      <c r="BB184" s="55"/>
      <c r="BC184" s="114"/>
      <c r="BD184" s="100"/>
      <c r="BG184" s="113"/>
      <c r="BH184" s="55"/>
      <c r="BI184" s="114"/>
      <c r="BK184" s="101"/>
      <c r="BL184" s="101"/>
      <c r="BM184" s="113"/>
      <c r="BN184" s="55"/>
      <c r="BO184" s="114"/>
      <c r="BQ184" s="101"/>
      <c r="BR184" s="101"/>
      <c r="BS184" s="113"/>
      <c r="BT184" s="55"/>
      <c r="BU184" s="114"/>
      <c r="BW184" s="101"/>
      <c r="BX184" s="101"/>
      <c r="BY184" s="113"/>
      <c r="BZ184" s="55"/>
      <c r="CA184" s="114"/>
      <c r="CC184" s="101"/>
      <c r="CD184" s="101"/>
      <c r="CE184" s="113"/>
      <c r="CF184" s="55"/>
      <c r="CG184" s="114"/>
      <c r="CI184" s="101"/>
      <c r="CJ184" s="101"/>
      <c r="CK184" s="113"/>
      <c r="CL184" s="55"/>
      <c r="CM184" s="114"/>
      <c r="CO184" s="101"/>
      <c r="CP184" s="101"/>
      <c r="CQ184" s="113"/>
      <c r="CR184" s="55"/>
      <c r="CS184" s="114"/>
    </row>
    <row r="185" spans="1:97" x14ac:dyDescent="0.2">
      <c r="A185" s="6"/>
      <c r="C185" s="101"/>
      <c r="D185" s="101"/>
      <c r="E185" s="113"/>
      <c r="F185" s="55"/>
      <c r="G185" s="114"/>
      <c r="H185" s="114"/>
      <c r="I185" s="101"/>
      <c r="J185" s="101"/>
      <c r="K185" s="113"/>
      <c r="L185" s="55"/>
      <c r="M185" s="114"/>
      <c r="N185" s="114"/>
      <c r="Q185" s="113"/>
      <c r="R185" s="55"/>
      <c r="S185" s="114"/>
      <c r="W185" s="113"/>
      <c r="X185" s="55"/>
      <c r="Y185" s="114"/>
      <c r="AC185" s="113"/>
      <c r="AD185" s="55"/>
      <c r="AE185" s="114"/>
      <c r="AI185" s="113"/>
      <c r="AJ185" s="55"/>
      <c r="AK185" s="114"/>
      <c r="AO185" s="113"/>
      <c r="AP185" s="55"/>
      <c r="AQ185" s="114"/>
      <c r="AU185" s="113"/>
      <c r="AV185" s="55"/>
      <c r="AW185" s="114"/>
      <c r="AX185" s="100"/>
      <c r="BA185" s="113"/>
      <c r="BB185" s="55"/>
      <c r="BC185" s="114"/>
      <c r="BD185" s="100"/>
      <c r="BG185" s="113"/>
      <c r="BH185" s="55"/>
      <c r="BI185" s="114"/>
      <c r="BK185" s="101"/>
      <c r="BL185" s="101"/>
      <c r="BM185" s="113"/>
      <c r="BN185" s="55"/>
      <c r="BO185" s="114"/>
      <c r="BQ185" s="101"/>
      <c r="BR185" s="101"/>
      <c r="BS185" s="113"/>
      <c r="BT185" s="55"/>
      <c r="BU185" s="114"/>
      <c r="BW185" s="101"/>
      <c r="BX185" s="101"/>
      <c r="BY185" s="113"/>
      <c r="BZ185" s="55"/>
      <c r="CA185" s="114"/>
      <c r="CC185" s="101"/>
      <c r="CD185" s="101"/>
      <c r="CE185" s="113"/>
      <c r="CF185" s="55"/>
      <c r="CG185" s="114"/>
      <c r="CI185" s="101"/>
      <c r="CJ185" s="101"/>
      <c r="CK185" s="113"/>
      <c r="CL185" s="55"/>
      <c r="CM185" s="114"/>
      <c r="CO185" s="101"/>
      <c r="CP185" s="101"/>
      <c r="CQ185" s="113"/>
      <c r="CR185" s="55"/>
      <c r="CS185" s="114"/>
    </row>
    <row r="186" spans="1:97" x14ac:dyDescent="0.2">
      <c r="A186" s="6"/>
      <c r="C186" s="101"/>
      <c r="D186" s="101"/>
      <c r="E186" s="113"/>
      <c r="F186" s="55"/>
      <c r="G186" s="114"/>
      <c r="H186" s="114"/>
      <c r="I186" s="101"/>
      <c r="J186" s="101"/>
      <c r="K186" s="113"/>
      <c r="L186" s="55"/>
      <c r="M186" s="114"/>
      <c r="N186" s="114"/>
      <c r="Q186" s="113"/>
      <c r="R186" s="55"/>
      <c r="S186" s="114"/>
      <c r="W186" s="113"/>
      <c r="X186" s="55"/>
      <c r="Y186" s="114"/>
      <c r="AC186" s="113"/>
      <c r="AD186" s="55"/>
      <c r="AE186" s="114"/>
      <c r="AI186" s="113"/>
      <c r="AJ186" s="55"/>
      <c r="AK186" s="114"/>
      <c r="AO186" s="113"/>
      <c r="AP186" s="55"/>
      <c r="AQ186" s="114"/>
      <c r="AU186" s="113"/>
      <c r="AV186" s="55"/>
      <c r="AW186" s="114"/>
      <c r="AX186" s="100"/>
      <c r="BA186" s="113"/>
      <c r="BB186" s="55"/>
      <c r="BC186" s="114"/>
      <c r="BD186" s="100"/>
      <c r="BG186" s="113"/>
      <c r="BH186" s="55"/>
      <c r="BI186" s="114"/>
      <c r="BK186" s="101"/>
      <c r="BL186" s="101"/>
      <c r="BM186" s="113"/>
      <c r="BN186" s="55"/>
      <c r="BO186" s="114"/>
      <c r="BQ186" s="101"/>
      <c r="BR186" s="101"/>
      <c r="BS186" s="113"/>
      <c r="BT186" s="55"/>
      <c r="BU186" s="114"/>
      <c r="BW186" s="101"/>
      <c r="BX186" s="101"/>
      <c r="BY186" s="113"/>
      <c r="BZ186" s="55"/>
      <c r="CA186" s="114"/>
      <c r="CC186" s="101"/>
      <c r="CD186" s="101"/>
      <c r="CE186" s="113"/>
      <c r="CF186" s="55"/>
      <c r="CG186" s="114"/>
      <c r="CI186" s="101"/>
      <c r="CJ186" s="101"/>
      <c r="CK186" s="113"/>
      <c r="CL186" s="55"/>
      <c r="CM186" s="114"/>
      <c r="CO186" s="101"/>
      <c r="CP186" s="101"/>
      <c r="CQ186" s="113"/>
      <c r="CR186" s="55"/>
      <c r="CS186" s="114"/>
    </row>
    <row r="187" spans="1:97" x14ac:dyDescent="0.2">
      <c r="A187" s="6"/>
      <c r="C187" s="101"/>
      <c r="D187" s="101"/>
      <c r="E187" s="113"/>
      <c r="F187" s="55"/>
      <c r="G187" s="114"/>
      <c r="H187" s="114"/>
      <c r="I187" s="101"/>
      <c r="J187" s="101"/>
      <c r="K187" s="113"/>
      <c r="L187" s="55"/>
      <c r="M187" s="114"/>
      <c r="N187" s="114"/>
      <c r="Q187" s="113"/>
      <c r="R187" s="55"/>
      <c r="S187" s="114"/>
      <c r="W187" s="113"/>
      <c r="X187" s="55"/>
      <c r="Y187" s="114"/>
      <c r="AC187" s="113"/>
      <c r="AD187" s="55"/>
      <c r="AE187" s="114"/>
      <c r="AI187" s="113"/>
      <c r="AJ187" s="55"/>
      <c r="AK187" s="114"/>
      <c r="AO187" s="113"/>
      <c r="AP187" s="55"/>
      <c r="AQ187" s="114"/>
      <c r="AU187" s="113"/>
      <c r="AV187" s="55"/>
      <c r="AW187" s="114"/>
      <c r="AX187" s="100"/>
      <c r="BA187" s="113"/>
      <c r="BB187" s="55"/>
      <c r="BC187" s="114"/>
      <c r="BD187" s="100"/>
      <c r="BG187" s="113"/>
      <c r="BH187" s="55"/>
      <c r="BI187" s="114"/>
      <c r="BK187" s="101"/>
      <c r="BL187" s="101"/>
      <c r="BM187" s="113"/>
      <c r="BN187" s="55"/>
      <c r="BO187" s="114"/>
      <c r="BQ187" s="101"/>
      <c r="BR187" s="101"/>
      <c r="BS187" s="113"/>
      <c r="BT187" s="55"/>
      <c r="BU187" s="114"/>
      <c r="BW187" s="101"/>
      <c r="BX187" s="101"/>
      <c r="BY187" s="113"/>
      <c r="BZ187" s="55"/>
      <c r="CA187" s="114"/>
      <c r="CC187" s="101"/>
      <c r="CD187" s="101"/>
      <c r="CE187" s="113"/>
      <c r="CF187" s="55"/>
      <c r="CG187" s="114"/>
      <c r="CI187" s="101"/>
      <c r="CJ187" s="101"/>
      <c r="CK187" s="113"/>
      <c r="CL187" s="55"/>
      <c r="CM187" s="114"/>
      <c r="CO187" s="101"/>
      <c r="CP187" s="101"/>
      <c r="CQ187" s="113"/>
      <c r="CR187" s="55"/>
      <c r="CS187" s="114"/>
    </row>
    <row r="188" spans="1:97" x14ac:dyDescent="0.2">
      <c r="A188" s="6"/>
      <c r="C188" s="101"/>
      <c r="D188" s="101"/>
      <c r="E188" s="113"/>
      <c r="F188" s="55"/>
      <c r="G188" s="114"/>
      <c r="H188" s="114"/>
      <c r="I188" s="101"/>
      <c r="J188" s="101"/>
      <c r="K188" s="113"/>
      <c r="L188" s="55"/>
      <c r="M188" s="114"/>
      <c r="N188" s="114"/>
      <c r="Q188" s="113"/>
      <c r="R188" s="55"/>
      <c r="S188" s="114"/>
      <c r="W188" s="113"/>
      <c r="X188" s="55"/>
      <c r="Y188" s="114"/>
      <c r="AC188" s="113"/>
      <c r="AD188" s="55"/>
      <c r="AE188" s="114"/>
      <c r="AI188" s="113"/>
      <c r="AJ188" s="55"/>
      <c r="AK188" s="114"/>
      <c r="AO188" s="113"/>
      <c r="AP188" s="55"/>
      <c r="AQ188" s="114"/>
      <c r="AU188" s="113"/>
      <c r="AV188" s="55"/>
      <c r="AW188" s="114"/>
      <c r="AX188" s="100"/>
      <c r="BA188" s="113"/>
      <c r="BB188" s="55"/>
      <c r="BC188" s="114"/>
      <c r="BD188" s="100"/>
      <c r="BG188" s="113"/>
      <c r="BH188" s="55"/>
      <c r="BI188" s="114"/>
      <c r="BK188" s="101"/>
      <c r="BL188" s="101"/>
      <c r="BM188" s="113"/>
      <c r="BN188" s="55"/>
      <c r="BO188" s="114"/>
      <c r="BQ188" s="101"/>
      <c r="BR188" s="101"/>
      <c r="BS188" s="113"/>
      <c r="BT188" s="55"/>
      <c r="BU188" s="114"/>
      <c r="BW188" s="101"/>
      <c r="BX188" s="101"/>
      <c r="BY188" s="113"/>
      <c r="BZ188" s="55"/>
      <c r="CA188" s="114"/>
      <c r="CC188" s="101"/>
      <c r="CD188" s="101"/>
      <c r="CE188" s="113"/>
      <c r="CF188" s="55"/>
      <c r="CG188" s="114"/>
      <c r="CI188" s="101"/>
      <c r="CJ188" s="101"/>
      <c r="CK188" s="113"/>
      <c r="CL188" s="55"/>
      <c r="CM188" s="114"/>
      <c r="CO188" s="101"/>
      <c r="CP188" s="101"/>
      <c r="CQ188" s="113"/>
      <c r="CR188" s="55"/>
      <c r="CS188" s="114"/>
    </row>
    <row r="189" spans="1:97" x14ac:dyDescent="0.2">
      <c r="A189" s="6"/>
      <c r="C189" s="101"/>
      <c r="D189" s="101"/>
      <c r="E189" s="113"/>
      <c r="F189" s="55"/>
      <c r="G189" s="114"/>
      <c r="H189" s="114"/>
      <c r="I189" s="101"/>
      <c r="J189" s="101"/>
      <c r="K189" s="113"/>
      <c r="L189" s="55"/>
      <c r="M189" s="114"/>
      <c r="N189" s="114"/>
      <c r="Q189" s="113"/>
      <c r="R189" s="55"/>
      <c r="S189" s="114"/>
      <c r="W189" s="113"/>
      <c r="X189" s="55"/>
      <c r="Y189" s="114"/>
      <c r="AC189" s="113"/>
      <c r="AD189" s="55"/>
      <c r="AE189" s="114"/>
      <c r="AI189" s="113"/>
      <c r="AJ189" s="55"/>
      <c r="AK189" s="114"/>
      <c r="AO189" s="113"/>
      <c r="AP189" s="55"/>
      <c r="AQ189" s="114"/>
      <c r="AU189" s="113"/>
      <c r="AV189" s="55"/>
      <c r="AW189" s="114"/>
      <c r="AX189" s="100"/>
      <c r="BA189" s="113"/>
      <c r="BB189" s="55"/>
      <c r="BC189" s="114"/>
      <c r="BD189" s="100"/>
      <c r="BG189" s="113"/>
      <c r="BH189" s="55"/>
      <c r="BI189" s="114"/>
      <c r="BK189" s="101"/>
      <c r="BL189" s="101"/>
      <c r="BM189" s="113"/>
      <c r="BN189" s="55"/>
      <c r="BO189" s="114"/>
      <c r="BQ189" s="101"/>
      <c r="BR189" s="101"/>
      <c r="BS189" s="113"/>
      <c r="BT189" s="55"/>
      <c r="BU189" s="114"/>
      <c r="BW189" s="101"/>
      <c r="BX189" s="101"/>
      <c r="BY189" s="113"/>
      <c r="BZ189" s="55"/>
      <c r="CA189" s="114"/>
      <c r="CC189" s="101"/>
      <c r="CD189" s="101"/>
      <c r="CE189" s="113"/>
      <c r="CF189" s="55"/>
      <c r="CG189" s="114"/>
      <c r="CI189" s="101"/>
      <c r="CJ189" s="101"/>
      <c r="CK189" s="113"/>
      <c r="CL189" s="55"/>
      <c r="CM189" s="114"/>
      <c r="CO189" s="101"/>
      <c r="CP189" s="101"/>
      <c r="CQ189" s="113"/>
      <c r="CR189" s="55"/>
      <c r="CS189" s="114"/>
    </row>
    <row r="190" spans="1:97" x14ac:dyDescent="0.2">
      <c r="A190" s="6"/>
      <c r="C190" s="101"/>
      <c r="D190" s="101"/>
      <c r="E190" s="113"/>
      <c r="F190" s="55"/>
      <c r="G190" s="114"/>
      <c r="H190" s="114"/>
      <c r="I190" s="101"/>
      <c r="J190" s="101"/>
      <c r="K190" s="113"/>
      <c r="L190" s="55"/>
      <c r="M190" s="114"/>
      <c r="N190" s="114"/>
      <c r="Q190" s="113"/>
      <c r="R190" s="55"/>
      <c r="S190" s="114"/>
      <c r="W190" s="113"/>
      <c r="X190" s="55"/>
      <c r="Y190" s="114"/>
      <c r="AC190" s="113"/>
      <c r="AD190" s="55"/>
      <c r="AE190" s="114"/>
      <c r="AI190" s="113"/>
      <c r="AJ190" s="55"/>
      <c r="AK190" s="114"/>
      <c r="AO190" s="113"/>
      <c r="AP190" s="55"/>
      <c r="AQ190" s="114"/>
      <c r="AU190" s="113"/>
      <c r="AV190" s="55"/>
      <c r="AW190" s="114"/>
      <c r="AX190" s="100"/>
      <c r="BA190" s="113"/>
      <c r="BB190" s="55"/>
      <c r="BC190" s="114"/>
      <c r="BD190" s="100"/>
      <c r="BG190" s="113"/>
      <c r="BH190" s="55"/>
      <c r="BI190" s="114"/>
      <c r="BK190" s="101"/>
      <c r="BL190" s="101"/>
      <c r="BM190" s="113"/>
      <c r="BN190" s="55"/>
      <c r="BO190" s="114"/>
      <c r="BQ190" s="101"/>
      <c r="BR190" s="101"/>
      <c r="BS190" s="113"/>
      <c r="BT190" s="55"/>
      <c r="BU190" s="114"/>
      <c r="BW190" s="101"/>
      <c r="BX190" s="101"/>
      <c r="BY190" s="113"/>
      <c r="BZ190" s="55"/>
      <c r="CA190" s="114"/>
      <c r="CC190" s="101"/>
      <c r="CD190" s="101"/>
      <c r="CE190" s="113"/>
      <c r="CF190" s="55"/>
      <c r="CG190" s="114"/>
      <c r="CI190" s="101"/>
      <c r="CJ190" s="101"/>
      <c r="CK190" s="113"/>
      <c r="CL190" s="55"/>
      <c r="CM190" s="114"/>
      <c r="CO190" s="101"/>
      <c r="CP190" s="101"/>
      <c r="CQ190" s="113"/>
      <c r="CR190" s="55"/>
      <c r="CS190" s="114"/>
    </row>
    <row r="191" spans="1:97" x14ac:dyDescent="0.2">
      <c r="A191" s="6"/>
      <c r="C191" s="101"/>
      <c r="D191" s="101"/>
      <c r="E191" s="113"/>
      <c r="F191" s="55"/>
      <c r="G191" s="114"/>
      <c r="H191" s="114"/>
      <c r="I191" s="101"/>
      <c r="J191" s="101"/>
      <c r="K191" s="113"/>
      <c r="L191" s="55"/>
      <c r="M191" s="114"/>
      <c r="N191" s="114"/>
      <c r="Q191" s="113"/>
      <c r="R191" s="55"/>
      <c r="S191" s="114"/>
      <c r="W191" s="113"/>
      <c r="X191" s="55"/>
      <c r="Y191" s="114"/>
      <c r="AC191" s="113"/>
      <c r="AD191" s="55"/>
      <c r="AE191" s="114"/>
      <c r="AI191" s="113"/>
      <c r="AJ191" s="55"/>
      <c r="AK191" s="114"/>
      <c r="AO191" s="113"/>
      <c r="AP191" s="55"/>
      <c r="AQ191" s="114"/>
      <c r="AU191" s="113"/>
      <c r="AV191" s="55"/>
      <c r="AW191" s="114"/>
      <c r="AX191" s="100"/>
      <c r="BA191" s="113"/>
      <c r="BB191" s="55"/>
      <c r="BC191" s="114"/>
      <c r="BD191" s="100"/>
      <c r="BG191" s="113"/>
      <c r="BH191" s="55"/>
      <c r="BI191" s="114"/>
      <c r="BK191" s="101"/>
      <c r="BL191" s="101"/>
      <c r="BM191" s="113"/>
      <c r="BN191" s="55"/>
      <c r="BO191" s="114"/>
      <c r="BQ191" s="101"/>
      <c r="BR191" s="101"/>
      <c r="BS191" s="113"/>
      <c r="BT191" s="55"/>
      <c r="BU191" s="114"/>
      <c r="BW191" s="101"/>
      <c r="BX191" s="101"/>
      <c r="BY191" s="113"/>
      <c r="BZ191" s="55"/>
      <c r="CA191" s="114"/>
      <c r="CC191" s="101"/>
      <c r="CD191" s="101"/>
      <c r="CE191" s="113"/>
      <c r="CF191" s="55"/>
      <c r="CG191" s="114"/>
      <c r="CI191" s="101"/>
      <c r="CJ191" s="101"/>
      <c r="CK191" s="113"/>
      <c r="CL191" s="55"/>
      <c r="CM191" s="114"/>
      <c r="CO191" s="101"/>
      <c r="CP191" s="101"/>
      <c r="CQ191" s="113"/>
      <c r="CR191" s="55"/>
      <c r="CS191" s="114"/>
    </row>
    <row r="192" spans="1:97" x14ac:dyDescent="0.2">
      <c r="A192" s="6"/>
      <c r="C192" s="101"/>
      <c r="D192" s="101"/>
      <c r="E192" s="113"/>
      <c r="F192" s="55"/>
      <c r="G192" s="114"/>
      <c r="H192" s="114"/>
      <c r="I192" s="101"/>
      <c r="J192" s="101"/>
      <c r="K192" s="113"/>
      <c r="L192" s="55"/>
      <c r="M192" s="114"/>
      <c r="N192" s="114"/>
      <c r="Q192" s="113"/>
      <c r="R192" s="55"/>
      <c r="S192" s="114"/>
      <c r="W192" s="113"/>
      <c r="X192" s="55"/>
      <c r="Y192" s="114"/>
      <c r="AC192" s="113"/>
      <c r="AD192" s="55"/>
      <c r="AE192" s="114"/>
      <c r="AI192" s="113"/>
      <c r="AJ192" s="55"/>
      <c r="AK192" s="114"/>
      <c r="AO192" s="113"/>
      <c r="AP192" s="55"/>
      <c r="AQ192" s="114"/>
      <c r="AU192" s="113"/>
      <c r="AV192" s="55"/>
      <c r="AW192" s="114"/>
      <c r="AX192" s="100"/>
      <c r="BA192" s="113"/>
      <c r="BB192" s="55"/>
      <c r="BC192" s="114"/>
      <c r="BD192" s="100"/>
      <c r="BG192" s="113"/>
      <c r="BH192" s="55"/>
      <c r="BI192" s="114"/>
      <c r="BK192" s="101"/>
      <c r="BL192" s="101"/>
      <c r="BM192" s="113"/>
      <c r="BN192" s="55"/>
      <c r="BO192" s="114"/>
      <c r="BQ192" s="101"/>
      <c r="BR192" s="101"/>
      <c r="BS192" s="113"/>
      <c r="BT192" s="55"/>
      <c r="BU192" s="114"/>
      <c r="BW192" s="101"/>
      <c r="BX192" s="101"/>
      <c r="BY192" s="113"/>
      <c r="BZ192" s="55"/>
      <c r="CA192" s="114"/>
      <c r="CC192" s="101"/>
      <c r="CD192" s="101"/>
      <c r="CE192" s="113"/>
      <c r="CF192" s="55"/>
      <c r="CG192" s="114"/>
      <c r="CI192" s="101"/>
      <c r="CJ192" s="101"/>
      <c r="CK192" s="113"/>
      <c r="CL192" s="55"/>
      <c r="CM192" s="114"/>
      <c r="CO192" s="101"/>
      <c r="CP192" s="101"/>
      <c r="CQ192" s="113"/>
      <c r="CR192" s="55"/>
      <c r="CS192" s="114"/>
    </row>
    <row r="193" spans="1:97" x14ac:dyDescent="0.2">
      <c r="A193" s="6"/>
      <c r="C193" s="101"/>
      <c r="D193" s="101"/>
      <c r="E193" s="113"/>
      <c r="F193" s="55"/>
      <c r="G193" s="114"/>
      <c r="H193" s="114"/>
      <c r="I193" s="101"/>
      <c r="J193" s="101"/>
      <c r="K193" s="113"/>
      <c r="L193" s="55"/>
      <c r="M193" s="114"/>
      <c r="N193" s="114"/>
      <c r="Q193" s="113"/>
      <c r="R193" s="55"/>
      <c r="S193" s="114"/>
      <c r="W193" s="113"/>
      <c r="X193" s="55"/>
      <c r="Y193" s="114"/>
      <c r="AC193" s="113"/>
      <c r="AD193" s="55"/>
      <c r="AE193" s="114"/>
      <c r="AI193" s="113"/>
      <c r="AJ193" s="55"/>
      <c r="AK193" s="114"/>
      <c r="AO193" s="113"/>
      <c r="AP193" s="55"/>
      <c r="AQ193" s="114"/>
      <c r="AU193" s="113"/>
      <c r="AV193" s="55"/>
      <c r="AW193" s="114"/>
      <c r="AX193" s="100"/>
      <c r="BA193" s="113"/>
      <c r="BB193" s="55"/>
      <c r="BC193" s="114"/>
      <c r="BD193" s="100"/>
      <c r="BG193" s="113"/>
      <c r="BH193" s="55"/>
      <c r="BI193" s="114"/>
      <c r="BK193" s="101"/>
      <c r="BL193" s="101"/>
      <c r="BM193" s="113"/>
      <c r="BN193" s="55"/>
      <c r="BO193" s="114"/>
      <c r="BQ193" s="101"/>
      <c r="BR193" s="101"/>
      <c r="BS193" s="113"/>
      <c r="BT193" s="55"/>
      <c r="BU193" s="114"/>
      <c r="BW193" s="101"/>
      <c r="BX193" s="101"/>
      <c r="BY193" s="113"/>
      <c r="BZ193" s="55"/>
      <c r="CA193" s="114"/>
      <c r="CC193" s="101"/>
      <c r="CD193" s="101"/>
      <c r="CE193" s="113"/>
      <c r="CF193" s="55"/>
      <c r="CG193" s="114"/>
      <c r="CI193" s="101"/>
      <c r="CJ193" s="101"/>
      <c r="CK193" s="113"/>
      <c r="CL193" s="55"/>
      <c r="CM193" s="114"/>
      <c r="CO193" s="101"/>
      <c r="CP193" s="101"/>
      <c r="CQ193" s="113"/>
      <c r="CR193" s="55"/>
      <c r="CS193" s="114"/>
    </row>
    <row r="194" spans="1:97" x14ac:dyDescent="0.2">
      <c r="A194" s="6"/>
      <c r="C194" s="101"/>
      <c r="D194" s="101"/>
      <c r="E194" s="113"/>
      <c r="F194" s="55"/>
      <c r="G194" s="114"/>
      <c r="H194" s="114"/>
      <c r="I194" s="101"/>
      <c r="J194" s="101"/>
      <c r="K194" s="113"/>
      <c r="L194" s="55"/>
      <c r="M194" s="114"/>
      <c r="N194" s="114"/>
      <c r="Q194" s="113"/>
      <c r="R194" s="55"/>
      <c r="S194" s="114"/>
      <c r="W194" s="113"/>
      <c r="X194" s="55"/>
      <c r="Y194" s="114"/>
      <c r="AC194" s="113"/>
      <c r="AD194" s="55"/>
      <c r="AE194" s="114"/>
      <c r="AI194" s="113"/>
      <c r="AJ194" s="55"/>
      <c r="AK194" s="114"/>
      <c r="AO194" s="113"/>
      <c r="AP194" s="55"/>
      <c r="AQ194" s="114"/>
      <c r="AU194" s="113"/>
      <c r="AV194" s="55"/>
      <c r="AW194" s="114"/>
      <c r="AX194" s="100"/>
      <c r="BA194" s="113"/>
      <c r="BB194" s="55"/>
      <c r="BC194" s="114"/>
      <c r="BD194" s="100"/>
      <c r="BG194" s="113"/>
      <c r="BH194" s="55"/>
      <c r="BI194" s="114"/>
      <c r="BK194" s="101"/>
      <c r="BL194" s="101"/>
      <c r="BM194" s="113"/>
      <c r="BN194" s="55"/>
      <c r="BO194" s="114"/>
      <c r="BQ194" s="101"/>
      <c r="BR194" s="101"/>
      <c r="BS194" s="113"/>
      <c r="BT194" s="55"/>
      <c r="BU194" s="114"/>
      <c r="BW194" s="101"/>
      <c r="BX194" s="101"/>
      <c r="BY194" s="113"/>
      <c r="BZ194" s="55"/>
      <c r="CA194" s="114"/>
      <c r="CC194" s="101"/>
      <c r="CD194" s="101"/>
      <c r="CE194" s="113"/>
      <c r="CF194" s="55"/>
      <c r="CG194" s="114"/>
      <c r="CI194" s="101"/>
      <c r="CJ194" s="101"/>
      <c r="CK194" s="113"/>
      <c r="CL194" s="55"/>
      <c r="CM194" s="114"/>
      <c r="CO194" s="101"/>
      <c r="CP194" s="101"/>
      <c r="CQ194" s="113"/>
      <c r="CR194" s="55"/>
      <c r="CS194" s="114"/>
    </row>
    <row r="195" spans="1:97" x14ac:dyDescent="0.2">
      <c r="A195" s="6"/>
      <c r="C195" s="101"/>
      <c r="D195" s="101"/>
      <c r="E195" s="113"/>
      <c r="F195" s="55"/>
      <c r="G195" s="114"/>
      <c r="H195" s="114"/>
      <c r="I195" s="101"/>
      <c r="J195" s="101"/>
      <c r="K195" s="113"/>
      <c r="L195" s="55"/>
      <c r="M195" s="114"/>
      <c r="N195" s="114"/>
      <c r="Q195" s="113"/>
      <c r="R195" s="55"/>
      <c r="S195" s="114"/>
      <c r="W195" s="113"/>
      <c r="X195" s="55"/>
      <c r="Y195" s="114"/>
      <c r="AC195" s="113"/>
      <c r="AD195" s="55"/>
      <c r="AE195" s="114"/>
      <c r="AI195" s="113"/>
      <c r="AJ195" s="55"/>
      <c r="AK195" s="114"/>
      <c r="AO195" s="113"/>
      <c r="AP195" s="55"/>
      <c r="AQ195" s="114"/>
      <c r="AU195" s="113"/>
      <c r="AV195" s="55"/>
      <c r="AW195" s="114"/>
      <c r="AX195" s="100"/>
      <c r="BA195" s="113"/>
      <c r="BB195" s="55"/>
      <c r="BC195" s="114"/>
      <c r="BD195" s="100"/>
      <c r="BG195" s="113"/>
      <c r="BH195" s="55"/>
      <c r="BI195" s="114"/>
      <c r="BK195" s="101"/>
      <c r="BL195" s="101"/>
      <c r="BM195" s="113"/>
      <c r="BN195" s="55"/>
      <c r="BO195" s="114"/>
      <c r="BQ195" s="101"/>
      <c r="BR195" s="101"/>
      <c r="BS195" s="113"/>
      <c r="BT195" s="55"/>
      <c r="BU195" s="114"/>
      <c r="BW195" s="101"/>
      <c r="BX195" s="101"/>
      <c r="BY195" s="113"/>
      <c r="BZ195" s="55"/>
      <c r="CA195" s="114"/>
      <c r="CC195" s="101"/>
      <c r="CD195" s="101"/>
      <c r="CE195" s="113"/>
      <c r="CF195" s="55"/>
      <c r="CG195" s="114"/>
      <c r="CI195" s="101"/>
      <c r="CJ195" s="101"/>
      <c r="CK195" s="113"/>
      <c r="CL195" s="55"/>
      <c r="CM195" s="114"/>
      <c r="CO195" s="101"/>
      <c r="CP195" s="101"/>
      <c r="CQ195" s="113"/>
      <c r="CR195" s="55"/>
      <c r="CS195" s="114"/>
    </row>
    <row r="196" spans="1:97" x14ac:dyDescent="0.2">
      <c r="A196" s="6"/>
      <c r="C196" s="101"/>
      <c r="D196" s="101"/>
      <c r="E196" s="113"/>
      <c r="F196" s="55"/>
      <c r="G196" s="114"/>
      <c r="H196" s="114"/>
      <c r="I196" s="101"/>
      <c r="J196" s="101"/>
      <c r="K196" s="113"/>
      <c r="L196" s="55"/>
      <c r="M196" s="114"/>
      <c r="N196" s="114"/>
      <c r="Q196" s="113"/>
      <c r="R196" s="55"/>
      <c r="S196" s="114"/>
      <c r="W196" s="113"/>
      <c r="X196" s="55"/>
      <c r="Y196" s="114"/>
      <c r="AC196" s="113"/>
      <c r="AD196" s="55"/>
      <c r="AE196" s="114"/>
      <c r="AI196" s="113"/>
      <c r="AJ196" s="55"/>
      <c r="AK196" s="114"/>
      <c r="AO196" s="113"/>
      <c r="AP196" s="55"/>
      <c r="AQ196" s="114"/>
      <c r="AU196" s="113"/>
      <c r="AV196" s="55"/>
      <c r="AW196" s="114"/>
      <c r="AX196" s="100"/>
      <c r="BA196" s="113"/>
      <c r="BB196" s="55"/>
      <c r="BC196" s="114"/>
      <c r="BD196" s="100"/>
      <c r="BG196" s="113"/>
      <c r="BH196" s="55"/>
      <c r="BI196" s="114"/>
      <c r="BK196" s="101"/>
      <c r="BL196" s="101"/>
      <c r="BM196" s="113"/>
      <c r="BN196" s="55"/>
      <c r="BO196" s="114"/>
      <c r="BQ196" s="101"/>
      <c r="BR196" s="101"/>
      <c r="BS196" s="113"/>
      <c r="BT196" s="55"/>
      <c r="BU196" s="114"/>
      <c r="BW196" s="101"/>
      <c r="BX196" s="101"/>
      <c r="BY196" s="113"/>
      <c r="BZ196" s="55"/>
      <c r="CA196" s="114"/>
      <c r="CC196" s="101"/>
      <c r="CD196" s="101"/>
      <c r="CE196" s="113"/>
      <c r="CF196" s="55"/>
      <c r="CG196" s="114"/>
      <c r="CI196" s="101"/>
      <c r="CJ196" s="101"/>
      <c r="CK196" s="113"/>
      <c r="CL196" s="55"/>
      <c r="CM196" s="114"/>
      <c r="CO196" s="101"/>
      <c r="CP196" s="101"/>
      <c r="CQ196" s="113"/>
      <c r="CR196" s="55"/>
      <c r="CS196" s="114"/>
    </row>
    <row r="197" spans="1:97" x14ac:dyDescent="0.2">
      <c r="A197" s="6"/>
      <c r="C197" s="101"/>
      <c r="D197" s="101"/>
      <c r="E197" s="113"/>
      <c r="F197" s="55"/>
      <c r="G197" s="114"/>
      <c r="H197" s="114"/>
      <c r="I197" s="101"/>
      <c r="J197" s="101"/>
      <c r="K197" s="113"/>
      <c r="L197" s="55"/>
      <c r="M197" s="114"/>
      <c r="N197" s="114"/>
      <c r="Q197" s="113"/>
      <c r="R197" s="55"/>
      <c r="S197" s="114"/>
      <c r="W197" s="113"/>
      <c r="X197" s="55"/>
      <c r="Y197" s="114"/>
      <c r="AC197" s="113"/>
      <c r="AD197" s="55"/>
      <c r="AE197" s="114"/>
      <c r="AI197" s="113"/>
      <c r="AJ197" s="55"/>
      <c r="AK197" s="114"/>
      <c r="AO197" s="113"/>
      <c r="AP197" s="55"/>
      <c r="AQ197" s="114"/>
      <c r="AU197" s="113"/>
      <c r="AV197" s="55"/>
      <c r="AW197" s="114"/>
      <c r="AX197" s="100"/>
      <c r="BA197" s="113"/>
      <c r="BB197" s="55"/>
      <c r="BC197" s="114"/>
      <c r="BD197" s="100"/>
      <c r="BG197" s="113"/>
      <c r="BH197" s="55"/>
      <c r="BI197" s="114"/>
      <c r="BK197" s="101"/>
      <c r="BL197" s="101"/>
      <c r="BM197" s="113"/>
      <c r="BN197" s="55"/>
      <c r="BO197" s="114"/>
      <c r="BQ197" s="101"/>
      <c r="BR197" s="101"/>
      <c r="BS197" s="113"/>
      <c r="BT197" s="55"/>
      <c r="BU197" s="114"/>
      <c r="BW197" s="101"/>
      <c r="BX197" s="101"/>
      <c r="BY197" s="113"/>
      <c r="BZ197" s="55"/>
      <c r="CA197" s="114"/>
      <c r="CC197" s="101"/>
      <c r="CD197" s="101"/>
      <c r="CE197" s="113"/>
      <c r="CF197" s="55"/>
      <c r="CG197" s="114"/>
      <c r="CI197" s="101"/>
      <c r="CJ197" s="101"/>
      <c r="CK197" s="113"/>
      <c r="CL197" s="55"/>
      <c r="CM197" s="114"/>
      <c r="CO197" s="101"/>
      <c r="CP197" s="101"/>
      <c r="CQ197" s="113"/>
      <c r="CR197" s="55"/>
      <c r="CS197" s="114"/>
    </row>
    <row r="198" spans="1:97" x14ac:dyDescent="0.2">
      <c r="A198" s="6"/>
      <c r="C198" s="101"/>
      <c r="D198" s="101"/>
      <c r="E198" s="113"/>
      <c r="F198" s="55"/>
      <c r="G198" s="114"/>
      <c r="H198" s="114"/>
      <c r="I198" s="101"/>
      <c r="J198" s="101"/>
      <c r="K198" s="113"/>
      <c r="L198" s="55"/>
      <c r="M198" s="114"/>
      <c r="N198" s="114"/>
      <c r="Q198" s="113"/>
      <c r="R198" s="55"/>
      <c r="S198" s="114"/>
      <c r="W198" s="113"/>
      <c r="X198" s="55"/>
      <c r="Y198" s="114"/>
      <c r="AC198" s="113"/>
      <c r="AD198" s="55"/>
      <c r="AE198" s="114"/>
      <c r="AI198" s="113"/>
      <c r="AJ198" s="55"/>
      <c r="AK198" s="114"/>
      <c r="AO198" s="113"/>
      <c r="AP198" s="55"/>
      <c r="AQ198" s="114"/>
      <c r="AU198" s="113"/>
      <c r="AV198" s="55"/>
      <c r="AW198" s="114"/>
      <c r="AX198" s="100"/>
      <c r="BA198" s="113"/>
      <c r="BB198" s="55"/>
      <c r="BC198" s="114"/>
      <c r="BD198" s="100"/>
      <c r="BG198" s="113"/>
      <c r="BH198" s="55"/>
      <c r="BI198" s="114"/>
      <c r="BK198" s="101"/>
      <c r="BL198" s="101"/>
      <c r="BM198" s="113"/>
      <c r="BN198" s="55"/>
      <c r="BO198" s="114"/>
      <c r="BQ198" s="101"/>
      <c r="BR198" s="101"/>
      <c r="BS198" s="113"/>
      <c r="BT198" s="55"/>
      <c r="BU198" s="114"/>
      <c r="BW198" s="101"/>
      <c r="BX198" s="101"/>
      <c r="BY198" s="113"/>
      <c r="BZ198" s="55"/>
      <c r="CA198" s="114"/>
      <c r="CC198" s="101"/>
      <c r="CD198" s="101"/>
      <c r="CE198" s="113"/>
      <c r="CF198" s="55"/>
      <c r="CG198" s="114"/>
      <c r="CI198" s="101"/>
      <c r="CJ198" s="101"/>
      <c r="CK198" s="113"/>
      <c r="CL198" s="55"/>
      <c r="CM198" s="114"/>
      <c r="CO198" s="101"/>
      <c r="CP198" s="101"/>
      <c r="CQ198" s="113"/>
      <c r="CR198" s="55"/>
      <c r="CS198" s="114"/>
    </row>
    <row r="199" spans="1:97" x14ac:dyDescent="0.2">
      <c r="A199" s="6"/>
      <c r="C199" s="101"/>
      <c r="D199" s="101"/>
      <c r="E199" s="113"/>
      <c r="F199" s="55"/>
      <c r="G199" s="114"/>
      <c r="H199" s="114"/>
      <c r="I199" s="101"/>
      <c r="J199" s="101"/>
      <c r="K199" s="113"/>
      <c r="L199" s="55"/>
      <c r="M199" s="114"/>
      <c r="N199" s="114"/>
      <c r="Q199" s="113"/>
      <c r="R199" s="55"/>
      <c r="S199" s="114"/>
      <c r="W199" s="113"/>
      <c r="X199" s="55"/>
      <c r="Y199" s="114"/>
      <c r="AC199" s="113"/>
      <c r="AD199" s="55"/>
      <c r="AE199" s="114"/>
      <c r="AI199" s="113"/>
      <c r="AJ199" s="55"/>
      <c r="AK199" s="114"/>
      <c r="AO199" s="113"/>
      <c r="AP199" s="55"/>
      <c r="AQ199" s="114"/>
      <c r="AU199" s="113"/>
      <c r="AV199" s="55"/>
      <c r="AW199" s="114"/>
      <c r="AX199" s="100"/>
      <c r="BA199" s="113"/>
      <c r="BB199" s="55"/>
      <c r="BC199" s="114"/>
      <c r="BD199" s="100"/>
      <c r="BG199" s="113"/>
      <c r="BH199" s="55"/>
      <c r="BI199" s="114"/>
      <c r="BK199" s="101"/>
      <c r="BL199" s="101"/>
      <c r="BM199" s="113"/>
      <c r="BN199" s="55"/>
      <c r="BO199" s="114"/>
      <c r="BQ199" s="101"/>
      <c r="BR199" s="101"/>
      <c r="BS199" s="113"/>
      <c r="BT199" s="55"/>
      <c r="BU199" s="114"/>
      <c r="BW199" s="101"/>
      <c r="BX199" s="101"/>
      <c r="BY199" s="113"/>
      <c r="BZ199" s="55"/>
      <c r="CA199" s="114"/>
      <c r="CC199" s="101"/>
      <c r="CD199" s="101"/>
      <c r="CE199" s="113"/>
      <c r="CF199" s="55"/>
      <c r="CG199" s="114"/>
      <c r="CI199" s="101"/>
      <c r="CJ199" s="101"/>
      <c r="CK199" s="113"/>
      <c r="CL199" s="55"/>
      <c r="CM199" s="114"/>
      <c r="CO199" s="101"/>
      <c r="CP199" s="101"/>
      <c r="CQ199" s="113"/>
      <c r="CR199" s="55"/>
      <c r="CS199" s="114"/>
    </row>
    <row r="200" spans="1:97" x14ac:dyDescent="0.2">
      <c r="A200" s="6"/>
      <c r="C200" s="101"/>
      <c r="D200" s="101"/>
      <c r="E200" s="113"/>
      <c r="F200" s="55"/>
      <c r="G200" s="114"/>
      <c r="H200" s="114"/>
      <c r="I200" s="101"/>
      <c r="J200" s="101"/>
      <c r="K200" s="113"/>
      <c r="L200" s="55"/>
      <c r="M200" s="114"/>
      <c r="N200" s="114"/>
      <c r="Q200" s="113"/>
      <c r="R200" s="55"/>
      <c r="S200" s="114"/>
      <c r="W200" s="113"/>
      <c r="X200" s="55"/>
      <c r="Y200" s="114"/>
      <c r="AC200" s="113"/>
      <c r="AD200" s="55"/>
      <c r="AE200" s="114"/>
      <c r="AI200" s="113"/>
      <c r="AJ200" s="55"/>
      <c r="AK200" s="114"/>
      <c r="AO200" s="113"/>
      <c r="AP200" s="55"/>
      <c r="AQ200" s="114"/>
      <c r="AU200" s="113"/>
      <c r="AV200" s="55"/>
      <c r="AW200" s="114"/>
      <c r="AX200" s="100"/>
      <c r="BA200" s="113"/>
      <c r="BB200" s="55"/>
      <c r="BC200" s="114"/>
      <c r="BD200" s="100"/>
      <c r="BG200" s="113"/>
      <c r="BH200" s="55"/>
      <c r="BI200" s="114"/>
      <c r="BK200" s="101"/>
      <c r="BL200" s="101"/>
      <c r="BM200" s="113"/>
      <c r="BN200" s="55"/>
      <c r="BO200" s="114"/>
      <c r="BQ200" s="101"/>
      <c r="BR200" s="101"/>
      <c r="BS200" s="113"/>
      <c r="BT200" s="55"/>
      <c r="BU200" s="114"/>
      <c r="BW200" s="101"/>
      <c r="BX200" s="101"/>
      <c r="BY200" s="113"/>
      <c r="BZ200" s="55"/>
      <c r="CA200" s="114"/>
      <c r="CC200" s="101"/>
      <c r="CD200" s="101"/>
      <c r="CE200" s="113"/>
      <c r="CF200" s="55"/>
      <c r="CG200" s="114"/>
      <c r="CI200" s="101"/>
      <c r="CJ200" s="101"/>
      <c r="CK200" s="113"/>
      <c r="CL200" s="55"/>
      <c r="CM200" s="114"/>
      <c r="CO200" s="101"/>
      <c r="CP200" s="101"/>
      <c r="CQ200" s="113"/>
      <c r="CR200" s="55"/>
      <c r="CS200" s="114"/>
    </row>
    <row r="201" spans="1:97" x14ac:dyDescent="0.2">
      <c r="A201" s="6"/>
      <c r="C201" s="101"/>
      <c r="D201" s="101"/>
      <c r="E201" s="113"/>
      <c r="F201" s="55"/>
      <c r="G201" s="114"/>
      <c r="H201" s="114"/>
      <c r="I201" s="101"/>
      <c r="J201" s="101"/>
      <c r="K201" s="113"/>
      <c r="L201" s="55"/>
      <c r="M201" s="114"/>
      <c r="N201" s="114"/>
      <c r="Q201" s="113"/>
      <c r="R201" s="55"/>
      <c r="S201" s="114"/>
      <c r="W201" s="113"/>
      <c r="X201" s="55"/>
      <c r="Y201" s="114"/>
      <c r="AC201" s="113"/>
      <c r="AD201" s="55"/>
      <c r="AE201" s="114"/>
      <c r="AI201" s="113"/>
      <c r="AJ201" s="55"/>
      <c r="AK201" s="114"/>
      <c r="AO201" s="113"/>
      <c r="AP201" s="55"/>
      <c r="AQ201" s="114"/>
      <c r="AU201" s="113"/>
      <c r="AV201" s="55"/>
      <c r="AW201" s="114"/>
      <c r="AX201" s="100"/>
      <c r="BA201" s="113"/>
      <c r="BB201" s="55"/>
      <c r="BC201" s="114"/>
      <c r="BD201" s="100"/>
      <c r="BG201" s="113"/>
      <c r="BH201" s="55"/>
      <c r="BI201" s="114"/>
      <c r="BK201" s="101"/>
      <c r="BL201" s="101"/>
      <c r="BM201" s="113"/>
      <c r="BN201" s="55"/>
      <c r="BO201" s="114"/>
      <c r="BQ201" s="101"/>
      <c r="BR201" s="101"/>
      <c r="BS201" s="113"/>
      <c r="BT201" s="55"/>
      <c r="BU201" s="114"/>
      <c r="BW201" s="101"/>
      <c r="BX201" s="101"/>
      <c r="BY201" s="113"/>
      <c r="BZ201" s="55"/>
      <c r="CA201" s="114"/>
      <c r="CC201" s="101"/>
      <c r="CD201" s="101"/>
      <c r="CE201" s="113"/>
      <c r="CF201" s="55"/>
      <c r="CG201" s="114"/>
      <c r="CI201" s="101"/>
      <c r="CJ201" s="101"/>
      <c r="CK201" s="113"/>
      <c r="CL201" s="55"/>
      <c r="CM201" s="114"/>
      <c r="CO201" s="101"/>
      <c r="CP201" s="101"/>
      <c r="CQ201" s="113"/>
      <c r="CR201" s="55"/>
      <c r="CS201" s="114"/>
    </row>
    <row r="202" spans="1:97" x14ac:dyDescent="0.2">
      <c r="A202" s="6"/>
      <c r="C202" s="101"/>
      <c r="D202" s="101"/>
      <c r="E202" s="113"/>
      <c r="F202" s="55"/>
      <c r="G202" s="114"/>
      <c r="H202" s="114"/>
      <c r="I202" s="101"/>
      <c r="J202" s="101"/>
      <c r="K202" s="113"/>
      <c r="L202" s="55"/>
      <c r="M202" s="114"/>
      <c r="N202" s="114"/>
      <c r="Q202" s="113"/>
      <c r="R202" s="55"/>
      <c r="S202" s="114"/>
      <c r="W202" s="113"/>
      <c r="X202" s="55"/>
      <c r="Y202" s="114"/>
      <c r="AC202" s="113"/>
      <c r="AD202" s="55"/>
      <c r="AE202" s="114"/>
      <c r="AI202" s="113"/>
      <c r="AJ202" s="55"/>
      <c r="AK202" s="114"/>
      <c r="AO202" s="113"/>
      <c r="AP202" s="55"/>
      <c r="AQ202" s="114"/>
      <c r="AU202" s="113"/>
      <c r="AV202" s="55"/>
      <c r="AW202" s="114"/>
      <c r="AX202" s="100"/>
      <c r="BA202" s="113"/>
      <c r="BB202" s="55"/>
      <c r="BC202" s="114"/>
      <c r="BD202" s="100"/>
      <c r="BG202" s="113"/>
      <c r="BH202" s="55"/>
      <c r="BI202" s="114"/>
      <c r="BK202" s="101"/>
      <c r="BL202" s="101"/>
      <c r="BM202" s="113"/>
      <c r="BN202" s="55"/>
      <c r="BO202" s="114"/>
      <c r="BQ202" s="101"/>
      <c r="BR202" s="101"/>
      <c r="BS202" s="113"/>
      <c r="BT202" s="55"/>
      <c r="BU202" s="114"/>
      <c r="BW202" s="101"/>
      <c r="BX202" s="101"/>
      <c r="BY202" s="113"/>
      <c r="BZ202" s="55"/>
      <c r="CA202" s="114"/>
      <c r="CC202" s="101"/>
      <c r="CD202" s="101"/>
      <c r="CE202" s="113"/>
      <c r="CF202" s="55"/>
      <c r="CG202" s="114"/>
      <c r="CI202" s="101"/>
      <c r="CJ202" s="101"/>
      <c r="CK202" s="113"/>
      <c r="CL202" s="55"/>
      <c r="CM202" s="114"/>
      <c r="CO202" s="101"/>
      <c r="CP202" s="101"/>
      <c r="CQ202" s="113"/>
      <c r="CR202" s="55"/>
      <c r="CS202" s="114"/>
    </row>
    <row r="203" spans="1:97" x14ac:dyDescent="0.2">
      <c r="A203" s="6"/>
      <c r="C203" s="101"/>
      <c r="D203" s="101"/>
      <c r="E203" s="113"/>
      <c r="F203" s="55"/>
      <c r="G203" s="114"/>
      <c r="H203" s="114"/>
      <c r="I203" s="101"/>
      <c r="J203" s="101"/>
      <c r="K203" s="113"/>
      <c r="L203" s="55"/>
      <c r="M203" s="114"/>
      <c r="N203" s="114"/>
      <c r="Q203" s="113"/>
      <c r="R203" s="55"/>
      <c r="S203" s="114"/>
      <c r="W203" s="113"/>
      <c r="X203" s="55"/>
      <c r="Y203" s="114"/>
      <c r="AC203" s="113"/>
      <c r="AD203" s="55"/>
      <c r="AE203" s="114"/>
      <c r="AI203" s="113"/>
      <c r="AJ203" s="55"/>
      <c r="AK203" s="114"/>
      <c r="AO203" s="113"/>
      <c r="AP203" s="55"/>
      <c r="AQ203" s="114"/>
      <c r="AU203" s="113"/>
      <c r="AV203" s="55"/>
      <c r="AW203" s="114"/>
      <c r="AX203" s="100"/>
      <c r="BA203" s="113"/>
      <c r="BB203" s="55"/>
      <c r="BC203" s="114"/>
      <c r="BD203" s="100"/>
      <c r="BG203" s="113"/>
      <c r="BH203" s="55"/>
      <c r="BI203" s="114"/>
      <c r="BK203" s="101"/>
      <c r="BL203" s="101"/>
      <c r="BM203" s="113"/>
      <c r="BN203" s="55"/>
      <c r="BO203" s="114"/>
      <c r="BQ203" s="101"/>
      <c r="BR203" s="101"/>
      <c r="BS203" s="113"/>
      <c r="BT203" s="55"/>
      <c r="BU203" s="114"/>
      <c r="BW203" s="101"/>
      <c r="BX203" s="101"/>
      <c r="BY203" s="113"/>
      <c r="BZ203" s="55"/>
      <c r="CA203" s="114"/>
      <c r="CC203" s="101"/>
      <c r="CD203" s="101"/>
      <c r="CE203" s="113"/>
      <c r="CF203" s="55"/>
      <c r="CG203" s="114"/>
      <c r="CI203" s="101"/>
      <c r="CJ203" s="101"/>
      <c r="CK203" s="113"/>
      <c r="CL203" s="55"/>
      <c r="CM203" s="114"/>
      <c r="CO203" s="101"/>
      <c r="CP203" s="101"/>
      <c r="CQ203" s="113"/>
      <c r="CR203" s="55"/>
      <c r="CS203" s="114"/>
    </row>
    <row r="204" spans="1:97" x14ac:dyDescent="0.2">
      <c r="A204" s="6"/>
      <c r="C204" s="101"/>
      <c r="D204" s="101"/>
      <c r="E204" s="113"/>
      <c r="F204" s="55"/>
      <c r="G204" s="114"/>
      <c r="H204" s="114"/>
      <c r="I204" s="101"/>
      <c r="J204" s="101"/>
      <c r="K204" s="113"/>
      <c r="L204" s="55"/>
      <c r="M204" s="114"/>
      <c r="N204" s="114"/>
      <c r="Q204" s="113"/>
      <c r="R204" s="55"/>
      <c r="S204" s="114"/>
      <c r="W204" s="113"/>
      <c r="X204" s="55"/>
      <c r="Y204" s="114"/>
      <c r="AC204" s="113"/>
      <c r="AD204" s="55"/>
      <c r="AE204" s="114"/>
      <c r="AI204" s="113"/>
      <c r="AJ204" s="55"/>
      <c r="AK204" s="114"/>
      <c r="AO204" s="113"/>
      <c r="AP204" s="55"/>
      <c r="AQ204" s="114"/>
      <c r="AU204" s="113"/>
      <c r="AV204" s="55"/>
      <c r="AW204" s="114"/>
      <c r="AX204" s="100"/>
      <c r="BA204" s="113"/>
      <c r="BB204" s="55"/>
      <c r="BC204" s="114"/>
      <c r="BD204" s="100"/>
      <c r="BG204" s="113"/>
      <c r="BH204" s="55"/>
      <c r="BI204" s="114"/>
      <c r="BK204" s="101"/>
      <c r="BL204" s="101"/>
      <c r="BM204" s="113"/>
      <c r="BN204" s="55"/>
      <c r="BO204" s="114"/>
      <c r="BQ204" s="101"/>
      <c r="BR204" s="101"/>
      <c r="BS204" s="113"/>
      <c r="BT204" s="55"/>
      <c r="BU204" s="114"/>
      <c r="BW204" s="101"/>
      <c r="BX204" s="101"/>
      <c r="BY204" s="113"/>
      <c r="BZ204" s="55"/>
      <c r="CA204" s="114"/>
      <c r="CC204" s="101"/>
      <c r="CD204" s="101"/>
      <c r="CE204" s="113"/>
      <c r="CF204" s="55"/>
      <c r="CG204" s="114"/>
      <c r="CI204" s="101"/>
      <c r="CJ204" s="101"/>
      <c r="CK204" s="113"/>
      <c r="CL204" s="55"/>
      <c r="CM204" s="114"/>
      <c r="CO204" s="101"/>
      <c r="CP204" s="101"/>
      <c r="CQ204" s="113"/>
      <c r="CR204" s="55"/>
      <c r="CS204" s="114"/>
    </row>
    <row r="205" spans="1:97" x14ac:dyDescent="0.2">
      <c r="A205" s="6"/>
      <c r="C205" s="101"/>
      <c r="D205" s="101"/>
      <c r="E205" s="113"/>
      <c r="F205" s="55"/>
      <c r="G205" s="114"/>
      <c r="H205" s="114"/>
      <c r="I205" s="101"/>
      <c r="J205" s="101"/>
      <c r="K205" s="113"/>
      <c r="L205" s="55"/>
      <c r="M205" s="114"/>
      <c r="N205" s="114"/>
      <c r="Q205" s="113"/>
      <c r="R205" s="55"/>
      <c r="S205" s="114"/>
      <c r="W205" s="113"/>
      <c r="X205" s="55"/>
      <c r="Y205" s="114"/>
      <c r="AC205" s="113"/>
      <c r="AD205" s="55"/>
      <c r="AE205" s="114"/>
      <c r="AI205" s="113"/>
      <c r="AJ205" s="55"/>
      <c r="AK205" s="114"/>
      <c r="AO205" s="113"/>
      <c r="AP205" s="55"/>
      <c r="AQ205" s="114"/>
      <c r="AU205" s="113"/>
      <c r="AV205" s="55"/>
      <c r="AW205" s="114"/>
      <c r="AX205" s="100"/>
      <c r="BA205" s="113"/>
      <c r="BB205" s="55"/>
      <c r="BC205" s="114"/>
      <c r="BD205" s="100"/>
      <c r="BG205" s="113"/>
      <c r="BH205" s="55"/>
      <c r="BI205" s="114"/>
      <c r="BK205" s="101"/>
      <c r="BL205" s="101"/>
      <c r="BM205" s="113"/>
      <c r="BN205" s="55"/>
      <c r="BO205" s="114"/>
      <c r="BQ205" s="101"/>
      <c r="BR205" s="101"/>
      <c r="BS205" s="113"/>
      <c r="BT205" s="55"/>
      <c r="BU205" s="114"/>
      <c r="BW205" s="101"/>
      <c r="BX205" s="101"/>
      <c r="BY205" s="113"/>
      <c r="BZ205" s="55"/>
      <c r="CA205" s="114"/>
      <c r="CC205" s="101"/>
      <c r="CD205" s="101"/>
      <c r="CE205" s="113"/>
      <c r="CF205" s="55"/>
      <c r="CG205" s="114"/>
      <c r="CI205" s="101"/>
      <c r="CJ205" s="101"/>
      <c r="CK205" s="113"/>
      <c r="CL205" s="55"/>
      <c r="CM205" s="114"/>
      <c r="CO205" s="101"/>
      <c r="CP205" s="101"/>
      <c r="CQ205" s="113"/>
      <c r="CR205" s="55"/>
      <c r="CS205" s="114"/>
    </row>
    <row r="206" spans="1:97" x14ac:dyDescent="0.2">
      <c r="A206" s="6"/>
      <c r="C206" s="101"/>
      <c r="D206" s="101"/>
      <c r="E206" s="113"/>
      <c r="F206" s="55"/>
      <c r="G206" s="114"/>
      <c r="H206" s="114"/>
      <c r="I206" s="101"/>
      <c r="J206" s="101"/>
      <c r="K206" s="113"/>
      <c r="L206" s="55"/>
      <c r="M206" s="114"/>
      <c r="N206" s="114"/>
      <c r="Q206" s="113"/>
      <c r="R206" s="55"/>
      <c r="S206" s="114"/>
      <c r="W206" s="113"/>
      <c r="X206" s="55"/>
      <c r="Y206" s="114"/>
      <c r="AC206" s="113"/>
      <c r="AD206" s="55"/>
      <c r="AE206" s="114"/>
      <c r="AI206" s="113"/>
      <c r="AJ206" s="55"/>
      <c r="AK206" s="114"/>
      <c r="AO206" s="113"/>
      <c r="AP206" s="55"/>
      <c r="AQ206" s="114"/>
      <c r="AU206" s="113"/>
      <c r="AV206" s="55"/>
      <c r="AW206" s="114"/>
      <c r="AX206" s="100"/>
      <c r="BA206" s="113"/>
      <c r="BB206" s="55"/>
      <c r="BC206" s="114"/>
      <c r="BD206" s="100"/>
      <c r="BG206" s="113"/>
      <c r="BH206" s="55"/>
      <c r="BI206" s="114"/>
      <c r="BK206" s="101"/>
      <c r="BL206" s="101"/>
      <c r="BM206" s="113"/>
      <c r="BN206" s="55"/>
      <c r="BO206" s="114"/>
      <c r="BQ206" s="101"/>
      <c r="BR206" s="101"/>
      <c r="BS206" s="113"/>
      <c r="BT206" s="55"/>
      <c r="BU206" s="114"/>
      <c r="BW206" s="101"/>
      <c r="BX206" s="101"/>
      <c r="BY206" s="113"/>
      <c r="BZ206" s="55"/>
      <c r="CA206" s="114"/>
      <c r="CC206" s="101"/>
      <c r="CD206" s="101"/>
      <c r="CE206" s="113"/>
      <c r="CF206" s="55"/>
      <c r="CG206" s="114"/>
      <c r="CI206" s="101"/>
      <c r="CJ206" s="101"/>
      <c r="CK206" s="113"/>
      <c r="CL206" s="55"/>
      <c r="CM206" s="114"/>
      <c r="CO206" s="101"/>
      <c r="CP206" s="101"/>
      <c r="CQ206" s="113"/>
      <c r="CR206" s="55"/>
      <c r="CS206" s="114"/>
    </row>
    <row r="207" spans="1:97" x14ac:dyDescent="0.2">
      <c r="A207" s="6"/>
      <c r="C207" s="101"/>
      <c r="D207" s="101"/>
      <c r="E207" s="113"/>
      <c r="F207" s="55"/>
      <c r="G207" s="114"/>
      <c r="H207" s="114"/>
      <c r="I207" s="101"/>
      <c r="J207" s="101"/>
      <c r="K207" s="113"/>
      <c r="L207" s="55"/>
      <c r="M207" s="114"/>
      <c r="N207" s="114"/>
      <c r="Q207" s="113"/>
      <c r="R207" s="55"/>
      <c r="S207" s="114"/>
      <c r="W207" s="113"/>
      <c r="X207" s="55"/>
      <c r="Y207" s="114"/>
      <c r="AC207" s="113"/>
      <c r="AD207" s="55"/>
      <c r="AE207" s="114"/>
      <c r="AI207" s="113"/>
      <c r="AJ207" s="55"/>
      <c r="AK207" s="114"/>
      <c r="AO207" s="113"/>
      <c r="AP207" s="55"/>
      <c r="AQ207" s="114"/>
      <c r="AU207" s="113"/>
      <c r="AV207" s="55"/>
      <c r="AW207" s="114"/>
      <c r="AX207" s="100"/>
      <c r="BA207" s="113"/>
      <c r="BB207" s="55"/>
      <c r="BC207" s="114"/>
      <c r="BD207" s="100"/>
      <c r="BG207" s="113"/>
      <c r="BH207" s="55"/>
      <c r="BI207" s="114"/>
      <c r="BK207" s="101"/>
      <c r="BL207" s="101"/>
      <c r="BM207" s="113"/>
      <c r="BN207" s="55"/>
      <c r="BO207" s="114"/>
      <c r="BQ207" s="101"/>
      <c r="BR207" s="101"/>
      <c r="BS207" s="113"/>
      <c r="BT207" s="55"/>
      <c r="BU207" s="114"/>
      <c r="BW207" s="101"/>
      <c r="BX207" s="101"/>
      <c r="BY207" s="113"/>
      <c r="BZ207" s="55"/>
      <c r="CA207" s="114"/>
      <c r="CC207" s="101"/>
      <c r="CD207" s="101"/>
      <c r="CE207" s="113"/>
      <c r="CF207" s="55"/>
      <c r="CG207" s="114"/>
      <c r="CI207" s="101"/>
      <c r="CJ207" s="101"/>
      <c r="CK207" s="113"/>
      <c r="CL207" s="55"/>
      <c r="CM207" s="114"/>
      <c r="CO207" s="101"/>
      <c r="CP207" s="101"/>
      <c r="CQ207" s="113"/>
      <c r="CR207" s="55"/>
      <c r="CS207" s="114"/>
    </row>
    <row r="208" spans="1:97" x14ac:dyDescent="0.2">
      <c r="A208" s="6"/>
      <c r="C208" s="101"/>
      <c r="D208" s="101"/>
      <c r="E208" s="113"/>
      <c r="F208" s="55"/>
      <c r="G208" s="114"/>
      <c r="H208" s="114"/>
      <c r="I208" s="101"/>
      <c r="J208" s="101"/>
      <c r="K208" s="113"/>
      <c r="L208" s="55"/>
      <c r="M208" s="114"/>
      <c r="N208" s="114"/>
      <c r="Q208" s="113"/>
      <c r="R208" s="55"/>
      <c r="S208" s="114"/>
      <c r="W208" s="113"/>
      <c r="X208" s="55"/>
      <c r="Y208" s="114"/>
      <c r="AC208" s="113"/>
      <c r="AD208" s="55"/>
      <c r="AE208" s="114"/>
      <c r="AI208" s="113"/>
      <c r="AJ208" s="55"/>
      <c r="AK208" s="114"/>
      <c r="AO208" s="113"/>
      <c r="AP208" s="55"/>
      <c r="AQ208" s="114"/>
      <c r="AU208" s="113"/>
      <c r="AV208" s="55"/>
      <c r="AW208" s="114"/>
      <c r="AX208" s="100"/>
      <c r="BA208" s="113"/>
      <c r="BB208" s="55"/>
      <c r="BC208" s="114"/>
      <c r="BD208" s="100"/>
      <c r="BG208" s="113"/>
      <c r="BH208" s="55"/>
      <c r="BI208" s="114"/>
      <c r="BK208" s="101"/>
      <c r="BL208" s="101"/>
      <c r="BM208" s="113"/>
      <c r="BN208" s="55"/>
      <c r="BO208" s="114"/>
      <c r="BQ208" s="101"/>
      <c r="BR208" s="101"/>
      <c r="BS208" s="113"/>
      <c r="BT208" s="55"/>
      <c r="BU208" s="114"/>
      <c r="BW208" s="101"/>
      <c r="BX208" s="101"/>
      <c r="BY208" s="113"/>
      <c r="BZ208" s="55"/>
      <c r="CA208" s="114"/>
      <c r="CC208" s="101"/>
      <c r="CD208" s="101"/>
      <c r="CE208" s="113"/>
      <c r="CF208" s="55"/>
      <c r="CG208" s="114"/>
      <c r="CI208" s="101"/>
      <c r="CJ208" s="101"/>
      <c r="CK208" s="113"/>
      <c r="CL208" s="55"/>
      <c r="CM208" s="114"/>
      <c r="CO208" s="101"/>
      <c r="CP208" s="101"/>
      <c r="CQ208" s="113"/>
      <c r="CR208" s="55"/>
      <c r="CS208" s="114"/>
    </row>
    <row r="209" spans="1:97" x14ac:dyDescent="0.2">
      <c r="A209" s="6"/>
      <c r="C209" s="101"/>
      <c r="D209" s="101"/>
      <c r="E209" s="113"/>
      <c r="F209" s="55"/>
      <c r="G209" s="114"/>
      <c r="H209" s="114"/>
      <c r="I209" s="101"/>
      <c r="J209" s="101"/>
      <c r="K209" s="113"/>
      <c r="L209" s="55"/>
      <c r="M209" s="114"/>
      <c r="N209" s="114"/>
      <c r="Q209" s="113"/>
      <c r="R209" s="55"/>
      <c r="S209" s="114"/>
      <c r="W209" s="113"/>
      <c r="X209" s="55"/>
      <c r="Y209" s="114"/>
      <c r="AC209" s="113"/>
      <c r="AD209" s="55"/>
      <c r="AE209" s="114"/>
      <c r="AI209" s="113"/>
      <c r="AJ209" s="55"/>
      <c r="AK209" s="114"/>
      <c r="AO209" s="113"/>
      <c r="AP209" s="55"/>
      <c r="AQ209" s="114"/>
      <c r="AU209" s="113"/>
      <c r="AV209" s="55"/>
      <c r="AW209" s="114"/>
      <c r="AX209" s="100"/>
      <c r="BA209" s="113"/>
      <c r="BB209" s="55"/>
      <c r="BC209" s="114"/>
      <c r="BD209" s="100"/>
      <c r="BG209" s="113"/>
      <c r="BH209" s="55"/>
      <c r="BI209" s="114"/>
      <c r="BK209" s="101"/>
      <c r="BL209" s="101"/>
      <c r="BM209" s="113"/>
      <c r="BN209" s="55"/>
      <c r="BO209" s="114"/>
      <c r="BQ209" s="101"/>
      <c r="BR209" s="101"/>
      <c r="BS209" s="113"/>
      <c r="BT209" s="55"/>
      <c r="BU209" s="114"/>
      <c r="BW209" s="101"/>
      <c r="BX209" s="101"/>
      <c r="BY209" s="113"/>
      <c r="BZ209" s="55"/>
      <c r="CA209" s="114"/>
      <c r="CC209" s="101"/>
      <c r="CD209" s="101"/>
      <c r="CE209" s="113"/>
      <c r="CF209" s="55"/>
      <c r="CG209" s="114"/>
      <c r="CI209" s="101"/>
      <c r="CJ209" s="101"/>
      <c r="CK209" s="113"/>
      <c r="CL209" s="55"/>
      <c r="CM209" s="114"/>
      <c r="CO209" s="101"/>
      <c r="CP209" s="101"/>
      <c r="CQ209" s="113"/>
      <c r="CR209" s="55"/>
      <c r="CS209" s="114"/>
    </row>
    <row r="210" spans="1:97" x14ac:dyDescent="0.2">
      <c r="A210" s="6"/>
      <c r="C210" s="101"/>
      <c r="D210" s="101"/>
      <c r="E210" s="113"/>
      <c r="F210" s="55"/>
      <c r="G210" s="114"/>
      <c r="H210" s="114"/>
      <c r="I210" s="101"/>
      <c r="J210" s="101"/>
      <c r="K210" s="113"/>
      <c r="L210" s="55"/>
      <c r="M210" s="114"/>
      <c r="N210" s="114"/>
      <c r="Q210" s="113"/>
      <c r="R210" s="55"/>
      <c r="S210" s="114"/>
      <c r="W210" s="113"/>
      <c r="X210" s="55"/>
      <c r="Y210" s="114"/>
      <c r="AC210" s="113"/>
      <c r="AD210" s="55"/>
      <c r="AE210" s="114"/>
      <c r="AI210" s="113"/>
      <c r="AJ210" s="55"/>
      <c r="AK210" s="114"/>
      <c r="AO210" s="113"/>
      <c r="AP210" s="55"/>
      <c r="AQ210" s="114"/>
      <c r="AU210" s="113"/>
      <c r="AV210" s="55"/>
      <c r="AW210" s="114"/>
      <c r="AX210" s="100"/>
      <c r="BA210" s="113"/>
      <c r="BB210" s="55"/>
      <c r="BC210" s="114"/>
      <c r="BD210" s="100"/>
      <c r="BG210" s="113"/>
      <c r="BH210" s="55"/>
      <c r="BI210" s="114"/>
      <c r="BK210" s="101"/>
      <c r="BL210" s="101"/>
      <c r="BM210" s="113"/>
      <c r="BN210" s="55"/>
      <c r="BO210" s="114"/>
      <c r="BQ210" s="101"/>
      <c r="BR210" s="101"/>
      <c r="BS210" s="113"/>
      <c r="BT210" s="55"/>
      <c r="BU210" s="114"/>
      <c r="BW210" s="101"/>
      <c r="BX210" s="101"/>
      <c r="BY210" s="113"/>
      <c r="BZ210" s="55"/>
      <c r="CA210" s="114"/>
      <c r="CC210" s="101"/>
      <c r="CD210" s="101"/>
      <c r="CE210" s="113"/>
      <c r="CF210" s="55"/>
      <c r="CG210" s="114"/>
      <c r="CI210" s="101"/>
      <c r="CJ210" s="101"/>
      <c r="CK210" s="113"/>
      <c r="CL210" s="55"/>
      <c r="CM210" s="114"/>
      <c r="CO210" s="101"/>
      <c r="CP210" s="101"/>
      <c r="CQ210" s="113"/>
      <c r="CR210" s="55"/>
      <c r="CS210" s="114"/>
    </row>
    <row r="211" spans="1:97" x14ac:dyDescent="0.2">
      <c r="A211" s="6"/>
      <c r="C211" s="101"/>
      <c r="D211" s="101"/>
      <c r="E211" s="113"/>
      <c r="F211" s="55"/>
      <c r="G211" s="114"/>
      <c r="H211" s="114"/>
      <c r="I211" s="101"/>
      <c r="J211" s="101"/>
      <c r="K211" s="113"/>
      <c r="L211" s="55"/>
      <c r="M211" s="114"/>
      <c r="N211" s="114"/>
      <c r="Q211" s="113"/>
      <c r="R211" s="55"/>
      <c r="S211" s="114"/>
      <c r="W211" s="113"/>
      <c r="X211" s="55"/>
      <c r="Y211" s="114"/>
      <c r="AC211" s="113"/>
      <c r="AD211" s="55"/>
      <c r="AE211" s="114"/>
      <c r="AI211" s="113"/>
      <c r="AJ211" s="55"/>
      <c r="AK211" s="114"/>
      <c r="AO211" s="113"/>
      <c r="AP211" s="55"/>
      <c r="AQ211" s="114"/>
      <c r="AU211" s="113"/>
      <c r="AV211" s="55"/>
      <c r="AW211" s="114"/>
      <c r="AX211" s="100"/>
      <c r="BA211" s="113"/>
      <c r="BB211" s="55"/>
      <c r="BC211" s="114"/>
      <c r="BD211" s="100"/>
      <c r="BG211" s="113"/>
      <c r="BH211" s="55"/>
      <c r="BI211" s="114"/>
      <c r="BK211" s="101"/>
      <c r="BL211" s="101"/>
      <c r="BM211" s="113"/>
      <c r="BN211" s="55"/>
      <c r="BO211" s="114"/>
      <c r="BQ211" s="101"/>
      <c r="BR211" s="101"/>
      <c r="BS211" s="113"/>
      <c r="BT211" s="55"/>
      <c r="BU211" s="114"/>
      <c r="BW211" s="101"/>
      <c r="BX211" s="101"/>
      <c r="BY211" s="113"/>
      <c r="BZ211" s="55"/>
      <c r="CA211" s="114"/>
      <c r="CC211" s="101"/>
      <c r="CD211" s="101"/>
      <c r="CE211" s="113"/>
      <c r="CF211" s="55"/>
      <c r="CG211" s="114"/>
      <c r="CI211" s="101"/>
      <c r="CJ211" s="101"/>
      <c r="CK211" s="113"/>
      <c r="CL211" s="55"/>
      <c r="CM211" s="114"/>
      <c r="CO211" s="101"/>
      <c r="CP211" s="101"/>
      <c r="CQ211" s="113"/>
      <c r="CR211" s="55"/>
      <c r="CS211" s="114"/>
    </row>
    <row r="212" spans="1:97" x14ac:dyDescent="0.2">
      <c r="A212" s="6"/>
      <c r="C212" s="101"/>
      <c r="D212" s="101"/>
      <c r="E212" s="113"/>
      <c r="F212" s="55"/>
      <c r="G212" s="114"/>
      <c r="H212" s="114"/>
      <c r="I212" s="101"/>
      <c r="J212" s="101"/>
      <c r="K212" s="113"/>
      <c r="L212" s="55"/>
      <c r="M212" s="114"/>
      <c r="N212" s="114"/>
      <c r="Q212" s="113"/>
      <c r="R212" s="55"/>
      <c r="S212" s="114"/>
      <c r="W212" s="113"/>
      <c r="X212" s="55"/>
      <c r="Y212" s="114"/>
      <c r="AC212" s="113"/>
      <c r="AD212" s="55"/>
      <c r="AE212" s="114"/>
      <c r="AI212" s="113"/>
      <c r="AJ212" s="55"/>
      <c r="AK212" s="114"/>
      <c r="AO212" s="113"/>
      <c r="AP212" s="55"/>
      <c r="AQ212" s="114"/>
      <c r="AU212" s="113"/>
      <c r="AV212" s="55"/>
      <c r="AW212" s="114"/>
      <c r="AX212" s="100"/>
      <c r="BA212" s="113"/>
      <c r="BB212" s="55"/>
      <c r="BC212" s="114"/>
      <c r="BD212" s="100"/>
      <c r="BG212" s="113"/>
      <c r="BH212" s="55"/>
      <c r="BI212" s="114"/>
      <c r="BK212" s="101"/>
      <c r="BL212" s="101"/>
      <c r="BM212" s="113"/>
      <c r="BN212" s="55"/>
      <c r="BO212" s="114"/>
      <c r="BQ212" s="101"/>
      <c r="BR212" s="101"/>
      <c r="BS212" s="113"/>
      <c r="BT212" s="55"/>
      <c r="BU212" s="114"/>
      <c r="BW212" s="101"/>
      <c r="BX212" s="101"/>
      <c r="BY212" s="113"/>
      <c r="BZ212" s="55"/>
      <c r="CA212" s="114"/>
      <c r="CC212" s="101"/>
      <c r="CD212" s="101"/>
      <c r="CE212" s="113"/>
      <c r="CF212" s="55"/>
      <c r="CG212" s="114"/>
      <c r="CI212" s="101"/>
      <c r="CJ212" s="101"/>
      <c r="CK212" s="113"/>
      <c r="CL212" s="55"/>
      <c r="CM212" s="114"/>
      <c r="CO212" s="101"/>
      <c r="CP212" s="101"/>
      <c r="CQ212" s="113"/>
      <c r="CR212" s="55"/>
      <c r="CS212" s="114"/>
    </row>
    <row r="213" spans="1:97" x14ac:dyDescent="0.2">
      <c r="A213" s="6"/>
      <c r="C213" s="101"/>
      <c r="D213" s="101"/>
      <c r="E213" s="113"/>
      <c r="F213" s="55"/>
      <c r="G213" s="114"/>
      <c r="H213" s="114"/>
      <c r="I213" s="101"/>
      <c r="J213" s="101"/>
      <c r="K213" s="113"/>
      <c r="L213" s="55"/>
      <c r="M213" s="114"/>
      <c r="N213" s="114"/>
      <c r="Q213" s="113"/>
      <c r="R213" s="55"/>
      <c r="S213" s="114"/>
      <c r="W213" s="113"/>
      <c r="X213" s="55"/>
      <c r="Y213" s="114"/>
      <c r="AC213" s="113"/>
      <c r="AD213" s="55"/>
      <c r="AE213" s="114"/>
      <c r="AI213" s="113"/>
      <c r="AJ213" s="55"/>
      <c r="AK213" s="114"/>
      <c r="AO213" s="113"/>
      <c r="AP213" s="55"/>
      <c r="AQ213" s="114"/>
      <c r="AU213" s="113"/>
      <c r="AV213" s="55"/>
      <c r="AW213" s="114"/>
      <c r="AX213" s="100"/>
      <c r="BA213" s="113"/>
      <c r="BB213" s="55"/>
      <c r="BC213" s="114"/>
      <c r="BD213" s="100"/>
      <c r="BG213" s="113"/>
      <c r="BH213" s="55"/>
      <c r="BI213" s="114"/>
      <c r="BK213" s="101"/>
      <c r="BL213" s="101"/>
      <c r="BM213" s="113"/>
      <c r="BN213" s="55"/>
      <c r="BO213" s="114"/>
      <c r="BQ213" s="101"/>
      <c r="BR213" s="101"/>
      <c r="BS213" s="113"/>
      <c r="BT213" s="55"/>
      <c r="BU213" s="114"/>
      <c r="BW213" s="101"/>
      <c r="BX213" s="101"/>
      <c r="BY213" s="113"/>
      <c r="BZ213" s="55"/>
      <c r="CA213" s="114"/>
      <c r="CC213" s="101"/>
      <c r="CD213" s="101"/>
      <c r="CE213" s="113"/>
      <c r="CF213" s="55"/>
      <c r="CG213" s="114"/>
      <c r="CI213" s="101"/>
      <c r="CJ213" s="101"/>
      <c r="CK213" s="113"/>
      <c r="CL213" s="55"/>
      <c r="CM213" s="114"/>
      <c r="CO213" s="101"/>
      <c r="CP213" s="101"/>
      <c r="CQ213" s="113"/>
      <c r="CR213" s="55"/>
      <c r="CS213" s="114"/>
    </row>
    <row r="214" spans="1:97" x14ac:dyDescent="0.2">
      <c r="A214" s="6"/>
      <c r="C214" s="101"/>
      <c r="D214" s="101"/>
      <c r="E214" s="113"/>
      <c r="F214" s="55"/>
      <c r="G214" s="114"/>
      <c r="H214" s="114"/>
      <c r="I214" s="101"/>
      <c r="J214" s="101"/>
      <c r="K214" s="113"/>
      <c r="L214" s="55"/>
      <c r="M214" s="114"/>
      <c r="N214" s="114"/>
      <c r="Q214" s="113"/>
      <c r="R214" s="55"/>
      <c r="S214" s="114"/>
      <c r="W214" s="113"/>
      <c r="X214" s="55"/>
      <c r="Y214" s="114"/>
      <c r="AC214" s="113"/>
      <c r="AD214" s="55"/>
      <c r="AE214" s="114"/>
      <c r="AI214" s="113"/>
      <c r="AJ214" s="55"/>
      <c r="AK214" s="114"/>
      <c r="AO214" s="113"/>
      <c r="AP214" s="55"/>
      <c r="AQ214" s="114"/>
      <c r="AU214" s="113"/>
      <c r="AV214" s="55"/>
      <c r="AW214" s="114"/>
      <c r="AX214" s="100"/>
      <c r="BA214" s="113"/>
      <c r="BB214" s="55"/>
      <c r="BC214" s="114"/>
      <c r="BD214" s="100"/>
      <c r="BG214" s="113"/>
      <c r="BH214" s="55"/>
      <c r="BI214" s="114"/>
      <c r="BK214" s="101"/>
      <c r="BL214" s="101"/>
      <c r="BM214" s="113"/>
      <c r="BN214" s="55"/>
      <c r="BO214" s="114"/>
      <c r="BQ214" s="101"/>
      <c r="BR214" s="101"/>
      <c r="BS214" s="113"/>
      <c r="BT214" s="55"/>
      <c r="BU214" s="114"/>
      <c r="BW214" s="101"/>
      <c r="BX214" s="101"/>
      <c r="BY214" s="113"/>
      <c r="BZ214" s="55"/>
      <c r="CA214" s="114"/>
      <c r="CC214" s="101"/>
      <c r="CD214" s="101"/>
      <c r="CE214" s="113"/>
      <c r="CF214" s="55"/>
      <c r="CG214" s="114"/>
      <c r="CI214" s="101"/>
      <c r="CJ214" s="101"/>
      <c r="CK214" s="113"/>
      <c r="CL214" s="55"/>
      <c r="CM214" s="114"/>
      <c r="CO214" s="101"/>
      <c r="CP214" s="101"/>
      <c r="CQ214" s="113"/>
      <c r="CR214" s="55"/>
      <c r="CS214" s="114"/>
    </row>
    <row r="215" spans="1:97" x14ac:dyDescent="0.2">
      <c r="A215" s="6"/>
      <c r="C215" s="101"/>
      <c r="D215" s="101"/>
      <c r="E215" s="113"/>
      <c r="F215" s="55"/>
      <c r="G215" s="114"/>
      <c r="H215" s="114"/>
      <c r="I215" s="101"/>
      <c r="J215" s="101"/>
      <c r="K215" s="113"/>
      <c r="L215" s="55"/>
      <c r="M215" s="114"/>
      <c r="N215" s="114"/>
      <c r="Q215" s="113"/>
      <c r="R215" s="55"/>
      <c r="S215" s="114"/>
      <c r="W215" s="113"/>
      <c r="X215" s="55"/>
      <c r="Y215" s="114"/>
      <c r="AC215" s="113"/>
      <c r="AD215" s="55"/>
      <c r="AE215" s="114"/>
      <c r="AI215" s="113"/>
      <c r="AJ215" s="55"/>
      <c r="AK215" s="114"/>
      <c r="AO215" s="113"/>
      <c r="AP215" s="55"/>
      <c r="AQ215" s="114"/>
      <c r="AU215" s="113"/>
      <c r="AV215" s="55"/>
      <c r="AW215" s="114"/>
      <c r="AX215" s="100"/>
      <c r="BA215" s="113"/>
      <c r="BB215" s="55"/>
      <c r="BC215" s="114"/>
      <c r="BD215" s="100"/>
      <c r="BG215" s="113"/>
      <c r="BH215" s="55"/>
      <c r="BI215" s="114"/>
      <c r="BK215" s="101"/>
      <c r="BL215" s="101"/>
      <c r="BM215" s="113"/>
      <c r="BN215" s="55"/>
      <c r="BO215" s="114"/>
      <c r="BQ215" s="101"/>
      <c r="BR215" s="101"/>
      <c r="BS215" s="113"/>
      <c r="BT215" s="55"/>
      <c r="BU215" s="114"/>
      <c r="BW215" s="101"/>
      <c r="BX215" s="101"/>
      <c r="BY215" s="113"/>
      <c r="BZ215" s="55"/>
      <c r="CA215" s="114"/>
      <c r="CC215" s="101"/>
      <c r="CD215" s="101"/>
      <c r="CE215" s="113"/>
      <c r="CF215" s="55"/>
      <c r="CG215" s="114"/>
      <c r="CI215" s="101"/>
      <c r="CJ215" s="101"/>
      <c r="CK215" s="113"/>
      <c r="CL215" s="55"/>
      <c r="CM215" s="114"/>
      <c r="CO215" s="101"/>
      <c r="CP215" s="101"/>
      <c r="CQ215" s="113"/>
      <c r="CR215" s="55"/>
      <c r="CS215" s="114"/>
    </row>
    <row r="216" spans="1:97" x14ac:dyDescent="0.2">
      <c r="A216" s="6"/>
      <c r="C216" s="101"/>
      <c r="D216" s="101"/>
      <c r="E216" s="113"/>
      <c r="F216" s="55"/>
      <c r="G216" s="114"/>
      <c r="H216" s="114"/>
      <c r="I216" s="101"/>
      <c r="J216" s="101"/>
      <c r="K216" s="113"/>
      <c r="L216" s="55"/>
      <c r="M216" s="114"/>
      <c r="N216" s="114"/>
      <c r="Q216" s="113"/>
      <c r="R216" s="55"/>
      <c r="S216" s="114"/>
      <c r="W216" s="113"/>
      <c r="X216" s="55"/>
      <c r="Y216" s="114"/>
      <c r="AC216" s="113"/>
      <c r="AD216" s="55"/>
      <c r="AE216" s="114"/>
      <c r="AI216" s="113"/>
      <c r="AJ216" s="55"/>
      <c r="AK216" s="114"/>
      <c r="AO216" s="113"/>
      <c r="AP216" s="55"/>
      <c r="AQ216" s="114"/>
      <c r="AU216" s="113"/>
      <c r="AV216" s="55"/>
      <c r="AW216" s="114"/>
      <c r="AX216" s="100"/>
      <c r="BA216" s="113"/>
      <c r="BB216" s="55"/>
      <c r="BC216" s="114"/>
      <c r="BD216" s="100"/>
      <c r="BG216" s="113"/>
      <c r="BH216" s="55"/>
      <c r="BI216" s="114"/>
      <c r="BK216" s="101"/>
      <c r="BL216" s="101"/>
      <c r="BM216" s="113"/>
      <c r="BN216" s="55"/>
      <c r="BO216" s="114"/>
      <c r="BQ216" s="101"/>
      <c r="BR216" s="101"/>
      <c r="BS216" s="113"/>
      <c r="BT216" s="55"/>
      <c r="BU216" s="114"/>
      <c r="BW216" s="101"/>
      <c r="BX216" s="101"/>
      <c r="BY216" s="113"/>
      <c r="BZ216" s="55"/>
      <c r="CA216" s="114"/>
      <c r="CC216" s="101"/>
      <c r="CD216" s="101"/>
      <c r="CE216" s="113"/>
      <c r="CF216" s="55"/>
      <c r="CG216" s="114"/>
      <c r="CI216" s="101"/>
      <c r="CJ216" s="101"/>
      <c r="CK216" s="113"/>
      <c r="CL216" s="55"/>
      <c r="CM216" s="114"/>
      <c r="CO216" s="101"/>
      <c r="CP216" s="101"/>
      <c r="CQ216" s="113"/>
      <c r="CR216" s="55"/>
      <c r="CS216" s="114"/>
    </row>
    <row r="217" spans="1:97" x14ac:dyDescent="0.2">
      <c r="A217" s="6"/>
      <c r="C217" s="101"/>
      <c r="D217" s="101"/>
      <c r="E217" s="113"/>
      <c r="F217" s="55"/>
      <c r="G217" s="114"/>
      <c r="H217" s="114"/>
      <c r="I217" s="101"/>
      <c r="J217" s="101"/>
      <c r="K217" s="113"/>
      <c r="L217" s="55"/>
      <c r="M217" s="114"/>
      <c r="N217" s="114"/>
      <c r="Q217" s="113"/>
      <c r="R217" s="55"/>
      <c r="S217" s="114"/>
      <c r="W217" s="113"/>
      <c r="X217" s="55"/>
      <c r="Y217" s="114"/>
      <c r="AC217" s="113"/>
      <c r="AD217" s="55"/>
      <c r="AE217" s="114"/>
      <c r="AI217" s="113"/>
      <c r="AJ217" s="55"/>
      <c r="AK217" s="114"/>
      <c r="AO217" s="113"/>
      <c r="AP217" s="55"/>
      <c r="AQ217" s="114"/>
      <c r="AU217" s="113"/>
      <c r="AV217" s="55"/>
      <c r="AW217" s="114"/>
      <c r="AX217" s="100"/>
      <c r="BA217" s="113"/>
      <c r="BB217" s="55"/>
      <c r="BC217" s="114"/>
      <c r="BD217" s="100"/>
      <c r="BG217" s="113"/>
      <c r="BH217" s="55"/>
      <c r="BI217" s="114"/>
      <c r="BK217" s="101"/>
      <c r="BL217" s="101"/>
      <c r="BM217" s="113"/>
      <c r="BN217" s="55"/>
      <c r="BO217" s="114"/>
      <c r="BQ217" s="101"/>
      <c r="BR217" s="101"/>
      <c r="BS217" s="113"/>
      <c r="BT217" s="55"/>
      <c r="BU217" s="114"/>
      <c r="BW217" s="101"/>
      <c r="BX217" s="101"/>
      <c r="BY217" s="113"/>
      <c r="BZ217" s="55"/>
      <c r="CA217" s="114"/>
      <c r="CC217" s="101"/>
      <c r="CD217" s="101"/>
      <c r="CE217" s="113"/>
      <c r="CF217" s="55"/>
      <c r="CG217" s="114"/>
      <c r="CI217" s="101"/>
      <c r="CJ217" s="101"/>
      <c r="CK217" s="113"/>
      <c r="CL217" s="55"/>
      <c r="CM217" s="114"/>
      <c r="CO217" s="101"/>
      <c r="CP217" s="101"/>
      <c r="CQ217" s="113"/>
      <c r="CR217" s="55"/>
      <c r="CS217" s="114"/>
    </row>
    <row r="218" spans="1:97" x14ac:dyDescent="0.2">
      <c r="A218" s="6"/>
      <c r="C218" s="101"/>
      <c r="D218" s="101"/>
      <c r="E218" s="113"/>
      <c r="F218" s="55"/>
      <c r="G218" s="114"/>
      <c r="H218" s="114"/>
      <c r="I218" s="101"/>
      <c r="J218" s="101"/>
      <c r="K218" s="113"/>
      <c r="L218" s="55"/>
      <c r="M218" s="114"/>
      <c r="N218" s="114"/>
      <c r="Q218" s="113"/>
      <c r="R218" s="55"/>
      <c r="S218" s="114"/>
      <c r="W218" s="113"/>
      <c r="X218" s="55"/>
      <c r="Y218" s="114"/>
      <c r="AC218" s="113"/>
      <c r="AD218" s="55"/>
      <c r="AE218" s="114"/>
      <c r="AI218" s="113"/>
      <c r="AJ218" s="55"/>
      <c r="AK218" s="114"/>
      <c r="AO218" s="113"/>
      <c r="AP218" s="55"/>
      <c r="AQ218" s="114"/>
      <c r="AU218" s="113"/>
      <c r="AV218" s="55"/>
      <c r="AW218" s="114"/>
      <c r="AX218" s="100"/>
      <c r="BA218" s="113"/>
      <c r="BB218" s="55"/>
      <c r="BC218" s="114"/>
      <c r="BD218" s="100"/>
      <c r="BG218" s="113"/>
      <c r="BH218" s="55"/>
      <c r="BI218" s="114"/>
      <c r="BK218" s="101"/>
      <c r="BL218" s="101"/>
      <c r="BM218" s="113"/>
      <c r="BN218" s="55"/>
      <c r="BO218" s="114"/>
      <c r="BQ218" s="101"/>
      <c r="BR218" s="101"/>
      <c r="BS218" s="113"/>
      <c r="BT218" s="55"/>
      <c r="BU218" s="114"/>
      <c r="BW218" s="101"/>
      <c r="BX218" s="101"/>
      <c r="BY218" s="113"/>
      <c r="BZ218" s="55"/>
      <c r="CA218" s="114"/>
      <c r="CC218" s="101"/>
      <c r="CD218" s="101"/>
      <c r="CE218" s="113"/>
      <c r="CF218" s="55"/>
      <c r="CG218" s="114"/>
      <c r="CI218" s="101"/>
      <c r="CJ218" s="101"/>
      <c r="CK218" s="113"/>
      <c r="CL218" s="55"/>
      <c r="CM218" s="114"/>
      <c r="CO218" s="101"/>
      <c r="CP218" s="101"/>
      <c r="CQ218" s="113"/>
      <c r="CR218" s="55"/>
      <c r="CS218" s="114"/>
    </row>
    <row r="219" spans="1:97" x14ac:dyDescent="0.2">
      <c r="A219" s="6"/>
      <c r="C219" s="101"/>
      <c r="D219" s="101"/>
      <c r="E219" s="113"/>
      <c r="F219" s="55"/>
      <c r="G219" s="114"/>
      <c r="H219" s="114"/>
      <c r="I219" s="101"/>
      <c r="J219" s="101"/>
      <c r="K219" s="113"/>
      <c r="L219" s="55"/>
      <c r="M219" s="114"/>
      <c r="N219" s="114"/>
      <c r="Q219" s="113"/>
      <c r="R219" s="55"/>
      <c r="S219" s="114"/>
      <c r="W219" s="113"/>
      <c r="X219" s="55"/>
      <c r="Y219" s="114"/>
      <c r="AC219" s="113"/>
      <c r="AD219" s="55"/>
      <c r="AE219" s="114"/>
      <c r="AI219" s="113"/>
      <c r="AJ219" s="55"/>
      <c r="AK219" s="114"/>
      <c r="AO219" s="113"/>
      <c r="AP219" s="55"/>
      <c r="AQ219" s="114"/>
      <c r="AU219" s="113"/>
      <c r="AV219" s="55"/>
      <c r="AW219" s="114"/>
      <c r="AX219" s="100"/>
      <c r="BA219" s="113"/>
      <c r="BB219" s="55"/>
      <c r="BC219" s="114"/>
      <c r="BD219" s="100"/>
      <c r="BG219" s="113"/>
      <c r="BH219" s="55"/>
      <c r="BI219" s="114"/>
      <c r="BK219" s="101"/>
      <c r="BL219" s="101"/>
      <c r="BM219" s="113"/>
      <c r="BN219" s="55"/>
      <c r="BO219" s="114"/>
      <c r="BQ219" s="101"/>
      <c r="BR219" s="101"/>
      <c r="BS219" s="113"/>
      <c r="BT219" s="55"/>
      <c r="BU219" s="114"/>
      <c r="BW219" s="101"/>
      <c r="BX219" s="101"/>
      <c r="BY219" s="113"/>
      <c r="BZ219" s="55"/>
      <c r="CA219" s="114"/>
      <c r="CC219" s="101"/>
      <c r="CD219" s="101"/>
      <c r="CE219" s="113"/>
      <c r="CF219" s="55"/>
      <c r="CG219" s="114"/>
      <c r="CI219" s="101"/>
      <c r="CJ219" s="101"/>
      <c r="CK219" s="113"/>
      <c r="CL219" s="55"/>
      <c r="CM219" s="114"/>
      <c r="CO219" s="101"/>
      <c r="CP219" s="101"/>
      <c r="CQ219" s="113"/>
      <c r="CR219" s="55"/>
      <c r="CS219" s="114"/>
    </row>
    <row r="220" spans="1:97" x14ac:dyDescent="0.2">
      <c r="A220" s="6"/>
      <c r="C220" s="101"/>
      <c r="D220" s="101"/>
      <c r="E220" s="113"/>
      <c r="F220" s="55"/>
      <c r="G220" s="114"/>
      <c r="H220" s="114"/>
      <c r="I220" s="101"/>
      <c r="J220" s="101"/>
      <c r="K220" s="113"/>
      <c r="L220" s="55"/>
      <c r="M220" s="114"/>
      <c r="N220" s="114"/>
      <c r="Q220" s="113"/>
      <c r="R220" s="55"/>
      <c r="S220" s="114"/>
      <c r="W220" s="113"/>
      <c r="X220" s="55"/>
      <c r="Y220" s="114"/>
      <c r="AC220" s="113"/>
      <c r="AD220" s="55"/>
      <c r="AE220" s="114"/>
      <c r="AI220" s="113"/>
      <c r="AJ220" s="55"/>
      <c r="AK220" s="114"/>
      <c r="AO220" s="113"/>
      <c r="AP220" s="55"/>
      <c r="AQ220" s="114"/>
      <c r="AU220" s="113"/>
      <c r="AV220" s="55"/>
      <c r="AW220" s="114"/>
      <c r="AX220" s="100"/>
      <c r="BA220" s="113"/>
      <c r="BB220" s="55"/>
      <c r="BC220" s="114"/>
      <c r="BD220" s="100"/>
      <c r="BG220" s="113"/>
      <c r="BH220" s="55"/>
      <c r="BI220" s="114"/>
      <c r="BK220" s="101"/>
      <c r="BL220" s="101"/>
      <c r="BM220" s="113"/>
      <c r="BN220" s="55"/>
      <c r="BO220" s="114"/>
      <c r="BQ220" s="101"/>
      <c r="BR220" s="101"/>
      <c r="BS220" s="113"/>
      <c r="BT220" s="55"/>
      <c r="BU220" s="114"/>
      <c r="BW220" s="101"/>
      <c r="BX220" s="101"/>
      <c r="BY220" s="113"/>
      <c r="BZ220" s="55"/>
      <c r="CA220" s="114"/>
      <c r="CC220" s="101"/>
      <c r="CD220" s="101"/>
      <c r="CE220" s="113"/>
      <c r="CF220" s="55"/>
      <c r="CG220" s="114"/>
      <c r="CI220" s="101"/>
      <c r="CJ220" s="101"/>
      <c r="CK220" s="113"/>
      <c r="CL220" s="55"/>
      <c r="CM220" s="114"/>
      <c r="CO220" s="101"/>
      <c r="CP220" s="101"/>
      <c r="CQ220" s="113"/>
      <c r="CR220" s="55"/>
      <c r="CS220" s="114"/>
    </row>
    <row r="221" spans="1:97" x14ac:dyDescent="0.2">
      <c r="A221" s="6"/>
      <c r="C221" s="101"/>
      <c r="D221" s="101"/>
      <c r="E221" s="113"/>
      <c r="F221" s="55"/>
      <c r="G221" s="114"/>
      <c r="H221" s="114"/>
      <c r="I221" s="101"/>
      <c r="J221" s="101"/>
      <c r="K221" s="113"/>
      <c r="L221" s="55"/>
      <c r="M221" s="114"/>
      <c r="N221" s="114"/>
      <c r="Q221" s="113"/>
      <c r="R221" s="55"/>
      <c r="S221" s="114"/>
      <c r="W221" s="113"/>
      <c r="X221" s="55"/>
      <c r="Y221" s="114"/>
      <c r="AC221" s="113"/>
      <c r="AD221" s="55"/>
      <c r="AE221" s="114"/>
      <c r="AI221" s="113"/>
      <c r="AJ221" s="55"/>
      <c r="AK221" s="114"/>
      <c r="AO221" s="113"/>
      <c r="AP221" s="55"/>
      <c r="AQ221" s="114"/>
      <c r="AU221" s="113"/>
      <c r="AV221" s="55"/>
      <c r="AW221" s="114"/>
      <c r="AX221" s="100"/>
      <c r="BA221" s="113"/>
      <c r="BB221" s="55"/>
      <c r="BC221" s="114"/>
      <c r="BD221" s="100"/>
      <c r="BG221" s="113"/>
      <c r="BH221" s="55"/>
      <c r="BI221" s="114"/>
      <c r="BK221" s="101"/>
      <c r="BL221" s="101"/>
      <c r="BM221" s="113"/>
      <c r="BN221" s="55"/>
      <c r="BO221" s="114"/>
      <c r="BQ221" s="101"/>
      <c r="BR221" s="101"/>
      <c r="BS221" s="113"/>
      <c r="BT221" s="55"/>
      <c r="BU221" s="114"/>
      <c r="BW221" s="101"/>
      <c r="BX221" s="101"/>
      <c r="BY221" s="113"/>
      <c r="BZ221" s="55"/>
      <c r="CA221" s="114"/>
      <c r="CC221" s="101"/>
      <c r="CD221" s="101"/>
      <c r="CE221" s="113"/>
      <c r="CF221" s="55"/>
      <c r="CG221" s="114"/>
      <c r="CI221" s="101"/>
      <c r="CJ221" s="101"/>
      <c r="CK221" s="113"/>
      <c r="CL221" s="55"/>
      <c r="CM221" s="114"/>
      <c r="CO221" s="101"/>
      <c r="CP221" s="101"/>
      <c r="CQ221" s="113"/>
      <c r="CR221" s="55"/>
      <c r="CS221" s="114"/>
    </row>
    <row r="222" spans="1:97" x14ac:dyDescent="0.2">
      <c r="A222" s="6"/>
      <c r="C222" s="101"/>
      <c r="D222" s="101"/>
      <c r="E222" s="113"/>
      <c r="F222" s="55"/>
      <c r="G222" s="114"/>
      <c r="H222" s="114"/>
      <c r="I222" s="101"/>
      <c r="J222" s="101"/>
      <c r="K222" s="113"/>
      <c r="L222" s="55"/>
      <c r="M222" s="114"/>
      <c r="N222" s="114"/>
      <c r="Q222" s="113"/>
      <c r="R222" s="55"/>
      <c r="S222" s="114"/>
      <c r="W222" s="113"/>
      <c r="X222" s="55"/>
      <c r="Y222" s="114"/>
      <c r="AC222" s="113"/>
      <c r="AD222" s="55"/>
      <c r="AE222" s="114"/>
      <c r="AI222" s="113"/>
      <c r="AJ222" s="55"/>
      <c r="AK222" s="114"/>
      <c r="AO222" s="113"/>
      <c r="AP222" s="55"/>
      <c r="AQ222" s="114"/>
      <c r="AU222" s="113"/>
      <c r="AV222" s="55"/>
      <c r="AW222" s="114"/>
      <c r="AX222" s="100"/>
      <c r="BA222" s="113"/>
      <c r="BB222" s="55"/>
      <c r="BC222" s="114"/>
      <c r="BD222" s="100"/>
      <c r="BG222" s="113"/>
      <c r="BH222" s="55"/>
      <c r="BI222" s="114"/>
      <c r="BK222" s="101"/>
      <c r="BL222" s="101"/>
      <c r="BM222" s="113"/>
      <c r="BN222" s="55"/>
      <c r="BO222" s="114"/>
      <c r="BQ222" s="101"/>
      <c r="BR222" s="101"/>
      <c r="BS222" s="113"/>
      <c r="BT222" s="55"/>
      <c r="BU222" s="114"/>
      <c r="BW222" s="101"/>
      <c r="BX222" s="101"/>
      <c r="BY222" s="113"/>
      <c r="BZ222" s="55"/>
      <c r="CA222" s="114"/>
      <c r="CC222" s="101"/>
      <c r="CD222" s="101"/>
      <c r="CE222" s="113"/>
      <c r="CF222" s="55"/>
      <c r="CG222" s="114"/>
      <c r="CI222" s="101"/>
      <c r="CJ222" s="101"/>
      <c r="CK222" s="113"/>
      <c r="CL222" s="55"/>
      <c r="CM222" s="114"/>
      <c r="CO222" s="101"/>
      <c r="CP222" s="101"/>
      <c r="CQ222" s="113"/>
      <c r="CR222" s="55"/>
      <c r="CS222" s="114"/>
    </row>
    <row r="223" spans="1:97" x14ac:dyDescent="0.2">
      <c r="A223" s="6"/>
      <c r="C223" s="101"/>
      <c r="D223" s="101"/>
      <c r="E223" s="113"/>
      <c r="F223" s="55"/>
      <c r="G223" s="114"/>
      <c r="H223" s="114"/>
      <c r="I223" s="101"/>
      <c r="J223" s="101"/>
      <c r="K223" s="113"/>
      <c r="L223" s="55"/>
      <c r="M223" s="114"/>
      <c r="N223" s="114"/>
      <c r="Q223" s="113"/>
      <c r="R223" s="55"/>
      <c r="S223" s="114"/>
      <c r="W223" s="113"/>
      <c r="X223" s="55"/>
      <c r="Y223" s="114"/>
      <c r="AC223" s="113"/>
      <c r="AD223" s="55"/>
      <c r="AE223" s="114"/>
      <c r="AI223" s="113"/>
      <c r="AJ223" s="55"/>
      <c r="AK223" s="114"/>
      <c r="AO223" s="113"/>
      <c r="AP223" s="55"/>
      <c r="AQ223" s="114"/>
      <c r="AU223" s="113"/>
      <c r="AV223" s="55"/>
      <c r="AW223" s="114"/>
      <c r="AX223" s="100"/>
      <c r="BA223" s="113"/>
      <c r="BB223" s="55"/>
      <c r="BC223" s="114"/>
      <c r="BD223" s="100"/>
      <c r="BG223" s="113"/>
      <c r="BH223" s="55"/>
      <c r="BI223" s="114"/>
      <c r="BK223" s="101"/>
      <c r="BL223" s="101"/>
      <c r="BM223" s="113"/>
      <c r="BN223" s="55"/>
      <c r="BO223" s="114"/>
      <c r="BQ223" s="101"/>
      <c r="BR223" s="101"/>
      <c r="BS223" s="113"/>
      <c r="BT223" s="55"/>
      <c r="BU223" s="114"/>
      <c r="BW223" s="101"/>
      <c r="BX223" s="101"/>
      <c r="BY223" s="113"/>
      <c r="BZ223" s="55"/>
      <c r="CA223" s="114"/>
      <c r="CC223" s="101"/>
      <c r="CD223" s="101"/>
      <c r="CE223" s="113"/>
      <c r="CF223" s="55"/>
      <c r="CG223" s="114"/>
      <c r="CI223" s="101"/>
      <c r="CJ223" s="101"/>
      <c r="CK223" s="113"/>
      <c r="CL223" s="55"/>
      <c r="CM223" s="114"/>
      <c r="CO223" s="101"/>
      <c r="CP223" s="101"/>
      <c r="CQ223" s="113"/>
      <c r="CR223" s="55"/>
      <c r="CS223" s="114"/>
    </row>
    <row r="224" spans="1:97" x14ac:dyDescent="0.2">
      <c r="A224" s="6"/>
      <c r="C224" s="101"/>
      <c r="D224" s="101"/>
      <c r="E224" s="113"/>
      <c r="F224" s="55"/>
      <c r="G224" s="114"/>
      <c r="H224" s="114"/>
      <c r="I224" s="101"/>
      <c r="J224" s="101"/>
      <c r="K224" s="113"/>
      <c r="L224" s="55"/>
      <c r="M224" s="114"/>
      <c r="N224" s="114"/>
      <c r="Q224" s="113"/>
      <c r="R224" s="55"/>
      <c r="S224" s="114"/>
      <c r="W224" s="113"/>
      <c r="X224" s="55"/>
      <c r="Y224" s="114"/>
      <c r="AC224" s="113"/>
      <c r="AD224" s="55"/>
      <c r="AE224" s="114"/>
      <c r="AI224" s="113"/>
      <c r="AJ224" s="55"/>
      <c r="AK224" s="114"/>
      <c r="AO224" s="113"/>
      <c r="AP224" s="55"/>
      <c r="AQ224" s="114"/>
      <c r="AU224" s="113"/>
      <c r="AV224" s="55"/>
      <c r="AW224" s="114"/>
      <c r="AX224" s="100"/>
      <c r="BA224" s="113"/>
      <c r="BB224" s="55"/>
      <c r="BC224" s="114"/>
      <c r="BD224" s="100"/>
      <c r="BG224" s="113"/>
      <c r="BH224" s="55"/>
      <c r="BI224" s="114"/>
      <c r="BK224" s="101"/>
      <c r="BL224" s="101"/>
      <c r="BM224" s="113"/>
      <c r="BN224" s="55"/>
      <c r="BO224" s="114"/>
      <c r="BQ224" s="101"/>
      <c r="BR224" s="101"/>
      <c r="BS224" s="113"/>
      <c r="BT224" s="55"/>
      <c r="BU224" s="114"/>
      <c r="BW224" s="101"/>
      <c r="BX224" s="101"/>
      <c r="BY224" s="113"/>
      <c r="BZ224" s="55"/>
      <c r="CA224" s="114"/>
      <c r="CC224" s="101"/>
      <c r="CD224" s="101"/>
      <c r="CE224" s="113"/>
      <c r="CF224" s="55"/>
      <c r="CG224" s="114"/>
      <c r="CI224" s="101"/>
      <c r="CJ224" s="101"/>
      <c r="CK224" s="113"/>
      <c r="CL224" s="55"/>
      <c r="CM224" s="114"/>
      <c r="CO224" s="101"/>
      <c r="CP224" s="101"/>
      <c r="CQ224" s="113"/>
      <c r="CR224" s="55"/>
      <c r="CS224" s="114"/>
    </row>
    <row r="225" spans="1:97" x14ac:dyDescent="0.2">
      <c r="A225" s="6"/>
      <c r="C225" s="101"/>
      <c r="D225" s="101"/>
      <c r="E225" s="113"/>
      <c r="F225" s="55"/>
      <c r="G225" s="114"/>
      <c r="H225" s="114"/>
      <c r="I225" s="101"/>
      <c r="J225" s="101"/>
      <c r="K225" s="113"/>
      <c r="L225" s="55"/>
      <c r="M225" s="114"/>
      <c r="N225" s="114"/>
      <c r="Q225" s="113"/>
      <c r="R225" s="55"/>
      <c r="S225" s="114"/>
      <c r="W225" s="113"/>
      <c r="X225" s="55"/>
      <c r="Y225" s="114"/>
      <c r="AC225" s="113"/>
      <c r="AD225" s="55"/>
      <c r="AE225" s="114"/>
      <c r="AI225" s="113"/>
      <c r="AJ225" s="55"/>
      <c r="AK225" s="114"/>
      <c r="AO225" s="113"/>
      <c r="AP225" s="55"/>
      <c r="AQ225" s="114"/>
      <c r="AU225" s="113"/>
      <c r="AV225" s="55"/>
      <c r="AW225" s="114"/>
      <c r="AX225" s="100"/>
      <c r="BA225" s="113"/>
      <c r="BB225" s="55"/>
      <c r="BC225" s="114"/>
      <c r="BD225" s="100"/>
      <c r="BG225" s="113"/>
      <c r="BH225" s="55"/>
      <c r="BI225" s="114"/>
      <c r="BK225" s="101"/>
      <c r="BL225" s="101"/>
      <c r="BM225" s="113"/>
      <c r="BN225" s="55"/>
      <c r="BO225" s="114"/>
      <c r="BQ225" s="101"/>
      <c r="BR225" s="101"/>
      <c r="BS225" s="113"/>
      <c r="BT225" s="55"/>
      <c r="BU225" s="114"/>
      <c r="BW225" s="101"/>
      <c r="BX225" s="101"/>
      <c r="BY225" s="113"/>
      <c r="BZ225" s="55"/>
      <c r="CA225" s="114"/>
      <c r="CC225" s="101"/>
      <c r="CD225" s="101"/>
      <c r="CE225" s="113"/>
      <c r="CF225" s="55"/>
      <c r="CG225" s="114"/>
      <c r="CI225" s="101"/>
      <c r="CJ225" s="101"/>
      <c r="CK225" s="113"/>
      <c r="CL225" s="55"/>
      <c r="CM225" s="114"/>
      <c r="CO225" s="101"/>
      <c r="CP225" s="101"/>
      <c r="CQ225" s="113"/>
      <c r="CR225" s="55"/>
      <c r="CS225" s="114"/>
    </row>
    <row r="226" spans="1:97" x14ac:dyDescent="0.2">
      <c r="A226" s="6"/>
      <c r="C226" s="101"/>
      <c r="D226" s="101"/>
      <c r="E226" s="113"/>
      <c r="F226" s="55"/>
      <c r="G226" s="114"/>
      <c r="H226" s="114"/>
      <c r="I226" s="101"/>
      <c r="J226" s="101"/>
      <c r="K226" s="113"/>
      <c r="L226" s="55"/>
      <c r="M226" s="114"/>
      <c r="N226" s="114"/>
      <c r="Q226" s="113"/>
      <c r="R226" s="55"/>
      <c r="S226" s="114"/>
      <c r="W226" s="113"/>
      <c r="X226" s="55"/>
      <c r="Y226" s="114"/>
      <c r="AC226" s="113"/>
      <c r="AD226" s="55"/>
      <c r="AE226" s="114"/>
      <c r="AI226" s="113"/>
      <c r="AJ226" s="55"/>
      <c r="AK226" s="114"/>
      <c r="AO226" s="113"/>
      <c r="AP226" s="55"/>
      <c r="AQ226" s="114"/>
      <c r="AU226" s="113"/>
      <c r="AV226" s="55"/>
      <c r="AW226" s="114"/>
      <c r="AX226" s="100"/>
      <c r="BA226" s="113"/>
      <c r="BB226" s="55"/>
      <c r="BC226" s="114"/>
      <c r="BD226" s="100"/>
      <c r="BG226" s="113"/>
      <c r="BH226" s="55"/>
      <c r="BI226" s="114"/>
      <c r="BK226" s="101"/>
      <c r="BL226" s="101"/>
      <c r="BM226" s="113"/>
      <c r="BN226" s="55"/>
      <c r="BO226" s="114"/>
      <c r="BQ226" s="101"/>
      <c r="BR226" s="101"/>
      <c r="BS226" s="113"/>
      <c r="BT226" s="55"/>
      <c r="BU226" s="114"/>
      <c r="BW226" s="101"/>
      <c r="BX226" s="101"/>
      <c r="BY226" s="113"/>
      <c r="BZ226" s="55"/>
      <c r="CA226" s="114"/>
      <c r="CC226" s="101"/>
      <c r="CD226" s="101"/>
      <c r="CE226" s="113"/>
      <c r="CF226" s="55"/>
      <c r="CG226" s="114"/>
      <c r="CI226" s="101"/>
      <c r="CJ226" s="101"/>
      <c r="CK226" s="113"/>
      <c r="CL226" s="55"/>
      <c r="CM226" s="114"/>
      <c r="CO226" s="101"/>
      <c r="CP226" s="101"/>
      <c r="CQ226" s="113"/>
      <c r="CR226" s="55"/>
      <c r="CS226" s="114"/>
    </row>
    <row r="227" spans="1:97" x14ac:dyDescent="0.2">
      <c r="A227" s="6"/>
      <c r="C227" s="101"/>
      <c r="D227" s="101"/>
      <c r="E227" s="113"/>
      <c r="F227" s="55"/>
      <c r="G227" s="114"/>
      <c r="H227" s="114"/>
      <c r="I227" s="101"/>
      <c r="J227" s="101"/>
      <c r="K227" s="113"/>
      <c r="L227" s="55"/>
      <c r="M227" s="114"/>
      <c r="N227" s="114"/>
      <c r="Q227" s="113"/>
      <c r="R227" s="55"/>
      <c r="S227" s="114"/>
      <c r="W227" s="113"/>
      <c r="X227" s="55"/>
      <c r="Y227" s="114"/>
      <c r="AC227" s="113"/>
      <c r="AD227" s="55"/>
      <c r="AE227" s="114"/>
      <c r="AI227" s="113"/>
      <c r="AJ227" s="55"/>
      <c r="AK227" s="114"/>
      <c r="AO227" s="113"/>
      <c r="AP227" s="55"/>
      <c r="AQ227" s="114"/>
      <c r="AU227" s="113"/>
      <c r="AV227" s="55"/>
      <c r="AW227" s="114"/>
      <c r="AX227" s="100"/>
      <c r="BA227" s="113"/>
      <c r="BB227" s="55"/>
      <c r="BC227" s="114"/>
      <c r="BD227" s="100"/>
      <c r="BG227" s="113"/>
      <c r="BH227" s="55"/>
      <c r="BI227" s="114"/>
      <c r="BK227" s="101"/>
      <c r="BL227" s="101"/>
      <c r="BM227" s="113"/>
      <c r="BN227" s="55"/>
      <c r="BO227" s="114"/>
      <c r="BQ227" s="101"/>
      <c r="BR227" s="101"/>
      <c r="BS227" s="113"/>
      <c r="BT227" s="55"/>
      <c r="BU227" s="114"/>
      <c r="BW227" s="101"/>
      <c r="BX227" s="101"/>
      <c r="BY227" s="113"/>
      <c r="BZ227" s="55"/>
      <c r="CA227" s="114"/>
      <c r="CC227" s="101"/>
      <c r="CD227" s="101"/>
      <c r="CE227" s="113"/>
      <c r="CF227" s="55"/>
      <c r="CG227" s="114"/>
      <c r="CI227" s="101"/>
      <c r="CJ227" s="101"/>
      <c r="CK227" s="113"/>
      <c r="CL227" s="55"/>
      <c r="CM227" s="114"/>
      <c r="CO227" s="101"/>
      <c r="CP227" s="101"/>
      <c r="CQ227" s="113"/>
      <c r="CR227" s="55"/>
      <c r="CS227" s="114"/>
    </row>
    <row r="228" spans="1:97" x14ac:dyDescent="0.2">
      <c r="A228" s="6"/>
      <c r="C228" s="101"/>
      <c r="D228" s="101"/>
      <c r="E228" s="113"/>
      <c r="F228" s="55"/>
      <c r="G228" s="114"/>
      <c r="H228" s="114"/>
      <c r="I228" s="101"/>
      <c r="J228" s="101"/>
      <c r="K228" s="113"/>
      <c r="L228" s="55"/>
      <c r="M228" s="114"/>
      <c r="N228" s="114"/>
      <c r="Q228" s="113"/>
      <c r="R228" s="55"/>
      <c r="S228" s="114"/>
      <c r="W228" s="113"/>
      <c r="X228" s="55"/>
      <c r="Y228" s="114"/>
      <c r="AC228" s="113"/>
      <c r="AD228" s="55"/>
      <c r="AE228" s="114"/>
      <c r="AI228" s="113"/>
      <c r="AJ228" s="55"/>
      <c r="AK228" s="114"/>
      <c r="AO228" s="113"/>
      <c r="AP228" s="55"/>
      <c r="AQ228" s="114"/>
      <c r="AU228" s="113"/>
      <c r="AV228" s="55"/>
      <c r="AW228" s="114"/>
      <c r="AX228" s="100"/>
      <c r="BA228" s="113"/>
      <c r="BB228" s="55"/>
      <c r="BC228" s="114"/>
      <c r="BD228" s="100"/>
      <c r="BG228" s="113"/>
      <c r="BH228" s="55"/>
      <c r="BI228" s="114"/>
      <c r="BK228" s="101"/>
      <c r="BL228" s="101"/>
      <c r="BM228" s="113"/>
      <c r="BN228" s="55"/>
      <c r="BO228" s="114"/>
      <c r="BQ228" s="101"/>
      <c r="BR228" s="101"/>
      <c r="BS228" s="113"/>
      <c r="BT228" s="55"/>
      <c r="BU228" s="114"/>
      <c r="BW228" s="101"/>
      <c r="BX228" s="101"/>
      <c r="BY228" s="113"/>
      <c r="BZ228" s="55"/>
      <c r="CA228" s="114"/>
      <c r="CC228" s="101"/>
      <c r="CD228" s="101"/>
      <c r="CE228" s="113"/>
      <c r="CF228" s="55"/>
      <c r="CG228" s="114"/>
      <c r="CI228" s="101"/>
      <c r="CJ228" s="101"/>
      <c r="CK228" s="113"/>
      <c r="CL228" s="55"/>
      <c r="CM228" s="114"/>
      <c r="CO228" s="101"/>
      <c r="CP228" s="101"/>
      <c r="CQ228" s="113"/>
      <c r="CR228" s="55"/>
      <c r="CS228" s="114"/>
    </row>
    <row r="229" spans="1:97" x14ac:dyDescent="0.2">
      <c r="A229" s="6"/>
      <c r="C229" s="101"/>
      <c r="D229" s="101"/>
      <c r="E229" s="113"/>
      <c r="F229" s="55"/>
      <c r="G229" s="114"/>
      <c r="H229" s="114"/>
      <c r="I229" s="101"/>
      <c r="J229" s="101"/>
      <c r="K229" s="113"/>
      <c r="L229" s="55"/>
      <c r="M229" s="114"/>
      <c r="N229" s="114"/>
      <c r="Q229" s="113"/>
      <c r="R229" s="55"/>
      <c r="S229" s="114"/>
      <c r="W229" s="113"/>
      <c r="X229" s="55"/>
      <c r="Y229" s="114"/>
      <c r="AC229" s="113"/>
      <c r="AD229" s="55"/>
      <c r="AE229" s="114"/>
      <c r="AI229" s="113"/>
      <c r="AJ229" s="55"/>
      <c r="AK229" s="114"/>
      <c r="AO229" s="113"/>
      <c r="AP229" s="55"/>
      <c r="AQ229" s="114"/>
      <c r="AU229" s="113"/>
      <c r="AV229" s="55"/>
      <c r="AW229" s="114"/>
      <c r="AX229" s="100"/>
      <c r="BA229" s="113"/>
      <c r="BB229" s="55"/>
      <c r="BC229" s="114"/>
      <c r="BD229" s="100"/>
      <c r="BG229" s="113"/>
      <c r="BH229" s="55"/>
      <c r="BI229" s="114"/>
      <c r="BK229" s="101"/>
      <c r="BL229" s="101"/>
      <c r="BM229" s="113"/>
      <c r="BN229" s="55"/>
      <c r="BO229" s="114"/>
      <c r="BQ229" s="101"/>
      <c r="BR229" s="101"/>
      <c r="BS229" s="113"/>
      <c r="BT229" s="55"/>
      <c r="BU229" s="114"/>
      <c r="BW229" s="101"/>
      <c r="BX229" s="101"/>
      <c r="BY229" s="113"/>
      <c r="BZ229" s="55"/>
      <c r="CA229" s="114"/>
      <c r="CC229" s="101"/>
      <c r="CD229" s="101"/>
      <c r="CE229" s="113"/>
      <c r="CF229" s="55"/>
      <c r="CG229" s="114"/>
      <c r="CI229" s="101"/>
      <c r="CJ229" s="101"/>
      <c r="CK229" s="113"/>
      <c r="CL229" s="55"/>
      <c r="CM229" s="114"/>
      <c r="CO229" s="101"/>
      <c r="CP229" s="101"/>
      <c r="CQ229" s="113"/>
      <c r="CR229" s="55"/>
      <c r="CS229" s="114"/>
    </row>
    <row r="230" spans="1:97" x14ac:dyDescent="0.2">
      <c r="A230" s="6"/>
      <c r="C230" s="101"/>
      <c r="D230" s="101"/>
      <c r="E230" s="113"/>
      <c r="F230" s="55"/>
      <c r="G230" s="114"/>
      <c r="H230" s="114"/>
      <c r="I230" s="101"/>
      <c r="J230" s="101"/>
      <c r="K230" s="113"/>
      <c r="L230" s="55"/>
      <c r="M230" s="114"/>
      <c r="N230" s="114"/>
      <c r="Q230" s="113"/>
      <c r="R230" s="55"/>
      <c r="S230" s="114"/>
      <c r="W230" s="113"/>
      <c r="X230" s="55"/>
      <c r="Y230" s="114"/>
      <c r="AC230" s="113"/>
      <c r="AD230" s="55"/>
      <c r="AE230" s="114"/>
      <c r="AI230" s="113"/>
      <c r="AJ230" s="55"/>
      <c r="AK230" s="114"/>
      <c r="AO230" s="113"/>
      <c r="AP230" s="55"/>
      <c r="AQ230" s="114"/>
      <c r="AU230" s="113"/>
      <c r="AV230" s="55"/>
      <c r="AW230" s="114"/>
      <c r="AX230" s="100"/>
      <c r="BA230" s="113"/>
      <c r="BB230" s="55"/>
      <c r="BC230" s="114"/>
      <c r="BD230" s="100"/>
      <c r="BG230" s="113"/>
      <c r="BH230" s="55"/>
      <c r="BI230" s="114"/>
      <c r="BK230" s="101"/>
      <c r="BL230" s="101"/>
      <c r="BM230" s="113"/>
      <c r="BN230" s="55"/>
      <c r="BO230" s="114"/>
      <c r="BQ230" s="101"/>
      <c r="BR230" s="101"/>
      <c r="BS230" s="113"/>
      <c r="BT230" s="55"/>
      <c r="BU230" s="114"/>
      <c r="BW230" s="101"/>
      <c r="BX230" s="101"/>
      <c r="BY230" s="113"/>
      <c r="BZ230" s="55"/>
      <c r="CA230" s="114"/>
      <c r="CC230" s="101"/>
      <c r="CD230" s="101"/>
      <c r="CE230" s="113"/>
      <c r="CF230" s="55"/>
      <c r="CG230" s="114"/>
      <c r="CI230" s="101"/>
      <c r="CJ230" s="101"/>
      <c r="CK230" s="113"/>
      <c r="CL230" s="55"/>
      <c r="CM230" s="114"/>
      <c r="CO230" s="101"/>
      <c r="CP230" s="101"/>
      <c r="CQ230" s="113"/>
      <c r="CR230" s="55"/>
      <c r="CS230" s="114"/>
    </row>
    <row r="231" spans="1:97" x14ac:dyDescent="0.2">
      <c r="A231" s="6"/>
      <c r="C231" s="101"/>
      <c r="D231" s="101"/>
      <c r="E231" s="113"/>
      <c r="F231" s="55"/>
      <c r="G231" s="114"/>
      <c r="H231" s="114"/>
      <c r="I231" s="101"/>
      <c r="J231" s="101"/>
      <c r="K231" s="113"/>
      <c r="L231" s="55"/>
      <c r="M231" s="114"/>
      <c r="N231" s="114"/>
      <c r="Q231" s="113"/>
      <c r="R231" s="55"/>
      <c r="S231" s="114"/>
      <c r="W231" s="113"/>
      <c r="X231" s="55"/>
      <c r="Y231" s="114"/>
      <c r="AC231" s="113"/>
      <c r="AD231" s="55"/>
      <c r="AE231" s="114"/>
      <c r="AI231" s="113"/>
      <c r="AJ231" s="55"/>
      <c r="AK231" s="114"/>
      <c r="AO231" s="113"/>
      <c r="AP231" s="55"/>
      <c r="AQ231" s="114"/>
      <c r="AU231" s="113"/>
      <c r="AV231" s="55"/>
      <c r="AW231" s="114"/>
      <c r="AX231" s="100"/>
      <c r="BA231" s="113"/>
      <c r="BB231" s="55"/>
      <c r="BC231" s="114"/>
      <c r="BD231" s="100"/>
      <c r="BG231" s="113"/>
      <c r="BH231" s="55"/>
      <c r="BI231" s="114"/>
      <c r="BK231" s="101"/>
      <c r="BL231" s="101"/>
      <c r="BM231" s="113"/>
      <c r="BN231" s="55"/>
      <c r="BO231" s="114"/>
      <c r="BQ231" s="101"/>
      <c r="BR231" s="101"/>
      <c r="BS231" s="113"/>
      <c r="BT231" s="55"/>
      <c r="BU231" s="114"/>
      <c r="BW231" s="101"/>
      <c r="BX231" s="101"/>
      <c r="BY231" s="113"/>
      <c r="BZ231" s="55"/>
      <c r="CA231" s="114"/>
      <c r="CC231" s="101"/>
      <c r="CD231" s="101"/>
      <c r="CE231" s="113"/>
      <c r="CF231" s="55"/>
      <c r="CG231" s="114"/>
      <c r="CI231" s="101"/>
      <c r="CJ231" s="101"/>
      <c r="CK231" s="113"/>
      <c r="CL231" s="55"/>
      <c r="CM231" s="114"/>
      <c r="CO231" s="101"/>
      <c r="CP231" s="101"/>
      <c r="CQ231" s="113"/>
      <c r="CR231" s="55"/>
      <c r="CS231" s="114"/>
    </row>
    <row r="232" spans="1:97" x14ac:dyDescent="0.2">
      <c r="A232" s="6"/>
      <c r="C232" s="101"/>
      <c r="D232" s="101"/>
      <c r="E232" s="113"/>
      <c r="F232" s="55"/>
      <c r="G232" s="114"/>
      <c r="H232" s="114"/>
      <c r="I232" s="101"/>
      <c r="J232" s="101"/>
      <c r="K232" s="113"/>
      <c r="L232" s="55"/>
      <c r="M232" s="114"/>
      <c r="N232" s="114"/>
      <c r="Q232" s="113"/>
      <c r="R232" s="55"/>
      <c r="S232" s="114"/>
      <c r="W232" s="113"/>
      <c r="X232" s="55"/>
      <c r="Y232" s="114"/>
      <c r="AC232" s="113"/>
      <c r="AD232" s="55"/>
      <c r="AE232" s="114"/>
      <c r="AI232" s="113"/>
      <c r="AJ232" s="55"/>
      <c r="AK232" s="114"/>
      <c r="AO232" s="113"/>
      <c r="AP232" s="55"/>
      <c r="AQ232" s="114"/>
      <c r="AU232" s="113"/>
      <c r="AV232" s="55"/>
      <c r="AW232" s="114"/>
      <c r="AX232" s="100"/>
      <c r="BA232" s="113"/>
      <c r="BB232" s="55"/>
      <c r="BC232" s="114"/>
      <c r="BD232" s="100"/>
      <c r="BG232" s="113"/>
      <c r="BH232" s="55"/>
      <c r="BI232" s="114"/>
      <c r="BK232" s="101"/>
      <c r="BL232" s="101"/>
      <c r="BM232" s="113"/>
      <c r="BN232" s="55"/>
      <c r="BO232" s="114"/>
      <c r="BQ232" s="101"/>
      <c r="BR232" s="101"/>
      <c r="BS232" s="113"/>
      <c r="BT232" s="55"/>
      <c r="BU232" s="114"/>
      <c r="BW232" s="101"/>
      <c r="BX232" s="101"/>
      <c r="BY232" s="113"/>
      <c r="BZ232" s="55"/>
      <c r="CA232" s="114"/>
      <c r="CC232" s="101"/>
      <c r="CD232" s="101"/>
      <c r="CE232" s="113"/>
      <c r="CF232" s="55"/>
      <c r="CG232" s="114"/>
      <c r="CI232" s="101"/>
      <c r="CJ232" s="101"/>
      <c r="CK232" s="113"/>
      <c r="CL232" s="55"/>
      <c r="CM232" s="114"/>
      <c r="CO232" s="101"/>
      <c r="CP232" s="101"/>
      <c r="CQ232" s="113"/>
      <c r="CR232" s="55"/>
      <c r="CS232" s="114"/>
    </row>
    <row r="233" spans="1:97" x14ac:dyDescent="0.2">
      <c r="A233" s="6"/>
      <c r="C233" s="101"/>
      <c r="D233" s="101"/>
      <c r="E233" s="113"/>
      <c r="F233" s="55"/>
      <c r="G233" s="114"/>
      <c r="H233" s="114"/>
      <c r="I233" s="101"/>
      <c r="J233" s="101"/>
      <c r="K233" s="113"/>
      <c r="L233" s="55"/>
      <c r="M233" s="114"/>
      <c r="N233" s="114"/>
      <c r="Q233" s="113"/>
      <c r="R233" s="55"/>
      <c r="S233" s="114"/>
      <c r="W233" s="113"/>
      <c r="X233" s="55"/>
      <c r="Y233" s="114"/>
      <c r="AC233" s="113"/>
      <c r="AD233" s="55"/>
      <c r="AE233" s="114"/>
      <c r="AI233" s="113"/>
      <c r="AJ233" s="55"/>
      <c r="AK233" s="114"/>
      <c r="AO233" s="113"/>
      <c r="AP233" s="55"/>
      <c r="AQ233" s="114"/>
      <c r="AU233" s="113"/>
      <c r="AV233" s="55"/>
      <c r="AW233" s="114"/>
      <c r="AX233" s="100"/>
      <c r="BA233" s="113"/>
      <c r="BB233" s="55"/>
      <c r="BC233" s="114"/>
      <c r="BD233" s="100"/>
      <c r="BG233" s="113"/>
      <c r="BH233" s="55"/>
      <c r="BI233" s="114"/>
      <c r="BK233" s="101"/>
      <c r="BL233" s="101"/>
      <c r="BM233" s="113"/>
      <c r="BN233" s="55"/>
      <c r="BO233" s="114"/>
      <c r="BQ233" s="101"/>
      <c r="BR233" s="101"/>
      <c r="BS233" s="113"/>
      <c r="BT233" s="55"/>
      <c r="BU233" s="114"/>
      <c r="BW233" s="101"/>
      <c r="BX233" s="101"/>
      <c r="BY233" s="113"/>
      <c r="BZ233" s="55"/>
      <c r="CA233" s="114"/>
      <c r="CC233" s="101"/>
      <c r="CD233" s="101"/>
      <c r="CE233" s="113"/>
      <c r="CF233" s="55"/>
      <c r="CG233" s="114"/>
      <c r="CI233" s="101"/>
      <c r="CJ233" s="101"/>
      <c r="CK233" s="113"/>
      <c r="CL233" s="55"/>
      <c r="CM233" s="114"/>
      <c r="CO233" s="101"/>
      <c r="CP233" s="101"/>
      <c r="CQ233" s="113"/>
      <c r="CR233" s="55"/>
      <c r="CS233" s="114"/>
    </row>
    <row r="234" spans="1:97" x14ac:dyDescent="0.2">
      <c r="A234" s="6"/>
      <c r="C234" s="101"/>
      <c r="D234" s="101"/>
      <c r="E234" s="113"/>
      <c r="F234" s="55"/>
      <c r="G234" s="114"/>
      <c r="H234" s="114"/>
      <c r="I234" s="101"/>
      <c r="J234" s="101"/>
      <c r="K234" s="113"/>
      <c r="L234" s="55"/>
      <c r="M234" s="114"/>
      <c r="N234" s="114"/>
      <c r="Q234" s="113"/>
      <c r="R234" s="55"/>
      <c r="S234" s="114"/>
      <c r="W234" s="113"/>
      <c r="X234" s="55"/>
      <c r="Y234" s="114"/>
      <c r="AC234" s="113"/>
      <c r="AD234" s="55"/>
      <c r="AE234" s="114"/>
      <c r="AI234" s="113"/>
      <c r="AJ234" s="55"/>
      <c r="AK234" s="114"/>
      <c r="AO234" s="113"/>
      <c r="AP234" s="55"/>
      <c r="AQ234" s="114"/>
      <c r="AU234" s="113"/>
      <c r="AV234" s="55"/>
      <c r="AW234" s="114"/>
      <c r="AX234" s="100"/>
      <c r="BA234" s="113"/>
      <c r="BB234" s="55"/>
      <c r="BC234" s="114"/>
      <c r="BD234" s="100"/>
      <c r="BG234" s="113"/>
      <c r="BH234" s="55"/>
      <c r="BI234" s="114"/>
      <c r="BK234" s="101"/>
      <c r="BL234" s="101"/>
      <c r="BM234" s="113"/>
      <c r="BN234" s="55"/>
      <c r="BO234" s="114"/>
      <c r="BQ234" s="101"/>
      <c r="BR234" s="101"/>
      <c r="BS234" s="113"/>
      <c r="BT234" s="55"/>
      <c r="BU234" s="114"/>
      <c r="BW234" s="101"/>
      <c r="BX234" s="101"/>
      <c r="BY234" s="113"/>
      <c r="BZ234" s="55"/>
      <c r="CA234" s="114"/>
      <c r="CC234" s="101"/>
      <c r="CD234" s="101"/>
      <c r="CE234" s="113"/>
      <c r="CF234" s="55"/>
      <c r="CG234" s="114"/>
      <c r="CI234" s="101"/>
      <c r="CJ234" s="101"/>
      <c r="CK234" s="113"/>
      <c r="CL234" s="55"/>
      <c r="CM234" s="114"/>
      <c r="CO234" s="101"/>
      <c r="CP234" s="101"/>
      <c r="CQ234" s="113"/>
      <c r="CR234" s="55"/>
      <c r="CS234" s="114"/>
    </row>
    <row r="235" spans="1:97" x14ac:dyDescent="0.2">
      <c r="A235" s="6"/>
      <c r="C235" s="101"/>
      <c r="D235" s="101"/>
      <c r="E235" s="113"/>
      <c r="F235" s="55"/>
      <c r="G235" s="114"/>
      <c r="H235" s="114"/>
      <c r="I235" s="101"/>
      <c r="J235" s="101"/>
      <c r="K235" s="113"/>
      <c r="L235" s="55"/>
      <c r="M235" s="114"/>
      <c r="N235" s="114"/>
      <c r="Q235" s="113"/>
      <c r="R235" s="55"/>
      <c r="S235" s="114"/>
      <c r="W235" s="113"/>
      <c r="X235" s="55"/>
      <c r="Y235" s="114"/>
      <c r="AC235" s="113"/>
      <c r="AD235" s="55"/>
      <c r="AE235" s="114"/>
      <c r="AI235" s="113"/>
      <c r="AJ235" s="55"/>
      <c r="AK235" s="114"/>
      <c r="AO235" s="113"/>
      <c r="AP235" s="55"/>
      <c r="AQ235" s="114"/>
      <c r="AU235" s="113"/>
      <c r="AV235" s="55"/>
      <c r="AW235" s="114"/>
      <c r="AX235" s="100"/>
      <c r="BA235" s="113"/>
      <c r="BB235" s="55"/>
      <c r="BC235" s="114"/>
      <c r="BD235" s="100"/>
      <c r="BG235" s="113"/>
      <c r="BH235" s="55"/>
      <c r="BI235" s="114"/>
      <c r="BK235" s="101"/>
      <c r="BL235" s="101"/>
      <c r="BM235" s="113"/>
      <c r="BN235" s="55"/>
      <c r="BO235" s="114"/>
      <c r="BQ235" s="101"/>
      <c r="BR235" s="101"/>
      <c r="BS235" s="113"/>
      <c r="BT235" s="55"/>
      <c r="BU235" s="114"/>
      <c r="BW235" s="101"/>
      <c r="BX235" s="101"/>
      <c r="BY235" s="113"/>
      <c r="BZ235" s="55"/>
      <c r="CA235" s="114"/>
      <c r="CC235" s="101"/>
      <c r="CD235" s="101"/>
      <c r="CE235" s="113"/>
      <c r="CF235" s="55"/>
      <c r="CG235" s="114"/>
      <c r="CI235" s="101"/>
      <c r="CJ235" s="101"/>
      <c r="CK235" s="113"/>
      <c r="CL235" s="55"/>
      <c r="CM235" s="114"/>
      <c r="CO235" s="101"/>
      <c r="CP235" s="101"/>
      <c r="CQ235" s="113"/>
      <c r="CR235" s="55"/>
      <c r="CS235" s="114"/>
    </row>
    <row r="236" spans="1:97" x14ac:dyDescent="0.2">
      <c r="A236" s="6"/>
      <c r="C236" s="101"/>
      <c r="D236" s="101"/>
      <c r="E236" s="113"/>
      <c r="F236" s="55"/>
      <c r="G236" s="114"/>
      <c r="H236" s="114"/>
      <c r="I236" s="101"/>
      <c r="J236" s="101"/>
      <c r="K236" s="113"/>
      <c r="L236" s="55"/>
      <c r="M236" s="114"/>
      <c r="N236" s="114"/>
      <c r="Q236" s="113"/>
      <c r="R236" s="55"/>
      <c r="S236" s="114"/>
      <c r="W236" s="113"/>
      <c r="X236" s="55"/>
      <c r="Y236" s="114"/>
      <c r="AC236" s="113"/>
      <c r="AD236" s="55"/>
      <c r="AE236" s="114"/>
      <c r="AI236" s="113"/>
      <c r="AJ236" s="55"/>
      <c r="AK236" s="114"/>
      <c r="AO236" s="113"/>
      <c r="AP236" s="55"/>
      <c r="AQ236" s="114"/>
      <c r="AU236" s="113"/>
      <c r="AV236" s="55"/>
      <c r="AW236" s="114"/>
      <c r="AX236" s="100"/>
      <c r="BA236" s="113"/>
      <c r="BB236" s="55"/>
      <c r="BC236" s="114"/>
      <c r="BD236" s="100"/>
      <c r="BG236" s="113"/>
      <c r="BH236" s="55"/>
      <c r="BI236" s="114"/>
      <c r="BK236" s="101"/>
      <c r="BL236" s="101"/>
      <c r="BM236" s="113"/>
      <c r="BN236" s="55"/>
      <c r="BO236" s="114"/>
      <c r="BQ236" s="101"/>
      <c r="BR236" s="101"/>
      <c r="BS236" s="113"/>
      <c r="BT236" s="55"/>
      <c r="BU236" s="114"/>
      <c r="BW236" s="101"/>
      <c r="BX236" s="101"/>
      <c r="BY236" s="113"/>
      <c r="BZ236" s="55"/>
      <c r="CA236" s="114"/>
      <c r="CC236" s="101"/>
      <c r="CD236" s="101"/>
      <c r="CE236" s="113"/>
      <c r="CF236" s="55"/>
      <c r="CG236" s="114"/>
      <c r="CI236" s="101"/>
      <c r="CJ236" s="101"/>
      <c r="CK236" s="113"/>
      <c r="CL236" s="55"/>
      <c r="CM236" s="114"/>
      <c r="CO236" s="101"/>
      <c r="CP236" s="101"/>
      <c r="CQ236" s="113"/>
      <c r="CR236" s="55"/>
      <c r="CS236" s="114"/>
    </row>
    <row r="237" spans="1:97" x14ac:dyDescent="0.2">
      <c r="A237" s="6"/>
      <c r="C237" s="101"/>
      <c r="D237" s="101"/>
      <c r="E237" s="113"/>
      <c r="F237" s="55"/>
      <c r="G237" s="114"/>
      <c r="H237" s="114"/>
      <c r="I237" s="101"/>
      <c r="J237" s="101"/>
      <c r="K237" s="113"/>
      <c r="L237" s="55"/>
      <c r="M237" s="114"/>
      <c r="N237" s="114"/>
      <c r="Q237" s="113"/>
      <c r="R237" s="55"/>
      <c r="S237" s="114"/>
      <c r="W237" s="113"/>
      <c r="X237" s="55"/>
      <c r="Y237" s="114"/>
      <c r="AC237" s="113"/>
      <c r="AD237" s="55"/>
      <c r="AE237" s="114"/>
      <c r="AI237" s="113"/>
      <c r="AJ237" s="55"/>
      <c r="AK237" s="114"/>
      <c r="AO237" s="113"/>
      <c r="AP237" s="55"/>
      <c r="AQ237" s="114"/>
      <c r="AU237" s="113"/>
      <c r="AV237" s="55"/>
      <c r="AW237" s="114"/>
      <c r="AX237" s="100"/>
      <c r="BA237" s="113"/>
      <c r="BB237" s="55"/>
      <c r="BC237" s="114"/>
      <c r="BD237" s="100"/>
      <c r="BG237" s="113"/>
      <c r="BH237" s="55"/>
      <c r="BI237" s="114"/>
      <c r="BK237" s="101"/>
      <c r="BL237" s="101"/>
      <c r="BM237" s="113"/>
      <c r="BN237" s="55"/>
      <c r="BO237" s="114"/>
      <c r="BQ237" s="101"/>
      <c r="BR237" s="101"/>
      <c r="BS237" s="113"/>
      <c r="BT237" s="55"/>
      <c r="BU237" s="114"/>
      <c r="BW237" s="101"/>
      <c r="BX237" s="101"/>
      <c r="BY237" s="113"/>
      <c r="BZ237" s="55"/>
      <c r="CA237" s="114"/>
      <c r="CC237" s="101"/>
      <c r="CD237" s="101"/>
      <c r="CE237" s="113"/>
      <c r="CF237" s="55"/>
      <c r="CG237" s="114"/>
      <c r="CI237" s="101"/>
      <c r="CJ237" s="101"/>
      <c r="CK237" s="113"/>
      <c r="CL237" s="55"/>
      <c r="CM237" s="114"/>
      <c r="CO237" s="101"/>
      <c r="CP237" s="101"/>
      <c r="CQ237" s="113"/>
      <c r="CR237" s="55"/>
      <c r="CS237" s="114"/>
    </row>
    <row r="238" spans="1:97" x14ac:dyDescent="0.2">
      <c r="A238" s="6"/>
      <c r="C238" s="101"/>
      <c r="D238" s="101"/>
      <c r="E238" s="113"/>
      <c r="F238" s="55"/>
      <c r="G238" s="114"/>
      <c r="H238" s="114"/>
      <c r="I238" s="101"/>
      <c r="J238" s="101"/>
      <c r="K238" s="113"/>
      <c r="L238" s="55"/>
      <c r="M238" s="114"/>
      <c r="N238" s="114"/>
      <c r="Q238" s="113"/>
      <c r="R238" s="55"/>
      <c r="S238" s="114"/>
      <c r="W238" s="113"/>
      <c r="X238" s="55"/>
      <c r="Y238" s="114"/>
      <c r="AC238" s="113"/>
      <c r="AD238" s="55"/>
      <c r="AE238" s="114"/>
      <c r="AI238" s="113"/>
      <c r="AJ238" s="55"/>
      <c r="AK238" s="114"/>
      <c r="AO238" s="113"/>
      <c r="AP238" s="55"/>
      <c r="AQ238" s="114"/>
      <c r="AU238" s="113"/>
      <c r="AV238" s="55"/>
      <c r="AW238" s="114"/>
      <c r="AX238" s="100"/>
      <c r="BA238" s="113"/>
      <c r="BB238" s="55"/>
      <c r="BC238" s="114"/>
      <c r="BD238" s="100"/>
      <c r="BG238" s="113"/>
      <c r="BH238" s="55"/>
      <c r="BI238" s="114"/>
      <c r="BK238" s="101"/>
      <c r="BL238" s="101"/>
      <c r="BM238" s="113"/>
      <c r="BN238" s="55"/>
      <c r="BO238" s="114"/>
      <c r="BQ238" s="101"/>
      <c r="BR238" s="101"/>
      <c r="BS238" s="113"/>
      <c r="BT238" s="55"/>
      <c r="BU238" s="114"/>
      <c r="BW238" s="101"/>
      <c r="BX238" s="101"/>
      <c r="BY238" s="113"/>
      <c r="BZ238" s="55"/>
      <c r="CA238" s="114"/>
      <c r="CC238" s="101"/>
      <c r="CD238" s="101"/>
      <c r="CE238" s="113"/>
      <c r="CF238" s="55"/>
      <c r="CG238" s="114"/>
      <c r="CI238" s="101"/>
      <c r="CJ238" s="101"/>
      <c r="CK238" s="113"/>
      <c r="CL238" s="55"/>
      <c r="CM238" s="114"/>
      <c r="CO238" s="101"/>
      <c r="CP238" s="101"/>
      <c r="CQ238" s="113"/>
      <c r="CR238" s="55"/>
      <c r="CS238" s="114"/>
    </row>
    <row r="239" spans="1:97" x14ac:dyDescent="0.2">
      <c r="A239" s="6"/>
      <c r="C239" s="101"/>
      <c r="D239" s="101"/>
      <c r="E239" s="113"/>
      <c r="F239" s="55"/>
      <c r="G239" s="114"/>
      <c r="H239" s="114"/>
      <c r="I239" s="101"/>
      <c r="J239" s="101"/>
      <c r="K239" s="113"/>
      <c r="L239" s="55"/>
      <c r="M239" s="114"/>
      <c r="N239" s="114"/>
      <c r="Q239" s="113"/>
      <c r="R239" s="55"/>
      <c r="S239" s="114"/>
      <c r="W239" s="113"/>
      <c r="X239" s="55"/>
      <c r="Y239" s="114"/>
      <c r="AC239" s="113"/>
      <c r="AD239" s="55"/>
      <c r="AE239" s="114"/>
      <c r="AI239" s="113"/>
      <c r="AJ239" s="55"/>
      <c r="AK239" s="114"/>
      <c r="AO239" s="113"/>
      <c r="AP239" s="55"/>
      <c r="AQ239" s="114"/>
      <c r="AU239" s="113"/>
      <c r="AV239" s="55"/>
      <c r="AW239" s="114"/>
      <c r="AX239" s="100"/>
      <c r="BA239" s="113"/>
      <c r="BB239" s="55"/>
      <c r="BC239" s="114"/>
      <c r="BD239" s="100"/>
      <c r="BG239" s="113"/>
      <c r="BH239" s="55"/>
      <c r="BI239" s="114"/>
      <c r="BK239" s="101"/>
      <c r="BL239" s="101"/>
      <c r="BM239" s="113"/>
      <c r="BN239" s="55"/>
      <c r="BO239" s="114"/>
      <c r="BQ239" s="101"/>
      <c r="BR239" s="101"/>
      <c r="BS239" s="113"/>
      <c r="BT239" s="55"/>
      <c r="BU239" s="114"/>
      <c r="BW239" s="101"/>
      <c r="BX239" s="101"/>
      <c r="BY239" s="113"/>
      <c r="BZ239" s="55"/>
      <c r="CA239" s="114"/>
      <c r="CC239" s="101"/>
      <c r="CD239" s="101"/>
      <c r="CE239" s="113"/>
      <c r="CF239" s="55"/>
      <c r="CG239" s="114"/>
      <c r="CI239" s="101"/>
      <c r="CJ239" s="101"/>
      <c r="CK239" s="113"/>
      <c r="CL239" s="55"/>
      <c r="CM239" s="114"/>
      <c r="CO239" s="101"/>
      <c r="CP239" s="101"/>
      <c r="CQ239" s="113"/>
      <c r="CR239" s="55"/>
      <c r="CS239" s="114"/>
    </row>
    <row r="240" spans="1:97" x14ac:dyDescent="0.2">
      <c r="A240" s="6"/>
      <c r="C240" s="101"/>
      <c r="D240" s="101"/>
      <c r="E240" s="113"/>
      <c r="F240" s="55"/>
      <c r="G240" s="114"/>
      <c r="H240" s="114"/>
      <c r="I240" s="101"/>
      <c r="J240" s="101"/>
      <c r="K240" s="113"/>
      <c r="L240" s="55"/>
      <c r="M240" s="114"/>
      <c r="N240" s="114"/>
      <c r="Q240" s="113"/>
      <c r="R240" s="55"/>
      <c r="S240" s="114"/>
      <c r="W240" s="113"/>
      <c r="X240" s="55"/>
      <c r="Y240" s="114"/>
      <c r="AC240" s="113"/>
      <c r="AD240" s="55"/>
      <c r="AE240" s="114"/>
      <c r="AI240" s="113"/>
      <c r="AJ240" s="55"/>
      <c r="AK240" s="114"/>
      <c r="AO240" s="113"/>
      <c r="AP240" s="55"/>
      <c r="AQ240" s="114"/>
      <c r="AU240" s="113"/>
      <c r="AV240" s="55"/>
      <c r="AW240" s="114"/>
      <c r="AX240" s="100"/>
      <c r="BA240" s="113"/>
      <c r="BB240" s="55"/>
      <c r="BC240" s="114"/>
      <c r="BD240" s="100"/>
      <c r="BG240" s="113"/>
      <c r="BH240" s="55"/>
      <c r="BI240" s="114"/>
      <c r="BK240" s="101"/>
      <c r="BL240" s="101"/>
      <c r="BM240" s="113"/>
      <c r="BN240" s="55"/>
      <c r="BO240" s="114"/>
      <c r="BQ240" s="101"/>
      <c r="BR240" s="101"/>
      <c r="BS240" s="113"/>
      <c r="BT240" s="55"/>
      <c r="BU240" s="114"/>
      <c r="BW240" s="101"/>
      <c r="BX240" s="101"/>
      <c r="BY240" s="113"/>
      <c r="BZ240" s="55"/>
      <c r="CA240" s="114"/>
      <c r="CC240" s="101"/>
      <c r="CD240" s="101"/>
      <c r="CE240" s="113"/>
      <c r="CF240" s="55"/>
      <c r="CG240" s="114"/>
      <c r="CI240" s="101"/>
      <c r="CJ240" s="101"/>
      <c r="CK240" s="113"/>
      <c r="CL240" s="55"/>
      <c r="CM240" s="114"/>
      <c r="CO240" s="101"/>
      <c r="CP240" s="101"/>
      <c r="CQ240" s="113"/>
      <c r="CR240" s="55"/>
      <c r="CS240" s="114"/>
    </row>
    <row r="241" spans="1:97" x14ac:dyDescent="0.2">
      <c r="A241" s="6"/>
      <c r="C241" s="101"/>
      <c r="D241" s="101"/>
      <c r="E241" s="113"/>
      <c r="F241" s="55"/>
      <c r="G241" s="114"/>
      <c r="H241" s="114"/>
      <c r="I241" s="101"/>
      <c r="J241" s="101"/>
      <c r="K241" s="113"/>
      <c r="L241" s="55"/>
      <c r="M241" s="114"/>
      <c r="N241" s="114"/>
      <c r="Q241" s="113"/>
      <c r="R241" s="55"/>
      <c r="S241" s="114"/>
      <c r="W241" s="113"/>
      <c r="X241" s="55"/>
      <c r="Y241" s="114"/>
      <c r="AC241" s="113"/>
      <c r="AD241" s="55"/>
      <c r="AE241" s="114"/>
      <c r="AI241" s="113"/>
      <c r="AJ241" s="55"/>
      <c r="AK241" s="114"/>
      <c r="AO241" s="113"/>
      <c r="AP241" s="55"/>
      <c r="AQ241" s="114"/>
      <c r="AU241" s="113"/>
      <c r="AV241" s="55"/>
      <c r="AW241" s="114"/>
      <c r="AX241" s="100"/>
      <c r="BA241" s="113"/>
      <c r="BB241" s="55"/>
      <c r="BC241" s="114"/>
      <c r="BD241" s="100"/>
      <c r="BG241" s="113"/>
      <c r="BH241" s="55"/>
      <c r="BI241" s="114"/>
      <c r="BK241" s="101"/>
      <c r="BL241" s="101"/>
      <c r="BM241" s="113"/>
      <c r="BN241" s="55"/>
      <c r="BO241" s="114"/>
      <c r="BQ241" s="101"/>
      <c r="BR241" s="101"/>
      <c r="BS241" s="113"/>
      <c r="BT241" s="55"/>
      <c r="BU241" s="114"/>
      <c r="BW241" s="101"/>
      <c r="BX241" s="101"/>
      <c r="BY241" s="113"/>
      <c r="BZ241" s="55"/>
      <c r="CA241" s="114"/>
      <c r="CC241" s="101"/>
      <c r="CD241" s="101"/>
      <c r="CE241" s="113"/>
      <c r="CF241" s="55"/>
      <c r="CG241" s="114"/>
      <c r="CI241" s="101"/>
      <c r="CJ241" s="101"/>
      <c r="CK241" s="113"/>
      <c r="CL241" s="55"/>
      <c r="CM241" s="114"/>
      <c r="CO241" s="101"/>
      <c r="CP241" s="101"/>
      <c r="CQ241" s="113"/>
      <c r="CR241" s="55"/>
      <c r="CS241" s="114"/>
    </row>
    <row r="242" spans="1:97" x14ac:dyDescent="0.2">
      <c r="A242" s="6"/>
      <c r="C242" s="101"/>
      <c r="D242" s="101"/>
      <c r="E242" s="113"/>
      <c r="F242" s="55"/>
      <c r="G242" s="114"/>
      <c r="H242" s="114"/>
      <c r="I242" s="101"/>
      <c r="J242" s="101"/>
      <c r="K242" s="113"/>
      <c r="L242" s="55"/>
      <c r="M242" s="114"/>
      <c r="N242" s="114"/>
      <c r="Q242" s="113"/>
      <c r="R242" s="55"/>
      <c r="S242" s="114"/>
      <c r="W242" s="113"/>
      <c r="X242" s="55"/>
      <c r="Y242" s="114"/>
      <c r="AC242" s="113"/>
      <c r="AD242" s="55"/>
      <c r="AE242" s="114"/>
      <c r="AI242" s="113"/>
      <c r="AJ242" s="55"/>
      <c r="AK242" s="114"/>
      <c r="AO242" s="113"/>
      <c r="AP242" s="55"/>
      <c r="AQ242" s="114"/>
      <c r="AU242" s="113"/>
      <c r="AV242" s="55"/>
      <c r="AW242" s="114"/>
      <c r="AX242" s="100"/>
      <c r="BA242" s="113"/>
      <c r="BB242" s="55"/>
      <c r="BC242" s="114"/>
      <c r="BD242" s="100"/>
      <c r="BG242" s="113"/>
      <c r="BH242" s="55"/>
      <c r="BI242" s="114"/>
      <c r="BK242" s="101"/>
      <c r="BL242" s="101"/>
      <c r="BM242" s="113"/>
      <c r="BN242" s="55"/>
      <c r="BO242" s="114"/>
      <c r="BQ242" s="101"/>
      <c r="BR242" s="101"/>
      <c r="BS242" s="113"/>
      <c r="BT242" s="55"/>
      <c r="BU242" s="114"/>
      <c r="BW242" s="101"/>
      <c r="BX242" s="101"/>
      <c r="BY242" s="113"/>
      <c r="BZ242" s="55"/>
      <c r="CA242" s="114"/>
      <c r="CC242" s="101"/>
      <c r="CD242" s="101"/>
      <c r="CE242" s="113"/>
      <c r="CF242" s="55"/>
      <c r="CG242" s="114"/>
      <c r="CI242" s="101"/>
      <c r="CJ242" s="101"/>
      <c r="CK242" s="113"/>
      <c r="CL242" s="55"/>
      <c r="CM242" s="114"/>
      <c r="CO242" s="101"/>
      <c r="CP242" s="101"/>
      <c r="CQ242" s="113"/>
      <c r="CR242" s="55"/>
      <c r="CS242" s="114"/>
    </row>
    <row r="243" spans="1:97" x14ac:dyDescent="0.2">
      <c r="A243" s="6"/>
      <c r="C243" s="101"/>
      <c r="D243" s="101"/>
      <c r="E243" s="113"/>
      <c r="F243" s="55"/>
      <c r="G243" s="114"/>
      <c r="H243" s="114"/>
      <c r="I243" s="101"/>
      <c r="J243" s="101"/>
      <c r="K243" s="113"/>
      <c r="L243" s="55"/>
      <c r="M243" s="114"/>
      <c r="N243" s="114"/>
      <c r="Q243" s="113"/>
      <c r="R243" s="55"/>
      <c r="S243" s="114"/>
      <c r="W243" s="113"/>
      <c r="X243" s="55"/>
      <c r="Y243" s="114"/>
      <c r="AC243" s="113"/>
      <c r="AD243" s="55"/>
      <c r="AE243" s="114"/>
      <c r="AI243" s="113"/>
      <c r="AJ243" s="55"/>
      <c r="AK243" s="114"/>
      <c r="AO243" s="113"/>
      <c r="AP243" s="55"/>
      <c r="AQ243" s="114"/>
      <c r="AU243" s="113"/>
      <c r="AV243" s="55"/>
      <c r="AW243" s="114"/>
      <c r="AX243" s="100"/>
      <c r="BA243" s="113"/>
      <c r="BB243" s="55"/>
      <c r="BC243" s="114"/>
      <c r="BD243" s="100"/>
      <c r="BG243" s="113"/>
      <c r="BH243" s="55"/>
      <c r="BI243" s="114"/>
      <c r="BK243" s="101"/>
      <c r="BL243" s="101"/>
      <c r="BM243" s="113"/>
      <c r="BN243" s="55"/>
      <c r="BO243" s="114"/>
      <c r="BQ243" s="101"/>
      <c r="BR243" s="101"/>
      <c r="BS243" s="113"/>
      <c r="BT243" s="55"/>
      <c r="BU243" s="114"/>
      <c r="BW243" s="101"/>
      <c r="BX243" s="101"/>
      <c r="BY243" s="113"/>
      <c r="BZ243" s="55"/>
      <c r="CA243" s="114"/>
      <c r="CC243" s="101"/>
      <c r="CD243" s="101"/>
      <c r="CE243" s="113"/>
      <c r="CF243" s="55"/>
      <c r="CG243" s="114"/>
      <c r="CI243" s="101"/>
      <c r="CJ243" s="101"/>
      <c r="CK243" s="113"/>
      <c r="CL243" s="55"/>
      <c r="CM243" s="114"/>
      <c r="CO243" s="101"/>
      <c r="CP243" s="101"/>
      <c r="CQ243" s="113"/>
      <c r="CR243" s="55"/>
      <c r="CS243" s="114"/>
    </row>
    <row r="244" spans="1:97" x14ac:dyDescent="0.2">
      <c r="A244" s="6"/>
      <c r="C244" s="101"/>
      <c r="D244" s="101"/>
      <c r="E244" s="113"/>
      <c r="F244" s="55"/>
      <c r="G244" s="114"/>
      <c r="H244" s="114"/>
      <c r="I244" s="101"/>
      <c r="J244" s="101"/>
      <c r="K244" s="113"/>
      <c r="L244" s="55"/>
      <c r="M244" s="114"/>
      <c r="N244" s="114"/>
      <c r="Q244" s="113"/>
      <c r="R244" s="55"/>
      <c r="S244" s="114"/>
      <c r="W244" s="113"/>
      <c r="X244" s="55"/>
      <c r="Y244" s="114"/>
      <c r="AC244" s="113"/>
      <c r="AD244" s="55"/>
      <c r="AE244" s="114"/>
      <c r="AI244" s="113"/>
      <c r="AJ244" s="55"/>
      <c r="AK244" s="114"/>
      <c r="AO244" s="113"/>
      <c r="AP244" s="55"/>
      <c r="AQ244" s="114"/>
      <c r="AU244" s="113"/>
      <c r="AV244" s="55"/>
      <c r="AW244" s="114"/>
      <c r="AX244" s="100"/>
      <c r="BA244" s="113"/>
      <c r="BB244" s="55"/>
      <c r="BC244" s="114"/>
      <c r="BD244" s="100"/>
      <c r="BG244" s="113"/>
      <c r="BH244" s="55"/>
      <c r="BI244" s="114"/>
      <c r="BK244" s="101"/>
      <c r="BL244" s="101"/>
      <c r="BM244" s="113"/>
      <c r="BN244" s="55"/>
      <c r="BO244" s="114"/>
      <c r="BQ244" s="101"/>
      <c r="BR244" s="101"/>
      <c r="BS244" s="113"/>
      <c r="BT244" s="55"/>
      <c r="BU244" s="114"/>
      <c r="BW244" s="101"/>
      <c r="BX244" s="101"/>
      <c r="BY244" s="113"/>
      <c r="BZ244" s="55"/>
      <c r="CA244" s="114"/>
      <c r="CC244" s="101"/>
      <c r="CD244" s="101"/>
      <c r="CE244" s="113"/>
      <c r="CF244" s="55"/>
      <c r="CG244" s="114"/>
      <c r="CI244" s="101"/>
      <c r="CJ244" s="101"/>
      <c r="CK244" s="113"/>
      <c r="CL244" s="55"/>
      <c r="CM244" s="114"/>
      <c r="CO244" s="101"/>
      <c r="CP244" s="101"/>
      <c r="CQ244" s="113"/>
      <c r="CR244" s="55"/>
      <c r="CS244" s="114"/>
    </row>
    <row r="245" spans="1:97" x14ac:dyDescent="0.2">
      <c r="A245" s="6"/>
      <c r="C245" s="101"/>
      <c r="D245" s="101"/>
      <c r="E245" s="113"/>
      <c r="F245" s="55"/>
      <c r="G245" s="114"/>
      <c r="H245" s="114"/>
      <c r="I245" s="101"/>
      <c r="J245" s="101"/>
      <c r="K245" s="113"/>
      <c r="L245" s="55"/>
      <c r="M245" s="114"/>
      <c r="N245" s="114"/>
      <c r="Q245" s="113"/>
      <c r="R245" s="55"/>
      <c r="S245" s="114"/>
      <c r="W245" s="113"/>
      <c r="X245" s="55"/>
      <c r="Y245" s="114"/>
      <c r="AC245" s="113"/>
      <c r="AD245" s="55"/>
      <c r="AE245" s="114"/>
      <c r="AI245" s="113"/>
      <c r="AJ245" s="55"/>
      <c r="AK245" s="114"/>
      <c r="AO245" s="113"/>
      <c r="AP245" s="55"/>
      <c r="AQ245" s="114"/>
      <c r="AU245" s="113"/>
      <c r="AV245" s="55"/>
      <c r="AW245" s="114"/>
      <c r="AX245" s="100"/>
      <c r="BA245" s="113"/>
      <c r="BB245" s="55"/>
      <c r="BC245" s="114"/>
      <c r="BD245" s="100"/>
      <c r="BG245" s="113"/>
      <c r="BH245" s="55"/>
      <c r="BI245" s="114"/>
      <c r="BK245" s="101"/>
      <c r="BL245" s="101"/>
      <c r="BM245" s="113"/>
      <c r="BN245" s="55"/>
      <c r="BO245" s="114"/>
      <c r="BQ245" s="101"/>
      <c r="BR245" s="101"/>
      <c r="BS245" s="113"/>
      <c r="BT245" s="55"/>
      <c r="BU245" s="114"/>
      <c r="BW245" s="101"/>
      <c r="BX245" s="101"/>
      <c r="BY245" s="113"/>
      <c r="BZ245" s="55"/>
      <c r="CA245" s="114"/>
      <c r="CC245" s="101"/>
      <c r="CD245" s="101"/>
      <c r="CE245" s="113"/>
      <c r="CF245" s="55"/>
      <c r="CG245" s="114"/>
      <c r="CI245" s="101"/>
      <c r="CJ245" s="101"/>
      <c r="CK245" s="113"/>
      <c r="CL245" s="55"/>
      <c r="CM245" s="114"/>
      <c r="CO245" s="101"/>
      <c r="CP245" s="101"/>
      <c r="CQ245" s="113"/>
      <c r="CR245" s="55"/>
      <c r="CS245" s="114"/>
    </row>
    <row r="246" spans="1:97" x14ac:dyDescent="0.2">
      <c r="A246" s="6"/>
      <c r="C246" s="101"/>
      <c r="D246" s="101"/>
      <c r="E246" s="113"/>
      <c r="F246" s="55"/>
      <c r="G246" s="114"/>
      <c r="H246" s="114"/>
      <c r="I246" s="101"/>
      <c r="J246" s="101"/>
      <c r="K246" s="113"/>
      <c r="L246" s="55"/>
      <c r="M246" s="114"/>
      <c r="N246" s="114"/>
      <c r="Q246" s="113"/>
      <c r="R246" s="55"/>
      <c r="S246" s="114"/>
      <c r="W246" s="113"/>
      <c r="X246" s="55"/>
      <c r="Y246" s="114"/>
      <c r="AC246" s="113"/>
      <c r="AD246" s="55"/>
      <c r="AE246" s="114"/>
      <c r="AI246" s="113"/>
      <c r="AJ246" s="55"/>
      <c r="AK246" s="114"/>
      <c r="AO246" s="113"/>
      <c r="AP246" s="55"/>
      <c r="AQ246" s="114"/>
      <c r="AU246" s="113"/>
      <c r="AV246" s="55"/>
      <c r="AW246" s="114"/>
      <c r="AX246" s="100"/>
      <c r="BA246" s="113"/>
      <c r="BB246" s="55"/>
      <c r="BC246" s="114"/>
      <c r="BD246" s="100"/>
      <c r="BG246" s="113"/>
      <c r="BH246" s="55"/>
      <c r="BI246" s="114"/>
      <c r="BK246" s="101"/>
      <c r="BL246" s="101"/>
      <c r="BM246" s="113"/>
      <c r="BN246" s="55"/>
      <c r="BO246" s="114"/>
      <c r="BQ246" s="101"/>
      <c r="BR246" s="101"/>
      <c r="BS246" s="113"/>
      <c r="BT246" s="55"/>
      <c r="BU246" s="114"/>
      <c r="BW246" s="101"/>
      <c r="BX246" s="101"/>
      <c r="BY246" s="113"/>
      <c r="BZ246" s="55"/>
      <c r="CA246" s="114"/>
      <c r="CC246" s="101"/>
      <c r="CD246" s="101"/>
      <c r="CE246" s="113"/>
      <c r="CF246" s="55"/>
      <c r="CG246" s="114"/>
      <c r="CI246" s="101"/>
      <c r="CJ246" s="101"/>
      <c r="CK246" s="113"/>
      <c r="CL246" s="55"/>
      <c r="CM246" s="114"/>
      <c r="CO246" s="101"/>
      <c r="CP246" s="101"/>
      <c r="CQ246" s="113"/>
      <c r="CR246" s="55"/>
      <c r="CS246" s="114"/>
    </row>
    <row r="247" spans="1:97" x14ac:dyDescent="0.2">
      <c r="A247" s="6"/>
      <c r="C247" s="101"/>
      <c r="D247" s="101"/>
      <c r="E247" s="113"/>
      <c r="F247" s="55"/>
      <c r="G247" s="114"/>
      <c r="H247" s="114"/>
      <c r="I247" s="101"/>
      <c r="J247" s="101"/>
      <c r="K247" s="113"/>
      <c r="L247" s="55"/>
      <c r="M247" s="114"/>
      <c r="N247" s="114"/>
      <c r="Q247" s="113"/>
      <c r="R247" s="55"/>
      <c r="S247" s="114"/>
      <c r="W247" s="113"/>
      <c r="X247" s="55"/>
      <c r="Y247" s="114"/>
      <c r="AC247" s="113"/>
      <c r="AD247" s="55"/>
      <c r="AE247" s="114"/>
      <c r="AI247" s="113"/>
      <c r="AJ247" s="55"/>
      <c r="AK247" s="114"/>
      <c r="AO247" s="113"/>
      <c r="AP247" s="55"/>
      <c r="AQ247" s="114"/>
      <c r="AU247" s="113"/>
      <c r="AV247" s="55"/>
      <c r="AW247" s="114"/>
      <c r="AX247" s="100"/>
      <c r="BA247" s="113"/>
      <c r="BB247" s="55"/>
      <c r="BC247" s="114"/>
      <c r="BD247" s="100"/>
      <c r="BG247" s="113"/>
      <c r="BH247" s="55"/>
      <c r="BI247" s="114"/>
      <c r="BK247" s="101"/>
      <c r="BL247" s="101"/>
      <c r="BM247" s="113"/>
      <c r="BN247" s="55"/>
      <c r="BO247" s="114"/>
      <c r="BQ247" s="101"/>
      <c r="BR247" s="101"/>
      <c r="BS247" s="113"/>
      <c r="BT247" s="55"/>
      <c r="BU247" s="114"/>
      <c r="BW247" s="101"/>
      <c r="BX247" s="101"/>
      <c r="BY247" s="113"/>
      <c r="BZ247" s="55"/>
      <c r="CA247" s="114"/>
      <c r="CC247" s="101"/>
      <c r="CD247" s="101"/>
      <c r="CE247" s="113"/>
      <c r="CF247" s="55"/>
      <c r="CG247" s="114"/>
      <c r="CI247" s="101"/>
      <c r="CJ247" s="101"/>
      <c r="CK247" s="113"/>
      <c r="CL247" s="55"/>
      <c r="CM247" s="114"/>
      <c r="CO247" s="101"/>
      <c r="CP247" s="101"/>
      <c r="CQ247" s="113"/>
      <c r="CR247" s="55"/>
      <c r="CS247" s="114"/>
    </row>
    <row r="248" spans="1:97" x14ac:dyDescent="0.2">
      <c r="A248" s="6"/>
      <c r="C248" s="101"/>
      <c r="D248" s="101"/>
      <c r="E248" s="113"/>
      <c r="F248" s="55"/>
      <c r="G248" s="114"/>
      <c r="H248" s="114"/>
      <c r="I248" s="101"/>
      <c r="J248" s="101"/>
      <c r="K248" s="113"/>
      <c r="L248" s="55"/>
      <c r="M248" s="114"/>
      <c r="N248" s="114"/>
      <c r="Q248" s="113"/>
      <c r="R248" s="55"/>
      <c r="S248" s="114"/>
      <c r="W248" s="113"/>
      <c r="X248" s="55"/>
      <c r="Y248" s="114"/>
      <c r="AC248" s="113"/>
      <c r="AD248" s="55"/>
      <c r="AE248" s="114"/>
      <c r="AI248" s="113"/>
      <c r="AJ248" s="55"/>
      <c r="AK248" s="114"/>
      <c r="AO248" s="113"/>
      <c r="AP248" s="55"/>
      <c r="AQ248" s="114"/>
      <c r="AU248" s="113"/>
      <c r="AV248" s="55"/>
      <c r="AW248" s="114"/>
      <c r="AX248" s="100"/>
      <c r="BA248" s="113"/>
      <c r="BB248" s="55"/>
      <c r="BC248" s="114"/>
      <c r="BD248" s="100"/>
      <c r="BG248" s="113"/>
      <c r="BH248" s="55"/>
      <c r="BI248" s="114"/>
      <c r="BK248" s="101"/>
      <c r="BL248" s="101"/>
      <c r="BM248" s="113"/>
      <c r="BN248" s="55"/>
      <c r="BO248" s="114"/>
      <c r="BQ248" s="101"/>
      <c r="BR248" s="101"/>
      <c r="BS248" s="113"/>
      <c r="BT248" s="55"/>
      <c r="BU248" s="114"/>
      <c r="BW248" s="101"/>
      <c r="BX248" s="101"/>
      <c r="BY248" s="113"/>
      <c r="BZ248" s="55"/>
      <c r="CA248" s="114"/>
      <c r="CC248" s="101"/>
      <c r="CD248" s="101"/>
      <c r="CE248" s="113"/>
      <c r="CF248" s="55"/>
      <c r="CG248" s="114"/>
      <c r="CI248" s="101"/>
      <c r="CJ248" s="101"/>
      <c r="CK248" s="113"/>
      <c r="CL248" s="55"/>
      <c r="CM248" s="114"/>
      <c r="CO248" s="101"/>
      <c r="CP248" s="101"/>
      <c r="CQ248" s="113"/>
      <c r="CR248" s="55"/>
      <c r="CS248" s="114"/>
    </row>
    <row r="249" spans="1:97" x14ac:dyDescent="0.2">
      <c r="A249" s="6"/>
      <c r="C249" s="101"/>
      <c r="D249" s="101"/>
      <c r="E249" s="113"/>
      <c r="F249" s="55"/>
      <c r="G249" s="114"/>
      <c r="H249" s="114"/>
      <c r="I249" s="101"/>
      <c r="J249" s="101"/>
      <c r="K249" s="113"/>
      <c r="L249" s="55"/>
      <c r="M249" s="114"/>
      <c r="N249" s="114"/>
      <c r="Q249" s="113"/>
      <c r="R249" s="55"/>
      <c r="S249" s="114"/>
      <c r="W249" s="113"/>
      <c r="X249" s="55"/>
      <c r="Y249" s="114"/>
      <c r="AC249" s="113"/>
      <c r="AD249" s="55"/>
      <c r="AE249" s="114"/>
      <c r="AI249" s="113"/>
      <c r="AJ249" s="55"/>
      <c r="AK249" s="114"/>
      <c r="AO249" s="113"/>
      <c r="AP249" s="55"/>
      <c r="AQ249" s="114"/>
      <c r="AU249" s="113"/>
      <c r="AV249" s="55"/>
      <c r="AW249" s="114"/>
      <c r="AX249" s="100"/>
      <c r="BA249" s="113"/>
      <c r="BB249" s="55"/>
      <c r="BC249" s="114"/>
      <c r="BD249" s="100"/>
      <c r="BG249" s="113"/>
      <c r="BH249" s="55"/>
      <c r="BI249" s="114"/>
      <c r="BK249" s="101"/>
      <c r="BL249" s="101"/>
      <c r="BM249" s="113"/>
      <c r="BN249" s="55"/>
      <c r="BO249" s="114"/>
      <c r="BQ249" s="101"/>
      <c r="BR249" s="101"/>
      <c r="BS249" s="113"/>
      <c r="BT249" s="55"/>
      <c r="BU249" s="114"/>
      <c r="BW249" s="101"/>
      <c r="BX249" s="101"/>
      <c r="BY249" s="113"/>
      <c r="BZ249" s="55"/>
      <c r="CA249" s="114"/>
      <c r="CC249" s="101"/>
      <c r="CD249" s="101"/>
      <c r="CE249" s="113"/>
      <c r="CF249" s="55"/>
      <c r="CG249" s="114"/>
      <c r="CI249" s="101"/>
      <c r="CJ249" s="101"/>
      <c r="CK249" s="113"/>
      <c r="CL249" s="55"/>
      <c r="CM249" s="114"/>
      <c r="CO249" s="101"/>
      <c r="CP249" s="101"/>
      <c r="CQ249" s="113"/>
      <c r="CR249" s="55"/>
      <c r="CS249" s="114"/>
    </row>
    <row r="250" spans="1:97" x14ac:dyDescent="0.2">
      <c r="A250" s="6"/>
      <c r="C250" s="101"/>
      <c r="D250" s="101"/>
      <c r="E250" s="113"/>
      <c r="F250" s="55"/>
      <c r="G250" s="114"/>
      <c r="H250" s="114"/>
      <c r="I250" s="101"/>
      <c r="J250" s="101"/>
      <c r="K250" s="113"/>
      <c r="L250" s="55"/>
      <c r="M250" s="114"/>
      <c r="N250" s="114"/>
      <c r="Q250" s="113"/>
      <c r="R250" s="55"/>
      <c r="S250" s="114"/>
      <c r="W250" s="113"/>
      <c r="X250" s="55"/>
      <c r="Y250" s="114"/>
      <c r="AC250" s="113"/>
      <c r="AD250" s="55"/>
      <c r="AE250" s="114"/>
      <c r="AI250" s="113"/>
      <c r="AJ250" s="55"/>
      <c r="AK250" s="114"/>
      <c r="AO250" s="113"/>
      <c r="AP250" s="55"/>
      <c r="AQ250" s="114"/>
      <c r="AU250" s="113"/>
      <c r="AV250" s="55"/>
      <c r="AW250" s="114"/>
      <c r="AX250" s="100"/>
      <c r="BA250" s="113"/>
      <c r="BB250" s="55"/>
      <c r="BC250" s="114"/>
      <c r="BD250" s="100"/>
      <c r="BG250" s="113"/>
      <c r="BH250" s="55"/>
      <c r="BI250" s="114"/>
      <c r="BK250" s="101"/>
      <c r="BL250" s="101"/>
      <c r="BM250" s="113"/>
      <c r="BN250" s="55"/>
      <c r="BO250" s="114"/>
      <c r="BQ250" s="101"/>
      <c r="BR250" s="101"/>
      <c r="BS250" s="113"/>
      <c r="BT250" s="55"/>
      <c r="BU250" s="114"/>
      <c r="BW250" s="101"/>
      <c r="BX250" s="101"/>
      <c r="BY250" s="113"/>
      <c r="BZ250" s="55"/>
      <c r="CA250" s="114"/>
      <c r="CC250" s="101"/>
      <c r="CD250" s="101"/>
      <c r="CE250" s="113"/>
      <c r="CF250" s="55"/>
      <c r="CG250" s="114"/>
      <c r="CI250" s="101"/>
      <c r="CJ250" s="101"/>
      <c r="CK250" s="113"/>
      <c r="CL250" s="55"/>
      <c r="CM250" s="114"/>
      <c r="CO250" s="101"/>
      <c r="CP250" s="101"/>
      <c r="CQ250" s="113"/>
      <c r="CR250" s="55"/>
      <c r="CS250" s="114"/>
    </row>
    <row r="251" spans="1:97" x14ac:dyDescent="0.2">
      <c r="A251" s="6"/>
      <c r="C251" s="101"/>
      <c r="D251" s="101"/>
      <c r="E251" s="113"/>
      <c r="F251" s="55"/>
      <c r="G251" s="114"/>
      <c r="H251" s="114"/>
      <c r="I251" s="101"/>
      <c r="J251" s="101"/>
      <c r="K251" s="113"/>
      <c r="L251" s="55"/>
      <c r="M251" s="114"/>
      <c r="N251" s="114"/>
      <c r="Q251" s="113"/>
      <c r="R251" s="55"/>
      <c r="S251" s="114"/>
      <c r="W251" s="113"/>
      <c r="X251" s="55"/>
      <c r="Y251" s="114"/>
      <c r="AC251" s="113"/>
      <c r="AD251" s="55"/>
      <c r="AE251" s="114"/>
      <c r="AI251" s="113"/>
      <c r="AJ251" s="55"/>
      <c r="AK251" s="114"/>
      <c r="AO251" s="113"/>
      <c r="AP251" s="55"/>
      <c r="AQ251" s="114"/>
      <c r="AU251" s="113"/>
      <c r="AV251" s="55"/>
      <c r="AW251" s="114"/>
      <c r="AX251" s="100"/>
      <c r="BA251" s="113"/>
      <c r="BB251" s="55"/>
      <c r="BC251" s="114"/>
      <c r="BD251" s="100"/>
      <c r="BG251" s="113"/>
      <c r="BH251" s="55"/>
      <c r="BI251" s="114"/>
      <c r="BK251" s="101"/>
      <c r="BL251" s="101"/>
      <c r="BM251" s="113"/>
      <c r="BN251" s="55"/>
      <c r="BO251" s="114"/>
      <c r="BQ251" s="101"/>
      <c r="BR251" s="101"/>
      <c r="BS251" s="113"/>
      <c r="BT251" s="55"/>
      <c r="BU251" s="114"/>
      <c r="BW251" s="101"/>
      <c r="BX251" s="101"/>
      <c r="BY251" s="113"/>
      <c r="BZ251" s="55"/>
      <c r="CA251" s="114"/>
      <c r="CC251" s="101"/>
      <c r="CD251" s="101"/>
      <c r="CE251" s="113"/>
      <c r="CF251" s="55"/>
      <c r="CG251" s="114"/>
      <c r="CI251" s="101"/>
      <c r="CJ251" s="101"/>
      <c r="CK251" s="113"/>
      <c r="CL251" s="55"/>
      <c r="CM251" s="114"/>
      <c r="CO251" s="101"/>
      <c r="CP251" s="101"/>
      <c r="CQ251" s="113"/>
      <c r="CR251" s="55"/>
      <c r="CS251" s="114"/>
    </row>
    <row r="252" spans="1:97" x14ac:dyDescent="0.2">
      <c r="A252" s="6"/>
      <c r="C252" s="101"/>
      <c r="D252" s="101"/>
      <c r="E252" s="113"/>
      <c r="F252" s="55"/>
      <c r="G252" s="114"/>
      <c r="H252" s="114"/>
      <c r="I252" s="101"/>
      <c r="J252" s="101"/>
      <c r="K252" s="113"/>
      <c r="L252" s="55"/>
      <c r="M252" s="114"/>
      <c r="N252" s="114"/>
      <c r="Q252" s="113"/>
      <c r="R252" s="55"/>
      <c r="S252" s="114"/>
      <c r="W252" s="113"/>
      <c r="X252" s="55"/>
      <c r="Y252" s="114"/>
      <c r="AC252" s="113"/>
      <c r="AD252" s="55"/>
      <c r="AE252" s="114"/>
      <c r="AI252" s="113"/>
      <c r="AJ252" s="55"/>
      <c r="AK252" s="114"/>
      <c r="AO252" s="113"/>
      <c r="AP252" s="55"/>
      <c r="AQ252" s="114"/>
      <c r="AU252" s="113"/>
      <c r="AV252" s="55"/>
      <c r="AW252" s="114"/>
      <c r="AX252" s="100"/>
      <c r="BA252" s="113"/>
      <c r="BB252" s="55"/>
      <c r="BC252" s="114"/>
      <c r="BD252" s="100"/>
      <c r="BG252" s="113"/>
      <c r="BH252" s="55"/>
      <c r="BI252" s="114"/>
      <c r="BK252" s="101"/>
      <c r="BL252" s="101"/>
      <c r="BM252" s="113"/>
      <c r="BN252" s="55"/>
      <c r="BO252" s="114"/>
      <c r="BQ252" s="101"/>
      <c r="BR252" s="101"/>
      <c r="BS252" s="113"/>
      <c r="BT252" s="55"/>
      <c r="BU252" s="114"/>
      <c r="BW252" s="101"/>
      <c r="BX252" s="101"/>
      <c r="BY252" s="113"/>
      <c r="BZ252" s="55"/>
      <c r="CA252" s="114"/>
      <c r="CC252" s="101"/>
      <c r="CD252" s="101"/>
      <c r="CE252" s="113"/>
      <c r="CF252" s="55"/>
      <c r="CG252" s="114"/>
      <c r="CI252" s="101"/>
      <c r="CJ252" s="101"/>
      <c r="CK252" s="113"/>
      <c r="CL252" s="55"/>
      <c r="CM252" s="114"/>
      <c r="CO252" s="101"/>
      <c r="CP252" s="101"/>
      <c r="CQ252" s="113"/>
      <c r="CR252" s="55"/>
      <c r="CS252" s="114"/>
    </row>
    <row r="253" spans="1:97" x14ac:dyDescent="0.2">
      <c r="A253" s="6"/>
      <c r="C253" s="101"/>
      <c r="D253" s="101"/>
      <c r="E253" s="113"/>
      <c r="F253" s="55"/>
      <c r="G253" s="114"/>
      <c r="H253" s="114"/>
      <c r="I253" s="101"/>
      <c r="J253" s="101"/>
      <c r="K253" s="113"/>
      <c r="L253" s="55"/>
      <c r="M253" s="114"/>
      <c r="N253" s="114"/>
      <c r="Q253" s="113"/>
      <c r="R253" s="55"/>
      <c r="S253" s="114"/>
      <c r="W253" s="113"/>
      <c r="X253" s="55"/>
      <c r="Y253" s="114"/>
      <c r="AC253" s="113"/>
      <c r="AD253" s="55"/>
      <c r="AE253" s="114"/>
      <c r="AI253" s="113"/>
      <c r="AJ253" s="55"/>
      <c r="AK253" s="114"/>
      <c r="AO253" s="113"/>
      <c r="AP253" s="55"/>
      <c r="AQ253" s="114"/>
      <c r="AU253" s="113"/>
      <c r="AV253" s="55"/>
      <c r="AW253" s="114"/>
      <c r="AX253" s="100"/>
      <c r="BA253" s="113"/>
      <c r="BB253" s="55"/>
      <c r="BC253" s="114"/>
      <c r="BD253" s="100"/>
      <c r="BG253" s="113"/>
      <c r="BH253" s="55"/>
      <c r="BI253" s="114"/>
      <c r="BK253" s="101"/>
      <c r="BL253" s="101"/>
      <c r="BM253" s="113"/>
      <c r="BN253" s="55"/>
      <c r="BO253" s="114"/>
      <c r="BQ253" s="101"/>
      <c r="BR253" s="101"/>
      <c r="BS253" s="113"/>
      <c r="BT253" s="55"/>
      <c r="BU253" s="114"/>
      <c r="BW253" s="101"/>
      <c r="BX253" s="101"/>
      <c r="BY253" s="113"/>
      <c r="BZ253" s="55"/>
      <c r="CA253" s="114"/>
      <c r="CC253" s="101"/>
      <c r="CD253" s="101"/>
      <c r="CE253" s="113"/>
      <c r="CF253" s="55"/>
      <c r="CG253" s="114"/>
      <c r="CI253" s="101"/>
      <c r="CJ253" s="101"/>
      <c r="CK253" s="113"/>
      <c r="CL253" s="55"/>
      <c r="CM253" s="114"/>
      <c r="CO253" s="101"/>
      <c r="CP253" s="101"/>
      <c r="CQ253" s="113"/>
      <c r="CR253" s="55"/>
      <c r="CS253" s="114"/>
    </row>
    <row r="254" spans="1:97" x14ac:dyDescent="0.2">
      <c r="A254" s="6"/>
      <c r="C254" s="101"/>
      <c r="D254" s="101"/>
      <c r="E254" s="113"/>
      <c r="F254" s="55"/>
      <c r="G254" s="114"/>
      <c r="H254" s="114"/>
      <c r="I254" s="101"/>
      <c r="J254" s="101"/>
      <c r="K254" s="113"/>
      <c r="L254" s="55"/>
      <c r="M254" s="114"/>
      <c r="N254" s="114"/>
      <c r="Q254" s="113"/>
      <c r="R254" s="55"/>
      <c r="S254" s="114"/>
      <c r="W254" s="113"/>
      <c r="X254" s="55"/>
      <c r="Y254" s="114"/>
      <c r="AC254" s="113"/>
      <c r="AD254" s="55"/>
      <c r="AE254" s="114"/>
      <c r="AI254" s="113"/>
      <c r="AJ254" s="55"/>
      <c r="AK254" s="114"/>
      <c r="AO254" s="113"/>
      <c r="AP254" s="55"/>
      <c r="AQ254" s="114"/>
      <c r="AU254" s="113"/>
      <c r="AV254" s="55"/>
      <c r="AW254" s="114"/>
      <c r="AX254" s="100"/>
      <c r="BA254" s="113"/>
      <c r="BB254" s="55"/>
      <c r="BC254" s="114"/>
      <c r="BD254" s="100"/>
      <c r="BG254" s="113"/>
      <c r="BH254" s="55"/>
      <c r="BI254" s="114"/>
      <c r="BK254" s="101"/>
      <c r="BL254" s="101"/>
      <c r="BM254" s="113"/>
      <c r="BN254" s="55"/>
      <c r="BO254" s="114"/>
      <c r="BQ254" s="101"/>
      <c r="BR254" s="101"/>
      <c r="BS254" s="113"/>
      <c r="BT254" s="55"/>
      <c r="BU254" s="114"/>
      <c r="BW254" s="101"/>
      <c r="BX254" s="101"/>
      <c r="BY254" s="113"/>
      <c r="BZ254" s="55"/>
      <c r="CA254" s="114"/>
      <c r="CC254" s="101"/>
      <c r="CD254" s="101"/>
      <c r="CE254" s="113"/>
      <c r="CF254" s="55"/>
      <c r="CG254" s="114"/>
      <c r="CI254" s="101"/>
      <c r="CJ254" s="101"/>
      <c r="CK254" s="113"/>
      <c r="CL254" s="55"/>
      <c r="CM254" s="114"/>
      <c r="CO254" s="101"/>
      <c r="CP254" s="101"/>
      <c r="CQ254" s="113"/>
      <c r="CR254" s="55"/>
      <c r="CS254" s="114"/>
    </row>
    <row r="255" spans="1:97" x14ac:dyDescent="0.2">
      <c r="A255" s="6"/>
      <c r="C255" s="101"/>
      <c r="D255" s="101"/>
      <c r="E255" s="113"/>
      <c r="F255" s="55"/>
      <c r="G255" s="114"/>
      <c r="H255" s="114"/>
      <c r="I255" s="101"/>
      <c r="J255" s="101"/>
      <c r="K255" s="113"/>
      <c r="L255" s="55"/>
      <c r="M255" s="114"/>
      <c r="N255" s="114"/>
      <c r="Q255" s="113"/>
      <c r="R255" s="55"/>
      <c r="S255" s="114"/>
      <c r="W255" s="113"/>
      <c r="X255" s="55"/>
      <c r="Y255" s="114"/>
      <c r="AC255" s="113"/>
      <c r="AD255" s="55"/>
      <c r="AE255" s="114"/>
      <c r="AI255" s="113"/>
      <c r="AJ255" s="55"/>
      <c r="AK255" s="114"/>
      <c r="AO255" s="113"/>
      <c r="AP255" s="55"/>
      <c r="AQ255" s="114"/>
      <c r="AU255" s="113"/>
      <c r="AV255" s="55"/>
      <c r="AW255" s="114"/>
      <c r="AX255" s="100"/>
      <c r="BA255" s="113"/>
      <c r="BB255" s="55"/>
      <c r="BC255" s="114"/>
      <c r="BD255" s="100"/>
      <c r="BG255" s="113"/>
      <c r="BH255" s="55"/>
      <c r="BI255" s="114"/>
      <c r="BK255" s="101"/>
      <c r="BL255" s="101"/>
      <c r="BM255" s="113"/>
      <c r="BN255" s="55"/>
      <c r="BO255" s="114"/>
      <c r="BQ255" s="101"/>
      <c r="BR255" s="101"/>
      <c r="BS255" s="113"/>
      <c r="BT255" s="55"/>
      <c r="BU255" s="114"/>
      <c r="BW255" s="101"/>
      <c r="BX255" s="101"/>
      <c r="BY255" s="113"/>
      <c r="BZ255" s="55"/>
      <c r="CA255" s="114"/>
      <c r="CC255" s="101"/>
      <c r="CD255" s="101"/>
      <c r="CE255" s="113"/>
      <c r="CF255" s="55"/>
      <c r="CG255" s="114"/>
      <c r="CI255" s="101"/>
      <c r="CJ255" s="101"/>
      <c r="CK255" s="113"/>
      <c r="CL255" s="55"/>
      <c r="CM255" s="114"/>
      <c r="CO255" s="101"/>
      <c r="CP255" s="101"/>
      <c r="CQ255" s="113"/>
      <c r="CR255" s="55"/>
      <c r="CS255" s="114"/>
    </row>
    <row r="256" spans="1:97" x14ac:dyDescent="0.2">
      <c r="A256" s="6"/>
      <c r="C256" s="101"/>
      <c r="D256" s="101"/>
      <c r="E256" s="113"/>
      <c r="F256" s="55"/>
      <c r="G256" s="114"/>
      <c r="H256" s="114"/>
      <c r="I256" s="101"/>
      <c r="J256" s="101"/>
      <c r="K256" s="113"/>
      <c r="L256" s="55"/>
      <c r="M256" s="114"/>
      <c r="N256" s="114"/>
      <c r="Q256" s="113"/>
      <c r="R256" s="55"/>
      <c r="S256" s="114"/>
      <c r="W256" s="113"/>
      <c r="X256" s="55"/>
      <c r="Y256" s="114"/>
      <c r="AC256" s="113"/>
      <c r="AD256" s="55"/>
      <c r="AE256" s="114"/>
      <c r="AI256" s="113"/>
      <c r="AJ256" s="55"/>
      <c r="AK256" s="114"/>
      <c r="AO256" s="113"/>
      <c r="AP256" s="55"/>
      <c r="AQ256" s="114"/>
      <c r="AU256" s="113"/>
      <c r="AV256" s="55"/>
      <c r="AW256" s="114"/>
      <c r="AX256" s="100"/>
      <c r="BA256" s="113"/>
      <c r="BB256" s="55"/>
      <c r="BC256" s="114"/>
      <c r="BD256" s="100"/>
      <c r="BG256" s="113"/>
      <c r="BH256" s="55"/>
      <c r="BI256" s="114"/>
      <c r="BK256" s="101"/>
      <c r="BL256" s="101"/>
      <c r="BM256" s="113"/>
      <c r="BN256" s="55"/>
      <c r="BO256" s="114"/>
      <c r="BQ256" s="101"/>
      <c r="BR256" s="101"/>
      <c r="BS256" s="113"/>
      <c r="BT256" s="55"/>
      <c r="BU256" s="114"/>
      <c r="BW256" s="101"/>
      <c r="BX256" s="101"/>
      <c r="BY256" s="113"/>
      <c r="BZ256" s="55"/>
      <c r="CA256" s="114"/>
      <c r="CC256" s="101"/>
      <c r="CD256" s="101"/>
      <c r="CE256" s="113"/>
      <c r="CF256" s="55"/>
      <c r="CG256" s="114"/>
      <c r="CI256" s="101"/>
      <c r="CJ256" s="101"/>
      <c r="CK256" s="113"/>
      <c r="CL256" s="55"/>
      <c r="CM256" s="114"/>
      <c r="CO256" s="101"/>
      <c r="CP256" s="101"/>
      <c r="CQ256" s="113"/>
      <c r="CR256" s="55"/>
      <c r="CS256" s="114"/>
    </row>
    <row r="257" spans="1:97" x14ac:dyDescent="0.2">
      <c r="A257" s="6"/>
      <c r="C257" s="101"/>
      <c r="D257" s="101"/>
      <c r="E257" s="113"/>
      <c r="F257" s="55"/>
      <c r="G257" s="114"/>
      <c r="H257" s="114"/>
      <c r="I257" s="101"/>
      <c r="J257" s="101"/>
      <c r="K257" s="113"/>
      <c r="L257" s="55"/>
      <c r="M257" s="114"/>
      <c r="N257" s="114"/>
      <c r="Q257" s="113"/>
      <c r="R257" s="55"/>
      <c r="S257" s="114"/>
      <c r="W257" s="113"/>
      <c r="X257" s="55"/>
      <c r="Y257" s="114"/>
      <c r="AC257" s="113"/>
      <c r="AD257" s="55"/>
      <c r="AE257" s="114"/>
      <c r="AI257" s="113"/>
      <c r="AJ257" s="55"/>
      <c r="AK257" s="114"/>
      <c r="AO257" s="113"/>
      <c r="AP257" s="55"/>
      <c r="AQ257" s="114"/>
      <c r="AU257" s="113"/>
      <c r="AV257" s="55"/>
      <c r="AW257" s="114"/>
      <c r="AX257" s="100"/>
      <c r="BA257" s="113"/>
      <c r="BB257" s="55"/>
      <c r="BC257" s="114"/>
      <c r="BD257" s="100"/>
      <c r="BG257" s="113"/>
      <c r="BH257" s="55"/>
      <c r="BI257" s="114"/>
      <c r="BK257" s="101"/>
      <c r="BL257" s="101"/>
      <c r="BM257" s="113"/>
      <c r="BN257" s="55"/>
      <c r="BO257" s="114"/>
      <c r="BQ257" s="101"/>
      <c r="BR257" s="101"/>
      <c r="BS257" s="113"/>
      <c r="BT257" s="55"/>
      <c r="BU257" s="114"/>
      <c r="BW257" s="101"/>
      <c r="BX257" s="101"/>
      <c r="BY257" s="113"/>
      <c r="BZ257" s="55"/>
      <c r="CA257" s="114"/>
      <c r="CC257" s="101"/>
      <c r="CD257" s="101"/>
      <c r="CE257" s="113"/>
      <c r="CF257" s="55"/>
      <c r="CG257" s="114"/>
      <c r="CI257" s="101"/>
      <c r="CJ257" s="101"/>
      <c r="CK257" s="113"/>
      <c r="CL257" s="55"/>
      <c r="CM257" s="114"/>
      <c r="CO257" s="101"/>
      <c r="CP257" s="101"/>
      <c r="CQ257" s="113"/>
      <c r="CR257" s="55"/>
      <c r="CS257" s="114"/>
    </row>
    <row r="258" spans="1:97" x14ac:dyDescent="0.2">
      <c r="A258" s="6"/>
      <c r="C258" s="101"/>
      <c r="D258" s="101"/>
      <c r="E258" s="113"/>
      <c r="F258" s="55"/>
      <c r="G258" s="114"/>
      <c r="H258" s="114"/>
      <c r="I258" s="101"/>
      <c r="J258" s="101"/>
      <c r="K258" s="113"/>
      <c r="L258" s="55"/>
      <c r="M258" s="114"/>
      <c r="N258" s="114"/>
      <c r="Q258" s="113"/>
      <c r="R258" s="55"/>
      <c r="S258" s="114"/>
      <c r="W258" s="113"/>
      <c r="X258" s="55"/>
      <c r="Y258" s="114"/>
      <c r="AC258" s="113"/>
      <c r="AD258" s="55"/>
      <c r="AE258" s="114"/>
      <c r="AI258" s="113"/>
      <c r="AJ258" s="55"/>
      <c r="AK258" s="114"/>
      <c r="AO258" s="113"/>
      <c r="AP258" s="55"/>
      <c r="AQ258" s="114"/>
      <c r="AU258" s="113"/>
      <c r="AV258" s="55"/>
      <c r="AW258" s="114"/>
      <c r="AX258" s="100"/>
      <c r="BA258" s="113"/>
      <c r="BB258" s="55"/>
      <c r="BC258" s="114"/>
      <c r="BD258" s="100"/>
      <c r="BG258" s="113"/>
      <c r="BH258" s="55"/>
      <c r="BI258" s="114"/>
      <c r="BK258" s="101"/>
      <c r="BL258" s="101"/>
      <c r="BM258" s="113"/>
      <c r="BN258" s="55"/>
      <c r="BO258" s="114"/>
      <c r="BQ258" s="101"/>
      <c r="BR258" s="101"/>
      <c r="BS258" s="113"/>
      <c r="BT258" s="55"/>
      <c r="BU258" s="114"/>
      <c r="BW258" s="101"/>
      <c r="BX258" s="101"/>
      <c r="BY258" s="113"/>
      <c r="BZ258" s="55"/>
      <c r="CA258" s="114"/>
      <c r="CC258" s="101"/>
      <c r="CD258" s="101"/>
      <c r="CE258" s="113"/>
      <c r="CF258" s="55"/>
      <c r="CG258" s="114"/>
      <c r="CI258" s="101"/>
      <c r="CJ258" s="101"/>
      <c r="CK258" s="113"/>
      <c r="CL258" s="55"/>
      <c r="CM258" s="114"/>
      <c r="CO258" s="101"/>
      <c r="CP258" s="101"/>
      <c r="CQ258" s="113"/>
      <c r="CR258" s="55"/>
      <c r="CS258" s="114"/>
    </row>
    <row r="259" spans="1:97" x14ac:dyDescent="0.2">
      <c r="A259" s="6"/>
      <c r="C259" s="101"/>
      <c r="D259" s="101"/>
      <c r="E259" s="113"/>
      <c r="F259" s="55"/>
      <c r="G259" s="114"/>
      <c r="H259" s="114"/>
      <c r="I259" s="101"/>
      <c r="J259" s="101"/>
      <c r="K259" s="113"/>
      <c r="L259" s="55"/>
      <c r="M259" s="114"/>
      <c r="N259" s="114"/>
      <c r="Q259" s="113"/>
      <c r="R259" s="55"/>
      <c r="S259" s="114"/>
      <c r="W259" s="113"/>
      <c r="X259" s="55"/>
      <c r="Y259" s="114"/>
      <c r="AC259" s="113"/>
      <c r="AD259" s="55"/>
      <c r="AE259" s="114"/>
      <c r="AI259" s="113"/>
      <c r="AJ259" s="55"/>
      <c r="AK259" s="114"/>
      <c r="AO259" s="113"/>
      <c r="AP259" s="55"/>
      <c r="AQ259" s="114"/>
      <c r="AU259" s="113"/>
      <c r="AV259" s="55"/>
      <c r="AW259" s="114"/>
      <c r="AX259" s="100"/>
      <c r="BA259" s="113"/>
      <c r="BB259" s="55"/>
      <c r="BC259" s="114"/>
      <c r="BD259" s="100"/>
      <c r="BG259" s="113"/>
      <c r="BH259" s="55"/>
      <c r="BI259" s="114"/>
      <c r="BK259" s="101"/>
      <c r="BL259" s="101"/>
      <c r="BM259" s="113"/>
      <c r="BN259" s="55"/>
      <c r="BO259" s="114"/>
      <c r="BQ259" s="101"/>
      <c r="BR259" s="101"/>
      <c r="BS259" s="113"/>
      <c r="BT259" s="55"/>
      <c r="BU259" s="114"/>
      <c r="BW259" s="101"/>
      <c r="BX259" s="101"/>
      <c r="BY259" s="113"/>
      <c r="BZ259" s="55"/>
      <c r="CA259" s="114"/>
      <c r="CC259" s="101"/>
      <c r="CD259" s="101"/>
      <c r="CE259" s="113"/>
      <c r="CF259" s="55"/>
      <c r="CG259" s="114"/>
      <c r="CI259" s="101"/>
      <c r="CJ259" s="101"/>
      <c r="CK259" s="113"/>
      <c r="CL259" s="55"/>
      <c r="CM259" s="114"/>
      <c r="CO259" s="101"/>
      <c r="CP259" s="101"/>
      <c r="CQ259" s="113"/>
      <c r="CR259" s="55"/>
      <c r="CS259" s="114"/>
    </row>
    <row r="260" spans="1:97" x14ac:dyDescent="0.2">
      <c r="A260" s="6"/>
      <c r="C260" s="101"/>
      <c r="D260" s="101"/>
      <c r="E260" s="113"/>
      <c r="F260" s="55"/>
      <c r="G260" s="114"/>
      <c r="H260" s="114"/>
      <c r="I260" s="101"/>
      <c r="J260" s="101"/>
      <c r="K260" s="113"/>
      <c r="L260" s="55"/>
      <c r="M260" s="114"/>
      <c r="N260" s="114"/>
      <c r="Q260" s="113"/>
      <c r="R260" s="55"/>
      <c r="S260" s="114"/>
      <c r="W260" s="113"/>
      <c r="X260" s="55"/>
      <c r="Y260" s="114"/>
      <c r="AC260" s="113"/>
      <c r="AD260" s="55"/>
      <c r="AE260" s="114"/>
      <c r="AI260" s="113"/>
      <c r="AJ260" s="55"/>
      <c r="AK260" s="114"/>
      <c r="AO260" s="113"/>
      <c r="AP260" s="55"/>
      <c r="AQ260" s="114"/>
      <c r="AU260" s="113"/>
      <c r="AV260" s="55"/>
      <c r="AW260" s="114"/>
      <c r="AX260" s="100"/>
      <c r="BA260" s="113"/>
      <c r="BB260" s="55"/>
      <c r="BC260" s="114"/>
      <c r="BD260" s="100"/>
      <c r="BG260" s="113"/>
      <c r="BH260" s="55"/>
      <c r="BI260" s="114"/>
      <c r="BK260" s="101"/>
      <c r="BL260" s="101"/>
      <c r="BM260" s="113"/>
      <c r="BN260" s="55"/>
      <c r="BO260" s="114"/>
      <c r="BQ260" s="101"/>
      <c r="BR260" s="101"/>
      <c r="BS260" s="113"/>
      <c r="BT260" s="55"/>
      <c r="BU260" s="114"/>
      <c r="BW260" s="101"/>
      <c r="BX260" s="101"/>
      <c r="BY260" s="113"/>
      <c r="BZ260" s="55"/>
      <c r="CA260" s="114"/>
      <c r="CC260" s="101"/>
      <c r="CD260" s="101"/>
      <c r="CE260" s="113"/>
      <c r="CF260" s="55"/>
      <c r="CG260" s="114"/>
      <c r="CI260" s="101"/>
      <c r="CJ260" s="101"/>
      <c r="CK260" s="113"/>
      <c r="CL260" s="55"/>
      <c r="CM260" s="114"/>
      <c r="CO260" s="101"/>
      <c r="CP260" s="101"/>
      <c r="CQ260" s="113"/>
      <c r="CR260" s="55"/>
      <c r="CS260" s="114"/>
    </row>
    <row r="261" spans="1:97" x14ac:dyDescent="0.2">
      <c r="A261" s="6"/>
      <c r="C261" s="101"/>
      <c r="D261" s="101"/>
      <c r="E261" s="113"/>
      <c r="F261" s="55"/>
      <c r="G261" s="114"/>
      <c r="H261" s="114"/>
      <c r="I261" s="101"/>
      <c r="J261" s="101"/>
      <c r="K261" s="113"/>
      <c r="L261" s="55"/>
      <c r="M261" s="114"/>
      <c r="N261" s="114"/>
      <c r="Q261" s="113"/>
      <c r="R261" s="55"/>
      <c r="S261" s="114"/>
      <c r="W261" s="113"/>
      <c r="X261" s="55"/>
      <c r="Y261" s="114"/>
      <c r="AC261" s="113"/>
      <c r="AD261" s="55"/>
      <c r="AE261" s="114"/>
      <c r="AI261" s="113"/>
      <c r="AJ261" s="55"/>
      <c r="AK261" s="114"/>
      <c r="AO261" s="113"/>
      <c r="AP261" s="55"/>
      <c r="AQ261" s="114"/>
      <c r="AU261" s="113"/>
      <c r="AV261" s="55"/>
      <c r="AW261" s="114"/>
      <c r="AX261" s="100"/>
      <c r="BA261" s="113"/>
      <c r="BB261" s="55"/>
      <c r="BC261" s="114"/>
      <c r="BD261" s="100"/>
      <c r="BG261" s="113"/>
      <c r="BH261" s="55"/>
      <c r="BI261" s="114"/>
      <c r="BK261" s="101"/>
      <c r="BL261" s="101"/>
      <c r="BM261" s="113"/>
      <c r="BN261" s="55"/>
      <c r="BO261" s="114"/>
      <c r="BQ261" s="101"/>
      <c r="BR261" s="101"/>
      <c r="BS261" s="113"/>
      <c r="BT261" s="55"/>
      <c r="BU261" s="114"/>
      <c r="BW261" s="101"/>
      <c r="BX261" s="101"/>
      <c r="BY261" s="113"/>
      <c r="BZ261" s="55"/>
      <c r="CA261" s="114"/>
      <c r="CC261" s="101"/>
      <c r="CD261" s="101"/>
      <c r="CE261" s="113"/>
      <c r="CF261" s="55"/>
      <c r="CG261" s="114"/>
      <c r="CI261" s="101"/>
      <c r="CJ261" s="101"/>
      <c r="CK261" s="113"/>
      <c r="CL261" s="55"/>
      <c r="CM261" s="114"/>
      <c r="CO261" s="101"/>
      <c r="CP261" s="101"/>
      <c r="CQ261" s="113"/>
      <c r="CR261" s="55"/>
      <c r="CS261" s="114"/>
    </row>
    <row r="262" spans="1:97" x14ac:dyDescent="0.2">
      <c r="A262" s="6"/>
      <c r="C262" s="101"/>
      <c r="D262" s="101"/>
      <c r="E262" s="113"/>
      <c r="F262" s="55"/>
      <c r="G262" s="114"/>
      <c r="H262" s="114"/>
      <c r="I262" s="101"/>
      <c r="J262" s="101"/>
      <c r="K262" s="113"/>
      <c r="L262" s="55"/>
      <c r="M262" s="114"/>
      <c r="N262" s="114"/>
      <c r="Q262" s="113"/>
      <c r="R262" s="55"/>
      <c r="S262" s="114"/>
      <c r="W262" s="113"/>
      <c r="X262" s="55"/>
      <c r="Y262" s="114"/>
      <c r="AC262" s="113"/>
      <c r="AD262" s="55"/>
      <c r="AE262" s="114"/>
      <c r="AI262" s="113"/>
      <c r="AJ262" s="55"/>
      <c r="AK262" s="114"/>
      <c r="AO262" s="113"/>
      <c r="AP262" s="55"/>
      <c r="AQ262" s="114"/>
      <c r="AU262" s="113"/>
      <c r="AV262" s="55"/>
      <c r="AW262" s="114"/>
      <c r="AX262" s="100"/>
      <c r="BA262" s="113"/>
      <c r="BB262" s="55"/>
      <c r="BC262" s="114"/>
      <c r="BD262" s="100"/>
      <c r="BG262" s="113"/>
      <c r="BH262" s="55"/>
      <c r="BI262" s="114"/>
      <c r="BK262" s="101"/>
      <c r="BL262" s="101"/>
      <c r="BM262" s="113"/>
      <c r="BN262" s="55"/>
      <c r="BO262" s="114"/>
      <c r="BQ262" s="101"/>
      <c r="BR262" s="101"/>
      <c r="BS262" s="113"/>
      <c r="BT262" s="55"/>
      <c r="BU262" s="114"/>
      <c r="BW262" s="101"/>
      <c r="BX262" s="101"/>
      <c r="BY262" s="113"/>
      <c r="BZ262" s="55"/>
      <c r="CA262" s="114"/>
      <c r="CC262" s="101"/>
      <c r="CD262" s="101"/>
      <c r="CE262" s="113"/>
      <c r="CF262" s="55"/>
      <c r="CG262" s="114"/>
      <c r="CI262" s="101"/>
      <c r="CJ262" s="101"/>
      <c r="CK262" s="113"/>
      <c r="CL262" s="55"/>
      <c r="CM262" s="114"/>
      <c r="CO262" s="101"/>
      <c r="CP262" s="101"/>
      <c r="CQ262" s="113"/>
      <c r="CR262" s="55"/>
      <c r="CS262" s="114"/>
    </row>
    <row r="263" spans="1:97" x14ac:dyDescent="0.2">
      <c r="A263" s="6"/>
      <c r="C263" s="101"/>
      <c r="D263" s="101"/>
      <c r="E263" s="113"/>
      <c r="F263" s="55"/>
      <c r="G263" s="114"/>
      <c r="H263" s="114"/>
      <c r="I263" s="101"/>
      <c r="J263" s="101"/>
      <c r="K263" s="113"/>
      <c r="L263" s="55"/>
      <c r="M263" s="114"/>
      <c r="N263" s="114"/>
      <c r="Q263" s="113"/>
      <c r="R263" s="55"/>
      <c r="S263" s="114"/>
      <c r="W263" s="113"/>
      <c r="X263" s="55"/>
      <c r="Y263" s="114"/>
      <c r="AC263" s="113"/>
      <c r="AD263" s="55"/>
      <c r="AE263" s="114"/>
      <c r="AI263" s="113"/>
      <c r="AJ263" s="55"/>
      <c r="AK263" s="114"/>
      <c r="AO263" s="113"/>
      <c r="AP263" s="55"/>
      <c r="AQ263" s="114"/>
      <c r="AU263" s="113"/>
      <c r="AV263" s="55"/>
      <c r="AW263" s="114"/>
      <c r="AX263" s="100"/>
      <c r="BA263" s="113"/>
      <c r="BB263" s="55"/>
      <c r="BC263" s="114"/>
      <c r="BD263" s="100"/>
      <c r="BG263" s="113"/>
      <c r="BH263" s="55"/>
      <c r="BI263" s="114"/>
      <c r="BK263" s="101"/>
      <c r="BL263" s="101"/>
      <c r="BM263" s="113"/>
      <c r="BN263" s="55"/>
      <c r="BO263" s="114"/>
      <c r="BQ263" s="101"/>
      <c r="BR263" s="101"/>
      <c r="BS263" s="113"/>
      <c r="BT263" s="55"/>
      <c r="BU263" s="114"/>
      <c r="BW263" s="101"/>
      <c r="BX263" s="101"/>
      <c r="BY263" s="113"/>
      <c r="BZ263" s="55"/>
      <c r="CA263" s="114"/>
      <c r="CC263" s="101"/>
      <c r="CD263" s="101"/>
      <c r="CE263" s="113"/>
      <c r="CF263" s="55"/>
      <c r="CG263" s="114"/>
      <c r="CI263" s="101"/>
      <c r="CJ263" s="101"/>
      <c r="CK263" s="113"/>
      <c r="CL263" s="55"/>
      <c r="CM263" s="114"/>
      <c r="CO263" s="101"/>
      <c r="CP263" s="101"/>
      <c r="CQ263" s="113"/>
      <c r="CR263" s="55"/>
      <c r="CS263" s="114"/>
    </row>
    <row r="264" spans="1:97" x14ac:dyDescent="0.2">
      <c r="A264" s="6"/>
      <c r="C264" s="101"/>
      <c r="D264" s="101"/>
      <c r="E264" s="113"/>
      <c r="F264" s="55"/>
      <c r="G264" s="114"/>
      <c r="H264" s="114"/>
      <c r="I264" s="101"/>
      <c r="J264" s="101"/>
      <c r="K264" s="113"/>
      <c r="L264" s="55"/>
      <c r="M264" s="114"/>
      <c r="N264" s="114"/>
      <c r="Q264" s="113"/>
      <c r="R264" s="55"/>
      <c r="S264" s="114"/>
      <c r="W264" s="113"/>
      <c r="X264" s="55"/>
      <c r="Y264" s="114"/>
      <c r="AC264" s="113"/>
      <c r="AD264" s="55"/>
      <c r="AE264" s="114"/>
      <c r="AI264" s="113"/>
      <c r="AJ264" s="55"/>
      <c r="AK264" s="114"/>
      <c r="AO264" s="113"/>
      <c r="AP264" s="55"/>
      <c r="AQ264" s="114"/>
      <c r="AU264" s="113"/>
      <c r="AV264" s="55"/>
      <c r="AW264" s="114"/>
      <c r="AX264" s="100"/>
      <c r="BA264" s="113"/>
      <c r="BB264" s="55"/>
      <c r="BC264" s="114"/>
      <c r="BD264" s="100"/>
      <c r="BG264" s="113"/>
      <c r="BH264" s="55"/>
      <c r="BI264" s="114"/>
      <c r="BK264" s="101"/>
      <c r="BL264" s="101"/>
      <c r="BM264" s="113"/>
      <c r="BN264" s="55"/>
      <c r="BO264" s="114"/>
      <c r="BQ264" s="101"/>
      <c r="BR264" s="101"/>
      <c r="BS264" s="113"/>
      <c r="BT264" s="55"/>
      <c r="BU264" s="114"/>
      <c r="BW264" s="101"/>
      <c r="BX264" s="101"/>
      <c r="BY264" s="113"/>
      <c r="BZ264" s="55"/>
      <c r="CA264" s="114"/>
      <c r="CC264" s="101"/>
      <c r="CD264" s="101"/>
      <c r="CE264" s="113"/>
      <c r="CF264" s="55"/>
      <c r="CG264" s="114"/>
      <c r="CI264" s="101"/>
      <c r="CJ264" s="101"/>
      <c r="CK264" s="113"/>
      <c r="CL264" s="55"/>
      <c r="CM264" s="114"/>
      <c r="CO264" s="101"/>
      <c r="CP264" s="101"/>
      <c r="CQ264" s="113"/>
      <c r="CR264" s="55"/>
      <c r="CS264" s="114"/>
    </row>
    <row r="265" spans="1:97" x14ac:dyDescent="0.2">
      <c r="A265" s="6"/>
      <c r="C265" s="101"/>
      <c r="D265" s="101"/>
      <c r="E265" s="113"/>
      <c r="F265" s="55"/>
      <c r="G265" s="114"/>
      <c r="H265" s="114"/>
      <c r="I265" s="101"/>
      <c r="J265" s="101"/>
      <c r="K265" s="113"/>
      <c r="L265" s="55"/>
      <c r="M265" s="114"/>
      <c r="N265" s="114"/>
      <c r="Q265" s="113"/>
      <c r="R265" s="55"/>
      <c r="S265" s="114"/>
      <c r="W265" s="113"/>
      <c r="X265" s="55"/>
      <c r="Y265" s="114"/>
      <c r="AC265" s="113"/>
      <c r="AD265" s="55"/>
      <c r="AE265" s="114"/>
      <c r="AI265" s="113"/>
      <c r="AJ265" s="55"/>
      <c r="AK265" s="114"/>
      <c r="AO265" s="113"/>
      <c r="AP265" s="55"/>
      <c r="AQ265" s="114"/>
      <c r="AU265" s="113"/>
      <c r="AV265" s="55"/>
      <c r="AW265" s="114"/>
      <c r="AX265" s="100"/>
      <c r="BA265" s="113"/>
      <c r="BB265" s="55"/>
      <c r="BC265" s="114"/>
      <c r="BD265" s="100"/>
      <c r="BG265" s="113"/>
      <c r="BH265" s="55"/>
      <c r="BI265" s="114"/>
      <c r="BK265" s="101"/>
      <c r="BL265" s="101"/>
      <c r="BM265" s="113"/>
      <c r="BN265" s="55"/>
      <c r="BO265" s="114"/>
      <c r="BQ265" s="101"/>
      <c r="BR265" s="101"/>
      <c r="BS265" s="113"/>
      <c r="BT265" s="55"/>
      <c r="BU265" s="114"/>
      <c r="BW265" s="101"/>
      <c r="BX265" s="101"/>
      <c r="BY265" s="113"/>
      <c r="BZ265" s="55"/>
      <c r="CA265" s="114"/>
      <c r="CC265" s="101"/>
      <c r="CD265" s="101"/>
      <c r="CE265" s="113"/>
      <c r="CF265" s="55"/>
      <c r="CG265" s="114"/>
      <c r="CI265" s="101"/>
      <c r="CJ265" s="101"/>
      <c r="CK265" s="113"/>
      <c r="CL265" s="55"/>
      <c r="CM265" s="114"/>
      <c r="CO265" s="101"/>
      <c r="CP265" s="101"/>
      <c r="CQ265" s="113"/>
      <c r="CR265" s="55"/>
      <c r="CS265" s="114"/>
    </row>
    <row r="266" spans="1:97" x14ac:dyDescent="0.2">
      <c r="A266" s="6"/>
      <c r="C266" s="101"/>
      <c r="D266" s="101"/>
      <c r="E266" s="113"/>
      <c r="F266" s="55"/>
      <c r="G266" s="114"/>
      <c r="H266" s="114"/>
      <c r="I266" s="101"/>
      <c r="J266" s="101"/>
      <c r="K266" s="113"/>
      <c r="L266" s="55"/>
      <c r="M266" s="114"/>
      <c r="N266" s="114"/>
      <c r="Q266" s="113"/>
      <c r="R266" s="55"/>
      <c r="S266" s="114"/>
      <c r="W266" s="113"/>
      <c r="X266" s="55"/>
      <c r="Y266" s="114"/>
      <c r="AC266" s="113"/>
      <c r="AD266" s="55"/>
      <c r="AE266" s="114"/>
      <c r="AI266" s="113"/>
      <c r="AJ266" s="55"/>
      <c r="AK266" s="114"/>
      <c r="AO266" s="113"/>
      <c r="AP266" s="55"/>
      <c r="AQ266" s="114"/>
      <c r="AU266" s="113"/>
      <c r="AV266" s="55"/>
      <c r="AW266" s="114"/>
      <c r="AX266" s="100"/>
      <c r="BA266" s="113"/>
      <c r="BB266" s="55"/>
      <c r="BC266" s="114"/>
      <c r="BD266" s="100"/>
      <c r="BG266" s="113"/>
      <c r="BH266" s="55"/>
      <c r="BI266" s="114"/>
      <c r="BK266" s="101"/>
      <c r="BL266" s="101"/>
      <c r="BM266" s="113"/>
      <c r="BN266" s="55"/>
      <c r="BO266" s="114"/>
      <c r="BQ266" s="101"/>
      <c r="BR266" s="101"/>
      <c r="BS266" s="113"/>
      <c r="BT266" s="55"/>
      <c r="BU266" s="114"/>
      <c r="BW266" s="101"/>
      <c r="BX266" s="101"/>
      <c r="BY266" s="113"/>
      <c r="BZ266" s="55"/>
      <c r="CA266" s="114"/>
      <c r="CC266" s="101"/>
      <c r="CD266" s="101"/>
      <c r="CE266" s="113"/>
      <c r="CF266" s="55"/>
      <c r="CG266" s="114"/>
      <c r="CI266" s="101"/>
      <c r="CJ266" s="101"/>
      <c r="CK266" s="113"/>
      <c r="CL266" s="55"/>
      <c r="CM266" s="114"/>
      <c r="CO266" s="101"/>
      <c r="CP266" s="101"/>
      <c r="CQ266" s="113"/>
      <c r="CR266" s="55"/>
      <c r="CS266" s="114"/>
    </row>
    <row r="267" spans="1:97" x14ac:dyDescent="0.2">
      <c r="A267" s="6"/>
      <c r="C267" s="101"/>
      <c r="D267" s="101"/>
      <c r="E267" s="113"/>
      <c r="F267" s="55"/>
      <c r="G267" s="114"/>
      <c r="H267" s="114"/>
      <c r="I267" s="101"/>
      <c r="J267" s="101"/>
      <c r="K267" s="113"/>
      <c r="L267" s="55"/>
      <c r="M267" s="114"/>
      <c r="N267" s="114"/>
      <c r="Q267" s="113"/>
      <c r="R267" s="55"/>
      <c r="S267" s="114"/>
      <c r="W267" s="113"/>
      <c r="X267" s="55"/>
      <c r="Y267" s="114"/>
      <c r="AC267" s="113"/>
      <c r="AD267" s="55"/>
      <c r="AE267" s="114"/>
      <c r="AI267" s="113"/>
      <c r="AJ267" s="55"/>
      <c r="AK267" s="114"/>
      <c r="AO267" s="113"/>
      <c r="AP267" s="55"/>
      <c r="AQ267" s="114"/>
      <c r="AU267" s="113"/>
      <c r="AV267" s="55"/>
      <c r="AW267" s="114"/>
      <c r="AX267" s="100"/>
      <c r="BA267" s="113"/>
      <c r="BB267" s="55"/>
      <c r="BC267" s="114"/>
      <c r="BD267" s="100"/>
      <c r="BG267" s="113"/>
      <c r="BH267" s="55"/>
      <c r="BI267" s="114"/>
      <c r="BK267" s="101"/>
      <c r="BL267" s="101"/>
      <c r="BM267" s="113"/>
      <c r="BN267" s="55"/>
      <c r="BO267" s="114"/>
      <c r="BQ267" s="101"/>
      <c r="BR267" s="101"/>
      <c r="BS267" s="113"/>
      <c r="BT267" s="55"/>
      <c r="BU267" s="114"/>
      <c r="BW267" s="101"/>
      <c r="BX267" s="101"/>
      <c r="BY267" s="113"/>
      <c r="BZ267" s="55"/>
      <c r="CA267" s="114"/>
      <c r="CC267" s="101"/>
      <c r="CD267" s="101"/>
      <c r="CE267" s="113"/>
      <c r="CF267" s="55"/>
      <c r="CG267" s="114"/>
      <c r="CI267" s="101"/>
      <c r="CJ267" s="101"/>
      <c r="CK267" s="113"/>
      <c r="CL267" s="55"/>
      <c r="CM267" s="114"/>
      <c r="CO267" s="101"/>
      <c r="CP267" s="101"/>
      <c r="CQ267" s="113"/>
      <c r="CR267" s="55"/>
      <c r="CS267" s="114"/>
    </row>
    <row r="268" spans="1:97" x14ac:dyDescent="0.2">
      <c r="A268" s="6"/>
      <c r="C268" s="101"/>
      <c r="D268" s="101"/>
      <c r="E268" s="113"/>
      <c r="F268" s="55"/>
      <c r="G268" s="114"/>
      <c r="H268" s="114"/>
      <c r="I268" s="101"/>
      <c r="J268" s="101"/>
      <c r="K268" s="113"/>
      <c r="L268" s="55"/>
      <c r="M268" s="114"/>
      <c r="N268" s="114"/>
      <c r="Q268" s="113"/>
      <c r="R268" s="55"/>
      <c r="S268" s="114"/>
      <c r="W268" s="113"/>
      <c r="X268" s="55"/>
      <c r="Y268" s="114"/>
      <c r="AC268" s="113"/>
      <c r="AD268" s="55"/>
      <c r="AE268" s="114"/>
      <c r="AI268" s="113"/>
      <c r="AJ268" s="55"/>
      <c r="AK268" s="114"/>
      <c r="AO268" s="113"/>
      <c r="AP268" s="55"/>
      <c r="AQ268" s="114"/>
      <c r="AU268" s="113"/>
      <c r="AV268" s="55"/>
      <c r="AW268" s="114"/>
      <c r="AX268" s="100"/>
      <c r="BA268" s="113"/>
      <c r="BB268" s="55"/>
      <c r="BC268" s="114"/>
      <c r="BD268" s="100"/>
      <c r="BG268" s="113"/>
      <c r="BH268" s="55"/>
      <c r="BI268" s="114"/>
      <c r="BK268" s="101"/>
      <c r="BL268" s="101"/>
      <c r="BM268" s="113"/>
      <c r="BN268" s="55"/>
      <c r="BO268" s="114"/>
      <c r="BQ268" s="101"/>
      <c r="BR268" s="101"/>
      <c r="BS268" s="113"/>
      <c r="BT268" s="55"/>
      <c r="BU268" s="114"/>
      <c r="BW268" s="101"/>
      <c r="BX268" s="101"/>
      <c r="BY268" s="113"/>
      <c r="BZ268" s="55"/>
      <c r="CA268" s="114"/>
      <c r="CC268" s="101"/>
      <c r="CD268" s="101"/>
      <c r="CE268" s="113"/>
      <c r="CF268" s="55"/>
      <c r="CG268" s="114"/>
      <c r="CI268" s="101"/>
      <c r="CJ268" s="101"/>
      <c r="CK268" s="113"/>
      <c r="CL268" s="55"/>
      <c r="CM268" s="114"/>
      <c r="CO268" s="101"/>
      <c r="CP268" s="101"/>
      <c r="CQ268" s="113"/>
      <c r="CR268" s="55"/>
      <c r="CS268" s="114"/>
    </row>
    <row r="269" spans="1:97" x14ac:dyDescent="0.2">
      <c r="A269" s="6"/>
      <c r="C269" s="101"/>
      <c r="D269" s="101"/>
      <c r="E269" s="113"/>
      <c r="F269" s="55"/>
      <c r="G269" s="114"/>
      <c r="H269" s="114"/>
      <c r="I269" s="101"/>
      <c r="J269" s="101"/>
      <c r="K269" s="113"/>
      <c r="L269" s="55"/>
      <c r="M269" s="114"/>
      <c r="N269" s="114"/>
      <c r="Q269" s="113"/>
      <c r="R269" s="55"/>
      <c r="S269" s="114"/>
      <c r="W269" s="113"/>
      <c r="X269" s="55"/>
      <c r="Y269" s="114"/>
      <c r="AC269" s="113"/>
      <c r="AD269" s="55"/>
      <c r="AE269" s="114"/>
      <c r="AI269" s="113"/>
      <c r="AJ269" s="55"/>
      <c r="AK269" s="114"/>
      <c r="AO269" s="113"/>
      <c r="AP269" s="55"/>
      <c r="AQ269" s="114"/>
      <c r="AU269" s="113"/>
      <c r="AV269" s="55"/>
      <c r="AW269" s="114"/>
      <c r="AX269" s="100"/>
      <c r="BA269" s="113"/>
      <c r="BB269" s="55"/>
      <c r="BC269" s="114"/>
      <c r="BD269" s="100"/>
      <c r="BG269" s="113"/>
      <c r="BH269" s="55"/>
      <c r="BI269" s="114"/>
      <c r="BK269" s="101"/>
      <c r="BL269" s="101"/>
      <c r="BM269" s="113"/>
      <c r="BN269" s="55"/>
      <c r="BO269" s="114"/>
      <c r="BQ269" s="101"/>
      <c r="BR269" s="101"/>
      <c r="BS269" s="113"/>
      <c r="BT269" s="55"/>
      <c r="BU269" s="114"/>
      <c r="BW269" s="101"/>
      <c r="BX269" s="101"/>
      <c r="BY269" s="113"/>
      <c r="BZ269" s="55"/>
      <c r="CA269" s="114"/>
      <c r="CC269" s="101"/>
      <c r="CD269" s="101"/>
      <c r="CE269" s="113"/>
      <c r="CF269" s="55"/>
      <c r="CG269" s="114"/>
      <c r="CI269" s="101"/>
      <c r="CJ269" s="101"/>
      <c r="CK269" s="113"/>
      <c r="CL269" s="55"/>
      <c r="CM269" s="114"/>
      <c r="CO269" s="101"/>
      <c r="CP269" s="101"/>
      <c r="CQ269" s="113"/>
      <c r="CR269" s="55"/>
      <c r="CS269" s="114"/>
    </row>
    <row r="270" spans="1:97" x14ac:dyDescent="0.2">
      <c r="A270" s="6"/>
      <c r="C270" s="101"/>
      <c r="D270" s="101"/>
      <c r="E270" s="113"/>
      <c r="F270" s="55"/>
      <c r="G270" s="114"/>
      <c r="H270" s="114"/>
      <c r="I270" s="101"/>
      <c r="J270" s="101"/>
      <c r="K270" s="113"/>
      <c r="L270" s="55"/>
      <c r="M270" s="114"/>
      <c r="N270" s="114"/>
      <c r="Q270" s="113"/>
      <c r="R270" s="55"/>
      <c r="S270" s="114"/>
      <c r="W270" s="113"/>
      <c r="X270" s="55"/>
      <c r="Y270" s="114"/>
      <c r="AC270" s="113"/>
      <c r="AD270" s="55"/>
      <c r="AE270" s="114"/>
      <c r="AI270" s="113"/>
      <c r="AJ270" s="55"/>
      <c r="AK270" s="114"/>
      <c r="AO270" s="113"/>
      <c r="AP270" s="55"/>
      <c r="AQ270" s="114"/>
      <c r="AU270" s="113"/>
      <c r="AV270" s="55"/>
      <c r="AW270" s="114"/>
      <c r="AX270" s="100"/>
      <c r="BA270" s="113"/>
      <c r="BB270" s="55"/>
      <c r="BC270" s="114"/>
      <c r="BD270" s="100"/>
      <c r="BG270" s="113"/>
      <c r="BH270" s="55"/>
      <c r="BI270" s="114"/>
      <c r="BK270" s="101"/>
      <c r="BL270" s="101"/>
      <c r="BM270" s="113"/>
      <c r="BN270" s="55"/>
      <c r="BO270" s="114"/>
      <c r="BQ270" s="101"/>
      <c r="BR270" s="101"/>
      <c r="BS270" s="113"/>
      <c r="BT270" s="55"/>
      <c r="BU270" s="114"/>
      <c r="BW270" s="101"/>
      <c r="BX270" s="101"/>
      <c r="BY270" s="113"/>
      <c r="BZ270" s="55"/>
      <c r="CA270" s="114"/>
      <c r="CC270" s="101"/>
      <c r="CD270" s="101"/>
      <c r="CE270" s="113"/>
      <c r="CF270" s="55"/>
      <c r="CG270" s="114"/>
      <c r="CI270" s="101"/>
      <c r="CJ270" s="101"/>
      <c r="CK270" s="113"/>
      <c r="CL270" s="55"/>
      <c r="CM270" s="114"/>
      <c r="CO270" s="101"/>
      <c r="CP270" s="101"/>
      <c r="CQ270" s="113"/>
      <c r="CR270" s="55"/>
      <c r="CS270" s="114"/>
    </row>
    <row r="271" spans="1:97" x14ac:dyDescent="0.2">
      <c r="A271" s="6"/>
      <c r="C271" s="101"/>
      <c r="D271" s="101"/>
      <c r="E271" s="113"/>
      <c r="F271" s="55"/>
      <c r="G271" s="114"/>
      <c r="H271" s="114"/>
      <c r="I271" s="101"/>
      <c r="J271" s="101"/>
      <c r="K271" s="113"/>
      <c r="L271" s="55"/>
      <c r="M271" s="114"/>
      <c r="N271" s="114"/>
      <c r="Q271" s="113"/>
      <c r="R271" s="55"/>
      <c r="S271" s="114"/>
      <c r="W271" s="113"/>
      <c r="X271" s="55"/>
      <c r="Y271" s="114"/>
      <c r="AC271" s="113"/>
      <c r="AD271" s="55"/>
      <c r="AE271" s="114"/>
      <c r="AI271" s="113"/>
      <c r="AJ271" s="55"/>
      <c r="AK271" s="114"/>
      <c r="AO271" s="113"/>
      <c r="AP271" s="55"/>
      <c r="AQ271" s="114"/>
      <c r="AU271" s="113"/>
      <c r="AV271" s="55"/>
      <c r="AW271" s="114"/>
      <c r="AX271" s="100"/>
      <c r="BA271" s="113"/>
      <c r="BB271" s="55"/>
      <c r="BC271" s="114"/>
      <c r="BD271" s="100"/>
      <c r="BG271" s="113"/>
      <c r="BH271" s="55"/>
      <c r="BI271" s="114"/>
      <c r="BK271" s="101"/>
      <c r="BL271" s="101"/>
      <c r="BM271" s="113"/>
      <c r="BN271" s="55"/>
      <c r="BO271" s="114"/>
      <c r="BQ271" s="101"/>
      <c r="BR271" s="101"/>
      <c r="BS271" s="113"/>
      <c r="BT271" s="55"/>
      <c r="BU271" s="114"/>
      <c r="BW271" s="101"/>
      <c r="BX271" s="101"/>
      <c r="BY271" s="113"/>
      <c r="BZ271" s="55"/>
      <c r="CA271" s="114"/>
      <c r="CC271" s="101"/>
      <c r="CD271" s="101"/>
      <c r="CE271" s="113"/>
      <c r="CF271" s="55"/>
      <c r="CG271" s="114"/>
      <c r="CI271" s="101"/>
      <c r="CJ271" s="101"/>
      <c r="CK271" s="113"/>
      <c r="CL271" s="55"/>
      <c r="CM271" s="114"/>
      <c r="CO271" s="101"/>
      <c r="CP271" s="101"/>
      <c r="CQ271" s="113"/>
      <c r="CR271" s="55"/>
      <c r="CS271" s="114"/>
    </row>
    <row r="272" spans="1:97" x14ac:dyDescent="0.2">
      <c r="A272" s="6"/>
      <c r="C272" s="101"/>
      <c r="D272" s="101"/>
      <c r="E272" s="113"/>
      <c r="F272" s="55"/>
      <c r="G272" s="114"/>
      <c r="H272" s="114"/>
      <c r="I272" s="101"/>
      <c r="J272" s="101"/>
      <c r="K272" s="113"/>
      <c r="L272" s="55"/>
      <c r="M272" s="114"/>
      <c r="N272" s="114"/>
      <c r="Q272" s="113"/>
      <c r="R272" s="55"/>
      <c r="S272" s="114"/>
      <c r="W272" s="113"/>
      <c r="X272" s="55"/>
      <c r="Y272" s="114"/>
      <c r="AC272" s="113"/>
      <c r="AD272" s="55"/>
      <c r="AE272" s="114"/>
      <c r="AI272" s="113"/>
      <c r="AJ272" s="55"/>
      <c r="AK272" s="114"/>
      <c r="AO272" s="113"/>
      <c r="AP272" s="55"/>
      <c r="AQ272" s="114"/>
      <c r="AU272" s="113"/>
      <c r="AV272" s="55"/>
      <c r="AW272" s="114"/>
      <c r="AX272" s="100"/>
      <c r="BA272" s="113"/>
      <c r="BB272" s="55"/>
      <c r="BC272" s="114"/>
      <c r="BD272" s="100"/>
      <c r="BG272" s="113"/>
      <c r="BH272" s="55"/>
      <c r="BI272" s="114"/>
      <c r="BK272" s="101"/>
      <c r="BL272" s="101"/>
      <c r="BM272" s="113"/>
      <c r="BN272" s="55"/>
      <c r="BO272" s="114"/>
      <c r="BQ272" s="101"/>
      <c r="BR272" s="101"/>
      <c r="BS272" s="113"/>
      <c r="BT272" s="55"/>
      <c r="BU272" s="114"/>
      <c r="BW272" s="101"/>
      <c r="BX272" s="101"/>
      <c r="BY272" s="113"/>
      <c r="BZ272" s="55"/>
      <c r="CA272" s="114"/>
      <c r="CC272" s="101"/>
      <c r="CD272" s="101"/>
      <c r="CE272" s="113"/>
      <c r="CF272" s="55"/>
      <c r="CG272" s="114"/>
      <c r="CI272" s="101"/>
      <c r="CJ272" s="101"/>
      <c r="CK272" s="113"/>
      <c r="CL272" s="55"/>
      <c r="CM272" s="114"/>
      <c r="CO272" s="101"/>
      <c r="CP272" s="101"/>
      <c r="CQ272" s="113"/>
      <c r="CR272" s="55"/>
      <c r="CS272" s="114"/>
    </row>
    <row r="273" spans="1:97" x14ac:dyDescent="0.2">
      <c r="A273" s="6"/>
      <c r="C273" s="101"/>
      <c r="D273" s="101"/>
      <c r="E273" s="113"/>
      <c r="F273" s="55"/>
      <c r="G273" s="114"/>
      <c r="H273" s="114"/>
      <c r="I273" s="101"/>
      <c r="J273" s="101"/>
      <c r="K273" s="113"/>
      <c r="L273" s="55"/>
      <c r="M273" s="114"/>
      <c r="N273" s="114"/>
      <c r="Q273" s="113"/>
      <c r="R273" s="55"/>
      <c r="S273" s="114"/>
      <c r="W273" s="113"/>
      <c r="X273" s="55"/>
      <c r="Y273" s="114"/>
      <c r="AC273" s="113"/>
      <c r="AD273" s="55"/>
      <c r="AE273" s="114"/>
      <c r="AI273" s="113"/>
      <c r="AJ273" s="55"/>
      <c r="AK273" s="114"/>
      <c r="AO273" s="113"/>
      <c r="AP273" s="55"/>
      <c r="AQ273" s="114"/>
      <c r="AU273" s="113"/>
      <c r="AV273" s="55"/>
      <c r="AW273" s="114"/>
      <c r="AX273" s="100"/>
      <c r="BA273" s="113"/>
      <c r="BB273" s="55"/>
      <c r="BC273" s="114"/>
      <c r="BD273" s="100"/>
      <c r="BG273" s="113"/>
      <c r="BH273" s="55"/>
      <c r="BI273" s="114"/>
      <c r="BK273" s="101"/>
      <c r="BL273" s="101"/>
      <c r="BM273" s="113"/>
      <c r="BN273" s="55"/>
      <c r="BO273" s="114"/>
      <c r="BQ273" s="101"/>
      <c r="BR273" s="101"/>
      <c r="BS273" s="113"/>
      <c r="BT273" s="55"/>
      <c r="BU273" s="114"/>
      <c r="BW273" s="101"/>
      <c r="BX273" s="101"/>
      <c r="BY273" s="113"/>
      <c r="BZ273" s="55"/>
      <c r="CA273" s="114"/>
      <c r="CC273" s="101"/>
      <c r="CD273" s="101"/>
      <c r="CE273" s="113"/>
      <c r="CF273" s="55"/>
      <c r="CG273" s="114"/>
      <c r="CI273" s="101"/>
      <c r="CJ273" s="101"/>
      <c r="CK273" s="113"/>
      <c r="CL273" s="55"/>
      <c r="CM273" s="114"/>
      <c r="CO273" s="101"/>
      <c r="CP273" s="101"/>
      <c r="CQ273" s="113"/>
      <c r="CR273" s="55"/>
      <c r="CS273" s="114"/>
    </row>
    <row r="274" spans="1:97" x14ac:dyDescent="0.2">
      <c r="A274" s="6"/>
      <c r="C274" s="101"/>
      <c r="D274" s="101"/>
      <c r="E274" s="113"/>
      <c r="F274" s="55"/>
      <c r="G274" s="114"/>
      <c r="H274" s="114"/>
      <c r="I274" s="101"/>
      <c r="J274" s="101"/>
      <c r="K274" s="113"/>
      <c r="L274" s="55"/>
      <c r="M274" s="114"/>
      <c r="N274" s="114"/>
      <c r="Q274" s="113"/>
      <c r="R274" s="55"/>
      <c r="S274" s="114"/>
      <c r="W274" s="113"/>
      <c r="X274" s="55"/>
      <c r="Y274" s="114"/>
      <c r="AC274" s="113"/>
      <c r="AD274" s="55"/>
      <c r="AE274" s="114"/>
      <c r="AI274" s="113"/>
      <c r="AJ274" s="55"/>
      <c r="AK274" s="114"/>
      <c r="AO274" s="113"/>
      <c r="AP274" s="55"/>
      <c r="AQ274" s="114"/>
      <c r="AU274" s="113"/>
      <c r="AV274" s="55"/>
      <c r="AW274" s="114"/>
      <c r="AX274" s="100"/>
      <c r="BA274" s="113"/>
      <c r="BB274" s="55"/>
      <c r="BC274" s="114"/>
      <c r="BD274" s="100"/>
      <c r="BG274" s="113"/>
      <c r="BH274" s="55"/>
      <c r="BI274" s="114"/>
      <c r="BK274" s="101"/>
      <c r="BL274" s="101"/>
      <c r="BM274" s="113"/>
      <c r="BN274" s="55"/>
      <c r="BO274" s="114"/>
      <c r="BQ274" s="101"/>
      <c r="BR274" s="101"/>
      <c r="BS274" s="113"/>
      <c r="BT274" s="55"/>
      <c r="BU274" s="114"/>
      <c r="BW274" s="101"/>
      <c r="BX274" s="101"/>
      <c r="BY274" s="113"/>
      <c r="BZ274" s="55"/>
      <c r="CA274" s="114"/>
      <c r="CC274" s="101"/>
      <c r="CD274" s="101"/>
      <c r="CE274" s="113"/>
      <c r="CF274" s="55"/>
      <c r="CG274" s="114"/>
      <c r="CI274" s="101"/>
      <c r="CJ274" s="101"/>
      <c r="CK274" s="113"/>
      <c r="CL274" s="55"/>
      <c r="CM274" s="114"/>
      <c r="CO274" s="101"/>
      <c r="CP274" s="101"/>
      <c r="CQ274" s="113"/>
      <c r="CR274" s="55"/>
      <c r="CS274" s="114"/>
    </row>
    <row r="275" spans="1:97" x14ac:dyDescent="0.2">
      <c r="A275" s="6"/>
      <c r="C275" s="101"/>
      <c r="D275" s="101"/>
      <c r="E275" s="113"/>
      <c r="F275" s="55"/>
      <c r="G275" s="114"/>
      <c r="H275" s="114"/>
      <c r="I275" s="101"/>
      <c r="J275" s="101"/>
      <c r="K275" s="113"/>
      <c r="L275" s="55"/>
      <c r="M275" s="114"/>
      <c r="N275" s="114"/>
      <c r="Q275" s="113"/>
      <c r="R275" s="55"/>
      <c r="S275" s="114"/>
      <c r="W275" s="113"/>
      <c r="X275" s="55"/>
      <c r="Y275" s="114"/>
      <c r="AC275" s="113"/>
      <c r="AD275" s="55"/>
      <c r="AE275" s="114"/>
      <c r="AI275" s="113"/>
      <c r="AJ275" s="55"/>
      <c r="AK275" s="114"/>
      <c r="AO275" s="113"/>
      <c r="AP275" s="55"/>
      <c r="AQ275" s="114"/>
      <c r="AU275" s="113"/>
      <c r="AV275" s="55"/>
      <c r="AW275" s="114"/>
      <c r="AX275" s="100"/>
      <c r="BA275" s="113"/>
      <c r="BB275" s="55"/>
      <c r="BC275" s="114"/>
      <c r="BD275" s="100"/>
      <c r="BG275" s="113"/>
      <c r="BH275" s="55"/>
      <c r="BI275" s="114"/>
      <c r="BK275" s="101"/>
      <c r="BL275" s="101"/>
      <c r="BM275" s="113"/>
      <c r="BN275" s="55"/>
      <c r="BO275" s="114"/>
      <c r="BQ275" s="101"/>
      <c r="BR275" s="101"/>
      <c r="BS275" s="113"/>
      <c r="BT275" s="55"/>
      <c r="BU275" s="114"/>
      <c r="BW275" s="101"/>
      <c r="BX275" s="101"/>
      <c r="BY275" s="113"/>
      <c r="BZ275" s="55"/>
      <c r="CA275" s="114"/>
      <c r="CC275" s="101"/>
      <c r="CD275" s="101"/>
      <c r="CE275" s="113"/>
      <c r="CF275" s="55"/>
      <c r="CG275" s="114"/>
      <c r="CI275" s="101"/>
      <c r="CJ275" s="101"/>
      <c r="CK275" s="113"/>
      <c r="CL275" s="55"/>
      <c r="CM275" s="114"/>
      <c r="CO275" s="101"/>
      <c r="CP275" s="101"/>
      <c r="CQ275" s="113"/>
      <c r="CR275" s="55"/>
      <c r="CS275" s="114"/>
    </row>
    <row r="276" spans="1:97" x14ac:dyDescent="0.2">
      <c r="A276" s="6"/>
      <c r="C276" s="101"/>
      <c r="D276" s="101"/>
      <c r="E276" s="113"/>
      <c r="F276" s="55"/>
      <c r="G276" s="114"/>
      <c r="H276" s="114"/>
      <c r="I276" s="101"/>
      <c r="J276" s="101"/>
      <c r="K276" s="113"/>
      <c r="L276" s="55"/>
      <c r="M276" s="114"/>
      <c r="N276" s="114"/>
      <c r="Q276" s="113"/>
      <c r="R276" s="55"/>
      <c r="S276" s="114"/>
      <c r="W276" s="113"/>
      <c r="X276" s="55"/>
      <c r="Y276" s="114"/>
      <c r="AC276" s="113"/>
      <c r="AD276" s="55"/>
      <c r="AE276" s="114"/>
      <c r="AI276" s="113"/>
      <c r="AJ276" s="55"/>
      <c r="AK276" s="114"/>
      <c r="AO276" s="113"/>
      <c r="AP276" s="55"/>
      <c r="AQ276" s="114"/>
      <c r="AU276" s="113"/>
      <c r="AV276" s="55"/>
      <c r="AW276" s="114"/>
      <c r="AX276" s="100"/>
      <c r="BA276" s="113"/>
      <c r="BB276" s="55"/>
      <c r="BC276" s="114"/>
      <c r="BD276" s="100"/>
      <c r="BG276" s="113"/>
      <c r="BH276" s="55"/>
      <c r="BI276" s="114"/>
      <c r="BK276" s="101"/>
      <c r="BL276" s="101"/>
      <c r="BM276" s="113"/>
      <c r="BN276" s="55"/>
      <c r="BO276" s="114"/>
      <c r="BQ276" s="101"/>
      <c r="BR276" s="101"/>
      <c r="BS276" s="113"/>
      <c r="BT276" s="55"/>
      <c r="BU276" s="114"/>
      <c r="BW276" s="101"/>
      <c r="BX276" s="101"/>
      <c r="BY276" s="113"/>
      <c r="BZ276" s="55"/>
      <c r="CA276" s="114"/>
      <c r="CC276" s="101"/>
      <c r="CD276" s="101"/>
      <c r="CE276" s="113"/>
      <c r="CF276" s="55"/>
      <c r="CG276" s="114"/>
      <c r="CI276" s="101"/>
      <c r="CJ276" s="101"/>
      <c r="CK276" s="113"/>
      <c r="CL276" s="55"/>
      <c r="CM276" s="114"/>
      <c r="CO276" s="101"/>
      <c r="CP276" s="101"/>
      <c r="CQ276" s="113"/>
      <c r="CR276" s="55"/>
      <c r="CS276" s="114"/>
    </row>
    <row r="277" spans="1:97" x14ac:dyDescent="0.2">
      <c r="A277" s="6"/>
      <c r="C277" s="101"/>
      <c r="D277" s="101"/>
      <c r="E277" s="113"/>
      <c r="F277" s="55"/>
      <c r="G277" s="114"/>
      <c r="H277" s="114"/>
      <c r="I277" s="101"/>
      <c r="J277" s="101"/>
      <c r="K277" s="113"/>
      <c r="L277" s="55"/>
      <c r="M277" s="114"/>
      <c r="N277" s="114"/>
      <c r="Q277" s="113"/>
      <c r="R277" s="55"/>
      <c r="S277" s="114"/>
      <c r="W277" s="113"/>
      <c r="X277" s="55"/>
      <c r="Y277" s="114"/>
      <c r="AC277" s="113"/>
      <c r="AD277" s="55"/>
      <c r="AE277" s="114"/>
      <c r="AI277" s="113"/>
      <c r="AJ277" s="55"/>
      <c r="AK277" s="114"/>
      <c r="AO277" s="113"/>
      <c r="AP277" s="55"/>
      <c r="AQ277" s="114"/>
      <c r="AU277" s="113"/>
      <c r="AV277" s="55"/>
      <c r="AW277" s="114"/>
      <c r="AX277" s="100"/>
      <c r="BA277" s="113"/>
      <c r="BB277" s="55"/>
      <c r="BC277" s="114"/>
      <c r="BD277" s="100"/>
      <c r="BG277" s="113"/>
      <c r="BH277" s="55"/>
      <c r="BI277" s="114"/>
      <c r="BK277" s="101"/>
      <c r="BL277" s="101"/>
      <c r="BM277" s="113"/>
      <c r="BN277" s="55"/>
      <c r="BO277" s="114"/>
      <c r="BQ277" s="101"/>
      <c r="BR277" s="101"/>
      <c r="BS277" s="113"/>
      <c r="BT277" s="55"/>
      <c r="BU277" s="114"/>
      <c r="BW277" s="101"/>
      <c r="BX277" s="101"/>
      <c r="BY277" s="113"/>
      <c r="BZ277" s="55"/>
      <c r="CA277" s="114"/>
      <c r="CC277" s="101"/>
      <c r="CD277" s="101"/>
      <c r="CE277" s="113"/>
      <c r="CF277" s="55"/>
      <c r="CG277" s="114"/>
      <c r="CI277" s="101"/>
      <c r="CJ277" s="101"/>
      <c r="CK277" s="113"/>
      <c r="CL277" s="55"/>
      <c r="CM277" s="114"/>
      <c r="CO277" s="101"/>
      <c r="CP277" s="101"/>
      <c r="CQ277" s="113"/>
      <c r="CR277" s="55"/>
      <c r="CS277" s="114"/>
    </row>
    <row r="278" spans="1:97" x14ac:dyDescent="0.2">
      <c r="A278" s="6"/>
      <c r="C278" s="101"/>
      <c r="D278" s="101"/>
      <c r="E278" s="113"/>
      <c r="F278" s="55"/>
      <c r="G278" s="114"/>
      <c r="H278" s="114"/>
      <c r="I278" s="101"/>
      <c r="J278" s="101"/>
      <c r="K278" s="113"/>
      <c r="L278" s="55"/>
      <c r="M278" s="114"/>
      <c r="N278" s="114"/>
      <c r="Q278" s="113"/>
      <c r="R278" s="55"/>
      <c r="S278" s="114"/>
      <c r="W278" s="113"/>
      <c r="X278" s="55"/>
      <c r="Y278" s="114"/>
      <c r="AC278" s="113"/>
      <c r="AD278" s="55"/>
      <c r="AE278" s="114"/>
      <c r="AI278" s="113"/>
      <c r="AJ278" s="55"/>
      <c r="AK278" s="114"/>
      <c r="AO278" s="113"/>
      <c r="AP278" s="55"/>
      <c r="AQ278" s="114"/>
      <c r="AU278" s="113"/>
      <c r="AV278" s="55"/>
      <c r="AW278" s="114"/>
      <c r="AX278" s="100"/>
      <c r="BA278" s="113"/>
      <c r="BB278" s="55"/>
      <c r="BC278" s="114"/>
      <c r="BD278" s="100"/>
      <c r="BG278" s="113"/>
      <c r="BH278" s="55"/>
      <c r="BI278" s="114"/>
      <c r="BK278" s="101"/>
      <c r="BL278" s="101"/>
      <c r="BM278" s="113"/>
      <c r="BN278" s="55"/>
      <c r="BO278" s="114"/>
      <c r="BQ278" s="101"/>
      <c r="BR278" s="101"/>
      <c r="BS278" s="113"/>
      <c r="BT278" s="55"/>
      <c r="BU278" s="114"/>
      <c r="BW278" s="101"/>
      <c r="BX278" s="101"/>
      <c r="BY278" s="113"/>
      <c r="BZ278" s="55"/>
      <c r="CA278" s="114"/>
      <c r="CC278" s="101"/>
      <c r="CD278" s="101"/>
      <c r="CE278" s="113"/>
      <c r="CF278" s="55"/>
      <c r="CG278" s="114"/>
      <c r="CI278" s="101"/>
      <c r="CJ278" s="101"/>
      <c r="CK278" s="113"/>
      <c r="CL278" s="55"/>
      <c r="CM278" s="114"/>
      <c r="CO278" s="101"/>
      <c r="CP278" s="101"/>
      <c r="CQ278" s="113"/>
      <c r="CR278" s="55"/>
      <c r="CS278" s="114"/>
    </row>
    <row r="279" spans="1:97" x14ac:dyDescent="0.2">
      <c r="A279" s="6"/>
      <c r="C279" s="101"/>
      <c r="D279" s="101"/>
      <c r="E279" s="113"/>
      <c r="F279" s="55"/>
      <c r="G279" s="114"/>
      <c r="H279" s="114"/>
      <c r="I279" s="101"/>
      <c r="J279" s="101"/>
      <c r="K279" s="113"/>
      <c r="L279" s="55"/>
      <c r="M279" s="114"/>
      <c r="N279" s="114"/>
      <c r="Q279" s="113"/>
      <c r="R279" s="55"/>
      <c r="S279" s="114"/>
      <c r="W279" s="113"/>
      <c r="X279" s="55"/>
      <c r="Y279" s="114"/>
      <c r="AC279" s="113"/>
      <c r="AD279" s="55"/>
      <c r="AE279" s="114"/>
      <c r="AI279" s="113"/>
      <c r="AJ279" s="55"/>
      <c r="AK279" s="114"/>
      <c r="AO279" s="113"/>
      <c r="AP279" s="55"/>
      <c r="AQ279" s="114"/>
      <c r="AU279" s="113"/>
      <c r="AV279" s="55"/>
      <c r="AW279" s="114"/>
      <c r="AX279" s="100"/>
      <c r="BA279" s="113"/>
      <c r="BB279" s="55"/>
      <c r="BC279" s="114"/>
      <c r="BD279" s="100"/>
      <c r="BG279" s="113"/>
      <c r="BH279" s="55"/>
      <c r="BI279" s="114"/>
      <c r="BK279" s="101"/>
      <c r="BL279" s="101"/>
      <c r="BM279" s="113"/>
      <c r="BN279" s="55"/>
      <c r="BO279" s="114"/>
      <c r="BQ279" s="101"/>
      <c r="BR279" s="101"/>
      <c r="BS279" s="113"/>
      <c r="BT279" s="55"/>
      <c r="BU279" s="114"/>
      <c r="BW279" s="101"/>
      <c r="BX279" s="101"/>
      <c r="BY279" s="113"/>
      <c r="BZ279" s="55"/>
      <c r="CA279" s="114"/>
      <c r="CC279" s="101"/>
      <c r="CD279" s="101"/>
      <c r="CE279" s="113"/>
      <c r="CF279" s="55"/>
      <c r="CG279" s="114"/>
      <c r="CI279" s="101"/>
      <c r="CJ279" s="101"/>
      <c r="CK279" s="113"/>
      <c r="CL279" s="55"/>
      <c r="CM279" s="114"/>
      <c r="CO279" s="101"/>
      <c r="CP279" s="101"/>
      <c r="CQ279" s="113"/>
      <c r="CR279" s="55"/>
      <c r="CS279" s="114"/>
    </row>
    <row r="280" spans="1:97" x14ac:dyDescent="0.2">
      <c r="A280" s="6"/>
      <c r="C280" s="101"/>
      <c r="D280" s="101"/>
      <c r="E280" s="113"/>
      <c r="F280" s="55"/>
      <c r="G280" s="114"/>
      <c r="H280" s="114"/>
      <c r="I280" s="101"/>
      <c r="J280" s="101"/>
      <c r="K280" s="113"/>
      <c r="L280" s="55"/>
      <c r="M280" s="114"/>
      <c r="N280" s="114"/>
      <c r="Q280" s="113"/>
      <c r="R280" s="55"/>
      <c r="S280" s="114"/>
      <c r="W280" s="113"/>
      <c r="X280" s="55"/>
      <c r="Y280" s="114"/>
      <c r="AC280" s="113"/>
      <c r="AD280" s="55"/>
      <c r="AE280" s="114"/>
      <c r="AI280" s="113"/>
      <c r="AJ280" s="55"/>
      <c r="AK280" s="114"/>
      <c r="AO280" s="113"/>
      <c r="AP280" s="55"/>
      <c r="AQ280" s="114"/>
      <c r="AU280" s="113"/>
      <c r="AV280" s="55"/>
      <c r="AW280" s="114"/>
      <c r="AX280" s="100"/>
      <c r="BA280" s="113"/>
      <c r="BB280" s="55"/>
      <c r="BC280" s="114"/>
      <c r="BD280" s="100"/>
      <c r="BG280" s="113"/>
      <c r="BH280" s="55"/>
      <c r="BI280" s="114"/>
      <c r="BK280" s="101"/>
      <c r="BL280" s="101"/>
      <c r="BM280" s="113"/>
      <c r="BN280" s="55"/>
      <c r="BO280" s="114"/>
      <c r="BQ280" s="101"/>
      <c r="BR280" s="101"/>
      <c r="BS280" s="113"/>
      <c r="BT280" s="55"/>
      <c r="BU280" s="114"/>
      <c r="BW280" s="101"/>
      <c r="BX280" s="101"/>
      <c r="BY280" s="113"/>
      <c r="BZ280" s="55"/>
      <c r="CA280" s="114"/>
      <c r="CC280" s="101"/>
      <c r="CD280" s="101"/>
      <c r="CE280" s="113"/>
      <c r="CF280" s="55"/>
      <c r="CG280" s="114"/>
      <c r="CI280" s="101"/>
      <c r="CJ280" s="101"/>
      <c r="CK280" s="113"/>
      <c r="CL280" s="55"/>
      <c r="CM280" s="114"/>
      <c r="CO280" s="101"/>
      <c r="CP280" s="101"/>
      <c r="CQ280" s="113"/>
      <c r="CR280" s="55"/>
      <c r="CS280" s="114"/>
    </row>
    <row r="281" spans="1:97" x14ac:dyDescent="0.2">
      <c r="A281" s="6"/>
      <c r="C281" s="101"/>
      <c r="D281" s="101"/>
      <c r="E281" s="113"/>
      <c r="F281" s="55"/>
      <c r="G281" s="114"/>
      <c r="H281" s="114"/>
      <c r="I281" s="101"/>
      <c r="J281" s="101"/>
      <c r="K281" s="113"/>
      <c r="L281" s="55"/>
      <c r="M281" s="114"/>
      <c r="N281" s="114"/>
      <c r="Q281" s="113"/>
      <c r="R281" s="55"/>
      <c r="S281" s="114"/>
      <c r="W281" s="113"/>
      <c r="X281" s="55"/>
      <c r="Y281" s="114"/>
      <c r="AC281" s="113"/>
      <c r="AD281" s="55"/>
      <c r="AE281" s="114"/>
      <c r="AI281" s="113"/>
      <c r="AJ281" s="55"/>
      <c r="AK281" s="114"/>
      <c r="AO281" s="113"/>
      <c r="AP281" s="55"/>
      <c r="AQ281" s="114"/>
      <c r="AU281" s="113"/>
      <c r="AV281" s="55"/>
      <c r="AW281" s="114"/>
      <c r="AX281" s="100"/>
      <c r="BA281" s="113"/>
      <c r="BB281" s="55"/>
      <c r="BC281" s="114"/>
      <c r="BD281" s="100"/>
      <c r="BG281" s="113"/>
      <c r="BH281" s="55"/>
      <c r="BI281" s="114"/>
      <c r="BK281" s="101"/>
      <c r="BL281" s="101"/>
      <c r="BM281" s="113"/>
      <c r="BN281" s="55"/>
      <c r="BO281" s="114"/>
      <c r="BQ281" s="101"/>
      <c r="BR281" s="101"/>
      <c r="BS281" s="113"/>
      <c r="BT281" s="55"/>
      <c r="BU281" s="114"/>
      <c r="BW281" s="101"/>
      <c r="BX281" s="101"/>
      <c r="BY281" s="113"/>
      <c r="BZ281" s="55"/>
      <c r="CA281" s="114"/>
      <c r="CC281" s="101"/>
      <c r="CD281" s="101"/>
      <c r="CE281" s="113"/>
      <c r="CF281" s="55"/>
      <c r="CG281" s="114"/>
      <c r="CI281" s="101"/>
      <c r="CJ281" s="101"/>
      <c r="CK281" s="113"/>
      <c r="CL281" s="55"/>
      <c r="CM281" s="114"/>
      <c r="CO281" s="101"/>
      <c r="CP281" s="101"/>
      <c r="CQ281" s="113"/>
      <c r="CR281" s="55"/>
      <c r="CS281" s="114"/>
    </row>
    <row r="282" spans="1:97" x14ac:dyDescent="0.2">
      <c r="A282" s="6"/>
      <c r="C282" s="101"/>
      <c r="D282" s="101"/>
      <c r="E282" s="113"/>
      <c r="F282" s="55"/>
      <c r="G282" s="114"/>
      <c r="H282" s="114"/>
      <c r="I282" s="101"/>
      <c r="J282" s="101"/>
      <c r="K282" s="113"/>
      <c r="L282" s="55"/>
      <c r="M282" s="114"/>
      <c r="N282" s="114"/>
      <c r="Q282" s="113"/>
      <c r="R282" s="55"/>
      <c r="S282" s="114"/>
      <c r="W282" s="113"/>
      <c r="X282" s="55"/>
      <c r="Y282" s="114"/>
      <c r="AC282" s="113"/>
      <c r="AD282" s="55"/>
      <c r="AE282" s="114"/>
      <c r="AI282" s="113"/>
      <c r="AJ282" s="55"/>
      <c r="AK282" s="114"/>
      <c r="AO282" s="113"/>
      <c r="AP282" s="55"/>
      <c r="AQ282" s="114"/>
      <c r="AU282" s="113"/>
      <c r="AV282" s="55"/>
      <c r="AW282" s="114"/>
      <c r="AX282" s="100"/>
      <c r="BA282" s="113"/>
      <c r="BB282" s="55"/>
      <c r="BC282" s="114"/>
      <c r="BD282" s="100"/>
      <c r="BG282" s="113"/>
      <c r="BH282" s="55"/>
      <c r="BI282" s="114"/>
      <c r="BK282" s="101"/>
      <c r="BL282" s="101"/>
      <c r="BM282" s="113"/>
      <c r="BN282" s="55"/>
      <c r="BO282" s="114"/>
      <c r="BQ282" s="101"/>
      <c r="BR282" s="101"/>
      <c r="BS282" s="113"/>
      <c r="BT282" s="55"/>
      <c r="BU282" s="114"/>
      <c r="BW282" s="101"/>
      <c r="BX282" s="101"/>
      <c r="BY282" s="113"/>
      <c r="BZ282" s="55"/>
      <c r="CA282" s="114"/>
      <c r="CC282" s="101"/>
      <c r="CD282" s="101"/>
      <c r="CE282" s="113"/>
      <c r="CF282" s="55"/>
      <c r="CG282" s="114"/>
      <c r="CI282" s="101"/>
      <c r="CJ282" s="101"/>
      <c r="CK282" s="113"/>
      <c r="CL282" s="55"/>
      <c r="CM282" s="114"/>
      <c r="CO282" s="101"/>
      <c r="CP282" s="101"/>
      <c r="CQ282" s="113"/>
      <c r="CR282" s="55"/>
      <c r="CS282" s="114"/>
    </row>
    <row r="283" spans="1:97" x14ac:dyDescent="0.2">
      <c r="A283" s="6"/>
      <c r="C283" s="101"/>
      <c r="D283" s="101"/>
      <c r="E283" s="113"/>
      <c r="F283" s="55"/>
      <c r="G283" s="114"/>
      <c r="H283" s="114"/>
      <c r="I283" s="101"/>
      <c r="J283" s="101"/>
      <c r="K283" s="113"/>
      <c r="L283" s="55"/>
      <c r="M283" s="114"/>
      <c r="N283" s="114"/>
      <c r="Q283" s="113"/>
      <c r="R283" s="55"/>
      <c r="S283" s="114"/>
      <c r="W283" s="113"/>
      <c r="X283" s="55"/>
      <c r="Y283" s="114"/>
      <c r="AC283" s="113"/>
      <c r="AD283" s="55"/>
      <c r="AE283" s="114"/>
      <c r="AI283" s="113"/>
      <c r="AJ283" s="55"/>
      <c r="AK283" s="114"/>
      <c r="AO283" s="113"/>
      <c r="AP283" s="55"/>
      <c r="AQ283" s="114"/>
      <c r="AU283" s="113"/>
      <c r="AV283" s="55"/>
      <c r="AW283" s="114"/>
      <c r="AX283" s="100"/>
      <c r="BA283" s="113"/>
      <c r="BB283" s="55"/>
      <c r="BC283" s="114"/>
      <c r="BD283" s="100"/>
      <c r="BG283" s="113"/>
      <c r="BH283" s="55"/>
      <c r="BI283" s="114"/>
      <c r="BK283" s="101"/>
      <c r="BL283" s="101"/>
      <c r="BM283" s="113"/>
      <c r="BN283" s="55"/>
      <c r="BO283" s="114"/>
      <c r="BQ283" s="101"/>
      <c r="BR283" s="101"/>
      <c r="BS283" s="113"/>
      <c r="BT283" s="55"/>
      <c r="BU283" s="114"/>
      <c r="BW283" s="101"/>
      <c r="BX283" s="101"/>
      <c r="BY283" s="113"/>
      <c r="BZ283" s="55"/>
      <c r="CA283" s="114"/>
      <c r="CC283" s="101"/>
      <c r="CD283" s="101"/>
      <c r="CE283" s="113"/>
      <c r="CF283" s="55"/>
      <c r="CG283" s="114"/>
      <c r="CI283" s="101"/>
      <c r="CJ283" s="101"/>
      <c r="CK283" s="113"/>
      <c r="CL283" s="55"/>
      <c r="CM283" s="114"/>
      <c r="CO283" s="101"/>
      <c r="CP283" s="101"/>
      <c r="CQ283" s="113"/>
      <c r="CR283" s="55"/>
      <c r="CS283" s="114"/>
    </row>
    <row r="284" spans="1:97" x14ac:dyDescent="0.2">
      <c r="A284" s="6"/>
      <c r="C284" s="101"/>
      <c r="D284" s="101"/>
      <c r="E284" s="113"/>
      <c r="F284" s="55"/>
      <c r="G284" s="114"/>
      <c r="H284" s="114"/>
      <c r="I284" s="101"/>
      <c r="J284" s="101"/>
      <c r="K284" s="113"/>
      <c r="L284" s="55"/>
      <c r="M284" s="114"/>
      <c r="N284" s="114"/>
      <c r="Q284" s="113"/>
      <c r="R284" s="55"/>
      <c r="S284" s="114"/>
      <c r="W284" s="113"/>
      <c r="X284" s="55"/>
      <c r="Y284" s="114"/>
      <c r="AC284" s="113"/>
      <c r="AD284" s="55"/>
      <c r="AE284" s="114"/>
      <c r="AI284" s="113"/>
      <c r="AJ284" s="55"/>
      <c r="AK284" s="114"/>
      <c r="AO284" s="113"/>
      <c r="AP284" s="55"/>
      <c r="AQ284" s="114"/>
      <c r="AU284" s="113"/>
      <c r="AV284" s="55"/>
      <c r="AW284" s="114"/>
      <c r="AX284" s="100"/>
      <c r="BA284" s="113"/>
      <c r="BB284" s="55"/>
      <c r="BC284" s="114"/>
      <c r="BD284" s="100"/>
      <c r="BG284" s="113"/>
      <c r="BH284" s="55"/>
      <c r="BI284" s="114"/>
      <c r="BK284" s="101"/>
      <c r="BL284" s="101"/>
      <c r="BM284" s="113"/>
      <c r="BN284" s="55"/>
      <c r="BO284" s="114"/>
      <c r="BQ284" s="101"/>
      <c r="BR284" s="101"/>
      <c r="BS284" s="113"/>
      <c r="BT284" s="55"/>
      <c r="BU284" s="114"/>
      <c r="BW284" s="101"/>
      <c r="BX284" s="101"/>
      <c r="BY284" s="113"/>
      <c r="BZ284" s="55"/>
      <c r="CA284" s="114"/>
      <c r="CC284" s="101"/>
      <c r="CD284" s="101"/>
      <c r="CE284" s="113"/>
      <c r="CF284" s="55"/>
      <c r="CG284" s="114"/>
      <c r="CI284" s="101"/>
      <c r="CJ284" s="101"/>
      <c r="CK284" s="113"/>
      <c r="CL284" s="55"/>
      <c r="CM284" s="114"/>
      <c r="CO284" s="101"/>
      <c r="CP284" s="101"/>
      <c r="CQ284" s="113"/>
      <c r="CR284" s="55"/>
      <c r="CS284" s="114"/>
    </row>
    <row r="285" spans="1:97" x14ac:dyDescent="0.2">
      <c r="A285" s="6"/>
      <c r="C285" s="101"/>
      <c r="D285" s="101"/>
      <c r="E285" s="113"/>
      <c r="F285" s="55"/>
      <c r="G285" s="114"/>
      <c r="H285" s="114"/>
      <c r="I285" s="101"/>
      <c r="J285" s="101"/>
      <c r="K285" s="113"/>
      <c r="L285" s="55"/>
      <c r="M285" s="114"/>
      <c r="N285" s="114"/>
      <c r="Q285" s="113"/>
      <c r="R285" s="55"/>
      <c r="S285" s="114"/>
      <c r="W285" s="113"/>
      <c r="X285" s="55"/>
      <c r="Y285" s="114"/>
      <c r="AC285" s="113"/>
      <c r="AD285" s="55"/>
      <c r="AE285" s="114"/>
      <c r="AI285" s="113"/>
      <c r="AJ285" s="55"/>
      <c r="AK285" s="114"/>
      <c r="AO285" s="113"/>
      <c r="AP285" s="55"/>
      <c r="AQ285" s="114"/>
      <c r="AU285" s="113"/>
      <c r="AV285" s="55"/>
      <c r="AW285" s="114"/>
      <c r="AX285" s="100"/>
      <c r="BA285" s="113"/>
      <c r="BB285" s="55"/>
      <c r="BC285" s="114"/>
      <c r="BD285" s="100"/>
      <c r="BG285" s="113"/>
      <c r="BH285" s="55"/>
      <c r="BI285" s="114"/>
      <c r="BK285" s="101"/>
      <c r="BL285" s="101"/>
      <c r="BM285" s="113"/>
      <c r="BN285" s="55"/>
      <c r="BO285" s="114"/>
      <c r="BQ285" s="101"/>
      <c r="BR285" s="101"/>
      <c r="BS285" s="113"/>
      <c r="BT285" s="55"/>
      <c r="BU285" s="114"/>
      <c r="BW285" s="101"/>
      <c r="BX285" s="101"/>
      <c r="BY285" s="113"/>
      <c r="BZ285" s="55"/>
      <c r="CA285" s="114"/>
      <c r="CC285" s="101"/>
      <c r="CD285" s="101"/>
      <c r="CE285" s="113"/>
      <c r="CF285" s="55"/>
      <c r="CG285" s="114"/>
      <c r="CI285" s="101"/>
      <c r="CJ285" s="101"/>
      <c r="CK285" s="113"/>
      <c r="CL285" s="55"/>
      <c r="CM285" s="114"/>
      <c r="CO285" s="101"/>
      <c r="CP285" s="101"/>
      <c r="CQ285" s="113"/>
      <c r="CR285" s="55"/>
      <c r="CS285" s="114"/>
    </row>
    <row r="286" spans="1:97" x14ac:dyDescent="0.2">
      <c r="A286" s="6"/>
      <c r="C286" s="101"/>
      <c r="D286" s="101"/>
      <c r="E286" s="113"/>
      <c r="F286" s="55"/>
      <c r="G286" s="114"/>
      <c r="H286" s="114"/>
      <c r="I286" s="101"/>
      <c r="J286" s="101"/>
      <c r="K286" s="113"/>
      <c r="L286" s="55"/>
      <c r="M286" s="114"/>
      <c r="N286" s="114"/>
      <c r="Q286" s="113"/>
      <c r="R286" s="55"/>
      <c r="S286" s="114"/>
      <c r="W286" s="113"/>
      <c r="X286" s="55"/>
      <c r="Y286" s="114"/>
      <c r="AC286" s="113"/>
      <c r="AD286" s="55"/>
      <c r="AE286" s="114"/>
      <c r="AI286" s="113"/>
      <c r="AJ286" s="55"/>
      <c r="AK286" s="114"/>
      <c r="AO286" s="113"/>
      <c r="AP286" s="55"/>
      <c r="AQ286" s="114"/>
      <c r="AU286" s="113"/>
      <c r="AV286" s="55"/>
      <c r="AW286" s="114"/>
      <c r="AX286" s="100"/>
      <c r="BA286" s="113"/>
      <c r="BB286" s="55"/>
      <c r="BC286" s="114"/>
      <c r="BD286" s="100"/>
      <c r="BG286" s="113"/>
      <c r="BH286" s="55"/>
      <c r="BI286" s="114"/>
      <c r="BK286" s="101"/>
      <c r="BL286" s="101"/>
      <c r="BM286" s="113"/>
      <c r="BN286" s="55"/>
      <c r="BO286" s="114"/>
      <c r="BQ286" s="101"/>
      <c r="BR286" s="101"/>
      <c r="BS286" s="113"/>
      <c r="BT286" s="55"/>
      <c r="BU286" s="114"/>
      <c r="BW286" s="101"/>
      <c r="BX286" s="101"/>
      <c r="BY286" s="113"/>
      <c r="BZ286" s="55"/>
      <c r="CA286" s="114"/>
      <c r="CC286" s="101"/>
      <c r="CD286" s="101"/>
      <c r="CE286" s="113"/>
      <c r="CF286" s="55"/>
      <c r="CG286" s="114"/>
      <c r="CI286" s="101"/>
      <c r="CJ286" s="101"/>
      <c r="CK286" s="113"/>
      <c r="CL286" s="55"/>
      <c r="CM286" s="114"/>
      <c r="CO286" s="101"/>
      <c r="CP286" s="101"/>
      <c r="CQ286" s="113"/>
      <c r="CR286" s="55"/>
      <c r="CS286" s="114"/>
    </row>
    <row r="287" spans="1:97" x14ac:dyDescent="0.2">
      <c r="A287" s="6"/>
      <c r="C287" s="101"/>
      <c r="D287" s="101"/>
      <c r="E287" s="113"/>
      <c r="F287" s="55"/>
      <c r="G287" s="114"/>
      <c r="H287" s="114"/>
      <c r="I287" s="101"/>
      <c r="J287" s="101"/>
      <c r="K287" s="113"/>
      <c r="L287" s="55"/>
      <c r="M287" s="114"/>
      <c r="N287" s="114"/>
      <c r="Q287" s="113"/>
      <c r="R287" s="55"/>
      <c r="S287" s="114"/>
      <c r="W287" s="113"/>
      <c r="X287" s="55"/>
      <c r="Y287" s="114"/>
      <c r="AC287" s="113"/>
      <c r="AD287" s="55"/>
      <c r="AE287" s="114"/>
      <c r="AI287" s="113"/>
      <c r="AJ287" s="55"/>
      <c r="AK287" s="114"/>
      <c r="AO287" s="113"/>
      <c r="AP287" s="55"/>
      <c r="AQ287" s="114"/>
      <c r="AU287" s="113"/>
      <c r="AV287" s="55"/>
      <c r="AW287" s="114"/>
      <c r="AX287" s="100"/>
      <c r="BA287" s="113"/>
      <c r="BB287" s="55"/>
      <c r="BC287" s="114"/>
      <c r="BD287" s="100"/>
      <c r="BG287" s="113"/>
      <c r="BH287" s="55"/>
      <c r="BI287" s="114"/>
      <c r="BK287" s="101"/>
      <c r="BL287" s="101"/>
      <c r="BM287" s="113"/>
      <c r="BN287" s="55"/>
      <c r="BO287" s="114"/>
      <c r="BQ287" s="101"/>
      <c r="BR287" s="101"/>
      <c r="BS287" s="113"/>
      <c r="BT287" s="55"/>
      <c r="BU287" s="114"/>
      <c r="BW287" s="101"/>
      <c r="BX287" s="101"/>
      <c r="BY287" s="113"/>
      <c r="BZ287" s="55"/>
      <c r="CA287" s="114"/>
      <c r="CC287" s="101"/>
      <c r="CD287" s="101"/>
      <c r="CE287" s="113"/>
      <c r="CF287" s="55"/>
      <c r="CG287" s="114"/>
      <c r="CI287" s="101"/>
      <c r="CJ287" s="101"/>
      <c r="CK287" s="113"/>
      <c r="CL287" s="55"/>
      <c r="CM287" s="114"/>
      <c r="CO287" s="101"/>
      <c r="CP287" s="101"/>
      <c r="CQ287" s="113"/>
      <c r="CR287" s="55"/>
      <c r="CS287" s="114"/>
    </row>
    <row r="288" spans="1:97" x14ac:dyDescent="0.2">
      <c r="A288" s="6"/>
      <c r="C288" s="101"/>
      <c r="D288" s="101"/>
      <c r="E288" s="113"/>
      <c r="F288" s="55"/>
      <c r="G288" s="114"/>
      <c r="H288" s="114"/>
      <c r="I288" s="101"/>
      <c r="J288" s="101"/>
      <c r="K288" s="113"/>
      <c r="L288" s="55"/>
      <c r="M288" s="114"/>
      <c r="N288" s="114"/>
      <c r="Q288" s="113"/>
      <c r="R288" s="55"/>
      <c r="S288" s="114"/>
      <c r="W288" s="113"/>
      <c r="X288" s="55"/>
      <c r="Y288" s="114"/>
      <c r="AC288" s="113"/>
      <c r="AD288" s="55"/>
      <c r="AE288" s="114"/>
      <c r="AI288" s="113"/>
      <c r="AJ288" s="55"/>
      <c r="AK288" s="114"/>
      <c r="AO288" s="113"/>
      <c r="AP288" s="55"/>
      <c r="AQ288" s="114"/>
      <c r="AU288" s="113"/>
      <c r="AV288" s="55"/>
      <c r="AW288" s="114"/>
      <c r="AX288" s="100"/>
      <c r="BA288" s="113"/>
      <c r="BB288" s="55"/>
      <c r="BC288" s="114"/>
      <c r="BD288" s="100"/>
      <c r="BG288" s="113"/>
      <c r="BH288" s="55"/>
      <c r="BI288" s="114"/>
      <c r="BK288" s="101"/>
      <c r="BL288" s="101"/>
      <c r="BM288" s="113"/>
      <c r="BN288" s="55"/>
      <c r="BO288" s="114"/>
      <c r="BQ288" s="101"/>
      <c r="BR288" s="101"/>
      <c r="BS288" s="113"/>
      <c r="BT288" s="55"/>
      <c r="BU288" s="114"/>
      <c r="BW288" s="101"/>
      <c r="BX288" s="101"/>
      <c r="BY288" s="113"/>
      <c r="BZ288" s="55"/>
      <c r="CA288" s="114"/>
      <c r="CC288" s="101"/>
      <c r="CD288" s="101"/>
      <c r="CE288" s="113"/>
      <c r="CF288" s="55"/>
      <c r="CG288" s="114"/>
      <c r="CI288" s="101"/>
      <c r="CJ288" s="101"/>
      <c r="CK288" s="113"/>
      <c r="CL288" s="55"/>
      <c r="CM288" s="114"/>
      <c r="CO288" s="101"/>
      <c r="CP288" s="101"/>
      <c r="CQ288" s="113"/>
      <c r="CR288" s="55"/>
      <c r="CS288" s="114"/>
    </row>
    <row r="289" spans="1:97" x14ac:dyDescent="0.2">
      <c r="A289" s="6"/>
      <c r="C289" s="101"/>
      <c r="D289" s="101"/>
      <c r="E289" s="113"/>
      <c r="F289" s="55"/>
      <c r="G289" s="114"/>
      <c r="H289" s="114"/>
      <c r="I289" s="101"/>
      <c r="J289" s="101"/>
      <c r="K289" s="113"/>
      <c r="L289" s="55"/>
      <c r="M289" s="114"/>
      <c r="N289" s="114"/>
      <c r="Q289" s="113"/>
      <c r="R289" s="55"/>
      <c r="S289" s="114"/>
      <c r="W289" s="113"/>
      <c r="X289" s="55"/>
      <c r="Y289" s="114"/>
      <c r="AC289" s="113"/>
      <c r="AD289" s="55"/>
      <c r="AE289" s="114"/>
      <c r="AI289" s="113"/>
      <c r="AJ289" s="55"/>
      <c r="AK289" s="114"/>
      <c r="AO289" s="113"/>
      <c r="AP289" s="55"/>
      <c r="AQ289" s="114"/>
      <c r="AU289" s="113"/>
      <c r="AV289" s="55"/>
      <c r="AW289" s="114"/>
      <c r="AX289" s="100"/>
      <c r="BA289" s="113"/>
      <c r="BB289" s="55"/>
      <c r="BC289" s="114"/>
      <c r="BD289" s="100"/>
      <c r="BG289" s="113"/>
      <c r="BH289" s="55"/>
      <c r="BI289" s="114"/>
      <c r="BK289" s="101"/>
      <c r="BL289" s="101"/>
      <c r="BM289" s="113"/>
      <c r="BN289" s="55"/>
      <c r="BO289" s="114"/>
      <c r="BQ289" s="101"/>
      <c r="BR289" s="101"/>
      <c r="BS289" s="113"/>
      <c r="BT289" s="55"/>
      <c r="BU289" s="114"/>
      <c r="BW289" s="101"/>
      <c r="BX289" s="101"/>
      <c r="BY289" s="113"/>
      <c r="BZ289" s="55"/>
      <c r="CA289" s="114"/>
      <c r="CC289" s="101"/>
      <c r="CD289" s="101"/>
      <c r="CE289" s="113"/>
      <c r="CF289" s="55"/>
      <c r="CG289" s="114"/>
      <c r="CI289" s="101"/>
      <c r="CJ289" s="101"/>
      <c r="CK289" s="113"/>
      <c r="CL289" s="55"/>
      <c r="CM289" s="114"/>
      <c r="CO289" s="101"/>
      <c r="CP289" s="101"/>
      <c r="CQ289" s="113"/>
      <c r="CR289" s="55"/>
      <c r="CS289" s="114"/>
    </row>
    <row r="290" spans="1:97" x14ac:dyDescent="0.2">
      <c r="A290" s="6"/>
      <c r="C290" s="101"/>
      <c r="D290" s="101"/>
      <c r="E290" s="113"/>
      <c r="F290" s="55"/>
      <c r="G290" s="114"/>
      <c r="H290" s="114"/>
      <c r="I290" s="101"/>
      <c r="J290" s="101"/>
      <c r="K290" s="113"/>
      <c r="L290" s="55"/>
      <c r="M290" s="114"/>
      <c r="N290" s="114"/>
      <c r="Q290" s="113"/>
      <c r="R290" s="55"/>
      <c r="S290" s="114"/>
      <c r="W290" s="113"/>
      <c r="X290" s="55"/>
      <c r="Y290" s="114"/>
      <c r="AC290" s="113"/>
      <c r="AD290" s="55"/>
      <c r="AE290" s="114"/>
      <c r="AI290" s="113"/>
      <c r="AJ290" s="55"/>
      <c r="AK290" s="114"/>
      <c r="AO290" s="113"/>
      <c r="AP290" s="55"/>
      <c r="AQ290" s="114"/>
      <c r="AU290" s="113"/>
      <c r="AV290" s="55"/>
      <c r="AW290" s="114"/>
      <c r="AX290" s="100"/>
      <c r="BA290" s="113"/>
      <c r="BB290" s="55"/>
      <c r="BC290" s="114"/>
      <c r="BD290" s="100"/>
      <c r="BG290" s="113"/>
      <c r="BH290" s="55"/>
      <c r="BI290" s="114"/>
      <c r="BK290" s="101"/>
      <c r="BL290" s="101"/>
      <c r="BM290" s="113"/>
      <c r="BN290" s="55"/>
      <c r="BO290" s="114"/>
      <c r="BQ290" s="101"/>
      <c r="BR290" s="101"/>
      <c r="BS290" s="113"/>
      <c r="BT290" s="55"/>
      <c r="BU290" s="114"/>
      <c r="BW290" s="101"/>
      <c r="BX290" s="101"/>
      <c r="BY290" s="113"/>
      <c r="BZ290" s="55"/>
      <c r="CA290" s="114"/>
      <c r="CC290" s="101"/>
      <c r="CD290" s="101"/>
      <c r="CE290" s="113"/>
      <c r="CF290" s="55"/>
      <c r="CG290" s="114"/>
      <c r="CI290" s="101"/>
      <c r="CJ290" s="101"/>
      <c r="CK290" s="113"/>
      <c r="CL290" s="55"/>
      <c r="CM290" s="114"/>
      <c r="CO290" s="101"/>
      <c r="CP290" s="101"/>
      <c r="CQ290" s="113"/>
      <c r="CR290" s="55"/>
      <c r="CS290" s="114"/>
    </row>
    <row r="291" spans="1:97" x14ac:dyDescent="0.2">
      <c r="A291" s="6"/>
      <c r="C291" s="101"/>
      <c r="D291" s="101"/>
      <c r="E291" s="113"/>
      <c r="F291" s="55"/>
      <c r="G291" s="114"/>
      <c r="H291" s="114"/>
      <c r="I291" s="101"/>
      <c r="J291" s="101"/>
      <c r="K291" s="113"/>
      <c r="L291" s="55"/>
      <c r="M291" s="114"/>
      <c r="N291" s="114"/>
      <c r="Q291" s="113"/>
      <c r="R291" s="55"/>
      <c r="S291" s="114"/>
      <c r="W291" s="113"/>
      <c r="X291" s="55"/>
      <c r="Y291" s="114"/>
      <c r="AC291" s="113"/>
      <c r="AD291" s="55"/>
      <c r="AE291" s="114"/>
      <c r="AI291" s="113"/>
      <c r="AJ291" s="55"/>
      <c r="AK291" s="114"/>
      <c r="AO291" s="113"/>
      <c r="AP291" s="55"/>
      <c r="AQ291" s="114"/>
      <c r="AU291" s="113"/>
      <c r="AV291" s="55"/>
      <c r="AW291" s="114"/>
      <c r="AX291" s="100"/>
      <c r="BA291" s="113"/>
      <c r="BB291" s="55"/>
      <c r="BC291" s="114"/>
      <c r="BD291" s="100"/>
      <c r="BG291" s="113"/>
      <c r="BH291" s="55"/>
      <c r="BI291" s="114"/>
      <c r="BK291" s="101"/>
      <c r="BL291" s="101"/>
      <c r="BM291" s="113"/>
      <c r="BN291" s="55"/>
      <c r="BO291" s="114"/>
      <c r="BQ291" s="101"/>
      <c r="BR291" s="101"/>
      <c r="BS291" s="113"/>
      <c r="BT291" s="55"/>
      <c r="BU291" s="114"/>
      <c r="BW291" s="101"/>
      <c r="BX291" s="101"/>
      <c r="BY291" s="113"/>
      <c r="BZ291" s="55"/>
      <c r="CA291" s="114"/>
      <c r="CC291" s="101"/>
      <c r="CD291" s="101"/>
      <c r="CE291" s="113"/>
      <c r="CF291" s="55"/>
      <c r="CG291" s="114"/>
      <c r="CI291" s="101"/>
      <c r="CJ291" s="101"/>
      <c r="CK291" s="113"/>
      <c r="CL291" s="55"/>
      <c r="CM291" s="114"/>
      <c r="CO291" s="101"/>
      <c r="CP291" s="101"/>
      <c r="CQ291" s="113"/>
      <c r="CR291" s="55"/>
      <c r="CS291" s="114"/>
    </row>
    <row r="292" spans="1:97" x14ac:dyDescent="0.2">
      <c r="A292" s="6"/>
      <c r="C292" s="101"/>
      <c r="D292" s="101"/>
      <c r="E292" s="113"/>
      <c r="F292" s="55"/>
      <c r="G292" s="114"/>
      <c r="H292" s="114"/>
      <c r="I292" s="101"/>
      <c r="J292" s="101"/>
      <c r="K292" s="113"/>
      <c r="L292" s="55"/>
      <c r="M292" s="114"/>
      <c r="N292" s="114"/>
      <c r="Q292" s="113"/>
      <c r="R292" s="55"/>
      <c r="S292" s="114"/>
      <c r="W292" s="113"/>
      <c r="X292" s="55"/>
      <c r="Y292" s="114"/>
      <c r="AC292" s="113"/>
      <c r="AD292" s="55"/>
      <c r="AE292" s="114"/>
      <c r="AI292" s="113"/>
      <c r="AJ292" s="55"/>
      <c r="AK292" s="114"/>
      <c r="AO292" s="113"/>
      <c r="AP292" s="55"/>
      <c r="AQ292" s="114"/>
      <c r="AU292" s="113"/>
      <c r="AV292" s="55"/>
      <c r="AW292" s="114"/>
      <c r="AX292" s="100"/>
      <c r="BA292" s="113"/>
      <c r="BB292" s="55"/>
      <c r="BC292" s="114"/>
      <c r="BD292" s="100"/>
      <c r="BG292" s="113"/>
      <c r="BH292" s="55"/>
      <c r="BI292" s="114"/>
      <c r="BK292" s="101"/>
      <c r="BL292" s="101"/>
      <c r="BM292" s="113"/>
      <c r="BN292" s="55"/>
      <c r="BO292" s="114"/>
      <c r="BQ292" s="101"/>
      <c r="BR292" s="101"/>
      <c r="BS292" s="113"/>
      <c r="BT292" s="55"/>
      <c r="BU292" s="114"/>
      <c r="BW292" s="101"/>
      <c r="BX292" s="101"/>
      <c r="BY292" s="113"/>
      <c r="BZ292" s="55"/>
      <c r="CA292" s="114"/>
      <c r="CC292" s="101"/>
      <c r="CD292" s="101"/>
      <c r="CE292" s="113"/>
      <c r="CF292" s="55"/>
      <c r="CG292" s="114"/>
      <c r="CI292" s="101"/>
      <c r="CJ292" s="101"/>
      <c r="CK292" s="113"/>
      <c r="CL292" s="55"/>
      <c r="CM292" s="114"/>
      <c r="CO292" s="101"/>
      <c r="CP292" s="101"/>
      <c r="CQ292" s="113"/>
      <c r="CR292" s="55"/>
      <c r="CS292" s="114"/>
    </row>
    <row r="293" spans="1:97" x14ac:dyDescent="0.2">
      <c r="A293" s="6"/>
      <c r="C293" s="101"/>
      <c r="D293" s="101"/>
      <c r="E293" s="113"/>
      <c r="F293" s="55"/>
      <c r="G293" s="114"/>
      <c r="H293" s="114"/>
      <c r="I293" s="101"/>
      <c r="J293" s="101"/>
      <c r="K293" s="113"/>
      <c r="L293" s="55"/>
      <c r="M293" s="114"/>
      <c r="N293" s="114"/>
      <c r="Q293" s="113"/>
      <c r="R293" s="55"/>
      <c r="S293" s="114"/>
      <c r="W293" s="113"/>
      <c r="X293" s="55"/>
      <c r="Y293" s="114"/>
      <c r="AC293" s="113"/>
      <c r="AD293" s="55"/>
      <c r="AE293" s="114"/>
      <c r="AI293" s="113"/>
      <c r="AJ293" s="55"/>
      <c r="AK293" s="114"/>
      <c r="AO293" s="113"/>
      <c r="AP293" s="55"/>
      <c r="AQ293" s="114"/>
      <c r="AU293" s="113"/>
      <c r="AV293" s="55"/>
      <c r="AW293" s="114"/>
      <c r="AX293" s="100"/>
      <c r="BA293" s="113"/>
      <c r="BB293" s="55"/>
      <c r="BC293" s="114"/>
      <c r="BD293" s="100"/>
      <c r="BG293" s="113"/>
      <c r="BH293" s="55"/>
      <c r="BI293" s="114"/>
      <c r="BK293" s="101"/>
      <c r="BL293" s="101"/>
      <c r="BM293" s="113"/>
      <c r="BN293" s="55"/>
      <c r="BO293" s="114"/>
      <c r="BQ293" s="101"/>
      <c r="BR293" s="101"/>
      <c r="BS293" s="113"/>
      <c r="BT293" s="55"/>
      <c r="BU293" s="114"/>
      <c r="BW293" s="101"/>
      <c r="BX293" s="101"/>
      <c r="BY293" s="113"/>
      <c r="BZ293" s="55"/>
      <c r="CA293" s="114"/>
      <c r="CC293" s="101"/>
      <c r="CD293" s="101"/>
      <c r="CE293" s="113"/>
      <c r="CF293" s="55"/>
      <c r="CG293" s="114"/>
      <c r="CI293" s="101"/>
      <c r="CJ293" s="101"/>
      <c r="CK293" s="113"/>
      <c r="CL293" s="55"/>
      <c r="CM293" s="114"/>
      <c r="CO293" s="101"/>
      <c r="CP293" s="101"/>
      <c r="CQ293" s="113"/>
      <c r="CR293" s="55"/>
      <c r="CS293" s="114"/>
    </row>
    <row r="294" spans="1:97" x14ac:dyDescent="0.2">
      <c r="A294" s="6"/>
      <c r="C294" s="101"/>
      <c r="D294" s="101"/>
      <c r="E294" s="113"/>
      <c r="F294" s="55"/>
      <c r="G294" s="114"/>
      <c r="H294" s="114"/>
      <c r="I294" s="101"/>
      <c r="J294" s="101"/>
      <c r="K294" s="113"/>
      <c r="L294" s="55"/>
      <c r="M294" s="114"/>
      <c r="N294" s="114"/>
      <c r="Q294" s="113"/>
      <c r="R294" s="55"/>
      <c r="S294" s="114"/>
      <c r="W294" s="113"/>
      <c r="X294" s="55"/>
      <c r="Y294" s="114"/>
      <c r="AC294" s="113"/>
      <c r="AD294" s="55"/>
      <c r="AE294" s="114"/>
      <c r="AI294" s="113"/>
      <c r="AJ294" s="55"/>
      <c r="AK294" s="114"/>
      <c r="AO294" s="113"/>
      <c r="AP294" s="55"/>
      <c r="AQ294" s="114"/>
      <c r="AU294" s="113"/>
      <c r="AV294" s="55"/>
      <c r="AW294" s="114"/>
      <c r="AX294" s="100"/>
      <c r="BA294" s="113"/>
      <c r="BB294" s="55"/>
      <c r="BC294" s="114"/>
      <c r="BD294" s="100"/>
      <c r="BG294" s="113"/>
      <c r="BH294" s="55"/>
      <c r="BI294" s="114"/>
      <c r="BK294" s="101"/>
      <c r="BL294" s="101"/>
      <c r="BM294" s="113"/>
      <c r="BN294" s="55"/>
      <c r="BO294" s="114"/>
      <c r="BQ294" s="101"/>
      <c r="BR294" s="101"/>
      <c r="BS294" s="113"/>
      <c r="BT294" s="55"/>
      <c r="BU294" s="114"/>
      <c r="BW294" s="101"/>
      <c r="BX294" s="101"/>
      <c r="BY294" s="113"/>
      <c r="BZ294" s="55"/>
      <c r="CA294" s="114"/>
      <c r="CC294" s="101"/>
      <c r="CD294" s="101"/>
      <c r="CE294" s="113"/>
      <c r="CF294" s="55"/>
      <c r="CG294" s="114"/>
      <c r="CI294" s="101"/>
      <c r="CJ294" s="101"/>
      <c r="CK294" s="113"/>
      <c r="CL294" s="55"/>
      <c r="CM294" s="114"/>
      <c r="CO294" s="101"/>
      <c r="CP294" s="101"/>
      <c r="CQ294" s="113"/>
      <c r="CR294" s="55"/>
      <c r="CS294" s="114"/>
    </row>
    <row r="295" spans="1:97" x14ac:dyDescent="0.2">
      <c r="A295" s="6"/>
      <c r="C295" s="101"/>
      <c r="D295" s="101"/>
      <c r="E295" s="113"/>
      <c r="F295" s="55"/>
      <c r="G295" s="114"/>
      <c r="H295" s="114"/>
      <c r="I295" s="101"/>
      <c r="J295" s="101"/>
      <c r="K295" s="113"/>
      <c r="L295" s="55"/>
      <c r="M295" s="114"/>
      <c r="N295" s="114"/>
      <c r="Q295" s="113"/>
      <c r="R295" s="55"/>
      <c r="S295" s="114"/>
      <c r="W295" s="113"/>
      <c r="X295" s="55"/>
      <c r="Y295" s="114"/>
      <c r="AC295" s="113"/>
      <c r="AD295" s="55"/>
      <c r="AE295" s="114"/>
      <c r="AI295" s="113"/>
      <c r="AJ295" s="55"/>
      <c r="AK295" s="114"/>
      <c r="AO295" s="113"/>
      <c r="AP295" s="55"/>
      <c r="AQ295" s="114"/>
      <c r="AU295" s="113"/>
      <c r="AV295" s="55"/>
      <c r="AW295" s="114"/>
      <c r="AX295" s="100"/>
      <c r="BA295" s="113"/>
      <c r="BB295" s="55"/>
      <c r="BC295" s="114"/>
      <c r="BD295" s="100"/>
      <c r="BG295" s="113"/>
      <c r="BH295" s="55"/>
      <c r="BI295" s="114"/>
      <c r="BK295" s="101"/>
      <c r="BL295" s="101"/>
      <c r="BM295" s="113"/>
      <c r="BN295" s="55"/>
      <c r="BO295" s="114"/>
      <c r="BQ295" s="101"/>
      <c r="BR295" s="101"/>
      <c r="BS295" s="113"/>
      <c r="BT295" s="55"/>
      <c r="BU295" s="114"/>
      <c r="BW295" s="101"/>
      <c r="BX295" s="101"/>
      <c r="BY295" s="113"/>
      <c r="BZ295" s="55"/>
      <c r="CA295" s="114"/>
      <c r="CC295" s="101"/>
      <c r="CD295" s="101"/>
      <c r="CE295" s="113"/>
      <c r="CF295" s="55"/>
      <c r="CG295" s="114"/>
      <c r="CI295" s="101"/>
      <c r="CJ295" s="101"/>
      <c r="CK295" s="113"/>
      <c r="CL295" s="55"/>
      <c r="CM295" s="114"/>
      <c r="CO295" s="101"/>
      <c r="CP295" s="101"/>
      <c r="CQ295" s="113"/>
      <c r="CR295" s="55"/>
      <c r="CS295" s="114"/>
    </row>
    <row r="296" spans="1:97" x14ac:dyDescent="0.2">
      <c r="A296" s="6"/>
      <c r="C296" s="101"/>
      <c r="D296" s="101"/>
      <c r="E296" s="113"/>
      <c r="F296" s="55"/>
      <c r="G296" s="114"/>
      <c r="H296" s="114"/>
      <c r="I296" s="101"/>
      <c r="J296" s="101"/>
      <c r="K296" s="113"/>
      <c r="L296" s="55"/>
      <c r="M296" s="114"/>
      <c r="N296" s="114"/>
      <c r="Q296" s="113"/>
      <c r="R296" s="55"/>
      <c r="S296" s="114"/>
      <c r="W296" s="113"/>
      <c r="X296" s="55"/>
      <c r="Y296" s="114"/>
      <c r="AC296" s="113"/>
      <c r="AD296" s="55"/>
      <c r="AE296" s="114"/>
      <c r="AI296" s="113"/>
      <c r="AJ296" s="55"/>
      <c r="AK296" s="114"/>
      <c r="AO296" s="113"/>
      <c r="AP296" s="55"/>
      <c r="AQ296" s="114"/>
      <c r="AU296" s="113"/>
      <c r="AV296" s="55"/>
      <c r="AW296" s="114"/>
      <c r="AX296" s="100"/>
      <c r="BA296" s="113"/>
      <c r="BB296" s="55"/>
      <c r="BC296" s="114"/>
      <c r="BD296" s="100"/>
      <c r="BG296" s="113"/>
      <c r="BH296" s="55"/>
      <c r="BI296" s="114"/>
      <c r="BK296" s="101"/>
      <c r="BL296" s="101"/>
      <c r="BM296" s="113"/>
      <c r="BN296" s="55"/>
      <c r="BO296" s="114"/>
      <c r="BQ296" s="101"/>
      <c r="BR296" s="101"/>
      <c r="BS296" s="113"/>
      <c r="BT296" s="55"/>
      <c r="BU296" s="114"/>
      <c r="BW296" s="101"/>
      <c r="BX296" s="101"/>
      <c r="BY296" s="113"/>
      <c r="BZ296" s="55"/>
      <c r="CA296" s="114"/>
      <c r="CC296" s="101"/>
      <c r="CD296" s="101"/>
      <c r="CE296" s="113"/>
      <c r="CF296" s="55"/>
      <c r="CG296" s="114"/>
      <c r="CI296" s="101"/>
      <c r="CJ296" s="101"/>
      <c r="CK296" s="113"/>
      <c r="CL296" s="55"/>
      <c r="CM296" s="114"/>
      <c r="CO296" s="101"/>
      <c r="CP296" s="101"/>
      <c r="CQ296" s="113"/>
      <c r="CR296" s="55"/>
      <c r="CS296" s="114"/>
    </row>
    <row r="297" spans="1:97" x14ac:dyDescent="0.2">
      <c r="A297" s="6"/>
      <c r="C297" s="101"/>
      <c r="D297" s="101"/>
      <c r="E297" s="113"/>
      <c r="F297" s="55"/>
      <c r="G297" s="114"/>
      <c r="H297" s="114"/>
      <c r="I297" s="101"/>
      <c r="J297" s="101"/>
      <c r="K297" s="113"/>
      <c r="L297" s="55"/>
      <c r="M297" s="114"/>
      <c r="N297" s="114"/>
      <c r="Q297" s="113"/>
      <c r="R297" s="55"/>
      <c r="S297" s="114"/>
      <c r="W297" s="113"/>
      <c r="X297" s="55"/>
      <c r="Y297" s="114"/>
      <c r="AC297" s="113"/>
      <c r="AD297" s="55"/>
      <c r="AE297" s="114"/>
      <c r="AI297" s="113"/>
      <c r="AJ297" s="55"/>
      <c r="AK297" s="114"/>
      <c r="AO297" s="113"/>
      <c r="AP297" s="55"/>
      <c r="AQ297" s="114"/>
      <c r="AU297" s="113"/>
      <c r="AV297" s="55"/>
      <c r="AW297" s="114"/>
      <c r="AX297" s="100"/>
      <c r="BA297" s="113"/>
      <c r="BB297" s="55"/>
      <c r="BC297" s="114"/>
      <c r="BD297" s="100"/>
      <c r="BG297" s="113"/>
      <c r="BH297" s="55"/>
      <c r="BI297" s="114"/>
      <c r="BK297" s="101"/>
      <c r="BL297" s="101"/>
      <c r="BM297" s="113"/>
      <c r="BN297" s="55"/>
      <c r="BO297" s="114"/>
      <c r="BQ297" s="101"/>
      <c r="BR297" s="101"/>
      <c r="BS297" s="113"/>
      <c r="BT297" s="55"/>
      <c r="BU297" s="114"/>
      <c r="BW297" s="101"/>
      <c r="BX297" s="101"/>
      <c r="BY297" s="113"/>
      <c r="BZ297" s="55"/>
      <c r="CA297" s="114"/>
      <c r="CC297" s="101"/>
      <c r="CD297" s="101"/>
      <c r="CE297" s="113"/>
      <c r="CF297" s="55"/>
      <c r="CG297" s="114"/>
      <c r="CI297" s="101"/>
      <c r="CJ297" s="101"/>
      <c r="CK297" s="113"/>
      <c r="CL297" s="55"/>
      <c r="CM297" s="114"/>
      <c r="CO297" s="101"/>
      <c r="CP297" s="101"/>
      <c r="CQ297" s="113"/>
      <c r="CR297" s="55"/>
      <c r="CS297" s="114"/>
    </row>
    <row r="298" spans="1:97" x14ac:dyDescent="0.2">
      <c r="A298" s="6"/>
      <c r="C298" s="101"/>
      <c r="D298" s="101"/>
      <c r="E298" s="113"/>
      <c r="F298" s="55"/>
      <c r="G298" s="114"/>
      <c r="H298" s="114"/>
      <c r="I298" s="101"/>
      <c r="J298" s="101"/>
      <c r="K298" s="113"/>
      <c r="L298" s="55"/>
      <c r="M298" s="114"/>
      <c r="N298" s="114"/>
      <c r="Q298" s="113"/>
      <c r="R298" s="55"/>
      <c r="S298" s="114"/>
      <c r="W298" s="113"/>
      <c r="X298" s="55"/>
      <c r="Y298" s="114"/>
      <c r="AC298" s="113"/>
      <c r="AD298" s="55"/>
      <c r="AE298" s="114"/>
      <c r="AI298" s="113"/>
      <c r="AJ298" s="55"/>
      <c r="AK298" s="114"/>
      <c r="AO298" s="113"/>
      <c r="AP298" s="55"/>
      <c r="AQ298" s="114"/>
      <c r="AU298" s="113"/>
      <c r="AV298" s="55"/>
      <c r="AW298" s="114"/>
      <c r="AX298" s="100"/>
      <c r="BA298" s="113"/>
      <c r="BB298" s="55"/>
      <c r="BC298" s="114"/>
      <c r="BD298" s="100"/>
      <c r="BG298" s="113"/>
      <c r="BH298" s="55"/>
      <c r="BI298" s="114"/>
      <c r="BK298" s="101"/>
      <c r="BL298" s="101"/>
      <c r="BM298" s="113"/>
      <c r="BN298" s="55"/>
      <c r="BO298" s="114"/>
      <c r="BQ298" s="101"/>
      <c r="BR298" s="101"/>
      <c r="BS298" s="113"/>
      <c r="BT298" s="55"/>
      <c r="BU298" s="114"/>
      <c r="BW298" s="101"/>
      <c r="BX298" s="101"/>
      <c r="BY298" s="113"/>
      <c r="BZ298" s="55"/>
      <c r="CA298" s="114"/>
      <c r="CC298" s="101"/>
      <c r="CD298" s="101"/>
      <c r="CE298" s="113"/>
      <c r="CF298" s="55"/>
      <c r="CG298" s="114"/>
      <c r="CI298" s="101"/>
      <c r="CJ298" s="101"/>
      <c r="CK298" s="113"/>
      <c r="CL298" s="55"/>
      <c r="CM298" s="114"/>
      <c r="CO298" s="101"/>
      <c r="CP298" s="101"/>
      <c r="CQ298" s="113"/>
      <c r="CR298" s="55"/>
      <c r="CS298" s="114"/>
    </row>
    <row r="299" spans="1:97" x14ac:dyDescent="0.2">
      <c r="A299" s="6"/>
      <c r="C299" s="101"/>
      <c r="D299" s="101"/>
      <c r="E299" s="113"/>
      <c r="F299" s="55"/>
      <c r="G299" s="114"/>
      <c r="H299" s="114"/>
      <c r="I299" s="101"/>
      <c r="J299" s="101"/>
      <c r="K299" s="113"/>
      <c r="L299" s="55"/>
      <c r="M299" s="114"/>
      <c r="N299" s="114"/>
      <c r="Q299" s="113"/>
      <c r="R299" s="55"/>
      <c r="S299" s="114"/>
      <c r="W299" s="113"/>
      <c r="X299" s="55"/>
      <c r="Y299" s="114"/>
      <c r="AC299" s="113"/>
      <c r="AD299" s="55"/>
      <c r="AE299" s="114"/>
      <c r="AI299" s="113"/>
      <c r="AJ299" s="55"/>
      <c r="AK299" s="114"/>
      <c r="AO299" s="113"/>
      <c r="AP299" s="55"/>
      <c r="AQ299" s="114"/>
      <c r="AU299" s="113"/>
      <c r="AV299" s="55"/>
      <c r="AW299" s="114"/>
      <c r="AX299" s="100"/>
      <c r="BA299" s="113"/>
      <c r="BB299" s="55"/>
      <c r="BC299" s="114"/>
      <c r="BD299" s="100"/>
      <c r="BG299" s="113"/>
      <c r="BH299" s="55"/>
      <c r="BI299" s="114"/>
      <c r="BK299" s="101"/>
      <c r="BL299" s="101"/>
      <c r="BM299" s="113"/>
      <c r="BN299" s="55"/>
      <c r="BO299" s="114"/>
      <c r="BQ299" s="101"/>
      <c r="BR299" s="101"/>
      <c r="BS299" s="113"/>
      <c r="BT299" s="55"/>
      <c r="BU299" s="114"/>
      <c r="BW299" s="101"/>
      <c r="BX299" s="101"/>
      <c r="BY299" s="113"/>
      <c r="BZ299" s="55"/>
      <c r="CA299" s="114"/>
      <c r="CC299" s="101"/>
      <c r="CD299" s="101"/>
      <c r="CE299" s="113"/>
      <c r="CF299" s="55"/>
      <c r="CG299" s="114"/>
      <c r="CI299" s="101"/>
      <c r="CJ299" s="101"/>
      <c r="CK299" s="113"/>
      <c r="CL299" s="55"/>
      <c r="CM299" s="114"/>
      <c r="CO299" s="101"/>
      <c r="CP299" s="101"/>
      <c r="CQ299" s="113"/>
      <c r="CR299" s="55"/>
      <c r="CS299" s="114"/>
    </row>
    <row r="300" spans="1:97" x14ac:dyDescent="0.2">
      <c r="A300" s="6"/>
      <c r="C300" s="101"/>
      <c r="D300" s="101"/>
      <c r="E300" s="113"/>
      <c r="F300" s="55"/>
      <c r="G300" s="114"/>
      <c r="H300" s="114"/>
      <c r="I300" s="101"/>
      <c r="J300" s="101"/>
      <c r="K300" s="113"/>
      <c r="L300" s="55"/>
      <c r="M300" s="114"/>
      <c r="N300" s="114"/>
      <c r="Q300" s="113"/>
      <c r="R300" s="55"/>
      <c r="S300" s="114"/>
      <c r="W300" s="113"/>
      <c r="X300" s="55"/>
      <c r="Y300" s="114"/>
      <c r="AC300" s="113"/>
      <c r="AD300" s="55"/>
      <c r="AE300" s="114"/>
      <c r="AI300" s="113"/>
      <c r="AJ300" s="55"/>
      <c r="AK300" s="114"/>
      <c r="AO300" s="113"/>
      <c r="AP300" s="55"/>
      <c r="AQ300" s="114"/>
      <c r="AU300" s="113"/>
      <c r="AV300" s="55"/>
      <c r="AW300" s="114"/>
      <c r="AX300" s="100"/>
      <c r="BA300" s="113"/>
      <c r="BB300" s="55"/>
      <c r="BC300" s="114"/>
      <c r="BD300" s="100"/>
      <c r="BG300" s="113"/>
      <c r="BH300" s="55"/>
      <c r="BI300" s="114"/>
      <c r="BK300" s="101"/>
      <c r="BL300" s="101"/>
      <c r="BM300" s="113"/>
      <c r="BN300" s="55"/>
      <c r="BO300" s="114"/>
      <c r="BQ300" s="101"/>
      <c r="BR300" s="101"/>
      <c r="BS300" s="113"/>
      <c r="BT300" s="55"/>
      <c r="BU300" s="114"/>
      <c r="BW300" s="101"/>
      <c r="BX300" s="101"/>
      <c r="BY300" s="113"/>
      <c r="BZ300" s="55"/>
      <c r="CA300" s="114"/>
      <c r="CC300" s="101"/>
      <c r="CD300" s="101"/>
      <c r="CE300" s="113"/>
      <c r="CF300" s="55"/>
      <c r="CG300" s="114"/>
      <c r="CI300" s="101"/>
      <c r="CJ300" s="101"/>
      <c r="CK300" s="113"/>
      <c r="CL300" s="55"/>
      <c r="CM300" s="114"/>
      <c r="CO300" s="101"/>
      <c r="CP300" s="101"/>
      <c r="CQ300" s="113"/>
      <c r="CR300" s="55"/>
      <c r="CS300" s="114"/>
    </row>
    <row r="301" spans="1:97" x14ac:dyDescent="0.2">
      <c r="A301" s="6"/>
      <c r="C301" s="101"/>
      <c r="D301" s="101"/>
      <c r="E301" s="113"/>
      <c r="F301" s="55"/>
      <c r="G301" s="114"/>
      <c r="H301" s="114"/>
      <c r="I301" s="101"/>
      <c r="J301" s="101"/>
      <c r="K301" s="113"/>
      <c r="L301" s="55"/>
      <c r="M301" s="114"/>
      <c r="N301" s="114"/>
      <c r="Q301" s="113"/>
      <c r="R301" s="55"/>
      <c r="S301" s="114"/>
      <c r="W301" s="113"/>
      <c r="X301" s="55"/>
      <c r="Y301" s="114"/>
      <c r="AC301" s="113"/>
      <c r="AD301" s="55"/>
      <c r="AE301" s="114"/>
      <c r="AI301" s="113"/>
      <c r="AJ301" s="55"/>
      <c r="AK301" s="114"/>
      <c r="AO301" s="113"/>
      <c r="AP301" s="55"/>
      <c r="AQ301" s="114"/>
      <c r="AU301" s="113"/>
      <c r="AV301" s="55"/>
      <c r="AW301" s="114"/>
      <c r="AX301" s="100"/>
      <c r="BA301" s="113"/>
      <c r="BB301" s="55"/>
      <c r="BC301" s="114"/>
      <c r="BD301" s="100"/>
      <c r="BG301" s="113"/>
      <c r="BH301" s="55"/>
      <c r="BI301" s="114"/>
      <c r="BK301" s="101"/>
      <c r="BL301" s="101"/>
      <c r="BM301" s="113"/>
      <c r="BN301" s="55"/>
      <c r="BO301" s="114"/>
      <c r="BQ301" s="101"/>
      <c r="BR301" s="101"/>
      <c r="BS301" s="113"/>
      <c r="BT301" s="55"/>
      <c r="BU301" s="114"/>
      <c r="BW301" s="101"/>
      <c r="BX301" s="101"/>
      <c r="BY301" s="113"/>
      <c r="BZ301" s="55"/>
      <c r="CA301" s="114"/>
      <c r="CC301" s="101"/>
      <c r="CD301" s="101"/>
      <c r="CE301" s="113"/>
      <c r="CF301" s="55"/>
      <c r="CG301" s="114"/>
      <c r="CI301" s="101"/>
      <c r="CJ301" s="101"/>
      <c r="CK301" s="113"/>
      <c r="CL301" s="55"/>
      <c r="CM301" s="114"/>
      <c r="CO301" s="101"/>
      <c r="CP301" s="101"/>
      <c r="CQ301" s="113"/>
      <c r="CR301" s="55"/>
      <c r="CS301" s="114"/>
    </row>
    <row r="302" spans="1:97" x14ac:dyDescent="0.2">
      <c r="A302" s="6"/>
      <c r="C302" s="101"/>
      <c r="D302" s="101"/>
      <c r="E302" s="113"/>
      <c r="F302" s="55"/>
      <c r="G302" s="114"/>
      <c r="H302" s="114"/>
      <c r="I302" s="101"/>
      <c r="J302" s="101"/>
      <c r="K302" s="113"/>
      <c r="L302" s="55"/>
      <c r="M302" s="114"/>
      <c r="N302" s="114"/>
      <c r="Q302" s="113"/>
      <c r="R302" s="55"/>
      <c r="S302" s="114"/>
      <c r="W302" s="113"/>
      <c r="X302" s="55"/>
      <c r="Y302" s="114"/>
      <c r="AC302" s="113"/>
      <c r="AD302" s="55"/>
      <c r="AE302" s="114"/>
      <c r="AI302" s="113"/>
      <c r="AJ302" s="55"/>
      <c r="AK302" s="114"/>
      <c r="AO302" s="113"/>
      <c r="AP302" s="55"/>
      <c r="AQ302" s="114"/>
      <c r="AU302" s="113"/>
      <c r="AV302" s="55"/>
      <c r="AW302" s="114"/>
      <c r="AX302" s="100"/>
      <c r="BA302" s="113"/>
      <c r="BB302" s="55"/>
      <c r="BC302" s="114"/>
      <c r="BD302" s="100"/>
      <c r="BG302" s="113"/>
      <c r="BH302" s="55"/>
      <c r="BI302" s="114"/>
      <c r="BK302" s="101"/>
      <c r="BL302" s="101"/>
      <c r="BM302" s="113"/>
      <c r="BN302" s="55"/>
      <c r="BO302" s="114"/>
      <c r="BQ302" s="101"/>
      <c r="BR302" s="101"/>
      <c r="BS302" s="113"/>
      <c r="BT302" s="55"/>
      <c r="BU302" s="114"/>
      <c r="BW302" s="101"/>
      <c r="BX302" s="101"/>
      <c r="BY302" s="113"/>
      <c r="BZ302" s="55"/>
      <c r="CA302" s="114"/>
      <c r="CC302" s="101"/>
      <c r="CD302" s="101"/>
      <c r="CE302" s="113"/>
      <c r="CF302" s="55"/>
      <c r="CG302" s="114"/>
      <c r="CI302" s="101"/>
      <c r="CJ302" s="101"/>
      <c r="CK302" s="113"/>
      <c r="CL302" s="55"/>
      <c r="CM302" s="114"/>
      <c r="CO302" s="101"/>
      <c r="CP302" s="101"/>
      <c r="CQ302" s="113"/>
      <c r="CR302" s="55"/>
      <c r="CS302" s="114"/>
    </row>
    <row r="303" spans="1:97" x14ac:dyDescent="0.2">
      <c r="A303" s="6"/>
      <c r="C303" s="101"/>
      <c r="D303" s="101"/>
      <c r="E303" s="113"/>
      <c r="F303" s="55"/>
      <c r="G303" s="114"/>
      <c r="H303" s="114"/>
      <c r="I303" s="101"/>
      <c r="J303" s="101"/>
      <c r="K303" s="113"/>
      <c r="L303" s="55"/>
      <c r="M303" s="114"/>
      <c r="N303" s="114"/>
      <c r="Q303" s="113"/>
      <c r="R303" s="55"/>
      <c r="S303" s="114"/>
      <c r="W303" s="113"/>
      <c r="X303" s="55"/>
      <c r="Y303" s="114"/>
      <c r="AC303" s="113"/>
      <c r="AD303" s="55"/>
      <c r="AE303" s="114"/>
      <c r="AI303" s="113"/>
      <c r="AJ303" s="55"/>
      <c r="AK303" s="114"/>
      <c r="AO303" s="113"/>
      <c r="AP303" s="55"/>
      <c r="AQ303" s="114"/>
      <c r="AU303" s="113"/>
      <c r="AV303" s="55"/>
      <c r="AW303" s="114"/>
      <c r="AX303" s="100"/>
      <c r="BA303" s="113"/>
      <c r="BB303" s="55"/>
      <c r="BC303" s="114"/>
      <c r="BD303" s="100"/>
      <c r="BG303" s="113"/>
      <c r="BH303" s="55"/>
      <c r="BI303" s="114"/>
      <c r="BK303" s="101"/>
      <c r="BL303" s="101"/>
      <c r="BM303" s="113"/>
      <c r="BN303" s="55"/>
      <c r="BO303" s="114"/>
      <c r="BQ303" s="101"/>
      <c r="BR303" s="101"/>
      <c r="BS303" s="113"/>
      <c r="BT303" s="55"/>
      <c r="BU303" s="114"/>
      <c r="BW303" s="101"/>
      <c r="BX303" s="101"/>
      <c r="BY303" s="113"/>
      <c r="BZ303" s="55"/>
      <c r="CA303" s="114"/>
      <c r="CC303" s="101"/>
      <c r="CD303" s="101"/>
      <c r="CE303" s="113"/>
      <c r="CF303" s="55"/>
      <c r="CG303" s="114"/>
      <c r="CI303" s="101"/>
      <c r="CJ303" s="101"/>
      <c r="CK303" s="113"/>
      <c r="CL303" s="55"/>
      <c r="CM303" s="114"/>
      <c r="CO303" s="101"/>
      <c r="CP303" s="101"/>
      <c r="CQ303" s="113"/>
      <c r="CR303" s="55"/>
      <c r="CS303" s="114"/>
    </row>
    <row r="304" spans="1:97" x14ac:dyDescent="0.2">
      <c r="A304" s="6"/>
      <c r="C304" s="101"/>
      <c r="D304" s="101"/>
      <c r="E304" s="113"/>
      <c r="F304" s="55"/>
      <c r="G304" s="114"/>
      <c r="H304" s="114"/>
      <c r="I304" s="101"/>
      <c r="J304" s="101"/>
      <c r="K304" s="113"/>
      <c r="L304" s="55"/>
      <c r="M304" s="114"/>
      <c r="N304" s="114"/>
      <c r="Q304" s="113"/>
      <c r="R304" s="55"/>
      <c r="S304" s="114"/>
      <c r="W304" s="113"/>
      <c r="X304" s="55"/>
      <c r="Y304" s="114"/>
      <c r="AC304" s="113"/>
      <c r="AD304" s="55"/>
      <c r="AE304" s="114"/>
      <c r="AI304" s="113"/>
      <c r="AJ304" s="55"/>
      <c r="AK304" s="114"/>
      <c r="AO304" s="113"/>
      <c r="AP304" s="55"/>
      <c r="AQ304" s="114"/>
      <c r="AU304" s="113"/>
      <c r="AV304" s="55"/>
      <c r="AW304" s="114"/>
      <c r="AX304" s="100"/>
      <c r="BA304" s="113"/>
      <c r="BB304" s="55"/>
      <c r="BC304" s="114"/>
      <c r="BD304" s="100"/>
      <c r="BG304" s="113"/>
      <c r="BH304" s="55"/>
      <c r="BI304" s="114"/>
      <c r="BK304" s="101"/>
      <c r="BL304" s="101"/>
      <c r="BM304" s="113"/>
      <c r="BN304" s="55"/>
      <c r="BO304" s="114"/>
      <c r="BQ304" s="101"/>
      <c r="BR304" s="101"/>
      <c r="BS304" s="113"/>
      <c r="BT304" s="55"/>
      <c r="BU304" s="114"/>
      <c r="BW304" s="101"/>
      <c r="BX304" s="101"/>
      <c r="BY304" s="113"/>
      <c r="BZ304" s="55"/>
      <c r="CA304" s="114"/>
      <c r="CC304" s="101"/>
      <c r="CD304" s="101"/>
      <c r="CE304" s="113"/>
      <c r="CF304" s="55"/>
      <c r="CG304" s="114"/>
      <c r="CI304" s="101"/>
      <c r="CJ304" s="101"/>
      <c r="CK304" s="113"/>
      <c r="CL304" s="55"/>
      <c r="CM304" s="114"/>
      <c r="CO304" s="101"/>
      <c r="CP304" s="101"/>
      <c r="CQ304" s="113"/>
      <c r="CR304" s="55"/>
      <c r="CS304" s="114"/>
    </row>
    <row r="305" spans="1:97" x14ac:dyDescent="0.2">
      <c r="A305" s="6"/>
      <c r="C305" s="101"/>
      <c r="D305" s="101"/>
      <c r="E305" s="113"/>
      <c r="F305" s="55"/>
      <c r="G305" s="114"/>
      <c r="H305" s="114"/>
      <c r="I305" s="101"/>
      <c r="J305" s="101"/>
      <c r="K305" s="113"/>
      <c r="L305" s="55"/>
      <c r="M305" s="114"/>
      <c r="N305" s="114"/>
      <c r="Q305" s="113"/>
      <c r="R305" s="55"/>
      <c r="S305" s="114"/>
      <c r="W305" s="113"/>
      <c r="X305" s="55"/>
      <c r="Y305" s="114"/>
      <c r="AC305" s="113"/>
      <c r="AD305" s="55"/>
      <c r="AE305" s="114"/>
      <c r="AI305" s="113"/>
      <c r="AJ305" s="55"/>
      <c r="AK305" s="114"/>
      <c r="AO305" s="113"/>
      <c r="AP305" s="55"/>
      <c r="AQ305" s="114"/>
      <c r="AU305" s="113"/>
      <c r="AV305" s="55"/>
      <c r="AW305" s="114"/>
      <c r="AX305" s="100"/>
      <c r="BA305" s="113"/>
      <c r="BB305" s="55"/>
      <c r="BC305" s="114"/>
      <c r="BD305" s="100"/>
      <c r="BG305" s="113"/>
      <c r="BH305" s="55"/>
      <c r="BI305" s="114"/>
      <c r="BK305" s="101"/>
      <c r="BL305" s="101"/>
      <c r="BM305" s="113"/>
      <c r="BN305" s="55"/>
      <c r="BO305" s="114"/>
      <c r="BQ305" s="101"/>
      <c r="BR305" s="101"/>
      <c r="BS305" s="113"/>
      <c r="BT305" s="55"/>
      <c r="BU305" s="114"/>
      <c r="BW305" s="101"/>
      <c r="BX305" s="101"/>
      <c r="BY305" s="113"/>
      <c r="BZ305" s="55"/>
      <c r="CA305" s="114"/>
      <c r="CC305" s="101"/>
      <c r="CD305" s="101"/>
      <c r="CE305" s="113"/>
      <c r="CF305" s="55"/>
      <c r="CG305" s="114"/>
      <c r="CI305" s="101"/>
      <c r="CJ305" s="101"/>
      <c r="CK305" s="113"/>
      <c r="CL305" s="55"/>
      <c r="CM305" s="114"/>
      <c r="CO305" s="101"/>
      <c r="CP305" s="101"/>
      <c r="CQ305" s="113"/>
      <c r="CR305" s="55"/>
      <c r="CS305" s="114"/>
    </row>
    <row r="306" spans="1:97" x14ac:dyDescent="0.2">
      <c r="A306" s="6"/>
      <c r="C306" s="101"/>
      <c r="D306" s="101"/>
      <c r="E306" s="113"/>
      <c r="F306" s="55"/>
      <c r="G306" s="114"/>
      <c r="H306" s="114"/>
      <c r="I306" s="101"/>
      <c r="J306" s="101"/>
      <c r="K306" s="113"/>
      <c r="L306" s="55"/>
      <c r="M306" s="114"/>
      <c r="N306" s="114"/>
      <c r="Q306" s="113"/>
      <c r="R306" s="55"/>
      <c r="S306" s="114"/>
      <c r="W306" s="113"/>
      <c r="X306" s="55"/>
      <c r="Y306" s="114"/>
      <c r="AC306" s="113"/>
      <c r="AD306" s="55"/>
      <c r="AE306" s="114"/>
      <c r="AI306" s="113"/>
      <c r="AJ306" s="55"/>
      <c r="AK306" s="114"/>
      <c r="AO306" s="113"/>
      <c r="AP306" s="55"/>
      <c r="AQ306" s="114"/>
      <c r="AU306" s="113"/>
      <c r="AV306" s="55"/>
      <c r="AW306" s="114"/>
      <c r="AX306" s="100"/>
      <c r="BA306" s="113"/>
      <c r="BB306" s="55"/>
      <c r="BC306" s="114"/>
      <c r="BD306" s="100"/>
      <c r="BG306" s="113"/>
      <c r="BH306" s="55"/>
      <c r="BI306" s="114"/>
      <c r="BK306" s="101"/>
      <c r="BL306" s="101"/>
      <c r="BM306" s="113"/>
      <c r="BN306" s="55"/>
      <c r="BO306" s="114"/>
      <c r="BQ306" s="101"/>
      <c r="BR306" s="101"/>
      <c r="BS306" s="113"/>
      <c r="BT306" s="55"/>
      <c r="BU306" s="114"/>
      <c r="BW306" s="101"/>
      <c r="BX306" s="101"/>
      <c r="BY306" s="113"/>
      <c r="BZ306" s="55"/>
      <c r="CA306" s="114"/>
      <c r="CC306" s="101"/>
      <c r="CD306" s="101"/>
      <c r="CE306" s="113"/>
      <c r="CF306" s="55"/>
      <c r="CG306" s="114"/>
      <c r="CI306" s="101"/>
      <c r="CJ306" s="101"/>
      <c r="CK306" s="113"/>
      <c r="CL306" s="55"/>
      <c r="CM306" s="114"/>
      <c r="CO306" s="101"/>
      <c r="CP306" s="101"/>
      <c r="CQ306" s="113"/>
      <c r="CR306" s="55"/>
      <c r="CS306" s="114"/>
    </row>
    <row r="307" spans="1:97" x14ac:dyDescent="0.2">
      <c r="A307" s="6"/>
      <c r="C307" s="101"/>
      <c r="D307" s="101"/>
      <c r="E307" s="113"/>
      <c r="F307" s="55"/>
      <c r="G307" s="114"/>
      <c r="H307" s="114"/>
      <c r="I307" s="101"/>
      <c r="J307" s="101"/>
      <c r="K307" s="113"/>
      <c r="L307" s="55"/>
      <c r="M307" s="114"/>
      <c r="N307" s="114"/>
      <c r="Q307" s="113"/>
      <c r="R307" s="55"/>
      <c r="S307" s="114"/>
      <c r="W307" s="113"/>
      <c r="X307" s="55"/>
      <c r="Y307" s="114"/>
      <c r="AC307" s="113"/>
      <c r="AD307" s="55"/>
      <c r="AE307" s="114"/>
      <c r="AI307" s="113"/>
      <c r="AJ307" s="55"/>
      <c r="AK307" s="114"/>
      <c r="AO307" s="113"/>
      <c r="AP307" s="55"/>
      <c r="AQ307" s="114"/>
      <c r="AU307" s="113"/>
      <c r="AV307" s="55"/>
      <c r="AW307" s="114"/>
      <c r="AX307" s="100"/>
      <c r="BA307" s="113"/>
      <c r="BB307" s="55"/>
      <c r="BC307" s="114"/>
      <c r="BD307" s="100"/>
      <c r="BG307" s="113"/>
      <c r="BH307" s="55"/>
      <c r="BI307" s="114"/>
      <c r="BK307" s="101"/>
      <c r="BL307" s="101"/>
      <c r="BM307" s="113"/>
      <c r="BN307" s="55"/>
      <c r="BO307" s="114"/>
      <c r="BQ307" s="101"/>
      <c r="BR307" s="101"/>
      <c r="BS307" s="113"/>
      <c r="BT307" s="55"/>
      <c r="BU307" s="114"/>
      <c r="BW307" s="101"/>
      <c r="BX307" s="101"/>
      <c r="BY307" s="113"/>
      <c r="BZ307" s="55"/>
      <c r="CA307" s="114"/>
      <c r="CC307" s="101"/>
      <c r="CD307" s="101"/>
      <c r="CE307" s="113"/>
      <c r="CF307" s="55"/>
      <c r="CG307" s="114"/>
      <c r="CI307" s="101"/>
      <c r="CJ307" s="101"/>
      <c r="CK307" s="113"/>
      <c r="CL307" s="55"/>
      <c r="CM307" s="114"/>
      <c r="CO307" s="101"/>
      <c r="CP307" s="101"/>
      <c r="CQ307" s="113"/>
      <c r="CR307" s="55"/>
      <c r="CS307" s="114"/>
    </row>
    <row r="308" spans="1:97" x14ac:dyDescent="0.2">
      <c r="A308" s="6"/>
      <c r="C308" s="101"/>
      <c r="D308" s="101"/>
      <c r="E308" s="113"/>
      <c r="F308" s="55"/>
      <c r="G308" s="114"/>
      <c r="H308" s="114"/>
      <c r="I308" s="101"/>
      <c r="J308" s="101"/>
      <c r="K308" s="113"/>
      <c r="L308" s="55"/>
      <c r="M308" s="114"/>
      <c r="N308" s="114"/>
      <c r="Q308" s="113"/>
      <c r="R308" s="55"/>
      <c r="S308" s="114"/>
      <c r="W308" s="113"/>
      <c r="X308" s="55"/>
      <c r="Y308" s="114"/>
      <c r="AC308" s="113"/>
      <c r="AD308" s="55"/>
      <c r="AE308" s="114"/>
      <c r="AI308" s="113"/>
      <c r="AJ308" s="55"/>
      <c r="AK308" s="114"/>
      <c r="AO308" s="113"/>
      <c r="AP308" s="55"/>
      <c r="AQ308" s="114"/>
      <c r="AU308" s="113"/>
      <c r="AV308" s="55"/>
      <c r="AW308" s="114"/>
      <c r="AX308" s="100"/>
      <c r="BA308" s="113"/>
      <c r="BB308" s="55"/>
      <c r="BC308" s="114"/>
      <c r="BD308" s="100"/>
      <c r="BG308" s="113"/>
      <c r="BH308" s="55"/>
      <c r="BI308" s="114"/>
      <c r="BK308" s="101"/>
      <c r="BL308" s="101"/>
      <c r="BM308" s="113"/>
      <c r="BN308" s="55"/>
      <c r="BO308" s="114"/>
      <c r="BQ308" s="101"/>
      <c r="BR308" s="101"/>
      <c r="BS308" s="113"/>
      <c r="BT308" s="55"/>
      <c r="BU308" s="114"/>
      <c r="BW308" s="101"/>
      <c r="BX308" s="101"/>
      <c r="BY308" s="113"/>
      <c r="BZ308" s="55"/>
      <c r="CA308" s="114"/>
      <c r="CC308" s="101"/>
      <c r="CD308" s="101"/>
      <c r="CE308" s="113"/>
      <c r="CF308" s="55"/>
      <c r="CG308" s="114"/>
      <c r="CI308" s="101"/>
      <c r="CJ308" s="101"/>
      <c r="CK308" s="113"/>
      <c r="CL308" s="55"/>
      <c r="CM308" s="114"/>
      <c r="CO308" s="101"/>
      <c r="CP308" s="101"/>
      <c r="CQ308" s="113"/>
      <c r="CR308" s="55"/>
      <c r="CS308" s="114"/>
    </row>
    <row r="309" spans="1:97" x14ac:dyDescent="0.2">
      <c r="A309" s="6"/>
      <c r="C309" s="101"/>
      <c r="D309" s="101"/>
      <c r="E309" s="113"/>
      <c r="F309" s="55"/>
      <c r="G309" s="114"/>
      <c r="H309" s="114"/>
      <c r="I309" s="101"/>
      <c r="J309" s="101"/>
      <c r="K309" s="113"/>
      <c r="L309" s="55"/>
      <c r="M309" s="114"/>
      <c r="N309" s="114"/>
      <c r="Q309" s="113"/>
      <c r="R309" s="55"/>
      <c r="S309" s="114"/>
      <c r="W309" s="113"/>
      <c r="X309" s="55"/>
      <c r="Y309" s="114"/>
      <c r="AC309" s="113"/>
      <c r="AD309" s="55"/>
      <c r="AE309" s="114"/>
      <c r="AI309" s="113"/>
      <c r="AJ309" s="55"/>
      <c r="AK309" s="114"/>
      <c r="AO309" s="113"/>
      <c r="AP309" s="55"/>
      <c r="AQ309" s="114"/>
      <c r="AU309" s="113"/>
      <c r="AV309" s="55"/>
      <c r="AW309" s="114"/>
      <c r="AX309" s="100"/>
      <c r="BA309" s="113"/>
      <c r="BB309" s="55"/>
      <c r="BC309" s="114"/>
      <c r="BD309" s="100"/>
      <c r="BG309" s="113"/>
      <c r="BH309" s="55"/>
      <c r="BI309" s="114"/>
      <c r="BK309" s="101"/>
      <c r="BL309" s="101"/>
      <c r="BM309" s="113"/>
      <c r="BN309" s="55"/>
      <c r="BO309" s="114"/>
      <c r="BQ309" s="101"/>
      <c r="BR309" s="101"/>
      <c r="BS309" s="113"/>
      <c r="BT309" s="55"/>
      <c r="BU309" s="114"/>
      <c r="BW309" s="101"/>
      <c r="BX309" s="101"/>
      <c r="BY309" s="113"/>
      <c r="BZ309" s="55"/>
      <c r="CA309" s="114"/>
      <c r="CC309" s="101"/>
      <c r="CD309" s="101"/>
      <c r="CE309" s="113"/>
      <c r="CF309" s="55"/>
      <c r="CG309" s="114"/>
      <c r="CI309" s="101"/>
      <c r="CJ309" s="101"/>
      <c r="CK309" s="113"/>
      <c r="CL309" s="55"/>
      <c r="CM309" s="114"/>
      <c r="CO309" s="101"/>
      <c r="CP309" s="101"/>
      <c r="CQ309" s="113"/>
      <c r="CR309" s="55"/>
      <c r="CS309" s="114"/>
    </row>
    <row r="310" spans="1:97" x14ac:dyDescent="0.2">
      <c r="A310" s="6"/>
      <c r="C310" s="101"/>
      <c r="D310" s="101"/>
      <c r="E310" s="113"/>
      <c r="F310" s="55"/>
      <c r="G310" s="114"/>
      <c r="H310" s="114"/>
      <c r="I310" s="101"/>
      <c r="J310" s="101"/>
      <c r="K310" s="113"/>
      <c r="L310" s="55"/>
      <c r="M310" s="114"/>
      <c r="N310" s="114"/>
      <c r="Q310" s="113"/>
      <c r="R310" s="55"/>
      <c r="S310" s="114"/>
      <c r="W310" s="113"/>
      <c r="X310" s="55"/>
      <c r="Y310" s="114"/>
      <c r="AC310" s="113"/>
      <c r="AD310" s="55"/>
      <c r="AE310" s="114"/>
      <c r="AI310" s="113"/>
      <c r="AJ310" s="55"/>
      <c r="AK310" s="114"/>
      <c r="AO310" s="113"/>
      <c r="AP310" s="55"/>
      <c r="AQ310" s="114"/>
      <c r="AU310" s="113"/>
      <c r="AV310" s="55"/>
      <c r="AW310" s="114"/>
      <c r="AX310" s="100"/>
      <c r="BA310" s="113"/>
      <c r="BB310" s="55"/>
      <c r="BC310" s="114"/>
      <c r="BD310" s="100"/>
      <c r="BG310" s="113"/>
      <c r="BH310" s="55"/>
      <c r="BI310" s="114"/>
      <c r="BK310" s="101"/>
      <c r="BL310" s="101"/>
      <c r="BM310" s="113"/>
      <c r="BN310" s="55"/>
      <c r="BO310" s="114"/>
      <c r="BQ310" s="101"/>
      <c r="BR310" s="101"/>
      <c r="BS310" s="113"/>
      <c r="BT310" s="55"/>
      <c r="BU310" s="114"/>
      <c r="BW310" s="101"/>
      <c r="BX310" s="101"/>
      <c r="BY310" s="113"/>
      <c r="BZ310" s="55"/>
      <c r="CA310" s="114"/>
      <c r="CC310" s="101"/>
      <c r="CD310" s="101"/>
      <c r="CE310" s="113"/>
      <c r="CF310" s="55"/>
      <c r="CG310" s="114"/>
      <c r="CI310" s="101"/>
      <c r="CJ310" s="101"/>
      <c r="CK310" s="113"/>
      <c r="CL310" s="55"/>
      <c r="CM310" s="114"/>
      <c r="CO310" s="101"/>
      <c r="CP310" s="101"/>
      <c r="CQ310" s="113"/>
      <c r="CR310" s="55"/>
      <c r="CS310" s="114"/>
    </row>
    <row r="311" spans="1:97" x14ac:dyDescent="0.2">
      <c r="A311" s="6"/>
      <c r="C311" s="101"/>
      <c r="D311" s="101"/>
      <c r="E311" s="113"/>
      <c r="F311" s="55"/>
      <c r="G311" s="114"/>
      <c r="H311" s="114"/>
      <c r="I311" s="101"/>
      <c r="J311" s="101"/>
      <c r="K311" s="113"/>
      <c r="L311" s="55"/>
      <c r="M311" s="114"/>
      <c r="N311" s="114"/>
      <c r="Q311" s="113"/>
      <c r="R311" s="55"/>
      <c r="S311" s="114"/>
      <c r="W311" s="113"/>
      <c r="X311" s="55"/>
      <c r="Y311" s="114"/>
      <c r="AC311" s="113"/>
      <c r="AD311" s="55"/>
      <c r="AE311" s="114"/>
      <c r="AI311" s="113"/>
      <c r="AJ311" s="55"/>
      <c r="AK311" s="114"/>
      <c r="AO311" s="113"/>
      <c r="AP311" s="55"/>
      <c r="AQ311" s="114"/>
      <c r="AU311" s="113"/>
      <c r="AV311" s="55"/>
      <c r="AW311" s="114"/>
      <c r="AX311" s="100"/>
      <c r="BA311" s="113"/>
      <c r="BB311" s="55"/>
      <c r="BC311" s="114"/>
      <c r="BD311" s="100"/>
      <c r="BG311" s="113"/>
      <c r="BH311" s="55"/>
      <c r="BI311" s="114"/>
      <c r="BK311" s="101"/>
      <c r="BL311" s="101"/>
      <c r="BM311" s="113"/>
      <c r="BN311" s="55"/>
      <c r="BO311" s="114"/>
      <c r="BQ311" s="101"/>
      <c r="BR311" s="101"/>
      <c r="BS311" s="113"/>
      <c r="BT311" s="55"/>
      <c r="BU311" s="114"/>
      <c r="BW311" s="101"/>
      <c r="BX311" s="101"/>
      <c r="BY311" s="113"/>
      <c r="BZ311" s="55"/>
      <c r="CA311" s="114"/>
      <c r="CC311" s="101"/>
      <c r="CD311" s="101"/>
      <c r="CE311" s="113"/>
      <c r="CF311" s="55"/>
      <c r="CG311" s="114"/>
      <c r="CI311" s="101"/>
      <c r="CJ311" s="101"/>
      <c r="CK311" s="113"/>
      <c r="CL311" s="55"/>
      <c r="CM311" s="114"/>
      <c r="CO311" s="101"/>
      <c r="CP311" s="101"/>
      <c r="CQ311" s="113"/>
      <c r="CR311" s="55"/>
      <c r="CS311" s="114"/>
    </row>
    <row r="312" spans="1:97" x14ac:dyDescent="0.2">
      <c r="A312" s="6"/>
      <c r="C312" s="101"/>
      <c r="D312" s="101"/>
      <c r="E312" s="113"/>
      <c r="F312" s="55"/>
      <c r="G312" s="114"/>
      <c r="H312" s="114"/>
      <c r="I312" s="101"/>
      <c r="J312" s="101"/>
      <c r="K312" s="113"/>
      <c r="L312" s="55"/>
      <c r="M312" s="114"/>
      <c r="N312" s="114"/>
      <c r="Q312" s="113"/>
      <c r="R312" s="55"/>
      <c r="S312" s="114"/>
      <c r="W312" s="113"/>
      <c r="X312" s="55"/>
      <c r="Y312" s="114"/>
      <c r="AC312" s="113"/>
      <c r="AD312" s="55"/>
      <c r="AE312" s="114"/>
      <c r="AI312" s="113"/>
      <c r="AJ312" s="55"/>
      <c r="AK312" s="114"/>
      <c r="AO312" s="113"/>
      <c r="AP312" s="55"/>
      <c r="AQ312" s="114"/>
      <c r="AU312" s="113"/>
      <c r="AV312" s="55"/>
      <c r="AW312" s="114"/>
      <c r="AX312" s="100"/>
      <c r="BA312" s="113"/>
      <c r="BB312" s="55"/>
      <c r="BC312" s="114"/>
      <c r="BD312" s="100"/>
      <c r="BG312" s="113"/>
      <c r="BH312" s="55"/>
      <c r="BI312" s="114"/>
      <c r="BK312" s="101"/>
      <c r="BL312" s="101"/>
      <c r="BM312" s="113"/>
      <c r="BN312" s="55"/>
      <c r="BO312" s="114"/>
      <c r="BQ312" s="101"/>
      <c r="BR312" s="101"/>
      <c r="BS312" s="113"/>
      <c r="BT312" s="55"/>
      <c r="BU312" s="114"/>
      <c r="BW312" s="101"/>
      <c r="BX312" s="101"/>
      <c r="BY312" s="113"/>
      <c r="BZ312" s="55"/>
      <c r="CA312" s="114"/>
      <c r="CC312" s="101"/>
      <c r="CD312" s="101"/>
      <c r="CE312" s="113"/>
      <c r="CF312" s="55"/>
      <c r="CG312" s="114"/>
      <c r="CI312" s="101"/>
      <c r="CJ312" s="101"/>
      <c r="CK312" s="113"/>
      <c r="CL312" s="55"/>
      <c r="CM312" s="114"/>
      <c r="CO312" s="101"/>
      <c r="CP312" s="101"/>
      <c r="CQ312" s="113"/>
      <c r="CR312" s="55"/>
      <c r="CS312" s="114"/>
    </row>
    <row r="313" spans="1:97" x14ac:dyDescent="0.2">
      <c r="A313" s="6"/>
      <c r="C313" s="101"/>
      <c r="D313" s="101"/>
      <c r="E313" s="113"/>
      <c r="F313" s="55"/>
      <c r="G313" s="114"/>
      <c r="H313" s="114"/>
      <c r="I313" s="101"/>
      <c r="J313" s="101"/>
      <c r="K313" s="113"/>
      <c r="L313" s="55"/>
      <c r="M313" s="114"/>
      <c r="N313" s="114"/>
      <c r="Q313" s="113"/>
      <c r="R313" s="55"/>
      <c r="S313" s="114"/>
      <c r="W313" s="113"/>
      <c r="X313" s="55"/>
      <c r="Y313" s="114"/>
      <c r="AC313" s="113"/>
      <c r="AD313" s="55"/>
      <c r="AE313" s="114"/>
      <c r="AI313" s="113"/>
      <c r="AJ313" s="55"/>
      <c r="AK313" s="114"/>
      <c r="AO313" s="113"/>
      <c r="AP313" s="55"/>
      <c r="AQ313" s="114"/>
      <c r="AU313" s="113"/>
      <c r="AV313" s="55"/>
      <c r="AW313" s="114"/>
      <c r="AX313" s="100"/>
      <c r="BA313" s="113"/>
      <c r="BB313" s="55"/>
      <c r="BC313" s="114"/>
      <c r="BD313" s="100"/>
      <c r="BG313" s="113"/>
      <c r="BH313" s="55"/>
      <c r="BI313" s="114"/>
      <c r="BK313" s="101"/>
      <c r="BL313" s="101"/>
      <c r="BM313" s="113"/>
      <c r="BN313" s="55"/>
      <c r="BO313" s="114"/>
      <c r="BQ313" s="101"/>
      <c r="BR313" s="101"/>
      <c r="BS313" s="113"/>
      <c r="BT313" s="55"/>
      <c r="BU313" s="114"/>
      <c r="BW313" s="101"/>
      <c r="BX313" s="101"/>
      <c r="BY313" s="113"/>
      <c r="BZ313" s="55"/>
      <c r="CA313" s="114"/>
      <c r="CC313" s="101"/>
      <c r="CD313" s="101"/>
      <c r="CE313" s="113"/>
      <c r="CF313" s="55"/>
      <c r="CG313" s="114"/>
      <c r="CI313" s="101"/>
      <c r="CJ313" s="101"/>
      <c r="CK313" s="113"/>
      <c r="CL313" s="55"/>
      <c r="CM313" s="114"/>
      <c r="CO313" s="101"/>
      <c r="CP313" s="101"/>
      <c r="CQ313" s="113"/>
      <c r="CR313" s="55"/>
      <c r="CS313" s="114"/>
    </row>
    <row r="314" spans="1:97" x14ac:dyDescent="0.2">
      <c r="A314" s="6"/>
      <c r="C314" s="101"/>
      <c r="D314" s="101"/>
      <c r="E314" s="113"/>
      <c r="F314" s="55"/>
      <c r="G314" s="114"/>
      <c r="H314" s="114"/>
      <c r="I314" s="101"/>
      <c r="J314" s="101"/>
      <c r="K314" s="113"/>
      <c r="L314" s="55"/>
      <c r="M314" s="114"/>
      <c r="N314" s="114"/>
      <c r="Q314" s="113"/>
      <c r="R314" s="55"/>
      <c r="S314" s="114"/>
      <c r="W314" s="113"/>
      <c r="X314" s="55"/>
      <c r="Y314" s="114"/>
      <c r="AC314" s="113"/>
      <c r="AD314" s="55"/>
      <c r="AE314" s="114"/>
      <c r="AI314" s="113"/>
      <c r="AJ314" s="55"/>
      <c r="AK314" s="114"/>
      <c r="AO314" s="113"/>
      <c r="AP314" s="55"/>
      <c r="AQ314" s="114"/>
      <c r="AU314" s="113"/>
      <c r="AV314" s="55"/>
      <c r="AW314" s="114"/>
      <c r="AX314" s="100"/>
      <c r="BA314" s="113"/>
      <c r="BB314" s="55"/>
      <c r="BC314" s="114"/>
      <c r="BD314" s="100"/>
      <c r="BG314" s="113"/>
      <c r="BH314" s="55"/>
      <c r="BI314" s="114"/>
      <c r="BK314" s="101"/>
      <c r="BL314" s="101"/>
      <c r="BM314" s="113"/>
      <c r="BN314" s="55"/>
      <c r="BO314" s="114"/>
      <c r="BQ314" s="101"/>
      <c r="BR314" s="101"/>
      <c r="BS314" s="113"/>
      <c r="BT314" s="55"/>
      <c r="BU314" s="114"/>
      <c r="BW314" s="101"/>
      <c r="BX314" s="101"/>
      <c r="BY314" s="113"/>
      <c r="BZ314" s="55"/>
      <c r="CA314" s="114"/>
      <c r="CC314" s="101"/>
      <c r="CD314" s="101"/>
      <c r="CE314" s="113"/>
      <c r="CF314" s="55"/>
      <c r="CG314" s="114"/>
      <c r="CI314" s="101"/>
      <c r="CJ314" s="101"/>
      <c r="CK314" s="113"/>
      <c r="CL314" s="55"/>
      <c r="CM314" s="114"/>
      <c r="CO314" s="101"/>
      <c r="CP314" s="101"/>
      <c r="CQ314" s="113"/>
      <c r="CR314" s="55"/>
      <c r="CS314" s="114"/>
    </row>
    <row r="315" spans="1:97" x14ac:dyDescent="0.2">
      <c r="A315" s="6"/>
      <c r="C315" s="101"/>
      <c r="D315" s="101"/>
      <c r="E315" s="113"/>
      <c r="F315" s="55"/>
      <c r="G315" s="114"/>
      <c r="H315" s="114"/>
      <c r="I315" s="101"/>
      <c r="J315" s="101"/>
      <c r="K315" s="113"/>
      <c r="L315" s="55"/>
      <c r="M315" s="114"/>
      <c r="N315" s="114"/>
      <c r="Q315" s="113"/>
      <c r="R315" s="55"/>
      <c r="S315" s="114"/>
      <c r="W315" s="113"/>
      <c r="X315" s="55"/>
      <c r="Y315" s="114"/>
      <c r="AC315" s="113"/>
      <c r="AD315" s="55"/>
      <c r="AE315" s="114"/>
      <c r="AI315" s="113"/>
      <c r="AJ315" s="55"/>
      <c r="AK315" s="114"/>
      <c r="AO315" s="113"/>
      <c r="AP315" s="55"/>
      <c r="AQ315" s="114"/>
      <c r="AU315" s="113"/>
      <c r="AV315" s="55"/>
      <c r="AW315" s="114"/>
      <c r="AX315" s="100"/>
      <c r="BA315" s="113"/>
      <c r="BB315" s="55"/>
      <c r="BC315" s="114"/>
      <c r="BD315" s="100"/>
      <c r="BG315" s="113"/>
      <c r="BH315" s="55"/>
      <c r="BI315" s="114"/>
      <c r="BK315" s="101"/>
      <c r="BL315" s="101"/>
      <c r="BM315" s="113"/>
      <c r="BN315" s="55"/>
      <c r="BO315" s="114"/>
      <c r="BQ315" s="101"/>
      <c r="BR315" s="101"/>
      <c r="BS315" s="113"/>
      <c r="BT315" s="55"/>
      <c r="BU315" s="114"/>
      <c r="BW315" s="101"/>
      <c r="BX315" s="101"/>
      <c r="BY315" s="113"/>
      <c r="BZ315" s="55"/>
      <c r="CA315" s="114"/>
      <c r="CC315" s="101"/>
      <c r="CD315" s="101"/>
      <c r="CE315" s="113"/>
      <c r="CF315" s="55"/>
      <c r="CG315" s="114"/>
      <c r="CI315" s="101"/>
      <c r="CJ315" s="101"/>
      <c r="CK315" s="113"/>
      <c r="CL315" s="55"/>
      <c r="CM315" s="114"/>
      <c r="CO315" s="101"/>
      <c r="CP315" s="101"/>
      <c r="CQ315" s="113"/>
      <c r="CR315" s="55"/>
      <c r="CS315" s="114"/>
    </row>
    <row r="316" spans="1:97" x14ac:dyDescent="0.2">
      <c r="A316" s="6"/>
      <c r="C316" s="101"/>
      <c r="D316" s="101"/>
      <c r="E316" s="113"/>
      <c r="F316" s="55"/>
      <c r="G316" s="114"/>
      <c r="H316" s="114"/>
      <c r="I316" s="101"/>
      <c r="J316" s="101"/>
      <c r="K316" s="113"/>
      <c r="L316" s="55"/>
      <c r="M316" s="114"/>
      <c r="N316" s="114"/>
      <c r="Q316" s="113"/>
      <c r="R316" s="55"/>
      <c r="S316" s="114"/>
      <c r="W316" s="113"/>
      <c r="X316" s="55"/>
      <c r="Y316" s="114"/>
      <c r="AC316" s="113"/>
      <c r="AD316" s="55"/>
      <c r="AE316" s="114"/>
      <c r="AI316" s="113"/>
      <c r="AJ316" s="55"/>
      <c r="AK316" s="114"/>
      <c r="AO316" s="113"/>
      <c r="AP316" s="55"/>
      <c r="AQ316" s="114"/>
      <c r="AU316" s="113"/>
      <c r="AV316" s="55"/>
      <c r="AW316" s="114"/>
      <c r="AX316" s="100"/>
      <c r="BA316" s="113"/>
      <c r="BB316" s="55"/>
      <c r="BC316" s="114"/>
      <c r="BD316" s="100"/>
      <c r="BG316" s="113"/>
      <c r="BH316" s="55"/>
      <c r="BI316" s="114"/>
      <c r="BK316" s="101"/>
      <c r="BL316" s="101"/>
      <c r="BM316" s="113"/>
      <c r="BN316" s="55"/>
      <c r="BO316" s="114"/>
      <c r="BQ316" s="101"/>
      <c r="BR316" s="101"/>
      <c r="BS316" s="113"/>
      <c r="BT316" s="55"/>
      <c r="BU316" s="114"/>
      <c r="BW316" s="101"/>
      <c r="BX316" s="101"/>
      <c r="BY316" s="113"/>
      <c r="BZ316" s="55"/>
      <c r="CA316" s="114"/>
      <c r="CC316" s="101"/>
      <c r="CD316" s="101"/>
      <c r="CE316" s="113"/>
      <c r="CF316" s="55"/>
      <c r="CG316" s="114"/>
      <c r="CI316" s="101"/>
      <c r="CJ316" s="101"/>
      <c r="CK316" s="113"/>
      <c r="CL316" s="55"/>
      <c r="CM316" s="114"/>
      <c r="CO316" s="101"/>
      <c r="CP316" s="101"/>
      <c r="CQ316" s="113"/>
      <c r="CR316" s="55"/>
      <c r="CS316" s="114"/>
    </row>
    <row r="317" spans="1:97" x14ac:dyDescent="0.2">
      <c r="A317" s="6"/>
      <c r="C317" s="101"/>
      <c r="D317" s="101"/>
      <c r="E317" s="113"/>
      <c r="F317" s="55"/>
      <c r="G317" s="114"/>
      <c r="H317" s="114"/>
      <c r="I317" s="101"/>
      <c r="J317" s="101"/>
      <c r="K317" s="113"/>
      <c r="L317" s="55"/>
      <c r="M317" s="114"/>
      <c r="N317" s="114"/>
      <c r="Q317" s="113"/>
      <c r="R317" s="55"/>
      <c r="S317" s="114"/>
      <c r="W317" s="113"/>
      <c r="X317" s="55"/>
      <c r="Y317" s="114"/>
      <c r="AC317" s="113"/>
      <c r="AD317" s="55"/>
      <c r="AE317" s="114"/>
      <c r="AI317" s="113"/>
      <c r="AJ317" s="55"/>
      <c r="AK317" s="114"/>
      <c r="AO317" s="113"/>
      <c r="AP317" s="55"/>
      <c r="AQ317" s="114"/>
      <c r="AU317" s="113"/>
      <c r="AV317" s="55"/>
      <c r="AW317" s="114"/>
      <c r="AX317" s="100"/>
      <c r="BA317" s="113"/>
      <c r="BB317" s="55"/>
      <c r="BC317" s="114"/>
      <c r="BD317" s="100"/>
      <c r="BG317" s="113"/>
      <c r="BH317" s="55"/>
      <c r="BI317" s="114"/>
      <c r="BK317" s="101"/>
      <c r="BL317" s="101"/>
      <c r="BM317" s="113"/>
      <c r="BN317" s="55"/>
      <c r="BO317" s="114"/>
      <c r="BQ317" s="101"/>
      <c r="BR317" s="101"/>
      <c r="BS317" s="113"/>
      <c r="BT317" s="55"/>
      <c r="BU317" s="114"/>
      <c r="BW317" s="101"/>
      <c r="BX317" s="101"/>
      <c r="BY317" s="113"/>
      <c r="BZ317" s="55"/>
      <c r="CA317" s="114"/>
      <c r="CC317" s="101"/>
      <c r="CD317" s="101"/>
      <c r="CE317" s="113"/>
      <c r="CF317" s="55"/>
      <c r="CG317" s="114"/>
      <c r="CI317" s="101"/>
      <c r="CJ317" s="101"/>
      <c r="CK317" s="113"/>
      <c r="CL317" s="55"/>
      <c r="CM317" s="114"/>
      <c r="CO317" s="101"/>
      <c r="CP317" s="101"/>
      <c r="CQ317" s="113"/>
      <c r="CR317" s="55"/>
      <c r="CS317" s="114"/>
    </row>
    <row r="318" spans="1:97" x14ac:dyDescent="0.2">
      <c r="A318" s="6"/>
      <c r="C318" s="101"/>
      <c r="D318" s="101"/>
      <c r="E318" s="113"/>
      <c r="F318" s="55"/>
      <c r="G318" s="114"/>
      <c r="H318" s="114"/>
      <c r="I318" s="101"/>
      <c r="J318" s="101"/>
      <c r="K318" s="113"/>
      <c r="L318" s="55"/>
      <c r="M318" s="114"/>
      <c r="N318" s="114"/>
      <c r="Q318" s="113"/>
      <c r="R318" s="55"/>
      <c r="S318" s="114"/>
      <c r="W318" s="113"/>
      <c r="X318" s="55"/>
      <c r="Y318" s="114"/>
      <c r="AC318" s="113"/>
      <c r="AD318" s="55"/>
      <c r="AE318" s="114"/>
      <c r="AI318" s="113"/>
      <c r="AJ318" s="55"/>
      <c r="AK318" s="114"/>
      <c r="AO318" s="113"/>
      <c r="AP318" s="55"/>
      <c r="AQ318" s="114"/>
      <c r="AU318" s="113"/>
      <c r="AV318" s="55"/>
      <c r="AW318" s="114"/>
      <c r="AX318" s="100"/>
      <c r="BA318" s="113"/>
      <c r="BB318" s="55"/>
      <c r="BC318" s="114"/>
      <c r="BD318" s="100"/>
      <c r="BG318" s="113"/>
      <c r="BH318" s="55"/>
      <c r="BI318" s="114"/>
      <c r="BK318" s="101"/>
      <c r="BL318" s="101"/>
      <c r="BM318" s="113"/>
      <c r="BN318" s="55"/>
      <c r="BO318" s="114"/>
      <c r="BQ318" s="101"/>
      <c r="BR318" s="101"/>
      <c r="BS318" s="113"/>
      <c r="BT318" s="55"/>
      <c r="BU318" s="114"/>
      <c r="BW318" s="101"/>
      <c r="BX318" s="101"/>
      <c r="BY318" s="113"/>
      <c r="BZ318" s="55"/>
      <c r="CA318" s="114"/>
      <c r="CC318" s="101"/>
      <c r="CD318" s="101"/>
      <c r="CE318" s="113"/>
      <c r="CF318" s="55"/>
      <c r="CG318" s="114"/>
      <c r="CI318" s="101"/>
      <c r="CJ318" s="101"/>
      <c r="CK318" s="113"/>
      <c r="CL318" s="55"/>
      <c r="CM318" s="114"/>
      <c r="CO318" s="101"/>
      <c r="CP318" s="101"/>
      <c r="CQ318" s="113"/>
      <c r="CR318" s="55"/>
      <c r="CS318" s="114"/>
    </row>
    <row r="319" spans="1:97" x14ac:dyDescent="0.2">
      <c r="A319" s="6"/>
      <c r="C319" s="101"/>
      <c r="D319" s="101"/>
      <c r="E319" s="113"/>
      <c r="F319" s="55"/>
      <c r="G319" s="114"/>
      <c r="H319" s="114"/>
      <c r="I319" s="101"/>
      <c r="J319" s="101"/>
      <c r="K319" s="113"/>
      <c r="L319" s="55"/>
      <c r="M319" s="114"/>
      <c r="N319" s="114"/>
      <c r="Q319" s="113"/>
      <c r="R319" s="55"/>
      <c r="S319" s="114"/>
      <c r="W319" s="113"/>
      <c r="X319" s="55"/>
      <c r="Y319" s="114"/>
      <c r="AC319" s="113"/>
      <c r="AD319" s="55"/>
      <c r="AE319" s="114"/>
      <c r="AI319" s="113"/>
      <c r="AJ319" s="55"/>
      <c r="AK319" s="114"/>
      <c r="AO319" s="113"/>
      <c r="AP319" s="55"/>
      <c r="AQ319" s="114"/>
      <c r="AU319" s="113"/>
      <c r="AV319" s="55"/>
      <c r="AW319" s="114"/>
      <c r="AX319" s="100"/>
      <c r="BA319" s="113"/>
      <c r="BB319" s="55"/>
      <c r="BC319" s="114"/>
      <c r="BD319" s="100"/>
      <c r="BG319" s="113"/>
      <c r="BH319" s="55"/>
      <c r="BI319" s="114"/>
      <c r="BK319" s="101"/>
      <c r="BL319" s="101"/>
      <c r="BM319" s="113"/>
      <c r="BN319" s="55"/>
      <c r="BO319" s="114"/>
      <c r="BQ319" s="101"/>
      <c r="BR319" s="101"/>
      <c r="BS319" s="113"/>
      <c r="BT319" s="55"/>
      <c r="BU319" s="114"/>
      <c r="BW319" s="101"/>
      <c r="BX319" s="101"/>
      <c r="BY319" s="113"/>
      <c r="BZ319" s="55"/>
      <c r="CA319" s="114"/>
      <c r="CC319" s="101"/>
      <c r="CD319" s="101"/>
      <c r="CE319" s="113"/>
      <c r="CF319" s="55"/>
      <c r="CG319" s="114"/>
      <c r="CI319" s="101"/>
      <c r="CJ319" s="101"/>
      <c r="CK319" s="113"/>
      <c r="CL319" s="55"/>
      <c r="CM319" s="114"/>
      <c r="CO319" s="101"/>
      <c r="CP319" s="101"/>
      <c r="CQ319" s="113"/>
      <c r="CR319" s="55"/>
      <c r="CS319" s="114"/>
    </row>
    <row r="320" spans="1:97" x14ac:dyDescent="0.2">
      <c r="A320" s="6"/>
      <c r="C320" s="101"/>
      <c r="D320" s="101"/>
      <c r="E320" s="113"/>
      <c r="F320" s="55"/>
      <c r="G320" s="114"/>
      <c r="H320" s="114"/>
      <c r="I320" s="101"/>
      <c r="J320" s="101"/>
      <c r="K320" s="113"/>
      <c r="L320" s="55"/>
      <c r="M320" s="114"/>
      <c r="N320" s="114"/>
      <c r="Q320" s="113"/>
      <c r="R320" s="55"/>
      <c r="S320" s="114"/>
      <c r="W320" s="113"/>
      <c r="X320" s="55"/>
      <c r="Y320" s="114"/>
      <c r="AC320" s="113"/>
      <c r="AD320" s="55"/>
      <c r="AE320" s="114"/>
      <c r="AI320" s="113"/>
      <c r="AJ320" s="55"/>
      <c r="AK320" s="114"/>
      <c r="AO320" s="113"/>
      <c r="AP320" s="55"/>
      <c r="AQ320" s="114"/>
      <c r="AU320" s="113"/>
      <c r="AV320" s="55"/>
      <c r="AW320" s="114"/>
      <c r="AX320" s="100"/>
      <c r="BA320" s="113"/>
      <c r="BB320" s="55"/>
      <c r="BC320" s="114"/>
      <c r="BD320" s="100"/>
      <c r="BG320" s="113"/>
      <c r="BH320" s="55"/>
      <c r="BI320" s="114"/>
      <c r="BK320" s="101"/>
      <c r="BL320" s="101"/>
      <c r="BM320" s="113"/>
      <c r="BN320" s="55"/>
      <c r="BO320" s="114"/>
      <c r="BQ320" s="101"/>
      <c r="BR320" s="101"/>
      <c r="BS320" s="113"/>
      <c r="BT320" s="55"/>
      <c r="BU320" s="114"/>
      <c r="BW320" s="101"/>
      <c r="BX320" s="101"/>
      <c r="BY320" s="113"/>
      <c r="BZ320" s="55"/>
      <c r="CA320" s="114"/>
      <c r="CC320" s="101"/>
      <c r="CD320" s="101"/>
      <c r="CE320" s="113"/>
      <c r="CF320" s="55"/>
      <c r="CG320" s="114"/>
      <c r="CI320" s="101"/>
      <c r="CJ320" s="101"/>
      <c r="CK320" s="113"/>
      <c r="CL320" s="55"/>
      <c r="CM320" s="114"/>
      <c r="CO320" s="101"/>
      <c r="CP320" s="101"/>
      <c r="CQ320" s="113"/>
      <c r="CR320" s="55"/>
      <c r="CS320" s="114"/>
    </row>
    <row r="321" spans="1:97" x14ac:dyDescent="0.2">
      <c r="A321" s="6"/>
      <c r="C321" s="101"/>
      <c r="D321" s="101"/>
      <c r="E321" s="113"/>
      <c r="F321" s="55"/>
      <c r="G321" s="114"/>
      <c r="H321" s="114"/>
      <c r="I321" s="101"/>
      <c r="J321" s="101"/>
      <c r="K321" s="113"/>
      <c r="L321" s="55"/>
      <c r="M321" s="114"/>
      <c r="N321" s="114"/>
      <c r="Q321" s="113"/>
      <c r="R321" s="55"/>
      <c r="S321" s="114"/>
      <c r="W321" s="113"/>
      <c r="X321" s="55"/>
      <c r="Y321" s="114"/>
      <c r="AC321" s="113"/>
      <c r="AD321" s="55"/>
      <c r="AE321" s="114"/>
      <c r="AI321" s="113"/>
      <c r="AJ321" s="55"/>
      <c r="AK321" s="114"/>
      <c r="AO321" s="113"/>
      <c r="AP321" s="55"/>
      <c r="AQ321" s="114"/>
      <c r="AU321" s="113"/>
      <c r="AV321" s="55"/>
      <c r="AW321" s="114"/>
      <c r="AX321" s="100"/>
      <c r="BA321" s="113"/>
      <c r="BB321" s="55"/>
      <c r="BC321" s="114"/>
      <c r="BD321" s="100"/>
      <c r="BG321" s="113"/>
      <c r="BH321" s="55"/>
      <c r="BI321" s="114"/>
      <c r="BK321" s="101"/>
      <c r="BL321" s="101"/>
      <c r="BM321" s="113"/>
      <c r="BN321" s="55"/>
      <c r="BO321" s="114"/>
      <c r="BQ321" s="101"/>
      <c r="BR321" s="101"/>
      <c r="BS321" s="113"/>
      <c r="BT321" s="55"/>
      <c r="BU321" s="114"/>
      <c r="BW321" s="101"/>
      <c r="BX321" s="101"/>
      <c r="BY321" s="113"/>
      <c r="BZ321" s="55"/>
      <c r="CA321" s="114"/>
      <c r="CC321" s="101"/>
      <c r="CD321" s="101"/>
      <c r="CE321" s="113"/>
      <c r="CF321" s="55"/>
      <c r="CG321" s="114"/>
      <c r="CI321" s="101"/>
      <c r="CJ321" s="101"/>
      <c r="CK321" s="113"/>
      <c r="CL321" s="55"/>
      <c r="CM321" s="114"/>
      <c r="CO321" s="101"/>
      <c r="CP321" s="101"/>
      <c r="CQ321" s="113"/>
      <c r="CR321" s="55"/>
      <c r="CS321" s="114"/>
    </row>
    <row r="322" spans="1:97" x14ac:dyDescent="0.2">
      <c r="A322" s="6"/>
      <c r="C322" s="101"/>
      <c r="D322" s="101"/>
      <c r="E322" s="113"/>
      <c r="F322" s="55"/>
      <c r="G322" s="114"/>
      <c r="H322" s="114"/>
      <c r="I322" s="101"/>
      <c r="J322" s="101"/>
      <c r="K322" s="113"/>
      <c r="L322" s="55"/>
      <c r="M322" s="114"/>
      <c r="N322" s="114"/>
      <c r="Q322" s="113"/>
      <c r="R322" s="55"/>
      <c r="S322" s="114"/>
      <c r="W322" s="113"/>
      <c r="X322" s="55"/>
      <c r="Y322" s="114"/>
      <c r="AC322" s="113"/>
      <c r="AD322" s="55"/>
      <c r="AE322" s="114"/>
      <c r="AI322" s="113"/>
      <c r="AJ322" s="55"/>
      <c r="AK322" s="114"/>
      <c r="AO322" s="113"/>
      <c r="AP322" s="55"/>
      <c r="AQ322" s="114"/>
      <c r="AU322" s="113"/>
      <c r="AV322" s="55"/>
      <c r="AW322" s="114"/>
      <c r="AX322" s="100"/>
      <c r="BA322" s="113"/>
      <c r="BB322" s="55"/>
      <c r="BC322" s="114"/>
      <c r="BD322" s="100"/>
      <c r="BG322" s="113"/>
      <c r="BH322" s="55"/>
      <c r="BI322" s="114"/>
      <c r="BK322" s="101"/>
      <c r="BL322" s="101"/>
      <c r="BM322" s="113"/>
      <c r="BN322" s="55"/>
      <c r="BO322" s="114"/>
      <c r="BQ322" s="101"/>
      <c r="BR322" s="101"/>
      <c r="BS322" s="113"/>
      <c r="BT322" s="55"/>
      <c r="BU322" s="114"/>
      <c r="BW322" s="101"/>
      <c r="BX322" s="101"/>
      <c r="BY322" s="113"/>
      <c r="BZ322" s="55"/>
      <c r="CA322" s="114"/>
      <c r="CC322" s="101"/>
      <c r="CD322" s="101"/>
      <c r="CE322" s="113"/>
      <c r="CF322" s="55"/>
      <c r="CG322" s="114"/>
      <c r="CI322" s="101"/>
      <c r="CJ322" s="101"/>
      <c r="CK322" s="113"/>
      <c r="CL322" s="55"/>
      <c r="CM322" s="114"/>
      <c r="CO322" s="101"/>
      <c r="CP322" s="101"/>
      <c r="CQ322" s="113"/>
      <c r="CR322" s="55"/>
      <c r="CS322" s="114"/>
    </row>
    <row r="323" spans="1:97" x14ac:dyDescent="0.2">
      <c r="A323" s="6"/>
      <c r="C323" s="101"/>
      <c r="D323" s="101"/>
      <c r="E323" s="113"/>
      <c r="F323" s="55"/>
      <c r="G323" s="114"/>
      <c r="H323" s="114"/>
      <c r="I323" s="101"/>
      <c r="J323" s="101"/>
      <c r="K323" s="113"/>
      <c r="L323" s="55"/>
      <c r="M323" s="114"/>
      <c r="N323" s="114"/>
      <c r="Q323" s="113"/>
      <c r="R323" s="55"/>
      <c r="S323" s="114"/>
      <c r="W323" s="113"/>
      <c r="X323" s="55"/>
      <c r="Y323" s="114"/>
      <c r="AC323" s="113"/>
      <c r="AD323" s="55"/>
      <c r="AE323" s="114"/>
      <c r="AI323" s="113"/>
      <c r="AJ323" s="55"/>
      <c r="AK323" s="114"/>
      <c r="AO323" s="113"/>
      <c r="AP323" s="55"/>
      <c r="AQ323" s="114"/>
      <c r="AU323" s="113"/>
      <c r="AV323" s="55"/>
      <c r="AW323" s="114"/>
      <c r="AX323" s="100"/>
      <c r="BA323" s="113"/>
      <c r="BB323" s="55"/>
      <c r="BC323" s="114"/>
      <c r="BD323" s="100"/>
      <c r="BG323" s="113"/>
      <c r="BH323" s="55"/>
      <c r="BI323" s="114"/>
      <c r="BK323" s="101"/>
      <c r="BL323" s="101"/>
      <c r="BM323" s="113"/>
      <c r="BN323" s="55"/>
      <c r="BO323" s="114"/>
      <c r="BQ323" s="101"/>
      <c r="BR323" s="101"/>
      <c r="BS323" s="113"/>
      <c r="BT323" s="55"/>
      <c r="BU323" s="114"/>
      <c r="BW323" s="101"/>
      <c r="BX323" s="101"/>
      <c r="BY323" s="113"/>
      <c r="BZ323" s="55"/>
      <c r="CA323" s="114"/>
      <c r="CC323" s="101"/>
      <c r="CD323" s="101"/>
      <c r="CE323" s="113"/>
      <c r="CF323" s="55"/>
      <c r="CG323" s="114"/>
      <c r="CI323" s="101"/>
      <c r="CJ323" s="101"/>
      <c r="CK323" s="113"/>
      <c r="CL323" s="55"/>
      <c r="CM323" s="114"/>
      <c r="CO323" s="101"/>
      <c r="CP323" s="101"/>
      <c r="CQ323" s="113"/>
      <c r="CR323" s="55"/>
      <c r="CS323" s="114"/>
    </row>
    <row r="324" spans="1:97" x14ac:dyDescent="0.2">
      <c r="A324" s="6"/>
      <c r="C324" s="101"/>
      <c r="D324" s="101"/>
      <c r="E324" s="113"/>
      <c r="F324" s="55"/>
      <c r="G324" s="114"/>
      <c r="H324" s="114"/>
      <c r="I324" s="101"/>
      <c r="J324" s="101"/>
      <c r="K324" s="113"/>
      <c r="L324" s="55"/>
      <c r="M324" s="114"/>
      <c r="N324" s="114"/>
      <c r="Q324" s="113"/>
      <c r="R324" s="55"/>
      <c r="S324" s="114"/>
      <c r="W324" s="113"/>
      <c r="X324" s="55"/>
      <c r="Y324" s="114"/>
      <c r="AC324" s="113"/>
      <c r="AD324" s="55"/>
      <c r="AE324" s="114"/>
      <c r="AI324" s="113"/>
      <c r="AJ324" s="55"/>
      <c r="AK324" s="114"/>
      <c r="AO324" s="113"/>
      <c r="AP324" s="55"/>
      <c r="AQ324" s="114"/>
      <c r="AU324" s="113"/>
      <c r="AV324" s="55"/>
      <c r="AW324" s="114"/>
      <c r="AX324" s="100"/>
      <c r="BA324" s="113"/>
      <c r="BB324" s="55"/>
      <c r="BC324" s="114"/>
      <c r="BD324" s="100"/>
      <c r="BG324" s="113"/>
      <c r="BH324" s="55"/>
      <c r="BI324" s="114"/>
      <c r="BK324" s="101"/>
      <c r="BL324" s="101"/>
      <c r="BM324" s="113"/>
      <c r="BN324" s="55"/>
      <c r="BO324" s="114"/>
      <c r="BQ324" s="101"/>
      <c r="BR324" s="101"/>
      <c r="BS324" s="113"/>
      <c r="BT324" s="55"/>
      <c r="BU324" s="114"/>
      <c r="BW324" s="101"/>
      <c r="BX324" s="101"/>
      <c r="BY324" s="113"/>
      <c r="BZ324" s="55"/>
      <c r="CA324" s="114"/>
      <c r="CC324" s="101"/>
      <c r="CD324" s="101"/>
      <c r="CE324" s="113"/>
      <c r="CF324" s="55"/>
      <c r="CG324" s="114"/>
      <c r="CI324" s="101"/>
      <c r="CJ324" s="101"/>
      <c r="CK324" s="113"/>
      <c r="CL324" s="55"/>
      <c r="CM324" s="114"/>
      <c r="CO324" s="101"/>
      <c r="CP324" s="101"/>
      <c r="CQ324" s="113"/>
      <c r="CR324" s="55"/>
      <c r="CS324" s="114"/>
    </row>
    <row r="325" spans="1:97" x14ac:dyDescent="0.2">
      <c r="A325" s="6"/>
      <c r="C325" s="101"/>
      <c r="D325" s="101"/>
      <c r="E325" s="113"/>
      <c r="F325" s="55"/>
      <c r="G325" s="114"/>
      <c r="H325" s="114"/>
      <c r="I325" s="101"/>
      <c r="J325" s="101"/>
      <c r="K325" s="113"/>
      <c r="L325" s="55"/>
      <c r="M325" s="114"/>
      <c r="N325" s="114"/>
      <c r="Q325" s="113"/>
      <c r="R325" s="55"/>
      <c r="S325" s="114"/>
      <c r="W325" s="113"/>
      <c r="X325" s="55"/>
      <c r="Y325" s="114"/>
      <c r="AC325" s="113"/>
      <c r="AD325" s="55"/>
      <c r="AE325" s="114"/>
      <c r="AI325" s="113"/>
      <c r="AJ325" s="55"/>
      <c r="AK325" s="114"/>
      <c r="AO325" s="113"/>
      <c r="AP325" s="55"/>
      <c r="AQ325" s="114"/>
      <c r="AU325" s="113"/>
      <c r="AV325" s="55"/>
      <c r="AW325" s="114"/>
      <c r="AX325" s="100"/>
      <c r="BA325" s="113"/>
      <c r="BB325" s="55"/>
      <c r="BC325" s="114"/>
      <c r="BD325" s="100"/>
      <c r="BG325" s="113"/>
      <c r="BH325" s="55"/>
      <c r="BI325" s="114"/>
      <c r="BK325" s="101"/>
      <c r="BL325" s="101"/>
      <c r="BM325" s="113"/>
      <c r="BN325" s="55"/>
      <c r="BO325" s="114"/>
      <c r="BQ325" s="101"/>
      <c r="BR325" s="101"/>
      <c r="BS325" s="113"/>
      <c r="BT325" s="55"/>
      <c r="BU325" s="114"/>
      <c r="BW325" s="101"/>
      <c r="BX325" s="101"/>
      <c r="BY325" s="113"/>
      <c r="BZ325" s="55"/>
      <c r="CA325" s="114"/>
      <c r="CC325" s="101"/>
      <c r="CD325" s="101"/>
      <c r="CE325" s="113"/>
      <c r="CF325" s="55"/>
      <c r="CG325" s="114"/>
      <c r="CI325" s="101"/>
      <c r="CJ325" s="101"/>
      <c r="CK325" s="113"/>
      <c r="CL325" s="55"/>
      <c r="CM325" s="114"/>
      <c r="CO325" s="101"/>
      <c r="CP325" s="101"/>
      <c r="CQ325" s="113"/>
      <c r="CR325" s="55"/>
      <c r="CS325" s="114"/>
    </row>
    <row r="326" spans="1:97" x14ac:dyDescent="0.2">
      <c r="A326" s="6"/>
      <c r="C326" s="101"/>
      <c r="D326" s="101"/>
      <c r="E326" s="113"/>
      <c r="F326" s="55"/>
      <c r="G326" s="114"/>
      <c r="H326" s="114"/>
      <c r="I326" s="101"/>
      <c r="J326" s="101"/>
      <c r="K326" s="113"/>
      <c r="L326" s="55"/>
      <c r="M326" s="114"/>
      <c r="N326" s="114"/>
      <c r="Q326" s="113"/>
      <c r="R326" s="55"/>
      <c r="S326" s="114"/>
      <c r="W326" s="113"/>
      <c r="X326" s="55"/>
      <c r="Y326" s="114"/>
      <c r="AC326" s="113"/>
      <c r="AD326" s="55"/>
      <c r="AE326" s="114"/>
      <c r="AI326" s="113"/>
      <c r="AJ326" s="55"/>
      <c r="AK326" s="114"/>
      <c r="AO326" s="113"/>
      <c r="AP326" s="55"/>
      <c r="AQ326" s="114"/>
      <c r="AU326" s="113"/>
      <c r="AV326" s="55"/>
      <c r="AW326" s="114"/>
      <c r="AX326" s="100"/>
      <c r="BA326" s="113"/>
      <c r="BB326" s="55"/>
      <c r="BC326" s="114"/>
      <c r="BD326" s="100"/>
      <c r="BG326" s="113"/>
      <c r="BH326" s="55"/>
      <c r="BI326" s="114"/>
      <c r="BK326" s="101"/>
      <c r="BL326" s="101"/>
      <c r="BM326" s="113"/>
      <c r="BN326" s="55"/>
      <c r="BO326" s="114"/>
      <c r="BQ326" s="101"/>
      <c r="BR326" s="101"/>
      <c r="BS326" s="113"/>
      <c r="BT326" s="55"/>
      <c r="BU326" s="114"/>
      <c r="BW326" s="101"/>
      <c r="BX326" s="101"/>
      <c r="BY326" s="113"/>
      <c r="BZ326" s="55"/>
      <c r="CA326" s="114"/>
      <c r="CC326" s="101"/>
      <c r="CD326" s="101"/>
      <c r="CE326" s="113"/>
      <c r="CF326" s="55"/>
      <c r="CG326" s="114"/>
      <c r="CI326" s="101"/>
      <c r="CJ326" s="101"/>
      <c r="CK326" s="113"/>
      <c r="CL326" s="55"/>
      <c r="CM326" s="114"/>
      <c r="CO326" s="101"/>
      <c r="CP326" s="101"/>
      <c r="CQ326" s="113"/>
      <c r="CR326" s="55"/>
      <c r="CS326" s="114"/>
    </row>
    <row r="327" spans="1:97" x14ac:dyDescent="0.2">
      <c r="A327" s="6"/>
      <c r="C327" s="101"/>
      <c r="D327" s="101"/>
      <c r="E327" s="113"/>
      <c r="F327" s="55"/>
      <c r="G327" s="114"/>
      <c r="H327" s="114"/>
      <c r="I327" s="101"/>
      <c r="J327" s="101"/>
      <c r="K327" s="113"/>
      <c r="L327" s="55"/>
      <c r="M327" s="114"/>
      <c r="N327" s="114"/>
      <c r="Q327" s="113"/>
      <c r="R327" s="55"/>
      <c r="S327" s="114"/>
      <c r="W327" s="113"/>
      <c r="X327" s="55"/>
      <c r="Y327" s="114"/>
      <c r="AC327" s="113"/>
      <c r="AD327" s="55"/>
      <c r="AE327" s="114"/>
      <c r="AI327" s="113"/>
      <c r="AJ327" s="55"/>
      <c r="AK327" s="114"/>
      <c r="AO327" s="113"/>
      <c r="AP327" s="55"/>
      <c r="AQ327" s="114"/>
      <c r="AU327" s="113"/>
      <c r="AV327" s="55"/>
      <c r="AW327" s="114"/>
      <c r="AX327" s="100"/>
      <c r="BA327" s="113"/>
      <c r="BB327" s="55"/>
      <c r="BC327" s="114"/>
      <c r="BD327" s="100"/>
      <c r="BG327" s="113"/>
      <c r="BH327" s="55"/>
      <c r="BI327" s="114"/>
      <c r="BK327" s="101"/>
      <c r="BL327" s="101"/>
      <c r="BM327" s="113"/>
      <c r="BN327" s="55"/>
      <c r="BO327" s="114"/>
      <c r="BQ327" s="101"/>
      <c r="BR327" s="101"/>
      <c r="BS327" s="113"/>
      <c r="BT327" s="55"/>
      <c r="BU327" s="114"/>
      <c r="BW327" s="101"/>
      <c r="BX327" s="101"/>
      <c r="BY327" s="113"/>
      <c r="BZ327" s="55"/>
      <c r="CA327" s="114"/>
      <c r="CC327" s="101"/>
      <c r="CD327" s="101"/>
      <c r="CE327" s="113"/>
      <c r="CF327" s="55"/>
      <c r="CG327" s="114"/>
      <c r="CI327" s="101"/>
      <c r="CJ327" s="101"/>
      <c r="CK327" s="113"/>
      <c r="CL327" s="55"/>
      <c r="CM327" s="114"/>
      <c r="CO327" s="101"/>
      <c r="CP327" s="101"/>
      <c r="CQ327" s="113"/>
      <c r="CR327" s="55"/>
      <c r="CS327" s="114"/>
    </row>
    <row r="328" spans="1:97" x14ac:dyDescent="0.2">
      <c r="A328" s="6"/>
      <c r="C328" s="101"/>
      <c r="D328" s="101"/>
      <c r="E328" s="113"/>
      <c r="F328" s="55"/>
      <c r="G328" s="114"/>
      <c r="H328" s="114"/>
      <c r="I328" s="101"/>
      <c r="J328" s="101"/>
      <c r="K328" s="113"/>
      <c r="L328" s="55"/>
      <c r="M328" s="114"/>
      <c r="N328" s="114"/>
      <c r="Q328" s="113"/>
      <c r="R328" s="55"/>
      <c r="S328" s="114"/>
      <c r="W328" s="113"/>
      <c r="X328" s="55"/>
      <c r="Y328" s="114"/>
      <c r="AC328" s="113"/>
      <c r="AD328" s="55"/>
      <c r="AE328" s="114"/>
      <c r="AI328" s="113"/>
      <c r="AJ328" s="55"/>
      <c r="AK328" s="114"/>
      <c r="AO328" s="113"/>
      <c r="AP328" s="55"/>
      <c r="AQ328" s="114"/>
      <c r="AU328" s="113"/>
      <c r="AV328" s="55"/>
      <c r="AW328" s="114"/>
      <c r="AX328" s="100"/>
      <c r="BA328" s="113"/>
      <c r="BB328" s="55"/>
      <c r="BC328" s="114"/>
      <c r="BD328" s="100"/>
      <c r="BG328" s="113"/>
      <c r="BH328" s="55"/>
      <c r="BI328" s="114"/>
      <c r="BK328" s="101"/>
      <c r="BL328" s="101"/>
      <c r="BM328" s="113"/>
      <c r="BN328" s="55"/>
      <c r="BO328" s="114"/>
      <c r="BQ328" s="101"/>
      <c r="BR328" s="101"/>
      <c r="BS328" s="113"/>
      <c r="BT328" s="55"/>
      <c r="BU328" s="114"/>
      <c r="BW328" s="101"/>
      <c r="BX328" s="101"/>
      <c r="BY328" s="113"/>
      <c r="BZ328" s="55"/>
      <c r="CA328" s="114"/>
      <c r="CC328" s="101"/>
      <c r="CD328" s="101"/>
      <c r="CE328" s="113"/>
      <c r="CF328" s="55"/>
      <c r="CG328" s="114"/>
      <c r="CI328" s="101"/>
      <c r="CJ328" s="101"/>
      <c r="CK328" s="113"/>
      <c r="CL328" s="55"/>
      <c r="CM328" s="114"/>
      <c r="CO328" s="101"/>
      <c r="CP328" s="101"/>
      <c r="CQ328" s="113"/>
      <c r="CR328" s="55"/>
      <c r="CS328" s="114"/>
    </row>
    <row r="329" spans="1:97" x14ac:dyDescent="0.2">
      <c r="A329" s="6"/>
      <c r="C329" s="101"/>
      <c r="D329" s="101"/>
      <c r="E329" s="113"/>
      <c r="F329" s="55"/>
      <c r="G329" s="114"/>
      <c r="H329" s="114"/>
      <c r="I329" s="101"/>
      <c r="J329" s="101"/>
      <c r="K329" s="113"/>
      <c r="L329" s="55"/>
      <c r="M329" s="114"/>
      <c r="N329" s="114"/>
      <c r="Q329" s="113"/>
      <c r="R329" s="55"/>
      <c r="S329" s="114"/>
      <c r="W329" s="113"/>
      <c r="X329" s="55"/>
      <c r="Y329" s="114"/>
      <c r="AC329" s="113"/>
      <c r="AD329" s="55"/>
      <c r="AE329" s="114"/>
      <c r="AI329" s="113"/>
      <c r="AJ329" s="55"/>
      <c r="AK329" s="114"/>
      <c r="AO329" s="113"/>
      <c r="AP329" s="55"/>
      <c r="AQ329" s="114"/>
      <c r="AU329" s="113"/>
      <c r="AV329" s="55"/>
      <c r="AW329" s="114"/>
      <c r="AX329" s="100"/>
      <c r="BA329" s="113"/>
      <c r="BB329" s="55"/>
      <c r="BC329" s="114"/>
      <c r="BD329" s="100"/>
      <c r="BG329" s="113"/>
      <c r="BH329" s="55"/>
      <c r="BI329" s="114"/>
      <c r="BK329" s="101"/>
      <c r="BL329" s="101"/>
      <c r="BM329" s="113"/>
      <c r="BN329" s="55"/>
      <c r="BO329" s="114"/>
      <c r="BQ329" s="101"/>
      <c r="BR329" s="101"/>
      <c r="BS329" s="113"/>
      <c r="BT329" s="55"/>
      <c r="BU329" s="114"/>
      <c r="BW329" s="101"/>
      <c r="BX329" s="101"/>
      <c r="BY329" s="113"/>
      <c r="BZ329" s="55"/>
      <c r="CA329" s="114"/>
      <c r="CC329" s="101"/>
      <c r="CD329" s="101"/>
      <c r="CE329" s="113"/>
      <c r="CF329" s="55"/>
      <c r="CG329" s="114"/>
      <c r="CI329" s="101"/>
      <c r="CJ329" s="101"/>
      <c r="CK329" s="113"/>
      <c r="CL329" s="55"/>
      <c r="CM329" s="114"/>
      <c r="CO329" s="101"/>
      <c r="CP329" s="101"/>
      <c r="CQ329" s="113"/>
      <c r="CR329" s="55"/>
      <c r="CS329" s="114"/>
    </row>
    <row r="330" spans="1:97" x14ac:dyDescent="0.2">
      <c r="A330" s="6"/>
      <c r="C330" s="101"/>
      <c r="D330" s="101"/>
      <c r="E330" s="113"/>
      <c r="F330" s="55"/>
      <c r="G330" s="114"/>
      <c r="H330" s="114"/>
      <c r="I330" s="101"/>
      <c r="J330" s="101"/>
      <c r="K330" s="113"/>
      <c r="L330" s="55"/>
      <c r="M330" s="114"/>
      <c r="N330" s="114"/>
      <c r="Q330" s="113"/>
      <c r="R330" s="55"/>
      <c r="S330" s="114"/>
      <c r="W330" s="113"/>
      <c r="X330" s="55"/>
      <c r="Y330" s="114"/>
      <c r="AC330" s="113"/>
      <c r="AD330" s="55"/>
      <c r="AE330" s="114"/>
      <c r="AI330" s="113"/>
      <c r="AJ330" s="55"/>
      <c r="AK330" s="114"/>
      <c r="AO330" s="113"/>
      <c r="AP330" s="55"/>
      <c r="AQ330" s="114"/>
      <c r="AU330" s="113"/>
      <c r="AV330" s="55"/>
      <c r="AW330" s="114"/>
      <c r="AX330" s="100"/>
      <c r="BA330" s="113"/>
      <c r="BB330" s="55"/>
      <c r="BC330" s="114"/>
      <c r="BD330" s="100"/>
      <c r="BG330" s="113"/>
      <c r="BH330" s="55"/>
      <c r="BI330" s="114"/>
      <c r="BK330" s="101"/>
      <c r="BL330" s="101"/>
      <c r="BM330" s="113"/>
      <c r="BN330" s="55"/>
      <c r="BO330" s="114"/>
      <c r="BQ330" s="101"/>
      <c r="BR330" s="101"/>
      <c r="BS330" s="113"/>
      <c r="BT330" s="55"/>
      <c r="BU330" s="114"/>
      <c r="BW330" s="101"/>
      <c r="BX330" s="101"/>
      <c r="BY330" s="113"/>
      <c r="BZ330" s="55"/>
      <c r="CA330" s="114"/>
      <c r="CC330" s="101"/>
      <c r="CD330" s="101"/>
      <c r="CE330" s="113"/>
      <c r="CF330" s="55"/>
      <c r="CG330" s="114"/>
      <c r="CI330" s="101"/>
      <c r="CJ330" s="101"/>
      <c r="CK330" s="113"/>
      <c r="CL330" s="55"/>
      <c r="CM330" s="114"/>
      <c r="CO330" s="101"/>
      <c r="CP330" s="101"/>
      <c r="CQ330" s="113"/>
      <c r="CR330" s="55"/>
      <c r="CS330" s="114"/>
    </row>
    <row r="331" spans="1:97" x14ac:dyDescent="0.2">
      <c r="A331" s="6"/>
      <c r="C331" s="101"/>
      <c r="D331" s="101"/>
      <c r="E331" s="113"/>
      <c r="F331" s="55"/>
      <c r="G331" s="114"/>
      <c r="H331" s="114"/>
      <c r="I331" s="101"/>
      <c r="J331" s="101"/>
      <c r="K331" s="113"/>
      <c r="L331" s="55"/>
      <c r="M331" s="114"/>
      <c r="N331" s="114"/>
      <c r="Q331" s="113"/>
      <c r="R331" s="55"/>
      <c r="S331" s="114"/>
      <c r="W331" s="113"/>
      <c r="X331" s="55"/>
      <c r="Y331" s="114"/>
      <c r="AC331" s="113"/>
      <c r="AD331" s="55"/>
      <c r="AE331" s="114"/>
      <c r="AI331" s="113"/>
      <c r="AJ331" s="55"/>
      <c r="AK331" s="114"/>
      <c r="AO331" s="113"/>
      <c r="AP331" s="55"/>
      <c r="AQ331" s="114"/>
      <c r="AU331" s="113"/>
      <c r="AV331" s="55"/>
      <c r="AW331" s="114"/>
      <c r="AX331" s="100"/>
      <c r="BA331" s="113"/>
      <c r="BB331" s="55"/>
      <c r="BC331" s="114"/>
      <c r="BD331" s="100"/>
      <c r="BG331" s="113"/>
      <c r="BH331" s="55"/>
      <c r="BI331" s="114"/>
      <c r="BK331" s="101"/>
      <c r="BL331" s="101"/>
      <c r="BM331" s="113"/>
      <c r="BN331" s="55"/>
      <c r="BO331" s="114"/>
      <c r="BQ331" s="101"/>
      <c r="BR331" s="101"/>
      <c r="BS331" s="113"/>
      <c r="BT331" s="55"/>
      <c r="BU331" s="114"/>
      <c r="BW331" s="101"/>
      <c r="BX331" s="101"/>
      <c r="BY331" s="113"/>
      <c r="BZ331" s="55"/>
      <c r="CA331" s="114"/>
      <c r="CC331" s="101"/>
      <c r="CD331" s="101"/>
      <c r="CE331" s="113"/>
      <c r="CF331" s="55"/>
      <c r="CG331" s="114"/>
      <c r="CI331" s="101"/>
      <c r="CJ331" s="101"/>
      <c r="CK331" s="113"/>
      <c r="CL331" s="55"/>
      <c r="CM331" s="114"/>
      <c r="CO331" s="101"/>
      <c r="CP331" s="101"/>
      <c r="CQ331" s="113"/>
      <c r="CR331" s="55"/>
      <c r="CS331" s="114"/>
    </row>
    <row r="332" spans="1:97" x14ac:dyDescent="0.2">
      <c r="A332" s="6"/>
      <c r="C332" s="101"/>
      <c r="D332" s="101"/>
      <c r="E332" s="113"/>
      <c r="F332" s="55"/>
      <c r="G332" s="114"/>
      <c r="H332" s="114"/>
      <c r="I332" s="101"/>
      <c r="J332" s="101"/>
      <c r="K332" s="113"/>
      <c r="L332" s="55"/>
      <c r="M332" s="114"/>
      <c r="N332" s="114"/>
      <c r="Q332" s="113"/>
      <c r="R332" s="55"/>
      <c r="S332" s="114"/>
      <c r="W332" s="113"/>
      <c r="X332" s="55"/>
      <c r="Y332" s="114"/>
      <c r="AC332" s="113"/>
      <c r="AD332" s="55"/>
      <c r="AE332" s="114"/>
      <c r="AI332" s="113"/>
      <c r="AJ332" s="55"/>
      <c r="AK332" s="114"/>
      <c r="AO332" s="113"/>
      <c r="AP332" s="55"/>
      <c r="AQ332" s="114"/>
      <c r="AU332" s="113"/>
      <c r="AV332" s="55"/>
      <c r="AW332" s="114"/>
      <c r="AX332" s="100"/>
      <c r="BA332" s="113"/>
      <c r="BB332" s="55"/>
      <c r="BC332" s="114"/>
      <c r="BD332" s="100"/>
      <c r="BG332" s="113"/>
      <c r="BH332" s="55"/>
      <c r="BI332" s="114"/>
      <c r="BK332" s="101"/>
      <c r="BL332" s="101"/>
      <c r="BM332" s="113"/>
      <c r="BN332" s="55"/>
      <c r="BO332" s="114"/>
      <c r="BQ332" s="101"/>
      <c r="BR332" s="101"/>
      <c r="BS332" s="113"/>
      <c r="BT332" s="55"/>
      <c r="BU332" s="114"/>
      <c r="BW332" s="101"/>
      <c r="BX332" s="101"/>
      <c r="BY332" s="113"/>
      <c r="BZ332" s="55"/>
      <c r="CA332" s="114"/>
      <c r="CC332" s="101"/>
      <c r="CD332" s="101"/>
      <c r="CE332" s="113"/>
      <c r="CF332" s="55"/>
      <c r="CG332" s="114"/>
      <c r="CI332" s="101"/>
      <c r="CJ332" s="101"/>
      <c r="CK332" s="113"/>
      <c r="CL332" s="55"/>
      <c r="CM332" s="114"/>
      <c r="CO332" s="101"/>
      <c r="CP332" s="101"/>
      <c r="CQ332" s="113"/>
      <c r="CR332" s="55"/>
      <c r="CS332" s="114"/>
    </row>
    <row r="333" spans="1:97" x14ac:dyDescent="0.2">
      <c r="A333" s="6"/>
      <c r="C333" s="101"/>
      <c r="D333" s="101"/>
      <c r="E333" s="113"/>
      <c r="F333" s="55"/>
      <c r="G333" s="114"/>
      <c r="H333" s="114"/>
      <c r="I333" s="101"/>
      <c r="J333" s="101"/>
      <c r="K333" s="113"/>
      <c r="L333" s="55"/>
      <c r="M333" s="114"/>
      <c r="N333" s="114"/>
      <c r="Q333" s="113"/>
      <c r="R333" s="55"/>
      <c r="S333" s="114"/>
      <c r="W333" s="113"/>
      <c r="X333" s="55"/>
      <c r="Y333" s="114"/>
      <c r="AC333" s="113"/>
      <c r="AD333" s="55"/>
      <c r="AE333" s="114"/>
      <c r="AI333" s="113"/>
      <c r="AJ333" s="55"/>
      <c r="AK333" s="114"/>
      <c r="AO333" s="113"/>
      <c r="AP333" s="55"/>
      <c r="AQ333" s="114"/>
      <c r="AU333" s="113"/>
      <c r="AV333" s="55"/>
      <c r="AW333" s="114"/>
      <c r="AX333" s="100"/>
      <c r="BA333" s="113"/>
      <c r="BB333" s="55"/>
      <c r="BC333" s="114"/>
      <c r="BD333" s="100"/>
      <c r="BG333" s="113"/>
      <c r="BH333" s="55"/>
      <c r="BI333" s="114"/>
      <c r="BK333" s="101"/>
      <c r="BL333" s="101"/>
      <c r="BM333" s="113"/>
      <c r="BN333" s="55"/>
      <c r="BO333" s="114"/>
      <c r="BQ333" s="101"/>
      <c r="BR333" s="101"/>
      <c r="BS333" s="113"/>
      <c r="BT333" s="55"/>
      <c r="BU333" s="114"/>
      <c r="BW333" s="101"/>
      <c r="BX333" s="101"/>
      <c r="BY333" s="113"/>
      <c r="BZ333" s="55"/>
      <c r="CA333" s="114"/>
      <c r="CC333" s="101"/>
      <c r="CD333" s="101"/>
      <c r="CE333" s="113"/>
      <c r="CF333" s="55"/>
      <c r="CG333" s="114"/>
      <c r="CI333" s="101"/>
      <c r="CJ333" s="101"/>
      <c r="CK333" s="113"/>
      <c r="CL333" s="55"/>
      <c r="CM333" s="114"/>
      <c r="CO333" s="101"/>
      <c r="CP333" s="101"/>
      <c r="CQ333" s="113"/>
      <c r="CR333" s="55"/>
      <c r="CS333" s="114"/>
    </row>
    <row r="334" spans="1:97" x14ac:dyDescent="0.2">
      <c r="A334" s="6"/>
      <c r="C334" s="101"/>
      <c r="D334" s="101"/>
      <c r="E334" s="113"/>
      <c r="F334" s="55"/>
      <c r="G334" s="114"/>
      <c r="H334" s="114"/>
      <c r="I334" s="101"/>
      <c r="J334" s="101"/>
      <c r="K334" s="113"/>
      <c r="L334" s="55"/>
      <c r="M334" s="114"/>
      <c r="N334" s="114"/>
      <c r="Q334" s="113"/>
      <c r="R334" s="55"/>
      <c r="S334" s="114"/>
      <c r="W334" s="113"/>
      <c r="X334" s="55"/>
      <c r="Y334" s="114"/>
      <c r="AC334" s="113"/>
      <c r="AD334" s="55"/>
      <c r="AE334" s="114"/>
      <c r="AI334" s="113"/>
      <c r="AJ334" s="55"/>
      <c r="AK334" s="114"/>
      <c r="AO334" s="113"/>
      <c r="AP334" s="55"/>
      <c r="AQ334" s="114"/>
      <c r="AU334" s="113"/>
      <c r="AV334" s="55"/>
      <c r="AW334" s="114"/>
      <c r="AX334" s="100"/>
      <c r="BA334" s="113"/>
      <c r="BB334" s="55"/>
      <c r="BC334" s="114"/>
      <c r="BD334" s="100"/>
      <c r="BG334" s="113"/>
      <c r="BH334" s="55"/>
      <c r="BI334" s="114"/>
      <c r="BK334" s="101"/>
      <c r="BL334" s="101"/>
      <c r="BM334" s="113"/>
      <c r="BN334" s="55"/>
      <c r="BO334" s="114"/>
      <c r="BQ334" s="101"/>
      <c r="BR334" s="101"/>
      <c r="BS334" s="113"/>
      <c r="BT334" s="55"/>
      <c r="BU334" s="114"/>
      <c r="BW334" s="101"/>
      <c r="BX334" s="101"/>
      <c r="BY334" s="113"/>
      <c r="BZ334" s="55"/>
      <c r="CA334" s="114"/>
      <c r="CC334" s="101"/>
      <c r="CD334" s="101"/>
      <c r="CE334" s="113"/>
      <c r="CF334" s="55"/>
      <c r="CG334" s="114"/>
      <c r="CI334" s="101"/>
      <c r="CJ334" s="101"/>
      <c r="CK334" s="113"/>
      <c r="CL334" s="55"/>
      <c r="CM334" s="114"/>
      <c r="CO334" s="101"/>
      <c r="CP334" s="101"/>
      <c r="CQ334" s="113"/>
      <c r="CR334" s="55"/>
      <c r="CS334" s="114"/>
    </row>
    <row r="335" spans="1:97" x14ac:dyDescent="0.2">
      <c r="A335" s="6"/>
      <c r="C335" s="101"/>
      <c r="D335" s="101"/>
      <c r="E335" s="113"/>
      <c r="F335" s="55"/>
      <c r="G335" s="114"/>
      <c r="H335" s="114"/>
      <c r="I335" s="101"/>
      <c r="J335" s="101"/>
      <c r="K335" s="113"/>
      <c r="L335" s="55"/>
      <c r="M335" s="114"/>
      <c r="N335" s="114"/>
      <c r="Q335" s="113"/>
      <c r="R335" s="55"/>
      <c r="S335" s="114"/>
      <c r="W335" s="113"/>
      <c r="X335" s="55"/>
      <c r="Y335" s="114"/>
      <c r="AC335" s="113"/>
      <c r="AD335" s="55"/>
      <c r="AE335" s="114"/>
      <c r="AI335" s="113"/>
      <c r="AJ335" s="55"/>
      <c r="AK335" s="114"/>
      <c r="AO335" s="113"/>
      <c r="AP335" s="55"/>
      <c r="AQ335" s="114"/>
      <c r="AU335" s="113"/>
      <c r="AV335" s="55"/>
      <c r="AW335" s="114"/>
      <c r="AX335" s="100"/>
      <c r="BA335" s="113"/>
      <c r="BB335" s="55"/>
      <c r="BC335" s="114"/>
      <c r="BD335" s="100"/>
      <c r="BG335" s="113"/>
      <c r="BH335" s="55"/>
      <c r="BI335" s="114"/>
      <c r="BK335" s="101"/>
      <c r="BL335" s="101"/>
      <c r="BM335" s="113"/>
      <c r="BN335" s="55"/>
      <c r="BO335" s="114"/>
      <c r="BQ335" s="101"/>
      <c r="BR335" s="101"/>
      <c r="BS335" s="113"/>
      <c r="BT335" s="55"/>
      <c r="BU335" s="114"/>
      <c r="BW335" s="101"/>
      <c r="BX335" s="101"/>
      <c r="BY335" s="113"/>
      <c r="BZ335" s="55"/>
      <c r="CA335" s="114"/>
      <c r="CC335" s="101"/>
      <c r="CD335" s="101"/>
      <c r="CE335" s="113"/>
      <c r="CF335" s="55"/>
      <c r="CG335" s="114"/>
      <c r="CI335" s="101"/>
      <c r="CJ335" s="101"/>
      <c r="CK335" s="113"/>
      <c r="CL335" s="55"/>
      <c r="CM335" s="114"/>
      <c r="CO335" s="101"/>
      <c r="CP335" s="101"/>
      <c r="CQ335" s="113"/>
      <c r="CR335" s="55"/>
      <c r="CS335" s="114"/>
    </row>
    <row r="336" spans="1:97" x14ac:dyDescent="0.2">
      <c r="A336" s="6"/>
      <c r="C336" s="101"/>
      <c r="D336" s="101"/>
      <c r="E336" s="113"/>
      <c r="F336" s="55"/>
      <c r="G336" s="114"/>
      <c r="H336" s="114"/>
      <c r="I336" s="101"/>
      <c r="J336" s="101"/>
      <c r="K336" s="113"/>
      <c r="L336" s="55"/>
      <c r="M336" s="114"/>
      <c r="N336" s="114"/>
      <c r="Q336" s="113"/>
      <c r="R336" s="55"/>
      <c r="S336" s="114"/>
      <c r="W336" s="113"/>
      <c r="X336" s="55"/>
      <c r="Y336" s="114"/>
      <c r="AC336" s="113"/>
      <c r="AD336" s="55"/>
      <c r="AE336" s="114"/>
      <c r="AI336" s="113"/>
      <c r="AJ336" s="55"/>
      <c r="AK336" s="114"/>
      <c r="AO336" s="113"/>
      <c r="AP336" s="55"/>
      <c r="AQ336" s="114"/>
      <c r="AU336" s="113"/>
      <c r="AV336" s="55"/>
      <c r="AW336" s="114"/>
      <c r="AX336" s="100"/>
      <c r="BA336" s="113"/>
      <c r="BB336" s="55"/>
      <c r="BC336" s="114"/>
      <c r="BD336" s="100"/>
      <c r="BG336" s="113"/>
      <c r="BH336" s="55"/>
      <c r="BI336" s="114"/>
      <c r="BK336" s="101"/>
      <c r="BL336" s="101"/>
      <c r="BM336" s="113"/>
      <c r="BN336" s="55"/>
      <c r="BO336" s="114"/>
      <c r="BQ336" s="101"/>
      <c r="BR336" s="101"/>
      <c r="BS336" s="113"/>
      <c r="BT336" s="55"/>
      <c r="BU336" s="114"/>
      <c r="BW336" s="101"/>
      <c r="BX336" s="101"/>
      <c r="BY336" s="113"/>
      <c r="BZ336" s="55"/>
      <c r="CA336" s="114"/>
      <c r="CC336" s="101"/>
      <c r="CD336" s="101"/>
      <c r="CE336" s="113"/>
      <c r="CF336" s="55"/>
      <c r="CG336" s="114"/>
      <c r="CI336" s="101"/>
      <c r="CJ336" s="101"/>
      <c r="CK336" s="113"/>
      <c r="CL336" s="55"/>
      <c r="CM336" s="114"/>
      <c r="CO336" s="101"/>
      <c r="CP336" s="101"/>
      <c r="CQ336" s="113"/>
      <c r="CR336" s="55"/>
      <c r="CS336" s="114"/>
    </row>
    <row r="337" spans="1:97" x14ac:dyDescent="0.2">
      <c r="A337" s="6"/>
      <c r="C337" s="101"/>
      <c r="D337" s="101"/>
      <c r="E337" s="113"/>
      <c r="F337" s="55"/>
      <c r="G337" s="114"/>
      <c r="H337" s="114"/>
      <c r="I337" s="101"/>
      <c r="J337" s="101"/>
      <c r="K337" s="113"/>
      <c r="L337" s="55"/>
      <c r="M337" s="114"/>
      <c r="N337" s="114"/>
      <c r="Q337" s="113"/>
      <c r="R337" s="55"/>
      <c r="S337" s="114"/>
      <c r="W337" s="113"/>
      <c r="X337" s="55"/>
      <c r="Y337" s="114"/>
      <c r="AC337" s="113"/>
      <c r="AD337" s="55"/>
      <c r="AE337" s="114"/>
      <c r="AI337" s="113"/>
      <c r="AJ337" s="55"/>
      <c r="AK337" s="114"/>
      <c r="AO337" s="113"/>
      <c r="AP337" s="55"/>
      <c r="AQ337" s="114"/>
      <c r="AU337" s="113"/>
      <c r="AV337" s="55"/>
      <c r="AW337" s="114"/>
      <c r="AX337" s="100"/>
      <c r="BA337" s="113"/>
      <c r="BB337" s="55"/>
      <c r="BC337" s="114"/>
      <c r="BD337" s="100"/>
      <c r="BG337" s="113"/>
      <c r="BH337" s="55"/>
      <c r="BI337" s="114"/>
      <c r="BK337" s="101"/>
      <c r="BL337" s="101"/>
      <c r="BM337" s="113"/>
      <c r="BN337" s="55"/>
      <c r="BO337" s="114"/>
      <c r="BQ337" s="101"/>
      <c r="BR337" s="101"/>
      <c r="BS337" s="113"/>
      <c r="BT337" s="55"/>
      <c r="BU337" s="114"/>
      <c r="BW337" s="101"/>
      <c r="BX337" s="101"/>
      <c r="BY337" s="113"/>
      <c r="BZ337" s="55"/>
      <c r="CA337" s="114"/>
      <c r="CC337" s="101"/>
      <c r="CD337" s="101"/>
      <c r="CE337" s="113"/>
      <c r="CF337" s="55"/>
      <c r="CG337" s="114"/>
      <c r="CI337" s="101"/>
      <c r="CJ337" s="101"/>
      <c r="CK337" s="113"/>
      <c r="CL337" s="55"/>
      <c r="CM337" s="114"/>
      <c r="CO337" s="101"/>
      <c r="CP337" s="101"/>
      <c r="CQ337" s="113"/>
      <c r="CR337" s="55"/>
      <c r="CS337" s="114"/>
    </row>
    <row r="338" spans="1:97" x14ac:dyDescent="0.2">
      <c r="A338" s="6"/>
      <c r="C338" s="101"/>
      <c r="D338" s="101"/>
      <c r="E338" s="113"/>
      <c r="F338" s="55"/>
      <c r="G338" s="114"/>
      <c r="H338" s="114"/>
      <c r="I338" s="101"/>
      <c r="J338" s="101"/>
      <c r="K338" s="113"/>
      <c r="L338" s="55"/>
      <c r="M338" s="114"/>
      <c r="N338" s="114"/>
      <c r="Q338" s="113"/>
      <c r="R338" s="55"/>
      <c r="S338" s="114"/>
      <c r="W338" s="113"/>
      <c r="X338" s="55"/>
      <c r="Y338" s="114"/>
      <c r="AC338" s="113"/>
      <c r="AD338" s="55"/>
      <c r="AE338" s="114"/>
      <c r="AI338" s="113"/>
      <c r="AJ338" s="55"/>
      <c r="AK338" s="114"/>
      <c r="AO338" s="113"/>
      <c r="AP338" s="55"/>
      <c r="AQ338" s="114"/>
      <c r="AU338" s="113"/>
      <c r="AV338" s="55"/>
      <c r="AW338" s="114"/>
      <c r="AX338" s="100"/>
      <c r="BA338" s="113"/>
      <c r="BB338" s="55"/>
      <c r="BC338" s="114"/>
      <c r="BD338" s="100"/>
      <c r="BG338" s="113"/>
      <c r="BH338" s="55"/>
      <c r="BI338" s="114"/>
      <c r="BK338" s="101"/>
      <c r="BL338" s="101"/>
      <c r="BM338" s="113"/>
      <c r="BN338" s="55"/>
      <c r="BO338" s="114"/>
      <c r="BQ338" s="101"/>
      <c r="BR338" s="101"/>
      <c r="BS338" s="113"/>
      <c r="BT338" s="55"/>
      <c r="BU338" s="114"/>
      <c r="BW338" s="101"/>
      <c r="BX338" s="101"/>
      <c r="BY338" s="113"/>
      <c r="BZ338" s="55"/>
      <c r="CA338" s="114"/>
      <c r="CC338" s="101"/>
      <c r="CD338" s="101"/>
      <c r="CE338" s="113"/>
      <c r="CF338" s="55"/>
      <c r="CG338" s="114"/>
      <c r="CI338" s="101"/>
      <c r="CJ338" s="101"/>
      <c r="CK338" s="113"/>
      <c r="CL338" s="55"/>
      <c r="CM338" s="114"/>
      <c r="CO338" s="101"/>
      <c r="CP338" s="101"/>
      <c r="CQ338" s="113"/>
      <c r="CR338" s="55"/>
      <c r="CS338" s="114"/>
    </row>
    <row r="339" spans="1:97" x14ac:dyDescent="0.2">
      <c r="A339" s="6"/>
      <c r="C339" s="101"/>
      <c r="D339" s="101"/>
      <c r="E339" s="113"/>
      <c r="F339" s="55"/>
      <c r="G339" s="114"/>
      <c r="H339" s="114"/>
      <c r="I339" s="101"/>
      <c r="J339" s="101"/>
      <c r="K339" s="113"/>
      <c r="L339" s="55"/>
      <c r="M339" s="114"/>
      <c r="N339" s="114"/>
      <c r="Q339" s="113"/>
      <c r="R339" s="55"/>
      <c r="S339" s="114"/>
      <c r="W339" s="113"/>
      <c r="X339" s="55"/>
      <c r="Y339" s="114"/>
      <c r="AC339" s="113"/>
      <c r="AD339" s="55"/>
      <c r="AE339" s="114"/>
      <c r="AI339" s="113"/>
      <c r="AJ339" s="55"/>
      <c r="AK339" s="114"/>
      <c r="AO339" s="113"/>
      <c r="AP339" s="55"/>
      <c r="AQ339" s="114"/>
      <c r="AU339" s="113"/>
      <c r="AV339" s="55"/>
      <c r="AW339" s="114"/>
      <c r="AX339" s="100"/>
      <c r="BA339" s="113"/>
      <c r="BB339" s="55"/>
      <c r="BC339" s="114"/>
      <c r="BD339" s="100"/>
      <c r="BG339" s="113"/>
      <c r="BH339" s="55"/>
      <c r="BI339" s="114"/>
      <c r="BK339" s="101"/>
      <c r="BL339" s="101"/>
      <c r="BM339" s="113"/>
      <c r="BN339" s="55"/>
      <c r="BO339" s="114"/>
      <c r="BQ339" s="101"/>
      <c r="BR339" s="101"/>
      <c r="BS339" s="113"/>
      <c r="BT339" s="55"/>
      <c r="BU339" s="114"/>
      <c r="BW339" s="101"/>
      <c r="BX339" s="101"/>
      <c r="BY339" s="113"/>
      <c r="BZ339" s="55"/>
      <c r="CA339" s="114"/>
      <c r="CC339" s="101"/>
      <c r="CD339" s="101"/>
      <c r="CE339" s="113"/>
      <c r="CF339" s="55"/>
      <c r="CG339" s="114"/>
      <c r="CI339" s="101"/>
      <c r="CJ339" s="101"/>
      <c r="CK339" s="113"/>
      <c r="CL339" s="55"/>
      <c r="CM339" s="114"/>
      <c r="CO339" s="101"/>
      <c r="CP339" s="101"/>
      <c r="CQ339" s="113"/>
      <c r="CR339" s="55"/>
      <c r="CS339" s="114"/>
    </row>
    <row r="340" spans="1:97" x14ac:dyDescent="0.2">
      <c r="A340" s="6"/>
      <c r="C340" s="101"/>
      <c r="D340" s="101"/>
      <c r="E340" s="113"/>
      <c r="F340" s="55"/>
      <c r="G340" s="114"/>
      <c r="H340" s="114"/>
      <c r="I340" s="101"/>
      <c r="J340" s="101"/>
      <c r="K340" s="113"/>
      <c r="L340" s="55"/>
      <c r="M340" s="114"/>
      <c r="N340" s="114"/>
      <c r="Q340" s="113"/>
      <c r="R340" s="55"/>
      <c r="S340" s="114"/>
      <c r="W340" s="113"/>
      <c r="X340" s="55"/>
      <c r="Y340" s="114"/>
      <c r="AC340" s="113"/>
      <c r="AD340" s="55"/>
      <c r="AE340" s="114"/>
      <c r="AI340" s="113"/>
      <c r="AJ340" s="55"/>
      <c r="AK340" s="114"/>
      <c r="AO340" s="113"/>
      <c r="AP340" s="55"/>
      <c r="AQ340" s="114"/>
      <c r="AU340" s="113"/>
      <c r="AV340" s="55"/>
      <c r="AW340" s="114"/>
      <c r="AX340" s="100"/>
      <c r="BA340" s="113"/>
      <c r="BB340" s="55"/>
      <c r="BC340" s="114"/>
      <c r="BD340" s="100"/>
      <c r="BG340" s="113"/>
      <c r="BH340" s="55"/>
      <c r="BI340" s="114"/>
      <c r="BK340" s="101"/>
      <c r="BL340" s="101"/>
      <c r="BM340" s="113"/>
      <c r="BN340" s="55"/>
      <c r="BO340" s="114"/>
      <c r="BQ340" s="101"/>
      <c r="BR340" s="101"/>
      <c r="BS340" s="113"/>
      <c r="BT340" s="55"/>
      <c r="BU340" s="114"/>
      <c r="BW340" s="101"/>
      <c r="BX340" s="101"/>
      <c r="BY340" s="113"/>
      <c r="BZ340" s="55"/>
      <c r="CA340" s="114"/>
      <c r="CC340" s="101"/>
      <c r="CD340" s="101"/>
      <c r="CE340" s="113"/>
      <c r="CF340" s="55"/>
      <c r="CG340" s="114"/>
      <c r="CI340" s="101"/>
      <c r="CJ340" s="101"/>
      <c r="CK340" s="113"/>
      <c r="CL340" s="55"/>
      <c r="CM340" s="114"/>
      <c r="CO340" s="101"/>
      <c r="CP340" s="101"/>
      <c r="CQ340" s="113"/>
      <c r="CR340" s="55"/>
      <c r="CS340" s="114"/>
    </row>
    <row r="341" spans="1:97" x14ac:dyDescent="0.2">
      <c r="A341" s="6"/>
      <c r="C341" s="101"/>
      <c r="D341" s="101"/>
      <c r="E341" s="113"/>
      <c r="F341" s="55"/>
      <c r="G341" s="114"/>
      <c r="H341" s="114"/>
      <c r="I341" s="101"/>
      <c r="J341" s="101"/>
      <c r="K341" s="113"/>
      <c r="L341" s="55"/>
      <c r="M341" s="114"/>
      <c r="N341" s="114"/>
      <c r="Q341" s="113"/>
      <c r="R341" s="55"/>
      <c r="S341" s="114"/>
      <c r="W341" s="113"/>
      <c r="X341" s="55"/>
      <c r="Y341" s="114"/>
      <c r="AC341" s="113"/>
      <c r="AD341" s="55"/>
      <c r="AE341" s="114"/>
      <c r="AI341" s="113"/>
      <c r="AJ341" s="55"/>
      <c r="AK341" s="114"/>
      <c r="AO341" s="113"/>
      <c r="AP341" s="55"/>
      <c r="AQ341" s="114"/>
      <c r="AU341" s="113"/>
      <c r="AV341" s="55"/>
      <c r="AW341" s="114"/>
      <c r="AX341" s="100"/>
      <c r="BA341" s="113"/>
      <c r="BB341" s="55"/>
      <c r="BC341" s="114"/>
      <c r="BD341" s="100"/>
      <c r="BG341" s="113"/>
      <c r="BH341" s="55"/>
      <c r="BI341" s="114"/>
      <c r="BK341" s="101"/>
      <c r="BL341" s="101"/>
      <c r="BM341" s="113"/>
      <c r="BN341" s="55"/>
      <c r="BO341" s="114"/>
      <c r="BQ341" s="101"/>
      <c r="BR341" s="101"/>
      <c r="BS341" s="113"/>
      <c r="BT341" s="55"/>
      <c r="BU341" s="114"/>
      <c r="BW341" s="101"/>
      <c r="BX341" s="101"/>
      <c r="BY341" s="113"/>
      <c r="BZ341" s="55"/>
      <c r="CA341" s="114"/>
      <c r="CC341" s="101"/>
      <c r="CD341" s="101"/>
      <c r="CE341" s="113"/>
      <c r="CF341" s="55"/>
      <c r="CG341" s="114"/>
      <c r="CI341" s="101"/>
      <c r="CJ341" s="101"/>
      <c r="CK341" s="113"/>
      <c r="CL341" s="55"/>
      <c r="CM341" s="114"/>
      <c r="CO341" s="101"/>
      <c r="CP341" s="101"/>
      <c r="CQ341" s="113"/>
      <c r="CR341" s="55"/>
      <c r="CS341" s="114"/>
    </row>
    <row r="342" spans="1:97" x14ac:dyDescent="0.2">
      <c r="A342" s="6"/>
      <c r="C342" s="101"/>
      <c r="D342" s="101"/>
      <c r="E342" s="113"/>
      <c r="F342" s="55"/>
      <c r="G342" s="114"/>
      <c r="H342" s="114"/>
      <c r="I342" s="101"/>
      <c r="J342" s="101"/>
      <c r="K342" s="113"/>
      <c r="L342" s="55"/>
      <c r="M342" s="114"/>
      <c r="N342" s="114"/>
      <c r="Q342" s="113"/>
      <c r="R342" s="55"/>
      <c r="S342" s="114"/>
      <c r="W342" s="113"/>
      <c r="X342" s="55"/>
      <c r="Y342" s="114"/>
      <c r="AC342" s="113"/>
      <c r="AD342" s="55"/>
      <c r="AE342" s="114"/>
      <c r="AI342" s="113"/>
      <c r="AJ342" s="55"/>
      <c r="AK342" s="114"/>
      <c r="AO342" s="113"/>
      <c r="AP342" s="55"/>
      <c r="AQ342" s="114"/>
      <c r="AU342" s="113"/>
      <c r="AV342" s="55"/>
      <c r="AW342" s="114"/>
      <c r="AX342" s="100"/>
      <c r="BA342" s="113"/>
      <c r="BB342" s="55"/>
      <c r="BC342" s="114"/>
      <c r="BD342" s="100"/>
      <c r="BG342" s="113"/>
      <c r="BH342" s="55"/>
      <c r="BI342" s="114"/>
      <c r="BK342" s="101"/>
      <c r="BL342" s="101"/>
      <c r="BM342" s="113"/>
      <c r="BN342" s="55"/>
      <c r="BO342" s="114"/>
      <c r="BQ342" s="101"/>
      <c r="BR342" s="101"/>
      <c r="BS342" s="113"/>
      <c r="BT342" s="55"/>
      <c r="BU342" s="114"/>
      <c r="BW342" s="101"/>
      <c r="BX342" s="101"/>
      <c r="BY342" s="113"/>
      <c r="BZ342" s="55"/>
      <c r="CA342" s="114"/>
      <c r="CC342" s="101"/>
      <c r="CD342" s="101"/>
      <c r="CE342" s="113"/>
      <c r="CF342" s="55"/>
      <c r="CG342" s="114"/>
      <c r="CI342" s="101"/>
      <c r="CJ342" s="101"/>
      <c r="CK342" s="113"/>
      <c r="CL342" s="55"/>
      <c r="CM342" s="114"/>
      <c r="CO342" s="101"/>
      <c r="CP342" s="101"/>
      <c r="CQ342" s="113"/>
      <c r="CR342" s="55"/>
      <c r="CS342" s="114"/>
    </row>
    <row r="343" spans="1:97" x14ac:dyDescent="0.2">
      <c r="A343" s="6"/>
      <c r="C343" s="101"/>
      <c r="D343" s="101"/>
      <c r="E343" s="113"/>
      <c r="F343" s="55"/>
      <c r="G343" s="114"/>
      <c r="H343" s="114"/>
      <c r="I343" s="101"/>
      <c r="J343" s="101"/>
      <c r="K343" s="113"/>
      <c r="L343" s="55"/>
      <c r="M343" s="114"/>
      <c r="N343" s="114"/>
      <c r="Q343" s="113"/>
      <c r="R343" s="55"/>
      <c r="S343" s="114"/>
      <c r="W343" s="113"/>
      <c r="X343" s="55"/>
      <c r="Y343" s="114"/>
      <c r="AC343" s="113"/>
      <c r="AD343" s="55"/>
      <c r="AE343" s="114"/>
      <c r="AI343" s="113"/>
      <c r="AJ343" s="55"/>
      <c r="AK343" s="114"/>
      <c r="AO343" s="113"/>
      <c r="AP343" s="55"/>
      <c r="AQ343" s="114"/>
      <c r="AU343" s="113"/>
      <c r="AV343" s="55"/>
      <c r="AW343" s="114"/>
      <c r="AX343" s="100"/>
      <c r="BA343" s="113"/>
      <c r="BB343" s="55"/>
      <c r="BC343" s="114"/>
      <c r="BD343" s="100"/>
      <c r="BG343" s="113"/>
      <c r="BH343" s="55"/>
      <c r="BI343" s="114"/>
      <c r="BK343" s="101"/>
      <c r="BL343" s="101"/>
      <c r="BM343" s="113"/>
      <c r="BN343" s="55"/>
      <c r="BO343" s="114"/>
      <c r="BQ343" s="101"/>
      <c r="BR343" s="101"/>
      <c r="BS343" s="113"/>
      <c r="BT343" s="55"/>
      <c r="BU343" s="114"/>
      <c r="BW343" s="101"/>
      <c r="BX343" s="101"/>
      <c r="BY343" s="113"/>
      <c r="BZ343" s="55"/>
      <c r="CA343" s="114"/>
      <c r="CC343" s="101"/>
      <c r="CD343" s="101"/>
      <c r="CE343" s="113"/>
      <c r="CF343" s="55"/>
      <c r="CG343" s="114"/>
      <c r="CI343" s="101"/>
      <c r="CJ343" s="101"/>
      <c r="CK343" s="113"/>
      <c r="CL343" s="55"/>
      <c r="CM343" s="114"/>
      <c r="CO343" s="101"/>
      <c r="CP343" s="101"/>
      <c r="CQ343" s="113"/>
      <c r="CR343" s="55"/>
      <c r="CS343" s="114"/>
    </row>
    <row r="344" spans="1:97" x14ac:dyDescent="0.2">
      <c r="A344" s="6"/>
      <c r="C344" s="101"/>
      <c r="D344" s="101"/>
      <c r="E344" s="113"/>
      <c r="F344" s="55"/>
      <c r="G344" s="114"/>
      <c r="H344" s="114"/>
      <c r="I344" s="101"/>
      <c r="J344" s="101"/>
      <c r="K344" s="113"/>
      <c r="L344" s="55"/>
      <c r="M344" s="114"/>
      <c r="N344" s="114"/>
      <c r="Q344" s="113"/>
      <c r="R344" s="55"/>
      <c r="S344" s="114"/>
      <c r="W344" s="113"/>
      <c r="X344" s="55"/>
      <c r="Y344" s="114"/>
      <c r="AC344" s="113"/>
      <c r="AD344" s="55"/>
      <c r="AE344" s="114"/>
      <c r="AI344" s="113"/>
      <c r="AJ344" s="55"/>
      <c r="AK344" s="114"/>
      <c r="AO344" s="113"/>
      <c r="AP344" s="55"/>
      <c r="AQ344" s="114"/>
      <c r="AU344" s="113"/>
      <c r="AV344" s="55"/>
      <c r="AW344" s="114"/>
      <c r="AX344" s="100"/>
      <c r="BA344" s="113"/>
      <c r="BB344" s="55"/>
      <c r="BC344" s="114"/>
      <c r="BD344" s="100"/>
      <c r="BG344" s="113"/>
      <c r="BH344" s="55"/>
      <c r="BI344" s="114"/>
      <c r="BK344" s="101"/>
      <c r="BL344" s="101"/>
      <c r="BM344" s="113"/>
      <c r="BN344" s="55"/>
      <c r="BO344" s="114"/>
      <c r="BQ344" s="101"/>
      <c r="BR344" s="101"/>
      <c r="BS344" s="113"/>
      <c r="BT344" s="55"/>
      <c r="BU344" s="114"/>
      <c r="BW344" s="101"/>
      <c r="BX344" s="101"/>
      <c r="BY344" s="113"/>
      <c r="BZ344" s="55"/>
      <c r="CA344" s="114"/>
      <c r="CC344" s="101"/>
      <c r="CD344" s="101"/>
      <c r="CE344" s="113"/>
      <c r="CF344" s="55"/>
      <c r="CG344" s="114"/>
      <c r="CI344" s="101"/>
      <c r="CJ344" s="101"/>
      <c r="CK344" s="113"/>
      <c r="CL344" s="55"/>
      <c r="CM344" s="114"/>
      <c r="CO344" s="101"/>
      <c r="CP344" s="101"/>
      <c r="CQ344" s="113"/>
      <c r="CR344" s="55"/>
      <c r="CS344" s="114"/>
    </row>
    <row r="345" spans="1:97" x14ac:dyDescent="0.2">
      <c r="A345" s="6"/>
      <c r="C345" s="101"/>
      <c r="D345" s="101"/>
      <c r="E345" s="113"/>
      <c r="F345" s="55"/>
      <c r="G345" s="114"/>
      <c r="H345" s="114"/>
      <c r="I345" s="101"/>
      <c r="J345" s="101"/>
      <c r="K345" s="113"/>
      <c r="L345" s="55"/>
      <c r="M345" s="114"/>
      <c r="N345" s="114"/>
      <c r="Q345" s="113"/>
      <c r="R345" s="55"/>
      <c r="S345" s="114"/>
      <c r="W345" s="113"/>
      <c r="X345" s="55"/>
      <c r="Y345" s="114"/>
      <c r="AC345" s="113"/>
      <c r="AD345" s="55"/>
      <c r="AE345" s="114"/>
      <c r="AI345" s="113"/>
      <c r="AJ345" s="55"/>
      <c r="AK345" s="114"/>
      <c r="AO345" s="113"/>
      <c r="AP345" s="55"/>
      <c r="AQ345" s="114"/>
      <c r="AU345" s="113"/>
      <c r="AV345" s="55"/>
      <c r="AW345" s="114"/>
      <c r="AX345" s="100"/>
      <c r="BA345" s="113"/>
      <c r="BB345" s="55"/>
      <c r="BC345" s="114"/>
      <c r="BD345" s="100"/>
      <c r="BG345" s="113"/>
      <c r="BH345" s="55"/>
      <c r="BI345" s="114"/>
      <c r="BK345" s="101"/>
      <c r="BL345" s="101"/>
      <c r="BM345" s="113"/>
      <c r="BN345" s="55"/>
      <c r="BO345" s="114"/>
      <c r="BQ345" s="101"/>
      <c r="BR345" s="101"/>
      <c r="BS345" s="113"/>
      <c r="BT345" s="55"/>
      <c r="BU345" s="114"/>
      <c r="BW345" s="101"/>
      <c r="BX345" s="101"/>
      <c r="BY345" s="113"/>
      <c r="BZ345" s="55"/>
      <c r="CA345" s="114"/>
      <c r="CC345" s="101"/>
      <c r="CD345" s="101"/>
      <c r="CE345" s="113"/>
      <c r="CF345" s="55"/>
      <c r="CG345" s="114"/>
      <c r="CI345" s="101"/>
      <c r="CJ345" s="101"/>
      <c r="CK345" s="113"/>
      <c r="CL345" s="55"/>
      <c r="CM345" s="114"/>
      <c r="CO345" s="101"/>
      <c r="CP345" s="101"/>
      <c r="CQ345" s="113"/>
      <c r="CR345" s="55"/>
      <c r="CS345" s="114"/>
    </row>
    <row r="346" spans="1:97" x14ac:dyDescent="0.2">
      <c r="A346" s="6"/>
      <c r="C346" s="101"/>
      <c r="D346" s="101"/>
      <c r="E346" s="113"/>
      <c r="F346" s="55"/>
      <c r="G346" s="114"/>
      <c r="H346" s="114"/>
      <c r="I346" s="101"/>
      <c r="J346" s="101"/>
      <c r="K346" s="113"/>
      <c r="L346" s="55"/>
      <c r="M346" s="114"/>
      <c r="N346" s="114"/>
      <c r="Q346" s="113"/>
      <c r="R346" s="55"/>
      <c r="S346" s="114"/>
      <c r="W346" s="113"/>
      <c r="X346" s="55"/>
      <c r="Y346" s="114"/>
      <c r="AC346" s="113"/>
      <c r="AD346" s="55"/>
      <c r="AE346" s="114"/>
      <c r="AI346" s="113"/>
      <c r="AJ346" s="55"/>
      <c r="AK346" s="114"/>
      <c r="AO346" s="113"/>
      <c r="AP346" s="55"/>
      <c r="AQ346" s="114"/>
      <c r="AU346" s="113"/>
      <c r="AV346" s="55"/>
      <c r="AW346" s="114"/>
      <c r="AX346" s="100"/>
      <c r="BA346" s="113"/>
      <c r="BB346" s="55"/>
      <c r="BC346" s="114"/>
      <c r="BD346" s="100"/>
      <c r="BG346" s="113"/>
      <c r="BH346" s="55"/>
      <c r="BI346" s="114"/>
      <c r="BK346" s="101"/>
      <c r="BL346" s="101"/>
      <c r="BM346" s="113"/>
      <c r="BN346" s="55"/>
      <c r="BO346" s="114"/>
      <c r="BQ346" s="101"/>
      <c r="BR346" s="101"/>
      <c r="BS346" s="113"/>
      <c r="BT346" s="55"/>
      <c r="BU346" s="114"/>
      <c r="BW346" s="101"/>
      <c r="BX346" s="101"/>
      <c r="BY346" s="113"/>
      <c r="BZ346" s="55"/>
      <c r="CA346" s="114"/>
      <c r="CC346" s="101"/>
      <c r="CD346" s="101"/>
      <c r="CE346" s="113"/>
      <c r="CF346" s="55"/>
      <c r="CG346" s="114"/>
      <c r="CI346" s="101"/>
      <c r="CJ346" s="101"/>
      <c r="CK346" s="113"/>
      <c r="CL346" s="55"/>
      <c r="CM346" s="114"/>
      <c r="CO346" s="101"/>
      <c r="CP346" s="101"/>
      <c r="CQ346" s="113"/>
      <c r="CR346" s="55"/>
      <c r="CS346" s="114"/>
    </row>
    <row r="347" spans="1:97" x14ac:dyDescent="0.2">
      <c r="A347" s="6"/>
      <c r="C347" s="101"/>
      <c r="D347" s="101"/>
      <c r="E347" s="113"/>
      <c r="F347" s="55"/>
      <c r="G347" s="114"/>
      <c r="H347" s="114"/>
      <c r="I347" s="101"/>
      <c r="J347" s="101"/>
      <c r="K347" s="113"/>
      <c r="L347" s="55"/>
      <c r="M347" s="114"/>
      <c r="N347" s="114"/>
      <c r="Q347" s="113"/>
      <c r="R347" s="55"/>
      <c r="S347" s="114"/>
      <c r="W347" s="113"/>
      <c r="X347" s="55"/>
      <c r="Y347" s="114"/>
      <c r="AC347" s="113"/>
      <c r="AD347" s="55"/>
      <c r="AE347" s="114"/>
      <c r="AI347" s="113"/>
      <c r="AJ347" s="55"/>
      <c r="AK347" s="114"/>
      <c r="AO347" s="113"/>
      <c r="AP347" s="55"/>
      <c r="AQ347" s="114"/>
      <c r="AU347" s="113"/>
      <c r="AV347" s="55"/>
      <c r="AW347" s="114"/>
      <c r="AX347" s="100"/>
      <c r="BA347" s="113"/>
      <c r="BB347" s="55"/>
      <c r="BC347" s="114"/>
      <c r="BD347" s="100"/>
      <c r="BG347" s="113"/>
      <c r="BH347" s="55"/>
      <c r="BI347" s="114"/>
      <c r="BK347" s="101"/>
      <c r="BL347" s="101"/>
      <c r="BM347" s="113"/>
      <c r="BN347" s="55"/>
      <c r="BO347" s="114"/>
      <c r="BQ347" s="101"/>
      <c r="BR347" s="101"/>
      <c r="BS347" s="113"/>
      <c r="BT347" s="55"/>
      <c r="BU347" s="114"/>
      <c r="BW347" s="101"/>
      <c r="BX347" s="101"/>
      <c r="BY347" s="113"/>
      <c r="BZ347" s="55"/>
      <c r="CA347" s="114"/>
      <c r="CC347" s="101"/>
      <c r="CD347" s="101"/>
      <c r="CE347" s="113"/>
      <c r="CF347" s="55"/>
      <c r="CG347" s="114"/>
      <c r="CI347" s="101"/>
      <c r="CJ347" s="101"/>
      <c r="CK347" s="113"/>
      <c r="CL347" s="55"/>
      <c r="CM347" s="114"/>
      <c r="CO347" s="101"/>
      <c r="CP347" s="101"/>
      <c r="CQ347" s="113"/>
      <c r="CR347" s="55"/>
      <c r="CS347" s="114"/>
    </row>
    <row r="348" spans="1:97" x14ac:dyDescent="0.2">
      <c r="A348" s="6"/>
      <c r="C348" s="101"/>
      <c r="D348" s="101"/>
      <c r="E348" s="113"/>
      <c r="F348" s="55"/>
      <c r="G348" s="114"/>
      <c r="H348" s="114"/>
      <c r="I348" s="101"/>
      <c r="J348" s="101"/>
      <c r="K348" s="113"/>
      <c r="L348" s="55"/>
      <c r="M348" s="114"/>
      <c r="N348" s="114"/>
      <c r="Q348" s="113"/>
      <c r="R348" s="55"/>
      <c r="S348" s="114"/>
      <c r="W348" s="113"/>
      <c r="X348" s="55"/>
      <c r="Y348" s="114"/>
      <c r="AC348" s="113"/>
      <c r="AD348" s="55"/>
      <c r="AE348" s="114"/>
      <c r="AI348" s="113"/>
      <c r="AJ348" s="55"/>
      <c r="AK348" s="114"/>
      <c r="AO348" s="113"/>
      <c r="AP348" s="55"/>
      <c r="AQ348" s="114"/>
      <c r="AU348" s="113"/>
      <c r="AV348" s="55"/>
      <c r="AW348" s="114"/>
      <c r="AX348" s="100"/>
      <c r="BA348" s="113"/>
      <c r="BB348" s="55"/>
      <c r="BC348" s="114"/>
      <c r="BD348" s="100"/>
      <c r="BG348" s="113"/>
      <c r="BH348" s="55"/>
      <c r="BI348" s="114"/>
      <c r="BK348" s="101"/>
      <c r="BL348" s="101"/>
      <c r="BM348" s="113"/>
      <c r="BN348" s="55"/>
      <c r="BO348" s="114"/>
      <c r="BQ348" s="101"/>
      <c r="BR348" s="101"/>
      <c r="BS348" s="113"/>
      <c r="BT348" s="55"/>
      <c r="BU348" s="114"/>
      <c r="BW348" s="101"/>
      <c r="BX348" s="101"/>
      <c r="BY348" s="113"/>
      <c r="BZ348" s="55"/>
      <c r="CA348" s="114"/>
      <c r="CC348" s="101"/>
      <c r="CD348" s="101"/>
      <c r="CE348" s="113"/>
      <c r="CF348" s="55"/>
      <c r="CG348" s="114"/>
      <c r="CI348" s="101"/>
      <c r="CJ348" s="101"/>
      <c r="CK348" s="113"/>
      <c r="CL348" s="55"/>
      <c r="CM348" s="114"/>
      <c r="CO348" s="101"/>
      <c r="CP348" s="101"/>
      <c r="CQ348" s="113"/>
      <c r="CR348" s="55"/>
      <c r="CS348" s="114"/>
    </row>
    <row r="349" spans="1:97" x14ac:dyDescent="0.2">
      <c r="A349" s="6"/>
      <c r="C349" s="101"/>
      <c r="D349" s="101"/>
      <c r="E349" s="113"/>
      <c r="F349" s="55"/>
      <c r="G349" s="114"/>
      <c r="H349" s="114"/>
      <c r="I349" s="101"/>
      <c r="J349" s="101"/>
      <c r="K349" s="113"/>
      <c r="L349" s="55"/>
      <c r="M349" s="114"/>
      <c r="N349" s="114"/>
      <c r="Q349" s="113"/>
      <c r="R349" s="55"/>
      <c r="S349" s="114"/>
      <c r="W349" s="113"/>
      <c r="X349" s="55"/>
      <c r="Y349" s="114"/>
      <c r="AC349" s="113"/>
      <c r="AD349" s="55"/>
      <c r="AE349" s="114"/>
      <c r="AI349" s="113"/>
      <c r="AJ349" s="55"/>
      <c r="AK349" s="114"/>
      <c r="AO349" s="113"/>
      <c r="AP349" s="55"/>
      <c r="AQ349" s="114"/>
      <c r="AU349" s="113"/>
      <c r="AV349" s="55"/>
      <c r="AW349" s="114"/>
      <c r="AX349" s="100"/>
      <c r="BA349" s="113"/>
      <c r="BB349" s="55"/>
      <c r="BC349" s="114"/>
      <c r="BD349" s="100"/>
      <c r="BG349" s="113"/>
      <c r="BH349" s="55"/>
      <c r="BI349" s="114"/>
      <c r="BK349" s="101"/>
      <c r="BL349" s="101"/>
      <c r="BM349" s="113"/>
      <c r="BN349" s="55"/>
      <c r="BO349" s="114"/>
      <c r="BQ349" s="101"/>
      <c r="BR349" s="101"/>
      <c r="BS349" s="113"/>
      <c r="BT349" s="55"/>
      <c r="BU349" s="114"/>
      <c r="BW349" s="101"/>
      <c r="BX349" s="101"/>
      <c r="BY349" s="113"/>
      <c r="BZ349" s="55"/>
      <c r="CA349" s="114"/>
      <c r="CC349" s="101"/>
      <c r="CD349" s="101"/>
      <c r="CE349" s="113"/>
      <c r="CF349" s="55"/>
      <c r="CG349" s="114"/>
      <c r="CI349" s="101"/>
      <c r="CJ349" s="101"/>
      <c r="CK349" s="113"/>
      <c r="CL349" s="55"/>
      <c r="CM349" s="114"/>
      <c r="CO349" s="101"/>
      <c r="CP349" s="101"/>
      <c r="CQ349" s="113"/>
      <c r="CR349" s="55"/>
      <c r="CS349" s="114"/>
    </row>
    <row r="350" spans="1:97" x14ac:dyDescent="0.2">
      <c r="A350" s="6"/>
      <c r="C350" s="101"/>
      <c r="D350" s="101"/>
      <c r="E350" s="113"/>
      <c r="F350" s="55"/>
      <c r="G350" s="114"/>
      <c r="H350" s="114"/>
      <c r="I350" s="101"/>
      <c r="J350" s="101"/>
      <c r="K350" s="113"/>
      <c r="L350" s="55"/>
      <c r="M350" s="114"/>
      <c r="N350" s="114"/>
      <c r="Q350" s="113"/>
      <c r="R350" s="55"/>
      <c r="S350" s="114"/>
      <c r="W350" s="113"/>
      <c r="X350" s="55"/>
      <c r="Y350" s="114"/>
      <c r="AC350" s="113"/>
      <c r="AD350" s="55"/>
      <c r="AE350" s="114"/>
      <c r="AI350" s="113"/>
      <c r="AJ350" s="55"/>
      <c r="AK350" s="114"/>
      <c r="AO350" s="113"/>
      <c r="AP350" s="55"/>
      <c r="AQ350" s="114"/>
      <c r="AU350" s="113"/>
      <c r="AV350" s="55"/>
      <c r="AW350" s="114"/>
      <c r="AX350" s="100"/>
      <c r="BA350" s="113"/>
      <c r="BB350" s="55"/>
      <c r="BC350" s="114"/>
      <c r="BD350" s="100"/>
      <c r="BG350" s="113"/>
      <c r="BH350" s="55"/>
      <c r="BI350" s="114"/>
      <c r="BK350" s="101"/>
      <c r="BL350" s="101"/>
      <c r="BM350" s="113"/>
      <c r="BN350" s="55"/>
      <c r="BO350" s="114"/>
      <c r="BQ350" s="101"/>
      <c r="BR350" s="101"/>
      <c r="BS350" s="113"/>
      <c r="BT350" s="55"/>
      <c r="BU350" s="114"/>
      <c r="BW350" s="101"/>
      <c r="BX350" s="101"/>
      <c r="BY350" s="113"/>
      <c r="BZ350" s="55"/>
      <c r="CA350" s="114"/>
      <c r="CC350" s="101"/>
      <c r="CD350" s="101"/>
      <c r="CE350" s="113"/>
      <c r="CF350" s="55"/>
      <c r="CG350" s="114"/>
      <c r="CI350" s="101"/>
      <c r="CJ350" s="101"/>
      <c r="CK350" s="113"/>
      <c r="CL350" s="55"/>
      <c r="CM350" s="114"/>
      <c r="CO350" s="101"/>
      <c r="CP350" s="101"/>
      <c r="CQ350" s="113"/>
      <c r="CR350" s="55"/>
      <c r="CS350" s="114"/>
    </row>
    <row r="351" spans="1:97" x14ac:dyDescent="0.2">
      <c r="A351" s="6"/>
      <c r="C351" s="101"/>
      <c r="D351" s="101"/>
      <c r="E351" s="113"/>
      <c r="F351" s="55"/>
      <c r="G351" s="114"/>
      <c r="H351" s="114"/>
      <c r="I351" s="101"/>
      <c r="J351" s="101"/>
      <c r="K351" s="113"/>
      <c r="L351" s="55"/>
      <c r="M351" s="114"/>
      <c r="N351" s="114"/>
      <c r="Q351" s="113"/>
      <c r="R351" s="55"/>
      <c r="S351" s="114"/>
      <c r="W351" s="113"/>
      <c r="X351" s="55"/>
      <c r="Y351" s="114"/>
      <c r="AC351" s="113"/>
      <c r="AD351" s="55"/>
      <c r="AE351" s="114"/>
      <c r="AI351" s="113"/>
      <c r="AJ351" s="55"/>
      <c r="AK351" s="114"/>
      <c r="AO351" s="113"/>
      <c r="AP351" s="55"/>
      <c r="AQ351" s="114"/>
      <c r="AU351" s="113"/>
      <c r="AV351" s="55"/>
      <c r="AW351" s="114"/>
      <c r="AX351" s="100"/>
      <c r="BA351" s="113"/>
      <c r="BB351" s="55"/>
      <c r="BC351" s="114"/>
      <c r="BD351" s="100"/>
      <c r="BG351" s="113"/>
      <c r="BH351" s="55"/>
      <c r="BI351" s="114"/>
      <c r="BK351" s="101"/>
      <c r="BL351" s="101"/>
      <c r="BM351" s="113"/>
      <c r="BN351" s="55"/>
      <c r="BO351" s="114"/>
      <c r="BQ351" s="101"/>
      <c r="BR351" s="101"/>
      <c r="BS351" s="113"/>
      <c r="BT351" s="55"/>
      <c r="BU351" s="114"/>
      <c r="BW351" s="101"/>
      <c r="BX351" s="101"/>
      <c r="BY351" s="113"/>
      <c r="BZ351" s="55"/>
      <c r="CA351" s="114"/>
      <c r="CC351" s="101"/>
      <c r="CD351" s="101"/>
      <c r="CE351" s="113"/>
      <c r="CF351" s="55"/>
      <c r="CG351" s="114"/>
      <c r="CI351" s="101"/>
      <c r="CJ351" s="101"/>
      <c r="CK351" s="113"/>
      <c r="CL351" s="55"/>
      <c r="CM351" s="114"/>
      <c r="CO351" s="101"/>
      <c r="CP351" s="101"/>
      <c r="CQ351" s="113"/>
      <c r="CR351" s="55"/>
      <c r="CS351" s="114"/>
    </row>
    <row r="352" spans="1:97" x14ac:dyDescent="0.2">
      <c r="A352" s="6"/>
      <c r="C352" s="101"/>
      <c r="D352" s="101"/>
      <c r="E352" s="113"/>
      <c r="F352" s="55"/>
      <c r="G352" s="114"/>
      <c r="H352" s="114"/>
      <c r="I352" s="101"/>
      <c r="J352" s="101"/>
      <c r="K352" s="113"/>
      <c r="L352" s="55"/>
      <c r="M352" s="114"/>
      <c r="N352" s="114"/>
      <c r="Q352" s="113"/>
      <c r="R352" s="55"/>
      <c r="S352" s="114"/>
      <c r="W352" s="113"/>
      <c r="X352" s="55"/>
      <c r="Y352" s="114"/>
      <c r="AC352" s="113"/>
      <c r="AD352" s="55"/>
      <c r="AE352" s="114"/>
      <c r="AI352" s="113"/>
      <c r="AJ352" s="55"/>
      <c r="AK352" s="114"/>
      <c r="AO352" s="113"/>
      <c r="AP352" s="55"/>
      <c r="AQ352" s="114"/>
      <c r="AU352" s="113"/>
      <c r="AV352" s="55"/>
      <c r="AW352" s="114"/>
      <c r="AX352" s="100"/>
      <c r="BA352" s="113"/>
      <c r="BB352" s="55"/>
      <c r="BC352" s="114"/>
      <c r="BD352" s="100"/>
      <c r="BG352" s="113"/>
      <c r="BH352" s="55"/>
      <c r="BI352" s="114"/>
      <c r="BK352" s="101"/>
      <c r="BL352" s="101"/>
      <c r="BM352" s="113"/>
      <c r="BN352" s="55"/>
      <c r="BO352" s="114"/>
      <c r="BQ352" s="101"/>
      <c r="BR352" s="101"/>
      <c r="BS352" s="113"/>
      <c r="BT352" s="55"/>
      <c r="BU352" s="114"/>
      <c r="BW352" s="101"/>
      <c r="BX352" s="101"/>
      <c r="BY352" s="113"/>
      <c r="BZ352" s="55"/>
      <c r="CA352" s="114"/>
      <c r="CC352" s="101"/>
      <c r="CD352" s="101"/>
      <c r="CE352" s="113"/>
      <c r="CF352" s="55"/>
      <c r="CG352" s="114"/>
      <c r="CI352" s="101"/>
      <c r="CJ352" s="101"/>
      <c r="CK352" s="113"/>
      <c r="CL352" s="55"/>
      <c r="CM352" s="114"/>
      <c r="CO352" s="101"/>
      <c r="CP352" s="101"/>
      <c r="CQ352" s="113"/>
      <c r="CR352" s="55"/>
      <c r="CS352" s="114"/>
    </row>
    <row r="353" spans="1:97" x14ac:dyDescent="0.2">
      <c r="A353" s="6"/>
      <c r="C353" s="101"/>
      <c r="D353" s="101"/>
      <c r="E353" s="113"/>
      <c r="F353" s="55"/>
      <c r="G353" s="114"/>
      <c r="H353" s="114"/>
      <c r="I353" s="101"/>
      <c r="J353" s="101"/>
      <c r="K353" s="113"/>
      <c r="L353" s="55"/>
      <c r="M353" s="114"/>
      <c r="N353" s="114"/>
      <c r="Q353" s="113"/>
      <c r="R353" s="55"/>
      <c r="S353" s="114"/>
      <c r="W353" s="113"/>
      <c r="X353" s="55"/>
      <c r="Y353" s="114"/>
      <c r="AC353" s="113"/>
      <c r="AD353" s="55"/>
      <c r="AE353" s="114"/>
      <c r="AI353" s="113"/>
      <c r="AJ353" s="55"/>
      <c r="AK353" s="114"/>
      <c r="AO353" s="113"/>
      <c r="AP353" s="55"/>
      <c r="AQ353" s="114"/>
      <c r="AU353" s="113"/>
      <c r="AV353" s="55"/>
      <c r="AW353" s="114"/>
      <c r="AX353" s="100"/>
      <c r="BA353" s="113"/>
      <c r="BB353" s="55"/>
      <c r="BC353" s="114"/>
      <c r="BD353" s="100"/>
      <c r="BG353" s="113"/>
      <c r="BH353" s="55"/>
      <c r="BI353" s="114"/>
      <c r="BK353" s="101"/>
      <c r="BL353" s="101"/>
      <c r="BM353" s="113"/>
      <c r="BN353" s="55"/>
      <c r="BO353" s="114"/>
      <c r="BQ353" s="101"/>
      <c r="BR353" s="101"/>
      <c r="BS353" s="113"/>
      <c r="BT353" s="55"/>
      <c r="BU353" s="114"/>
      <c r="BW353" s="101"/>
      <c r="BX353" s="101"/>
      <c r="BY353" s="113"/>
      <c r="BZ353" s="55"/>
      <c r="CA353" s="114"/>
      <c r="CC353" s="101"/>
      <c r="CD353" s="101"/>
      <c r="CE353" s="113"/>
      <c r="CF353" s="55"/>
      <c r="CG353" s="114"/>
      <c r="CI353" s="101"/>
      <c r="CJ353" s="101"/>
      <c r="CK353" s="113"/>
      <c r="CL353" s="55"/>
      <c r="CM353" s="114"/>
      <c r="CO353" s="101"/>
      <c r="CP353" s="101"/>
      <c r="CQ353" s="113"/>
      <c r="CR353" s="55"/>
      <c r="CS353" s="114"/>
    </row>
    <row r="354" spans="1:97" x14ac:dyDescent="0.2">
      <c r="A354" s="6"/>
      <c r="C354" s="101"/>
      <c r="D354" s="101"/>
      <c r="E354" s="113"/>
      <c r="F354" s="55"/>
      <c r="G354" s="114"/>
      <c r="H354" s="114"/>
      <c r="I354" s="101"/>
      <c r="J354" s="101"/>
      <c r="K354" s="113"/>
      <c r="L354" s="55"/>
      <c r="M354" s="114"/>
      <c r="N354" s="114"/>
      <c r="Q354" s="113"/>
      <c r="R354" s="55"/>
      <c r="S354" s="114"/>
      <c r="W354" s="113"/>
      <c r="X354" s="55"/>
      <c r="Y354" s="114"/>
      <c r="AC354" s="113"/>
      <c r="AD354" s="55"/>
      <c r="AE354" s="114"/>
      <c r="AI354" s="113"/>
      <c r="AJ354" s="55"/>
      <c r="AK354" s="114"/>
      <c r="AO354" s="113"/>
      <c r="AP354" s="55"/>
      <c r="AQ354" s="114"/>
      <c r="AU354" s="113"/>
      <c r="AV354" s="55"/>
      <c r="AW354" s="114"/>
      <c r="AX354" s="100"/>
      <c r="BA354" s="113"/>
      <c r="BB354" s="55"/>
      <c r="BC354" s="114"/>
      <c r="BD354" s="100"/>
      <c r="BG354" s="113"/>
      <c r="BH354" s="55"/>
      <c r="BI354" s="114"/>
      <c r="BK354" s="101"/>
      <c r="BL354" s="101"/>
      <c r="BM354" s="113"/>
      <c r="BN354" s="55"/>
      <c r="BO354" s="114"/>
      <c r="BQ354" s="101"/>
      <c r="BR354" s="101"/>
      <c r="BS354" s="113"/>
      <c r="BT354" s="55"/>
      <c r="BU354" s="114"/>
      <c r="BW354" s="101"/>
      <c r="BX354" s="101"/>
      <c r="BY354" s="113"/>
      <c r="BZ354" s="55"/>
      <c r="CA354" s="114"/>
      <c r="CC354" s="101"/>
      <c r="CD354" s="101"/>
      <c r="CE354" s="113"/>
      <c r="CF354" s="55"/>
      <c r="CG354" s="114"/>
      <c r="CI354" s="101"/>
      <c r="CJ354" s="101"/>
      <c r="CK354" s="113"/>
      <c r="CL354" s="55"/>
      <c r="CM354" s="114"/>
      <c r="CO354" s="101"/>
      <c r="CP354" s="101"/>
      <c r="CQ354" s="113"/>
      <c r="CR354" s="55"/>
      <c r="CS354" s="114"/>
    </row>
    <row r="355" spans="1:97" x14ac:dyDescent="0.2">
      <c r="A355" s="6"/>
      <c r="C355" s="101"/>
      <c r="D355" s="101"/>
      <c r="E355" s="113"/>
      <c r="F355" s="55"/>
      <c r="G355" s="114"/>
      <c r="H355" s="114"/>
      <c r="I355" s="101"/>
      <c r="J355" s="101"/>
      <c r="K355" s="113"/>
      <c r="L355" s="55"/>
      <c r="M355" s="114"/>
      <c r="N355" s="114"/>
      <c r="Q355" s="113"/>
      <c r="R355" s="55"/>
      <c r="S355" s="114"/>
      <c r="W355" s="113"/>
      <c r="X355" s="55"/>
      <c r="Y355" s="114"/>
      <c r="AC355" s="113"/>
      <c r="AD355" s="55"/>
      <c r="AE355" s="114"/>
      <c r="AI355" s="113"/>
      <c r="AJ355" s="55"/>
      <c r="AK355" s="114"/>
      <c r="AO355" s="113"/>
      <c r="AP355" s="55"/>
      <c r="AQ355" s="114"/>
      <c r="AU355" s="113"/>
      <c r="AV355" s="55"/>
      <c r="AW355" s="114"/>
      <c r="AX355" s="100"/>
      <c r="BA355" s="113"/>
      <c r="BB355" s="55"/>
      <c r="BC355" s="114"/>
      <c r="BD355" s="100"/>
      <c r="BG355" s="113"/>
      <c r="BH355" s="55"/>
      <c r="BI355" s="114"/>
      <c r="BK355" s="101"/>
      <c r="BL355" s="101"/>
      <c r="BM355" s="113"/>
      <c r="BN355" s="55"/>
      <c r="BO355" s="114"/>
      <c r="BQ355" s="101"/>
      <c r="BR355" s="101"/>
      <c r="BS355" s="113"/>
      <c r="BT355" s="55"/>
      <c r="BU355" s="114"/>
      <c r="BW355" s="101"/>
      <c r="BX355" s="101"/>
      <c r="BY355" s="113"/>
      <c r="BZ355" s="55"/>
      <c r="CA355" s="114"/>
      <c r="CC355" s="101"/>
      <c r="CD355" s="101"/>
      <c r="CE355" s="113"/>
      <c r="CF355" s="55"/>
      <c r="CG355" s="114"/>
      <c r="CI355" s="101"/>
      <c r="CJ355" s="101"/>
      <c r="CK355" s="113"/>
      <c r="CL355" s="55"/>
      <c r="CM355" s="114"/>
      <c r="CO355" s="101"/>
      <c r="CP355" s="101"/>
      <c r="CQ355" s="113"/>
      <c r="CR355" s="55"/>
      <c r="CS355" s="114"/>
    </row>
    <row r="356" spans="1:97" x14ac:dyDescent="0.2">
      <c r="A356" s="6"/>
      <c r="C356" s="101"/>
      <c r="D356" s="101"/>
      <c r="E356" s="113"/>
      <c r="F356" s="55"/>
      <c r="G356" s="114"/>
      <c r="H356" s="114"/>
      <c r="I356" s="101"/>
      <c r="J356" s="101"/>
      <c r="K356" s="113"/>
      <c r="L356" s="55"/>
      <c r="M356" s="114"/>
      <c r="N356" s="114"/>
      <c r="Q356" s="113"/>
      <c r="R356" s="55"/>
      <c r="S356" s="114"/>
      <c r="W356" s="113"/>
      <c r="X356" s="55"/>
      <c r="Y356" s="114"/>
      <c r="AC356" s="113"/>
      <c r="AD356" s="55"/>
      <c r="AE356" s="114"/>
      <c r="AI356" s="113"/>
      <c r="AJ356" s="55"/>
      <c r="AK356" s="114"/>
      <c r="AO356" s="113"/>
      <c r="AP356" s="55"/>
      <c r="AQ356" s="114"/>
      <c r="AU356" s="113"/>
      <c r="AV356" s="55"/>
      <c r="AW356" s="114"/>
      <c r="AX356" s="100"/>
      <c r="BA356" s="113"/>
      <c r="BB356" s="55"/>
      <c r="BC356" s="114"/>
      <c r="BD356" s="100"/>
      <c r="BG356" s="113"/>
      <c r="BH356" s="55"/>
      <c r="BI356" s="114"/>
      <c r="BK356" s="101"/>
      <c r="BL356" s="101"/>
      <c r="BM356" s="113"/>
      <c r="BN356" s="55"/>
      <c r="BO356" s="114"/>
      <c r="BQ356" s="101"/>
      <c r="BR356" s="101"/>
      <c r="BS356" s="113"/>
      <c r="BT356" s="55"/>
      <c r="BU356" s="114"/>
      <c r="BW356" s="101"/>
      <c r="BX356" s="101"/>
      <c r="BY356" s="113"/>
      <c r="BZ356" s="55"/>
      <c r="CA356" s="114"/>
      <c r="CC356" s="101"/>
      <c r="CD356" s="101"/>
      <c r="CE356" s="113"/>
      <c r="CF356" s="55"/>
      <c r="CG356" s="114"/>
      <c r="CI356" s="101"/>
      <c r="CJ356" s="101"/>
      <c r="CK356" s="113"/>
      <c r="CL356" s="55"/>
      <c r="CM356" s="114"/>
      <c r="CO356" s="101"/>
      <c r="CP356" s="101"/>
      <c r="CQ356" s="113"/>
      <c r="CR356" s="55"/>
      <c r="CS356" s="114"/>
    </row>
    <row r="357" spans="1:97" x14ac:dyDescent="0.2">
      <c r="A357" s="6"/>
      <c r="C357" s="101"/>
      <c r="D357" s="101"/>
      <c r="E357" s="113"/>
      <c r="F357" s="55"/>
      <c r="G357" s="114"/>
      <c r="H357" s="114"/>
      <c r="I357" s="101"/>
      <c r="J357" s="101"/>
      <c r="K357" s="113"/>
      <c r="L357" s="55"/>
      <c r="M357" s="114"/>
      <c r="N357" s="114"/>
      <c r="Q357" s="113"/>
      <c r="R357" s="55"/>
      <c r="S357" s="114"/>
      <c r="W357" s="113"/>
      <c r="X357" s="55"/>
      <c r="Y357" s="114"/>
      <c r="AC357" s="113"/>
      <c r="AD357" s="55"/>
      <c r="AE357" s="114"/>
      <c r="AI357" s="113"/>
      <c r="AJ357" s="55"/>
      <c r="AK357" s="114"/>
      <c r="AO357" s="113"/>
      <c r="AP357" s="55"/>
      <c r="AQ357" s="114"/>
      <c r="AU357" s="113"/>
      <c r="AV357" s="55"/>
      <c r="AW357" s="114"/>
      <c r="AX357" s="100"/>
      <c r="BA357" s="113"/>
      <c r="BB357" s="55"/>
      <c r="BC357" s="114"/>
      <c r="BD357" s="100"/>
      <c r="BG357" s="113"/>
      <c r="BH357" s="55"/>
      <c r="BI357" s="114"/>
      <c r="BK357" s="101"/>
      <c r="BL357" s="101"/>
      <c r="BM357" s="113"/>
      <c r="BN357" s="55"/>
      <c r="BO357" s="114"/>
      <c r="BQ357" s="101"/>
      <c r="BR357" s="101"/>
      <c r="BS357" s="113"/>
      <c r="BT357" s="55"/>
      <c r="BU357" s="114"/>
      <c r="BW357" s="101"/>
      <c r="BX357" s="101"/>
      <c r="BY357" s="113"/>
      <c r="BZ357" s="55"/>
      <c r="CA357" s="114"/>
      <c r="CC357" s="101"/>
      <c r="CD357" s="101"/>
      <c r="CE357" s="113"/>
      <c r="CF357" s="55"/>
      <c r="CG357" s="114"/>
      <c r="CI357" s="101"/>
      <c r="CJ357" s="101"/>
      <c r="CK357" s="113"/>
      <c r="CL357" s="55"/>
      <c r="CM357" s="114"/>
      <c r="CO357" s="101"/>
      <c r="CP357" s="101"/>
      <c r="CQ357" s="113"/>
      <c r="CR357" s="55"/>
      <c r="CS357" s="114"/>
    </row>
    <row r="358" spans="1:97" x14ac:dyDescent="0.2">
      <c r="A358" s="6"/>
      <c r="C358" s="101"/>
      <c r="D358" s="101"/>
      <c r="E358" s="113"/>
      <c r="F358" s="55"/>
      <c r="G358" s="114"/>
      <c r="H358" s="114"/>
      <c r="I358" s="101"/>
      <c r="J358" s="101"/>
      <c r="K358" s="113"/>
      <c r="L358" s="55"/>
      <c r="M358" s="114"/>
      <c r="N358" s="114"/>
      <c r="Q358" s="113"/>
      <c r="R358" s="55"/>
      <c r="S358" s="114"/>
      <c r="W358" s="113"/>
      <c r="X358" s="55"/>
      <c r="Y358" s="114"/>
      <c r="AC358" s="113"/>
      <c r="AD358" s="55"/>
      <c r="AE358" s="114"/>
      <c r="AI358" s="113"/>
      <c r="AJ358" s="55"/>
      <c r="AK358" s="114"/>
      <c r="AO358" s="113"/>
      <c r="AP358" s="55"/>
      <c r="AQ358" s="114"/>
      <c r="AU358" s="113"/>
      <c r="AV358" s="55"/>
      <c r="AW358" s="114"/>
      <c r="AX358" s="100"/>
      <c r="BA358" s="113"/>
      <c r="BB358" s="55"/>
      <c r="BC358" s="114"/>
      <c r="BD358" s="100"/>
      <c r="BG358" s="113"/>
      <c r="BH358" s="55"/>
      <c r="BI358" s="114"/>
      <c r="BK358" s="101"/>
      <c r="BL358" s="101"/>
      <c r="BM358" s="113"/>
      <c r="BN358" s="55"/>
      <c r="BO358" s="114"/>
      <c r="BQ358" s="101"/>
      <c r="BR358" s="101"/>
      <c r="BS358" s="113"/>
      <c r="BT358" s="55"/>
      <c r="BU358" s="114"/>
      <c r="BW358" s="101"/>
      <c r="BX358" s="101"/>
      <c r="BY358" s="113"/>
      <c r="BZ358" s="55"/>
      <c r="CA358" s="114"/>
      <c r="CC358" s="101"/>
      <c r="CD358" s="101"/>
      <c r="CE358" s="113"/>
      <c r="CF358" s="55"/>
      <c r="CG358" s="114"/>
      <c r="CI358" s="101"/>
      <c r="CJ358" s="101"/>
      <c r="CK358" s="113"/>
      <c r="CL358" s="55"/>
      <c r="CM358" s="114"/>
      <c r="CO358" s="101"/>
      <c r="CP358" s="101"/>
      <c r="CQ358" s="113"/>
      <c r="CR358" s="55"/>
      <c r="CS358" s="114"/>
    </row>
    <row r="359" spans="1:97" x14ac:dyDescent="0.2">
      <c r="A359" s="6"/>
      <c r="C359" s="101"/>
      <c r="D359" s="101"/>
      <c r="E359" s="113"/>
      <c r="F359" s="55"/>
      <c r="G359" s="114"/>
      <c r="H359" s="114"/>
      <c r="I359" s="101"/>
      <c r="J359" s="101"/>
      <c r="K359" s="113"/>
      <c r="L359" s="55"/>
      <c r="M359" s="114"/>
      <c r="N359" s="114"/>
      <c r="Q359" s="113"/>
      <c r="R359" s="55"/>
      <c r="S359" s="114"/>
      <c r="W359" s="113"/>
      <c r="X359" s="55"/>
      <c r="Y359" s="114"/>
      <c r="AC359" s="113"/>
      <c r="AD359" s="55"/>
      <c r="AE359" s="114"/>
      <c r="AI359" s="113"/>
      <c r="AJ359" s="55"/>
      <c r="AK359" s="114"/>
      <c r="AO359" s="113"/>
      <c r="AP359" s="55"/>
      <c r="AQ359" s="114"/>
      <c r="AU359" s="113"/>
      <c r="AV359" s="55"/>
      <c r="AW359" s="114"/>
      <c r="AX359" s="100"/>
      <c r="BA359" s="113"/>
      <c r="BB359" s="55"/>
      <c r="BC359" s="114"/>
      <c r="BD359" s="100"/>
      <c r="BG359" s="113"/>
      <c r="BH359" s="55"/>
      <c r="BI359" s="114"/>
      <c r="BK359" s="101"/>
      <c r="BL359" s="101"/>
      <c r="BM359" s="113"/>
      <c r="BN359" s="55"/>
      <c r="BO359" s="114"/>
      <c r="BQ359" s="101"/>
      <c r="BR359" s="101"/>
      <c r="BS359" s="113"/>
      <c r="BT359" s="55"/>
      <c r="BU359" s="114"/>
      <c r="BW359" s="101"/>
      <c r="BX359" s="101"/>
      <c r="BY359" s="113"/>
      <c r="BZ359" s="55"/>
      <c r="CA359" s="114"/>
      <c r="CC359" s="101"/>
      <c r="CD359" s="101"/>
      <c r="CE359" s="113"/>
      <c r="CF359" s="55"/>
      <c r="CG359" s="114"/>
      <c r="CI359" s="101"/>
      <c r="CJ359" s="101"/>
      <c r="CK359" s="113"/>
      <c r="CL359" s="55"/>
      <c r="CM359" s="114"/>
      <c r="CO359" s="101"/>
      <c r="CP359" s="101"/>
      <c r="CQ359" s="113"/>
      <c r="CR359" s="55"/>
      <c r="CS359" s="114"/>
    </row>
    <row r="360" spans="1:97" x14ac:dyDescent="0.2">
      <c r="A360" s="6"/>
      <c r="C360" s="101"/>
      <c r="D360" s="101"/>
      <c r="E360" s="113"/>
      <c r="F360" s="55"/>
      <c r="G360" s="114"/>
      <c r="H360" s="114"/>
      <c r="I360" s="101"/>
      <c r="J360" s="101"/>
      <c r="K360" s="113"/>
      <c r="L360" s="55"/>
      <c r="M360" s="114"/>
      <c r="N360" s="114"/>
      <c r="Q360" s="113"/>
      <c r="R360" s="55"/>
      <c r="S360" s="114"/>
      <c r="W360" s="113"/>
      <c r="X360" s="55"/>
      <c r="Y360" s="114"/>
      <c r="AC360" s="113"/>
      <c r="AD360" s="55"/>
      <c r="AE360" s="114"/>
      <c r="AI360" s="113"/>
      <c r="AJ360" s="55"/>
      <c r="AK360" s="114"/>
      <c r="AO360" s="113"/>
      <c r="AP360" s="55"/>
      <c r="AQ360" s="114"/>
      <c r="AU360" s="113"/>
      <c r="AV360" s="55"/>
      <c r="AW360" s="114"/>
      <c r="AX360" s="100"/>
      <c r="BA360" s="113"/>
      <c r="BB360" s="55"/>
      <c r="BC360" s="114"/>
      <c r="BD360" s="100"/>
      <c r="BG360" s="113"/>
      <c r="BH360" s="55"/>
      <c r="BI360" s="114"/>
      <c r="BK360" s="101"/>
      <c r="BL360" s="101"/>
      <c r="BM360" s="113"/>
      <c r="BN360" s="55"/>
      <c r="BO360" s="114"/>
      <c r="BQ360" s="101"/>
      <c r="BR360" s="101"/>
      <c r="BS360" s="113"/>
      <c r="BT360" s="55"/>
      <c r="BU360" s="114"/>
      <c r="BW360" s="101"/>
      <c r="BX360" s="101"/>
      <c r="BY360" s="113"/>
      <c r="BZ360" s="55"/>
      <c r="CA360" s="114"/>
      <c r="CC360" s="101"/>
      <c r="CD360" s="101"/>
      <c r="CE360" s="113"/>
      <c r="CF360" s="55"/>
      <c r="CG360" s="114"/>
      <c r="CI360" s="101"/>
      <c r="CJ360" s="101"/>
      <c r="CK360" s="113"/>
      <c r="CL360" s="55"/>
      <c r="CM360" s="114"/>
      <c r="CO360" s="101"/>
      <c r="CP360" s="101"/>
      <c r="CQ360" s="113"/>
      <c r="CR360" s="55"/>
      <c r="CS360" s="114"/>
    </row>
    <row r="361" spans="1:97" x14ac:dyDescent="0.2">
      <c r="A361" s="6"/>
      <c r="C361" s="101"/>
      <c r="D361" s="101"/>
      <c r="E361" s="113"/>
      <c r="F361" s="55"/>
      <c r="G361" s="114"/>
      <c r="H361" s="114"/>
      <c r="I361" s="101"/>
      <c r="J361" s="101"/>
      <c r="K361" s="113"/>
      <c r="L361" s="55"/>
      <c r="M361" s="114"/>
      <c r="N361" s="114"/>
      <c r="Q361" s="113"/>
      <c r="R361" s="55"/>
      <c r="S361" s="114"/>
      <c r="W361" s="113"/>
      <c r="X361" s="55"/>
      <c r="Y361" s="114"/>
      <c r="AC361" s="113"/>
      <c r="AD361" s="55"/>
      <c r="AE361" s="114"/>
      <c r="AI361" s="113"/>
      <c r="AJ361" s="55"/>
      <c r="AK361" s="114"/>
      <c r="AO361" s="113"/>
      <c r="AP361" s="55"/>
      <c r="AQ361" s="114"/>
      <c r="AU361" s="113"/>
      <c r="AV361" s="55"/>
      <c r="AW361" s="114"/>
      <c r="AX361" s="100"/>
      <c r="BA361" s="113"/>
      <c r="BB361" s="55"/>
      <c r="BC361" s="114"/>
      <c r="BD361" s="100"/>
      <c r="BG361" s="113"/>
      <c r="BH361" s="55"/>
      <c r="BI361" s="114"/>
      <c r="BK361" s="101"/>
      <c r="BL361" s="101"/>
      <c r="BM361" s="113"/>
      <c r="BN361" s="55"/>
      <c r="BO361" s="114"/>
      <c r="BQ361" s="101"/>
      <c r="BR361" s="101"/>
      <c r="BS361" s="113"/>
      <c r="BT361" s="55"/>
      <c r="BU361" s="114"/>
      <c r="BW361" s="101"/>
      <c r="BX361" s="101"/>
      <c r="BY361" s="113"/>
      <c r="BZ361" s="55"/>
      <c r="CA361" s="114"/>
      <c r="CC361" s="101"/>
      <c r="CD361" s="101"/>
      <c r="CE361" s="113"/>
      <c r="CF361" s="55"/>
      <c r="CG361" s="114"/>
      <c r="CI361" s="101"/>
      <c r="CJ361" s="101"/>
      <c r="CK361" s="113"/>
      <c r="CL361" s="55"/>
      <c r="CM361" s="114"/>
      <c r="CO361" s="101"/>
      <c r="CP361" s="101"/>
      <c r="CQ361" s="113"/>
      <c r="CR361" s="55"/>
      <c r="CS361" s="114"/>
    </row>
    <row r="362" spans="1:97" x14ac:dyDescent="0.2">
      <c r="A362" s="6"/>
      <c r="C362" s="101"/>
      <c r="D362" s="101"/>
      <c r="E362" s="113"/>
      <c r="F362" s="55"/>
      <c r="G362" s="114"/>
      <c r="H362" s="114"/>
      <c r="I362" s="101"/>
      <c r="J362" s="101"/>
      <c r="K362" s="113"/>
      <c r="L362" s="55"/>
      <c r="M362" s="114"/>
      <c r="N362" s="114"/>
      <c r="Q362" s="113"/>
      <c r="R362" s="55"/>
      <c r="S362" s="114"/>
      <c r="W362" s="113"/>
      <c r="X362" s="55"/>
      <c r="Y362" s="114"/>
      <c r="AC362" s="113"/>
      <c r="AD362" s="55"/>
      <c r="AE362" s="114"/>
      <c r="AI362" s="113"/>
      <c r="AJ362" s="55"/>
      <c r="AK362" s="114"/>
      <c r="AO362" s="113"/>
      <c r="AP362" s="55"/>
      <c r="AQ362" s="114"/>
      <c r="AU362" s="113"/>
      <c r="AV362" s="55"/>
      <c r="AW362" s="114"/>
      <c r="AX362" s="100"/>
      <c r="BA362" s="113"/>
      <c r="BB362" s="55"/>
      <c r="BC362" s="114"/>
      <c r="BD362" s="100"/>
      <c r="BG362" s="113"/>
      <c r="BH362" s="55"/>
      <c r="BI362" s="114"/>
      <c r="BK362" s="101"/>
      <c r="BL362" s="101"/>
      <c r="BM362" s="113"/>
      <c r="BN362" s="55"/>
      <c r="BO362" s="114"/>
      <c r="BQ362" s="101"/>
      <c r="BR362" s="101"/>
      <c r="BS362" s="113"/>
      <c r="BT362" s="55"/>
      <c r="BU362" s="114"/>
      <c r="BW362" s="101"/>
      <c r="BX362" s="101"/>
      <c r="BY362" s="113"/>
      <c r="BZ362" s="55"/>
      <c r="CA362" s="114"/>
      <c r="CC362" s="101"/>
      <c r="CD362" s="101"/>
      <c r="CE362" s="113"/>
      <c r="CF362" s="55"/>
      <c r="CG362" s="114"/>
      <c r="CI362" s="101"/>
      <c r="CJ362" s="101"/>
      <c r="CK362" s="113"/>
      <c r="CL362" s="55"/>
      <c r="CM362" s="114"/>
      <c r="CO362" s="101"/>
      <c r="CP362" s="101"/>
      <c r="CQ362" s="113"/>
      <c r="CR362" s="55"/>
      <c r="CS362" s="114"/>
    </row>
    <row r="363" spans="1:97" x14ac:dyDescent="0.2">
      <c r="A363" s="6"/>
      <c r="C363" s="101"/>
      <c r="D363" s="101"/>
      <c r="E363" s="113"/>
      <c r="F363" s="55"/>
      <c r="G363" s="114"/>
      <c r="H363" s="114"/>
      <c r="I363" s="101"/>
      <c r="J363" s="101"/>
      <c r="K363" s="113"/>
      <c r="L363" s="55"/>
      <c r="M363" s="114"/>
      <c r="N363" s="114"/>
      <c r="Q363" s="113"/>
      <c r="R363" s="55"/>
      <c r="S363" s="114"/>
      <c r="W363" s="113"/>
      <c r="X363" s="55"/>
      <c r="Y363" s="114"/>
      <c r="AC363" s="113"/>
      <c r="AD363" s="55"/>
      <c r="AE363" s="114"/>
      <c r="AI363" s="113"/>
      <c r="AJ363" s="55"/>
      <c r="AK363" s="114"/>
      <c r="AO363" s="113"/>
      <c r="AP363" s="55"/>
      <c r="AQ363" s="114"/>
      <c r="AU363" s="113"/>
      <c r="AV363" s="55"/>
      <c r="AW363" s="114"/>
      <c r="AX363" s="100"/>
      <c r="BA363" s="113"/>
      <c r="BB363" s="55"/>
      <c r="BC363" s="114"/>
      <c r="BD363" s="100"/>
      <c r="BG363" s="113"/>
      <c r="BH363" s="55"/>
      <c r="BI363" s="114"/>
      <c r="BK363" s="101"/>
      <c r="BL363" s="101"/>
      <c r="BM363" s="113"/>
      <c r="BN363" s="55"/>
      <c r="BO363" s="114"/>
      <c r="BQ363" s="101"/>
      <c r="BR363" s="101"/>
      <c r="BS363" s="113"/>
      <c r="BT363" s="55"/>
      <c r="BU363" s="114"/>
      <c r="BW363" s="101"/>
      <c r="BX363" s="101"/>
      <c r="BY363" s="113"/>
      <c r="BZ363" s="55"/>
      <c r="CA363" s="114"/>
      <c r="CC363" s="101"/>
      <c r="CD363" s="101"/>
      <c r="CE363" s="113"/>
      <c r="CF363" s="55"/>
      <c r="CG363" s="114"/>
      <c r="CI363" s="101"/>
      <c r="CJ363" s="101"/>
      <c r="CK363" s="113"/>
      <c r="CL363" s="55"/>
      <c r="CM363" s="114"/>
      <c r="CO363" s="101"/>
      <c r="CP363" s="101"/>
      <c r="CQ363" s="113"/>
      <c r="CR363" s="55"/>
      <c r="CS363" s="114"/>
    </row>
    <row r="364" spans="1:97" x14ac:dyDescent="0.2">
      <c r="A364" s="6"/>
      <c r="C364" s="101"/>
      <c r="D364" s="101"/>
      <c r="E364" s="113"/>
      <c r="F364" s="55"/>
      <c r="G364" s="114"/>
      <c r="H364" s="114"/>
      <c r="I364" s="101"/>
      <c r="J364" s="101"/>
      <c r="K364" s="113"/>
      <c r="L364" s="55"/>
      <c r="M364" s="114"/>
      <c r="N364" s="114"/>
      <c r="Q364" s="113"/>
      <c r="R364" s="55"/>
      <c r="S364" s="114"/>
      <c r="W364" s="113"/>
      <c r="X364" s="55"/>
      <c r="Y364" s="114"/>
      <c r="AC364" s="113"/>
      <c r="AD364" s="55"/>
      <c r="AE364" s="114"/>
      <c r="AI364" s="113"/>
      <c r="AJ364" s="55"/>
      <c r="AK364" s="114"/>
      <c r="AO364" s="113"/>
      <c r="AP364" s="55"/>
      <c r="AQ364" s="114"/>
      <c r="AU364" s="113"/>
      <c r="AV364" s="55"/>
      <c r="AW364" s="114"/>
      <c r="AX364" s="100"/>
      <c r="BA364" s="113"/>
      <c r="BB364" s="55"/>
      <c r="BC364" s="114"/>
      <c r="BD364" s="100"/>
      <c r="BG364" s="113"/>
      <c r="BH364" s="55"/>
      <c r="BI364" s="114"/>
      <c r="BK364" s="101"/>
      <c r="BL364" s="101"/>
      <c r="BM364" s="113"/>
      <c r="BN364" s="55"/>
      <c r="BO364" s="114"/>
      <c r="BQ364" s="101"/>
      <c r="BR364" s="101"/>
      <c r="BS364" s="113"/>
      <c r="BT364" s="55"/>
      <c r="BU364" s="114"/>
      <c r="BW364" s="101"/>
      <c r="BX364" s="101"/>
      <c r="BY364" s="113"/>
      <c r="BZ364" s="55"/>
      <c r="CA364" s="114"/>
      <c r="CC364" s="101"/>
      <c r="CD364" s="101"/>
      <c r="CE364" s="113"/>
      <c r="CF364" s="55"/>
      <c r="CG364" s="114"/>
      <c r="CI364" s="101"/>
      <c r="CJ364" s="101"/>
      <c r="CK364" s="113"/>
      <c r="CL364" s="55"/>
      <c r="CM364" s="114"/>
      <c r="CO364" s="101"/>
      <c r="CP364" s="101"/>
      <c r="CQ364" s="113"/>
      <c r="CR364" s="55"/>
      <c r="CS364" s="114"/>
    </row>
    <row r="365" spans="1:97" x14ac:dyDescent="0.2">
      <c r="A365" s="6"/>
      <c r="C365" s="101"/>
      <c r="D365" s="101"/>
      <c r="E365" s="113"/>
      <c r="F365" s="55"/>
      <c r="G365" s="114"/>
      <c r="H365" s="114"/>
      <c r="I365" s="101"/>
      <c r="J365" s="101"/>
      <c r="K365" s="113"/>
      <c r="L365" s="55"/>
      <c r="M365" s="114"/>
      <c r="N365" s="114"/>
      <c r="Q365" s="113"/>
      <c r="R365" s="55"/>
      <c r="S365" s="114"/>
      <c r="W365" s="113"/>
      <c r="X365" s="55"/>
      <c r="Y365" s="114"/>
      <c r="AC365" s="113"/>
      <c r="AD365" s="55"/>
      <c r="AE365" s="114"/>
      <c r="AI365" s="113"/>
      <c r="AJ365" s="55"/>
      <c r="AK365" s="114"/>
      <c r="AO365" s="113"/>
      <c r="AP365" s="55"/>
      <c r="AQ365" s="114"/>
      <c r="AU365" s="113"/>
      <c r="AV365" s="55"/>
      <c r="AW365" s="114"/>
      <c r="AX365" s="100"/>
      <c r="BA365" s="113"/>
      <c r="BB365" s="55"/>
      <c r="BC365" s="114"/>
      <c r="BD365" s="100"/>
      <c r="BG365" s="113"/>
      <c r="BH365" s="55"/>
      <c r="BI365" s="114"/>
      <c r="BK365" s="101"/>
      <c r="BL365" s="101"/>
      <c r="BM365" s="113"/>
      <c r="BN365" s="55"/>
      <c r="BO365" s="114"/>
      <c r="BQ365" s="101"/>
      <c r="BR365" s="101"/>
      <c r="BS365" s="113"/>
      <c r="BT365" s="55"/>
      <c r="BU365" s="114"/>
      <c r="BW365" s="101"/>
      <c r="BX365" s="101"/>
      <c r="BY365" s="113"/>
      <c r="BZ365" s="55"/>
      <c r="CA365" s="114"/>
      <c r="CC365" s="101"/>
      <c r="CD365" s="101"/>
      <c r="CE365" s="113"/>
      <c r="CF365" s="55"/>
      <c r="CG365" s="114"/>
      <c r="CI365" s="101"/>
      <c r="CJ365" s="101"/>
      <c r="CK365" s="113"/>
      <c r="CL365" s="55"/>
      <c r="CM365" s="114"/>
      <c r="CO365" s="101"/>
      <c r="CP365" s="101"/>
      <c r="CQ365" s="113"/>
      <c r="CR365" s="55"/>
      <c r="CS365" s="114"/>
    </row>
    <row r="366" spans="1:97" x14ac:dyDescent="0.2">
      <c r="A366" s="6"/>
      <c r="C366" s="101"/>
      <c r="D366" s="101"/>
      <c r="E366" s="113"/>
      <c r="F366" s="55"/>
      <c r="G366" s="114"/>
      <c r="H366" s="114"/>
      <c r="I366" s="101"/>
      <c r="J366" s="101"/>
      <c r="K366" s="113"/>
      <c r="L366" s="55"/>
      <c r="M366" s="114"/>
      <c r="N366" s="114"/>
      <c r="Q366" s="113"/>
      <c r="R366" s="55"/>
      <c r="S366" s="114"/>
      <c r="W366" s="113"/>
      <c r="X366" s="55"/>
      <c r="Y366" s="114"/>
      <c r="AC366" s="113"/>
      <c r="AD366" s="55"/>
      <c r="AE366" s="114"/>
      <c r="AI366" s="113"/>
      <c r="AJ366" s="55"/>
      <c r="AK366" s="114"/>
      <c r="AO366" s="113"/>
      <c r="AP366" s="55"/>
      <c r="AQ366" s="114"/>
      <c r="AU366" s="113"/>
      <c r="AV366" s="55"/>
      <c r="AW366" s="114"/>
      <c r="AX366" s="100"/>
      <c r="BA366" s="113"/>
      <c r="BB366" s="55"/>
      <c r="BC366" s="114"/>
      <c r="BD366" s="100"/>
      <c r="BG366" s="113"/>
      <c r="BH366" s="55"/>
      <c r="BI366" s="114"/>
      <c r="BK366" s="101"/>
      <c r="BL366" s="101"/>
      <c r="BM366" s="113"/>
      <c r="BN366" s="55"/>
      <c r="BO366" s="114"/>
      <c r="BQ366" s="101"/>
      <c r="BR366" s="101"/>
      <c r="BS366" s="113"/>
      <c r="BT366" s="55"/>
      <c r="BU366" s="114"/>
      <c r="BW366" s="101"/>
      <c r="BX366" s="101"/>
      <c r="BY366" s="113"/>
      <c r="BZ366" s="55"/>
      <c r="CA366" s="114"/>
      <c r="CC366" s="101"/>
      <c r="CD366" s="101"/>
      <c r="CE366" s="113"/>
      <c r="CF366" s="55"/>
      <c r="CG366" s="114"/>
      <c r="CI366" s="101"/>
      <c r="CJ366" s="101"/>
      <c r="CK366" s="113"/>
      <c r="CL366" s="55"/>
      <c r="CM366" s="114"/>
      <c r="CO366" s="101"/>
      <c r="CP366" s="101"/>
      <c r="CQ366" s="113"/>
      <c r="CR366" s="55"/>
      <c r="CS366" s="114"/>
    </row>
    <row r="367" spans="1:97" x14ac:dyDescent="0.2">
      <c r="A367" s="6"/>
      <c r="C367" s="101"/>
      <c r="D367" s="101"/>
      <c r="E367" s="113"/>
      <c r="F367" s="55"/>
      <c r="G367" s="114"/>
      <c r="H367" s="114"/>
      <c r="I367" s="101"/>
      <c r="J367" s="101"/>
      <c r="K367" s="113"/>
      <c r="L367" s="55"/>
      <c r="M367" s="114"/>
      <c r="N367" s="114"/>
      <c r="Q367" s="113"/>
      <c r="R367" s="55"/>
      <c r="S367" s="114"/>
      <c r="W367" s="113"/>
      <c r="X367" s="55"/>
      <c r="Y367" s="114"/>
      <c r="AC367" s="113"/>
      <c r="AD367" s="55"/>
      <c r="AE367" s="114"/>
      <c r="AI367" s="113"/>
      <c r="AJ367" s="55"/>
      <c r="AK367" s="114"/>
      <c r="AO367" s="113"/>
      <c r="AP367" s="55"/>
      <c r="AQ367" s="114"/>
      <c r="AU367" s="113"/>
      <c r="AV367" s="55"/>
      <c r="AW367" s="114"/>
      <c r="AX367" s="100"/>
      <c r="BA367" s="113"/>
      <c r="BB367" s="55"/>
      <c r="BC367" s="114"/>
      <c r="BD367" s="100"/>
      <c r="BG367" s="113"/>
      <c r="BH367" s="55"/>
      <c r="BI367" s="114"/>
      <c r="BK367" s="101"/>
      <c r="BL367" s="101"/>
      <c r="BM367" s="113"/>
      <c r="BN367" s="55"/>
      <c r="BO367" s="114"/>
      <c r="BQ367" s="101"/>
      <c r="BR367" s="101"/>
      <c r="BS367" s="113"/>
      <c r="BT367" s="55"/>
      <c r="BU367" s="114"/>
      <c r="BW367" s="101"/>
      <c r="BX367" s="101"/>
      <c r="BY367" s="113"/>
      <c r="BZ367" s="55"/>
      <c r="CA367" s="114"/>
      <c r="CC367" s="101"/>
      <c r="CD367" s="101"/>
      <c r="CE367" s="113"/>
      <c r="CF367" s="55"/>
      <c r="CG367" s="114"/>
      <c r="CI367" s="101"/>
      <c r="CJ367" s="101"/>
      <c r="CK367" s="113"/>
      <c r="CL367" s="55"/>
      <c r="CM367" s="114"/>
      <c r="CO367" s="101"/>
      <c r="CP367" s="101"/>
      <c r="CQ367" s="113"/>
      <c r="CR367" s="55"/>
      <c r="CS367" s="114"/>
    </row>
    <row r="368" spans="1:97" x14ac:dyDescent="0.2">
      <c r="A368" s="6"/>
      <c r="C368" s="101"/>
      <c r="D368" s="101"/>
      <c r="E368" s="113"/>
      <c r="F368" s="55"/>
      <c r="G368" s="114"/>
      <c r="H368" s="114"/>
      <c r="I368" s="101"/>
      <c r="J368" s="101"/>
      <c r="K368" s="113"/>
      <c r="L368" s="55"/>
      <c r="M368" s="114"/>
      <c r="N368" s="114"/>
      <c r="Q368" s="113"/>
      <c r="R368" s="55"/>
      <c r="S368" s="114"/>
      <c r="W368" s="113"/>
      <c r="X368" s="55"/>
      <c r="Y368" s="114"/>
      <c r="AC368" s="113"/>
      <c r="AD368" s="55"/>
      <c r="AE368" s="114"/>
      <c r="AI368" s="113"/>
      <c r="AJ368" s="55"/>
      <c r="AK368" s="114"/>
      <c r="AO368" s="113"/>
      <c r="AP368" s="55"/>
      <c r="AQ368" s="114"/>
      <c r="AU368" s="113"/>
      <c r="AV368" s="55"/>
      <c r="AW368" s="114"/>
      <c r="AX368" s="100"/>
      <c r="BA368" s="113"/>
      <c r="BB368" s="55"/>
      <c r="BC368" s="114"/>
      <c r="BD368" s="100"/>
      <c r="BG368" s="113"/>
      <c r="BH368" s="55"/>
      <c r="BI368" s="114"/>
      <c r="BK368" s="101"/>
      <c r="BL368" s="101"/>
      <c r="BM368" s="113"/>
      <c r="BN368" s="55"/>
      <c r="BO368" s="114"/>
      <c r="BQ368" s="101"/>
      <c r="BR368" s="101"/>
      <c r="BS368" s="113"/>
      <c r="BT368" s="55"/>
      <c r="BU368" s="114"/>
      <c r="BW368" s="101"/>
      <c r="BX368" s="101"/>
      <c r="BY368" s="113"/>
      <c r="BZ368" s="55"/>
      <c r="CA368" s="114"/>
      <c r="CC368" s="101"/>
      <c r="CD368" s="101"/>
      <c r="CE368" s="113"/>
      <c r="CF368" s="55"/>
      <c r="CG368" s="114"/>
      <c r="CI368" s="101"/>
      <c r="CJ368" s="101"/>
      <c r="CK368" s="113"/>
      <c r="CL368" s="55"/>
      <c r="CM368" s="114"/>
      <c r="CO368" s="101"/>
      <c r="CP368" s="101"/>
      <c r="CQ368" s="113"/>
      <c r="CR368" s="55"/>
      <c r="CS368" s="114"/>
    </row>
    <row r="369" spans="1:97" x14ac:dyDescent="0.2">
      <c r="A369" s="6"/>
      <c r="C369" s="101"/>
      <c r="D369" s="101"/>
      <c r="E369" s="113"/>
      <c r="F369" s="55"/>
      <c r="G369" s="114"/>
      <c r="H369" s="114"/>
      <c r="I369" s="101"/>
      <c r="J369" s="101"/>
      <c r="K369" s="113"/>
      <c r="L369" s="55"/>
      <c r="M369" s="114"/>
      <c r="N369" s="114"/>
      <c r="Q369" s="113"/>
      <c r="R369" s="55"/>
      <c r="S369" s="114"/>
      <c r="W369" s="113"/>
      <c r="X369" s="55"/>
      <c r="Y369" s="114"/>
      <c r="AC369" s="113"/>
      <c r="AD369" s="55"/>
      <c r="AE369" s="114"/>
      <c r="AI369" s="113"/>
      <c r="AJ369" s="55"/>
      <c r="AK369" s="114"/>
      <c r="AO369" s="113"/>
      <c r="AP369" s="55"/>
      <c r="AQ369" s="114"/>
      <c r="AU369" s="113"/>
      <c r="AV369" s="55"/>
      <c r="AW369" s="114"/>
      <c r="AX369" s="100"/>
      <c r="BA369" s="113"/>
      <c r="BB369" s="55"/>
      <c r="BC369" s="114"/>
      <c r="BD369" s="100"/>
      <c r="BG369" s="113"/>
      <c r="BH369" s="55"/>
      <c r="BI369" s="114"/>
      <c r="BK369" s="101"/>
      <c r="BL369" s="101"/>
      <c r="BM369" s="113"/>
      <c r="BN369" s="55"/>
      <c r="BO369" s="114"/>
      <c r="BQ369" s="101"/>
      <c r="BR369" s="101"/>
      <c r="BS369" s="113"/>
      <c r="BT369" s="55"/>
      <c r="BU369" s="114"/>
      <c r="BW369" s="101"/>
      <c r="BX369" s="101"/>
      <c r="BY369" s="113"/>
      <c r="BZ369" s="55"/>
      <c r="CA369" s="114"/>
      <c r="CC369" s="101"/>
      <c r="CD369" s="101"/>
      <c r="CE369" s="113"/>
      <c r="CF369" s="55"/>
      <c r="CG369" s="114"/>
      <c r="CI369" s="101"/>
      <c r="CJ369" s="101"/>
      <c r="CK369" s="113"/>
      <c r="CL369" s="55"/>
      <c r="CM369" s="114"/>
      <c r="CO369" s="101"/>
      <c r="CP369" s="101"/>
      <c r="CQ369" s="113"/>
      <c r="CR369" s="55"/>
      <c r="CS369" s="114"/>
    </row>
    <row r="370" spans="1:97" x14ac:dyDescent="0.2">
      <c r="A370" s="6"/>
      <c r="C370" s="101"/>
      <c r="D370" s="101"/>
      <c r="E370" s="113"/>
      <c r="F370" s="55"/>
      <c r="G370" s="114"/>
      <c r="H370" s="114"/>
      <c r="I370" s="101"/>
      <c r="J370" s="101"/>
      <c r="K370" s="113"/>
      <c r="L370" s="55"/>
      <c r="M370" s="114"/>
      <c r="N370" s="114"/>
      <c r="Q370" s="113"/>
      <c r="R370" s="55"/>
      <c r="S370" s="114"/>
      <c r="W370" s="113"/>
      <c r="X370" s="55"/>
      <c r="Y370" s="114"/>
      <c r="AC370" s="113"/>
      <c r="AD370" s="55"/>
      <c r="AE370" s="114"/>
      <c r="AI370" s="113"/>
      <c r="AJ370" s="55"/>
      <c r="AK370" s="114"/>
      <c r="AO370" s="113"/>
      <c r="AP370" s="55"/>
      <c r="AQ370" s="114"/>
      <c r="AU370" s="113"/>
      <c r="AV370" s="55"/>
      <c r="AW370" s="114"/>
      <c r="AX370" s="100"/>
      <c r="BA370" s="113"/>
      <c r="BB370" s="55"/>
      <c r="BC370" s="114"/>
      <c r="BD370" s="100"/>
      <c r="BG370" s="113"/>
      <c r="BH370" s="55"/>
      <c r="BI370" s="114"/>
      <c r="BK370" s="101"/>
      <c r="BL370" s="101"/>
      <c r="BM370" s="113"/>
      <c r="BN370" s="55"/>
      <c r="BO370" s="114"/>
      <c r="BQ370" s="101"/>
      <c r="BR370" s="101"/>
      <c r="BS370" s="113"/>
      <c r="BT370" s="55"/>
      <c r="BU370" s="114"/>
      <c r="BW370" s="101"/>
      <c r="BX370" s="101"/>
      <c r="BY370" s="113"/>
      <c r="BZ370" s="55"/>
      <c r="CA370" s="114"/>
      <c r="CC370" s="101"/>
      <c r="CD370" s="101"/>
      <c r="CE370" s="113"/>
      <c r="CF370" s="55"/>
      <c r="CG370" s="114"/>
      <c r="CI370" s="101"/>
      <c r="CJ370" s="101"/>
      <c r="CK370" s="113"/>
      <c r="CL370" s="55"/>
      <c r="CM370" s="114"/>
      <c r="CO370" s="101"/>
      <c r="CP370" s="101"/>
      <c r="CQ370" s="113"/>
      <c r="CR370" s="55"/>
      <c r="CS370" s="114"/>
    </row>
    <row r="371" spans="1:97" x14ac:dyDescent="0.2">
      <c r="A371" s="6"/>
      <c r="C371" s="101"/>
      <c r="D371" s="101"/>
      <c r="E371" s="113"/>
      <c r="F371" s="55"/>
      <c r="G371" s="114"/>
      <c r="H371" s="114"/>
      <c r="I371" s="101"/>
      <c r="J371" s="101"/>
      <c r="K371" s="113"/>
      <c r="L371" s="55"/>
      <c r="M371" s="114"/>
      <c r="N371" s="114"/>
      <c r="Q371" s="113"/>
      <c r="R371" s="55"/>
      <c r="S371" s="114"/>
      <c r="W371" s="113"/>
      <c r="X371" s="55"/>
      <c r="Y371" s="114"/>
      <c r="AC371" s="113"/>
      <c r="AD371" s="55"/>
      <c r="AE371" s="114"/>
      <c r="AI371" s="113"/>
      <c r="AJ371" s="55"/>
      <c r="AK371" s="114"/>
      <c r="AO371" s="113"/>
      <c r="AP371" s="55"/>
      <c r="AQ371" s="114"/>
      <c r="AU371" s="113"/>
      <c r="AV371" s="55"/>
      <c r="AW371" s="114"/>
      <c r="AX371" s="100"/>
      <c r="BA371" s="113"/>
      <c r="BB371" s="55"/>
      <c r="BC371" s="114"/>
      <c r="BD371" s="100"/>
      <c r="BG371" s="113"/>
      <c r="BH371" s="55"/>
      <c r="BI371" s="114"/>
      <c r="BK371" s="101"/>
      <c r="BL371" s="101"/>
      <c r="BM371" s="113"/>
      <c r="BN371" s="55"/>
      <c r="BO371" s="114"/>
      <c r="BQ371" s="101"/>
      <c r="BR371" s="101"/>
      <c r="BS371" s="113"/>
      <c r="BT371" s="55"/>
      <c r="BU371" s="114"/>
      <c r="BW371" s="101"/>
      <c r="BX371" s="101"/>
      <c r="BY371" s="113"/>
      <c r="BZ371" s="55"/>
      <c r="CA371" s="114"/>
      <c r="CC371" s="101"/>
      <c r="CD371" s="101"/>
      <c r="CE371" s="113"/>
      <c r="CF371" s="55"/>
      <c r="CG371" s="114"/>
      <c r="CI371" s="101"/>
      <c r="CJ371" s="101"/>
      <c r="CK371" s="113"/>
      <c r="CL371" s="55"/>
      <c r="CM371" s="114"/>
      <c r="CO371" s="101"/>
      <c r="CP371" s="101"/>
      <c r="CQ371" s="113"/>
      <c r="CR371" s="55"/>
      <c r="CS371" s="114"/>
    </row>
    <row r="372" spans="1:97" x14ac:dyDescent="0.2">
      <c r="A372" s="6"/>
      <c r="C372" s="101"/>
      <c r="D372" s="101"/>
      <c r="E372" s="113"/>
      <c r="F372" s="55"/>
      <c r="G372" s="114"/>
      <c r="H372" s="114"/>
      <c r="I372" s="101"/>
      <c r="J372" s="101"/>
      <c r="K372" s="113"/>
      <c r="L372" s="55"/>
      <c r="M372" s="114"/>
      <c r="N372" s="114"/>
      <c r="Q372" s="113"/>
      <c r="R372" s="55"/>
      <c r="S372" s="114"/>
      <c r="W372" s="113"/>
      <c r="X372" s="55"/>
      <c r="Y372" s="114"/>
      <c r="AC372" s="113"/>
      <c r="AD372" s="55"/>
      <c r="AE372" s="114"/>
      <c r="AI372" s="113"/>
      <c r="AJ372" s="55"/>
      <c r="AK372" s="114"/>
      <c r="AO372" s="113"/>
      <c r="AP372" s="55"/>
      <c r="AQ372" s="114"/>
      <c r="AU372" s="113"/>
      <c r="AV372" s="55"/>
      <c r="AW372" s="114"/>
      <c r="AX372" s="100"/>
      <c r="BA372" s="113"/>
      <c r="BB372" s="55"/>
      <c r="BC372" s="114"/>
      <c r="BD372" s="100"/>
      <c r="BG372" s="113"/>
      <c r="BH372" s="55"/>
      <c r="BI372" s="114"/>
      <c r="BK372" s="101"/>
      <c r="BL372" s="101"/>
      <c r="BM372" s="113"/>
      <c r="BN372" s="55"/>
      <c r="BO372" s="114"/>
      <c r="BQ372" s="101"/>
      <c r="BR372" s="101"/>
      <c r="BS372" s="113"/>
      <c r="BT372" s="55"/>
      <c r="BU372" s="114"/>
      <c r="BW372" s="101"/>
      <c r="BX372" s="101"/>
      <c r="BY372" s="113"/>
      <c r="BZ372" s="55"/>
      <c r="CA372" s="114"/>
      <c r="CC372" s="101"/>
      <c r="CD372" s="101"/>
      <c r="CE372" s="113"/>
      <c r="CF372" s="55"/>
      <c r="CG372" s="114"/>
      <c r="CI372" s="101"/>
      <c r="CJ372" s="101"/>
      <c r="CK372" s="113"/>
      <c r="CL372" s="55"/>
      <c r="CM372" s="114"/>
      <c r="CO372" s="101"/>
      <c r="CP372" s="101"/>
      <c r="CQ372" s="113"/>
      <c r="CR372" s="55"/>
      <c r="CS372" s="114"/>
    </row>
    <row r="373" spans="1:97" x14ac:dyDescent="0.2">
      <c r="A373" s="6"/>
      <c r="C373" s="101"/>
      <c r="D373" s="101"/>
      <c r="E373" s="113"/>
      <c r="F373" s="55"/>
      <c r="G373" s="114"/>
      <c r="H373" s="114"/>
      <c r="I373" s="101"/>
      <c r="J373" s="101"/>
      <c r="K373" s="113"/>
      <c r="L373" s="55"/>
      <c r="M373" s="114"/>
      <c r="N373" s="114"/>
      <c r="Q373" s="113"/>
      <c r="R373" s="55"/>
      <c r="S373" s="114"/>
      <c r="W373" s="113"/>
      <c r="X373" s="55"/>
      <c r="Y373" s="114"/>
      <c r="AC373" s="113"/>
      <c r="AD373" s="55"/>
      <c r="AE373" s="114"/>
      <c r="AI373" s="113"/>
      <c r="AJ373" s="55"/>
      <c r="AK373" s="114"/>
      <c r="AO373" s="113"/>
      <c r="AP373" s="55"/>
      <c r="AQ373" s="114"/>
      <c r="AU373" s="113"/>
      <c r="AV373" s="55"/>
      <c r="AW373" s="114"/>
      <c r="AX373" s="100"/>
      <c r="BA373" s="113"/>
      <c r="BB373" s="55"/>
      <c r="BC373" s="114"/>
      <c r="BD373" s="100"/>
      <c r="BG373" s="113"/>
      <c r="BH373" s="55"/>
      <c r="BI373" s="114"/>
      <c r="BK373" s="101"/>
      <c r="BL373" s="101"/>
      <c r="BM373" s="113"/>
      <c r="BN373" s="55"/>
      <c r="BO373" s="114"/>
      <c r="BQ373" s="101"/>
      <c r="BR373" s="101"/>
      <c r="BS373" s="113"/>
      <c r="BT373" s="55"/>
      <c r="BU373" s="114"/>
      <c r="BW373" s="101"/>
      <c r="BX373" s="101"/>
      <c r="BY373" s="113"/>
      <c r="BZ373" s="55"/>
      <c r="CA373" s="114"/>
      <c r="CC373" s="101"/>
      <c r="CD373" s="101"/>
      <c r="CE373" s="113"/>
      <c r="CF373" s="55"/>
      <c r="CG373" s="114"/>
      <c r="CI373" s="101"/>
      <c r="CJ373" s="101"/>
      <c r="CK373" s="113"/>
      <c r="CL373" s="55"/>
      <c r="CM373" s="114"/>
      <c r="CO373" s="101"/>
      <c r="CP373" s="101"/>
      <c r="CQ373" s="113"/>
      <c r="CR373" s="55"/>
      <c r="CS373" s="114"/>
    </row>
    <row r="374" spans="1:97" x14ac:dyDescent="0.2">
      <c r="A374" s="6"/>
      <c r="C374" s="101"/>
      <c r="D374" s="101"/>
      <c r="E374" s="113"/>
      <c r="F374" s="55"/>
      <c r="G374" s="114"/>
      <c r="H374" s="114"/>
      <c r="I374" s="101"/>
      <c r="J374" s="101"/>
      <c r="K374" s="113"/>
      <c r="L374" s="55"/>
      <c r="M374" s="114"/>
      <c r="N374" s="114"/>
      <c r="Q374" s="113"/>
      <c r="R374" s="55"/>
      <c r="S374" s="114"/>
      <c r="W374" s="113"/>
      <c r="X374" s="55"/>
      <c r="Y374" s="114"/>
      <c r="AC374" s="113"/>
      <c r="AD374" s="55"/>
      <c r="AE374" s="114"/>
      <c r="AI374" s="113"/>
      <c r="AJ374" s="55"/>
      <c r="AK374" s="114"/>
      <c r="AO374" s="113"/>
      <c r="AP374" s="55"/>
      <c r="AQ374" s="114"/>
      <c r="AU374" s="113"/>
      <c r="AV374" s="55"/>
      <c r="AW374" s="114"/>
      <c r="AX374" s="100"/>
      <c r="BA374" s="113"/>
      <c r="BB374" s="55"/>
      <c r="BC374" s="114"/>
      <c r="BD374" s="100"/>
      <c r="BG374" s="113"/>
      <c r="BH374" s="55"/>
      <c r="BI374" s="114"/>
      <c r="BK374" s="101"/>
      <c r="BL374" s="101"/>
      <c r="BM374" s="113"/>
      <c r="BN374" s="55"/>
      <c r="BO374" s="114"/>
      <c r="BQ374" s="101"/>
      <c r="BR374" s="101"/>
      <c r="BS374" s="113"/>
      <c r="BT374" s="55"/>
      <c r="BU374" s="114"/>
      <c r="BW374" s="101"/>
      <c r="BX374" s="101"/>
      <c r="BY374" s="113"/>
      <c r="BZ374" s="55"/>
      <c r="CA374" s="114"/>
      <c r="CC374" s="101"/>
      <c r="CD374" s="101"/>
      <c r="CE374" s="113"/>
      <c r="CF374" s="55"/>
      <c r="CG374" s="114"/>
      <c r="CI374" s="101"/>
      <c r="CJ374" s="101"/>
      <c r="CK374" s="113"/>
      <c r="CL374" s="55"/>
      <c r="CM374" s="114"/>
      <c r="CO374" s="101"/>
      <c r="CP374" s="101"/>
      <c r="CQ374" s="113"/>
      <c r="CR374" s="55"/>
      <c r="CS374" s="114"/>
    </row>
    <row r="375" spans="1:97" x14ac:dyDescent="0.2">
      <c r="A375" s="6"/>
      <c r="C375" s="101"/>
      <c r="D375" s="101"/>
      <c r="E375" s="113"/>
      <c r="F375" s="55"/>
      <c r="G375" s="114"/>
      <c r="H375" s="114"/>
      <c r="I375" s="101"/>
      <c r="J375" s="101"/>
      <c r="K375" s="113"/>
      <c r="L375" s="55"/>
      <c r="M375" s="114"/>
      <c r="N375" s="114"/>
      <c r="Q375" s="113"/>
      <c r="R375" s="55"/>
      <c r="S375" s="114"/>
      <c r="W375" s="113"/>
      <c r="X375" s="55"/>
      <c r="Y375" s="114"/>
      <c r="AC375" s="113"/>
      <c r="AD375" s="55"/>
      <c r="AE375" s="114"/>
      <c r="AI375" s="113"/>
      <c r="AJ375" s="55"/>
      <c r="AK375" s="114"/>
      <c r="AO375" s="113"/>
      <c r="AP375" s="55"/>
      <c r="AQ375" s="114"/>
      <c r="AU375" s="113"/>
      <c r="AV375" s="55"/>
      <c r="AW375" s="114"/>
      <c r="AX375" s="100"/>
      <c r="BA375" s="113"/>
      <c r="BB375" s="55"/>
      <c r="BC375" s="114"/>
      <c r="BD375" s="100"/>
      <c r="BG375" s="113"/>
      <c r="BH375" s="55"/>
      <c r="BI375" s="114"/>
      <c r="BK375" s="101"/>
      <c r="BL375" s="101"/>
      <c r="BM375" s="113"/>
      <c r="BN375" s="55"/>
      <c r="BO375" s="114"/>
      <c r="BQ375" s="101"/>
      <c r="BR375" s="101"/>
      <c r="BS375" s="113"/>
      <c r="BT375" s="55"/>
      <c r="BU375" s="114"/>
      <c r="BW375" s="101"/>
      <c r="BX375" s="101"/>
      <c r="BY375" s="113"/>
      <c r="BZ375" s="55"/>
      <c r="CA375" s="114"/>
      <c r="CC375" s="101"/>
      <c r="CD375" s="101"/>
      <c r="CE375" s="113"/>
      <c r="CF375" s="55"/>
      <c r="CG375" s="114"/>
      <c r="CI375" s="101"/>
      <c r="CJ375" s="101"/>
      <c r="CK375" s="113"/>
      <c r="CL375" s="55"/>
      <c r="CM375" s="114"/>
      <c r="CO375" s="101"/>
      <c r="CP375" s="101"/>
      <c r="CQ375" s="113"/>
      <c r="CR375" s="55"/>
      <c r="CS375" s="114"/>
    </row>
    <row r="376" spans="1:97" x14ac:dyDescent="0.2">
      <c r="A376" s="6"/>
      <c r="C376" s="101"/>
      <c r="D376" s="101"/>
      <c r="E376" s="113"/>
      <c r="F376" s="55"/>
      <c r="G376" s="114"/>
      <c r="H376" s="114"/>
      <c r="I376" s="101"/>
      <c r="J376" s="101"/>
      <c r="K376" s="113"/>
      <c r="L376" s="55"/>
      <c r="M376" s="114"/>
      <c r="N376" s="114"/>
      <c r="Q376" s="113"/>
      <c r="R376" s="55"/>
      <c r="S376" s="114"/>
      <c r="W376" s="113"/>
      <c r="X376" s="55"/>
      <c r="Y376" s="114"/>
      <c r="AC376" s="113"/>
      <c r="AD376" s="55"/>
      <c r="AE376" s="114"/>
      <c r="AI376" s="113"/>
      <c r="AJ376" s="55"/>
      <c r="AK376" s="114"/>
      <c r="AO376" s="113"/>
      <c r="AP376" s="55"/>
      <c r="AQ376" s="114"/>
      <c r="AU376" s="113"/>
      <c r="AV376" s="55"/>
      <c r="AW376" s="114"/>
      <c r="AX376" s="100"/>
      <c r="BA376" s="113"/>
      <c r="BB376" s="55"/>
      <c r="BC376" s="114"/>
      <c r="BD376" s="100"/>
      <c r="BG376" s="113"/>
      <c r="BH376" s="55"/>
      <c r="BI376" s="114"/>
      <c r="BK376" s="101"/>
      <c r="BL376" s="101"/>
      <c r="BM376" s="113"/>
      <c r="BN376" s="55"/>
      <c r="BO376" s="114"/>
      <c r="BQ376" s="101"/>
      <c r="BR376" s="101"/>
      <c r="BS376" s="113"/>
      <c r="BT376" s="55"/>
      <c r="BU376" s="114"/>
      <c r="BW376" s="101"/>
      <c r="BX376" s="101"/>
      <c r="BY376" s="113"/>
      <c r="BZ376" s="55"/>
      <c r="CA376" s="114"/>
      <c r="CC376" s="101"/>
      <c r="CD376" s="101"/>
      <c r="CE376" s="113"/>
      <c r="CF376" s="55"/>
      <c r="CG376" s="114"/>
      <c r="CI376" s="101"/>
      <c r="CJ376" s="101"/>
      <c r="CK376" s="113"/>
      <c r="CL376" s="55"/>
      <c r="CM376" s="114"/>
      <c r="CO376" s="101"/>
      <c r="CP376" s="101"/>
      <c r="CQ376" s="113"/>
      <c r="CR376" s="55"/>
      <c r="CS376" s="114"/>
    </row>
    <row r="377" spans="1:97" x14ac:dyDescent="0.2">
      <c r="A377" s="6"/>
      <c r="C377" s="101"/>
      <c r="D377" s="101"/>
      <c r="E377" s="113"/>
      <c r="F377" s="55"/>
      <c r="G377" s="114"/>
      <c r="H377" s="114"/>
      <c r="I377" s="101"/>
      <c r="J377" s="101"/>
      <c r="K377" s="113"/>
      <c r="L377" s="55"/>
      <c r="M377" s="114"/>
      <c r="N377" s="114"/>
      <c r="Q377" s="113"/>
      <c r="R377" s="55"/>
      <c r="S377" s="114"/>
      <c r="W377" s="113"/>
      <c r="X377" s="55"/>
      <c r="Y377" s="114"/>
      <c r="AC377" s="113"/>
      <c r="AD377" s="55"/>
      <c r="AE377" s="114"/>
      <c r="AI377" s="113"/>
      <c r="AJ377" s="55"/>
      <c r="AK377" s="114"/>
      <c r="AO377" s="113"/>
      <c r="AP377" s="55"/>
      <c r="AQ377" s="114"/>
      <c r="AU377" s="113"/>
      <c r="AV377" s="55"/>
      <c r="AW377" s="114"/>
      <c r="AX377" s="100"/>
      <c r="BA377" s="113"/>
      <c r="BB377" s="55"/>
      <c r="BC377" s="114"/>
      <c r="BD377" s="100"/>
      <c r="BG377" s="113"/>
      <c r="BH377" s="55"/>
      <c r="BI377" s="114"/>
      <c r="BK377" s="101"/>
      <c r="BL377" s="101"/>
      <c r="BM377" s="113"/>
      <c r="BN377" s="55"/>
      <c r="BO377" s="114"/>
      <c r="BQ377" s="101"/>
      <c r="BR377" s="101"/>
      <c r="BS377" s="113"/>
      <c r="BT377" s="55"/>
      <c r="BU377" s="114"/>
      <c r="BW377" s="101"/>
      <c r="BX377" s="101"/>
      <c r="BY377" s="113"/>
      <c r="BZ377" s="55"/>
      <c r="CA377" s="114"/>
      <c r="CC377" s="101"/>
      <c r="CD377" s="101"/>
      <c r="CE377" s="113"/>
      <c r="CF377" s="55"/>
      <c r="CG377" s="114"/>
      <c r="CI377" s="101"/>
      <c r="CJ377" s="101"/>
      <c r="CK377" s="113"/>
      <c r="CL377" s="55"/>
      <c r="CM377" s="114"/>
      <c r="CO377" s="101"/>
      <c r="CP377" s="101"/>
      <c r="CQ377" s="113"/>
      <c r="CR377" s="55"/>
      <c r="CS377" s="114"/>
    </row>
    <row r="378" spans="1:97" x14ac:dyDescent="0.2">
      <c r="A378" s="6"/>
      <c r="C378" s="101"/>
      <c r="D378" s="101"/>
      <c r="E378" s="113"/>
      <c r="F378" s="55"/>
      <c r="G378" s="114"/>
      <c r="H378" s="114"/>
      <c r="I378" s="101"/>
      <c r="J378" s="101"/>
      <c r="K378" s="113"/>
      <c r="L378" s="55"/>
      <c r="M378" s="114"/>
      <c r="N378" s="114"/>
      <c r="Q378" s="113"/>
      <c r="R378" s="55"/>
      <c r="S378" s="114"/>
      <c r="W378" s="113"/>
      <c r="X378" s="55"/>
      <c r="Y378" s="114"/>
      <c r="AC378" s="113"/>
      <c r="AD378" s="55"/>
      <c r="AE378" s="114"/>
      <c r="AI378" s="113"/>
      <c r="AJ378" s="55"/>
      <c r="AK378" s="114"/>
      <c r="AO378" s="113"/>
      <c r="AP378" s="55"/>
      <c r="AQ378" s="114"/>
      <c r="AU378" s="113"/>
      <c r="AV378" s="55"/>
      <c r="AW378" s="114"/>
      <c r="AX378" s="100"/>
      <c r="BA378" s="113"/>
      <c r="BB378" s="55"/>
      <c r="BC378" s="114"/>
      <c r="BD378" s="100"/>
      <c r="BG378" s="113"/>
      <c r="BH378" s="55"/>
      <c r="BI378" s="114"/>
      <c r="BK378" s="101"/>
      <c r="BL378" s="101"/>
      <c r="BM378" s="113"/>
      <c r="BN378" s="55"/>
      <c r="BO378" s="114"/>
      <c r="BQ378" s="101"/>
      <c r="BR378" s="101"/>
      <c r="BS378" s="113"/>
      <c r="BT378" s="55"/>
      <c r="BU378" s="114"/>
      <c r="BW378" s="101"/>
      <c r="BX378" s="101"/>
      <c r="BY378" s="113"/>
      <c r="BZ378" s="55"/>
      <c r="CA378" s="114"/>
      <c r="CC378" s="101"/>
      <c r="CD378" s="101"/>
      <c r="CE378" s="113"/>
      <c r="CF378" s="55"/>
      <c r="CG378" s="114"/>
      <c r="CI378" s="101"/>
      <c r="CJ378" s="101"/>
      <c r="CK378" s="113"/>
      <c r="CL378" s="55"/>
      <c r="CM378" s="114"/>
      <c r="CO378" s="101"/>
      <c r="CP378" s="101"/>
      <c r="CQ378" s="113"/>
      <c r="CR378" s="55"/>
      <c r="CS378" s="114"/>
    </row>
    <row r="379" spans="1:97" x14ac:dyDescent="0.2">
      <c r="A379" s="6"/>
      <c r="C379" s="101"/>
      <c r="D379" s="101"/>
      <c r="E379" s="113"/>
      <c r="F379" s="55"/>
      <c r="G379" s="114"/>
      <c r="H379" s="114"/>
      <c r="I379" s="101"/>
      <c r="J379" s="101"/>
      <c r="K379" s="113"/>
      <c r="L379" s="55"/>
      <c r="M379" s="114"/>
      <c r="N379" s="114"/>
      <c r="Q379" s="113"/>
      <c r="R379" s="55"/>
      <c r="S379" s="114"/>
      <c r="W379" s="113"/>
      <c r="X379" s="55"/>
      <c r="Y379" s="114"/>
      <c r="AC379" s="113"/>
      <c r="AD379" s="55"/>
      <c r="AE379" s="114"/>
      <c r="AI379" s="113"/>
      <c r="AJ379" s="55"/>
      <c r="AK379" s="114"/>
      <c r="AO379" s="113"/>
      <c r="AP379" s="55"/>
      <c r="AQ379" s="114"/>
      <c r="AU379" s="113"/>
      <c r="AV379" s="55"/>
      <c r="AW379" s="114"/>
      <c r="AX379" s="100"/>
      <c r="BA379" s="113"/>
      <c r="BB379" s="55"/>
      <c r="BC379" s="114"/>
      <c r="BD379" s="100"/>
      <c r="BG379" s="113"/>
      <c r="BH379" s="55"/>
      <c r="BI379" s="114"/>
      <c r="BK379" s="101"/>
      <c r="BL379" s="101"/>
      <c r="BM379" s="113"/>
      <c r="BN379" s="55"/>
      <c r="BO379" s="114"/>
      <c r="BQ379" s="101"/>
      <c r="BR379" s="101"/>
      <c r="BS379" s="113"/>
      <c r="BT379" s="55"/>
      <c r="BU379" s="114"/>
      <c r="BW379" s="101"/>
      <c r="BX379" s="101"/>
      <c r="BY379" s="113"/>
      <c r="BZ379" s="55"/>
      <c r="CA379" s="114"/>
      <c r="CC379" s="101"/>
      <c r="CD379" s="101"/>
      <c r="CE379" s="113"/>
      <c r="CF379" s="55"/>
      <c r="CG379" s="114"/>
      <c r="CI379" s="101"/>
      <c r="CJ379" s="101"/>
      <c r="CK379" s="113"/>
      <c r="CL379" s="55"/>
      <c r="CM379" s="114"/>
      <c r="CO379" s="101"/>
      <c r="CP379" s="101"/>
      <c r="CQ379" s="113"/>
      <c r="CR379" s="55"/>
      <c r="CS379" s="114"/>
    </row>
    <row r="380" spans="1:97" x14ac:dyDescent="0.2">
      <c r="A380" s="6"/>
      <c r="C380" s="101"/>
      <c r="D380" s="101"/>
      <c r="E380" s="113"/>
      <c r="F380" s="55"/>
      <c r="G380" s="114"/>
      <c r="H380" s="114"/>
      <c r="I380" s="101"/>
      <c r="J380" s="101"/>
      <c r="K380" s="113"/>
      <c r="L380" s="55"/>
      <c r="M380" s="114"/>
      <c r="N380" s="114"/>
      <c r="Q380" s="113"/>
      <c r="R380" s="55"/>
      <c r="S380" s="114"/>
      <c r="W380" s="113"/>
      <c r="X380" s="55"/>
      <c r="Y380" s="114"/>
      <c r="AC380" s="113"/>
      <c r="AD380" s="55"/>
      <c r="AE380" s="114"/>
      <c r="AI380" s="113"/>
      <c r="AJ380" s="55"/>
      <c r="AK380" s="114"/>
      <c r="AO380" s="113"/>
      <c r="AP380" s="55"/>
      <c r="AQ380" s="114"/>
      <c r="AU380" s="113"/>
      <c r="AV380" s="55"/>
      <c r="AW380" s="114"/>
      <c r="AX380" s="100"/>
      <c r="BA380" s="113"/>
      <c r="BB380" s="55"/>
      <c r="BC380" s="114"/>
      <c r="BD380" s="100"/>
      <c r="BG380" s="113"/>
      <c r="BH380" s="55"/>
      <c r="BI380" s="114"/>
      <c r="BK380" s="101"/>
      <c r="BL380" s="101"/>
      <c r="BM380" s="113"/>
      <c r="BN380" s="55"/>
      <c r="BO380" s="114"/>
      <c r="BQ380" s="101"/>
      <c r="BR380" s="101"/>
      <c r="BS380" s="113"/>
      <c r="BT380" s="55"/>
      <c r="BU380" s="114"/>
      <c r="BW380" s="101"/>
      <c r="BX380" s="101"/>
      <c r="BY380" s="113"/>
      <c r="BZ380" s="55"/>
      <c r="CA380" s="114"/>
      <c r="CC380" s="101"/>
      <c r="CD380" s="101"/>
      <c r="CE380" s="113"/>
      <c r="CF380" s="55"/>
      <c r="CG380" s="114"/>
      <c r="CI380" s="101"/>
      <c r="CJ380" s="101"/>
      <c r="CK380" s="113"/>
      <c r="CL380" s="55"/>
      <c r="CM380" s="114"/>
      <c r="CO380" s="101"/>
      <c r="CP380" s="101"/>
      <c r="CQ380" s="113"/>
      <c r="CR380" s="55"/>
      <c r="CS380" s="114"/>
    </row>
    <row r="381" spans="1:97" x14ac:dyDescent="0.2">
      <c r="A381" s="6"/>
      <c r="C381" s="101"/>
      <c r="D381" s="101"/>
      <c r="E381" s="113"/>
      <c r="F381" s="55"/>
      <c r="G381" s="114"/>
      <c r="H381" s="114"/>
      <c r="I381" s="101"/>
      <c r="J381" s="101"/>
      <c r="K381" s="113"/>
      <c r="L381" s="55"/>
      <c r="M381" s="114"/>
      <c r="N381" s="114"/>
      <c r="Q381" s="113"/>
      <c r="R381" s="55"/>
      <c r="S381" s="114"/>
      <c r="W381" s="113"/>
      <c r="X381" s="55"/>
      <c r="Y381" s="114"/>
      <c r="AC381" s="113"/>
      <c r="AD381" s="55"/>
      <c r="AE381" s="114"/>
      <c r="AI381" s="113"/>
      <c r="AJ381" s="55"/>
      <c r="AK381" s="114"/>
      <c r="AO381" s="113"/>
      <c r="AP381" s="55"/>
      <c r="AQ381" s="114"/>
      <c r="AU381" s="113"/>
      <c r="AV381" s="55"/>
      <c r="AW381" s="114"/>
      <c r="AX381" s="100"/>
      <c r="BA381" s="113"/>
      <c r="BB381" s="55"/>
      <c r="BC381" s="114"/>
      <c r="BD381" s="100"/>
      <c r="BG381" s="113"/>
      <c r="BH381" s="55"/>
      <c r="BI381" s="114"/>
      <c r="BK381" s="101"/>
      <c r="BL381" s="101"/>
      <c r="BM381" s="113"/>
      <c r="BN381" s="55"/>
      <c r="BO381" s="114"/>
      <c r="BQ381" s="101"/>
      <c r="BR381" s="101"/>
      <c r="BS381" s="113"/>
      <c r="BT381" s="55"/>
      <c r="BU381" s="114"/>
      <c r="BW381" s="101"/>
      <c r="BX381" s="101"/>
      <c r="BY381" s="113"/>
      <c r="BZ381" s="55"/>
      <c r="CA381" s="114"/>
      <c r="CC381" s="101"/>
      <c r="CD381" s="101"/>
      <c r="CE381" s="113"/>
      <c r="CF381" s="55"/>
      <c r="CG381" s="114"/>
      <c r="CI381" s="101"/>
      <c r="CJ381" s="101"/>
      <c r="CK381" s="113"/>
      <c r="CL381" s="55"/>
      <c r="CM381" s="114"/>
      <c r="CO381" s="101"/>
      <c r="CP381" s="101"/>
      <c r="CQ381" s="113"/>
      <c r="CR381" s="55"/>
      <c r="CS381" s="114"/>
    </row>
    <row r="382" spans="1:97" x14ac:dyDescent="0.2">
      <c r="A382" s="6"/>
      <c r="C382" s="101"/>
      <c r="D382" s="101"/>
      <c r="E382" s="113"/>
      <c r="F382" s="55"/>
      <c r="G382" s="114"/>
      <c r="H382" s="114"/>
      <c r="I382" s="101"/>
      <c r="J382" s="101"/>
      <c r="K382" s="113"/>
      <c r="L382" s="55"/>
      <c r="M382" s="114"/>
      <c r="N382" s="114"/>
      <c r="Q382" s="113"/>
      <c r="R382" s="55"/>
      <c r="S382" s="114"/>
      <c r="W382" s="113"/>
      <c r="X382" s="55"/>
      <c r="Y382" s="114"/>
      <c r="AC382" s="113"/>
      <c r="AD382" s="55"/>
      <c r="AE382" s="114"/>
      <c r="AI382" s="113"/>
      <c r="AJ382" s="55"/>
      <c r="AK382" s="114"/>
      <c r="AO382" s="113"/>
      <c r="AP382" s="55"/>
      <c r="AQ382" s="114"/>
      <c r="AU382" s="113"/>
      <c r="AV382" s="55"/>
      <c r="AW382" s="114"/>
      <c r="AX382" s="100"/>
      <c r="BA382" s="113"/>
      <c r="BB382" s="55"/>
      <c r="BC382" s="114"/>
      <c r="BD382" s="100"/>
      <c r="BG382" s="113"/>
      <c r="BH382" s="55"/>
      <c r="BI382" s="114"/>
      <c r="BK382" s="101"/>
      <c r="BL382" s="101"/>
      <c r="BM382" s="113"/>
      <c r="BN382" s="55"/>
      <c r="BO382" s="114"/>
      <c r="BQ382" s="101"/>
      <c r="BR382" s="101"/>
      <c r="BS382" s="113"/>
      <c r="BT382" s="55"/>
      <c r="BU382" s="114"/>
      <c r="BW382" s="101"/>
      <c r="BX382" s="101"/>
      <c r="BY382" s="113"/>
      <c r="BZ382" s="55"/>
      <c r="CA382" s="114"/>
      <c r="CC382" s="101"/>
      <c r="CD382" s="101"/>
      <c r="CE382" s="113"/>
      <c r="CF382" s="55"/>
      <c r="CG382" s="114"/>
      <c r="CI382" s="101"/>
      <c r="CJ382" s="101"/>
      <c r="CK382" s="113"/>
      <c r="CL382" s="55"/>
      <c r="CM382" s="114"/>
      <c r="CO382" s="101"/>
      <c r="CP382" s="101"/>
      <c r="CQ382" s="113"/>
      <c r="CR382" s="55"/>
      <c r="CS382" s="114"/>
    </row>
    <row r="383" spans="1:97" x14ac:dyDescent="0.2">
      <c r="A383" s="6"/>
      <c r="C383" s="101"/>
      <c r="D383" s="101"/>
      <c r="E383" s="113"/>
      <c r="F383" s="55"/>
      <c r="G383" s="114"/>
      <c r="H383" s="114"/>
      <c r="I383" s="101"/>
      <c r="J383" s="101"/>
      <c r="K383" s="113"/>
      <c r="L383" s="55"/>
      <c r="M383" s="114"/>
      <c r="N383" s="114"/>
      <c r="Q383" s="113"/>
      <c r="R383" s="55"/>
      <c r="S383" s="114"/>
      <c r="W383" s="113"/>
      <c r="X383" s="55"/>
      <c r="Y383" s="114"/>
      <c r="AC383" s="113"/>
      <c r="AD383" s="55"/>
      <c r="AE383" s="114"/>
      <c r="AI383" s="113"/>
      <c r="AJ383" s="55"/>
      <c r="AK383" s="114"/>
      <c r="AO383" s="113"/>
      <c r="AP383" s="55"/>
      <c r="AQ383" s="114"/>
      <c r="AU383" s="113"/>
      <c r="AV383" s="55"/>
      <c r="AW383" s="114"/>
      <c r="AX383" s="100"/>
      <c r="BA383" s="113"/>
      <c r="BB383" s="55"/>
      <c r="BC383" s="114"/>
      <c r="BD383" s="100"/>
      <c r="BG383" s="113"/>
      <c r="BH383" s="55"/>
      <c r="BI383" s="114"/>
      <c r="BK383" s="101"/>
      <c r="BL383" s="101"/>
      <c r="BM383" s="113"/>
      <c r="BN383" s="55"/>
      <c r="BO383" s="114"/>
      <c r="BQ383" s="101"/>
      <c r="BR383" s="101"/>
      <c r="BS383" s="113"/>
      <c r="BT383" s="55"/>
      <c r="BU383" s="114"/>
      <c r="BW383" s="101"/>
      <c r="BX383" s="101"/>
      <c r="BY383" s="113"/>
      <c r="BZ383" s="55"/>
      <c r="CA383" s="114"/>
      <c r="CC383" s="101"/>
      <c r="CD383" s="101"/>
      <c r="CE383" s="113"/>
      <c r="CF383" s="55"/>
      <c r="CG383" s="114"/>
      <c r="CI383" s="101"/>
      <c r="CJ383" s="101"/>
      <c r="CK383" s="113"/>
      <c r="CL383" s="55"/>
      <c r="CM383" s="114"/>
      <c r="CO383" s="101"/>
      <c r="CP383" s="101"/>
      <c r="CQ383" s="113"/>
      <c r="CR383" s="55"/>
      <c r="CS383" s="114"/>
    </row>
    <row r="384" spans="1:97" x14ac:dyDescent="0.2">
      <c r="A384" s="6"/>
      <c r="C384" s="101"/>
      <c r="D384" s="101"/>
      <c r="E384" s="113"/>
      <c r="F384" s="55"/>
      <c r="G384" s="114"/>
      <c r="H384" s="114"/>
      <c r="I384" s="101"/>
      <c r="J384" s="101"/>
      <c r="K384" s="113"/>
      <c r="L384" s="55"/>
      <c r="M384" s="114"/>
      <c r="N384" s="114"/>
      <c r="Q384" s="113"/>
      <c r="R384" s="55"/>
      <c r="S384" s="114"/>
      <c r="W384" s="113"/>
      <c r="X384" s="55"/>
      <c r="Y384" s="114"/>
      <c r="AC384" s="113"/>
      <c r="AD384" s="55"/>
      <c r="AE384" s="114"/>
      <c r="AI384" s="113"/>
      <c r="AJ384" s="55"/>
      <c r="AK384" s="114"/>
      <c r="AO384" s="113"/>
      <c r="AP384" s="55"/>
      <c r="AQ384" s="114"/>
      <c r="AU384" s="113"/>
      <c r="AV384" s="55"/>
      <c r="AW384" s="114"/>
      <c r="AX384" s="100"/>
      <c r="BA384" s="113"/>
      <c r="BB384" s="55"/>
      <c r="BC384" s="114"/>
      <c r="BD384" s="100"/>
      <c r="BG384" s="113"/>
      <c r="BH384" s="55"/>
      <c r="BI384" s="114"/>
      <c r="BK384" s="101"/>
      <c r="BL384" s="101"/>
      <c r="BM384" s="113"/>
      <c r="BN384" s="55"/>
      <c r="BO384" s="114"/>
      <c r="BQ384" s="101"/>
      <c r="BR384" s="101"/>
      <c r="BS384" s="113"/>
      <c r="BT384" s="55"/>
      <c r="BU384" s="114"/>
      <c r="BW384" s="101"/>
      <c r="BX384" s="101"/>
      <c r="BY384" s="113"/>
      <c r="BZ384" s="55"/>
      <c r="CA384" s="114"/>
      <c r="CC384" s="101"/>
      <c r="CD384" s="101"/>
      <c r="CE384" s="113"/>
      <c r="CF384" s="55"/>
      <c r="CG384" s="114"/>
      <c r="CI384" s="101"/>
      <c r="CJ384" s="101"/>
      <c r="CK384" s="113"/>
      <c r="CL384" s="55"/>
      <c r="CM384" s="114"/>
      <c r="CO384" s="101"/>
      <c r="CP384" s="101"/>
      <c r="CQ384" s="113"/>
      <c r="CR384" s="55"/>
      <c r="CS384" s="114"/>
    </row>
    <row r="385" spans="1:97" x14ac:dyDescent="0.2">
      <c r="A385" s="6"/>
      <c r="C385" s="101"/>
      <c r="D385" s="101"/>
      <c r="E385" s="113"/>
      <c r="F385" s="55"/>
      <c r="G385" s="114"/>
      <c r="H385" s="114"/>
      <c r="I385" s="101"/>
      <c r="J385" s="101"/>
      <c r="K385" s="113"/>
      <c r="L385" s="55"/>
      <c r="M385" s="114"/>
      <c r="N385" s="114"/>
      <c r="Q385" s="113"/>
      <c r="R385" s="55"/>
      <c r="S385" s="114"/>
      <c r="W385" s="113"/>
      <c r="X385" s="55"/>
      <c r="Y385" s="114"/>
      <c r="AC385" s="113"/>
      <c r="AD385" s="55"/>
      <c r="AE385" s="114"/>
      <c r="AI385" s="113"/>
      <c r="AJ385" s="55"/>
      <c r="AK385" s="114"/>
      <c r="AO385" s="113"/>
      <c r="AP385" s="55"/>
      <c r="AQ385" s="114"/>
      <c r="AU385" s="113"/>
      <c r="AV385" s="55"/>
      <c r="AW385" s="114"/>
      <c r="AX385" s="100"/>
      <c r="BA385" s="113"/>
      <c r="BB385" s="55"/>
      <c r="BC385" s="114"/>
      <c r="BD385" s="100"/>
      <c r="BG385" s="113"/>
      <c r="BH385" s="55"/>
      <c r="BI385" s="114"/>
      <c r="BK385" s="101"/>
      <c r="BL385" s="101"/>
      <c r="BM385" s="113"/>
      <c r="BN385" s="55"/>
      <c r="BO385" s="114"/>
      <c r="BQ385" s="101"/>
      <c r="BR385" s="101"/>
      <c r="BS385" s="113"/>
      <c r="BT385" s="55"/>
      <c r="BU385" s="114"/>
      <c r="BW385" s="101"/>
      <c r="BX385" s="101"/>
      <c r="BY385" s="113"/>
      <c r="BZ385" s="55"/>
      <c r="CA385" s="114"/>
      <c r="CC385" s="101"/>
      <c r="CD385" s="101"/>
      <c r="CE385" s="113"/>
      <c r="CF385" s="55"/>
      <c r="CG385" s="114"/>
      <c r="CI385" s="101"/>
      <c r="CJ385" s="101"/>
      <c r="CK385" s="113"/>
      <c r="CL385" s="55"/>
      <c r="CM385" s="114"/>
      <c r="CO385" s="101"/>
      <c r="CP385" s="101"/>
      <c r="CQ385" s="113"/>
      <c r="CR385" s="55"/>
      <c r="CS385" s="114"/>
    </row>
    <row r="386" spans="1:97" x14ac:dyDescent="0.2">
      <c r="A386" s="6"/>
      <c r="C386" s="101"/>
      <c r="D386" s="101"/>
      <c r="E386" s="113"/>
      <c r="F386" s="55"/>
      <c r="G386" s="114"/>
      <c r="H386" s="114"/>
      <c r="I386" s="101"/>
      <c r="J386" s="101"/>
      <c r="K386" s="113"/>
      <c r="L386" s="55"/>
      <c r="M386" s="114"/>
      <c r="N386" s="114"/>
      <c r="Q386" s="113"/>
      <c r="R386" s="55"/>
      <c r="S386" s="114"/>
      <c r="W386" s="113"/>
      <c r="X386" s="55"/>
      <c r="Y386" s="114"/>
      <c r="AC386" s="113"/>
      <c r="AD386" s="55"/>
      <c r="AE386" s="114"/>
      <c r="AI386" s="113"/>
      <c r="AJ386" s="55"/>
      <c r="AK386" s="114"/>
      <c r="AO386" s="113"/>
      <c r="AP386" s="55"/>
      <c r="AQ386" s="114"/>
      <c r="AU386" s="113"/>
      <c r="AV386" s="55"/>
      <c r="AW386" s="114"/>
      <c r="AX386" s="100"/>
      <c r="BA386" s="113"/>
      <c r="BB386" s="55"/>
      <c r="BC386" s="114"/>
      <c r="BD386" s="100"/>
      <c r="BG386" s="113"/>
      <c r="BH386" s="55"/>
      <c r="BI386" s="114"/>
      <c r="BK386" s="101"/>
      <c r="BL386" s="101"/>
      <c r="BM386" s="113"/>
      <c r="BN386" s="55"/>
      <c r="BO386" s="114"/>
      <c r="BQ386" s="101"/>
      <c r="BR386" s="101"/>
      <c r="BS386" s="113"/>
      <c r="BT386" s="55"/>
      <c r="BU386" s="114"/>
      <c r="BW386" s="101"/>
      <c r="BX386" s="101"/>
      <c r="BY386" s="113"/>
      <c r="BZ386" s="55"/>
      <c r="CA386" s="114"/>
      <c r="CC386" s="101"/>
      <c r="CD386" s="101"/>
      <c r="CE386" s="113"/>
      <c r="CF386" s="55"/>
      <c r="CG386" s="114"/>
      <c r="CI386" s="101"/>
      <c r="CJ386" s="101"/>
      <c r="CK386" s="113"/>
      <c r="CL386" s="55"/>
      <c r="CM386" s="114"/>
      <c r="CO386" s="101"/>
      <c r="CP386" s="101"/>
      <c r="CQ386" s="113"/>
      <c r="CR386" s="55"/>
      <c r="CS386" s="114"/>
    </row>
    <row r="387" spans="1:97" x14ac:dyDescent="0.2">
      <c r="A387" s="6"/>
      <c r="C387" s="101"/>
      <c r="D387" s="101"/>
      <c r="E387" s="113"/>
      <c r="F387" s="55"/>
      <c r="G387" s="114"/>
      <c r="H387" s="114"/>
      <c r="I387" s="101"/>
      <c r="J387" s="101"/>
      <c r="K387" s="113"/>
      <c r="L387" s="55"/>
      <c r="M387" s="114"/>
      <c r="N387" s="114"/>
      <c r="Q387" s="113"/>
      <c r="R387" s="55"/>
      <c r="S387" s="114"/>
      <c r="W387" s="113"/>
      <c r="X387" s="55"/>
      <c r="Y387" s="114"/>
      <c r="AC387" s="113"/>
      <c r="AD387" s="55"/>
      <c r="AE387" s="114"/>
      <c r="AI387" s="113"/>
      <c r="AJ387" s="55"/>
      <c r="AK387" s="114"/>
      <c r="AO387" s="113"/>
      <c r="AP387" s="55"/>
      <c r="AQ387" s="114"/>
      <c r="AU387" s="113"/>
      <c r="AV387" s="55"/>
      <c r="AW387" s="114"/>
      <c r="AX387" s="100"/>
      <c r="BA387" s="113"/>
      <c r="BB387" s="55"/>
      <c r="BC387" s="114"/>
      <c r="BD387" s="100"/>
      <c r="BG387" s="113"/>
      <c r="BH387" s="55"/>
      <c r="BI387" s="114"/>
      <c r="BK387" s="101"/>
      <c r="BL387" s="101"/>
      <c r="BM387" s="113"/>
      <c r="BN387" s="55"/>
      <c r="BO387" s="114"/>
      <c r="BQ387" s="101"/>
      <c r="BR387" s="101"/>
      <c r="BS387" s="113"/>
      <c r="BT387" s="55"/>
      <c r="BU387" s="114"/>
      <c r="BW387" s="101"/>
      <c r="BX387" s="101"/>
      <c r="BY387" s="113"/>
      <c r="BZ387" s="55"/>
      <c r="CA387" s="114"/>
      <c r="CC387" s="101"/>
      <c r="CD387" s="101"/>
      <c r="CE387" s="113"/>
      <c r="CF387" s="55"/>
      <c r="CG387" s="114"/>
      <c r="CI387" s="101"/>
      <c r="CJ387" s="101"/>
      <c r="CK387" s="113"/>
      <c r="CL387" s="55"/>
      <c r="CM387" s="114"/>
      <c r="CO387" s="101"/>
      <c r="CP387" s="101"/>
      <c r="CQ387" s="113"/>
      <c r="CR387" s="55"/>
      <c r="CS387" s="114"/>
    </row>
    <row r="388" spans="1:97" x14ac:dyDescent="0.2">
      <c r="A388" s="6"/>
    </row>
    <row r="389" spans="1:97" x14ac:dyDescent="0.2">
      <c r="A389" s="6"/>
    </row>
    <row r="390" spans="1:97" x14ac:dyDescent="0.2">
      <c r="A390" s="6"/>
    </row>
    <row r="391" spans="1:97" x14ac:dyDescent="0.2">
      <c r="A391" s="6"/>
    </row>
    <row r="392" spans="1:97" x14ac:dyDescent="0.2">
      <c r="A392" s="6"/>
    </row>
    <row r="393" spans="1:97" x14ac:dyDescent="0.2">
      <c r="A393" s="6"/>
    </row>
    <row r="394" spans="1:97" x14ac:dyDescent="0.2">
      <c r="A394" s="6"/>
    </row>
    <row r="395" spans="1:97" x14ac:dyDescent="0.2">
      <c r="A395" s="6"/>
    </row>
    <row r="396" spans="1:97" x14ac:dyDescent="0.2">
      <c r="A396" s="6"/>
    </row>
    <row r="397" spans="1:97" x14ac:dyDescent="0.2">
      <c r="A397" s="6"/>
    </row>
    <row r="398" spans="1:97" x14ac:dyDescent="0.2">
      <c r="A398" s="6"/>
    </row>
    <row r="399" spans="1:97" x14ac:dyDescent="0.2">
      <c r="A399" s="6"/>
    </row>
    <row r="400" spans="1:97" x14ac:dyDescent="0.2">
      <c r="A400" s="6"/>
    </row>
    <row r="401" spans="1:1" x14ac:dyDescent="0.2">
      <c r="A401" s="6"/>
    </row>
    <row r="402" spans="1:1" x14ac:dyDescent="0.2">
      <c r="A402" s="6"/>
    </row>
    <row r="403" spans="1:1" x14ac:dyDescent="0.2">
      <c r="A403" s="6"/>
    </row>
    <row r="404" spans="1:1" x14ac:dyDescent="0.2">
      <c r="A404" s="6"/>
    </row>
    <row r="405" spans="1:1" x14ac:dyDescent="0.2">
      <c r="A405" s="6"/>
    </row>
    <row r="406" spans="1:1" x14ac:dyDescent="0.2">
      <c r="A406" s="6"/>
    </row>
    <row r="407" spans="1:1" x14ac:dyDescent="0.2">
      <c r="A407" s="6"/>
    </row>
    <row r="408" spans="1:1" x14ac:dyDescent="0.2">
      <c r="A408" s="6"/>
    </row>
    <row r="409" spans="1:1" x14ac:dyDescent="0.2">
      <c r="A409" s="6"/>
    </row>
    <row r="410" spans="1:1" x14ac:dyDescent="0.2">
      <c r="A410" s="6"/>
    </row>
    <row r="411" spans="1:1" x14ac:dyDescent="0.2">
      <c r="A411" s="6"/>
    </row>
    <row r="412" spans="1:1" x14ac:dyDescent="0.2">
      <c r="A412" s="6"/>
    </row>
    <row r="413" spans="1:1" x14ac:dyDescent="0.2">
      <c r="A413" s="6"/>
    </row>
    <row r="414" spans="1:1" x14ac:dyDescent="0.2">
      <c r="A414" s="6"/>
    </row>
    <row r="415" spans="1:1" x14ac:dyDescent="0.2">
      <c r="A415" s="6"/>
    </row>
    <row r="416" spans="1:1" x14ac:dyDescent="0.2">
      <c r="A416" s="6"/>
    </row>
    <row r="417" spans="1:1" x14ac:dyDescent="0.2">
      <c r="A417" s="6"/>
    </row>
    <row r="418" spans="1:1" x14ac:dyDescent="0.2">
      <c r="A418" s="6"/>
    </row>
    <row r="419" spans="1:1" x14ac:dyDescent="0.2">
      <c r="A419" s="6"/>
    </row>
    <row r="420" spans="1:1" x14ac:dyDescent="0.2">
      <c r="A420" s="6"/>
    </row>
    <row r="421" spans="1:1" x14ac:dyDescent="0.2">
      <c r="A421" s="6"/>
    </row>
    <row r="422" spans="1:1" x14ac:dyDescent="0.2">
      <c r="A422" s="6"/>
    </row>
    <row r="423" spans="1:1" x14ac:dyDescent="0.2">
      <c r="A423" s="6"/>
    </row>
    <row r="424" spans="1:1" x14ac:dyDescent="0.2">
      <c r="A424" s="6"/>
    </row>
    <row r="425" spans="1:1" x14ac:dyDescent="0.2">
      <c r="A425" s="6"/>
    </row>
    <row r="426" spans="1:1" x14ac:dyDescent="0.2">
      <c r="A426" s="6"/>
    </row>
    <row r="427" spans="1:1" x14ac:dyDescent="0.2">
      <c r="A427" s="6"/>
    </row>
    <row r="428" spans="1:1" x14ac:dyDescent="0.2">
      <c r="A428" s="6"/>
    </row>
    <row r="429" spans="1:1" x14ac:dyDescent="0.2">
      <c r="A429" s="6"/>
    </row>
    <row r="430" spans="1:1" x14ac:dyDescent="0.2">
      <c r="A430" s="6"/>
    </row>
    <row r="431" spans="1:1" x14ac:dyDescent="0.2">
      <c r="A431" s="6"/>
    </row>
    <row r="432" spans="1:1" x14ac:dyDescent="0.2">
      <c r="A432" s="6"/>
    </row>
    <row r="433" spans="1:1" x14ac:dyDescent="0.2">
      <c r="A433" s="6"/>
    </row>
    <row r="434" spans="1:1" x14ac:dyDescent="0.2">
      <c r="A434" s="6"/>
    </row>
    <row r="435" spans="1:1" x14ac:dyDescent="0.2">
      <c r="A435" s="6"/>
    </row>
    <row r="436" spans="1:1" x14ac:dyDescent="0.2">
      <c r="A436" s="6"/>
    </row>
    <row r="437" spans="1:1" x14ac:dyDescent="0.2">
      <c r="A437" s="6"/>
    </row>
    <row r="438" spans="1:1" x14ac:dyDescent="0.2">
      <c r="A438" s="6"/>
    </row>
    <row r="439" spans="1:1" x14ac:dyDescent="0.2">
      <c r="A439" s="6"/>
    </row>
    <row r="440" spans="1:1" x14ac:dyDescent="0.2">
      <c r="A440" s="6"/>
    </row>
    <row r="441" spans="1:1" x14ac:dyDescent="0.2">
      <c r="A441" s="6"/>
    </row>
    <row r="442" spans="1:1" x14ac:dyDescent="0.2">
      <c r="A442" s="6"/>
    </row>
    <row r="443" spans="1:1" x14ac:dyDescent="0.2">
      <c r="A443" s="6"/>
    </row>
    <row r="444" spans="1:1" x14ac:dyDescent="0.2">
      <c r="A444" s="6"/>
    </row>
    <row r="445" spans="1:1" x14ac:dyDescent="0.2">
      <c r="A445" s="6"/>
    </row>
    <row r="446" spans="1:1" x14ac:dyDescent="0.2">
      <c r="A446" s="6"/>
    </row>
    <row r="447" spans="1:1" x14ac:dyDescent="0.2">
      <c r="A447" s="6"/>
    </row>
    <row r="448" spans="1:1" x14ac:dyDescent="0.2">
      <c r="A448" s="6"/>
    </row>
    <row r="449" spans="1:1" x14ac:dyDescent="0.2">
      <c r="A449" s="6"/>
    </row>
    <row r="450" spans="1:1" x14ac:dyDescent="0.2">
      <c r="A450" s="6"/>
    </row>
    <row r="451" spans="1:1" x14ac:dyDescent="0.2">
      <c r="A451" s="6"/>
    </row>
    <row r="452" spans="1:1" x14ac:dyDescent="0.2">
      <c r="A452" s="6"/>
    </row>
  </sheetData>
  <mergeCells count="18">
    <mergeCell ref="BW5:CA5"/>
    <mergeCell ref="CC5:CG5"/>
    <mergeCell ref="CI5:CM5"/>
    <mergeCell ref="CO5:CS5"/>
    <mergeCell ref="AM5:AQ5"/>
    <mergeCell ref="AS5:AW5"/>
    <mergeCell ref="AY5:BC5"/>
    <mergeCell ref="BE5:BI5"/>
    <mergeCell ref="BK5:BO5"/>
    <mergeCell ref="BQ5:BU5"/>
    <mergeCell ref="D4:G4"/>
    <mergeCell ref="I4:M4"/>
    <mergeCell ref="AG5:AK5"/>
    <mergeCell ref="C5:G5"/>
    <mergeCell ref="I5:M5"/>
    <mergeCell ref="O5:S5"/>
    <mergeCell ref="U5:Y5"/>
    <mergeCell ref="AA5:AE5"/>
  </mergeCells>
  <hyperlinks>
    <hyperlink ref="D4" location="Noteringar!A1" display="[Förklaring]"/>
    <hyperlink ref="I4" location="Noteringar!A1" display="[Förklaring]"/>
    <hyperlink ref="Q4" location="Noteringar!A1" display="[Notering 2]"/>
    <hyperlink ref="W4" location="Noteringar!A1" display="[Notering 2]"/>
    <hyperlink ref="AC4" location="Noteringar!A1" display="[Notering 2]"/>
    <hyperlink ref="AI4" location="Noteringar!A1" display="[Notering 2]"/>
    <hyperlink ref="AO4" location="Noteringar!A1" display="[Notering 2]"/>
    <hyperlink ref="AU4" location="Noteringar!A1" display="[Notering 2]"/>
    <hyperlink ref="BA4" location="Noteringar!A1" display="[Notering 2]"/>
    <hyperlink ref="BG4" location="Noteringar!A1" display="[Notering 2]"/>
    <hyperlink ref="BM4" location="Noteringar!A1" display="[Notering 2]"/>
    <hyperlink ref="BS4" location="Noteringar!A1" display="[Notering 2]"/>
    <hyperlink ref="BY4" location="Noteringar!A1" display="[Notering 2]"/>
    <hyperlink ref="CE4" location="Noteringar!A1" display="[Notering 2]"/>
    <hyperlink ref="CK4" location="Noteringar!A1" display="[Notering 2]"/>
    <hyperlink ref="CQ4" location="Noteringar!A1" display="[Notering 2]"/>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CT452"/>
  <sheetViews>
    <sheetView workbookViewId="0">
      <pane xSplit="2" ySplit="6" topLeftCell="C7" activePane="bottomRight" state="frozen"/>
      <selection activeCell="C16" sqref="C16"/>
      <selection pane="topRight" activeCell="C16" sqref="C16"/>
      <selection pane="bottomLeft" activeCell="C16" sqref="C16"/>
      <selection pane="bottomRight" activeCell="C16" sqref="C16"/>
    </sheetView>
  </sheetViews>
  <sheetFormatPr defaultColWidth="7.7109375" defaultRowHeight="12.75" x14ac:dyDescent="0.2"/>
  <cols>
    <col min="1" max="1" width="7.42578125" style="1" customWidth="1"/>
    <col min="2" max="2" width="9" style="7" customWidth="1"/>
    <col min="3" max="3" width="7.7109375" style="99" customWidth="1"/>
    <col min="4" max="4" width="11.7109375" style="99" customWidth="1"/>
    <col min="5" max="5" width="10.5703125" style="99" customWidth="1"/>
    <col min="6" max="6" width="7.5703125" style="122" customWidth="1"/>
    <col min="7" max="7" width="8.5703125" style="99" customWidth="1"/>
    <col min="8" max="8" width="3.7109375" style="100" customWidth="1"/>
    <col min="9" max="9" width="7.7109375" style="100" customWidth="1"/>
    <col min="10" max="10" width="11.7109375" style="100" customWidth="1"/>
    <col min="11" max="11" width="10.5703125" style="100" customWidth="1"/>
    <col min="12" max="12" width="9.28515625" style="118" customWidth="1"/>
    <col min="13" max="13" width="8.5703125" style="100" customWidth="1"/>
    <col min="14" max="14" width="3.7109375" style="99" customWidth="1"/>
    <col min="15" max="15" width="7.7109375" style="101" customWidth="1"/>
    <col min="16" max="16" width="11.7109375" style="101" customWidth="1"/>
    <col min="17" max="17" width="10.5703125" style="101" customWidth="1"/>
    <col min="18" max="18" width="7.5703125" style="120" customWidth="1"/>
    <col min="19" max="19" width="8.5703125" style="101" customWidth="1"/>
    <col min="20" max="20" width="3.7109375" style="101" customWidth="1"/>
    <col min="21" max="21" width="7.7109375" style="101" customWidth="1"/>
    <col min="22" max="22" width="11.7109375" style="101" customWidth="1"/>
    <col min="23" max="23" width="10.5703125" style="101" customWidth="1"/>
    <col min="24" max="24" width="9.7109375" style="120" customWidth="1"/>
    <col min="25" max="25" width="8.5703125" style="101" customWidth="1"/>
    <col min="26" max="26" width="3.7109375" style="101" customWidth="1"/>
    <col min="27" max="27" width="7.7109375" style="101" customWidth="1"/>
    <col min="28" max="28" width="11.7109375" style="101" customWidth="1"/>
    <col min="29" max="29" width="10.5703125" style="101" customWidth="1"/>
    <col min="30" max="30" width="7.5703125" style="120" customWidth="1"/>
    <col min="31" max="31" width="8.5703125" style="101" customWidth="1"/>
    <col min="32" max="32" width="3.7109375" style="101" customWidth="1"/>
    <col min="33" max="33" width="7.7109375" style="101" customWidth="1"/>
    <col min="34" max="34" width="11.7109375" style="101" customWidth="1"/>
    <col min="35" max="35" width="10.5703125" style="101" customWidth="1"/>
    <col min="36" max="36" width="7.5703125" style="120" customWidth="1"/>
    <col min="37" max="37" width="8.5703125" style="101" customWidth="1"/>
    <col min="38" max="38" width="3.7109375" style="101" customWidth="1"/>
    <col min="39" max="39" width="7.7109375" style="101" customWidth="1"/>
    <col min="40" max="40" width="11.7109375" style="101" customWidth="1"/>
    <col min="41" max="41" width="10.5703125" style="101" customWidth="1"/>
    <col min="42" max="42" width="7.5703125" style="120" customWidth="1"/>
    <col min="43" max="43" width="8.5703125" style="101" customWidth="1"/>
    <col min="44" max="44" width="3.7109375" style="101" customWidth="1"/>
    <col min="45" max="45" width="7.7109375" style="101" customWidth="1"/>
    <col min="46" max="46" width="11.7109375" style="101" customWidth="1"/>
    <col min="47" max="47" width="10.5703125" style="101" customWidth="1"/>
    <col min="48" max="48" width="7.5703125" style="120" customWidth="1"/>
    <col min="49" max="49" width="8.5703125" style="101" customWidth="1"/>
    <col min="50" max="50" width="3.7109375" style="101" customWidth="1"/>
    <col min="51" max="51" width="7.7109375" style="101"/>
    <col min="52" max="52" width="11.5703125" style="101" bestFit="1" customWidth="1"/>
    <col min="53" max="53" width="10.7109375" style="101" bestFit="1" customWidth="1"/>
    <col min="54" max="54" width="7.7109375" style="120"/>
    <col min="55" max="55" width="8.42578125" style="101" customWidth="1"/>
    <col min="56" max="56" width="3.7109375" style="101" customWidth="1"/>
    <col min="57" max="57" width="7.7109375" style="101"/>
    <col min="58" max="58" width="11.5703125" style="101" bestFit="1" customWidth="1"/>
    <col min="59" max="59" width="10.7109375" style="101" bestFit="1" customWidth="1"/>
    <col min="60" max="60" width="7.7109375" style="120"/>
    <col min="61" max="61" width="9.28515625" style="101" customWidth="1"/>
    <col min="62" max="62" width="3.7109375" style="100" customWidth="1"/>
    <col min="63" max="63" width="7.7109375" style="100"/>
    <col min="64" max="64" width="11.5703125" style="100" bestFit="1" customWidth="1"/>
    <col min="65" max="65" width="10.7109375" style="100" bestFit="1" customWidth="1"/>
    <col min="66" max="66" width="7.7109375" style="118"/>
    <col min="67" max="67" width="9.140625" style="100" customWidth="1"/>
    <col min="68" max="68" width="3.7109375" style="100" customWidth="1"/>
    <col min="69" max="69" width="7.7109375" style="100"/>
    <col min="70" max="70" width="11.5703125" style="100" bestFit="1" customWidth="1"/>
    <col min="71" max="71" width="10.7109375" style="100" bestFit="1" customWidth="1"/>
    <col min="72" max="72" width="7.7109375" style="118"/>
    <col min="73" max="73" width="8.140625" style="100" customWidth="1"/>
    <col min="74" max="74" width="3.7109375" style="100" customWidth="1"/>
    <col min="75" max="75" width="7.7109375" style="100"/>
    <col min="76" max="76" width="11.5703125" style="100" bestFit="1" customWidth="1"/>
    <col min="77" max="77" width="10.7109375" style="100" bestFit="1" customWidth="1"/>
    <col min="78" max="78" width="7.7109375" style="118"/>
    <col min="79" max="79" width="8.140625" style="100" customWidth="1"/>
    <col min="80" max="80" width="3.7109375" style="100" customWidth="1"/>
    <col min="81" max="81" width="7.7109375" style="100"/>
    <col min="82" max="82" width="11.5703125" style="100" bestFit="1" customWidth="1"/>
    <col min="83" max="83" width="10.7109375" style="100" bestFit="1" customWidth="1"/>
    <col min="84" max="84" width="7.7109375" style="118"/>
    <col min="85" max="85" width="8.42578125" style="100" customWidth="1"/>
    <col min="86" max="86" width="3.7109375" style="100" customWidth="1"/>
    <col min="87" max="87" width="7.7109375" style="100"/>
    <col min="88" max="88" width="11.5703125" style="100" bestFit="1" customWidth="1"/>
    <col min="89" max="89" width="10.7109375" style="100" bestFit="1" customWidth="1"/>
    <col min="90" max="90" width="7.7109375" style="118"/>
    <col min="91" max="91" width="8.42578125" style="100" customWidth="1"/>
    <col min="92" max="92" width="3.7109375" style="100" customWidth="1"/>
    <col min="93" max="93" width="7.7109375" style="100"/>
    <col min="94" max="94" width="11.5703125" style="100" bestFit="1" customWidth="1"/>
    <col min="95" max="95" width="10.7109375" style="100" bestFit="1" customWidth="1"/>
    <col min="96" max="96" width="7.7109375" style="118"/>
    <col min="97" max="97" width="8.7109375" style="100" customWidth="1"/>
    <col min="98" max="16384" width="7.7109375" style="1"/>
  </cols>
  <sheetData>
    <row r="1" spans="1:97" x14ac:dyDescent="0.2">
      <c r="C1" s="98" t="s">
        <v>77</v>
      </c>
    </row>
    <row r="2" spans="1:97" x14ac:dyDescent="0.2">
      <c r="C2" s="102" t="s">
        <v>78</v>
      </c>
    </row>
    <row r="3" spans="1:97" x14ac:dyDescent="0.2">
      <c r="A3" s="3" t="s">
        <v>4</v>
      </c>
      <c r="C3" s="103" t="s">
        <v>70</v>
      </c>
      <c r="D3" s="104"/>
      <c r="E3" s="104"/>
      <c r="F3" s="123"/>
      <c r="G3" s="104"/>
      <c r="H3" s="105"/>
      <c r="I3" s="105"/>
      <c r="J3" s="105"/>
      <c r="K3" s="105"/>
      <c r="L3" s="121"/>
      <c r="M3" s="105"/>
      <c r="N3" s="104"/>
      <c r="AM3" s="103"/>
      <c r="BE3" s="103"/>
    </row>
    <row r="4" spans="1:97" x14ac:dyDescent="0.2">
      <c r="A4" s="8" t="s">
        <v>3</v>
      </c>
      <c r="B4" s="9">
        <f>'Diagram 16-64 år Sysselsatta'!D1</f>
        <v>1</v>
      </c>
      <c r="C4" s="103" t="s">
        <v>68</v>
      </c>
      <c r="D4" s="153" t="s">
        <v>106</v>
      </c>
      <c r="E4" s="154"/>
      <c r="F4" s="154"/>
      <c r="G4" s="154"/>
      <c r="H4" s="106"/>
      <c r="I4" s="153" t="s">
        <v>106</v>
      </c>
      <c r="J4" s="154"/>
      <c r="K4" s="154"/>
      <c r="L4" s="154"/>
      <c r="M4" s="154"/>
      <c r="N4" s="106"/>
      <c r="Q4" s="115" t="s">
        <v>105</v>
      </c>
      <c r="W4" s="115" t="s">
        <v>105</v>
      </c>
      <c r="AC4" s="115" t="s">
        <v>105</v>
      </c>
      <c r="AI4" s="115" t="s">
        <v>105</v>
      </c>
      <c r="AO4" s="115" t="s">
        <v>105</v>
      </c>
      <c r="AU4" s="115" t="s">
        <v>105</v>
      </c>
      <c r="BA4" s="115" t="s">
        <v>105</v>
      </c>
      <c r="BG4" s="115" t="s">
        <v>105</v>
      </c>
      <c r="BM4" s="115" t="s">
        <v>105</v>
      </c>
      <c r="BS4" s="115" t="s">
        <v>105</v>
      </c>
      <c r="BY4" s="115" t="s">
        <v>105</v>
      </c>
      <c r="CE4" s="115" t="s">
        <v>105</v>
      </c>
      <c r="CK4" s="115" t="s">
        <v>105</v>
      </c>
      <c r="CQ4" s="115" t="s">
        <v>105</v>
      </c>
    </row>
    <row r="5" spans="1:97" ht="12.75" customHeight="1" x14ac:dyDescent="0.2">
      <c r="A5" s="6" t="s">
        <v>0</v>
      </c>
      <c r="B5" s="6" t="s">
        <v>1</v>
      </c>
      <c r="C5" s="155" t="s">
        <v>79</v>
      </c>
      <c r="D5" s="155"/>
      <c r="E5" s="155"/>
      <c r="F5" s="155"/>
      <c r="G5" s="155"/>
      <c r="H5" s="107"/>
      <c r="I5" s="155" t="s">
        <v>80</v>
      </c>
      <c r="J5" s="155"/>
      <c r="K5" s="155"/>
      <c r="L5" s="155"/>
      <c r="M5" s="155"/>
      <c r="N5" s="107"/>
      <c r="O5" s="155" t="s">
        <v>25</v>
      </c>
      <c r="P5" s="155"/>
      <c r="Q5" s="155"/>
      <c r="R5" s="155"/>
      <c r="S5" s="155"/>
      <c r="T5" s="100"/>
      <c r="U5" s="155" t="s">
        <v>27</v>
      </c>
      <c r="V5" s="155"/>
      <c r="W5" s="155"/>
      <c r="X5" s="155"/>
      <c r="Y5" s="155"/>
      <c r="Z5" s="100"/>
      <c r="AA5" s="155" t="s">
        <v>28</v>
      </c>
      <c r="AB5" s="155"/>
      <c r="AC5" s="155"/>
      <c r="AD5" s="155"/>
      <c r="AE5" s="155"/>
      <c r="AF5" s="100"/>
      <c r="AG5" s="155" t="s">
        <v>29</v>
      </c>
      <c r="AH5" s="155"/>
      <c r="AI5" s="155"/>
      <c r="AJ5" s="155"/>
      <c r="AK5" s="155"/>
      <c r="AL5" s="100"/>
      <c r="AM5" s="155" t="s">
        <v>30</v>
      </c>
      <c r="AN5" s="155"/>
      <c r="AO5" s="155"/>
      <c r="AP5" s="155"/>
      <c r="AQ5" s="155"/>
      <c r="AR5" s="100"/>
      <c r="AS5" s="156" t="s">
        <v>31</v>
      </c>
      <c r="AT5" s="156"/>
      <c r="AU5" s="156"/>
      <c r="AV5" s="156"/>
      <c r="AW5" s="156"/>
      <c r="AX5" s="100"/>
      <c r="AY5" s="156" t="s">
        <v>32</v>
      </c>
      <c r="AZ5" s="156"/>
      <c r="BA5" s="156"/>
      <c r="BB5" s="156"/>
      <c r="BC5" s="156"/>
      <c r="BD5" s="100"/>
      <c r="BE5" s="156" t="s">
        <v>33</v>
      </c>
      <c r="BF5" s="156"/>
      <c r="BG5" s="156"/>
      <c r="BH5" s="156"/>
      <c r="BI5" s="156"/>
      <c r="BK5" s="156" t="s">
        <v>34</v>
      </c>
      <c r="BL5" s="156"/>
      <c r="BM5" s="156"/>
      <c r="BN5" s="156"/>
      <c r="BO5" s="156"/>
      <c r="BQ5" s="156" t="s">
        <v>35</v>
      </c>
      <c r="BR5" s="156"/>
      <c r="BS5" s="156"/>
      <c r="BT5" s="156"/>
      <c r="BU5" s="156"/>
      <c r="BW5" s="156" t="s">
        <v>36</v>
      </c>
      <c r="BX5" s="156"/>
      <c r="BY5" s="156"/>
      <c r="BZ5" s="156"/>
      <c r="CA5" s="156"/>
      <c r="CC5" s="156" t="s">
        <v>37</v>
      </c>
      <c r="CD5" s="156"/>
      <c r="CE5" s="156"/>
      <c r="CF5" s="156"/>
      <c r="CG5" s="156"/>
      <c r="CI5" s="156" t="s">
        <v>38</v>
      </c>
      <c r="CJ5" s="156"/>
      <c r="CK5" s="156"/>
      <c r="CL5" s="156"/>
      <c r="CM5" s="156"/>
      <c r="CO5" s="156" t="s">
        <v>81</v>
      </c>
      <c r="CP5" s="156"/>
      <c r="CQ5" s="156"/>
      <c r="CR5" s="156"/>
      <c r="CS5" s="156"/>
    </row>
    <row r="6" spans="1:97" s="12" customFormat="1" ht="24" customHeight="1" x14ac:dyDescent="0.2">
      <c r="A6" s="11"/>
      <c r="B6" s="128"/>
      <c r="C6" s="108" t="s">
        <v>2</v>
      </c>
      <c r="D6" s="109" t="s">
        <v>10</v>
      </c>
      <c r="E6" s="109" t="s">
        <v>6</v>
      </c>
      <c r="F6" s="119" t="s">
        <v>7</v>
      </c>
      <c r="G6" s="110" t="s">
        <v>26</v>
      </c>
      <c r="H6" s="109"/>
      <c r="I6" s="108" t="s">
        <v>2</v>
      </c>
      <c r="J6" s="109" t="s">
        <v>10</v>
      </c>
      <c r="K6" s="109" t="s">
        <v>6</v>
      </c>
      <c r="L6" s="119" t="s">
        <v>7</v>
      </c>
      <c r="M6" s="110" t="s">
        <v>26</v>
      </c>
      <c r="N6" s="109"/>
      <c r="O6" s="108" t="s">
        <v>2</v>
      </c>
      <c r="P6" s="109" t="s">
        <v>10</v>
      </c>
      <c r="Q6" s="109" t="s">
        <v>6</v>
      </c>
      <c r="R6" s="119" t="s">
        <v>7</v>
      </c>
      <c r="S6" s="110" t="s">
        <v>26</v>
      </c>
      <c r="T6" s="109"/>
      <c r="U6" s="108" t="s">
        <v>2</v>
      </c>
      <c r="V6" s="109" t="s">
        <v>10</v>
      </c>
      <c r="W6" s="109" t="s">
        <v>6</v>
      </c>
      <c r="X6" s="119" t="s">
        <v>7</v>
      </c>
      <c r="Y6" s="110" t="s">
        <v>26</v>
      </c>
      <c r="Z6" s="109"/>
      <c r="AA6" s="108" t="s">
        <v>2</v>
      </c>
      <c r="AB6" s="109" t="s">
        <v>10</v>
      </c>
      <c r="AC6" s="109" t="s">
        <v>6</v>
      </c>
      <c r="AD6" s="119" t="s">
        <v>7</v>
      </c>
      <c r="AE6" s="110" t="s">
        <v>26</v>
      </c>
      <c r="AF6" s="109"/>
      <c r="AG6" s="108" t="s">
        <v>2</v>
      </c>
      <c r="AH6" s="109" t="s">
        <v>10</v>
      </c>
      <c r="AI6" s="109" t="s">
        <v>6</v>
      </c>
      <c r="AJ6" s="119" t="s">
        <v>7</v>
      </c>
      <c r="AK6" s="110" t="s">
        <v>26</v>
      </c>
      <c r="AL6" s="109"/>
      <c r="AM6" s="108" t="s">
        <v>2</v>
      </c>
      <c r="AN6" s="109" t="s">
        <v>10</v>
      </c>
      <c r="AO6" s="109" t="s">
        <v>6</v>
      </c>
      <c r="AP6" s="119" t="s">
        <v>7</v>
      </c>
      <c r="AQ6" s="110" t="s">
        <v>26</v>
      </c>
      <c r="AR6" s="109"/>
      <c r="AS6" s="111" t="s">
        <v>2</v>
      </c>
      <c r="AT6" s="109" t="s">
        <v>10</v>
      </c>
      <c r="AU6" s="109" t="s">
        <v>6</v>
      </c>
      <c r="AV6" s="119" t="s">
        <v>7</v>
      </c>
      <c r="AW6" s="110" t="s">
        <v>26</v>
      </c>
      <c r="AX6" s="112"/>
      <c r="AY6" s="108" t="s">
        <v>2</v>
      </c>
      <c r="AZ6" s="109" t="s">
        <v>10</v>
      </c>
      <c r="BA6" s="109" t="s">
        <v>6</v>
      </c>
      <c r="BB6" s="119" t="s">
        <v>7</v>
      </c>
      <c r="BC6" s="110" t="s">
        <v>26</v>
      </c>
      <c r="BD6" s="112"/>
      <c r="BE6" s="108" t="s">
        <v>2</v>
      </c>
      <c r="BF6" s="109" t="s">
        <v>10</v>
      </c>
      <c r="BG6" s="109" t="s">
        <v>6</v>
      </c>
      <c r="BH6" s="119" t="s">
        <v>7</v>
      </c>
      <c r="BI6" s="110" t="s">
        <v>26</v>
      </c>
      <c r="BJ6" s="112"/>
      <c r="BK6" s="111" t="s">
        <v>2</v>
      </c>
      <c r="BL6" s="109" t="s">
        <v>10</v>
      </c>
      <c r="BM6" s="109" t="s">
        <v>6</v>
      </c>
      <c r="BN6" s="119" t="s">
        <v>7</v>
      </c>
      <c r="BO6" s="110" t="s">
        <v>26</v>
      </c>
      <c r="BP6" s="112"/>
      <c r="BQ6" s="111" t="s">
        <v>2</v>
      </c>
      <c r="BR6" s="109" t="s">
        <v>10</v>
      </c>
      <c r="BS6" s="109" t="s">
        <v>6</v>
      </c>
      <c r="BT6" s="119" t="s">
        <v>7</v>
      </c>
      <c r="BU6" s="110" t="s">
        <v>26</v>
      </c>
      <c r="BV6" s="112"/>
      <c r="BW6" s="111" t="s">
        <v>2</v>
      </c>
      <c r="BX6" s="109" t="s">
        <v>10</v>
      </c>
      <c r="BY6" s="109" t="s">
        <v>6</v>
      </c>
      <c r="BZ6" s="119" t="s">
        <v>7</v>
      </c>
      <c r="CA6" s="110" t="s">
        <v>26</v>
      </c>
      <c r="CB6" s="112"/>
      <c r="CC6" s="111" t="s">
        <v>2</v>
      </c>
      <c r="CD6" s="109" t="s">
        <v>10</v>
      </c>
      <c r="CE6" s="109" t="s">
        <v>6</v>
      </c>
      <c r="CF6" s="119" t="s">
        <v>7</v>
      </c>
      <c r="CG6" s="110" t="s">
        <v>26</v>
      </c>
      <c r="CH6" s="112"/>
      <c r="CI6" s="111" t="s">
        <v>2</v>
      </c>
      <c r="CJ6" s="109" t="s">
        <v>10</v>
      </c>
      <c r="CK6" s="109" t="s">
        <v>6</v>
      </c>
      <c r="CL6" s="119" t="s">
        <v>7</v>
      </c>
      <c r="CM6" s="110" t="s">
        <v>26</v>
      </c>
      <c r="CN6" s="112"/>
      <c r="CO6" s="111" t="s">
        <v>2</v>
      </c>
      <c r="CP6" s="109" t="s">
        <v>10</v>
      </c>
      <c r="CQ6" s="109" t="s">
        <v>6</v>
      </c>
      <c r="CR6" s="119" t="s">
        <v>7</v>
      </c>
      <c r="CS6" s="110" t="s">
        <v>26</v>
      </c>
    </row>
    <row r="7" spans="1:97" x14ac:dyDescent="0.2">
      <c r="A7" s="6"/>
      <c r="B7" s="7">
        <v>1</v>
      </c>
      <c r="C7" s="101"/>
      <c r="D7" s="101">
        <v>1747</v>
      </c>
      <c r="E7" s="113" t="s">
        <v>110</v>
      </c>
      <c r="F7" s="55">
        <v>1757.08</v>
      </c>
      <c r="G7" s="114" t="s">
        <v>109</v>
      </c>
      <c r="H7" s="114"/>
      <c r="I7" s="101"/>
      <c r="J7" s="101">
        <v>1742.9</v>
      </c>
      <c r="K7" s="113" t="s">
        <v>110</v>
      </c>
      <c r="L7" s="55">
        <v>1753.25</v>
      </c>
      <c r="M7" s="114" t="s">
        <v>109</v>
      </c>
      <c r="N7" s="114"/>
      <c r="P7" s="101">
        <v>39.299999999999997</v>
      </c>
      <c r="Q7" s="113" t="s">
        <v>110</v>
      </c>
      <c r="R7" s="55">
        <v>39.21</v>
      </c>
      <c r="S7" s="114" t="s">
        <v>109</v>
      </c>
      <c r="V7" s="101">
        <v>639</v>
      </c>
      <c r="W7" s="113" t="s">
        <v>110</v>
      </c>
      <c r="X7" s="55">
        <v>635.53</v>
      </c>
      <c r="Y7" s="114" t="s">
        <v>109</v>
      </c>
      <c r="AB7" s="101">
        <v>313.8</v>
      </c>
      <c r="AC7" s="113" t="s">
        <v>110</v>
      </c>
      <c r="AD7" s="55">
        <v>310.20999999999998</v>
      </c>
      <c r="AE7" s="114" t="s">
        <v>109</v>
      </c>
      <c r="AH7" s="101">
        <v>175.5</v>
      </c>
      <c r="AI7" s="113" t="s">
        <v>110</v>
      </c>
      <c r="AJ7" s="55">
        <v>177.81</v>
      </c>
      <c r="AK7" s="114" t="s">
        <v>109</v>
      </c>
      <c r="AN7" s="101">
        <v>206.8</v>
      </c>
      <c r="AO7" s="113" t="s">
        <v>110</v>
      </c>
      <c r="AP7" s="55">
        <v>210.83</v>
      </c>
      <c r="AQ7" s="114" t="s">
        <v>109</v>
      </c>
      <c r="AT7" s="101">
        <v>141.9</v>
      </c>
      <c r="AU7" s="113" t="s">
        <v>110</v>
      </c>
      <c r="AV7" s="55">
        <v>144.58000000000001</v>
      </c>
      <c r="AW7" s="114" t="s">
        <v>109</v>
      </c>
      <c r="AX7" s="100"/>
      <c r="AZ7" s="101">
        <v>17.899999999999999</v>
      </c>
      <c r="BA7" s="113" t="s">
        <v>110</v>
      </c>
      <c r="BB7" s="55">
        <v>18.940000000000001</v>
      </c>
      <c r="BC7" s="114" t="s">
        <v>109</v>
      </c>
      <c r="BD7" s="100"/>
      <c r="BF7" s="101">
        <v>57.1</v>
      </c>
      <c r="BG7" s="113" t="s">
        <v>110</v>
      </c>
      <c r="BH7" s="55">
        <v>57.85</v>
      </c>
      <c r="BI7" s="114" t="s">
        <v>109</v>
      </c>
      <c r="BK7" s="101"/>
      <c r="BL7" s="101">
        <v>143.6</v>
      </c>
      <c r="BM7" s="113" t="s">
        <v>110</v>
      </c>
      <c r="BN7" s="55">
        <v>146.11000000000001</v>
      </c>
      <c r="BO7" s="114" t="s">
        <v>109</v>
      </c>
      <c r="BQ7" s="101"/>
      <c r="BR7" s="101">
        <v>107.1</v>
      </c>
      <c r="BS7" s="113" t="s">
        <v>110</v>
      </c>
      <c r="BT7" s="55">
        <v>109.44</v>
      </c>
      <c r="BU7" s="114" t="s">
        <v>109</v>
      </c>
      <c r="BW7" s="101"/>
      <c r="BX7" s="101">
        <v>90.6</v>
      </c>
      <c r="BY7" s="113" t="s">
        <v>110</v>
      </c>
      <c r="BZ7" s="55">
        <v>87.37</v>
      </c>
      <c r="CA7" s="114" t="s">
        <v>109</v>
      </c>
      <c r="CC7" s="101"/>
      <c r="CD7" s="101">
        <v>66.900000000000006</v>
      </c>
      <c r="CE7" s="113" t="s">
        <v>110</v>
      </c>
      <c r="CF7" s="55">
        <v>67.86</v>
      </c>
      <c r="CG7" s="114" t="s">
        <v>109</v>
      </c>
      <c r="CI7" s="101"/>
      <c r="CJ7" s="101">
        <v>55.9</v>
      </c>
      <c r="CK7" s="113" t="s">
        <v>110</v>
      </c>
      <c r="CL7" s="55">
        <v>56.62</v>
      </c>
      <c r="CM7" s="114" t="s">
        <v>109</v>
      </c>
      <c r="CO7" s="101"/>
      <c r="CP7" s="101">
        <v>4.0999999999999996</v>
      </c>
      <c r="CQ7" s="113" t="s">
        <v>110</v>
      </c>
      <c r="CR7" s="55">
        <v>3.82</v>
      </c>
      <c r="CS7" s="114" t="s">
        <v>109</v>
      </c>
    </row>
    <row r="8" spans="1:97" x14ac:dyDescent="0.2">
      <c r="A8" s="6">
        <v>87</v>
      </c>
      <c r="B8" s="7">
        <v>2</v>
      </c>
      <c r="C8" s="101"/>
      <c r="D8" s="101">
        <v>1762.5</v>
      </c>
      <c r="E8" s="113" t="s">
        <v>110</v>
      </c>
      <c r="F8" s="55">
        <v>1763.85</v>
      </c>
      <c r="G8" s="114">
        <v>27.1</v>
      </c>
      <c r="H8" s="114"/>
      <c r="I8" s="101"/>
      <c r="J8" s="101">
        <v>1757.6</v>
      </c>
      <c r="K8" s="113" t="s">
        <v>110</v>
      </c>
      <c r="L8" s="55">
        <v>1758.49</v>
      </c>
      <c r="M8" s="114">
        <v>20.9</v>
      </c>
      <c r="N8" s="114"/>
      <c r="P8" s="101">
        <v>38.299999999999997</v>
      </c>
      <c r="Q8" s="113" t="s">
        <v>110</v>
      </c>
      <c r="R8" s="55">
        <v>38.89</v>
      </c>
      <c r="S8" s="114">
        <v>-1.3</v>
      </c>
      <c r="V8" s="101">
        <v>636.9</v>
      </c>
      <c r="W8" s="113" t="s">
        <v>110</v>
      </c>
      <c r="X8" s="55">
        <v>634.98</v>
      </c>
      <c r="Y8" s="114">
        <v>-2.2000000000000002</v>
      </c>
      <c r="AB8" s="101">
        <v>310.10000000000002</v>
      </c>
      <c r="AC8" s="113" t="s">
        <v>110</v>
      </c>
      <c r="AD8" s="55">
        <v>312.48</v>
      </c>
      <c r="AE8" s="114">
        <v>9.1</v>
      </c>
      <c r="AH8" s="101">
        <v>180</v>
      </c>
      <c r="AI8" s="113" t="s">
        <v>110</v>
      </c>
      <c r="AJ8" s="55">
        <v>179.49</v>
      </c>
      <c r="AK8" s="114">
        <v>6.8</v>
      </c>
      <c r="AN8" s="101">
        <v>209.4</v>
      </c>
      <c r="AO8" s="113" t="s">
        <v>110</v>
      </c>
      <c r="AP8" s="55">
        <v>213.27</v>
      </c>
      <c r="AQ8" s="114">
        <v>9.8000000000000007</v>
      </c>
      <c r="AT8" s="101">
        <v>150.9</v>
      </c>
      <c r="AU8" s="113" t="s">
        <v>110</v>
      </c>
      <c r="AV8" s="55">
        <v>146.22</v>
      </c>
      <c r="AW8" s="114">
        <v>6.6</v>
      </c>
      <c r="AX8" s="100"/>
      <c r="AZ8" s="101">
        <v>20.6</v>
      </c>
      <c r="BA8" s="113" t="s">
        <v>110</v>
      </c>
      <c r="BB8" s="55">
        <v>19.84</v>
      </c>
      <c r="BC8" s="114">
        <v>3.6</v>
      </c>
      <c r="BD8" s="100"/>
      <c r="BF8" s="101">
        <v>56.9</v>
      </c>
      <c r="BG8" s="113" t="s">
        <v>110</v>
      </c>
      <c r="BH8" s="55">
        <v>57.01</v>
      </c>
      <c r="BI8" s="114">
        <v>-3.4</v>
      </c>
      <c r="BK8" s="101"/>
      <c r="BL8" s="101">
        <v>149.6</v>
      </c>
      <c r="BM8" s="113" t="s">
        <v>110</v>
      </c>
      <c r="BN8" s="55">
        <v>147.24</v>
      </c>
      <c r="BO8" s="114">
        <v>4.5</v>
      </c>
      <c r="BQ8" s="101"/>
      <c r="BR8" s="101">
        <v>111</v>
      </c>
      <c r="BS8" s="113" t="s">
        <v>110</v>
      </c>
      <c r="BT8" s="55">
        <v>108.65</v>
      </c>
      <c r="BU8" s="114">
        <v>-3.2</v>
      </c>
      <c r="BW8" s="101"/>
      <c r="BX8" s="101">
        <v>79.2</v>
      </c>
      <c r="BY8" s="113" t="s">
        <v>110</v>
      </c>
      <c r="BZ8" s="55">
        <v>87.48</v>
      </c>
      <c r="CA8" s="114">
        <v>0.4</v>
      </c>
      <c r="CC8" s="101"/>
      <c r="CD8" s="101">
        <v>67.900000000000006</v>
      </c>
      <c r="CE8" s="113" t="s">
        <v>110</v>
      </c>
      <c r="CF8" s="55">
        <v>68.650000000000006</v>
      </c>
      <c r="CG8" s="114">
        <v>3.2</v>
      </c>
      <c r="CI8" s="101"/>
      <c r="CJ8" s="101">
        <v>55.9</v>
      </c>
      <c r="CK8" s="113" t="s">
        <v>110</v>
      </c>
      <c r="CL8" s="55">
        <v>55.68</v>
      </c>
      <c r="CM8" s="114">
        <v>-3.7</v>
      </c>
      <c r="CO8" s="101"/>
      <c r="CP8" s="101">
        <v>4.8</v>
      </c>
      <c r="CQ8" s="113" t="s">
        <v>110</v>
      </c>
      <c r="CR8" s="55">
        <v>5.36</v>
      </c>
      <c r="CS8" s="114">
        <v>6.2</v>
      </c>
    </row>
    <row r="9" spans="1:97" x14ac:dyDescent="0.2">
      <c r="A9" s="6">
        <v>87</v>
      </c>
      <c r="B9" s="7">
        <v>3</v>
      </c>
      <c r="C9" s="101"/>
      <c r="D9" s="101">
        <v>1774.2</v>
      </c>
      <c r="E9" s="113" t="s">
        <v>110</v>
      </c>
      <c r="F9" s="55">
        <v>1770.26</v>
      </c>
      <c r="G9" s="114">
        <v>25.6</v>
      </c>
      <c r="H9" s="114"/>
      <c r="I9" s="101"/>
      <c r="J9" s="101">
        <v>1766.5</v>
      </c>
      <c r="K9" s="113" t="s">
        <v>110</v>
      </c>
      <c r="L9" s="55">
        <v>1763.44</v>
      </c>
      <c r="M9" s="114">
        <v>19.8</v>
      </c>
      <c r="N9" s="114"/>
      <c r="P9" s="101">
        <v>39.9</v>
      </c>
      <c r="Q9" s="113" t="s">
        <v>110</v>
      </c>
      <c r="R9" s="55">
        <v>38.96</v>
      </c>
      <c r="S9" s="114">
        <v>0.3</v>
      </c>
      <c r="V9" s="101">
        <v>630.79999999999995</v>
      </c>
      <c r="W9" s="113" t="s">
        <v>110</v>
      </c>
      <c r="X9" s="55">
        <v>635.01</v>
      </c>
      <c r="Y9" s="114">
        <v>0.1</v>
      </c>
      <c r="AB9" s="101">
        <v>312.10000000000002</v>
      </c>
      <c r="AC9" s="113" t="s">
        <v>110</v>
      </c>
      <c r="AD9" s="55">
        <v>314.39</v>
      </c>
      <c r="AE9" s="114">
        <v>7.6</v>
      </c>
      <c r="AH9" s="101">
        <v>178.4</v>
      </c>
      <c r="AI9" s="113" t="s">
        <v>110</v>
      </c>
      <c r="AJ9" s="55">
        <v>179.44</v>
      </c>
      <c r="AK9" s="114">
        <v>-0.2</v>
      </c>
      <c r="AN9" s="101">
        <v>217.4</v>
      </c>
      <c r="AO9" s="113" t="s">
        <v>110</v>
      </c>
      <c r="AP9" s="55">
        <v>215.95</v>
      </c>
      <c r="AQ9" s="114">
        <v>10.7</v>
      </c>
      <c r="AT9" s="101">
        <v>148.4</v>
      </c>
      <c r="AU9" s="113" t="s">
        <v>110</v>
      </c>
      <c r="AV9" s="55">
        <v>147.13999999999999</v>
      </c>
      <c r="AW9" s="114">
        <v>3.7</v>
      </c>
      <c r="AX9" s="100"/>
      <c r="AZ9" s="101">
        <v>20.8</v>
      </c>
      <c r="BA9" s="113" t="s">
        <v>110</v>
      </c>
      <c r="BB9" s="55">
        <v>20.32</v>
      </c>
      <c r="BC9" s="114">
        <v>1.9</v>
      </c>
      <c r="BD9" s="100"/>
      <c r="BF9" s="101">
        <v>56.5</v>
      </c>
      <c r="BG9" s="113" t="s">
        <v>110</v>
      </c>
      <c r="BH9" s="55">
        <v>56.53</v>
      </c>
      <c r="BI9" s="114">
        <v>-1.9</v>
      </c>
      <c r="BK9" s="101"/>
      <c r="BL9" s="101">
        <v>149.6</v>
      </c>
      <c r="BM9" s="113" t="s">
        <v>110</v>
      </c>
      <c r="BN9" s="55">
        <v>148.08000000000001</v>
      </c>
      <c r="BO9" s="114">
        <v>3.4</v>
      </c>
      <c r="BQ9" s="101"/>
      <c r="BR9" s="101">
        <v>110.1</v>
      </c>
      <c r="BS9" s="113" t="s">
        <v>110</v>
      </c>
      <c r="BT9" s="55">
        <v>108.39</v>
      </c>
      <c r="BU9" s="114">
        <v>-1</v>
      </c>
      <c r="BW9" s="101"/>
      <c r="BX9" s="101">
        <v>89.8</v>
      </c>
      <c r="BY9" s="113" t="s">
        <v>110</v>
      </c>
      <c r="BZ9" s="55">
        <v>87.97</v>
      </c>
      <c r="CA9" s="114">
        <v>2</v>
      </c>
      <c r="CC9" s="101"/>
      <c r="CD9" s="101">
        <v>69.400000000000006</v>
      </c>
      <c r="CE9" s="113" t="s">
        <v>110</v>
      </c>
      <c r="CF9" s="55">
        <v>69.430000000000007</v>
      </c>
      <c r="CG9" s="114">
        <v>3.1</v>
      </c>
      <c r="CI9" s="101"/>
      <c r="CJ9" s="101">
        <v>54.4</v>
      </c>
      <c r="CK9" s="113" t="s">
        <v>110</v>
      </c>
      <c r="CL9" s="55">
        <v>55.27</v>
      </c>
      <c r="CM9" s="114">
        <v>-1.6</v>
      </c>
      <c r="CO9" s="101"/>
      <c r="CP9" s="101">
        <v>7.7</v>
      </c>
      <c r="CQ9" s="113" t="s">
        <v>110</v>
      </c>
      <c r="CR9" s="55">
        <v>6.82</v>
      </c>
      <c r="CS9" s="114">
        <v>5.8</v>
      </c>
    </row>
    <row r="10" spans="1:97" x14ac:dyDescent="0.2">
      <c r="A10" s="6">
        <v>87</v>
      </c>
      <c r="B10" s="7">
        <v>4</v>
      </c>
      <c r="C10" s="101"/>
      <c r="D10" s="101">
        <v>1784.8</v>
      </c>
      <c r="E10" s="113" t="s">
        <v>110</v>
      </c>
      <c r="F10" s="55">
        <v>1778.16</v>
      </c>
      <c r="G10" s="114">
        <v>31.6</v>
      </c>
      <c r="H10" s="114"/>
      <c r="I10" s="101"/>
      <c r="J10" s="101">
        <v>1777.5</v>
      </c>
      <c r="K10" s="113" t="s">
        <v>110</v>
      </c>
      <c r="L10" s="55">
        <v>1770.28</v>
      </c>
      <c r="M10" s="114">
        <v>27.4</v>
      </c>
      <c r="N10" s="114"/>
      <c r="P10" s="101">
        <v>40.4</v>
      </c>
      <c r="Q10" s="113" t="s">
        <v>110</v>
      </c>
      <c r="R10" s="55">
        <v>39.85</v>
      </c>
      <c r="S10" s="114">
        <v>3.6</v>
      </c>
      <c r="V10" s="101">
        <v>639.79999999999995</v>
      </c>
      <c r="W10" s="113" t="s">
        <v>110</v>
      </c>
      <c r="X10" s="55">
        <v>636.96</v>
      </c>
      <c r="Y10" s="114">
        <v>7.8</v>
      </c>
      <c r="AB10" s="101">
        <v>321.5</v>
      </c>
      <c r="AC10" s="113" t="s">
        <v>110</v>
      </c>
      <c r="AD10" s="55">
        <v>316.64999999999998</v>
      </c>
      <c r="AE10" s="114">
        <v>9</v>
      </c>
      <c r="AH10" s="101">
        <v>183.1</v>
      </c>
      <c r="AI10" s="113" t="s">
        <v>110</v>
      </c>
      <c r="AJ10" s="55">
        <v>178.23</v>
      </c>
      <c r="AK10" s="114">
        <v>-4.9000000000000004</v>
      </c>
      <c r="AN10" s="101">
        <v>220.6</v>
      </c>
      <c r="AO10" s="113" t="s">
        <v>110</v>
      </c>
      <c r="AP10" s="55">
        <v>217.79</v>
      </c>
      <c r="AQ10" s="114">
        <v>7.3</v>
      </c>
      <c r="AT10" s="101">
        <v>143.30000000000001</v>
      </c>
      <c r="AU10" s="113" t="s">
        <v>110</v>
      </c>
      <c r="AV10" s="55">
        <v>146.35</v>
      </c>
      <c r="AW10" s="114">
        <v>-3.1</v>
      </c>
      <c r="AX10" s="100"/>
      <c r="AZ10" s="101">
        <v>20.2</v>
      </c>
      <c r="BA10" s="113" t="s">
        <v>110</v>
      </c>
      <c r="BB10" s="55">
        <v>20.53</v>
      </c>
      <c r="BC10" s="114">
        <v>0.8</v>
      </c>
      <c r="BD10" s="100"/>
      <c r="BF10" s="101">
        <v>55.7</v>
      </c>
      <c r="BG10" s="113" t="s">
        <v>110</v>
      </c>
      <c r="BH10" s="55">
        <v>57.03</v>
      </c>
      <c r="BI10" s="114">
        <v>2</v>
      </c>
      <c r="BK10" s="101"/>
      <c r="BL10" s="101">
        <v>144.1</v>
      </c>
      <c r="BM10" s="113" t="s">
        <v>110</v>
      </c>
      <c r="BN10" s="55">
        <v>148.83000000000001</v>
      </c>
      <c r="BO10" s="114">
        <v>3</v>
      </c>
      <c r="BQ10" s="101"/>
      <c r="BR10" s="101">
        <v>109.4</v>
      </c>
      <c r="BS10" s="113" t="s">
        <v>110</v>
      </c>
      <c r="BT10" s="55">
        <v>109.04</v>
      </c>
      <c r="BU10" s="114">
        <v>2.6</v>
      </c>
      <c r="BW10" s="101"/>
      <c r="BX10" s="101">
        <v>90.8</v>
      </c>
      <c r="BY10" s="113" t="s">
        <v>110</v>
      </c>
      <c r="BZ10" s="55">
        <v>88.85</v>
      </c>
      <c r="CA10" s="114">
        <v>3.5</v>
      </c>
      <c r="CC10" s="101"/>
      <c r="CD10" s="101">
        <v>73.099999999999994</v>
      </c>
      <c r="CE10" s="113" t="s">
        <v>110</v>
      </c>
      <c r="CF10" s="55">
        <v>70.38</v>
      </c>
      <c r="CG10" s="114">
        <v>3.8</v>
      </c>
      <c r="CI10" s="101"/>
      <c r="CJ10" s="101">
        <v>56.5</v>
      </c>
      <c r="CK10" s="113" t="s">
        <v>110</v>
      </c>
      <c r="CL10" s="55">
        <v>55.47</v>
      </c>
      <c r="CM10" s="114">
        <v>0.8</v>
      </c>
      <c r="CO10" s="101"/>
      <c r="CP10" s="101">
        <v>7.2</v>
      </c>
      <c r="CQ10" s="113" t="s">
        <v>110</v>
      </c>
      <c r="CR10" s="55">
        <v>7.88</v>
      </c>
      <c r="CS10" s="114">
        <v>4.2</v>
      </c>
    </row>
    <row r="11" spans="1:97" x14ac:dyDescent="0.2">
      <c r="A11" s="6"/>
      <c r="B11" s="7">
        <v>1</v>
      </c>
      <c r="C11" s="101"/>
      <c r="D11" s="101">
        <v>1775.1</v>
      </c>
      <c r="E11" s="113" t="s">
        <v>110</v>
      </c>
      <c r="F11" s="55">
        <v>1790.12</v>
      </c>
      <c r="G11" s="114">
        <v>47.8</v>
      </c>
      <c r="H11" s="114"/>
      <c r="I11" s="101"/>
      <c r="J11" s="101">
        <v>1766.7</v>
      </c>
      <c r="K11" s="113" t="s">
        <v>110</v>
      </c>
      <c r="L11" s="55">
        <v>1781.56</v>
      </c>
      <c r="M11" s="114">
        <v>45.1</v>
      </c>
      <c r="N11" s="114"/>
      <c r="P11" s="101">
        <v>42.1</v>
      </c>
      <c r="Q11" s="113" t="s">
        <v>110</v>
      </c>
      <c r="R11" s="55">
        <v>41.35</v>
      </c>
      <c r="S11" s="114">
        <v>6</v>
      </c>
      <c r="V11" s="101">
        <v>633.1</v>
      </c>
      <c r="W11" s="113" t="s">
        <v>110</v>
      </c>
      <c r="X11" s="55">
        <v>640.49</v>
      </c>
      <c r="Y11" s="114">
        <v>14.1</v>
      </c>
      <c r="AB11" s="101">
        <v>314.8</v>
      </c>
      <c r="AC11" s="113" t="s">
        <v>110</v>
      </c>
      <c r="AD11" s="55">
        <v>319.08</v>
      </c>
      <c r="AE11" s="114">
        <v>9.6999999999999993</v>
      </c>
      <c r="AH11" s="101">
        <v>177.6</v>
      </c>
      <c r="AI11" s="113" t="s">
        <v>110</v>
      </c>
      <c r="AJ11" s="55">
        <v>178.86</v>
      </c>
      <c r="AK11" s="114">
        <v>2.5</v>
      </c>
      <c r="AN11" s="101">
        <v>218.8</v>
      </c>
      <c r="AO11" s="113" t="s">
        <v>110</v>
      </c>
      <c r="AP11" s="55">
        <v>218.64</v>
      </c>
      <c r="AQ11" s="114">
        <v>3.4</v>
      </c>
      <c r="AT11" s="101">
        <v>141.4</v>
      </c>
      <c r="AU11" s="113" t="s">
        <v>110</v>
      </c>
      <c r="AV11" s="55">
        <v>144.1</v>
      </c>
      <c r="AW11" s="114">
        <v>-9</v>
      </c>
      <c r="AX11" s="100"/>
      <c r="AZ11" s="101">
        <v>18.3</v>
      </c>
      <c r="BA11" s="113" t="s">
        <v>110</v>
      </c>
      <c r="BB11" s="55">
        <v>20.71</v>
      </c>
      <c r="BC11" s="114">
        <v>0.7</v>
      </c>
      <c r="BD11" s="100"/>
      <c r="BF11" s="101">
        <v>57.6</v>
      </c>
      <c r="BG11" s="113" t="s">
        <v>110</v>
      </c>
      <c r="BH11" s="55">
        <v>58.2</v>
      </c>
      <c r="BI11" s="114">
        <v>4.7</v>
      </c>
      <c r="BK11" s="101"/>
      <c r="BL11" s="101">
        <v>151.1</v>
      </c>
      <c r="BM11" s="113" t="s">
        <v>110</v>
      </c>
      <c r="BN11" s="55">
        <v>150.49</v>
      </c>
      <c r="BO11" s="114">
        <v>6.6</v>
      </c>
      <c r="BQ11" s="101"/>
      <c r="BR11" s="101">
        <v>106.6</v>
      </c>
      <c r="BS11" s="113" t="s">
        <v>110</v>
      </c>
      <c r="BT11" s="55">
        <v>109.93</v>
      </c>
      <c r="BU11" s="114">
        <v>3.6</v>
      </c>
      <c r="BW11" s="101"/>
      <c r="BX11" s="101">
        <v>92.1</v>
      </c>
      <c r="BY11" s="113" t="s">
        <v>110</v>
      </c>
      <c r="BZ11" s="55">
        <v>89.74</v>
      </c>
      <c r="CA11" s="114">
        <v>3.6</v>
      </c>
      <c r="CC11" s="101"/>
      <c r="CD11" s="101">
        <v>70.3</v>
      </c>
      <c r="CE11" s="113" t="s">
        <v>110</v>
      </c>
      <c r="CF11" s="55">
        <v>71.16</v>
      </c>
      <c r="CG11" s="114">
        <v>3.1</v>
      </c>
      <c r="CI11" s="101"/>
      <c r="CJ11" s="101">
        <v>56.2</v>
      </c>
      <c r="CK11" s="113" t="s">
        <v>110</v>
      </c>
      <c r="CL11" s="55">
        <v>56.31</v>
      </c>
      <c r="CM11" s="114">
        <v>3.4</v>
      </c>
      <c r="CO11" s="101"/>
      <c r="CP11" s="101">
        <v>8.4</v>
      </c>
      <c r="CQ11" s="113" t="s">
        <v>110</v>
      </c>
      <c r="CR11" s="55">
        <v>8.56</v>
      </c>
      <c r="CS11" s="114">
        <v>2.8</v>
      </c>
    </row>
    <row r="12" spans="1:97" x14ac:dyDescent="0.2">
      <c r="A12" s="6">
        <v>88</v>
      </c>
      <c r="B12" s="7">
        <v>2</v>
      </c>
      <c r="C12" s="101"/>
      <c r="D12" s="101">
        <v>1808.3</v>
      </c>
      <c r="E12" s="113" t="s">
        <v>110</v>
      </c>
      <c r="F12" s="55">
        <v>1804.62</v>
      </c>
      <c r="G12" s="114">
        <v>58</v>
      </c>
      <c r="H12" s="114"/>
      <c r="I12" s="101"/>
      <c r="J12" s="101">
        <v>1799</v>
      </c>
      <c r="K12" s="113" t="s">
        <v>110</v>
      </c>
      <c r="L12" s="55">
        <v>1795.58</v>
      </c>
      <c r="M12" s="114">
        <v>56.1</v>
      </c>
      <c r="N12" s="114"/>
      <c r="P12" s="101">
        <v>41.4</v>
      </c>
      <c r="Q12" s="113" t="s">
        <v>110</v>
      </c>
      <c r="R12" s="55">
        <v>42.7</v>
      </c>
      <c r="S12" s="114">
        <v>5.4</v>
      </c>
      <c r="V12" s="101">
        <v>648.6</v>
      </c>
      <c r="W12" s="113" t="s">
        <v>110</v>
      </c>
      <c r="X12" s="55">
        <v>643.12</v>
      </c>
      <c r="Y12" s="114">
        <v>10.5</v>
      </c>
      <c r="AB12" s="101">
        <v>319.89999999999998</v>
      </c>
      <c r="AC12" s="113" t="s">
        <v>110</v>
      </c>
      <c r="AD12" s="55">
        <v>320.87</v>
      </c>
      <c r="AE12" s="114">
        <v>7.2</v>
      </c>
      <c r="AH12" s="101">
        <v>179.9</v>
      </c>
      <c r="AI12" s="113" t="s">
        <v>110</v>
      </c>
      <c r="AJ12" s="55">
        <v>182.08</v>
      </c>
      <c r="AK12" s="114">
        <v>12.9</v>
      </c>
      <c r="AN12" s="101">
        <v>214.5</v>
      </c>
      <c r="AO12" s="113" t="s">
        <v>110</v>
      </c>
      <c r="AP12" s="55">
        <v>220.31</v>
      </c>
      <c r="AQ12" s="114">
        <v>6.7</v>
      </c>
      <c r="AT12" s="101">
        <v>146.80000000000001</v>
      </c>
      <c r="AU12" s="113" t="s">
        <v>110</v>
      </c>
      <c r="AV12" s="55">
        <v>142.58000000000001</v>
      </c>
      <c r="AW12" s="114">
        <v>-6.1</v>
      </c>
      <c r="AX12" s="100"/>
      <c r="AZ12" s="101">
        <v>23.9</v>
      </c>
      <c r="BA12" s="113" t="s">
        <v>110</v>
      </c>
      <c r="BB12" s="55">
        <v>20.77</v>
      </c>
      <c r="BC12" s="114">
        <v>0.2</v>
      </c>
      <c r="BD12" s="100"/>
      <c r="BF12" s="101">
        <v>60.2</v>
      </c>
      <c r="BG12" s="113" t="s">
        <v>110</v>
      </c>
      <c r="BH12" s="55">
        <v>59.22</v>
      </c>
      <c r="BI12" s="114">
        <v>4.0999999999999996</v>
      </c>
      <c r="BK12" s="101"/>
      <c r="BL12" s="101">
        <v>153</v>
      </c>
      <c r="BM12" s="113" t="s">
        <v>110</v>
      </c>
      <c r="BN12" s="55">
        <v>153.69</v>
      </c>
      <c r="BO12" s="114">
        <v>12.8</v>
      </c>
      <c r="BQ12" s="101"/>
      <c r="BR12" s="101">
        <v>114.7</v>
      </c>
      <c r="BS12" s="113" t="s">
        <v>110</v>
      </c>
      <c r="BT12" s="55">
        <v>109.87</v>
      </c>
      <c r="BU12" s="114">
        <v>-0.3</v>
      </c>
      <c r="BW12" s="101"/>
      <c r="BX12" s="101">
        <v>82.9</v>
      </c>
      <c r="BY12" s="113" t="s">
        <v>110</v>
      </c>
      <c r="BZ12" s="55">
        <v>89.79</v>
      </c>
      <c r="CA12" s="114">
        <v>0.2</v>
      </c>
      <c r="CC12" s="101"/>
      <c r="CD12" s="101">
        <v>71</v>
      </c>
      <c r="CE12" s="113" t="s">
        <v>110</v>
      </c>
      <c r="CF12" s="55">
        <v>71.52</v>
      </c>
      <c r="CG12" s="114">
        <v>1.5</v>
      </c>
      <c r="CI12" s="101"/>
      <c r="CJ12" s="101">
        <v>59.6</v>
      </c>
      <c r="CK12" s="113" t="s">
        <v>110</v>
      </c>
      <c r="CL12" s="55">
        <v>57.47</v>
      </c>
      <c r="CM12" s="114">
        <v>4.7</v>
      </c>
      <c r="CO12" s="101"/>
      <c r="CP12" s="101">
        <v>9.3000000000000007</v>
      </c>
      <c r="CQ12" s="113" t="s">
        <v>110</v>
      </c>
      <c r="CR12" s="55">
        <v>9.0500000000000007</v>
      </c>
      <c r="CS12" s="114">
        <v>1.9</v>
      </c>
    </row>
    <row r="13" spans="1:97" x14ac:dyDescent="0.2">
      <c r="A13" s="6">
        <v>88</v>
      </c>
      <c r="B13" s="7">
        <v>3</v>
      </c>
      <c r="C13" s="101"/>
      <c r="D13" s="101">
        <v>1815.3</v>
      </c>
      <c r="E13" s="113" t="s">
        <v>110</v>
      </c>
      <c r="F13" s="55">
        <v>1818.71</v>
      </c>
      <c r="G13" s="114">
        <v>56.4</v>
      </c>
      <c r="H13" s="114"/>
      <c r="I13" s="101"/>
      <c r="J13" s="101">
        <v>1806.1</v>
      </c>
      <c r="K13" s="113" t="s">
        <v>110</v>
      </c>
      <c r="L13" s="55">
        <v>1809.53</v>
      </c>
      <c r="M13" s="114">
        <v>55.8</v>
      </c>
      <c r="N13" s="114"/>
      <c r="P13" s="101">
        <v>44.5</v>
      </c>
      <c r="Q13" s="113" t="s">
        <v>110</v>
      </c>
      <c r="R13" s="55">
        <v>43.42</v>
      </c>
      <c r="S13" s="114">
        <v>2.9</v>
      </c>
      <c r="V13" s="101">
        <v>639</v>
      </c>
      <c r="W13" s="113" t="s">
        <v>110</v>
      </c>
      <c r="X13" s="55">
        <v>644.54999999999995</v>
      </c>
      <c r="Y13" s="114">
        <v>5.7</v>
      </c>
      <c r="AB13" s="101">
        <v>317.5</v>
      </c>
      <c r="AC13" s="113" t="s">
        <v>110</v>
      </c>
      <c r="AD13" s="55">
        <v>322.24</v>
      </c>
      <c r="AE13" s="114">
        <v>5.5</v>
      </c>
      <c r="AH13" s="101">
        <v>183</v>
      </c>
      <c r="AI13" s="113" t="s">
        <v>110</v>
      </c>
      <c r="AJ13" s="55">
        <v>186.57</v>
      </c>
      <c r="AK13" s="114">
        <v>17.899999999999999</v>
      </c>
      <c r="AN13" s="101">
        <v>227.5</v>
      </c>
      <c r="AO13" s="113" t="s">
        <v>110</v>
      </c>
      <c r="AP13" s="55">
        <v>223.72</v>
      </c>
      <c r="AQ13" s="114">
        <v>13.7</v>
      </c>
      <c r="AT13" s="101">
        <v>141</v>
      </c>
      <c r="AU13" s="113" t="s">
        <v>110</v>
      </c>
      <c r="AV13" s="55">
        <v>142.11000000000001</v>
      </c>
      <c r="AW13" s="114">
        <v>-1.9</v>
      </c>
      <c r="AX13" s="100"/>
      <c r="AZ13" s="101">
        <v>19.8</v>
      </c>
      <c r="BA13" s="113" t="s">
        <v>110</v>
      </c>
      <c r="BB13" s="55">
        <v>20.83</v>
      </c>
      <c r="BC13" s="114">
        <v>0.2</v>
      </c>
      <c r="BD13" s="100"/>
      <c r="BF13" s="101">
        <v>59.6</v>
      </c>
      <c r="BG13" s="113" t="s">
        <v>110</v>
      </c>
      <c r="BH13" s="55">
        <v>59.71</v>
      </c>
      <c r="BI13" s="114">
        <v>1.9</v>
      </c>
      <c r="BK13" s="101"/>
      <c r="BL13" s="101">
        <v>160.1</v>
      </c>
      <c r="BM13" s="113" t="s">
        <v>110</v>
      </c>
      <c r="BN13" s="55">
        <v>157.82</v>
      </c>
      <c r="BO13" s="114">
        <v>16.5</v>
      </c>
      <c r="BQ13" s="101"/>
      <c r="BR13" s="101">
        <v>107.3</v>
      </c>
      <c r="BS13" s="113" t="s">
        <v>110</v>
      </c>
      <c r="BT13" s="55">
        <v>109.1</v>
      </c>
      <c r="BU13" s="114">
        <v>-3.1</v>
      </c>
      <c r="BW13" s="101"/>
      <c r="BX13" s="101">
        <v>91.9</v>
      </c>
      <c r="BY13" s="113" t="s">
        <v>110</v>
      </c>
      <c r="BZ13" s="55">
        <v>88.91</v>
      </c>
      <c r="CA13" s="114">
        <v>-3.6</v>
      </c>
      <c r="CC13" s="101"/>
      <c r="CD13" s="101">
        <v>71.7</v>
      </c>
      <c r="CE13" s="113" t="s">
        <v>110</v>
      </c>
      <c r="CF13" s="55">
        <v>71.959999999999994</v>
      </c>
      <c r="CG13" s="114">
        <v>1.8</v>
      </c>
      <c r="CI13" s="101"/>
      <c r="CJ13" s="101">
        <v>57.6</v>
      </c>
      <c r="CK13" s="113" t="s">
        <v>110</v>
      </c>
      <c r="CL13" s="55">
        <v>57.89</v>
      </c>
      <c r="CM13" s="114">
        <v>1.7</v>
      </c>
      <c r="CO13" s="101"/>
      <c r="CP13" s="101">
        <v>9.1999999999999993</v>
      </c>
      <c r="CQ13" s="113" t="s">
        <v>110</v>
      </c>
      <c r="CR13" s="55">
        <v>9.18</v>
      </c>
      <c r="CS13" s="114">
        <v>0.5</v>
      </c>
    </row>
    <row r="14" spans="1:97" x14ac:dyDescent="0.2">
      <c r="A14" s="6">
        <v>88</v>
      </c>
      <c r="B14" s="7">
        <v>4</v>
      </c>
      <c r="C14" s="101"/>
      <c r="D14" s="101">
        <v>1845.2</v>
      </c>
      <c r="E14" s="113" t="s">
        <v>110</v>
      </c>
      <c r="F14" s="55">
        <v>1830.97</v>
      </c>
      <c r="G14" s="114">
        <v>49</v>
      </c>
      <c r="H14" s="114"/>
      <c r="I14" s="101"/>
      <c r="J14" s="101">
        <v>1836.8</v>
      </c>
      <c r="K14" s="113" t="s">
        <v>110</v>
      </c>
      <c r="L14" s="55">
        <v>1822.18</v>
      </c>
      <c r="M14" s="114">
        <v>50.6</v>
      </c>
      <c r="N14" s="114"/>
      <c r="P14" s="101">
        <v>45.2</v>
      </c>
      <c r="Q14" s="113" t="s">
        <v>110</v>
      </c>
      <c r="R14" s="55">
        <v>43.28</v>
      </c>
      <c r="S14" s="114">
        <v>-0.6</v>
      </c>
      <c r="V14" s="101">
        <v>644.79999999999995</v>
      </c>
      <c r="W14" s="113" t="s">
        <v>110</v>
      </c>
      <c r="X14" s="55">
        <v>645.03</v>
      </c>
      <c r="Y14" s="114">
        <v>1.9</v>
      </c>
      <c r="AB14" s="101">
        <v>323.7</v>
      </c>
      <c r="AC14" s="113" t="s">
        <v>110</v>
      </c>
      <c r="AD14" s="55">
        <v>323.08</v>
      </c>
      <c r="AE14" s="114">
        <v>3.3</v>
      </c>
      <c r="AH14" s="101">
        <v>197</v>
      </c>
      <c r="AI14" s="113" t="s">
        <v>110</v>
      </c>
      <c r="AJ14" s="55">
        <v>191.91</v>
      </c>
      <c r="AK14" s="114">
        <v>21.4</v>
      </c>
      <c r="AN14" s="101">
        <v>230.9</v>
      </c>
      <c r="AO14" s="113" t="s">
        <v>110</v>
      </c>
      <c r="AP14" s="55">
        <v>228.42</v>
      </c>
      <c r="AQ14" s="114">
        <v>18.8</v>
      </c>
      <c r="AT14" s="101">
        <v>143.19999999999999</v>
      </c>
      <c r="AU14" s="113" t="s">
        <v>110</v>
      </c>
      <c r="AV14" s="55">
        <v>142.24</v>
      </c>
      <c r="AW14" s="114">
        <v>0.5</v>
      </c>
      <c r="AX14" s="100"/>
      <c r="AZ14" s="101">
        <v>21.7</v>
      </c>
      <c r="BA14" s="113" t="s">
        <v>110</v>
      </c>
      <c r="BB14" s="55">
        <v>21</v>
      </c>
      <c r="BC14" s="114">
        <v>0.7</v>
      </c>
      <c r="BD14" s="100"/>
      <c r="BF14" s="101">
        <v>60.1</v>
      </c>
      <c r="BG14" s="113" t="s">
        <v>110</v>
      </c>
      <c r="BH14" s="55">
        <v>59.88</v>
      </c>
      <c r="BI14" s="114">
        <v>0.7</v>
      </c>
      <c r="BK14" s="101"/>
      <c r="BL14" s="101">
        <v>161.1</v>
      </c>
      <c r="BM14" s="113" t="s">
        <v>110</v>
      </c>
      <c r="BN14" s="55">
        <v>162.54</v>
      </c>
      <c r="BO14" s="114">
        <v>18.899999999999999</v>
      </c>
      <c r="BQ14" s="101"/>
      <c r="BR14" s="101">
        <v>110.2</v>
      </c>
      <c r="BS14" s="113" t="s">
        <v>110</v>
      </c>
      <c r="BT14" s="55">
        <v>107.3</v>
      </c>
      <c r="BU14" s="114">
        <v>-7.2</v>
      </c>
      <c r="BW14" s="101"/>
      <c r="BX14" s="101">
        <v>87.8</v>
      </c>
      <c r="BY14" s="113" t="s">
        <v>110</v>
      </c>
      <c r="BZ14" s="55">
        <v>87.82</v>
      </c>
      <c r="CA14" s="114">
        <v>-4.3</v>
      </c>
      <c r="CC14" s="101"/>
      <c r="CD14" s="101">
        <v>75.2</v>
      </c>
      <c r="CE14" s="113" t="s">
        <v>110</v>
      </c>
      <c r="CF14" s="55">
        <v>72.55</v>
      </c>
      <c r="CG14" s="114">
        <v>2.4</v>
      </c>
      <c r="CI14" s="101"/>
      <c r="CJ14" s="101">
        <v>56.7</v>
      </c>
      <c r="CK14" s="113" t="s">
        <v>110</v>
      </c>
      <c r="CL14" s="55">
        <v>57.42</v>
      </c>
      <c r="CM14" s="114">
        <v>-1.9</v>
      </c>
      <c r="CO14" s="101"/>
      <c r="CP14" s="101">
        <v>8.5</v>
      </c>
      <c r="CQ14" s="113" t="s">
        <v>110</v>
      </c>
      <c r="CR14" s="55">
        <v>8.7899999999999991</v>
      </c>
      <c r="CS14" s="114">
        <v>-1.6</v>
      </c>
    </row>
    <row r="15" spans="1:97" x14ac:dyDescent="0.2">
      <c r="A15" s="6"/>
      <c r="B15" s="7">
        <v>1</v>
      </c>
      <c r="C15" s="101"/>
      <c r="D15" s="101">
        <v>1827.8</v>
      </c>
      <c r="E15" s="113" t="s">
        <v>110</v>
      </c>
      <c r="F15" s="55">
        <v>1842.53</v>
      </c>
      <c r="G15" s="114">
        <v>46.2</v>
      </c>
      <c r="H15" s="114"/>
      <c r="I15" s="101"/>
      <c r="J15" s="101">
        <v>1819.3</v>
      </c>
      <c r="K15" s="113" t="s">
        <v>110</v>
      </c>
      <c r="L15" s="55">
        <v>1834.43</v>
      </c>
      <c r="M15" s="114">
        <v>49</v>
      </c>
      <c r="N15" s="114"/>
      <c r="P15" s="101">
        <v>41.9</v>
      </c>
      <c r="Q15" s="113" t="s">
        <v>110</v>
      </c>
      <c r="R15" s="55">
        <v>42.4</v>
      </c>
      <c r="S15" s="114">
        <v>-3.5</v>
      </c>
      <c r="V15" s="101">
        <v>644.29999999999995</v>
      </c>
      <c r="W15" s="113" t="s">
        <v>110</v>
      </c>
      <c r="X15" s="55">
        <v>644.89</v>
      </c>
      <c r="Y15" s="114">
        <v>-0.5</v>
      </c>
      <c r="AB15" s="101">
        <v>322.60000000000002</v>
      </c>
      <c r="AC15" s="113" t="s">
        <v>110</v>
      </c>
      <c r="AD15" s="55">
        <v>322.43</v>
      </c>
      <c r="AE15" s="114">
        <v>-2.6</v>
      </c>
      <c r="AH15" s="101">
        <v>197.6</v>
      </c>
      <c r="AI15" s="113" t="s">
        <v>110</v>
      </c>
      <c r="AJ15" s="55">
        <v>197.58</v>
      </c>
      <c r="AK15" s="114">
        <v>22.7</v>
      </c>
      <c r="AN15" s="101">
        <v>229.1</v>
      </c>
      <c r="AO15" s="113" t="s">
        <v>110</v>
      </c>
      <c r="AP15" s="55">
        <v>233.48</v>
      </c>
      <c r="AQ15" s="114">
        <v>20.3</v>
      </c>
      <c r="AT15" s="101">
        <v>139</v>
      </c>
      <c r="AU15" s="113" t="s">
        <v>110</v>
      </c>
      <c r="AV15" s="55">
        <v>142.54</v>
      </c>
      <c r="AW15" s="114">
        <v>1.2</v>
      </c>
      <c r="AX15" s="100"/>
      <c r="AZ15" s="101">
        <v>20.9</v>
      </c>
      <c r="BA15" s="113" t="s">
        <v>110</v>
      </c>
      <c r="BB15" s="55">
        <v>21.63</v>
      </c>
      <c r="BC15" s="114">
        <v>2.5</v>
      </c>
      <c r="BD15" s="100"/>
      <c r="BF15" s="101">
        <v>59.5</v>
      </c>
      <c r="BG15" s="113" t="s">
        <v>110</v>
      </c>
      <c r="BH15" s="55">
        <v>60.47</v>
      </c>
      <c r="BI15" s="114">
        <v>2.4</v>
      </c>
      <c r="BK15" s="101"/>
      <c r="BL15" s="101">
        <v>165</v>
      </c>
      <c r="BM15" s="113" t="s">
        <v>110</v>
      </c>
      <c r="BN15" s="55">
        <v>166.65</v>
      </c>
      <c r="BO15" s="114">
        <v>16.5</v>
      </c>
      <c r="BQ15" s="101"/>
      <c r="BR15" s="101">
        <v>100.2</v>
      </c>
      <c r="BS15" s="113" t="s">
        <v>110</v>
      </c>
      <c r="BT15" s="55">
        <v>105.21</v>
      </c>
      <c r="BU15" s="114">
        <v>-8.3000000000000007</v>
      </c>
      <c r="BW15" s="101"/>
      <c r="BX15" s="101">
        <v>90.5</v>
      </c>
      <c r="BY15" s="113" t="s">
        <v>110</v>
      </c>
      <c r="BZ15" s="55">
        <v>87.26</v>
      </c>
      <c r="CA15" s="114">
        <v>-2.2000000000000002</v>
      </c>
      <c r="CC15" s="101"/>
      <c r="CD15" s="101">
        <v>72.2</v>
      </c>
      <c r="CE15" s="113" t="s">
        <v>110</v>
      </c>
      <c r="CF15" s="55">
        <v>73.180000000000007</v>
      </c>
      <c r="CG15" s="114">
        <v>2.5</v>
      </c>
      <c r="CI15" s="101"/>
      <c r="CJ15" s="101">
        <v>56.8</v>
      </c>
      <c r="CK15" s="113" t="s">
        <v>110</v>
      </c>
      <c r="CL15" s="55">
        <v>56.83</v>
      </c>
      <c r="CM15" s="114">
        <v>-2.4</v>
      </c>
      <c r="CO15" s="101"/>
      <c r="CP15" s="101">
        <v>8.5</v>
      </c>
      <c r="CQ15" s="113" t="s">
        <v>110</v>
      </c>
      <c r="CR15" s="55">
        <v>8.1</v>
      </c>
      <c r="CS15" s="114">
        <v>-2.8</v>
      </c>
    </row>
    <row r="16" spans="1:97" x14ac:dyDescent="0.2">
      <c r="A16" s="6">
        <v>89</v>
      </c>
      <c r="B16" s="7">
        <v>2</v>
      </c>
      <c r="C16" s="101"/>
      <c r="D16" s="101">
        <v>1857.1</v>
      </c>
      <c r="E16" s="113" t="s">
        <v>110</v>
      </c>
      <c r="F16" s="55">
        <v>1854.08</v>
      </c>
      <c r="G16" s="114">
        <v>46.2</v>
      </c>
      <c r="H16" s="114"/>
      <c r="I16" s="101"/>
      <c r="J16" s="101">
        <v>1850.5</v>
      </c>
      <c r="K16" s="113" t="s">
        <v>110</v>
      </c>
      <c r="L16" s="55">
        <v>1846.85</v>
      </c>
      <c r="M16" s="114">
        <v>49.7</v>
      </c>
      <c r="N16" s="114"/>
      <c r="P16" s="101">
        <v>40</v>
      </c>
      <c r="Q16" s="113" t="s">
        <v>110</v>
      </c>
      <c r="R16" s="55">
        <v>41.34</v>
      </c>
      <c r="S16" s="114">
        <v>-4.2</v>
      </c>
      <c r="V16" s="101">
        <v>650</v>
      </c>
      <c r="W16" s="113" t="s">
        <v>110</v>
      </c>
      <c r="X16" s="55">
        <v>644.79</v>
      </c>
      <c r="Y16" s="114">
        <v>-0.4</v>
      </c>
      <c r="AB16" s="101">
        <v>318.8</v>
      </c>
      <c r="AC16" s="113" t="s">
        <v>110</v>
      </c>
      <c r="AD16" s="55">
        <v>320.48</v>
      </c>
      <c r="AE16" s="114">
        <v>-7.8</v>
      </c>
      <c r="AH16" s="101">
        <v>200.5</v>
      </c>
      <c r="AI16" s="113" t="s">
        <v>110</v>
      </c>
      <c r="AJ16" s="55">
        <v>203.42</v>
      </c>
      <c r="AK16" s="114">
        <v>23.4</v>
      </c>
      <c r="AN16" s="101">
        <v>232.2</v>
      </c>
      <c r="AO16" s="113" t="s">
        <v>110</v>
      </c>
      <c r="AP16" s="55">
        <v>238.3</v>
      </c>
      <c r="AQ16" s="114">
        <v>19.3</v>
      </c>
      <c r="AT16" s="101">
        <v>151.5</v>
      </c>
      <c r="AU16" s="113" t="s">
        <v>110</v>
      </c>
      <c r="AV16" s="55">
        <v>142.96</v>
      </c>
      <c r="AW16" s="114">
        <v>1.7</v>
      </c>
      <c r="AX16" s="100"/>
      <c r="AZ16" s="101">
        <v>23</v>
      </c>
      <c r="BA16" s="113" t="s">
        <v>110</v>
      </c>
      <c r="BB16" s="55">
        <v>22.55</v>
      </c>
      <c r="BC16" s="114">
        <v>3.7</v>
      </c>
      <c r="BD16" s="100"/>
      <c r="BF16" s="101">
        <v>63.4</v>
      </c>
      <c r="BG16" s="113" t="s">
        <v>110</v>
      </c>
      <c r="BH16" s="55">
        <v>61.69</v>
      </c>
      <c r="BI16" s="114">
        <v>4.9000000000000004</v>
      </c>
      <c r="BK16" s="101"/>
      <c r="BL16" s="101">
        <v>170.5</v>
      </c>
      <c r="BM16" s="113" t="s">
        <v>110</v>
      </c>
      <c r="BN16" s="55">
        <v>169.13</v>
      </c>
      <c r="BO16" s="114">
        <v>9.9</v>
      </c>
      <c r="BQ16" s="101"/>
      <c r="BR16" s="101">
        <v>104.9</v>
      </c>
      <c r="BS16" s="113" t="s">
        <v>110</v>
      </c>
      <c r="BT16" s="55">
        <v>103.67</v>
      </c>
      <c r="BU16" s="114">
        <v>-6.2</v>
      </c>
      <c r="BW16" s="101"/>
      <c r="BX16" s="101">
        <v>81</v>
      </c>
      <c r="BY16" s="113" t="s">
        <v>110</v>
      </c>
      <c r="BZ16" s="55">
        <v>86.97</v>
      </c>
      <c r="CA16" s="114">
        <v>-1.2</v>
      </c>
      <c r="CC16" s="101"/>
      <c r="CD16" s="101">
        <v>73.5</v>
      </c>
      <c r="CE16" s="113" t="s">
        <v>110</v>
      </c>
      <c r="CF16" s="55">
        <v>73.349999999999994</v>
      </c>
      <c r="CG16" s="114">
        <v>0.7</v>
      </c>
      <c r="CI16" s="101"/>
      <c r="CJ16" s="101">
        <v>58.3</v>
      </c>
      <c r="CK16" s="113" t="s">
        <v>110</v>
      </c>
      <c r="CL16" s="55">
        <v>56.61</v>
      </c>
      <c r="CM16" s="114">
        <v>-0.9</v>
      </c>
      <c r="CO16" s="101"/>
      <c r="CP16" s="101">
        <v>6.5</v>
      </c>
      <c r="CQ16" s="113" t="s">
        <v>110</v>
      </c>
      <c r="CR16" s="55">
        <v>7.23</v>
      </c>
      <c r="CS16" s="114">
        <v>-3.5</v>
      </c>
    </row>
    <row r="17" spans="1:97" x14ac:dyDescent="0.2">
      <c r="A17" s="6">
        <v>89</v>
      </c>
      <c r="B17" s="7">
        <v>3</v>
      </c>
      <c r="C17" s="101"/>
      <c r="D17" s="101">
        <v>1863.4</v>
      </c>
      <c r="E17" s="113" t="s">
        <v>110</v>
      </c>
      <c r="F17" s="55">
        <v>1866.1</v>
      </c>
      <c r="G17" s="114">
        <v>48.1</v>
      </c>
      <c r="H17" s="114"/>
      <c r="I17" s="101"/>
      <c r="J17" s="101">
        <v>1857.1</v>
      </c>
      <c r="K17" s="113" t="s">
        <v>110</v>
      </c>
      <c r="L17" s="55">
        <v>1859.81</v>
      </c>
      <c r="M17" s="114">
        <v>51.9</v>
      </c>
      <c r="N17" s="114"/>
      <c r="P17" s="101">
        <v>40.9</v>
      </c>
      <c r="Q17" s="113" t="s">
        <v>110</v>
      </c>
      <c r="R17" s="55">
        <v>40.46</v>
      </c>
      <c r="S17" s="114">
        <v>-3.5</v>
      </c>
      <c r="V17" s="101">
        <v>641.9</v>
      </c>
      <c r="W17" s="113" t="s">
        <v>110</v>
      </c>
      <c r="X17" s="55">
        <v>644.32000000000005</v>
      </c>
      <c r="Y17" s="114">
        <v>-1.9</v>
      </c>
      <c r="AB17" s="101">
        <v>314.5</v>
      </c>
      <c r="AC17" s="113" t="s">
        <v>110</v>
      </c>
      <c r="AD17" s="55">
        <v>317.83</v>
      </c>
      <c r="AE17" s="114">
        <v>-10.6</v>
      </c>
      <c r="AH17" s="101">
        <v>208.7</v>
      </c>
      <c r="AI17" s="113" t="s">
        <v>110</v>
      </c>
      <c r="AJ17" s="55">
        <v>210.22</v>
      </c>
      <c r="AK17" s="114">
        <v>27.2</v>
      </c>
      <c r="AN17" s="101">
        <v>246.7</v>
      </c>
      <c r="AO17" s="113" t="s">
        <v>110</v>
      </c>
      <c r="AP17" s="55">
        <v>241.75</v>
      </c>
      <c r="AQ17" s="114">
        <v>13.8</v>
      </c>
      <c r="AT17" s="101">
        <v>138.4</v>
      </c>
      <c r="AU17" s="113" t="s">
        <v>110</v>
      </c>
      <c r="AV17" s="55">
        <v>144.27000000000001</v>
      </c>
      <c r="AW17" s="114">
        <v>5.2</v>
      </c>
      <c r="AX17" s="100"/>
      <c r="AZ17" s="101">
        <v>23.7</v>
      </c>
      <c r="BA17" s="113" t="s">
        <v>110</v>
      </c>
      <c r="BB17" s="55">
        <v>23.31</v>
      </c>
      <c r="BC17" s="114">
        <v>3</v>
      </c>
      <c r="BD17" s="100"/>
      <c r="BF17" s="101">
        <v>63.2</v>
      </c>
      <c r="BG17" s="113" t="s">
        <v>110</v>
      </c>
      <c r="BH17" s="55">
        <v>63.09</v>
      </c>
      <c r="BI17" s="114">
        <v>5.6</v>
      </c>
      <c r="BK17" s="101"/>
      <c r="BL17" s="101">
        <v>171.6</v>
      </c>
      <c r="BM17" s="113" t="s">
        <v>110</v>
      </c>
      <c r="BN17" s="55">
        <v>170.31</v>
      </c>
      <c r="BO17" s="114">
        <v>4.7</v>
      </c>
      <c r="BQ17" s="101"/>
      <c r="BR17" s="101">
        <v>104.7</v>
      </c>
      <c r="BS17" s="113" t="s">
        <v>110</v>
      </c>
      <c r="BT17" s="55">
        <v>103.16</v>
      </c>
      <c r="BU17" s="114">
        <v>-2</v>
      </c>
      <c r="BW17" s="101"/>
      <c r="BX17" s="101">
        <v>87.6</v>
      </c>
      <c r="BY17" s="113" t="s">
        <v>110</v>
      </c>
      <c r="BZ17" s="55">
        <v>86.22</v>
      </c>
      <c r="CA17" s="114">
        <v>-3</v>
      </c>
      <c r="CC17" s="101"/>
      <c r="CD17" s="101">
        <v>72.900000000000006</v>
      </c>
      <c r="CE17" s="113" t="s">
        <v>110</v>
      </c>
      <c r="CF17" s="55">
        <v>73.36</v>
      </c>
      <c r="CG17" s="114">
        <v>0</v>
      </c>
      <c r="CI17" s="101"/>
      <c r="CJ17" s="101">
        <v>54.5</v>
      </c>
      <c r="CK17" s="113" t="s">
        <v>110</v>
      </c>
      <c r="CL17" s="55">
        <v>56.94</v>
      </c>
      <c r="CM17" s="114">
        <v>1.3</v>
      </c>
      <c r="CO17" s="101"/>
      <c r="CP17" s="101">
        <v>6.3</v>
      </c>
      <c r="CQ17" s="113" t="s">
        <v>110</v>
      </c>
      <c r="CR17" s="55">
        <v>6.29</v>
      </c>
      <c r="CS17" s="114">
        <v>-3.8</v>
      </c>
    </row>
    <row r="18" spans="1:97" x14ac:dyDescent="0.2">
      <c r="A18" s="6">
        <v>89</v>
      </c>
      <c r="B18" s="7">
        <v>4</v>
      </c>
      <c r="C18" s="101"/>
      <c r="D18" s="101">
        <v>1896</v>
      </c>
      <c r="E18" s="113" t="s">
        <v>110</v>
      </c>
      <c r="F18" s="55">
        <v>1877.09</v>
      </c>
      <c r="G18" s="114">
        <v>43.9</v>
      </c>
      <c r="H18" s="114"/>
      <c r="I18" s="101"/>
      <c r="J18" s="101">
        <v>1890.7</v>
      </c>
      <c r="K18" s="113" t="s">
        <v>110</v>
      </c>
      <c r="L18" s="55">
        <v>1871.54</v>
      </c>
      <c r="M18" s="114">
        <v>46.9</v>
      </c>
      <c r="N18" s="114"/>
      <c r="P18" s="101">
        <v>41.8</v>
      </c>
      <c r="Q18" s="113" t="s">
        <v>110</v>
      </c>
      <c r="R18" s="55">
        <v>40</v>
      </c>
      <c r="S18" s="114">
        <v>-1.8</v>
      </c>
      <c r="V18" s="101">
        <v>645</v>
      </c>
      <c r="W18" s="113" t="s">
        <v>110</v>
      </c>
      <c r="X18" s="55">
        <v>643.21</v>
      </c>
      <c r="Y18" s="114">
        <v>-4.4000000000000004</v>
      </c>
      <c r="AB18" s="101">
        <v>318.10000000000002</v>
      </c>
      <c r="AC18" s="113" t="s">
        <v>110</v>
      </c>
      <c r="AD18" s="55">
        <v>314.54000000000002</v>
      </c>
      <c r="AE18" s="114">
        <v>-13.1</v>
      </c>
      <c r="AH18" s="101">
        <v>226.1</v>
      </c>
      <c r="AI18" s="113" t="s">
        <v>110</v>
      </c>
      <c r="AJ18" s="55">
        <v>217.65</v>
      </c>
      <c r="AK18" s="114">
        <v>29.7</v>
      </c>
      <c r="AN18" s="101">
        <v>244.1</v>
      </c>
      <c r="AO18" s="113" t="s">
        <v>110</v>
      </c>
      <c r="AP18" s="55">
        <v>243.15</v>
      </c>
      <c r="AQ18" s="114">
        <v>5.6</v>
      </c>
      <c r="AT18" s="101">
        <v>148.1</v>
      </c>
      <c r="AU18" s="113" t="s">
        <v>110</v>
      </c>
      <c r="AV18" s="55">
        <v>146.1</v>
      </c>
      <c r="AW18" s="114">
        <v>7.3</v>
      </c>
      <c r="AX18" s="100"/>
      <c r="AZ18" s="101">
        <v>23.8</v>
      </c>
      <c r="BA18" s="113" t="s">
        <v>110</v>
      </c>
      <c r="BB18" s="55">
        <v>23.57</v>
      </c>
      <c r="BC18" s="114">
        <v>1.1000000000000001</v>
      </c>
      <c r="BD18" s="100"/>
      <c r="BF18" s="101">
        <v>65.099999999999994</v>
      </c>
      <c r="BG18" s="113" t="s">
        <v>110</v>
      </c>
      <c r="BH18" s="55">
        <v>63.67</v>
      </c>
      <c r="BI18" s="114">
        <v>2.2999999999999998</v>
      </c>
      <c r="BK18" s="101"/>
      <c r="BL18" s="101">
        <v>170.8</v>
      </c>
      <c r="BM18" s="113" t="s">
        <v>110</v>
      </c>
      <c r="BN18" s="55">
        <v>171.12</v>
      </c>
      <c r="BO18" s="114">
        <v>3.2</v>
      </c>
      <c r="BQ18" s="101"/>
      <c r="BR18" s="101">
        <v>105.2</v>
      </c>
      <c r="BS18" s="113" t="s">
        <v>110</v>
      </c>
      <c r="BT18" s="55">
        <v>103.87</v>
      </c>
      <c r="BU18" s="114">
        <v>2.8</v>
      </c>
      <c r="BW18" s="101"/>
      <c r="BX18" s="101">
        <v>83.6</v>
      </c>
      <c r="BY18" s="113" t="s">
        <v>110</v>
      </c>
      <c r="BZ18" s="55">
        <v>85.16</v>
      </c>
      <c r="CA18" s="114">
        <v>-4.3</v>
      </c>
      <c r="CC18" s="101"/>
      <c r="CD18" s="101">
        <v>75.8</v>
      </c>
      <c r="CE18" s="113" t="s">
        <v>110</v>
      </c>
      <c r="CF18" s="55">
        <v>73.47</v>
      </c>
      <c r="CG18" s="114">
        <v>0.5</v>
      </c>
      <c r="CI18" s="101"/>
      <c r="CJ18" s="101">
        <v>58.1</v>
      </c>
      <c r="CK18" s="113" t="s">
        <v>110</v>
      </c>
      <c r="CL18" s="55">
        <v>57.54</v>
      </c>
      <c r="CM18" s="114">
        <v>2.4</v>
      </c>
      <c r="CO18" s="101"/>
      <c r="CP18" s="101">
        <v>5.3</v>
      </c>
      <c r="CQ18" s="113" t="s">
        <v>110</v>
      </c>
      <c r="CR18" s="55">
        <v>5.55</v>
      </c>
      <c r="CS18" s="114">
        <v>-3</v>
      </c>
    </row>
    <row r="19" spans="1:97" x14ac:dyDescent="0.2">
      <c r="A19" s="6"/>
      <c r="B19" s="7">
        <v>1</v>
      </c>
      <c r="C19" s="101"/>
      <c r="D19" s="101">
        <v>1874.9</v>
      </c>
      <c r="E19" s="113" t="s">
        <v>110</v>
      </c>
      <c r="F19" s="55">
        <v>1884.12</v>
      </c>
      <c r="G19" s="114">
        <v>28.1</v>
      </c>
      <c r="H19" s="114"/>
      <c r="I19" s="101"/>
      <c r="J19" s="101">
        <v>1869</v>
      </c>
      <c r="K19" s="113" t="s">
        <v>110</v>
      </c>
      <c r="L19" s="55">
        <v>1879.05</v>
      </c>
      <c r="M19" s="114">
        <v>30</v>
      </c>
      <c r="N19" s="114"/>
      <c r="P19" s="101">
        <v>38.799999999999997</v>
      </c>
      <c r="Q19" s="113" t="s">
        <v>110</v>
      </c>
      <c r="R19" s="55">
        <v>39.85</v>
      </c>
      <c r="S19" s="114">
        <v>-0.6</v>
      </c>
      <c r="V19" s="101">
        <v>639.79999999999995</v>
      </c>
      <c r="W19" s="113" t="s">
        <v>110</v>
      </c>
      <c r="X19" s="55">
        <v>641.28</v>
      </c>
      <c r="Y19" s="114">
        <v>-7.7</v>
      </c>
      <c r="AB19" s="101">
        <v>310.60000000000002</v>
      </c>
      <c r="AC19" s="113" t="s">
        <v>110</v>
      </c>
      <c r="AD19" s="55">
        <v>311.32</v>
      </c>
      <c r="AE19" s="114">
        <v>-12.9</v>
      </c>
      <c r="AH19" s="101">
        <v>224.6</v>
      </c>
      <c r="AI19" s="113" t="s">
        <v>110</v>
      </c>
      <c r="AJ19" s="55">
        <v>223.84</v>
      </c>
      <c r="AK19" s="114">
        <v>24.7</v>
      </c>
      <c r="AN19" s="101">
        <v>240.5</v>
      </c>
      <c r="AO19" s="113" t="s">
        <v>110</v>
      </c>
      <c r="AP19" s="55">
        <v>242.47</v>
      </c>
      <c r="AQ19" s="114">
        <v>-2.7</v>
      </c>
      <c r="AT19" s="101">
        <v>145.1</v>
      </c>
      <c r="AU19" s="113" t="s">
        <v>110</v>
      </c>
      <c r="AV19" s="55">
        <v>147.4</v>
      </c>
      <c r="AW19" s="114">
        <v>5.2</v>
      </c>
      <c r="AX19" s="100"/>
      <c r="AZ19" s="101">
        <v>22.3</v>
      </c>
      <c r="BA19" s="113" t="s">
        <v>110</v>
      </c>
      <c r="BB19" s="55">
        <v>23.05</v>
      </c>
      <c r="BC19" s="114">
        <v>-2.1</v>
      </c>
      <c r="BD19" s="100"/>
      <c r="BF19" s="101">
        <v>61.6</v>
      </c>
      <c r="BG19" s="113" t="s">
        <v>110</v>
      </c>
      <c r="BH19" s="55">
        <v>63.32</v>
      </c>
      <c r="BI19" s="114">
        <v>-1.4</v>
      </c>
      <c r="BK19" s="101"/>
      <c r="BL19" s="101">
        <v>170.9</v>
      </c>
      <c r="BM19" s="113" t="s">
        <v>110</v>
      </c>
      <c r="BN19" s="55">
        <v>172.39</v>
      </c>
      <c r="BO19" s="114">
        <v>5.0999999999999996</v>
      </c>
      <c r="BQ19" s="101"/>
      <c r="BR19" s="101">
        <v>100.1</v>
      </c>
      <c r="BS19" s="113" t="s">
        <v>110</v>
      </c>
      <c r="BT19" s="55">
        <v>105.37</v>
      </c>
      <c r="BU19" s="114">
        <v>6</v>
      </c>
      <c r="BW19" s="101"/>
      <c r="BX19" s="101">
        <v>89.8</v>
      </c>
      <c r="BY19" s="113" t="s">
        <v>110</v>
      </c>
      <c r="BZ19" s="55">
        <v>84.72</v>
      </c>
      <c r="CA19" s="114">
        <v>-1.8</v>
      </c>
      <c r="CC19" s="101"/>
      <c r="CD19" s="101">
        <v>73.099999999999994</v>
      </c>
      <c r="CE19" s="113" t="s">
        <v>110</v>
      </c>
      <c r="CF19" s="55">
        <v>73.900000000000006</v>
      </c>
      <c r="CG19" s="114">
        <v>1.7</v>
      </c>
      <c r="CI19" s="101"/>
      <c r="CJ19" s="101">
        <v>59</v>
      </c>
      <c r="CK19" s="113" t="s">
        <v>110</v>
      </c>
      <c r="CL19" s="55">
        <v>58.09</v>
      </c>
      <c r="CM19" s="114">
        <v>2.2000000000000002</v>
      </c>
      <c r="CO19" s="101"/>
      <c r="CP19" s="101">
        <v>5.9</v>
      </c>
      <c r="CQ19" s="113" t="s">
        <v>110</v>
      </c>
      <c r="CR19" s="55">
        <v>5.07</v>
      </c>
      <c r="CS19" s="114">
        <v>-1.9</v>
      </c>
    </row>
    <row r="20" spans="1:97" x14ac:dyDescent="0.2">
      <c r="A20" s="6">
        <v>90</v>
      </c>
      <c r="B20" s="7">
        <v>2</v>
      </c>
      <c r="C20" s="101"/>
      <c r="D20" s="101">
        <v>1886.2</v>
      </c>
      <c r="E20" s="113" t="s">
        <v>110</v>
      </c>
      <c r="F20" s="55">
        <v>1886.61</v>
      </c>
      <c r="G20" s="114">
        <v>10</v>
      </c>
      <c r="H20" s="114"/>
      <c r="I20" s="101"/>
      <c r="J20" s="101">
        <v>1881.8</v>
      </c>
      <c r="K20" s="113" t="s">
        <v>110</v>
      </c>
      <c r="L20" s="55">
        <v>1881.59</v>
      </c>
      <c r="M20" s="114">
        <v>10.1</v>
      </c>
      <c r="N20" s="114"/>
      <c r="P20" s="101">
        <v>40.1</v>
      </c>
      <c r="Q20" s="113" t="s">
        <v>110</v>
      </c>
      <c r="R20" s="55">
        <v>39.979999999999997</v>
      </c>
      <c r="S20" s="114">
        <v>0.5</v>
      </c>
      <c r="V20" s="101">
        <v>643</v>
      </c>
      <c r="W20" s="113" t="s">
        <v>110</v>
      </c>
      <c r="X20" s="55">
        <v>637.96</v>
      </c>
      <c r="Y20" s="114">
        <v>-13.3</v>
      </c>
      <c r="AB20" s="101">
        <v>309.2</v>
      </c>
      <c r="AC20" s="113" t="s">
        <v>110</v>
      </c>
      <c r="AD20" s="55">
        <v>308.74</v>
      </c>
      <c r="AE20" s="114">
        <v>-10.3</v>
      </c>
      <c r="AH20" s="101">
        <v>226.8</v>
      </c>
      <c r="AI20" s="113" t="s">
        <v>110</v>
      </c>
      <c r="AJ20" s="55">
        <v>228.42</v>
      </c>
      <c r="AK20" s="114">
        <v>18.3</v>
      </c>
      <c r="AN20" s="101">
        <v>239.1</v>
      </c>
      <c r="AO20" s="113" t="s">
        <v>110</v>
      </c>
      <c r="AP20" s="55">
        <v>239.43</v>
      </c>
      <c r="AQ20" s="114">
        <v>-12.2</v>
      </c>
      <c r="AT20" s="101">
        <v>152.1</v>
      </c>
      <c r="AU20" s="113" t="s">
        <v>110</v>
      </c>
      <c r="AV20" s="55">
        <v>147.56</v>
      </c>
      <c r="AW20" s="114">
        <v>0.6</v>
      </c>
      <c r="AX20" s="100"/>
      <c r="AZ20" s="101">
        <v>23.7</v>
      </c>
      <c r="BA20" s="113" t="s">
        <v>110</v>
      </c>
      <c r="BB20" s="55">
        <v>22.42</v>
      </c>
      <c r="BC20" s="114">
        <v>-2.5</v>
      </c>
      <c r="BD20" s="100"/>
      <c r="BF20" s="101">
        <v>63.7</v>
      </c>
      <c r="BG20" s="113" t="s">
        <v>110</v>
      </c>
      <c r="BH20" s="55">
        <v>62.88</v>
      </c>
      <c r="BI20" s="114">
        <v>-1.7</v>
      </c>
      <c r="BK20" s="101"/>
      <c r="BL20" s="101">
        <v>174.8</v>
      </c>
      <c r="BM20" s="113" t="s">
        <v>110</v>
      </c>
      <c r="BN20" s="55">
        <v>173.69</v>
      </c>
      <c r="BO20" s="114">
        <v>5.2</v>
      </c>
      <c r="BQ20" s="101"/>
      <c r="BR20" s="101">
        <v>112</v>
      </c>
      <c r="BS20" s="113" t="s">
        <v>110</v>
      </c>
      <c r="BT20" s="55">
        <v>107.52</v>
      </c>
      <c r="BU20" s="114">
        <v>8.6</v>
      </c>
      <c r="BW20" s="101"/>
      <c r="BX20" s="101">
        <v>72.5</v>
      </c>
      <c r="BY20" s="113" t="s">
        <v>110</v>
      </c>
      <c r="BZ20" s="55">
        <v>85.51</v>
      </c>
      <c r="CA20" s="114">
        <v>3.2</v>
      </c>
      <c r="CC20" s="101"/>
      <c r="CD20" s="101">
        <v>73.900000000000006</v>
      </c>
      <c r="CE20" s="113" t="s">
        <v>110</v>
      </c>
      <c r="CF20" s="55">
        <v>74.84</v>
      </c>
      <c r="CG20" s="114">
        <v>3.8</v>
      </c>
      <c r="CI20" s="101"/>
      <c r="CJ20" s="101">
        <v>57.1</v>
      </c>
      <c r="CK20" s="113" t="s">
        <v>110</v>
      </c>
      <c r="CL20" s="55">
        <v>58.04</v>
      </c>
      <c r="CM20" s="114">
        <v>-0.2</v>
      </c>
      <c r="CO20" s="101"/>
      <c r="CP20" s="101">
        <v>4.4000000000000004</v>
      </c>
      <c r="CQ20" s="113" t="s">
        <v>110</v>
      </c>
      <c r="CR20" s="55">
        <v>5.0199999999999996</v>
      </c>
      <c r="CS20" s="114">
        <v>-0.2</v>
      </c>
    </row>
    <row r="21" spans="1:97" x14ac:dyDescent="0.2">
      <c r="A21" s="6">
        <v>90</v>
      </c>
      <c r="B21" s="7">
        <v>3</v>
      </c>
      <c r="C21" s="101"/>
      <c r="D21" s="101">
        <v>1890.1</v>
      </c>
      <c r="E21" s="113" t="s">
        <v>110</v>
      </c>
      <c r="F21" s="55">
        <v>1886.53</v>
      </c>
      <c r="G21" s="114">
        <v>-0.3</v>
      </c>
      <c r="H21" s="114"/>
      <c r="I21" s="101"/>
      <c r="J21" s="101">
        <v>1885.1</v>
      </c>
      <c r="K21" s="113" t="s">
        <v>110</v>
      </c>
      <c r="L21" s="55">
        <v>1881.03</v>
      </c>
      <c r="M21" s="114">
        <v>-2.2000000000000002</v>
      </c>
      <c r="N21" s="114"/>
      <c r="P21" s="101">
        <v>40</v>
      </c>
      <c r="Q21" s="113" t="s">
        <v>110</v>
      </c>
      <c r="R21" s="55">
        <v>40.39</v>
      </c>
      <c r="S21" s="114">
        <v>1.6</v>
      </c>
      <c r="V21" s="101">
        <v>634.1</v>
      </c>
      <c r="W21" s="113" t="s">
        <v>110</v>
      </c>
      <c r="X21" s="55">
        <v>632.85</v>
      </c>
      <c r="Y21" s="114">
        <v>-20.399999999999999</v>
      </c>
      <c r="AB21" s="101">
        <v>307.10000000000002</v>
      </c>
      <c r="AC21" s="113" t="s">
        <v>110</v>
      </c>
      <c r="AD21" s="55">
        <v>306.55</v>
      </c>
      <c r="AE21" s="114">
        <v>-8.8000000000000007</v>
      </c>
      <c r="AH21" s="101">
        <v>231.1</v>
      </c>
      <c r="AI21" s="113" t="s">
        <v>110</v>
      </c>
      <c r="AJ21" s="55">
        <v>233.11</v>
      </c>
      <c r="AK21" s="114">
        <v>18.8</v>
      </c>
      <c r="AN21" s="101">
        <v>237.6</v>
      </c>
      <c r="AO21" s="113" t="s">
        <v>110</v>
      </c>
      <c r="AP21" s="55">
        <v>234.55</v>
      </c>
      <c r="AQ21" s="114">
        <v>-19.5</v>
      </c>
      <c r="AT21" s="101">
        <v>144.5</v>
      </c>
      <c r="AU21" s="113" t="s">
        <v>110</v>
      </c>
      <c r="AV21" s="55">
        <v>147.31</v>
      </c>
      <c r="AW21" s="114">
        <v>-1</v>
      </c>
      <c r="AX21" s="100"/>
      <c r="AZ21" s="101">
        <v>21</v>
      </c>
      <c r="BA21" s="113" t="s">
        <v>110</v>
      </c>
      <c r="BB21" s="55">
        <v>22.14</v>
      </c>
      <c r="BC21" s="114">
        <v>-1.1000000000000001</v>
      </c>
      <c r="BD21" s="100"/>
      <c r="BF21" s="101">
        <v>64</v>
      </c>
      <c r="BG21" s="113" t="s">
        <v>110</v>
      </c>
      <c r="BH21" s="55">
        <v>62.92</v>
      </c>
      <c r="BI21" s="114">
        <v>0.1</v>
      </c>
      <c r="BK21" s="101"/>
      <c r="BL21" s="101">
        <v>176.2</v>
      </c>
      <c r="BM21" s="113" t="s">
        <v>110</v>
      </c>
      <c r="BN21" s="55">
        <v>174.48</v>
      </c>
      <c r="BO21" s="114">
        <v>3.2</v>
      </c>
      <c r="BQ21" s="101"/>
      <c r="BR21" s="101">
        <v>109.1</v>
      </c>
      <c r="BS21" s="113" t="s">
        <v>110</v>
      </c>
      <c r="BT21" s="55">
        <v>109.59</v>
      </c>
      <c r="BU21" s="114">
        <v>8.3000000000000007</v>
      </c>
      <c r="BW21" s="101"/>
      <c r="BX21" s="101">
        <v>92</v>
      </c>
      <c r="BY21" s="113" t="s">
        <v>110</v>
      </c>
      <c r="BZ21" s="55">
        <v>87.24</v>
      </c>
      <c r="CA21" s="114">
        <v>6.9</v>
      </c>
      <c r="CC21" s="101"/>
      <c r="CD21" s="101">
        <v>75.099999999999994</v>
      </c>
      <c r="CE21" s="113" t="s">
        <v>110</v>
      </c>
      <c r="CF21" s="55">
        <v>75.97</v>
      </c>
      <c r="CG21" s="114">
        <v>4.5</v>
      </c>
      <c r="CI21" s="101"/>
      <c r="CJ21" s="101">
        <v>57.2</v>
      </c>
      <c r="CK21" s="113" t="s">
        <v>110</v>
      </c>
      <c r="CL21" s="55">
        <v>57.36</v>
      </c>
      <c r="CM21" s="114">
        <v>-2.7</v>
      </c>
      <c r="CO21" s="101"/>
      <c r="CP21" s="101">
        <v>5</v>
      </c>
      <c r="CQ21" s="113" t="s">
        <v>110</v>
      </c>
      <c r="CR21" s="55">
        <v>5.5</v>
      </c>
      <c r="CS21" s="114">
        <v>1.9</v>
      </c>
    </row>
    <row r="22" spans="1:97" x14ac:dyDescent="0.2">
      <c r="A22" s="6">
        <v>90</v>
      </c>
      <c r="B22" s="7">
        <v>4</v>
      </c>
      <c r="C22" s="101"/>
      <c r="D22" s="101">
        <v>1897.4</v>
      </c>
      <c r="E22" s="113" t="s">
        <v>110</v>
      </c>
      <c r="F22" s="55">
        <v>1884.2</v>
      </c>
      <c r="G22" s="114">
        <v>-9.3000000000000007</v>
      </c>
      <c r="H22" s="114"/>
      <c r="I22" s="101"/>
      <c r="J22" s="101">
        <v>1890.5</v>
      </c>
      <c r="K22" s="113" t="s">
        <v>110</v>
      </c>
      <c r="L22" s="55">
        <v>1878</v>
      </c>
      <c r="M22" s="114">
        <v>-12.1</v>
      </c>
      <c r="N22" s="114"/>
      <c r="P22" s="101">
        <v>43.4</v>
      </c>
      <c r="Q22" s="113" t="s">
        <v>110</v>
      </c>
      <c r="R22" s="55">
        <v>40.35</v>
      </c>
      <c r="S22" s="114">
        <v>-0.1</v>
      </c>
      <c r="V22" s="101">
        <v>622.29999999999995</v>
      </c>
      <c r="W22" s="113" t="s">
        <v>110</v>
      </c>
      <c r="X22" s="55">
        <v>626.04999999999995</v>
      </c>
      <c r="Y22" s="114">
        <v>-27.2</v>
      </c>
      <c r="AB22" s="101">
        <v>305.5</v>
      </c>
      <c r="AC22" s="113" t="s">
        <v>110</v>
      </c>
      <c r="AD22" s="55">
        <v>304.06</v>
      </c>
      <c r="AE22" s="114">
        <v>-9.9</v>
      </c>
      <c r="AH22" s="101">
        <v>247.6</v>
      </c>
      <c r="AI22" s="113" t="s">
        <v>110</v>
      </c>
      <c r="AJ22" s="55">
        <v>237.58</v>
      </c>
      <c r="AK22" s="114">
        <v>17.899999999999999</v>
      </c>
      <c r="AN22" s="101">
        <v>231.4</v>
      </c>
      <c r="AO22" s="113" t="s">
        <v>110</v>
      </c>
      <c r="AP22" s="55">
        <v>229.08</v>
      </c>
      <c r="AQ22" s="114">
        <v>-21.9</v>
      </c>
      <c r="AT22" s="101">
        <v>147.6</v>
      </c>
      <c r="AU22" s="113" t="s">
        <v>110</v>
      </c>
      <c r="AV22" s="55">
        <v>147.94</v>
      </c>
      <c r="AW22" s="114">
        <v>2.5</v>
      </c>
      <c r="AX22" s="100"/>
      <c r="AZ22" s="101">
        <v>23.1</v>
      </c>
      <c r="BA22" s="113" t="s">
        <v>110</v>
      </c>
      <c r="BB22" s="55">
        <v>22.18</v>
      </c>
      <c r="BC22" s="114">
        <v>0.1</v>
      </c>
      <c r="BD22" s="100"/>
      <c r="BF22" s="101">
        <v>62.1</v>
      </c>
      <c r="BG22" s="113" t="s">
        <v>110</v>
      </c>
      <c r="BH22" s="55">
        <v>63.65</v>
      </c>
      <c r="BI22" s="114">
        <v>2.9</v>
      </c>
      <c r="BK22" s="101"/>
      <c r="BL22" s="101">
        <v>173.7</v>
      </c>
      <c r="BM22" s="113" t="s">
        <v>110</v>
      </c>
      <c r="BN22" s="55">
        <v>174.46</v>
      </c>
      <c r="BO22" s="114">
        <v>-0.1</v>
      </c>
      <c r="BQ22" s="101"/>
      <c r="BR22" s="101">
        <v>112</v>
      </c>
      <c r="BS22" s="113" t="s">
        <v>110</v>
      </c>
      <c r="BT22" s="55">
        <v>111.19</v>
      </c>
      <c r="BU22" s="114">
        <v>6.4</v>
      </c>
      <c r="BW22" s="101"/>
      <c r="BX22" s="101">
        <v>89.1</v>
      </c>
      <c r="BY22" s="113" t="s">
        <v>110</v>
      </c>
      <c r="BZ22" s="55">
        <v>88.94</v>
      </c>
      <c r="CA22" s="114">
        <v>6.8</v>
      </c>
      <c r="CC22" s="101"/>
      <c r="CD22" s="101">
        <v>79.2</v>
      </c>
      <c r="CE22" s="113" t="s">
        <v>110</v>
      </c>
      <c r="CF22" s="55">
        <v>76.94</v>
      </c>
      <c r="CG22" s="114">
        <v>3.9</v>
      </c>
      <c r="CI22" s="101"/>
      <c r="CJ22" s="101">
        <v>56</v>
      </c>
      <c r="CK22" s="113" t="s">
        <v>110</v>
      </c>
      <c r="CL22" s="55">
        <v>56.7</v>
      </c>
      <c r="CM22" s="114">
        <v>-2.6</v>
      </c>
      <c r="CO22" s="101"/>
      <c r="CP22" s="101">
        <v>6.9</v>
      </c>
      <c r="CQ22" s="113" t="s">
        <v>110</v>
      </c>
      <c r="CR22" s="55">
        <v>6.2</v>
      </c>
      <c r="CS22" s="114">
        <v>2.8</v>
      </c>
    </row>
    <row r="23" spans="1:97" x14ac:dyDescent="0.2">
      <c r="A23" s="6"/>
      <c r="B23" s="7">
        <v>1</v>
      </c>
      <c r="C23" s="101"/>
      <c r="D23" s="101">
        <v>1867.5</v>
      </c>
      <c r="E23" s="113" t="s">
        <v>110</v>
      </c>
      <c r="F23" s="55">
        <v>1875.76</v>
      </c>
      <c r="G23" s="114">
        <v>-33.799999999999997</v>
      </c>
      <c r="H23" s="114"/>
      <c r="I23" s="101"/>
      <c r="J23" s="101">
        <v>1860.7</v>
      </c>
      <c r="K23" s="113" t="s">
        <v>110</v>
      </c>
      <c r="L23" s="55">
        <v>1869.24</v>
      </c>
      <c r="M23" s="114">
        <v>-35</v>
      </c>
      <c r="N23" s="114"/>
      <c r="P23" s="101">
        <v>37.9</v>
      </c>
      <c r="Q23" s="113" t="s">
        <v>110</v>
      </c>
      <c r="R23" s="55">
        <v>39.549999999999997</v>
      </c>
      <c r="S23" s="114">
        <v>-3.2</v>
      </c>
      <c r="V23" s="101">
        <v>617.20000000000005</v>
      </c>
      <c r="W23" s="113" t="s">
        <v>110</v>
      </c>
      <c r="X23" s="55">
        <v>617.41</v>
      </c>
      <c r="Y23" s="114">
        <v>-34.6</v>
      </c>
      <c r="AB23" s="101">
        <v>301</v>
      </c>
      <c r="AC23" s="113" t="s">
        <v>110</v>
      </c>
      <c r="AD23" s="55">
        <v>300.3</v>
      </c>
      <c r="AE23" s="114">
        <v>-15</v>
      </c>
      <c r="AH23" s="101">
        <v>237.3</v>
      </c>
      <c r="AI23" s="113" t="s">
        <v>110</v>
      </c>
      <c r="AJ23" s="55">
        <v>240.14</v>
      </c>
      <c r="AK23" s="114">
        <v>10.199999999999999</v>
      </c>
      <c r="AN23" s="101">
        <v>223.5</v>
      </c>
      <c r="AO23" s="113" t="s">
        <v>110</v>
      </c>
      <c r="AP23" s="55">
        <v>224.03</v>
      </c>
      <c r="AQ23" s="114">
        <v>-20.2</v>
      </c>
      <c r="AT23" s="101">
        <v>146.1</v>
      </c>
      <c r="AU23" s="113" t="s">
        <v>110</v>
      </c>
      <c r="AV23" s="55">
        <v>148.88999999999999</v>
      </c>
      <c r="AW23" s="114">
        <v>3.8</v>
      </c>
      <c r="AX23" s="100"/>
      <c r="AZ23" s="101">
        <v>21.2</v>
      </c>
      <c r="BA23" s="113" t="s">
        <v>110</v>
      </c>
      <c r="BB23" s="55">
        <v>22.47</v>
      </c>
      <c r="BC23" s="114">
        <v>1.2</v>
      </c>
      <c r="BD23" s="100"/>
      <c r="BF23" s="101">
        <v>63.5</v>
      </c>
      <c r="BG23" s="113" t="s">
        <v>110</v>
      </c>
      <c r="BH23" s="55">
        <v>64.400000000000006</v>
      </c>
      <c r="BI23" s="114">
        <v>3</v>
      </c>
      <c r="BK23" s="101"/>
      <c r="BL23" s="101">
        <v>174.6</v>
      </c>
      <c r="BM23" s="113" t="s">
        <v>110</v>
      </c>
      <c r="BN23" s="55">
        <v>174.33</v>
      </c>
      <c r="BO23" s="114">
        <v>-0.5</v>
      </c>
      <c r="BQ23" s="101"/>
      <c r="BR23" s="101">
        <v>109.4</v>
      </c>
      <c r="BS23" s="113" t="s">
        <v>110</v>
      </c>
      <c r="BT23" s="55">
        <v>112.48</v>
      </c>
      <c r="BU23" s="114">
        <v>5.0999999999999996</v>
      </c>
      <c r="BW23" s="101"/>
      <c r="BX23" s="101">
        <v>93.8</v>
      </c>
      <c r="BY23" s="113" t="s">
        <v>110</v>
      </c>
      <c r="BZ23" s="55">
        <v>89.48</v>
      </c>
      <c r="CA23" s="114">
        <v>2.2000000000000002</v>
      </c>
      <c r="CC23" s="101"/>
      <c r="CD23" s="101">
        <v>76.599999999999994</v>
      </c>
      <c r="CE23" s="113" t="s">
        <v>110</v>
      </c>
      <c r="CF23" s="55">
        <v>77.22</v>
      </c>
      <c r="CG23" s="114">
        <v>1.1000000000000001</v>
      </c>
      <c r="CI23" s="101"/>
      <c r="CJ23" s="101">
        <v>56.4</v>
      </c>
      <c r="CK23" s="113" t="s">
        <v>110</v>
      </c>
      <c r="CL23" s="55">
        <v>56.04</v>
      </c>
      <c r="CM23" s="114">
        <v>-2.7</v>
      </c>
      <c r="CO23" s="101"/>
      <c r="CP23" s="101">
        <v>6.8</v>
      </c>
      <c r="CQ23" s="113" t="s">
        <v>110</v>
      </c>
      <c r="CR23" s="55">
        <v>6.51</v>
      </c>
      <c r="CS23" s="114">
        <v>1.2</v>
      </c>
    </row>
    <row r="24" spans="1:97" x14ac:dyDescent="0.2">
      <c r="A24" s="6">
        <v>91</v>
      </c>
      <c r="B24" s="7">
        <v>2</v>
      </c>
      <c r="C24" s="101"/>
      <c r="D24" s="101">
        <v>1855.5</v>
      </c>
      <c r="E24" s="113" t="s">
        <v>110</v>
      </c>
      <c r="F24" s="55">
        <v>1857.42</v>
      </c>
      <c r="G24" s="114">
        <v>-73.3</v>
      </c>
      <c r="H24" s="114"/>
      <c r="I24" s="101"/>
      <c r="J24" s="101">
        <v>1849.7</v>
      </c>
      <c r="K24" s="113" t="s">
        <v>110</v>
      </c>
      <c r="L24" s="55">
        <v>1851.13</v>
      </c>
      <c r="M24" s="114">
        <v>-72.5</v>
      </c>
      <c r="N24" s="114"/>
      <c r="P24" s="101">
        <v>37.299999999999997</v>
      </c>
      <c r="Q24" s="113" t="s">
        <v>110</v>
      </c>
      <c r="R24" s="55">
        <v>37.71</v>
      </c>
      <c r="S24" s="114">
        <v>-7.4</v>
      </c>
      <c r="V24" s="101">
        <v>607.79999999999995</v>
      </c>
      <c r="W24" s="113" t="s">
        <v>110</v>
      </c>
      <c r="X24" s="55">
        <v>606.28</v>
      </c>
      <c r="Y24" s="114">
        <v>-44.5</v>
      </c>
      <c r="AB24" s="101">
        <v>295.10000000000002</v>
      </c>
      <c r="AC24" s="113" t="s">
        <v>110</v>
      </c>
      <c r="AD24" s="55">
        <v>295.10000000000002</v>
      </c>
      <c r="AE24" s="114">
        <v>-20.8</v>
      </c>
      <c r="AH24" s="101">
        <v>235.8</v>
      </c>
      <c r="AI24" s="113" t="s">
        <v>110</v>
      </c>
      <c r="AJ24" s="55">
        <v>238.81</v>
      </c>
      <c r="AK24" s="114">
        <v>-5.3</v>
      </c>
      <c r="AN24" s="101">
        <v>216.4</v>
      </c>
      <c r="AO24" s="113" t="s">
        <v>110</v>
      </c>
      <c r="AP24" s="55">
        <v>219.99</v>
      </c>
      <c r="AQ24" s="114">
        <v>-16.2</v>
      </c>
      <c r="AT24" s="101">
        <v>153.30000000000001</v>
      </c>
      <c r="AU24" s="113" t="s">
        <v>110</v>
      </c>
      <c r="AV24" s="55">
        <v>148.33000000000001</v>
      </c>
      <c r="AW24" s="114">
        <v>-2.2000000000000002</v>
      </c>
      <c r="AX24" s="100"/>
      <c r="AZ24" s="101">
        <v>23.9</v>
      </c>
      <c r="BA24" s="113" t="s">
        <v>110</v>
      </c>
      <c r="BB24" s="55">
        <v>22.92</v>
      </c>
      <c r="BC24" s="114">
        <v>1.8</v>
      </c>
      <c r="BD24" s="100"/>
      <c r="BF24" s="101">
        <v>66.599999999999994</v>
      </c>
      <c r="BG24" s="113" t="s">
        <v>110</v>
      </c>
      <c r="BH24" s="55">
        <v>64.47</v>
      </c>
      <c r="BI24" s="114">
        <v>0.2</v>
      </c>
      <c r="BK24" s="101"/>
      <c r="BL24" s="101">
        <v>174.3</v>
      </c>
      <c r="BM24" s="113" t="s">
        <v>110</v>
      </c>
      <c r="BN24" s="55">
        <v>174.85</v>
      </c>
      <c r="BO24" s="114">
        <v>2.1</v>
      </c>
      <c r="BQ24" s="101"/>
      <c r="BR24" s="101">
        <v>117.6</v>
      </c>
      <c r="BS24" s="113" t="s">
        <v>110</v>
      </c>
      <c r="BT24" s="55">
        <v>113.42</v>
      </c>
      <c r="BU24" s="114">
        <v>3.8</v>
      </c>
      <c r="BW24" s="101"/>
      <c r="BX24" s="101">
        <v>81.599999999999994</v>
      </c>
      <c r="BY24" s="113" t="s">
        <v>110</v>
      </c>
      <c r="BZ24" s="55">
        <v>89.77</v>
      </c>
      <c r="CA24" s="114">
        <v>1.1000000000000001</v>
      </c>
      <c r="CC24" s="101"/>
      <c r="CD24" s="101">
        <v>76.599999999999994</v>
      </c>
      <c r="CE24" s="113" t="s">
        <v>110</v>
      </c>
      <c r="CF24" s="55">
        <v>76.650000000000006</v>
      </c>
      <c r="CG24" s="114">
        <v>-2.2999999999999998</v>
      </c>
      <c r="CI24" s="101"/>
      <c r="CJ24" s="101">
        <v>55.8</v>
      </c>
      <c r="CK24" s="113" t="s">
        <v>110</v>
      </c>
      <c r="CL24" s="55">
        <v>55.3</v>
      </c>
      <c r="CM24" s="114">
        <v>-3</v>
      </c>
      <c r="CO24" s="101"/>
      <c r="CP24" s="101">
        <v>5.8</v>
      </c>
      <c r="CQ24" s="113" t="s">
        <v>110</v>
      </c>
      <c r="CR24" s="55">
        <v>6.3</v>
      </c>
      <c r="CS24" s="114">
        <v>-0.9</v>
      </c>
    </row>
    <row r="25" spans="1:97" x14ac:dyDescent="0.2">
      <c r="A25" s="6">
        <v>91</v>
      </c>
      <c r="B25" s="7">
        <v>3</v>
      </c>
      <c r="C25" s="101"/>
      <c r="D25" s="101">
        <v>1833.2</v>
      </c>
      <c r="E25" s="113" t="s">
        <v>110</v>
      </c>
      <c r="F25" s="55">
        <v>1828.12</v>
      </c>
      <c r="G25" s="114">
        <v>-117.2</v>
      </c>
      <c r="H25" s="114"/>
      <c r="I25" s="101"/>
      <c r="J25" s="101">
        <v>1827.5</v>
      </c>
      <c r="K25" s="113" t="s">
        <v>110</v>
      </c>
      <c r="L25" s="55">
        <v>1822.03</v>
      </c>
      <c r="M25" s="114">
        <v>-116.4</v>
      </c>
      <c r="N25" s="114"/>
      <c r="P25" s="101">
        <v>37</v>
      </c>
      <c r="Q25" s="113" t="s">
        <v>110</v>
      </c>
      <c r="R25" s="55">
        <v>35.17</v>
      </c>
      <c r="S25" s="114">
        <v>-10.199999999999999</v>
      </c>
      <c r="V25" s="101">
        <v>592.29999999999995</v>
      </c>
      <c r="W25" s="113" t="s">
        <v>110</v>
      </c>
      <c r="X25" s="55">
        <v>591.82000000000005</v>
      </c>
      <c r="Y25" s="114">
        <v>-57.8</v>
      </c>
      <c r="AB25" s="101">
        <v>288.7</v>
      </c>
      <c r="AC25" s="113" t="s">
        <v>110</v>
      </c>
      <c r="AD25" s="55">
        <v>288.61</v>
      </c>
      <c r="AE25" s="114">
        <v>-26</v>
      </c>
      <c r="AH25" s="101">
        <v>233.3</v>
      </c>
      <c r="AI25" s="113" t="s">
        <v>110</v>
      </c>
      <c r="AJ25" s="55">
        <v>232.18</v>
      </c>
      <c r="AK25" s="114">
        <v>-26.6</v>
      </c>
      <c r="AN25" s="101">
        <v>219.3</v>
      </c>
      <c r="AO25" s="113" t="s">
        <v>110</v>
      </c>
      <c r="AP25" s="55">
        <v>218.16</v>
      </c>
      <c r="AQ25" s="114">
        <v>-7.3</v>
      </c>
      <c r="AT25" s="101">
        <v>144.30000000000001</v>
      </c>
      <c r="AU25" s="113" t="s">
        <v>110</v>
      </c>
      <c r="AV25" s="55">
        <v>145.79</v>
      </c>
      <c r="AW25" s="114">
        <v>-10.199999999999999</v>
      </c>
      <c r="AX25" s="100"/>
      <c r="AZ25" s="101">
        <v>23.2</v>
      </c>
      <c r="BA25" s="113" t="s">
        <v>110</v>
      </c>
      <c r="BB25" s="55">
        <v>23.29</v>
      </c>
      <c r="BC25" s="114">
        <v>1.5</v>
      </c>
      <c r="BD25" s="100"/>
      <c r="BF25" s="101">
        <v>62.3</v>
      </c>
      <c r="BG25" s="113" t="s">
        <v>110</v>
      </c>
      <c r="BH25" s="55">
        <v>63.48</v>
      </c>
      <c r="BI25" s="114">
        <v>-4</v>
      </c>
      <c r="BK25" s="101"/>
      <c r="BL25" s="101">
        <v>177.6</v>
      </c>
      <c r="BM25" s="113" t="s">
        <v>110</v>
      </c>
      <c r="BN25" s="55">
        <v>175.33</v>
      </c>
      <c r="BO25" s="114">
        <v>1.9</v>
      </c>
      <c r="BQ25" s="101"/>
      <c r="BR25" s="101">
        <v>113.4</v>
      </c>
      <c r="BS25" s="113" t="s">
        <v>110</v>
      </c>
      <c r="BT25" s="55">
        <v>113.4</v>
      </c>
      <c r="BU25" s="114">
        <v>-0.1</v>
      </c>
      <c r="BW25" s="101"/>
      <c r="BX25" s="101">
        <v>94.4</v>
      </c>
      <c r="BY25" s="113" t="s">
        <v>110</v>
      </c>
      <c r="BZ25" s="55">
        <v>90.85</v>
      </c>
      <c r="CA25" s="114">
        <v>4.3</v>
      </c>
      <c r="CC25" s="101"/>
      <c r="CD25" s="101">
        <v>75.7</v>
      </c>
      <c r="CE25" s="113" t="s">
        <v>110</v>
      </c>
      <c r="CF25" s="55">
        <v>75.38</v>
      </c>
      <c r="CG25" s="114">
        <v>-5.0999999999999996</v>
      </c>
      <c r="CI25" s="101"/>
      <c r="CJ25" s="101">
        <v>52.6</v>
      </c>
      <c r="CK25" s="113" t="s">
        <v>110</v>
      </c>
      <c r="CL25" s="55">
        <v>54.7</v>
      </c>
      <c r="CM25" s="114">
        <v>-2.4</v>
      </c>
      <c r="CO25" s="101"/>
      <c r="CP25" s="101">
        <v>5.7</v>
      </c>
      <c r="CQ25" s="113" t="s">
        <v>110</v>
      </c>
      <c r="CR25" s="55">
        <v>6.09</v>
      </c>
      <c r="CS25" s="114">
        <v>-0.8</v>
      </c>
    </row>
    <row r="26" spans="1:97" x14ac:dyDescent="0.2">
      <c r="A26" s="6">
        <v>91</v>
      </c>
      <c r="B26" s="7">
        <v>4</v>
      </c>
      <c r="C26" s="101"/>
      <c r="D26" s="101">
        <v>1805.8</v>
      </c>
      <c r="E26" s="113" t="s">
        <v>110</v>
      </c>
      <c r="F26" s="55">
        <v>1790.83</v>
      </c>
      <c r="G26" s="114">
        <v>-149.19999999999999</v>
      </c>
      <c r="H26" s="114"/>
      <c r="I26" s="101"/>
      <c r="J26" s="101">
        <v>1799.7</v>
      </c>
      <c r="K26" s="113" t="s">
        <v>110</v>
      </c>
      <c r="L26" s="55">
        <v>1784.75</v>
      </c>
      <c r="M26" s="114">
        <v>-149.1</v>
      </c>
      <c r="N26" s="114"/>
      <c r="P26" s="101">
        <v>32.799999999999997</v>
      </c>
      <c r="Q26" s="113" t="s">
        <v>110</v>
      </c>
      <c r="R26" s="55">
        <v>33.03</v>
      </c>
      <c r="S26" s="114">
        <v>-8.6</v>
      </c>
      <c r="V26" s="101">
        <v>577.4</v>
      </c>
      <c r="W26" s="113" t="s">
        <v>110</v>
      </c>
      <c r="X26" s="55">
        <v>575.04999999999995</v>
      </c>
      <c r="Y26" s="114">
        <v>-67.099999999999994</v>
      </c>
      <c r="AB26" s="101">
        <v>285</v>
      </c>
      <c r="AC26" s="113" t="s">
        <v>110</v>
      </c>
      <c r="AD26" s="55">
        <v>281.35000000000002</v>
      </c>
      <c r="AE26" s="114">
        <v>-29</v>
      </c>
      <c r="AH26" s="101">
        <v>227.4</v>
      </c>
      <c r="AI26" s="113" t="s">
        <v>110</v>
      </c>
      <c r="AJ26" s="55">
        <v>220.59</v>
      </c>
      <c r="AK26" s="114">
        <v>-46.3</v>
      </c>
      <c r="AN26" s="101">
        <v>219.8</v>
      </c>
      <c r="AO26" s="113" t="s">
        <v>110</v>
      </c>
      <c r="AP26" s="55">
        <v>217.63</v>
      </c>
      <c r="AQ26" s="114">
        <v>-2.1</v>
      </c>
      <c r="AT26" s="101">
        <v>143.6</v>
      </c>
      <c r="AU26" s="113" t="s">
        <v>110</v>
      </c>
      <c r="AV26" s="55">
        <v>143</v>
      </c>
      <c r="AW26" s="114">
        <v>-11.2</v>
      </c>
      <c r="AX26" s="100"/>
      <c r="AZ26" s="101">
        <v>24.6</v>
      </c>
      <c r="BA26" s="113" t="s">
        <v>110</v>
      </c>
      <c r="BB26" s="55">
        <v>23.08</v>
      </c>
      <c r="BC26" s="114">
        <v>-0.8</v>
      </c>
      <c r="BD26" s="100"/>
      <c r="BF26" s="101">
        <v>60.5</v>
      </c>
      <c r="BG26" s="113" t="s">
        <v>110</v>
      </c>
      <c r="BH26" s="55">
        <v>62.22</v>
      </c>
      <c r="BI26" s="114">
        <v>-5</v>
      </c>
      <c r="BK26" s="101"/>
      <c r="BL26" s="101">
        <v>177.2</v>
      </c>
      <c r="BM26" s="113" t="s">
        <v>110</v>
      </c>
      <c r="BN26" s="55">
        <v>175.53</v>
      </c>
      <c r="BO26" s="114">
        <v>0.8</v>
      </c>
      <c r="BQ26" s="101"/>
      <c r="BR26" s="101">
        <v>111.8</v>
      </c>
      <c r="BS26" s="113" t="s">
        <v>110</v>
      </c>
      <c r="BT26" s="55">
        <v>112.74</v>
      </c>
      <c r="BU26" s="114">
        <v>-2.6</v>
      </c>
      <c r="BW26" s="101"/>
      <c r="BX26" s="101">
        <v>92.3</v>
      </c>
      <c r="BY26" s="113" t="s">
        <v>110</v>
      </c>
      <c r="BZ26" s="55">
        <v>91.39</v>
      </c>
      <c r="CA26" s="114">
        <v>2.2000000000000002</v>
      </c>
      <c r="CC26" s="101"/>
      <c r="CD26" s="101">
        <v>74.5</v>
      </c>
      <c r="CE26" s="113" t="s">
        <v>110</v>
      </c>
      <c r="CF26" s="55">
        <v>74.099999999999994</v>
      </c>
      <c r="CG26" s="114">
        <v>-5.0999999999999996</v>
      </c>
      <c r="CI26" s="101"/>
      <c r="CJ26" s="101">
        <v>55.3</v>
      </c>
      <c r="CK26" s="113" t="s">
        <v>110</v>
      </c>
      <c r="CL26" s="55">
        <v>54.01</v>
      </c>
      <c r="CM26" s="114">
        <v>-2.8</v>
      </c>
      <c r="CO26" s="101"/>
      <c r="CP26" s="101">
        <v>6.1</v>
      </c>
      <c r="CQ26" s="113" t="s">
        <v>110</v>
      </c>
      <c r="CR26" s="55">
        <v>6.08</v>
      </c>
      <c r="CS26" s="114">
        <v>0</v>
      </c>
    </row>
    <row r="27" spans="1:97" x14ac:dyDescent="0.2">
      <c r="A27" s="6"/>
      <c r="B27" s="7">
        <v>1</v>
      </c>
      <c r="C27" s="101"/>
      <c r="D27" s="101">
        <v>1737.1</v>
      </c>
      <c r="E27" s="113" t="s">
        <v>110</v>
      </c>
      <c r="F27" s="55">
        <v>1752.3</v>
      </c>
      <c r="G27" s="114">
        <v>-154.1</v>
      </c>
      <c r="H27" s="114"/>
      <c r="I27" s="101"/>
      <c r="J27" s="101">
        <v>1730.7</v>
      </c>
      <c r="K27" s="113" t="s">
        <v>110</v>
      </c>
      <c r="L27" s="55">
        <v>1746.29</v>
      </c>
      <c r="M27" s="114">
        <v>-153.80000000000001</v>
      </c>
      <c r="N27" s="114"/>
      <c r="P27" s="101">
        <v>32.200000000000003</v>
      </c>
      <c r="Q27" s="113" t="s">
        <v>110</v>
      </c>
      <c r="R27" s="55">
        <v>31.64</v>
      </c>
      <c r="S27" s="114">
        <v>-5.6</v>
      </c>
      <c r="V27" s="101">
        <v>555.5</v>
      </c>
      <c r="W27" s="113" t="s">
        <v>110</v>
      </c>
      <c r="X27" s="55">
        <v>558.82000000000005</v>
      </c>
      <c r="Y27" s="114">
        <v>-64.900000000000006</v>
      </c>
      <c r="AB27" s="101">
        <v>273</v>
      </c>
      <c r="AC27" s="113" t="s">
        <v>110</v>
      </c>
      <c r="AD27" s="55">
        <v>273.77</v>
      </c>
      <c r="AE27" s="114">
        <v>-30.3</v>
      </c>
      <c r="AH27" s="101">
        <v>203.9</v>
      </c>
      <c r="AI27" s="113" t="s">
        <v>110</v>
      </c>
      <c r="AJ27" s="55">
        <v>207.39</v>
      </c>
      <c r="AK27" s="114">
        <v>-52.8</v>
      </c>
      <c r="AN27" s="101">
        <v>216.5</v>
      </c>
      <c r="AO27" s="113" t="s">
        <v>110</v>
      </c>
      <c r="AP27" s="55">
        <v>216.13</v>
      </c>
      <c r="AQ27" s="114">
        <v>-6</v>
      </c>
      <c r="AT27" s="101">
        <v>137.9</v>
      </c>
      <c r="AU27" s="113" t="s">
        <v>110</v>
      </c>
      <c r="AV27" s="55">
        <v>141.5</v>
      </c>
      <c r="AW27" s="114">
        <v>-6</v>
      </c>
      <c r="AX27" s="100"/>
      <c r="AZ27" s="101">
        <v>21.5</v>
      </c>
      <c r="BA27" s="113" t="s">
        <v>110</v>
      </c>
      <c r="BB27" s="55">
        <v>22.53</v>
      </c>
      <c r="BC27" s="114">
        <v>-2.2000000000000002</v>
      </c>
      <c r="BD27" s="100"/>
      <c r="BF27" s="101">
        <v>60.7</v>
      </c>
      <c r="BG27" s="113" t="s">
        <v>110</v>
      </c>
      <c r="BH27" s="55">
        <v>61.69</v>
      </c>
      <c r="BI27" s="114">
        <v>-2.1</v>
      </c>
      <c r="BK27" s="101"/>
      <c r="BL27" s="101">
        <v>172.1</v>
      </c>
      <c r="BM27" s="113" t="s">
        <v>110</v>
      </c>
      <c r="BN27" s="55">
        <v>175.73</v>
      </c>
      <c r="BO27" s="114">
        <v>0.8</v>
      </c>
      <c r="BQ27" s="101"/>
      <c r="BR27" s="101">
        <v>109.7</v>
      </c>
      <c r="BS27" s="113" t="s">
        <v>110</v>
      </c>
      <c r="BT27" s="55">
        <v>112.01</v>
      </c>
      <c r="BU27" s="114">
        <v>-3</v>
      </c>
      <c r="BW27" s="101"/>
      <c r="BX27" s="101">
        <v>92.6</v>
      </c>
      <c r="BY27" s="113" t="s">
        <v>110</v>
      </c>
      <c r="BZ27" s="55">
        <v>90.09</v>
      </c>
      <c r="CA27" s="114">
        <v>-5.2</v>
      </c>
      <c r="CC27" s="101"/>
      <c r="CD27" s="101">
        <v>71.7</v>
      </c>
      <c r="CE27" s="113" t="s">
        <v>110</v>
      </c>
      <c r="CF27" s="55">
        <v>73.430000000000007</v>
      </c>
      <c r="CG27" s="114">
        <v>-2.7</v>
      </c>
      <c r="CI27" s="101"/>
      <c r="CJ27" s="101">
        <v>53.8</v>
      </c>
      <c r="CK27" s="113" t="s">
        <v>110</v>
      </c>
      <c r="CL27" s="55">
        <v>53.08</v>
      </c>
      <c r="CM27" s="114">
        <v>-3.7</v>
      </c>
      <c r="CO27" s="101"/>
      <c r="CP27" s="101">
        <v>6.4</v>
      </c>
      <c r="CQ27" s="113" t="s">
        <v>110</v>
      </c>
      <c r="CR27" s="55">
        <v>6.01</v>
      </c>
      <c r="CS27" s="114">
        <v>-0.3</v>
      </c>
    </row>
    <row r="28" spans="1:97" x14ac:dyDescent="0.2">
      <c r="A28" s="6">
        <v>92</v>
      </c>
      <c r="B28" s="7">
        <v>2</v>
      </c>
      <c r="C28" s="101"/>
      <c r="D28" s="101">
        <v>1716.2</v>
      </c>
      <c r="E28" s="113" t="s">
        <v>110</v>
      </c>
      <c r="F28" s="55">
        <v>1718.38</v>
      </c>
      <c r="G28" s="114">
        <v>-135.69999999999999</v>
      </c>
      <c r="H28" s="114"/>
      <c r="I28" s="101"/>
      <c r="J28" s="101">
        <v>1710.7</v>
      </c>
      <c r="K28" s="113" t="s">
        <v>110</v>
      </c>
      <c r="L28" s="55">
        <v>1712.72</v>
      </c>
      <c r="M28" s="114">
        <v>-134.30000000000001</v>
      </c>
      <c r="N28" s="114"/>
      <c r="P28" s="101">
        <v>31.6</v>
      </c>
      <c r="Q28" s="113" t="s">
        <v>110</v>
      </c>
      <c r="R28" s="55">
        <v>31.27</v>
      </c>
      <c r="S28" s="114">
        <v>-1.5</v>
      </c>
      <c r="V28" s="101">
        <v>548.9</v>
      </c>
      <c r="W28" s="113" t="s">
        <v>110</v>
      </c>
      <c r="X28" s="55">
        <v>543.85</v>
      </c>
      <c r="Y28" s="114">
        <v>-59.9</v>
      </c>
      <c r="AB28" s="101">
        <v>265.10000000000002</v>
      </c>
      <c r="AC28" s="113" t="s">
        <v>110</v>
      </c>
      <c r="AD28" s="55">
        <v>264.91000000000003</v>
      </c>
      <c r="AE28" s="114">
        <v>-35.5</v>
      </c>
      <c r="AH28" s="101">
        <v>193.8</v>
      </c>
      <c r="AI28" s="113" t="s">
        <v>110</v>
      </c>
      <c r="AJ28" s="55">
        <v>196.69</v>
      </c>
      <c r="AK28" s="114">
        <v>-42.8</v>
      </c>
      <c r="AN28" s="101">
        <v>209.6</v>
      </c>
      <c r="AO28" s="113" t="s">
        <v>110</v>
      </c>
      <c r="AP28" s="55">
        <v>213.12</v>
      </c>
      <c r="AQ28" s="114">
        <v>-12</v>
      </c>
      <c r="AT28" s="101">
        <v>147.19999999999999</v>
      </c>
      <c r="AU28" s="113" t="s">
        <v>110</v>
      </c>
      <c r="AV28" s="55">
        <v>140.43</v>
      </c>
      <c r="AW28" s="114">
        <v>-4.3</v>
      </c>
      <c r="AX28" s="100"/>
      <c r="AZ28" s="101">
        <v>21.4</v>
      </c>
      <c r="BA28" s="113" t="s">
        <v>110</v>
      </c>
      <c r="BB28" s="55">
        <v>22.13</v>
      </c>
      <c r="BC28" s="114">
        <v>-1.6</v>
      </c>
      <c r="BD28" s="100"/>
      <c r="BF28" s="101">
        <v>62.6</v>
      </c>
      <c r="BG28" s="113" t="s">
        <v>110</v>
      </c>
      <c r="BH28" s="55">
        <v>61.44</v>
      </c>
      <c r="BI28" s="114">
        <v>-1</v>
      </c>
      <c r="BK28" s="101"/>
      <c r="BL28" s="101">
        <v>175.8</v>
      </c>
      <c r="BM28" s="113" t="s">
        <v>110</v>
      </c>
      <c r="BN28" s="55">
        <v>176.64</v>
      </c>
      <c r="BO28" s="114">
        <v>3.7</v>
      </c>
      <c r="BQ28" s="101"/>
      <c r="BR28" s="101">
        <v>114.8</v>
      </c>
      <c r="BS28" s="113" t="s">
        <v>110</v>
      </c>
      <c r="BT28" s="55">
        <v>111.21</v>
      </c>
      <c r="BU28" s="114">
        <v>-3.2</v>
      </c>
      <c r="BW28" s="101"/>
      <c r="BX28" s="101">
        <v>80.099999999999994</v>
      </c>
      <c r="BY28" s="113" t="s">
        <v>110</v>
      </c>
      <c r="BZ28" s="55">
        <v>88.01</v>
      </c>
      <c r="CA28" s="114">
        <v>-8.3000000000000007</v>
      </c>
      <c r="CC28" s="101"/>
      <c r="CD28" s="101">
        <v>72.400000000000006</v>
      </c>
      <c r="CE28" s="113" t="s">
        <v>110</v>
      </c>
      <c r="CF28" s="55">
        <v>73.31</v>
      </c>
      <c r="CG28" s="114">
        <v>-0.5</v>
      </c>
      <c r="CI28" s="101"/>
      <c r="CJ28" s="101">
        <v>50.9</v>
      </c>
      <c r="CK28" s="113" t="s">
        <v>110</v>
      </c>
      <c r="CL28" s="55">
        <v>52.5</v>
      </c>
      <c r="CM28" s="114">
        <v>-2.2999999999999998</v>
      </c>
      <c r="CO28" s="101"/>
      <c r="CP28" s="101">
        <v>5.5</v>
      </c>
      <c r="CQ28" s="113" t="s">
        <v>110</v>
      </c>
      <c r="CR28" s="55">
        <v>5.67</v>
      </c>
      <c r="CS28" s="114">
        <v>-1.4</v>
      </c>
    </row>
    <row r="29" spans="1:97" x14ac:dyDescent="0.2">
      <c r="A29" s="6">
        <v>92</v>
      </c>
      <c r="B29" s="7">
        <v>3</v>
      </c>
      <c r="C29" s="101"/>
      <c r="D29" s="101">
        <v>1696.7</v>
      </c>
      <c r="E29" s="113" t="s">
        <v>110</v>
      </c>
      <c r="F29" s="55">
        <v>1686.34</v>
      </c>
      <c r="G29" s="114">
        <v>-128.19999999999999</v>
      </c>
      <c r="H29" s="114"/>
      <c r="I29" s="101"/>
      <c r="J29" s="101">
        <v>1691.4</v>
      </c>
      <c r="K29" s="113" t="s">
        <v>110</v>
      </c>
      <c r="L29" s="55">
        <v>1681.28</v>
      </c>
      <c r="M29" s="114">
        <v>-125.7</v>
      </c>
      <c r="N29" s="114"/>
      <c r="P29" s="101">
        <v>31.8</v>
      </c>
      <c r="Q29" s="113" t="s">
        <v>110</v>
      </c>
      <c r="R29" s="55">
        <v>31.42</v>
      </c>
      <c r="S29" s="114">
        <v>0.6</v>
      </c>
      <c r="V29" s="101">
        <v>528.6</v>
      </c>
      <c r="W29" s="113" t="s">
        <v>110</v>
      </c>
      <c r="X29" s="55">
        <v>529.89</v>
      </c>
      <c r="Y29" s="114">
        <v>-55.9</v>
      </c>
      <c r="AB29" s="101">
        <v>253.8</v>
      </c>
      <c r="AC29" s="113" t="s">
        <v>110</v>
      </c>
      <c r="AD29" s="55">
        <v>255.03</v>
      </c>
      <c r="AE29" s="114">
        <v>-39.5</v>
      </c>
      <c r="AH29" s="101">
        <v>187.5</v>
      </c>
      <c r="AI29" s="113" t="s">
        <v>110</v>
      </c>
      <c r="AJ29" s="55">
        <v>188.39</v>
      </c>
      <c r="AK29" s="114">
        <v>-33.200000000000003</v>
      </c>
      <c r="AN29" s="101">
        <v>215.1</v>
      </c>
      <c r="AO29" s="113" t="s">
        <v>110</v>
      </c>
      <c r="AP29" s="55">
        <v>208.83</v>
      </c>
      <c r="AQ29" s="114">
        <v>-17.2</v>
      </c>
      <c r="AT29" s="101">
        <v>136.1</v>
      </c>
      <c r="AU29" s="113" t="s">
        <v>110</v>
      </c>
      <c r="AV29" s="55">
        <v>137.87</v>
      </c>
      <c r="AW29" s="114">
        <v>-10.199999999999999</v>
      </c>
      <c r="AX29" s="100"/>
      <c r="AZ29" s="101">
        <v>22.4</v>
      </c>
      <c r="BA29" s="113" t="s">
        <v>110</v>
      </c>
      <c r="BB29" s="55">
        <v>22</v>
      </c>
      <c r="BC29" s="114">
        <v>-0.5</v>
      </c>
      <c r="BD29" s="100"/>
      <c r="BF29" s="101">
        <v>60.6</v>
      </c>
      <c r="BG29" s="113" t="s">
        <v>110</v>
      </c>
      <c r="BH29" s="55">
        <v>60.77</v>
      </c>
      <c r="BI29" s="114">
        <v>-2.7</v>
      </c>
      <c r="BK29" s="101"/>
      <c r="BL29" s="101">
        <v>179.7</v>
      </c>
      <c r="BM29" s="113" t="s">
        <v>110</v>
      </c>
      <c r="BN29" s="55">
        <v>177.08</v>
      </c>
      <c r="BO29" s="114">
        <v>1.8</v>
      </c>
      <c r="BQ29" s="101"/>
      <c r="BR29" s="101">
        <v>111.4</v>
      </c>
      <c r="BS29" s="113" t="s">
        <v>110</v>
      </c>
      <c r="BT29" s="55">
        <v>110.5</v>
      </c>
      <c r="BU29" s="114">
        <v>-2.8</v>
      </c>
      <c r="BW29" s="101"/>
      <c r="BX29" s="101">
        <v>90.1</v>
      </c>
      <c r="BY29" s="113" t="s">
        <v>110</v>
      </c>
      <c r="BZ29" s="55">
        <v>86.78</v>
      </c>
      <c r="CA29" s="114">
        <v>-4.9000000000000004</v>
      </c>
      <c r="CC29" s="101"/>
      <c r="CD29" s="101">
        <v>73.5</v>
      </c>
      <c r="CE29" s="113" t="s">
        <v>110</v>
      </c>
      <c r="CF29" s="55">
        <v>72.88</v>
      </c>
      <c r="CG29" s="114">
        <v>-1.7</v>
      </c>
      <c r="CI29" s="101"/>
      <c r="CJ29" s="101">
        <v>52.5</v>
      </c>
      <c r="CK29" s="113" t="s">
        <v>110</v>
      </c>
      <c r="CL29" s="55">
        <v>52.86</v>
      </c>
      <c r="CM29" s="114">
        <v>1.4</v>
      </c>
      <c r="CO29" s="101"/>
      <c r="CP29" s="101">
        <v>5.2</v>
      </c>
      <c r="CQ29" s="113" t="s">
        <v>110</v>
      </c>
      <c r="CR29" s="55">
        <v>5.0599999999999996</v>
      </c>
      <c r="CS29" s="114">
        <v>-2.4</v>
      </c>
    </row>
    <row r="30" spans="1:97" x14ac:dyDescent="0.2">
      <c r="A30" s="6">
        <v>92</v>
      </c>
      <c r="B30" s="7">
        <v>4</v>
      </c>
      <c r="C30" s="101"/>
      <c r="D30" s="101">
        <v>1664.9</v>
      </c>
      <c r="E30" s="113" t="s">
        <v>110</v>
      </c>
      <c r="F30" s="55">
        <v>1647.87</v>
      </c>
      <c r="G30" s="114">
        <v>-153.9</v>
      </c>
      <c r="H30" s="114"/>
      <c r="I30" s="101"/>
      <c r="J30" s="101">
        <v>1660.5</v>
      </c>
      <c r="K30" s="113" t="s">
        <v>110</v>
      </c>
      <c r="L30" s="55">
        <v>1643.36</v>
      </c>
      <c r="M30" s="114">
        <v>-151.69999999999999</v>
      </c>
      <c r="N30" s="114"/>
      <c r="P30" s="101">
        <v>32.799999999999997</v>
      </c>
      <c r="Q30" s="113" t="s">
        <v>110</v>
      </c>
      <c r="R30" s="55">
        <v>31.25</v>
      </c>
      <c r="S30" s="114">
        <v>-0.7</v>
      </c>
      <c r="V30" s="101">
        <v>518.9</v>
      </c>
      <c r="W30" s="113" t="s">
        <v>110</v>
      </c>
      <c r="X30" s="55">
        <v>516.44000000000005</v>
      </c>
      <c r="Y30" s="114">
        <v>-53.8</v>
      </c>
      <c r="AB30" s="101">
        <v>247</v>
      </c>
      <c r="AC30" s="113" t="s">
        <v>110</v>
      </c>
      <c r="AD30" s="55">
        <v>245.52</v>
      </c>
      <c r="AE30" s="114">
        <v>-38</v>
      </c>
      <c r="AH30" s="101">
        <v>187.2</v>
      </c>
      <c r="AI30" s="113" t="s">
        <v>110</v>
      </c>
      <c r="AJ30" s="55">
        <v>179.85</v>
      </c>
      <c r="AK30" s="114">
        <v>-34.1</v>
      </c>
      <c r="AN30" s="101">
        <v>204.5</v>
      </c>
      <c r="AO30" s="113" t="s">
        <v>110</v>
      </c>
      <c r="AP30" s="55">
        <v>203.3</v>
      </c>
      <c r="AQ30" s="114">
        <v>-22.1</v>
      </c>
      <c r="AT30" s="101">
        <v>134.4</v>
      </c>
      <c r="AU30" s="113" t="s">
        <v>110</v>
      </c>
      <c r="AV30" s="55">
        <v>132.87</v>
      </c>
      <c r="AW30" s="114">
        <v>-20</v>
      </c>
      <c r="AX30" s="100"/>
      <c r="AZ30" s="101">
        <v>21.3</v>
      </c>
      <c r="BA30" s="113" t="s">
        <v>110</v>
      </c>
      <c r="BB30" s="55">
        <v>21.6</v>
      </c>
      <c r="BC30" s="114">
        <v>-1.6</v>
      </c>
      <c r="BD30" s="100"/>
      <c r="BF30" s="101">
        <v>58.5</v>
      </c>
      <c r="BG30" s="113" t="s">
        <v>110</v>
      </c>
      <c r="BH30" s="55">
        <v>59.31</v>
      </c>
      <c r="BI30" s="114">
        <v>-5.9</v>
      </c>
      <c r="BK30" s="101"/>
      <c r="BL30" s="101">
        <v>176.2</v>
      </c>
      <c r="BM30" s="113" t="s">
        <v>110</v>
      </c>
      <c r="BN30" s="55">
        <v>175.39</v>
      </c>
      <c r="BO30" s="114">
        <v>-6.8</v>
      </c>
      <c r="BQ30" s="101"/>
      <c r="BR30" s="101">
        <v>110.3</v>
      </c>
      <c r="BS30" s="113" t="s">
        <v>110</v>
      </c>
      <c r="BT30" s="55">
        <v>109.7</v>
      </c>
      <c r="BU30" s="114">
        <v>-3.2</v>
      </c>
      <c r="BW30" s="101"/>
      <c r="BX30" s="101">
        <v>85.9</v>
      </c>
      <c r="BY30" s="113" t="s">
        <v>110</v>
      </c>
      <c r="BZ30" s="55">
        <v>86.59</v>
      </c>
      <c r="CA30" s="114">
        <v>-0.8</v>
      </c>
      <c r="CC30" s="101"/>
      <c r="CD30" s="101">
        <v>72.8</v>
      </c>
      <c r="CE30" s="113" t="s">
        <v>110</v>
      </c>
      <c r="CF30" s="55">
        <v>71.489999999999995</v>
      </c>
      <c r="CG30" s="114">
        <v>-5.6</v>
      </c>
      <c r="CI30" s="101"/>
      <c r="CJ30" s="101">
        <v>55.7</v>
      </c>
      <c r="CK30" s="113" t="s">
        <v>110</v>
      </c>
      <c r="CL30" s="55">
        <v>53.45</v>
      </c>
      <c r="CM30" s="114">
        <v>2.4</v>
      </c>
      <c r="CO30" s="101"/>
      <c r="CP30" s="101">
        <v>4.3</v>
      </c>
      <c r="CQ30" s="113" t="s">
        <v>110</v>
      </c>
      <c r="CR30" s="55">
        <v>4.51</v>
      </c>
      <c r="CS30" s="114">
        <v>-2.2000000000000002</v>
      </c>
    </row>
    <row r="31" spans="1:97" x14ac:dyDescent="0.2">
      <c r="A31" s="6"/>
      <c r="B31" s="7">
        <v>1</v>
      </c>
      <c r="C31" s="101"/>
      <c r="D31" s="101">
        <v>1584.2</v>
      </c>
      <c r="E31" s="113" t="s">
        <v>110</v>
      </c>
      <c r="F31" s="55">
        <v>1601.74</v>
      </c>
      <c r="G31" s="114">
        <v>-184.5</v>
      </c>
      <c r="H31" s="114"/>
      <c r="I31" s="101"/>
      <c r="J31" s="101">
        <v>1579.4</v>
      </c>
      <c r="K31" s="113" t="s">
        <v>110</v>
      </c>
      <c r="L31" s="55">
        <v>1597.48</v>
      </c>
      <c r="M31" s="114">
        <v>-183.5</v>
      </c>
      <c r="N31" s="114"/>
      <c r="P31" s="101">
        <v>30</v>
      </c>
      <c r="Q31" s="113" t="s">
        <v>110</v>
      </c>
      <c r="R31" s="55">
        <v>30.7</v>
      </c>
      <c r="S31" s="114">
        <v>-2.2000000000000002</v>
      </c>
      <c r="V31" s="101">
        <v>503</v>
      </c>
      <c r="W31" s="113" t="s">
        <v>110</v>
      </c>
      <c r="X31" s="55">
        <v>503.48</v>
      </c>
      <c r="Y31" s="114">
        <v>-51.8</v>
      </c>
      <c r="AB31" s="101">
        <v>236.9</v>
      </c>
      <c r="AC31" s="113" t="s">
        <v>110</v>
      </c>
      <c r="AD31" s="55">
        <v>236.99</v>
      </c>
      <c r="AE31" s="114">
        <v>-34.1</v>
      </c>
      <c r="AH31" s="101">
        <v>164.3</v>
      </c>
      <c r="AI31" s="113" t="s">
        <v>110</v>
      </c>
      <c r="AJ31" s="55">
        <v>169.77</v>
      </c>
      <c r="AK31" s="114">
        <v>-40.299999999999997</v>
      </c>
      <c r="AN31" s="101">
        <v>192.7</v>
      </c>
      <c r="AO31" s="113" t="s">
        <v>110</v>
      </c>
      <c r="AP31" s="55">
        <v>196.28</v>
      </c>
      <c r="AQ31" s="114">
        <v>-28.1</v>
      </c>
      <c r="AT31" s="101">
        <v>125</v>
      </c>
      <c r="AU31" s="113" t="s">
        <v>110</v>
      </c>
      <c r="AV31" s="55">
        <v>126.78</v>
      </c>
      <c r="AW31" s="114">
        <v>-24.4</v>
      </c>
      <c r="AX31" s="100"/>
      <c r="AZ31" s="101">
        <v>20.6</v>
      </c>
      <c r="BA31" s="113" t="s">
        <v>110</v>
      </c>
      <c r="BB31" s="55">
        <v>20.43</v>
      </c>
      <c r="BC31" s="114">
        <v>-4.7</v>
      </c>
      <c r="BD31" s="100"/>
      <c r="BF31" s="101">
        <v>57.6</v>
      </c>
      <c r="BG31" s="113" t="s">
        <v>110</v>
      </c>
      <c r="BH31" s="55">
        <v>57.57</v>
      </c>
      <c r="BI31" s="114">
        <v>-7</v>
      </c>
      <c r="BK31" s="101"/>
      <c r="BL31" s="101">
        <v>169.7</v>
      </c>
      <c r="BM31" s="113" t="s">
        <v>110</v>
      </c>
      <c r="BN31" s="55">
        <v>171.97</v>
      </c>
      <c r="BO31" s="114">
        <v>-13.7</v>
      </c>
      <c r="BQ31" s="101"/>
      <c r="BR31" s="101">
        <v>106.4</v>
      </c>
      <c r="BS31" s="113" t="s">
        <v>110</v>
      </c>
      <c r="BT31" s="55">
        <v>108.37</v>
      </c>
      <c r="BU31" s="114">
        <v>-5.3</v>
      </c>
      <c r="BW31" s="101"/>
      <c r="BX31" s="101">
        <v>87.9</v>
      </c>
      <c r="BY31" s="113" t="s">
        <v>110</v>
      </c>
      <c r="BZ31" s="55">
        <v>86.81</v>
      </c>
      <c r="CA31" s="114">
        <v>0.9</v>
      </c>
      <c r="CC31" s="101"/>
      <c r="CD31" s="101">
        <v>66.900000000000006</v>
      </c>
      <c r="CE31" s="113" t="s">
        <v>110</v>
      </c>
      <c r="CF31" s="55">
        <v>69.69</v>
      </c>
      <c r="CG31" s="114">
        <v>-7.2</v>
      </c>
      <c r="CI31" s="101"/>
      <c r="CJ31" s="101">
        <v>52.6</v>
      </c>
      <c r="CK31" s="113" t="s">
        <v>110</v>
      </c>
      <c r="CL31" s="55">
        <v>53.38</v>
      </c>
      <c r="CM31" s="114">
        <v>-0.3</v>
      </c>
      <c r="CO31" s="101"/>
      <c r="CP31" s="101">
        <v>4.8</v>
      </c>
      <c r="CQ31" s="113" t="s">
        <v>110</v>
      </c>
      <c r="CR31" s="55">
        <v>4.26</v>
      </c>
      <c r="CS31" s="114">
        <v>-1</v>
      </c>
    </row>
    <row r="32" spans="1:97" x14ac:dyDescent="0.2">
      <c r="A32" s="6">
        <v>93</v>
      </c>
      <c r="B32" s="7">
        <v>2</v>
      </c>
      <c r="C32" s="101"/>
      <c r="D32" s="101">
        <v>1557.2</v>
      </c>
      <c r="E32" s="113" t="s">
        <v>110</v>
      </c>
      <c r="F32" s="55">
        <v>1557.32</v>
      </c>
      <c r="G32" s="114">
        <v>-177.7</v>
      </c>
      <c r="H32" s="114"/>
      <c r="I32" s="101"/>
      <c r="J32" s="101">
        <v>1553.1</v>
      </c>
      <c r="K32" s="113" t="s">
        <v>110</v>
      </c>
      <c r="L32" s="55">
        <v>1552.9</v>
      </c>
      <c r="M32" s="114">
        <v>-178.3</v>
      </c>
      <c r="N32" s="114"/>
      <c r="P32" s="101">
        <v>29.4</v>
      </c>
      <c r="Q32" s="113" t="s">
        <v>110</v>
      </c>
      <c r="R32" s="55">
        <v>29.99</v>
      </c>
      <c r="S32" s="114">
        <v>-2.8</v>
      </c>
      <c r="V32" s="101">
        <v>495.4</v>
      </c>
      <c r="W32" s="113" t="s">
        <v>110</v>
      </c>
      <c r="X32" s="55">
        <v>492.2</v>
      </c>
      <c r="Y32" s="114">
        <v>-45.1</v>
      </c>
      <c r="AB32" s="101">
        <v>229.5</v>
      </c>
      <c r="AC32" s="113" t="s">
        <v>110</v>
      </c>
      <c r="AD32" s="55">
        <v>229.73</v>
      </c>
      <c r="AE32" s="114">
        <v>-29</v>
      </c>
      <c r="AH32" s="101">
        <v>155.5</v>
      </c>
      <c r="AI32" s="113" t="s">
        <v>110</v>
      </c>
      <c r="AJ32" s="55">
        <v>158.62</v>
      </c>
      <c r="AK32" s="114">
        <v>-44.6</v>
      </c>
      <c r="AN32" s="101">
        <v>187.9</v>
      </c>
      <c r="AO32" s="113" t="s">
        <v>110</v>
      </c>
      <c r="AP32" s="55">
        <v>189.63</v>
      </c>
      <c r="AQ32" s="114">
        <v>-26.6</v>
      </c>
      <c r="AT32" s="101">
        <v>122.9</v>
      </c>
      <c r="AU32" s="113" t="s">
        <v>110</v>
      </c>
      <c r="AV32" s="55">
        <v>122.37</v>
      </c>
      <c r="AW32" s="114">
        <v>-17.600000000000001</v>
      </c>
      <c r="AX32" s="100"/>
      <c r="AZ32" s="101">
        <v>19.2</v>
      </c>
      <c r="BA32" s="113" t="s">
        <v>110</v>
      </c>
      <c r="BB32" s="55">
        <v>18.97</v>
      </c>
      <c r="BC32" s="114">
        <v>-5.8</v>
      </c>
      <c r="BD32" s="100"/>
      <c r="BF32" s="101">
        <v>56.4</v>
      </c>
      <c r="BG32" s="113" t="s">
        <v>110</v>
      </c>
      <c r="BH32" s="55">
        <v>56.11</v>
      </c>
      <c r="BI32" s="114">
        <v>-5.8</v>
      </c>
      <c r="BK32" s="101"/>
      <c r="BL32" s="101">
        <v>169.5</v>
      </c>
      <c r="BM32" s="113" t="s">
        <v>110</v>
      </c>
      <c r="BN32" s="55">
        <v>168.6</v>
      </c>
      <c r="BO32" s="114">
        <v>-13.5</v>
      </c>
      <c r="BQ32" s="101"/>
      <c r="BR32" s="101">
        <v>107.8</v>
      </c>
      <c r="BS32" s="113" t="s">
        <v>110</v>
      </c>
      <c r="BT32" s="55">
        <v>106.28</v>
      </c>
      <c r="BU32" s="114">
        <v>-8.4</v>
      </c>
      <c r="BW32" s="101"/>
      <c r="BX32" s="101">
        <v>84.1</v>
      </c>
      <c r="BY32" s="113" t="s">
        <v>110</v>
      </c>
      <c r="BZ32" s="55">
        <v>86.32</v>
      </c>
      <c r="CA32" s="114">
        <v>-2</v>
      </c>
      <c r="CC32" s="101"/>
      <c r="CD32" s="101">
        <v>69.599999999999994</v>
      </c>
      <c r="CE32" s="113" t="s">
        <v>110</v>
      </c>
      <c r="CF32" s="55">
        <v>68.650000000000006</v>
      </c>
      <c r="CG32" s="114">
        <v>-4.2</v>
      </c>
      <c r="CI32" s="101"/>
      <c r="CJ32" s="101">
        <v>53.3</v>
      </c>
      <c r="CK32" s="113" t="s">
        <v>110</v>
      </c>
      <c r="CL32" s="55">
        <v>52.91</v>
      </c>
      <c r="CM32" s="114">
        <v>-1.9</v>
      </c>
      <c r="CO32" s="101"/>
      <c r="CP32" s="101">
        <v>4.0999999999999996</v>
      </c>
      <c r="CQ32" s="113" t="s">
        <v>110</v>
      </c>
      <c r="CR32" s="55">
        <v>4.43</v>
      </c>
      <c r="CS32" s="114">
        <v>0.7</v>
      </c>
    </row>
    <row r="33" spans="1:97" x14ac:dyDescent="0.2">
      <c r="A33" s="6">
        <v>93</v>
      </c>
      <c r="B33" s="7">
        <v>3</v>
      </c>
      <c r="C33" s="101"/>
      <c r="D33" s="101">
        <v>1530.9</v>
      </c>
      <c r="E33" s="113" t="s">
        <v>110</v>
      </c>
      <c r="F33" s="55">
        <v>1525.74</v>
      </c>
      <c r="G33" s="114">
        <v>-126.3</v>
      </c>
      <c r="H33" s="114"/>
      <c r="I33" s="101"/>
      <c r="J33" s="101">
        <v>1526.2</v>
      </c>
      <c r="K33" s="113" t="s">
        <v>110</v>
      </c>
      <c r="L33" s="55">
        <v>1520.83</v>
      </c>
      <c r="M33" s="114">
        <v>-128.30000000000001</v>
      </c>
      <c r="N33" s="114"/>
      <c r="P33" s="101">
        <v>29.6</v>
      </c>
      <c r="Q33" s="113" t="s">
        <v>110</v>
      </c>
      <c r="R33" s="55">
        <v>29.44</v>
      </c>
      <c r="S33" s="114">
        <v>-2.2000000000000002</v>
      </c>
      <c r="V33" s="101">
        <v>482.8</v>
      </c>
      <c r="W33" s="113" t="s">
        <v>110</v>
      </c>
      <c r="X33" s="55">
        <v>483.54</v>
      </c>
      <c r="Y33" s="114">
        <v>-34.6</v>
      </c>
      <c r="AB33" s="101">
        <v>222.3</v>
      </c>
      <c r="AC33" s="113" t="s">
        <v>110</v>
      </c>
      <c r="AD33" s="55">
        <v>223.88</v>
      </c>
      <c r="AE33" s="114">
        <v>-23.4</v>
      </c>
      <c r="AH33" s="101">
        <v>152</v>
      </c>
      <c r="AI33" s="113" t="s">
        <v>110</v>
      </c>
      <c r="AJ33" s="55">
        <v>148.61000000000001</v>
      </c>
      <c r="AK33" s="114">
        <v>-40</v>
      </c>
      <c r="AN33" s="101">
        <v>187.4</v>
      </c>
      <c r="AO33" s="113" t="s">
        <v>110</v>
      </c>
      <c r="AP33" s="55">
        <v>184.83</v>
      </c>
      <c r="AQ33" s="114">
        <v>-19.2</v>
      </c>
      <c r="AT33" s="101">
        <v>120.6</v>
      </c>
      <c r="AU33" s="113" t="s">
        <v>110</v>
      </c>
      <c r="AV33" s="55">
        <v>120.47</v>
      </c>
      <c r="AW33" s="114">
        <v>-7.6</v>
      </c>
      <c r="AX33" s="100"/>
      <c r="AZ33" s="101">
        <v>18.399999999999999</v>
      </c>
      <c r="BA33" s="113" t="s">
        <v>110</v>
      </c>
      <c r="BB33" s="55">
        <v>18.309999999999999</v>
      </c>
      <c r="BC33" s="114">
        <v>-2.7</v>
      </c>
      <c r="BD33" s="100"/>
      <c r="BF33" s="101">
        <v>55.2</v>
      </c>
      <c r="BG33" s="113" t="s">
        <v>110</v>
      </c>
      <c r="BH33" s="55">
        <v>55.06</v>
      </c>
      <c r="BI33" s="114">
        <v>-4.2</v>
      </c>
      <c r="BK33" s="101"/>
      <c r="BL33" s="101">
        <v>167.7</v>
      </c>
      <c r="BM33" s="113" t="s">
        <v>110</v>
      </c>
      <c r="BN33" s="55">
        <v>167.37</v>
      </c>
      <c r="BO33" s="114">
        <v>-4.9000000000000004</v>
      </c>
      <c r="BQ33" s="101"/>
      <c r="BR33" s="101">
        <v>104.5</v>
      </c>
      <c r="BS33" s="113" t="s">
        <v>110</v>
      </c>
      <c r="BT33" s="55">
        <v>104.17</v>
      </c>
      <c r="BU33" s="114">
        <v>-8.4</v>
      </c>
      <c r="BW33" s="101"/>
      <c r="BX33" s="101">
        <v>85.9</v>
      </c>
      <c r="BY33" s="113" t="s">
        <v>110</v>
      </c>
      <c r="BZ33" s="55">
        <v>85.35</v>
      </c>
      <c r="CA33" s="114">
        <v>-3.9</v>
      </c>
      <c r="CC33" s="101"/>
      <c r="CD33" s="101">
        <v>67.7</v>
      </c>
      <c r="CE33" s="113" t="s">
        <v>110</v>
      </c>
      <c r="CF33" s="55">
        <v>68.62</v>
      </c>
      <c r="CG33" s="114">
        <v>-0.1</v>
      </c>
      <c r="CI33" s="101"/>
      <c r="CJ33" s="101">
        <v>52.3</v>
      </c>
      <c r="CK33" s="113" t="s">
        <v>110</v>
      </c>
      <c r="CL33" s="55">
        <v>52.96</v>
      </c>
      <c r="CM33" s="114">
        <v>0.2</v>
      </c>
      <c r="CO33" s="101"/>
      <c r="CP33" s="101">
        <v>4.8</v>
      </c>
      <c r="CQ33" s="113" t="s">
        <v>110</v>
      </c>
      <c r="CR33" s="55">
        <v>4.92</v>
      </c>
      <c r="CS33" s="114">
        <v>2</v>
      </c>
    </row>
    <row r="34" spans="1:97" x14ac:dyDescent="0.2">
      <c r="A34" s="6">
        <v>93</v>
      </c>
      <c r="B34" s="7">
        <v>4</v>
      </c>
      <c r="C34" s="101"/>
      <c r="D34" s="101">
        <v>1514.6</v>
      </c>
      <c r="E34" s="113" t="s">
        <v>110</v>
      </c>
      <c r="F34" s="55">
        <v>1509.71</v>
      </c>
      <c r="G34" s="114">
        <v>-64.099999999999994</v>
      </c>
      <c r="H34" s="114"/>
      <c r="I34" s="101"/>
      <c r="J34" s="101">
        <v>1508.9</v>
      </c>
      <c r="K34" s="113" t="s">
        <v>110</v>
      </c>
      <c r="L34" s="55">
        <v>1504.04</v>
      </c>
      <c r="M34" s="114">
        <v>-67.099999999999994</v>
      </c>
      <c r="N34" s="114"/>
      <c r="P34" s="101">
        <v>29</v>
      </c>
      <c r="Q34" s="113" t="s">
        <v>110</v>
      </c>
      <c r="R34" s="55">
        <v>29.08</v>
      </c>
      <c r="S34" s="114">
        <v>-1.4</v>
      </c>
      <c r="V34" s="101">
        <v>480.8</v>
      </c>
      <c r="W34" s="113" t="s">
        <v>110</v>
      </c>
      <c r="X34" s="55">
        <v>477.86</v>
      </c>
      <c r="Y34" s="114">
        <v>-22.7</v>
      </c>
      <c r="AB34" s="101">
        <v>222.1</v>
      </c>
      <c r="AC34" s="113" t="s">
        <v>110</v>
      </c>
      <c r="AD34" s="55">
        <v>220.13</v>
      </c>
      <c r="AE34" s="114">
        <v>-15</v>
      </c>
      <c r="AH34" s="101">
        <v>144</v>
      </c>
      <c r="AI34" s="113" t="s">
        <v>110</v>
      </c>
      <c r="AJ34" s="55">
        <v>141.72999999999999</v>
      </c>
      <c r="AK34" s="114">
        <v>-27.5</v>
      </c>
      <c r="AN34" s="101">
        <v>184.1</v>
      </c>
      <c r="AO34" s="113" t="s">
        <v>110</v>
      </c>
      <c r="AP34" s="55">
        <v>182.12</v>
      </c>
      <c r="AQ34" s="114">
        <v>-10.8</v>
      </c>
      <c r="AT34" s="101">
        <v>119.4</v>
      </c>
      <c r="AU34" s="113" t="s">
        <v>110</v>
      </c>
      <c r="AV34" s="55">
        <v>119.78</v>
      </c>
      <c r="AW34" s="114">
        <v>-2.8</v>
      </c>
      <c r="AX34" s="100"/>
      <c r="AZ34" s="101">
        <v>18.8</v>
      </c>
      <c r="BA34" s="113" t="s">
        <v>110</v>
      </c>
      <c r="BB34" s="55">
        <v>19.350000000000001</v>
      </c>
      <c r="BC34" s="114">
        <v>4.2</v>
      </c>
      <c r="BD34" s="100"/>
      <c r="BF34" s="101">
        <v>54.7</v>
      </c>
      <c r="BG34" s="113" t="s">
        <v>110</v>
      </c>
      <c r="BH34" s="55">
        <v>54.41</v>
      </c>
      <c r="BI34" s="114">
        <v>-2.6</v>
      </c>
      <c r="BK34" s="101"/>
      <c r="BL34" s="101">
        <v>167.2</v>
      </c>
      <c r="BM34" s="113" t="s">
        <v>110</v>
      </c>
      <c r="BN34" s="55">
        <v>167.5</v>
      </c>
      <c r="BO34" s="114">
        <v>0.5</v>
      </c>
      <c r="BQ34" s="101"/>
      <c r="BR34" s="101">
        <v>100.8</v>
      </c>
      <c r="BS34" s="113" t="s">
        <v>110</v>
      </c>
      <c r="BT34" s="55">
        <v>102.82</v>
      </c>
      <c r="BU34" s="114">
        <v>-5.4</v>
      </c>
      <c r="BW34" s="101"/>
      <c r="BX34" s="101">
        <v>84</v>
      </c>
      <c r="BY34" s="113" t="s">
        <v>110</v>
      </c>
      <c r="BZ34" s="55">
        <v>84.91</v>
      </c>
      <c r="CA34" s="114">
        <v>-1.8</v>
      </c>
      <c r="CC34" s="101"/>
      <c r="CD34" s="101">
        <v>70.5</v>
      </c>
      <c r="CE34" s="113" t="s">
        <v>110</v>
      </c>
      <c r="CF34" s="55">
        <v>68.8</v>
      </c>
      <c r="CG34" s="114">
        <v>0.7</v>
      </c>
      <c r="CI34" s="101"/>
      <c r="CJ34" s="101">
        <v>53.7</v>
      </c>
      <c r="CK34" s="113" t="s">
        <v>110</v>
      </c>
      <c r="CL34" s="55">
        <v>53.9</v>
      </c>
      <c r="CM34" s="114">
        <v>3.7</v>
      </c>
      <c r="CO34" s="101"/>
      <c r="CP34" s="101">
        <v>5.7</v>
      </c>
      <c r="CQ34" s="113" t="s">
        <v>110</v>
      </c>
      <c r="CR34" s="55">
        <v>5.67</v>
      </c>
      <c r="CS34" s="114">
        <v>3</v>
      </c>
    </row>
    <row r="35" spans="1:97" x14ac:dyDescent="0.2">
      <c r="A35" s="6"/>
      <c r="B35" s="7">
        <v>1</v>
      </c>
      <c r="C35" s="101"/>
      <c r="D35" s="101">
        <v>1498.4</v>
      </c>
      <c r="E35" s="113" t="s">
        <v>110</v>
      </c>
      <c r="F35" s="55">
        <v>1503.31</v>
      </c>
      <c r="G35" s="114">
        <v>-25.6</v>
      </c>
      <c r="H35" s="114"/>
      <c r="I35" s="101"/>
      <c r="J35" s="101">
        <v>1491.8</v>
      </c>
      <c r="K35" s="113" t="s">
        <v>110</v>
      </c>
      <c r="L35" s="55">
        <v>1496.6</v>
      </c>
      <c r="M35" s="114">
        <v>-29.8</v>
      </c>
      <c r="N35" s="114"/>
      <c r="P35" s="101">
        <v>28.1</v>
      </c>
      <c r="Q35" s="113" t="s">
        <v>110</v>
      </c>
      <c r="R35" s="55">
        <v>28.64</v>
      </c>
      <c r="S35" s="114">
        <v>-1.8</v>
      </c>
      <c r="V35" s="101">
        <v>472</v>
      </c>
      <c r="W35" s="113" t="s">
        <v>110</v>
      </c>
      <c r="X35" s="55">
        <v>474.81</v>
      </c>
      <c r="Y35" s="114">
        <v>-12.2</v>
      </c>
      <c r="AB35" s="101">
        <v>218.3</v>
      </c>
      <c r="AC35" s="113" t="s">
        <v>110</v>
      </c>
      <c r="AD35" s="55">
        <v>219.45</v>
      </c>
      <c r="AE35" s="114">
        <v>-2.7</v>
      </c>
      <c r="AH35" s="101">
        <v>136.6</v>
      </c>
      <c r="AI35" s="113" t="s">
        <v>110</v>
      </c>
      <c r="AJ35" s="55">
        <v>137.30000000000001</v>
      </c>
      <c r="AK35" s="114">
        <v>-17.7</v>
      </c>
      <c r="AN35" s="101">
        <v>178.3</v>
      </c>
      <c r="AO35" s="113" t="s">
        <v>110</v>
      </c>
      <c r="AP35" s="55">
        <v>182.14</v>
      </c>
      <c r="AQ35" s="114">
        <v>0.1</v>
      </c>
      <c r="AT35" s="101">
        <v>117.7</v>
      </c>
      <c r="AU35" s="113" t="s">
        <v>110</v>
      </c>
      <c r="AV35" s="55">
        <v>118.62</v>
      </c>
      <c r="AW35" s="114">
        <v>-4.5999999999999996</v>
      </c>
      <c r="AX35" s="100"/>
      <c r="AZ35" s="101">
        <v>21.2</v>
      </c>
      <c r="BA35" s="113" t="s">
        <v>110</v>
      </c>
      <c r="BB35" s="55">
        <v>21.16</v>
      </c>
      <c r="BC35" s="114">
        <v>7.2</v>
      </c>
      <c r="BD35" s="100"/>
      <c r="BF35" s="101">
        <v>54.3</v>
      </c>
      <c r="BG35" s="113" t="s">
        <v>110</v>
      </c>
      <c r="BH35" s="55">
        <v>54.13</v>
      </c>
      <c r="BI35" s="114">
        <v>-1.1000000000000001</v>
      </c>
      <c r="BK35" s="101"/>
      <c r="BL35" s="101">
        <v>168.8</v>
      </c>
      <c r="BM35" s="113" t="s">
        <v>110</v>
      </c>
      <c r="BN35" s="55">
        <v>167.05</v>
      </c>
      <c r="BO35" s="114">
        <v>-1.8</v>
      </c>
      <c r="BQ35" s="101"/>
      <c r="BR35" s="101">
        <v>103.3</v>
      </c>
      <c r="BS35" s="113" t="s">
        <v>110</v>
      </c>
      <c r="BT35" s="55">
        <v>101.84</v>
      </c>
      <c r="BU35" s="114">
        <v>-3.9</v>
      </c>
      <c r="BW35" s="101"/>
      <c r="BX35" s="101">
        <v>87.5</v>
      </c>
      <c r="BY35" s="113" t="s">
        <v>110</v>
      </c>
      <c r="BZ35" s="55">
        <v>85.7</v>
      </c>
      <c r="CA35" s="114">
        <v>3.2</v>
      </c>
      <c r="CC35" s="101"/>
      <c r="CD35" s="101">
        <v>67.2</v>
      </c>
      <c r="CE35" s="113" t="s">
        <v>110</v>
      </c>
      <c r="CF35" s="55">
        <v>68.489999999999995</v>
      </c>
      <c r="CG35" s="114">
        <v>-1.3</v>
      </c>
      <c r="CI35" s="101"/>
      <c r="CJ35" s="101">
        <v>55.3</v>
      </c>
      <c r="CK35" s="113" t="s">
        <v>110</v>
      </c>
      <c r="CL35" s="55">
        <v>55.23</v>
      </c>
      <c r="CM35" s="114">
        <v>5.3</v>
      </c>
      <c r="CO35" s="101"/>
      <c r="CP35" s="101">
        <v>6.6</v>
      </c>
      <c r="CQ35" s="113" t="s">
        <v>110</v>
      </c>
      <c r="CR35" s="55">
        <v>6.71</v>
      </c>
      <c r="CS35" s="114">
        <v>4.2</v>
      </c>
    </row>
    <row r="36" spans="1:97" x14ac:dyDescent="0.2">
      <c r="A36" s="6">
        <v>94</v>
      </c>
      <c r="B36" s="7">
        <v>2</v>
      </c>
      <c r="C36" s="101"/>
      <c r="D36" s="101">
        <v>1498.1</v>
      </c>
      <c r="E36" s="113" t="s">
        <v>110</v>
      </c>
      <c r="F36" s="55">
        <v>1499.09</v>
      </c>
      <c r="G36" s="114">
        <v>-16.899999999999999</v>
      </c>
      <c r="H36" s="114"/>
      <c r="I36" s="101"/>
      <c r="J36" s="101">
        <v>1489.9</v>
      </c>
      <c r="K36" s="113" t="s">
        <v>110</v>
      </c>
      <c r="L36" s="55">
        <v>1491.38</v>
      </c>
      <c r="M36" s="114">
        <v>-20.9</v>
      </c>
      <c r="N36" s="114"/>
      <c r="P36" s="101">
        <v>28.7</v>
      </c>
      <c r="Q36" s="113" t="s">
        <v>110</v>
      </c>
      <c r="R36" s="55">
        <v>27.79</v>
      </c>
      <c r="S36" s="114">
        <v>-3.4</v>
      </c>
      <c r="V36" s="101">
        <v>474</v>
      </c>
      <c r="W36" s="113" t="s">
        <v>110</v>
      </c>
      <c r="X36" s="55">
        <v>474.73</v>
      </c>
      <c r="Y36" s="114">
        <v>-0.3</v>
      </c>
      <c r="AB36" s="101">
        <v>220.1</v>
      </c>
      <c r="AC36" s="113" t="s">
        <v>110</v>
      </c>
      <c r="AD36" s="55">
        <v>222</v>
      </c>
      <c r="AE36" s="114">
        <v>10.199999999999999</v>
      </c>
      <c r="AH36" s="101">
        <v>133.80000000000001</v>
      </c>
      <c r="AI36" s="113" t="s">
        <v>110</v>
      </c>
      <c r="AJ36" s="55">
        <v>134.55000000000001</v>
      </c>
      <c r="AK36" s="114">
        <v>-11</v>
      </c>
      <c r="AN36" s="101">
        <v>181.4</v>
      </c>
      <c r="AO36" s="113" t="s">
        <v>110</v>
      </c>
      <c r="AP36" s="55">
        <v>183.34</v>
      </c>
      <c r="AQ36" s="114">
        <v>4.8</v>
      </c>
      <c r="AT36" s="101">
        <v>118.1</v>
      </c>
      <c r="AU36" s="113" t="s">
        <v>110</v>
      </c>
      <c r="AV36" s="55">
        <v>117.4</v>
      </c>
      <c r="AW36" s="114">
        <v>-4.9000000000000004</v>
      </c>
      <c r="AX36" s="100"/>
      <c r="AZ36" s="101">
        <v>24.1</v>
      </c>
      <c r="BA36" s="113" t="s">
        <v>110</v>
      </c>
      <c r="BB36" s="55">
        <v>22.01</v>
      </c>
      <c r="BC36" s="114">
        <v>3.4</v>
      </c>
      <c r="BD36" s="100"/>
      <c r="BF36" s="101">
        <v>54.2</v>
      </c>
      <c r="BG36" s="113" t="s">
        <v>110</v>
      </c>
      <c r="BH36" s="55">
        <v>54.88</v>
      </c>
      <c r="BI36" s="114">
        <v>3</v>
      </c>
      <c r="BK36" s="101"/>
      <c r="BL36" s="101">
        <v>164</v>
      </c>
      <c r="BM36" s="113" t="s">
        <v>110</v>
      </c>
      <c r="BN36" s="55">
        <v>164.85</v>
      </c>
      <c r="BO36" s="114">
        <v>-8.8000000000000007</v>
      </c>
      <c r="BQ36" s="101"/>
      <c r="BR36" s="101">
        <v>100.3</v>
      </c>
      <c r="BS36" s="113" t="s">
        <v>110</v>
      </c>
      <c r="BT36" s="55">
        <v>100.57</v>
      </c>
      <c r="BU36" s="114">
        <v>-5.0999999999999996</v>
      </c>
      <c r="BW36" s="101"/>
      <c r="BX36" s="101">
        <v>83.3</v>
      </c>
      <c r="BY36" s="113" t="s">
        <v>110</v>
      </c>
      <c r="BZ36" s="55">
        <v>86.38</v>
      </c>
      <c r="CA36" s="114">
        <v>2.7</v>
      </c>
      <c r="CC36" s="101"/>
      <c r="CD36" s="101">
        <v>69.599999999999994</v>
      </c>
      <c r="CE36" s="113" t="s">
        <v>110</v>
      </c>
      <c r="CF36" s="55">
        <v>67.650000000000006</v>
      </c>
      <c r="CG36" s="114">
        <v>-3.4</v>
      </c>
      <c r="CI36" s="101"/>
      <c r="CJ36" s="101">
        <v>57.4</v>
      </c>
      <c r="CK36" s="113" t="s">
        <v>110</v>
      </c>
      <c r="CL36" s="55">
        <v>55.96</v>
      </c>
      <c r="CM36" s="114">
        <v>2.9</v>
      </c>
      <c r="CO36" s="101"/>
      <c r="CP36" s="101">
        <v>8.1999999999999993</v>
      </c>
      <c r="CQ36" s="113" t="s">
        <v>110</v>
      </c>
      <c r="CR36" s="55">
        <v>7.72</v>
      </c>
      <c r="CS36" s="114">
        <v>4</v>
      </c>
    </row>
    <row r="37" spans="1:97" x14ac:dyDescent="0.2">
      <c r="A37" s="6">
        <v>94</v>
      </c>
      <c r="B37" s="7">
        <v>3</v>
      </c>
      <c r="C37" s="101"/>
      <c r="D37" s="101">
        <v>1498.6</v>
      </c>
      <c r="E37" s="113" t="s">
        <v>110</v>
      </c>
      <c r="F37" s="55">
        <v>1495.41</v>
      </c>
      <c r="G37" s="114">
        <v>-14.7</v>
      </c>
      <c r="H37" s="114"/>
      <c r="I37" s="101"/>
      <c r="J37" s="101">
        <v>1489.5</v>
      </c>
      <c r="K37" s="113" t="s">
        <v>110</v>
      </c>
      <c r="L37" s="55">
        <v>1486.89</v>
      </c>
      <c r="M37" s="114">
        <v>-17.899999999999999</v>
      </c>
      <c r="N37" s="114"/>
      <c r="P37" s="101">
        <v>26.8</v>
      </c>
      <c r="Q37" s="113" t="s">
        <v>110</v>
      </c>
      <c r="R37" s="55">
        <v>26.47</v>
      </c>
      <c r="S37" s="114">
        <v>-5.3</v>
      </c>
      <c r="V37" s="101">
        <v>475.4</v>
      </c>
      <c r="W37" s="113" t="s">
        <v>110</v>
      </c>
      <c r="X37" s="55">
        <v>477.97</v>
      </c>
      <c r="Y37" s="114">
        <v>13</v>
      </c>
      <c r="AB37" s="101">
        <v>227.3</v>
      </c>
      <c r="AC37" s="113" t="s">
        <v>110</v>
      </c>
      <c r="AD37" s="55">
        <v>226.71</v>
      </c>
      <c r="AE37" s="114">
        <v>18.8</v>
      </c>
      <c r="AH37" s="101">
        <v>135</v>
      </c>
      <c r="AI37" s="113" t="s">
        <v>110</v>
      </c>
      <c r="AJ37" s="55">
        <v>133.44</v>
      </c>
      <c r="AK37" s="114">
        <v>-4.4000000000000004</v>
      </c>
      <c r="AN37" s="101">
        <v>187.7</v>
      </c>
      <c r="AO37" s="113" t="s">
        <v>110</v>
      </c>
      <c r="AP37" s="55">
        <v>183.68</v>
      </c>
      <c r="AQ37" s="114">
        <v>1.4</v>
      </c>
      <c r="AT37" s="101">
        <v>116.2</v>
      </c>
      <c r="AU37" s="113" t="s">
        <v>110</v>
      </c>
      <c r="AV37" s="55">
        <v>116.81</v>
      </c>
      <c r="AW37" s="114">
        <v>-2.4</v>
      </c>
      <c r="AX37" s="100"/>
      <c r="AZ37" s="101">
        <v>21.2</v>
      </c>
      <c r="BA37" s="113" t="s">
        <v>110</v>
      </c>
      <c r="BB37" s="55">
        <v>21.6</v>
      </c>
      <c r="BC37" s="114">
        <v>-1.7</v>
      </c>
      <c r="BD37" s="100"/>
      <c r="BF37" s="101">
        <v>55.2</v>
      </c>
      <c r="BG37" s="113" t="s">
        <v>110</v>
      </c>
      <c r="BH37" s="55">
        <v>57.05</v>
      </c>
      <c r="BI37" s="114">
        <v>8.6999999999999993</v>
      </c>
      <c r="BK37" s="101"/>
      <c r="BL37" s="101">
        <v>162.69999999999999</v>
      </c>
      <c r="BM37" s="113" t="s">
        <v>110</v>
      </c>
      <c r="BN37" s="55">
        <v>162.15</v>
      </c>
      <c r="BO37" s="114">
        <v>-10.8</v>
      </c>
      <c r="BQ37" s="101"/>
      <c r="BR37" s="101">
        <v>99.6</v>
      </c>
      <c r="BS37" s="113" t="s">
        <v>110</v>
      </c>
      <c r="BT37" s="55">
        <v>98.83</v>
      </c>
      <c r="BU37" s="114">
        <v>-7</v>
      </c>
      <c r="BW37" s="101"/>
      <c r="BX37" s="101">
        <v>88</v>
      </c>
      <c r="BY37" s="113" t="s">
        <v>110</v>
      </c>
      <c r="BZ37" s="55">
        <v>85.45</v>
      </c>
      <c r="CA37" s="114">
        <v>-3.7</v>
      </c>
      <c r="CC37" s="101"/>
      <c r="CD37" s="101">
        <v>66.5</v>
      </c>
      <c r="CE37" s="113" t="s">
        <v>110</v>
      </c>
      <c r="CF37" s="55">
        <v>67.14</v>
      </c>
      <c r="CG37" s="114">
        <v>-2</v>
      </c>
      <c r="CI37" s="101"/>
      <c r="CJ37" s="101">
        <v>53.8</v>
      </c>
      <c r="CK37" s="113" t="s">
        <v>110</v>
      </c>
      <c r="CL37" s="55">
        <v>55.17</v>
      </c>
      <c r="CM37" s="114">
        <v>-3.1</v>
      </c>
      <c r="CO37" s="101"/>
      <c r="CP37" s="101">
        <v>9.1</v>
      </c>
      <c r="CQ37" s="113" t="s">
        <v>110</v>
      </c>
      <c r="CR37" s="55">
        <v>8.52</v>
      </c>
      <c r="CS37" s="114">
        <v>3.2</v>
      </c>
    </row>
    <row r="38" spans="1:97" x14ac:dyDescent="0.2">
      <c r="A38" s="6">
        <v>94</v>
      </c>
      <c r="B38" s="7">
        <v>4</v>
      </c>
      <c r="C38" s="101"/>
      <c r="D38" s="101">
        <v>1503.4</v>
      </c>
      <c r="E38" s="113" t="s">
        <v>110</v>
      </c>
      <c r="F38" s="55">
        <v>1498.41</v>
      </c>
      <c r="G38" s="114">
        <v>12</v>
      </c>
      <c r="H38" s="114"/>
      <c r="I38" s="101"/>
      <c r="J38" s="101">
        <v>1494.5</v>
      </c>
      <c r="K38" s="113" t="s">
        <v>110</v>
      </c>
      <c r="L38" s="55">
        <v>1489.36</v>
      </c>
      <c r="M38" s="114">
        <v>9.9</v>
      </c>
      <c r="N38" s="114"/>
      <c r="P38" s="101">
        <v>25.4</v>
      </c>
      <c r="Q38" s="113" t="s">
        <v>110</v>
      </c>
      <c r="R38" s="55">
        <v>25.43</v>
      </c>
      <c r="S38" s="114">
        <v>-4.2</v>
      </c>
      <c r="V38" s="101">
        <v>486.7</v>
      </c>
      <c r="W38" s="113" t="s">
        <v>110</v>
      </c>
      <c r="X38" s="55">
        <v>484</v>
      </c>
      <c r="Y38" s="114">
        <v>24.1</v>
      </c>
      <c r="AB38" s="101">
        <v>234.3</v>
      </c>
      <c r="AC38" s="113" t="s">
        <v>110</v>
      </c>
      <c r="AD38" s="55">
        <v>232.27</v>
      </c>
      <c r="AE38" s="114">
        <v>22.2</v>
      </c>
      <c r="AH38" s="101">
        <v>139.1</v>
      </c>
      <c r="AI38" s="113" t="s">
        <v>110</v>
      </c>
      <c r="AJ38" s="55">
        <v>134.56</v>
      </c>
      <c r="AK38" s="114">
        <v>4.5</v>
      </c>
      <c r="AN38" s="101">
        <v>181.4</v>
      </c>
      <c r="AO38" s="113" t="s">
        <v>110</v>
      </c>
      <c r="AP38" s="55">
        <v>183.4</v>
      </c>
      <c r="AQ38" s="114">
        <v>-1.1000000000000001</v>
      </c>
      <c r="AT38" s="101">
        <v>116.3</v>
      </c>
      <c r="AU38" s="113" t="s">
        <v>110</v>
      </c>
      <c r="AV38" s="55">
        <v>116.78</v>
      </c>
      <c r="AW38" s="114">
        <v>-0.1</v>
      </c>
      <c r="AX38" s="100"/>
      <c r="AZ38" s="101">
        <v>21</v>
      </c>
      <c r="BA38" s="113" t="s">
        <v>110</v>
      </c>
      <c r="BB38" s="55">
        <v>21.22</v>
      </c>
      <c r="BC38" s="114">
        <v>-1.5</v>
      </c>
      <c r="BD38" s="100"/>
      <c r="BF38" s="101">
        <v>61.9</v>
      </c>
      <c r="BG38" s="113" t="s">
        <v>110</v>
      </c>
      <c r="BH38" s="55">
        <v>59.82</v>
      </c>
      <c r="BI38" s="114">
        <v>11</v>
      </c>
      <c r="BK38" s="101"/>
      <c r="BL38" s="101">
        <v>162.19999999999999</v>
      </c>
      <c r="BM38" s="113" t="s">
        <v>110</v>
      </c>
      <c r="BN38" s="55">
        <v>161.18</v>
      </c>
      <c r="BO38" s="114">
        <v>-3.9</v>
      </c>
      <c r="BQ38" s="101"/>
      <c r="BR38" s="101">
        <v>96</v>
      </c>
      <c r="BS38" s="113" t="s">
        <v>110</v>
      </c>
      <c r="BT38" s="55">
        <v>97.04</v>
      </c>
      <c r="BU38" s="114">
        <v>-7.1</v>
      </c>
      <c r="BW38" s="101"/>
      <c r="BX38" s="101">
        <v>81.8</v>
      </c>
      <c r="BY38" s="113" t="s">
        <v>110</v>
      </c>
      <c r="BZ38" s="55">
        <v>84.01</v>
      </c>
      <c r="CA38" s="114">
        <v>-5.8</v>
      </c>
      <c r="CC38" s="101"/>
      <c r="CD38" s="101">
        <v>68</v>
      </c>
      <c r="CE38" s="113" t="s">
        <v>110</v>
      </c>
      <c r="CF38" s="55">
        <v>67.59</v>
      </c>
      <c r="CG38" s="114">
        <v>1.8</v>
      </c>
      <c r="CI38" s="101"/>
      <c r="CJ38" s="101">
        <v>53.7</v>
      </c>
      <c r="CK38" s="113" t="s">
        <v>110</v>
      </c>
      <c r="CL38" s="55">
        <v>53.34</v>
      </c>
      <c r="CM38" s="114">
        <v>-7.3</v>
      </c>
      <c r="CO38" s="101"/>
      <c r="CP38" s="101">
        <v>8.9</v>
      </c>
      <c r="CQ38" s="113" t="s">
        <v>110</v>
      </c>
      <c r="CR38" s="55">
        <v>9.0500000000000007</v>
      </c>
      <c r="CS38" s="114">
        <v>2.1</v>
      </c>
    </row>
    <row r="39" spans="1:97" x14ac:dyDescent="0.2">
      <c r="A39" s="6"/>
      <c r="B39" s="7">
        <v>1</v>
      </c>
      <c r="C39" s="101"/>
      <c r="D39" s="101">
        <v>1500.3</v>
      </c>
      <c r="E39" s="113" t="s">
        <v>110</v>
      </c>
      <c r="F39" s="55">
        <v>1511.75</v>
      </c>
      <c r="G39" s="114">
        <v>53.4</v>
      </c>
      <c r="H39" s="114"/>
      <c r="I39" s="101"/>
      <c r="J39" s="101">
        <v>1490.6</v>
      </c>
      <c r="K39" s="113" t="s">
        <v>110</v>
      </c>
      <c r="L39" s="55">
        <v>1502.54</v>
      </c>
      <c r="M39" s="114">
        <v>52.7</v>
      </c>
      <c r="N39" s="114"/>
      <c r="P39" s="101">
        <v>25.4</v>
      </c>
      <c r="Q39" s="113" t="s">
        <v>110</v>
      </c>
      <c r="R39" s="55">
        <v>25.36</v>
      </c>
      <c r="S39" s="114">
        <v>-0.3</v>
      </c>
      <c r="V39" s="101">
        <v>487.6</v>
      </c>
      <c r="W39" s="113" t="s">
        <v>110</v>
      </c>
      <c r="X39" s="55">
        <v>492.1</v>
      </c>
      <c r="Y39" s="114">
        <v>32.4</v>
      </c>
      <c r="AB39" s="101">
        <v>234.6</v>
      </c>
      <c r="AC39" s="113" t="s">
        <v>110</v>
      </c>
      <c r="AD39" s="55">
        <v>238.56</v>
      </c>
      <c r="AE39" s="114">
        <v>25.2</v>
      </c>
      <c r="AH39" s="101">
        <v>132.4</v>
      </c>
      <c r="AI39" s="113" t="s">
        <v>110</v>
      </c>
      <c r="AJ39" s="55">
        <v>137.75</v>
      </c>
      <c r="AK39" s="114">
        <v>12.7</v>
      </c>
      <c r="AN39" s="101">
        <v>182.6</v>
      </c>
      <c r="AO39" s="113" t="s">
        <v>110</v>
      </c>
      <c r="AP39" s="55">
        <v>183.52</v>
      </c>
      <c r="AQ39" s="114">
        <v>0.5</v>
      </c>
      <c r="AT39" s="101">
        <v>116.6</v>
      </c>
      <c r="AU39" s="113" t="s">
        <v>110</v>
      </c>
      <c r="AV39" s="55">
        <v>117.01</v>
      </c>
      <c r="AW39" s="114">
        <v>1</v>
      </c>
      <c r="AX39" s="100"/>
      <c r="AZ39" s="101">
        <v>22.3</v>
      </c>
      <c r="BA39" s="113" t="s">
        <v>110</v>
      </c>
      <c r="BB39" s="55">
        <v>22.08</v>
      </c>
      <c r="BC39" s="114">
        <v>3.4</v>
      </c>
      <c r="BD39" s="100"/>
      <c r="BF39" s="101">
        <v>61.7</v>
      </c>
      <c r="BG39" s="113" t="s">
        <v>110</v>
      </c>
      <c r="BH39" s="55">
        <v>62.09</v>
      </c>
      <c r="BI39" s="114">
        <v>9.1</v>
      </c>
      <c r="BK39" s="101"/>
      <c r="BL39" s="101">
        <v>161.9</v>
      </c>
      <c r="BM39" s="113" t="s">
        <v>110</v>
      </c>
      <c r="BN39" s="55">
        <v>162.13999999999999</v>
      </c>
      <c r="BO39" s="114">
        <v>3.9</v>
      </c>
      <c r="BQ39" s="101"/>
      <c r="BR39" s="101">
        <v>96</v>
      </c>
      <c r="BS39" s="113" t="s">
        <v>110</v>
      </c>
      <c r="BT39" s="55">
        <v>96.19</v>
      </c>
      <c r="BU39" s="114">
        <v>-3.4</v>
      </c>
      <c r="BW39" s="101"/>
      <c r="BX39" s="101">
        <v>82.8</v>
      </c>
      <c r="BY39" s="113" t="s">
        <v>110</v>
      </c>
      <c r="BZ39" s="55">
        <v>83</v>
      </c>
      <c r="CA39" s="114">
        <v>-4</v>
      </c>
      <c r="CC39" s="101"/>
      <c r="CD39" s="101">
        <v>69.3</v>
      </c>
      <c r="CE39" s="113" t="s">
        <v>110</v>
      </c>
      <c r="CF39" s="55">
        <v>68.47</v>
      </c>
      <c r="CG39" s="114">
        <v>3.5</v>
      </c>
      <c r="CI39" s="101"/>
      <c r="CJ39" s="101">
        <v>51.1</v>
      </c>
      <c r="CK39" s="113" t="s">
        <v>110</v>
      </c>
      <c r="CL39" s="55">
        <v>51.93</v>
      </c>
      <c r="CM39" s="114">
        <v>-5.7</v>
      </c>
      <c r="CO39" s="101"/>
      <c r="CP39" s="101">
        <v>9.6999999999999993</v>
      </c>
      <c r="CQ39" s="113" t="s">
        <v>110</v>
      </c>
      <c r="CR39" s="55">
        <v>9.2100000000000009</v>
      </c>
      <c r="CS39" s="114">
        <v>0.7</v>
      </c>
    </row>
    <row r="40" spans="1:97" x14ac:dyDescent="0.2">
      <c r="A40" s="6">
        <v>95</v>
      </c>
      <c r="B40" s="7">
        <v>2</v>
      </c>
      <c r="C40" s="101"/>
      <c r="D40" s="101">
        <v>1528.5</v>
      </c>
      <c r="E40" s="113" t="s">
        <v>110</v>
      </c>
      <c r="F40" s="55">
        <v>1528.92</v>
      </c>
      <c r="G40" s="114">
        <v>68.7</v>
      </c>
      <c r="H40" s="114"/>
      <c r="I40" s="101"/>
      <c r="J40" s="101">
        <v>1519.1</v>
      </c>
      <c r="K40" s="113" t="s">
        <v>110</v>
      </c>
      <c r="L40" s="55">
        <v>1520.02</v>
      </c>
      <c r="M40" s="114">
        <v>69.900000000000006</v>
      </c>
      <c r="N40" s="114"/>
      <c r="P40" s="101">
        <v>26.4</v>
      </c>
      <c r="Q40" s="113" t="s">
        <v>110</v>
      </c>
      <c r="R40" s="55">
        <v>25.64</v>
      </c>
      <c r="S40" s="114">
        <v>1.1000000000000001</v>
      </c>
      <c r="V40" s="101">
        <v>500.1</v>
      </c>
      <c r="W40" s="113" t="s">
        <v>110</v>
      </c>
      <c r="X40" s="55">
        <v>501.24</v>
      </c>
      <c r="Y40" s="114">
        <v>36.6</v>
      </c>
      <c r="AB40" s="101">
        <v>245.9</v>
      </c>
      <c r="AC40" s="113" t="s">
        <v>110</v>
      </c>
      <c r="AD40" s="55">
        <v>245.25</v>
      </c>
      <c r="AE40" s="114">
        <v>26.8</v>
      </c>
      <c r="AH40" s="101">
        <v>140.19999999999999</v>
      </c>
      <c r="AI40" s="113" t="s">
        <v>110</v>
      </c>
      <c r="AJ40" s="55">
        <v>140.87</v>
      </c>
      <c r="AK40" s="114">
        <v>12.5</v>
      </c>
      <c r="AN40" s="101">
        <v>185.3</v>
      </c>
      <c r="AO40" s="113" t="s">
        <v>110</v>
      </c>
      <c r="AP40" s="55">
        <v>184.4</v>
      </c>
      <c r="AQ40" s="114">
        <v>3.5</v>
      </c>
      <c r="AT40" s="101">
        <v>117</v>
      </c>
      <c r="AU40" s="113" t="s">
        <v>110</v>
      </c>
      <c r="AV40" s="55">
        <v>117.01</v>
      </c>
      <c r="AW40" s="114">
        <v>0</v>
      </c>
      <c r="AX40" s="100"/>
      <c r="AZ40" s="101">
        <v>23.6</v>
      </c>
      <c r="BA40" s="113" t="s">
        <v>110</v>
      </c>
      <c r="BB40" s="55">
        <v>23.55</v>
      </c>
      <c r="BC40" s="114">
        <v>5.9</v>
      </c>
      <c r="BD40" s="100"/>
      <c r="BF40" s="101">
        <v>63.3</v>
      </c>
      <c r="BG40" s="113" t="s">
        <v>110</v>
      </c>
      <c r="BH40" s="55">
        <v>63.44</v>
      </c>
      <c r="BI40" s="114">
        <v>5.4</v>
      </c>
      <c r="BK40" s="101"/>
      <c r="BL40" s="101">
        <v>163.6</v>
      </c>
      <c r="BM40" s="113" t="s">
        <v>110</v>
      </c>
      <c r="BN40" s="55">
        <v>164.17</v>
      </c>
      <c r="BO40" s="114">
        <v>8.1</v>
      </c>
      <c r="BQ40" s="101"/>
      <c r="BR40" s="101">
        <v>96.5</v>
      </c>
      <c r="BS40" s="113" t="s">
        <v>110</v>
      </c>
      <c r="BT40" s="55">
        <v>96.73</v>
      </c>
      <c r="BU40" s="114">
        <v>2.2000000000000002</v>
      </c>
      <c r="BW40" s="101"/>
      <c r="BX40" s="101">
        <v>81.599999999999994</v>
      </c>
      <c r="BY40" s="113" t="s">
        <v>110</v>
      </c>
      <c r="BZ40" s="55">
        <v>82.15</v>
      </c>
      <c r="CA40" s="114">
        <v>-3.4</v>
      </c>
      <c r="CC40" s="101"/>
      <c r="CD40" s="101">
        <v>69.5</v>
      </c>
      <c r="CE40" s="113" t="s">
        <v>110</v>
      </c>
      <c r="CF40" s="55">
        <v>68.39</v>
      </c>
      <c r="CG40" s="114">
        <v>-0.3</v>
      </c>
      <c r="CI40" s="101"/>
      <c r="CJ40" s="101">
        <v>51.2</v>
      </c>
      <c r="CK40" s="113" t="s">
        <v>110</v>
      </c>
      <c r="CL40" s="55">
        <v>51.54</v>
      </c>
      <c r="CM40" s="114">
        <v>-1.5</v>
      </c>
      <c r="CO40" s="101"/>
      <c r="CP40" s="101">
        <v>9.4</v>
      </c>
      <c r="CQ40" s="113" t="s">
        <v>110</v>
      </c>
      <c r="CR40" s="55">
        <v>8.9</v>
      </c>
      <c r="CS40" s="114">
        <v>-1.2</v>
      </c>
    </row>
    <row r="41" spans="1:97" x14ac:dyDescent="0.2">
      <c r="A41" s="6">
        <v>95</v>
      </c>
      <c r="B41" s="7">
        <v>3</v>
      </c>
      <c r="C41" s="101"/>
      <c r="D41" s="101">
        <v>1548.9</v>
      </c>
      <c r="E41" s="113" t="s">
        <v>110</v>
      </c>
      <c r="F41" s="55">
        <v>1540.98</v>
      </c>
      <c r="G41" s="114">
        <v>48.2</v>
      </c>
      <c r="H41" s="114"/>
      <c r="I41" s="101"/>
      <c r="J41" s="101">
        <v>1541.1</v>
      </c>
      <c r="K41" s="113" t="s">
        <v>110</v>
      </c>
      <c r="L41" s="55">
        <v>1532.73</v>
      </c>
      <c r="M41" s="114">
        <v>50.8</v>
      </c>
      <c r="N41" s="114"/>
      <c r="P41" s="101">
        <v>25.1</v>
      </c>
      <c r="Q41" s="113" t="s">
        <v>110</v>
      </c>
      <c r="R41" s="55">
        <v>25.38</v>
      </c>
      <c r="S41" s="114">
        <v>-1.1000000000000001</v>
      </c>
      <c r="V41" s="101">
        <v>511.7</v>
      </c>
      <c r="W41" s="113" t="s">
        <v>110</v>
      </c>
      <c r="X41" s="55">
        <v>509.66</v>
      </c>
      <c r="Y41" s="114">
        <v>33.700000000000003</v>
      </c>
      <c r="AB41" s="101">
        <v>252.5</v>
      </c>
      <c r="AC41" s="113" t="s">
        <v>110</v>
      </c>
      <c r="AD41" s="55">
        <v>251.22</v>
      </c>
      <c r="AE41" s="114">
        <v>23.9</v>
      </c>
      <c r="AH41" s="101">
        <v>146.1</v>
      </c>
      <c r="AI41" s="113" t="s">
        <v>110</v>
      </c>
      <c r="AJ41" s="55">
        <v>142.32</v>
      </c>
      <c r="AK41" s="114">
        <v>5.8</v>
      </c>
      <c r="AN41" s="101">
        <v>186.9</v>
      </c>
      <c r="AO41" s="113" t="s">
        <v>110</v>
      </c>
      <c r="AP41" s="55">
        <v>186.07</v>
      </c>
      <c r="AQ41" s="114">
        <v>6.7</v>
      </c>
      <c r="AT41" s="101">
        <v>116.8</v>
      </c>
      <c r="AU41" s="113" t="s">
        <v>110</v>
      </c>
      <c r="AV41" s="55">
        <v>116.72</v>
      </c>
      <c r="AW41" s="114">
        <v>-1.2</v>
      </c>
      <c r="AX41" s="100"/>
      <c r="AZ41" s="101">
        <v>24.6</v>
      </c>
      <c r="BA41" s="113" t="s">
        <v>110</v>
      </c>
      <c r="BB41" s="55">
        <v>24.14</v>
      </c>
      <c r="BC41" s="114">
        <v>2.4</v>
      </c>
      <c r="BD41" s="100"/>
      <c r="BF41" s="101">
        <v>63.8</v>
      </c>
      <c r="BG41" s="113" t="s">
        <v>110</v>
      </c>
      <c r="BH41" s="55">
        <v>64.180000000000007</v>
      </c>
      <c r="BI41" s="114">
        <v>2.9</v>
      </c>
      <c r="BK41" s="101"/>
      <c r="BL41" s="101">
        <v>166.6</v>
      </c>
      <c r="BM41" s="113" t="s">
        <v>110</v>
      </c>
      <c r="BN41" s="55">
        <v>165.92</v>
      </c>
      <c r="BO41" s="114">
        <v>7</v>
      </c>
      <c r="BQ41" s="101"/>
      <c r="BR41" s="101">
        <v>99.1</v>
      </c>
      <c r="BS41" s="113" t="s">
        <v>110</v>
      </c>
      <c r="BT41" s="55">
        <v>97.54</v>
      </c>
      <c r="BU41" s="114">
        <v>3.2</v>
      </c>
      <c r="BW41" s="101"/>
      <c r="BX41" s="101">
        <v>80.7</v>
      </c>
      <c r="BY41" s="113" t="s">
        <v>110</v>
      </c>
      <c r="BZ41" s="55">
        <v>80.97</v>
      </c>
      <c r="CA41" s="114">
        <v>-4.7</v>
      </c>
      <c r="CC41" s="101"/>
      <c r="CD41" s="101">
        <v>67.7</v>
      </c>
      <c r="CE41" s="113" t="s">
        <v>110</v>
      </c>
      <c r="CF41" s="55">
        <v>67.09</v>
      </c>
      <c r="CG41" s="114">
        <v>-5.2</v>
      </c>
      <c r="CI41" s="101"/>
      <c r="CJ41" s="101">
        <v>51.1</v>
      </c>
      <c r="CK41" s="113" t="s">
        <v>110</v>
      </c>
      <c r="CL41" s="55">
        <v>51.93</v>
      </c>
      <c r="CM41" s="114">
        <v>1.5</v>
      </c>
      <c r="CO41" s="101"/>
      <c r="CP41" s="101">
        <v>7.8</v>
      </c>
      <c r="CQ41" s="113" t="s">
        <v>110</v>
      </c>
      <c r="CR41" s="55">
        <v>8.24</v>
      </c>
      <c r="CS41" s="114">
        <v>-2.6</v>
      </c>
    </row>
    <row r="42" spans="1:97" x14ac:dyDescent="0.2">
      <c r="A42" s="6">
        <v>95</v>
      </c>
      <c r="B42" s="7">
        <v>4</v>
      </c>
      <c r="C42" s="101"/>
      <c r="D42" s="101">
        <v>1549.3</v>
      </c>
      <c r="E42" s="113" t="s">
        <v>110</v>
      </c>
      <c r="F42" s="55">
        <v>1543.79</v>
      </c>
      <c r="G42" s="114">
        <v>11.2</v>
      </c>
      <c r="H42" s="114"/>
      <c r="I42" s="101"/>
      <c r="J42" s="101">
        <v>1541.6</v>
      </c>
      <c r="K42" s="113" t="s">
        <v>110</v>
      </c>
      <c r="L42" s="55">
        <v>1536.03</v>
      </c>
      <c r="M42" s="114">
        <v>13.2</v>
      </c>
      <c r="N42" s="114"/>
      <c r="P42" s="101">
        <v>25.1</v>
      </c>
      <c r="Q42" s="113" t="s">
        <v>110</v>
      </c>
      <c r="R42" s="55">
        <v>24.61</v>
      </c>
      <c r="S42" s="114">
        <v>-3.1</v>
      </c>
      <c r="V42" s="101">
        <v>516.4</v>
      </c>
      <c r="W42" s="113" t="s">
        <v>110</v>
      </c>
      <c r="X42" s="55">
        <v>514.95000000000005</v>
      </c>
      <c r="Y42" s="114">
        <v>21.2</v>
      </c>
      <c r="AB42" s="101">
        <v>256.5</v>
      </c>
      <c r="AC42" s="113" t="s">
        <v>110</v>
      </c>
      <c r="AD42" s="55">
        <v>255.13</v>
      </c>
      <c r="AE42" s="114">
        <v>15.6</v>
      </c>
      <c r="AH42" s="101">
        <v>144.30000000000001</v>
      </c>
      <c r="AI42" s="113" t="s">
        <v>110</v>
      </c>
      <c r="AJ42" s="55">
        <v>141.63</v>
      </c>
      <c r="AK42" s="114">
        <v>-2.8</v>
      </c>
      <c r="AN42" s="101">
        <v>189.8</v>
      </c>
      <c r="AO42" s="113" t="s">
        <v>110</v>
      </c>
      <c r="AP42" s="55">
        <v>188.28</v>
      </c>
      <c r="AQ42" s="114">
        <v>8.8000000000000007</v>
      </c>
      <c r="AT42" s="101">
        <v>115.5</v>
      </c>
      <c r="AU42" s="113" t="s">
        <v>110</v>
      </c>
      <c r="AV42" s="55">
        <v>116.2</v>
      </c>
      <c r="AW42" s="114">
        <v>-2.1</v>
      </c>
      <c r="AX42" s="100"/>
      <c r="AZ42" s="101">
        <v>23.4</v>
      </c>
      <c r="BA42" s="113" t="s">
        <v>110</v>
      </c>
      <c r="BB42" s="55">
        <v>23.23</v>
      </c>
      <c r="BC42" s="114">
        <v>-3.7</v>
      </c>
      <c r="BD42" s="100"/>
      <c r="BF42" s="101">
        <v>64.599999999999994</v>
      </c>
      <c r="BG42" s="113" t="s">
        <v>110</v>
      </c>
      <c r="BH42" s="55">
        <v>64.709999999999994</v>
      </c>
      <c r="BI42" s="114">
        <v>2.1</v>
      </c>
      <c r="BK42" s="101"/>
      <c r="BL42" s="101">
        <v>165.9</v>
      </c>
      <c r="BM42" s="113" t="s">
        <v>110</v>
      </c>
      <c r="BN42" s="55">
        <v>166.43</v>
      </c>
      <c r="BO42" s="114">
        <v>2.1</v>
      </c>
      <c r="BQ42" s="101"/>
      <c r="BR42" s="101">
        <v>98.5</v>
      </c>
      <c r="BS42" s="113" t="s">
        <v>110</v>
      </c>
      <c r="BT42" s="55">
        <v>97.36</v>
      </c>
      <c r="BU42" s="114">
        <v>-0.7</v>
      </c>
      <c r="BW42" s="101"/>
      <c r="BX42" s="101">
        <v>79.400000000000006</v>
      </c>
      <c r="BY42" s="113" t="s">
        <v>110</v>
      </c>
      <c r="BZ42" s="55">
        <v>79.900000000000006</v>
      </c>
      <c r="CA42" s="114">
        <v>-4.3</v>
      </c>
      <c r="CC42" s="101"/>
      <c r="CD42" s="101">
        <v>66</v>
      </c>
      <c r="CE42" s="113" t="s">
        <v>110</v>
      </c>
      <c r="CF42" s="55">
        <v>65.459999999999994</v>
      </c>
      <c r="CG42" s="114">
        <v>-6.5</v>
      </c>
      <c r="CI42" s="101"/>
      <c r="CJ42" s="101">
        <v>52</v>
      </c>
      <c r="CK42" s="113" t="s">
        <v>110</v>
      </c>
      <c r="CL42" s="55">
        <v>52.53</v>
      </c>
      <c r="CM42" s="114">
        <v>2.4</v>
      </c>
      <c r="CO42" s="101"/>
      <c r="CP42" s="101">
        <v>7.7</v>
      </c>
      <c r="CQ42" s="113" t="s">
        <v>110</v>
      </c>
      <c r="CR42" s="55">
        <v>7.76</v>
      </c>
      <c r="CS42" s="114">
        <v>-1.9</v>
      </c>
    </row>
    <row r="43" spans="1:97" x14ac:dyDescent="0.2">
      <c r="A43" s="6"/>
      <c r="B43" s="7">
        <v>1</v>
      </c>
      <c r="C43" s="101"/>
      <c r="D43" s="101">
        <v>1544.2</v>
      </c>
      <c r="E43" s="113" t="s">
        <v>110</v>
      </c>
      <c r="F43" s="55">
        <v>1540.8</v>
      </c>
      <c r="G43" s="114">
        <v>-12</v>
      </c>
      <c r="H43" s="114"/>
      <c r="I43" s="101"/>
      <c r="J43" s="101">
        <v>1535.9</v>
      </c>
      <c r="K43" s="113" t="s">
        <v>110</v>
      </c>
      <c r="L43" s="55">
        <v>1532.89</v>
      </c>
      <c r="M43" s="114">
        <v>-12.5</v>
      </c>
      <c r="N43" s="114"/>
      <c r="P43" s="101">
        <v>23.8</v>
      </c>
      <c r="Q43" s="113" t="s">
        <v>110</v>
      </c>
      <c r="R43" s="55">
        <v>23.81</v>
      </c>
      <c r="S43" s="114">
        <v>-3.2</v>
      </c>
      <c r="V43" s="101">
        <v>516.79999999999995</v>
      </c>
      <c r="W43" s="113" t="s">
        <v>110</v>
      </c>
      <c r="X43" s="55">
        <v>516.70000000000005</v>
      </c>
      <c r="Y43" s="114">
        <v>7</v>
      </c>
      <c r="AB43" s="101">
        <v>257.39999999999998</v>
      </c>
      <c r="AC43" s="113" t="s">
        <v>110</v>
      </c>
      <c r="AD43" s="55">
        <v>257.23</v>
      </c>
      <c r="AE43" s="114">
        <v>8.4</v>
      </c>
      <c r="AH43" s="101">
        <v>136.80000000000001</v>
      </c>
      <c r="AI43" s="113" t="s">
        <v>110</v>
      </c>
      <c r="AJ43" s="55">
        <v>139.69999999999999</v>
      </c>
      <c r="AK43" s="114">
        <v>-7.7</v>
      </c>
      <c r="AN43" s="101">
        <v>192.2</v>
      </c>
      <c r="AO43" s="113" t="s">
        <v>110</v>
      </c>
      <c r="AP43" s="55">
        <v>190.4</v>
      </c>
      <c r="AQ43" s="114">
        <v>8.5</v>
      </c>
      <c r="AT43" s="101">
        <v>116.8</v>
      </c>
      <c r="AU43" s="113" t="s">
        <v>110</v>
      </c>
      <c r="AV43" s="55">
        <v>116.39</v>
      </c>
      <c r="AW43" s="114">
        <v>0.8</v>
      </c>
      <c r="AX43" s="100"/>
      <c r="AZ43" s="101">
        <v>21.3</v>
      </c>
      <c r="BA43" s="113" t="s">
        <v>110</v>
      </c>
      <c r="BB43" s="55">
        <v>21.47</v>
      </c>
      <c r="BC43" s="114">
        <v>-7</v>
      </c>
      <c r="BD43" s="100"/>
      <c r="BF43" s="101">
        <v>67.2</v>
      </c>
      <c r="BG43" s="113" t="s">
        <v>110</v>
      </c>
      <c r="BH43" s="55">
        <v>64.959999999999994</v>
      </c>
      <c r="BI43" s="114">
        <v>1</v>
      </c>
      <c r="BK43" s="101"/>
      <c r="BL43" s="101">
        <v>167.3</v>
      </c>
      <c r="BM43" s="113" t="s">
        <v>110</v>
      </c>
      <c r="BN43" s="55">
        <v>165.57</v>
      </c>
      <c r="BO43" s="114">
        <v>-3.5</v>
      </c>
      <c r="BQ43" s="101"/>
      <c r="BR43" s="101">
        <v>95.9</v>
      </c>
      <c r="BS43" s="113" t="s">
        <v>110</v>
      </c>
      <c r="BT43" s="55">
        <v>97.03</v>
      </c>
      <c r="BU43" s="114">
        <v>-1.3</v>
      </c>
      <c r="BW43" s="101"/>
      <c r="BX43" s="101">
        <v>79.5</v>
      </c>
      <c r="BY43" s="113" t="s">
        <v>110</v>
      </c>
      <c r="BZ43" s="55">
        <v>78.92</v>
      </c>
      <c r="CA43" s="114">
        <v>-3.9</v>
      </c>
      <c r="CC43" s="101"/>
      <c r="CD43" s="101">
        <v>63.2</v>
      </c>
      <c r="CE43" s="113" t="s">
        <v>110</v>
      </c>
      <c r="CF43" s="55">
        <v>64.34</v>
      </c>
      <c r="CG43" s="114">
        <v>-4.5</v>
      </c>
      <c r="CI43" s="101"/>
      <c r="CJ43" s="101">
        <v>54.6</v>
      </c>
      <c r="CK43" s="113" t="s">
        <v>110</v>
      </c>
      <c r="CL43" s="55">
        <v>52.84</v>
      </c>
      <c r="CM43" s="114">
        <v>1.3</v>
      </c>
      <c r="CO43" s="101"/>
      <c r="CP43" s="101">
        <v>8.3000000000000007</v>
      </c>
      <c r="CQ43" s="113" t="s">
        <v>110</v>
      </c>
      <c r="CR43" s="55">
        <v>7.91</v>
      </c>
      <c r="CS43" s="114">
        <v>0.6</v>
      </c>
    </row>
    <row r="44" spans="1:97" x14ac:dyDescent="0.2">
      <c r="A44" s="6">
        <v>96</v>
      </c>
      <c r="B44" s="7">
        <v>2</v>
      </c>
      <c r="C44" s="101"/>
      <c r="D44" s="101">
        <v>1531.8</v>
      </c>
      <c r="E44" s="113" t="s">
        <v>110</v>
      </c>
      <c r="F44" s="55">
        <v>1538.11</v>
      </c>
      <c r="G44" s="114">
        <v>-10.8</v>
      </c>
      <c r="H44" s="114"/>
      <c r="I44" s="101"/>
      <c r="J44" s="101">
        <v>1523.8</v>
      </c>
      <c r="K44" s="113" t="s">
        <v>110</v>
      </c>
      <c r="L44" s="55">
        <v>1529.52</v>
      </c>
      <c r="M44" s="114">
        <v>-13.5</v>
      </c>
      <c r="N44" s="114"/>
      <c r="P44" s="101">
        <v>23.3</v>
      </c>
      <c r="Q44" s="113" t="s">
        <v>110</v>
      </c>
      <c r="R44" s="55">
        <v>23.3</v>
      </c>
      <c r="S44" s="114">
        <v>-2.1</v>
      </c>
      <c r="V44" s="101">
        <v>514.5</v>
      </c>
      <c r="W44" s="113" t="s">
        <v>110</v>
      </c>
      <c r="X44" s="55">
        <v>516.75</v>
      </c>
      <c r="Y44" s="114">
        <v>0.2</v>
      </c>
      <c r="AB44" s="101">
        <v>255.7</v>
      </c>
      <c r="AC44" s="113" t="s">
        <v>110</v>
      </c>
      <c r="AD44" s="55">
        <v>258.70999999999998</v>
      </c>
      <c r="AE44" s="114">
        <v>5.9</v>
      </c>
      <c r="AH44" s="101">
        <v>137.30000000000001</v>
      </c>
      <c r="AI44" s="113" t="s">
        <v>110</v>
      </c>
      <c r="AJ44" s="55">
        <v>137.49</v>
      </c>
      <c r="AK44" s="114">
        <v>-8.8000000000000007</v>
      </c>
      <c r="AN44" s="101">
        <v>190.4</v>
      </c>
      <c r="AO44" s="113" t="s">
        <v>110</v>
      </c>
      <c r="AP44" s="55">
        <v>191.04</v>
      </c>
      <c r="AQ44" s="114">
        <v>2.6</v>
      </c>
      <c r="AT44" s="101">
        <v>117.2</v>
      </c>
      <c r="AU44" s="113" t="s">
        <v>110</v>
      </c>
      <c r="AV44" s="55">
        <v>117.6</v>
      </c>
      <c r="AW44" s="114">
        <v>4.8</v>
      </c>
      <c r="AX44" s="100"/>
      <c r="AZ44" s="101">
        <v>20.5</v>
      </c>
      <c r="BA44" s="113" t="s">
        <v>110</v>
      </c>
      <c r="BB44" s="55">
        <v>20.16</v>
      </c>
      <c r="BC44" s="114">
        <v>-5.3</v>
      </c>
      <c r="BD44" s="100"/>
      <c r="BF44" s="101">
        <v>64.900000000000006</v>
      </c>
      <c r="BG44" s="113" t="s">
        <v>110</v>
      </c>
      <c r="BH44" s="55">
        <v>65.209999999999994</v>
      </c>
      <c r="BI44" s="114">
        <v>1</v>
      </c>
      <c r="BK44" s="101"/>
      <c r="BL44" s="101">
        <v>162.19999999999999</v>
      </c>
      <c r="BM44" s="113" t="s">
        <v>110</v>
      </c>
      <c r="BN44" s="55">
        <v>164.82</v>
      </c>
      <c r="BO44" s="114">
        <v>-3</v>
      </c>
      <c r="BQ44" s="101"/>
      <c r="BR44" s="101">
        <v>99.5</v>
      </c>
      <c r="BS44" s="113" t="s">
        <v>110</v>
      </c>
      <c r="BT44" s="55">
        <v>97.8</v>
      </c>
      <c r="BU44" s="114">
        <v>3</v>
      </c>
      <c r="BW44" s="101"/>
      <c r="BX44" s="101">
        <v>77.5</v>
      </c>
      <c r="BY44" s="113" t="s">
        <v>110</v>
      </c>
      <c r="BZ44" s="55">
        <v>77.459999999999994</v>
      </c>
      <c r="CA44" s="114">
        <v>-5.8</v>
      </c>
      <c r="CC44" s="101"/>
      <c r="CD44" s="101">
        <v>63.4</v>
      </c>
      <c r="CE44" s="113" t="s">
        <v>110</v>
      </c>
      <c r="CF44" s="55">
        <v>64.040000000000006</v>
      </c>
      <c r="CG44" s="114">
        <v>-1.2</v>
      </c>
      <c r="CI44" s="101"/>
      <c r="CJ44" s="101">
        <v>52</v>
      </c>
      <c r="CK44" s="113" t="s">
        <v>110</v>
      </c>
      <c r="CL44" s="55">
        <v>52.98</v>
      </c>
      <c r="CM44" s="114">
        <v>0.5</v>
      </c>
      <c r="CO44" s="101"/>
      <c r="CP44" s="101">
        <v>8</v>
      </c>
      <c r="CQ44" s="113" t="s">
        <v>110</v>
      </c>
      <c r="CR44" s="55">
        <v>8.59</v>
      </c>
      <c r="CS44" s="114">
        <v>2.7</v>
      </c>
    </row>
    <row r="45" spans="1:97" x14ac:dyDescent="0.2">
      <c r="A45" s="6">
        <v>96</v>
      </c>
      <c r="B45" s="7">
        <v>3</v>
      </c>
      <c r="C45" s="101"/>
      <c r="D45" s="101">
        <v>1542.4</v>
      </c>
      <c r="E45" s="113" t="s">
        <v>110</v>
      </c>
      <c r="F45" s="55">
        <v>1536.89</v>
      </c>
      <c r="G45" s="114">
        <v>-4.9000000000000004</v>
      </c>
      <c r="H45" s="114"/>
      <c r="I45" s="101"/>
      <c r="J45" s="101">
        <v>1532.3</v>
      </c>
      <c r="K45" s="113" t="s">
        <v>110</v>
      </c>
      <c r="L45" s="55">
        <v>1527.9</v>
      </c>
      <c r="M45" s="114">
        <v>-6.5</v>
      </c>
      <c r="N45" s="114"/>
      <c r="P45" s="101">
        <v>23.1</v>
      </c>
      <c r="Q45" s="113" t="s">
        <v>110</v>
      </c>
      <c r="R45" s="55">
        <v>23.21</v>
      </c>
      <c r="S45" s="114">
        <v>-0.4</v>
      </c>
      <c r="V45" s="101">
        <v>515.5</v>
      </c>
      <c r="W45" s="113" t="s">
        <v>110</v>
      </c>
      <c r="X45" s="55">
        <v>515.92999999999995</v>
      </c>
      <c r="Y45" s="114">
        <v>-3.3</v>
      </c>
      <c r="AB45" s="101">
        <v>261.3</v>
      </c>
      <c r="AC45" s="113" t="s">
        <v>110</v>
      </c>
      <c r="AD45" s="55">
        <v>259.66000000000003</v>
      </c>
      <c r="AE45" s="114">
        <v>3.8</v>
      </c>
      <c r="AH45" s="101">
        <v>137.1</v>
      </c>
      <c r="AI45" s="113" t="s">
        <v>110</v>
      </c>
      <c r="AJ45" s="55">
        <v>135.01</v>
      </c>
      <c r="AK45" s="114">
        <v>-9.9</v>
      </c>
      <c r="AN45" s="101">
        <v>192.1</v>
      </c>
      <c r="AO45" s="113" t="s">
        <v>110</v>
      </c>
      <c r="AP45" s="55">
        <v>190.4</v>
      </c>
      <c r="AQ45" s="114">
        <v>-2.6</v>
      </c>
      <c r="AT45" s="101">
        <v>119.7</v>
      </c>
      <c r="AU45" s="113" t="s">
        <v>110</v>
      </c>
      <c r="AV45" s="55">
        <v>119.17</v>
      </c>
      <c r="AW45" s="114">
        <v>6.3</v>
      </c>
      <c r="AX45" s="100"/>
      <c r="AZ45" s="101">
        <v>19.2</v>
      </c>
      <c r="BA45" s="113" t="s">
        <v>110</v>
      </c>
      <c r="BB45" s="55">
        <v>19.84</v>
      </c>
      <c r="BC45" s="114">
        <v>-1.3</v>
      </c>
      <c r="BD45" s="100"/>
      <c r="BF45" s="101">
        <v>66.099999999999994</v>
      </c>
      <c r="BG45" s="113" t="s">
        <v>110</v>
      </c>
      <c r="BH45" s="55">
        <v>65.569999999999993</v>
      </c>
      <c r="BI45" s="114">
        <v>1.4</v>
      </c>
      <c r="BK45" s="101"/>
      <c r="BL45" s="101">
        <v>166.4</v>
      </c>
      <c r="BM45" s="113" t="s">
        <v>110</v>
      </c>
      <c r="BN45" s="55">
        <v>165.33</v>
      </c>
      <c r="BO45" s="114">
        <v>2</v>
      </c>
      <c r="BQ45" s="101"/>
      <c r="BR45" s="101">
        <v>99.5</v>
      </c>
      <c r="BS45" s="113" t="s">
        <v>110</v>
      </c>
      <c r="BT45" s="55">
        <v>99.43</v>
      </c>
      <c r="BU45" s="114">
        <v>6.5</v>
      </c>
      <c r="BW45" s="101"/>
      <c r="BX45" s="101">
        <v>75.2</v>
      </c>
      <c r="BY45" s="113" t="s">
        <v>110</v>
      </c>
      <c r="BZ45" s="55">
        <v>75.63</v>
      </c>
      <c r="CA45" s="114">
        <v>-7.3</v>
      </c>
      <c r="CC45" s="101"/>
      <c r="CD45" s="101">
        <v>64.3</v>
      </c>
      <c r="CE45" s="113" t="s">
        <v>110</v>
      </c>
      <c r="CF45" s="55">
        <v>64.150000000000006</v>
      </c>
      <c r="CG45" s="114">
        <v>0.5</v>
      </c>
      <c r="CI45" s="101"/>
      <c r="CJ45" s="101">
        <v>53.5</v>
      </c>
      <c r="CK45" s="113" t="s">
        <v>110</v>
      </c>
      <c r="CL45" s="55">
        <v>53.2</v>
      </c>
      <c r="CM45" s="114">
        <v>0.9</v>
      </c>
      <c r="CO45" s="101"/>
      <c r="CP45" s="101">
        <v>10.1</v>
      </c>
      <c r="CQ45" s="113" t="s">
        <v>110</v>
      </c>
      <c r="CR45" s="55">
        <v>8.99</v>
      </c>
      <c r="CS45" s="114">
        <v>1.6</v>
      </c>
    </row>
    <row r="46" spans="1:97" x14ac:dyDescent="0.2">
      <c r="A46" s="6">
        <v>96</v>
      </c>
      <c r="B46" s="7">
        <v>4</v>
      </c>
      <c r="C46" s="101"/>
      <c r="D46" s="101">
        <v>1540</v>
      </c>
      <c r="E46" s="113" t="s">
        <v>110</v>
      </c>
      <c r="F46" s="55">
        <v>1534.86</v>
      </c>
      <c r="G46" s="114">
        <v>-8.1</v>
      </c>
      <c r="H46" s="114"/>
      <c r="I46" s="101"/>
      <c r="J46" s="101">
        <v>1531.1</v>
      </c>
      <c r="K46" s="113" t="s">
        <v>110</v>
      </c>
      <c r="L46" s="55">
        <v>1526.02</v>
      </c>
      <c r="M46" s="114">
        <v>-7.5</v>
      </c>
      <c r="N46" s="114"/>
      <c r="P46" s="101">
        <v>23</v>
      </c>
      <c r="Q46" s="113" t="s">
        <v>110</v>
      </c>
      <c r="R46" s="55">
        <v>23.07</v>
      </c>
      <c r="S46" s="114">
        <v>-0.6</v>
      </c>
      <c r="V46" s="101">
        <v>516.70000000000005</v>
      </c>
      <c r="W46" s="113" t="s">
        <v>110</v>
      </c>
      <c r="X46" s="55">
        <v>513.97</v>
      </c>
      <c r="Y46" s="114">
        <v>-7.8</v>
      </c>
      <c r="AB46" s="101">
        <v>260.60000000000002</v>
      </c>
      <c r="AC46" s="113" t="s">
        <v>110</v>
      </c>
      <c r="AD46" s="55">
        <v>259.81</v>
      </c>
      <c r="AE46" s="114">
        <v>0.6</v>
      </c>
      <c r="AH46" s="101">
        <v>135.4</v>
      </c>
      <c r="AI46" s="113" t="s">
        <v>110</v>
      </c>
      <c r="AJ46" s="55">
        <v>132.53</v>
      </c>
      <c r="AK46" s="114">
        <v>-9.9</v>
      </c>
      <c r="AN46" s="101">
        <v>187.6</v>
      </c>
      <c r="AO46" s="113" t="s">
        <v>110</v>
      </c>
      <c r="AP46" s="55">
        <v>189.89</v>
      </c>
      <c r="AQ46" s="114">
        <v>-2</v>
      </c>
      <c r="AT46" s="101">
        <v>118.4</v>
      </c>
      <c r="AU46" s="113" t="s">
        <v>110</v>
      </c>
      <c r="AV46" s="55">
        <v>120.26</v>
      </c>
      <c r="AW46" s="114">
        <v>4.4000000000000004</v>
      </c>
      <c r="AX46" s="100"/>
      <c r="AZ46" s="101">
        <v>20.9</v>
      </c>
      <c r="BA46" s="113" t="s">
        <v>110</v>
      </c>
      <c r="BB46" s="55">
        <v>19.88</v>
      </c>
      <c r="BC46" s="114">
        <v>0.2</v>
      </c>
      <c r="BD46" s="100"/>
      <c r="BF46" s="101">
        <v>67.2</v>
      </c>
      <c r="BG46" s="113" t="s">
        <v>110</v>
      </c>
      <c r="BH46" s="55">
        <v>66.12</v>
      </c>
      <c r="BI46" s="114">
        <v>2.2000000000000002</v>
      </c>
      <c r="BK46" s="101"/>
      <c r="BL46" s="101">
        <v>167.3</v>
      </c>
      <c r="BM46" s="113" t="s">
        <v>110</v>
      </c>
      <c r="BN46" s="55">
        <v>166.82</v>
      </c>
      <c r="BO46" s="114">
        <v>6</v>
      </c>
      <c r="BQ46" s="101"/>
      <c r="BR46" s="101">
        <v>100.8</v>
      </c>
      <c r="BS46" s="113" t="s">
        <v>110</v>
      </c>
      <c r="BT46" s="55">
        <v>100.71</v>
      </c>
      <c r="BU46" s="114">
        <v>5.0999999999999996</v>
      </c>
      <c r="BW46" s="101"/>
      <c r="BX46" s="101">
        <v>74.900000000000006</v>
      </c>
      <c r="BY46" s="113" t="s">
        <v>110</v>
      </c>
      <c r="BZ46" s="55">
        <v>73.72</v>
      </c>
      <c r="CA46" s="114">
        <v>-7.7</v>
      </c>
      <c r="CC46" s="101"/>
      <c r="CD46" s="101">
        <v>64.400000000000006</v>
      </c>
      <c r="CE46" s="113" t="s">
        <v>110</v>
      </c>
      <c r="CF46" s="55">
        <v>64.02</v>
      </c>
      <c r="CG46" s="114">
        <v>-0.5</v>
      </c>
      <c r="CI46" s="101"/>
      <c r="CJ46" s="101">
        <v>53.3</v>
      </c>
      <c r="CK46" s="113" t="s">
        <v>110</v>
      </c>
      <c r="CL46" s="55">
        <v>53.84</v>
      </c>
      <c r="CM46" s="114">
        <v>2.6</v>
      </c>
      <c r="CO46" s="101"/>
      <c r="CP46" s="101">
        <v>8.9</v>
      </c>
      <c r="CQ46" s="113" t="s">
        <v>110</v>
      </c>
      <c r="CR46" s="55">
        <v>8.84</v>
      </c>
      <c r="CS46" s="114">
        <v>-0.6</v>
      </c>
    </row>
    <row r="47" spans="1:97" x14ac:dyDescent="0.2">
      <c r="A47" s="6"/>
      <c r="B47" s="7">
        <v>1</v>
      </c>
      <c r="C47" s="101"/>
      <c r="D47" s="101">
        <v>1522</v>
      </c>
      <c r="E47" s="113" t="s">
        <v>110</v>
      </c>
      <c r="F47" s="55">
        <v>1530.37</v>
      </c>
      <c r="G47" s="114">
        <v>-18</v>
      </c>
      <c r="H47" s="114"/>
      <c r="I47" s="101"/>
      <c r="J47" s="101">
        <v>1513.5</v>
      </c>
      <c r="K47" s="113" t="s">
        <v>110</v>
      </c>
      <c r="L47" s="55">
        <v>1521.57</v>
      </c>
      <c r="M47" s="114">
        <v>-17.8</v>
      </c>
      <c r="N47" s="114"/>
      <c r="P47" s="101">
        <v>22.1</v>
      </c>
      <c r="Q47" s="113" t="s">
        <v>110</v>
      </c>
      <c r="R47" s="55">
        <v>22.27</v>
      </c>
      <c r="S47" s="114">
        <v>-3.2</v>
      </c>
      <c r="V47" s="101">
        <v>509.2</v>
      </c>
      <c r="W47" s="113" t="s">
        <v>110</v>
      </c>
      <c r="X47" s="55">
        <v>511.2</v>
      </c>
      <c r="Y47" s="114">
        <v>-11.1</v>
      </c>
      <c r="AB47" s="101">
        <v>258.3</v>
      </c>
      <c r="AC47" s="113" t="s">
        <v>110</v>
      </c>
      <c r="AD47" s="55">
        <v>258.89999999999998</v>
      </c>
      <c r="AE47" s="114">
        <v>-3.7</v>
      </c>
      <c r="AH47" s="101">
        <v>126.9</v>
      </c>
      <c r="AI47" s="113" t="s">
        <v>110</v>
      </c>
      <c r="AJ47" s="55">
        <v>130.53</v>
      </c>
      <c r="AK47" s="114">
        <v>-8</v>
      </c>
      <c r="AN47" s="101">
        <v>190.3</v>
      </c>
      <c r="AO47" s="113" t="s">
        <v>110</v>
      </c>
      <c r="AP47" s="55">
        <v>189.94</v>
      </c>
      <c r="AQ47" s="114">
        <v>0.2</v>
      </c>
      <c r="AT47" s="101">
        <v>119.7</v>
      </c>
      <c r="AU47" s="113" t="s">
        <v>110</v>
      </c>
      <c r="AV47" s="55">
        <v>120.15</v>
      </c>
      <c r="AW47" s="114">
        <v>-0.5</v>
      </c>
      <c r="AX47" s="100"/>
      <c r="AZ47" s="101">
        <v>19.899999999999999</v>
      </c>
      <c r="BA47" s="113" t="s">
        <v>110</v>
      </c>
      <c r="BB47" s="55">
        <v>20.09</v>
      </c>
      <c r="BC47" s="114">
        <v>0.8</v>
      </c>
      <c r="BD47" s="100"/>
      <c r="BF47" s="101">
        <v>67.400000000000006</v>
      </c>
      <c r="BG47" s="113" t="s">
        <v>110</v>
      </c>
      <c r="BH47" s="55">
        <v>66.959999999999994</v>
      </c>
      <c r="BI47" s="114">
        <v>3.4</v>
      </c>
      <c r="BK47" s="101"/>
      <c r="BL47" s="101">
        <v>166.7</v>
      </c>
      <c r="BM47" s="113" t="s">
        <v>110</v>
      </c>
      <c r="BN47" s="55">
        <v>168.12</v>
      </c>
      <c r="BO47" s="114">
        <v>5.2</v>
      </c>
      <c r="BQ47" s="101"/>
      <c r="BR47" s="101">
        <v>101</v>
      </c>
      <c r="BS47" s="113" t="s">
        <v>110</v>
      </c>
      <c r="BT47" s="55">
        <v>100.67</v>
      </c>
      <c r="BU47" s="114">
        <v>-0.2</v>
      </c>
      <c r="BW47" s="101"/>
      <c r="BX47" s="101">
        <v>71.5</v>
      </c>
      <c r="BY47" s="113" t="s">
        <v>110</v>
      </c>
      <c r="BZ47" s="55">
        <v>72.37</v>
      </c>
      <c r="CA47" s="114">
        <v>-5.4</v>
      </c>
      <c r="CC47" s="101"/>
      <c r="CD47" s="101">
        <v>62.5</v>
      </c>
      <c r="CE47" s="113" t="s">
        <v>110</v>
      </c>
      <c r="CF47" s="55">
        <v>63.37</v>
      </c>
      <c r="CG47" s="114">
        <v>-2.6</v>
      </c>
      <c r="CI47" s="101"/>
      <c r="CJ47" s="101">
        <v>54.9</v>
      </c>
      <c r="CK47" s="113" t="s">
        <v>110</v>
      </c>
      <c r="CL47" s="55">
        <v>54.56</v>
      </c>
      <c r="CM47" s="114">
        <v>2.9</v>
      </c>
      <c r="CO47" s="101"/>
      <c r="CP47" s="101">
        <v>8.5</v>
      </c>
      <c r="CQ47" s="113" t="s">
        <v>110</v>
      </c>
      <c r="CR47" s="55">
        <v>8.8000000000000007</v>
      </c>
      <c r="CS47" s="114">
        <v>-0.2</v>
      </c>
    </row>
    <row r="48" spans="1:97" x14ac:dyDescent="0.2">
      <c r="A48" s="6">
        <v>97</v>
      </c>
      <c r="B48" s="7">
        <v>2</v>
      </c>
      <c r="C48" s="101"/>
      <c r="D48" s="101">
        <v>1524.4</v>
      </c>
      <c r="E48" s="113" t="s">
        <v>110</v>
      </c>
      <c r="F48" s="55">
        <v>1525.8</v>
      </c>
      <c r="G48" s="114">
        <v>-18.3</v>
      </c>
      <c r="H48" s="114"/>
      <c r="I48" s="101"/>
      <c r="J48" s="101">
        <v>1514.4</v>
      </c>
      <c r="K48" s="113" t="s">
        <v>110</v>
      </c>
      <c r="L48" s="55">
        <v>1516.19</v>
      </c>
      <c r="M48" s="114">
        <v>-21.5</v>
      </c>
      <c r="N48" s="114"/>
      <c r="P48" s="101">
        <v>20.100000000000001</v>
      </c>
      <c r="Q48" s="113" t="s">
        <v>110</v>
      </c>
      <c r="R48" s="55">
        <v>20.98</v>
      </c>
      <c r="S48" s="114">
        <v>-5.0999999999999996</v>
      </c>
      <c r="V48" s="101">
        <v>506.6</v>
      </c>
      <c r="W48" s="113" t="s">
        <v>110</v>
      </c>
      <c r="X48" s="55">
        <v>508.59</v>
      </c>
      <c r="Y48" s="114">
        <v>-10.4</v>
      </c>
      <c r="AB48" s="101">
        <v>255.2</v>
      </c>
      <c r="AC48" s="113" t="s">
        <v>110</v>
      </c>
      <c r="AD48" s="55">
        <v>257.3</v>
      </c>
      <c r="AE48" s="114">
        <v>-6.4</v>
      </c>
      <c r="AH48" s="101">
        <v>129.5</v>
      </c>
      <c r="AI48" s="113" t="s">
        <v>110</v>
      </c>
      <c r="AJ48" s="55">
        <v>129.25</v>
      </c>
      <c r="AK48" s="114">
        <v>-5.0999999999999996</v>
      </c>
      <c r="AN48" s="101">
        <v>189.1</v>
      </c>
      <c r="AO48" s="113" t="s">
        <v>110</v>
      </c>
      <c r="AP48" s="55">
        <v>190.72</v>
      </c>
      <c r="AQ48" s="114">
        <v>3.1</v>
      </c>
      <c r="AT48" s="101">
        <v>121.8</v>
      </c>
      <c r="AU48" s="113" t="s">
        <v>110</v>
      </c>
      <c r="AV48" s="55">
        <v>119.46</v>
      </c>
      <c r="AW48" s="114">
        <v>-2.8</v>
      </c>
      <c r="AX48" s="100"/>
      <c r="AZ48" s="101">
        <v>19.5</v>
      </c>
      <c r="BA48" s="113" t="s">
        <v>110</v>
      </c>
      <c r="BB48" s="55">
        <v>20.25</v>
      </c>
      <c r="BC48" s="114">
        <v>0.6</v>
      </c>
      <c r="BD48" s="100"/>
      <c r="BF48" s="101">
        <v>68.400000000000006</v>
      </c>
      <c r="BG48" s="113" t="s">
        <v>110</v>
      </c>
      <c r="BH48" s="55">
        <v>67.98</v>
      </c>
      <c r="BI48" s="114">
        <v>4.0999999999999996</v>
      </c>
      <c r="BK48" s="101"/>
      <c r="BL48" s="101">
        <v>168.2</v>
      </c>
      <c r="BM48" s="113" t="s">
        <v>110</v>
      </c>
      <c r="BN48" s="55">
        <v>168.13</v>
      </c>
      <c r="BO48" s="114">
        <v>0</v>
      </c>
      <c r="BQ48" s="101"/>
      <c r="BR48" s="101">
        <v>100.5</v>
      </c>
      <c r="BS48" s="113" t="s">
        <v>110</v>
      </c>
      <c r="BT48" s="55">
        <v>99.27</v>
      </c>
      <c r="BU48" s="114">
        <v>-5.6</v>
      </c>
      <c r="BW48" s="101"/>
      <c r="BX48" s="101">
        <v>71</v>
      </c>
      <c r="BY48" s="113" t="s">
        <v>110</v>
      </c>
      <c r="BZ48" s="55">
        <v>72.19</v>
      </c>
      <c r="CA48" s="114">
        <v>-0.7</v>
      </c>
      <c r="CC48" s="101"/>
      <c r="CD48" s="101">
        <v>62.8</v>
      </c>
      <c r="CE48" s="113" t="s">
        <v>110</v>
      </c>
      <c r="CF48" s="55">
        <v>63.19</v>
      </c>
      <c r="CG48" s="114">
        <v>-0.7</v>
      </c>
      <c r="CI48" s="101"/>
      <c r="CJ48" s="101">
        <v>55.6</v>
      </c>
      <c r="CK48" s="113" t="s">
        <v>110</v>
      </c>
      <c r="CL48" s="55">
        <v>54.78</v>
      </c>
      <c r="CM48" s="114">
        <v>0.9</v>
      </c>
      <c r="CO48" s="101"/>
      <c r="CP48" s="101">
        <v>10</v>
      </c>
      <c r="CQ48" s="113" t="s">
        <v>110</v>
      </c>
      <c r="CR48" s="55">
        <v>9.6199999999999992</v>
      </c>
      <c r="CS48" s="114">
        <v>3.3</v>
      </c>
    </row>
    <row r="49" spans="1:97" x14ac:dyDescent="0.2">
      <c r="A49" s="6">
        <v>97</v>
      </c>
      <c r="B49" s="7">
        <v>3</v>
      </c>
      <c r="C49" s="101"/>
      <c r="D49" s="101">
        <v>1529.2</v>
      </c>
      <c r="E49" s="113" t="s">
        <v>110</v>
      </c>
      <c r="F49" s="55">
        <v>1525.95</v>
      </c>
      <c r="G49" s="114">
        <v>0.6</v>
      </c>
      <c r="H49" s="114"/>
      <c r="I49" s="101"/>
      <c r="J49" s="101">
        <v>1518.4</v>
      </c>
      <c r="K49" s="113" t="s">
        <v>110</v>
      </c>
      <c r="L49" s="55">
        <v>1514.75</v>
      </c>
      <c r="M49" s="114">
        <v>-5.8</v>
      </c>
      <c r="N49" s="114"/>
      <c r="P49" s="101">
        <v>20</v>
      </c>
      <c r="Q49" s="113" t="s">
        <v>110</v>
      </c>
      <c r="R49" s="55">
        <v>19.95</v>
      </c>
      <c r="S49" s="114">
        <v>-4.0999999999999996</v>
      </c>
      <c r="V49" s="101">
        <v>506.7</v>
      </c>
      <c r="W49" s="113" t="s">
        <v>110</v>
      </c>
      <c r="X49" s="55">
        <v>507.24</v>
      </c>
      <c r="Y49" s="114">
        <v>-5.4</v>
      </c>
      <c r="AB49" s="101">
        <v>254.2</v>
      </c>
      <c r="AC49" s="113" t="s">
        <v>110</v>
      </c>
      <c r="AD49" s="55">
        <v>256</v>
      </c>
      <c r="AE49" s="114">
        <v>-5.2</v>
      </c>
      <c r="AH49" s="101">
        <v>131.4</v>
      </c>
      <c r="AI49" s="113" t="s">
        <v>110</v>
      </c>
      <c r="AJ49" s="55">
        <v>129.18</v>
      </c>
      <c r="AK49" s="114">
        <v>-0.3</v>
      </c>
      <c r="AN49" s="101">
        <v>194.3</v>
      </c>
      <c r="AO49" s="113" t="s">
        <v>110</v>
      </c>
      <c r="AP49" s="55">
        <v>191.94</v>
      </c>
      <c r="AQ49" s="114">
        <v>4.9000000000000004</v>
      </c>
      <c r="AT49" s="101">
        <v>118.3</v>
      </c>
      <c r="AU49" s="113" t="s">
        <v>110</v>
      </c>
      <c r="AV49" s="55">
        <v>119.08</v>
      </c>
      <c r="AW49" s="114">
        <v>-1.5</v>
      </c>
      <c r="AX49" s="100"/>
      <c r="AZ49" s="101">
        <v>21.1</v>
      </c>
      <c r="BA49" s="113" t="s">
        <v>110</v>
      </c>
      <c r="BB49" s="55">
        <v>20.190000000000001</v>
      </c>
      <c r="BC49" s="114">
        <v>-0.2</v>
      </c>
      <c r="BD49" s="100"/>
      <c r="BF49" s="101">
        <v>69.8</v>
      </c>
      <c r="BG49" s="113" t="s">
        <v>110</v>
      </c>
      <c r="BH49" s="55">
        <v>69.489999999999995</v>
      </c>
      <c r="BI49" s="114">
        <v>6.1</v>
      </c>
      <c r="BK49" s="101"/>
      <c r="BL49" s="101">
        <v>168.4</v>
      </c>
      <c r="BM49" s="113" t="s">
        <v>110</v>
      </c>
      <c r="BN49" s="55">
        <v>167.43</v>
      </c>
      <c r="BO49" s="114">
        <v>-2.8</v>
      </c>
      <c r="BQ49" s="101"/>
      <c r="BR49" s="101">
        <v>95.7</v>
      </c>
      <c r="BS49" s="113" t="s">
        <v>110</v>
      </c>
      <c r="BT49" s="55">
        <v>97.43</v>
      </c>
      <c r="BU49" s="114">
        <v>-7.4</v>
      </c>
      <c r="BW49" s="101"/>
      <c r="BX49" s="101">
        <v>75.2</v>
      </c>
      <c r="BY49" s="113" t="s">
        <v>110</v>
      </c>
      <c r="BZ49" s="55">
        <v>73.36</v>
      </c>
      <c r="CA49" s="114">
        <v>4.7</v>
      </c>
      <c r="CC49" s="101"/>
      <c r="CD49" s="101">
        <v>64.099999999999994</v>
      </c>
      <c r="CE49" s="113" t="s">
        <v>110</v>
      </c>
      <c r="CF49" s="55">
        <v>63.67</v>
      </c>
      <c r="CG49" s="114">
        <v>1.9</v>
      </c>
      <c r="CI49" s="101"/>
      <c r="CJ49" s="101">
        <v>52.1</v>
      </c>
      <c r="CK49" s="113" t="s">
        <v>110</v>
      </c>
      <c r="CL49" s="55">
        <v>54.38</v>
      </c>
      <c r="CM49" s="114">
        <v>-1.6</v>
      </c>
      <c r="CO49" s="101"/>
      <c r="CP49" s="101">
        <v>10.9</v>
      </c>
      <c r="CQ49" s="113" t="s">
        <v>110</v>
      </c>
      <c r="CR49" s="55">
        <v>11.2</v>
      </c>
      <c r="CS49" s="114">
        <v>6.3</v>
      </c>
    </row>
    <row r="50" spans="1:97" x14ac:dyDescent="0.2">
      <c r="A50" s="6">
        <v>97</v>
      </c>
      <c r="B50" s="7">
        <v>4</v>
      </c>
      <c r="C50" s="101"/>
      <c r="D50" s="101">
        <v>1533.4</v>
      </c>
      <c r="E50" s="113" t="s">
        <v>110</v>
      </c>
      <c r="F50" s="55">
        <v>1532.45</v>
      </c>
      <c r="G50" s="114">
        <v>26</v>
      </c>
      <c r="H50" s="114"/>
      <c r="I50" s="101"/>
      <c r="J50" s="101">
        <v>1520.3</v>
      </c>
      <c r="K50" s="113" t="s">
        <v>110</v>
      </c>
      <c r="L50" s="55">
        <v>1519.83</v>
      </c>
      <c r="M50" s="114">
        <v>20.3</v>
      </c>
      <c r="N50" s="114"/>
      <c r="P50" s="101">
        <v>18.899999999999999</v>
      </c>
      <c r="Q50" s="113" t="s">
        <v>110</v>
      </c>
      <c r="R50" s="55">
        <v>19.579999999999998</v>
      </c>
      <c r="S50" s="114">
        <v>-1.4</v>
      </c>
      <c r="V50" s="101">
        <v>506.2</v>
      </c>
      <c r="W50" s="113" t="s">
        <v>110</v>
      </c>
      <c r="X50" s="55">
        <v>507.44</v>
      </c>
      <c r="Y50" s="114">
        <v>0.8</v>
      </c>
      <c r="AB50" s="101">
        <v>256.3</v>
      </c>
      <c r="AC50" s="113" t="s">
        <v>110</v>
      </c>
      <c r="AD50" s="55">
        <v>255.73</v>
      </c>
      <c r="AE50" s="114">
        <v>-1.1000000000000001</v>
      </c>
      <c r="AH50" s="101">
        <v>131.19999999999999</v>
      </c>
      <c r="AI50" s="113" t="s">
        <v>110</v>
      </c>
      <c r="AJ50" s="55">
        <v>130.65</v>
      </c>
      <c r="AK50" s="114">
        <v>5.9</v>
      </c>
      <c r="AN50" s="101">
        <v>193.7</v>
      </c>
      <c r="AO50" s="113" t="s">
        <v>110</v>
      </c>
      <c r="AP50" s="55">
        <v>193.59</v>
      </c>
      <c r="AQ50" s="114">
        <v>6.6</v>
      </c>
      <c r="AT50" s="101">
        <v>118.7</v>
      </c>
      <c r="AU50" s="113" t="s">
        <v>110</v>
      </c>
      <c r="AV50" s="55">
        <v>119.33</v>
      </c>
      <c r="AW50" s="114">
        <v>1</v>
      </c>
      <c r="AX50" s="100"/>
      <c r="AZ50" s="101">
        <v>19.600000000000001</v>
      </c>
      <c r="BA50" s="113" t="s">
        <v>110</v>
      </c>
      <c r="BB50" s="55">
        <v>19.79</v>
      </c>
      <c r="BC50" s="114">
        <v>-1.6</v>
      </c>
      <c r="BD50" s="100"/>
      <c r="BF50" s="101">
        <v>72</v>
      </c>
      <c r="BG50" s="113" t="s">
        <v>110</v>
      </c>
      <c r="BH50" s="55">
        <v>71.540000000000006</v>
      </c>
      <c r="BI50" s="114">
        <v>8.1999999999999993</v>
      </c>
      <c r="BK50" s="101"/>
      <c r="BL50" s="101">
        <v>167.6</v>
      </c>
      <c r="BM50" s="113" t="s">
        <v>110</v>
      </c>
      <c r="BN50" s="55">
        <v>167.56</v>
      </c>
      <c r="BO50" s="114">
        <v>0.5</v>
      </c>
      <c r="BQ50" s="101"/>
      <c r="BR50" s="101">
        <v>96.1</v>
      </c>
      <c r="BS50" s="113" t="s">
        <v>110</v>
      </c>
      <c r="BT50" s="55">
        <v>96.29</v>
      </c>
      <c r="BU50" s="114">
        <v>-4.5999999999999996</v>
      </c>
      <c r="BW50" s="101"/>
      <c r="BX50" s="101">
        <v>75.599999999999994</v>
      </c>
      <c r="BY50" s="113" t="s">
        <v>110</v>
      </c>
      <c r="BZ50" s="55">
        <v>74.650000000000006</v>
      </c>
      <c r="CA50" s="114">
        <v>5.2</v>
      </c>
      <c r="CC50" s="101"/>
      <c r="CD50" s="101">
        <v>65</v>
      </c>
      <c r="CE50" s="113" t="s">
        <v>110</v>
      </c>
      <c r="CF50" s="55">
        <v>64.599999999999994</v>
      </c>
      <c r="CG50" s="114">
        <v>3.7</v>
      </c>
      <c r="CI50" s="101"/>
      <c r="CJ50" s="101">
        <v>54.3</v>
      </c>
      <c r="CK50" s="113" t="s">
        <v>110</v>
      </c>
      <c r="CL50" s="55">
        <v>53.29</v>
      </c>
      <c r="CM50" s="114">
        <v>-4.4000000000000004</v>
      </c>
      <c r="CO50" s="101"/>
      <c r="CP50" s="101">
        <v>13.1</v>
      </c>
      <c r="CQ50" s="113" t="s">
        <v>110</v>
      </c>
      <c r="CR50" s="55">
        <v>12.63</v>
      </c>
      <c r="CS50" s="114">
        <v>5.7</v>
      </c>
    </row>
    <row r="51" spans="1:97" x14ac:dyDescent="0.2">
      <c r="A51" s="6"/>
      <c r="B51" s="7">
        <v>1</v>
      </c>
      <c r="C51" s="101"/>
      <c r="D51" s="101">
        <v>1538</v>
      </c>
      <c r="E51" s="113" t="s">
        <v>110</v>
      </c>
      <c r="F51" s="55">
        <v>1542.92</v>
      </c>
      <c r="G51" s="114">
        <v>41.9</v>
      </c>
      <c r="H51" s="114"/>
      <c r="I51" s="101"/>
      <c r="J51" s="101">
        <v>1524.3</v>
      </c>
      <c r="K51" s="113" t="s">
        <v>110</v>
      </c>
      <c r="L51" s="55">
        <v>1529.37</v>
      </c>
      <c r="M51" s="114">
        <v>38.200000000000003</v>
      </c>
      <c r="N51" s="114"/>
      <c r="P51" s="101">
        <v>19.3</v>
      </c>
      <c r="Q51" s="113" t="s">
        <v>110</v>
      </c>
      <c r="R51" s="55">
        <v>19.670000000000002</v>
      </c>
      <c r="S51" s="114">
        <v>0.4</v>
      </c>
      <c r="V51" s="101">
        <v>510.2</v>
      </c>
      <c r="W51" s="113" t="s">
        <v>110</v>
      </c>
      <c r="X51" s="55">
        <v>508.02</v>
      </c>
      <c r="Y51" s="114">
        <v>2.2999999999999998</v>
      </c>
      <c r="AB51" s="101">
        <v>256.5</v>
      </c>
      <c r="AC51" s="113" t="s">
        <v>110</v>
      </c>
      <c r="AD51" s="55">
        <v>256.3</v>
      </c>
      <c r="AE51" s="114">
        <v>2.2999999999999998</v>
      </c>
      <c r="AH51" s="101">
        <v>130.6</v>
      </c>
      <c r="AI51" s="113" t="s">
        <v>110</v>
      </c>
      <c r="AJ51" s="55">
        <v>132.86000000000001</v>
      </c>
      <c r="AK51" s="114">
        <v>8.8000000000000007</v>
      </c>
      <c r="AN51" s="101">
        <v>194.6</v>
      </c>
      <c r="AO51" s="113" t="s">
        <v>110</v>
      </c>
      <c r="AP51" s="55">
        <v>195.58</v>
      </c>
      <c r="AQ51" s="114">
        <v>8</v>
      </c>
      <c r="AT51" s="101">
        <v>119.5</v>
      </c>
      <c r="AU51" s="113" t="s">
        <v>110</v>
      </c>
      <c r="AV51" s="55">
        <v>120.56</v>
      </c>
      <c r="AW51" s="114">
        <v>4.9000000000000004</v>
      </c>
      <c r="AX51" s="100"/>
      <c r="AZ51" s="101">
        <v>19.3</v>
      </c>
      <c r="BA51" s="113" t="s">
        <v>110</v>
      </c>
      <c r="BB51" s="55">
        <v>19.059999999999999</v>
      </c>
      <c r="BC51" s="114">
        <v>-2.9</v>
      </c>
      <c r="BD51" s="100"/>
      <c r="BF51" s="101">
        <v>73.599999999999994</v>
      </c>
      <c r="BG51" s="113" t="s">
        <v>110</v>
      </c>
      <c r="BH51" s="55">
        <v>73.64</v>
      </c>
      <c r="BI51" s="114">
        <v>8.4</v>
      </c>
      <c r="BK51" s="101"/>
      <c r="BL51" s="101">
        <v>169.3</v>
      </c>
      <c r="BM51" s="113" t="s">
        <v>110</v>
      </c>
      <c r="BN51" s="55">
        <v>170.02</v>
      </c>
      <c r="BO51" s="114">
        <v>9.8000000000000007</v>
      </c>
      <c r="BQ51" s="101"/>
      <c r="BR51" s="101">
        <v>95.9</v>
      </c>
      <c r="BS51" s="113" t="s">
        <v>110</v>
      </c>
      <c r="BT51" s="55">
        <v>95.15</v>
      </c>
      <c r="BU51" s="114">
        <v>-4.5999999999999996</v>
      </c>
      <c r="BW51" s="101"/>
      <c r="BX51" s="101">
        <v>73.7</v>
      </c>
      <c r="BY51" s="113" t="s">
        <v>110</v>
      </c>
      <c r="BZ51" s="55">
        <v>75.17</v>
      </c>
      <c r="CA51" s="114">
        <v>2.1</v>
      </c>
      <c r="CC51" s="101"/>
      <c r="CD51" s="101">
        <v>64.599999999999994</v>
      </c>
      <c r="CE51" s="113" t="s">
        <v>110</v>
      </c>
      <c r="CF51" s="55">
        <v>65.94</v>
      </c>
      <c r="CG51" s="114">
        <v>5.3</v>
      </c>
      <c r="CI51" s="101"/>
      <c r="CJ51" s="101">
        <v>52.1</v>
      </c>
      <c r="CK51" s="113" t="s">
        <v>110</v>
      </c>
      <c r="CL51" s="55">
        <v>51.99</v>
      </c>
      <c r="CM51" s="114">
        <v>-5.2</v>
      </c>
      <c r="CO51" s="101"/>
      <c r="CP51" s="101">
        <v>13.7</v>
      </c>
      <c r="CQ51" s="113" t="s">
        <v>110</v>
      </c>
      <c r="CR51" s="55">
        <v>13.55</v>
      </c>
      <c r="CS51" s="114">
        <v>3.7</v>
      </c>
    </row>
    <row r="52" spans="1:97" x14ac:dyDescent="0.2">
      <c r="A52" s="6">
        <v>98</v>
      </c>
      <c r="B52" s="7">
        <v>2</v>
      </c>
      <c r="C52" s="101"/>
      <c r="D52" s="101">
        <v>1551.3</v>
      </c>
      <c r="E52" s="113" t="s">
        <v>110</v>
      </c>
      <c r="F52" s="55">
        <v>1552.81</v>
      </c>
      <c r="G52" s="114">
        <v>39.6</v>
      </c>
      <c r="H52" s="114"/>
      <c r="I52" s="101"/>
      <c r="J52" s="101">
        <v>1537.4</v>
      </c>
      <c r="K52" s="113" t="s">
        <v>110</v>
      </c>
      <c r="L52" s="55">
        <v>1538.94</v>
      </c>
      <c r="M52" s="114">
        <v>38.299999999999997</v>
      </c>
      <c r="N52" s="114"/>
      <c r="P52" s="101">
        <v>19.3</v>
      </c>
      <c r="Q52" s="113" t="s">
        <v>110</v>
      </c>
      <c r="R52" s="55">
        <v>19.88</v>
      </c>
      <c r="S52" s="114">
        <v>0.8</v>
      </c>
      <c r="V52" s="101">
        <v>506.7</v>
      </c>
      <c r="W52" s="113" t="s">
        <v>110</v>
      </c>
      <c r="X52" s="55">
        <v>507.41</v>
      </c>
      <c r="Y52" s="114">
        <v>-2.4</v>
      </c>
      <c r="AB52" s="101">
        <v>255.4</v>
      </c>
      <c r="AC52" s="113" t="s">
        <v>110</v>
      </c>
      <c r="AD52" s="55">
        <v>257.08</v>
      </c>
      <c r="AE52" s="114">
        <v>3.1</v>
      </c>
      <c r="AH52" s="101">
        <v>134.19999999999999</v>
      </c>
      <c r="AI52" s="113" t="s">
        <v>110</v>
      </c>
      <c r="AJ52" s="55">
        <v>134.59</v>
      </c>
      <c r="AK52" s="114">
        <v>6.9</v>
      </c>
      <c r="AN52" s="101">
        <v>197.7</v>
      </c>
      <c r="AO52" s="113" t="s">
        <v>110</v>
      </c>
      <c r="AP52" s="55">
        <v>197.85</v>
      </c>
      <c r="AQ52" s="114">
        <v>9.1</v>
      </c>
      <c r="AT52" s="101">
        <v>123.2</v>
      </c>
      <c r="AU52" s="113" t="s">
        <v>110</v>
      </c>
      <c r="AV52" s="55">
        <v>122.54</v>
      </c>
      <c r="AW52" s="114">
        <v>7.9</v>
      </c>
      <c r="AX52" s="100"/>
      <c r="AZ52" s="101">
        <v>18.600000000000001</v>
      </c>
      <c r="BA52" s="113" t="s">
        <v>110</v>
      </c>
      <c r="BB52" s="55">
        <v>18.989999999999998</v>
      </c>
      <c r="BC52" s="114">
        <v>-0.3</v>
      </c>
      <c r="BD52" s="100"/>
      <c r="BF52" s="101">
        <v>74.900000000000006</v>
      </c>
      <c r="BG52" s="113" t="s">
        <v>110</v>
      </c>
      <c r="BH52" s="55">
        <v>75.209999999999994</v>
      </c>
      <c r="BI52" s="114">
        <v>6.3</v>
      </c>
      <c r="BK52" s="101"/>
      <c r="BL52" s="101">
        <v>172.9</v>
      </c>
      <c r="BM52" s="113" t="s">
        <v>110</v>
      </c>
      <c r="BN52" s="55">
        <v>173.32</v>
      </c>
      <c r="BO52" s="114">
        <v>13.2</v>
      </c>
      <c r="BQ52" s="101"/>
      <c r="BR52" s="101">
        <v>92.7</v>
      </c>
      <c r="BS52" s="113" t="s">
        <v>110</v>
      </c>
      <c r="BT52" s="55">
        <v>93.52</v>
      </c>
      <c r="BU52" s="114">
        <v>-6.5</v>
      </c>
      <c r="BW52" s="101"/>
      <c r="BX52" s="101">
        <v>75.8</v>
      </c>
      <c r="BY52" s="113" t="s">
        <v>110</v>
      </c>
      <c r="BZ52" s="55">
        <v>75.52</v>
      </c>
      <c r="CA52" s="114">
        <v>1.4</v>
      </c>
      <c r="CC52" s="101"/>
      <c r="CD52" s="101">
        <v>68.599999999999994</v>
      </c>
      <c r="CE52" s="113" t="s">
        <v>110</v>
      </c>
      <c r="CF52" s="55">
        <v>67.180000000000007</v>
      </c>
      <c r="CG52" s="114">
        <v>4.9000000000000004</v>
      </c>
      <c r="CI52" s="101"/>
      <c r="CJ52" s="101">
        <v>50.8</v>
      </c>
      <c r="CK52" s="113" t="s">
        <v>110</v>
      </c>
      <c r="CL52" s="55">
        <v>51.07</v>
      </c>
      <c r="CM52" s="114">
        <v>-3.7</v>
      </c>
      <c r="CO52" s="101"/>
      <c r="CP52" s="101">
        <v>13.9</v>
      </c>
      <c r="CQ52" s="113" t="s">
        <v>110</v>
      </c>
      <c r="CR52" s="55">
        <v>13.87</v>
      </c>
      <c r="CS52" s="114">
        <v>1.3</v>
      </c>
    </row>
    <row r="53" spans="1:97" x14ac:dyDescent="0.2">
      <c r="A53" s="6">
        <v>98</v>
      </c>
      <c r="B53" s="7">
        <v>3</v>
      </c>
      <c r="C53" s="101"/>
      <c r="D53" s="101">
        <v>1562.2</v>
      </c>
      <c r="E53" s="113" t="s">
        <v>110</v>
      </c>
      <c r="F53" s="55">
        <v>1560.77</v>
      </c>
      <c r="G53" s="114">
        <v>31.8</v>
      </c>
      <c r="H53" s="114"/>
      <c r="I53" s="101"/>
      <c r="J53" s="101">
        <v>1547.5</v>
      </c>
      <c r="K53" s="113" t="s">
        <v>110</v>
      </c>
      <c r="L53" s="55">
        <v>1546.87</v>
      </c>
      <c r="M53" s="114">
        <v>31.7</v>
      </c>
      <c r="N53" s="114"/>
      <c r="P53" s="101">
        <v>19.8</v>
      </c>
      <c r="Q53" s="113" t="s">
        <v>110</v>
      </c>
      <c r="R53" s="55">
        <v>19.88</v>
      </c>
      <c r="S53" s="114">
        <v>0</v>
      </c>
      <c r="V53" s="101">
        <v>505.2</v>
      </c>
      <c r="W53" s="113" t="s">
        <v>110</v>
      </c>
      <c r="X53" s="55">
        <v>505.76</v>
      </c>
      <c r="Y53" s="114">
        <v>-6.6</v>
      </c>
      <c r="AB53" s="101">
        <v>257.60000000000002</v>
      </c>
      <c r="AC53" s="113" t="s">
        <v>110</v>
      </c>
      <c r="AD53" s="55">
        <v>258.32</v>
      </c>
      <c r="AE53" s="114">
        <v>4.9000000000000004</v>
      </c>
      <c r="AH53" s="101">
        <v>138</v>
      </c>
      <c r="AI53" s="113" t="s">
        <v>110</v>
      </c>
      <c r="AJ53" s="55">
        <v>135.59</v>
      </c>
      <c r="AK53" s="114">
        <v>4</v>
      </c>
      <c r="AN53" s="101">
        <v>200.1</v>
      </c>
      <c r="AO53" s="113" t="s">
        <v>110</v>
      </c>
      <c r="AP53" s="55">
        <v>200.23</v>
      </c>
      <c r="AQ53" s="114">
        <v>9.5</v>
      </c>
      <c r="AT53" s="101">
        <v>124.7</v>
      </c>
      <c r="AU53" s="113" t="s">
        <v>110</v>
      </c>
      <c r="AV53" s="55">
        <v>125</v>
      </c>
      <c r="AW53" s="114">
        <v>9.8000000000000007</v>
      </c>
      <c r="AX53" s="100"/>
      <c r="AZ53" s="101">
        <v>19.3</v>
      </c>
      <c r="BA53" s="113" t="s">
        <v>110</v>
      </c>
      <c r="BB53" s="55">
        <v>19.940000000000001</v>
      </c>
      <c r="BC53" s="114">
        <v>3.8</v>
      </c>
      <c r="BD53" s="100"/>
      <c r="BF53" s="101">
        <v>76.099999999999994</v>
      </c>
      <c r="BG53" s="113" t="s">
        <v>110</v>
      </c>
      <c r="BH53" s="55">
        <v>76.41</v>
      </c>
      <c r="BI53" s="114">
        <v>4.8</v>
      </c>
      <c r="BK53" s="101"/>
      <c r="BL53" s="101">
        <v>175.4</v>
      </c>
      <c r="BM53" s="113" t="s">
        <v>110</v>
      </c>
      <c r="BN53" s="55">
        <v>174.73</v>
      </c>
      <c r="BO53" s="114">
        <v>5.7</v>
      </c>
      <c r="BQ53" s="101"/>
      <c r="BR53" s="101">
        <v>90.6</v>
      </c>
      <c r="BS53" s="113" t="s">
        <v>110</v>
      </c>
      <c r="BT53" s="55">
        <v>92.52</v>
      </c>
      <c r="BU53" s="114">
        <v>-4</v>
      </c>
      <c r="BW53" s="101"/>
      <c r="BX53" s="101">
        <v>78.099999999999994</v>
      </c>
      <c r="BY53" s="113" t="s">
        <v>110</v>
      </c>
      <c r="BZ53" s="55">
        <v>76.3</v>
      </c>
      <c r="CA53" s="114">
        <v>3.1</v>
      </c>
      <c r="CC53" s="101"/>
      <c r="CD53" s="101">
        <v>67.7</v>
      </c>
      <c r="CE53" s="113" t="s">
        <v>110</v>
      </c>
      <c r="CF53" s="55">
        <v>67.78</v>
      </c>
      <c r="CG53" s="114">
        <v>2.4</v>
      </c>
      <c r="CI53" s="101"/>
      <c r="CJ53" s="101">
        <v>50.4</v>
      </c>
      <c r="CK53" s="113" t="s">
        <v>110</v>
      </c>
      <c r="CL53" s="55">
        <v>50.84</v>
      </c>
      <c r="CM53" s="114">
        <v>-0.9</v>
      </c>
      <c r="CO53" s="101"/>
      <c r="CP53" s="101">
        <v>14.7</v>
      </c>
      <c r="CQ53" s="113" t="s">
        <v>110</v>
      </c>
      <c r="CR53" s="55">
        <v>13.9</v>
      </c>
      <c r="CS53" s="114">
        <v>0.1</v>
      </c>
    </row>
    <row r="54" spans="1:97" x14ac:dyDescent="0.2">
      <c r="A54" s="6">
        <v>98</v>
      </c>
      <c r="B54" s="7">
        <v>4</v>
      </c>
      <c r="C54" s="101"/>
      <c r="D54" s="101">
        <v>1570</v>
      </c>
      <c r="E54" s="113" t="s">
        <v>110</v>
      </c>
      <c r="F54" s="55">
        <v>1568.05</v>
      </c>
      <c r="G54" s="114">
        <v>29.1</v>
      </c>
      <c r="H54" s="114"/>
      <c r="I54" s="101"/>
      <c r="J54" s="101">
        <v>1556.9</v>
      </c>
      <c r="K54" s="113" t="s">
        <v>110</v>
      </c>
      <c r="L54" s="55">
        <v>1554.23</v>
      </c>
      <c r="M54" s="114">
        <v>29.4</v>
      </c>
      <c r="N54" s="114"/>
      <c r="P54" s="101">
        <v>20</v>
      </c>
      <c r="Q54" s="113" t="s">
        <v>110</v>
      </c>
      <c r="R54" s="55">
        <v>19.52</v>
      </c>
      <c r="S54" s="114">
        <v>-1.5</v>
      </c>
      <c r="V54" s="101">
        <v>505.5</v>
      </c>
      <c r="W54" s="113" t="s">
        <v>110</v>
      </c>
      <c r="X54" s="55">
        <v>505.17</v>
      </c>
      <c r="Y54" s="114">
        <v>-2.4</v>
      </c>
      <c r="AB54" s="101">
        <v>262.10000000000002</v>
      </c>
      <c r="AC54" s="113" t="s">
        <v>110</v>
      </c>
      <c r="AD54" s="55">
        <v>259.77999999999997</v>
      </c>
      <c r="AE54" s="114">
        <v>5.9</v>
      </c>
      <c r="AH54" s="101">
        <v>136.19999999999999</v>
      </c>
      <c r="AI54" s="113" t="s">
        <v>110</v>
      </c>
      <c r="AJ54" s="55">
        <v>136.35</v>
      </c>
      <c r="AK54" s="114">
        <v>3</v>
      </c>
      <c r="AN54" s="101">
        <v>205.6</v>
      </c>
      <c r="AO54" s="113" t="s">
        <v>110</v>
      </c>
      <c r="AP54" s="55">
        <v>201.86</v>
      </c>
      <c r="AQ54" s="114">
        <v>6.5</v>
      </c>
      <c r="AT54" s="101">
        <v>126</v>
      </c>
      <c r="AU54" s="113" t="s">
        <v>110</v>
      </c>
      <c r="AV54" s="55">
        <v>127.21</v>
      </c>
      <c r="AW54" s="114">
        <v>8.8000000000000007</v>
      </c>
      <c r="AX54" s="100"/>
      <c r="AZ54" s="101">
        <v>22.6</v>
      </c>
      <c r="BA54" s="113" t="s">
        <v>110</v>
      </c>
      <c r="BB54" s="55">
        <v>21.21</v>
      </c>
      <c r="BC54" s="114">
        <v>5.0999999999999996</v>
      </c>
      <c r="BD54" s="100"/>
      <c r="BF54" s="101">
        <v>78.5</v>
      </c>
      <c r="BG54" s="113" t="s">
        <v>110</v>
      </c>
      <c r="BH54" s="55">
        <v>78.22</v>
      </c>
      <c r="BI54" s="114">
        <v>7.2</v>
      </c>
      <c r="BK54" s="101"/>
      <c r="BL54" s="101">
        <v>172.7</v>
      </c>
      <c r="BM54" s="113" t="s">
        <v>110</v>
      </c>
      <c r="BN54" s="55">
        <v>174.21</v>
      </c>
      <c r="BO54" s="114">
        <v>-2.1</v>
      </c>
      <c r="BQ54" s="101"/>
      <c r="BR54" s="101">
        <v>93.9</v>
      </c>
      <c r="BS54" s="113" t="s">
        <v>110</v>
      </c>
      <c r="BT54" s="55">
        <v>92.42</v>
      </c>
      <c r="BU54" s="114">
        <v>-0.4</v>
      </c>
      <c r="BW54" s="101"/>
      <c r="BX54" s="101">
        <v>76.900000000000006</v>
      </c>
      <c r="BY54" s="113" t="s">
        <v>110</v>
      </c>
      <c r="BZ54" s="55">
        <v>77.790000000000006</v>
      </c>
      <c r="CA54" s="114">
        <v>5.9</v>
      </c>
      <c r="CC54" s="101"/>
      <c r="CD54" s="101">
        <v>66.8</v>
      </c>
      <c r="CE54" s="113" t="s">
        <v>110</v>
      </c>
      <c r="CF54" s="55">
        <v>67.58</v>
      </c>
      <c r="CG54" s="114">
        <v>-0.8</v>
      </c>
      <c r="CI54" s="101"/>
      <c r="CJ54" s="101">
        <v>50.7</v>
      </c>
      <c r="CK54" s="113" t="s">
        <v>110</v>
      </c>
      <c r="CL54" s="55">
        <v>51.01</v>
      </c>
      <c r="CM54" s="114">
        <v>0.7</v>
      </c>
      <c r="CO54" s="101"/>
      <c r="CP54" s="101">
        <v>13</v>
      </c>
      <c r="CQ54" s="113" t="s">
        <v>110</v>
      </c>
      <c r="CR54" s="55">
        <v>13.83</v>
      </c>
      <c r="CS54" s="114">
        <v>-0.3</v>
      </c>
    </row>
    <row r="55" spans="1:97" x14ac:dyDescent="0.2">
      <c r="A55" s="6"/>
      <c r="B55" s="7">
        <v>1</v>
      </c>
      <c r="C55" s="101"/>
      <c r="D55" s="101">
        <v>1574.2</v>
      </c>
      <c r="E55" s="113" t="s">
        <v>110</v>
      </c>
      <c r="F55" s="55">
        <v>1574.59</v>
      </c>
      <c r="G55" s="114">
        <v>26.1</v>
      </c>
      <c r="H55" s="114"/>
      <c r="I55" s="101"/>
      <c r="J55" s="101">
        <v>1559.6</v>
      </c>
      <c r="K55" s="113" t="s">
        <v>110</v>
      </c>
      <c r="L55" s="55">
        <v>1561.14</v>
      </c>
      <c r="M55" s="114">
        <v>27.6</v>
      </c>
      <c r="N55" s="114"/>
      <c r="P55" s="101">
        <v>18.8</v>
      </c>
      <c r="Q55" s="113" t="s">
        <v>110</v>
      </c>
      <c r="R55" s="55">
        <v>19.07</v>
      </c>
      <c r="S55" s="114">
        <v>-1.8</v>
      </c>
      <c r="V55" s="101">
        <v>506</v>
      </c>
      <c r="W55" s="113" t="s">
        <v>110</v>
      </c>
      <c r="X55" s="55">
        <v>506.07</v>
      </c>
      <c r="Y55" s="114">
        <v>3.6</v>
      </c>
      <c r="AB55" s="101">
        <v>262</v>
      </c>
      <c r="AC55" s="113" t="s">
        <v>110</v>
      </c>
      <c r="AD55" s="55">
        <v>260.37</v>
      </c>
      <c r="AE55" s="114">
        <v>2.2999999999999998</v>
      </c>
      <c r="AH55" s="101">
        <v>135.9</v>
      </c>
      <c r="AI55" s="113" t="s">
        <v>110</v>
      </c>
      <c r="AJ55" s="55">
        <v>137.13</v>
      </c>
      <c r="AK55" s="114">
        <v>3.1</v>
      </c>
      <c r="AN55" s="101">
        <v>201.5</v>
      </c>
      <c r="AO55" s="113" t="s">
        <v>110</v>
      </c>
      <c r="AP55" s="55">
        <v>202.29</v>
      </c>
      <c r="AQ55" s="114">
        <v>1.7</v>
      </c>
      <c r="AT55" s="101">
        <v>130.1</v>
      </c>
      <c r="AU55" s="113" t="s">
        <v>110</v>
      </c>
      <c r="AV55" s="55">
        <v>128.93</v>
      </c>
      <c r="AW55" s="114">
        <v>6.9</v>
      </c>
      <c r="AX55" s="100"/>
      <c r="AZ55" s="101">
        <v>22</v>
      </c>
      <c r="BA55" s="113" t="s">
        <v>110</v>
      </c>
      <c r="BB55" s="55">
        <v>22.09</v>
      </c>
      <c r="BC55" s="114">
        <v>3.6</v>
      </c>
      <c r="BD55" s="100"/>
      <c r="BF55" s="101">
        <v>80.900000000000006</v>
      </c>
      <c r="BG55" s="113" t="s">
        <v>110</v>
      </c>
      <c r="BH55" s="55">
        <v>81.14</v>
      </c>
      <c r="BI55" s="114">
        <v>11.7</v>
      </c>
      <c r="BK55" s="101"/>
      <c r="BL55" s="101">
        <v>172.5</v>
      </c>
      <c r="BM55" s="113" t="s">
        <v>110</v>
      </c>
      <c r="BN55" s="55">
        <v>172.81</v>
      </c>
      <c r="BO55" s="114">
        <v>-5.6</v>
      </c>
      <c r="BQ55" s="101"/>
      <c r="BR55" s="101">
        <v>92</v>
      </c>
      <c r="BS55" s="113" t="s">
        <v>110</v>
      </c>
      <c r="BT55" s="55">
        <v>92.5</v>
      </c>
      <c r="BU55" s="114">
        <v>0.3</v>
      </c>
      <c r="BW55" s="101"/>
      <c r="BX55" s="101">
        <v>79.400000000000006</v>
      </c>
      <c r="BY55" s="113" t="s">
        <v>110</v>
      </c>
      <c r="BZ55" s="55">
        <v>79.790000000000006</v>
      </c>
      <c r="CA55" s="114">
        <v>8</v>
      </c>
      <c r="CC55" s="101"/>
      <c r="CD55" s="101">
        <v>68.2</v>
      </c>
      <c r="CE55" s="113" t="s">
        <v>110</v>
      </c>
      <c r="CF55" s="55">
        <v>67.02</v>
      </c>
      <c r="CG55" s="114">
        <v>-2.2000000000000002</v>
      </c>
      <c r="CI55" s="101"/>
      <c r="CJ55" s="101">
        <v>50.8</v>
      </c>
      <c r="CK55" s="113" t="s">
        <v>110</v>
      </c>
      <c r="CL55" s="55">
        <v>50.9</v>
      </c>
      <c r="CM55" s="114">
        <v>-0.4</v>
      </c>
      <c r="CO55" s="101"/>
      <c r="CP55" s="101">
        <v>14.6</v>
      </c>
      <c r="CQ55" s="113" t="s">
        <v>110</v>
      </c>
      <c r="CR55" s="55">
        <v>13.45</v>
      </c>
      <c r="CS55" s="114">
        <v>-1.5</v>
      </c>
    </row>
    <row r="56" spans="1:97" x14ac:dyDescent="0.2">
      <c r="A56" s="6">
        <v>99</v>
      </c>
      <c r="B56" s="7">
        <v>2</v>
      </c>
      <c r="C56" s="101"/>
      <c r="D56" s="101">
        <v>1577.5</v>
      </c>
      <c r="E56" s="113" t="s">
        <v>110</v>
      </c>
      <c r="F56" s="55">
        <v>1578.26</v>
      </c>
      <c r="G56" s="114">
        <v>14.7</v>
      </c>
      <c r="H56" s="114"/>
      <c r="I56" s="101"/>
      <c r="J56" s="101">
        <v>1564.5</v>
      </c>
      <c r="K56" s="113" t="s">
        <v>110</v>
      </c>
      <c r="L56" s="55">
        <v>1565.01</v>
      </c>
      <c r="M56" s="114">
        <v>15.5</v>
      </c>
      <c r="N56" s="114"/>
      <c r="P56" s="101">
        <v>17.8</v>
      </c>
      <c r="Q56" s="113" t="s">
        <v>110</v>
      </c>
      <c r="R56" s="55">
        <v>18.899999999999999</v>
      </c>
      <c r="S56" s="114">
        <v>-0.7</v>
      </c>
      <c r="V56" s="101">
        <v>504.8</v>
      </c>
      <c r="W56" s="113" t="s">
        <v>110</v>
      </c>
      <c r="X56" s="55">
        <v>506.02</v>
      </c>
      <c r="Y56" s="114">
        <v>-0.2</v>
      </c>
      <c r="AB56" s="101">
        <v>256.89999999999998</v>
      </c>
      <c r="AC56" s="113" t="s">
        <v>110</v>
      </c>
      <c r="AD56" s="55">
        <v>259.06</v>
      </c>
      <c r="AE56" s="114">
        <v>-5.2</v>
      </c>
      <c r="AH56" s="101">
        <v>139</v>
      </c>
      <c r="AI56" s="113" t="s">
        <v>110</v>
      </c>
      <c r="AJ56" s="55">
        <v>137.94999999999999</v>
      </c>
      <c r="AK56" s="114">
        <v>3.3</v>
      </c>
      <c r="AN56" s="101">
        <v>200.5</v>
      </c>
      <c r="AO56" s="113" t="s">
        <v>110</v>
      </c>
      <c r="AP56" s="55">
        <v>201.28</v>
      </c>
      <c r="AQ56" s="114">
        <v>-4</v>
      </c>
      <c r="AT56" s="101">
        <v>132.30000000000001</v>
      </c>
      <c r="AU56" s="113" t="s">
        <v>110</v>
      </c>
      <c r="AV56" s="55">
        <v>129.86000000000001</v>
      </c>
      <c r="AW56" s="114">
        <v>3.7</v>
      </c>
      <c r="AX56" s="100"/>
      <c r="AZ56" s="101">
        <v>22.4</v>
      </c>
      <c r="BA56" s="113" t="s">
        <v>110</v>
      </c>
      <c r="BB56" s="55">
        <v>22.6</v>
      </c>
      <c r="BC56" s="114">
        <v>2</v>
      </c>
      <c r="BD56" s="100"/>
      <c r="BF56" s="101">
        <v>83.7</v>
      </c>
      <c r="BG56" s="113" t="s">
        <v>110</v>
      </c>
      <c r="BH56" s="55">
        <v>83.89</v>
      </c>
      <c r="BI56" s="114">
        <v>11</v>
      </c>
      <c r="BK56" s="101"/>
      <c r="BL56" s="101">
        <v>173.5</v>
      </c>
      <c r="BM56" s="113" t="s">
        <v>110</v>
      </c>
      <c r="BN56" s="55">
        <v>172.74</v>
      </c>
      <c r="BO56" s="114">
        <v>-0.3</v>
      </c>
      <c r="BQ56" s="101"/>
      <c r="BR56" s="101">
        <v>90.8</v>
      </c>
      <c r="BS56" s="113" t="s">
        <v>110</v>
      </c>
      <c r="BT56" s="55">
        <v>92.59</v>
      </c>
      <c r="BU56" s="114">
        <v>0.4</v>
      </c>
      <c r="BW56" s="101"/>
      <c r="BX56" s="101">
        <v>81.400000000000006</v>
      </c>
      <c r="BY56" s="113" t="s">
        <v>110</v>
      </c>
      <c r="BZ56" s="55">
        <v>81.59</v>
      </c>
      <c r="CA56" s="114">
        <v>7.2</v>
      </c>
      <c r="CC56" s="101"/>
      <c r="CD56" s="101">
        <v>66.7</v>
      </c>
      <c r="CE56" s="113" t="s">
        <v>110</v>
      </c>
      <c r="CF56" s="55">
        <v>66.19</v>
      </c>
      <c r="CG56" s="114">
        <v>-3.3</v>
      </c>
      <c r="CI56" s="101"/>
      <c r="CJ56" s="101">
        <v>50.6</v>
      </c>
      <c r="CK56" s="113" t="s">
        <v>110</v>
      </c>
      <c r="CL56" s="55">
        <v>50.1</v>
      </c>
      <c r="CM56" s="114">
        <v>-3.2</v>
      </c>
      <c r="CO56" s="101"/>
      <c r="CP56" s="101">
        <v>13.1</v>
      </c>
      <c r="CQ56" s="113" t="s">
        <v>110</v>
      </c>
      <c r="CR56" s="55">
        <v>13.25</v>
      </c>
      <c r="CS56" s="114">
        <v>-0.8</v>
      </c>
    </row>
    <row r="57" spans="1:97" x14ac:dyDescent="0.2">
      <c r="A57" s="6">
        <v>99</v>
      </c>
      <c r="B57" s="7">
        <v>3</v>
      </c>
      <c r="C57" s="101"/>
      <c r="D57" s="101">
        <v>1581</v>
      </c>
      <c r="E57" s="113" t="s">
        <v>110</v>
      </c>
      <c r="F57" s="55">
        <v>1580.5</v>
      </c>
      <c r="G57" s="114">
        <v>9</v>
      </c>
      <c r="H57" s="114"/>
      <c r="I57" s="101"/>
      <c r="J57" s="101">
        <v>1568</v>
      </c>
      <c r="K57" s="113" t="s">
        <v>110</v>
      </c>
      <c r="L57" s="55">
        <v>1566.85</v>
      </c>
      <c r="M57" s="114">
        <v>7.4</v>
      </c>
      <c r="N57" s="114"/>
      <c r="P57" s="101">
        <v>19.3</v>
      </c>
      <c r="Q57" s="113" t="s">
        <v>110</v>
      </c>
      <c r="R57" s="55">
        <v>19.05</v>
      </c>
      <c r="S57" s="114">
        <v>0.6</v>
      </c>
      <c r="V57" s="101">
        <v>502.7</v>
      </c>
      <c r="W57" s="113" t="s">
        <v>110</v>
      </c>
      <c r="X57" s="55">
        <v>503.82</v>
      </c>
      <c r="Y57" s="114">
        <v>-8.8000000000000007</v>
      </c>
      <c r="AB57" s="101">
        <v>256.60000000000002</v>
      </c>
      <c r="AC57" s="113" t="s">
        <v>110</v>
      </c>
      <c r="AD57" s="55">
        <v>256.60000000000002</v>
      </c>
      <c r="AE57" s="114">
        <v>-9.8000000000000007</v>
      </c>
      <c r="AH57" s="101">
        <v>140.1</v>
      </c>
      <c r="AI57" s="113" t="s">
        <v>110</v>
      </c>
      <c r="AJ57" s="55">
        <v>138.71</v>
      </c>
      <c r="AK57" s="114">
        <v>3</v>
      </c>
      <c r="AN57" s="101">
        <v>199.5</v>
      </c>
      <c r="AO57" s="113" t="s">
        <v>110</v>
      </c>
      <c r="AP57" s="55">
        <v>199.49</v>
      </c>
      <c r="AQ57" s="114">
        <v>-7.2</v>
      </c>
      <c r="AT57" s="101">
        <v>130.5</v>
      </c>
      <c r="AU57" s="113" t="s">
        <v>110</v>
      </c>
      <c r="AV57" s="55">
        <v>130.16</v>
      </c>
      <c r="AW57" s="114">
        <v>1.2</v>
      </c>
      <c r="AX57" s="100"/>
      <c r="AZ57" s="101">
        <v>23.1</v>
      </c>
      <c r="BA57" s="113" t="s">
        <v>110</v>
      </c>
      <c r="BB57" s="55">
        <v>23.34</v>
      </c>
      <c r="BC57" s="114">
        <v>3</v>
      </c>
      <c r="BD57" s="100"/>
      <c r="BF57" s="101">
        <v>85.7</v>
      </c>
      <c r="BG57" s="113" t="s">
        <v>110</v>
      </c>
      <c r="BH57" s="55">
        <v>85.43</v>
      </c>
      <c r="BI57" s="114">
        <v>6.2</v>
      </c>
      <c r="BK57" s="101"/>
      <c r="BL57" s="101">
        <v>173.7</v>
      </c>
      <c r="BM57" s="113" t="s">
        <v>110</v>
      </c>
      <c r="BN57" s="55">
        <v>174.79</v>
      </c>
      <c r="BO57" s="114">
        <v>8.1999999999999993</v>
      </c>
      <c r="BQ57" s="101"/>
      <c r="BR57" s="101">
        <v>94.2</v>
      </c>
      <c r="BS57" s="113" t="s">
        <v>110</v>
      </c>
      <c r="BT57" s="55">
        <v>93.59</v>
      </c>
      <c r="BU57" s="114">
        <v>4</v>
      </c>
      <c r="BW57" s="101"/>
      <c r="BX57" s="101">
        <v>83.3</v>
      </c>
      <c r="BY57" s="113" t="s">
        <v>110</v>
      </c>
      <c r="BZ57" s="55">
        <v>82.51</v>
      </c>
      <c r="CA57" s="114">
        <v>3.7</v>
      </c>
      <c r="CC57" s="101"/>
      <c r="CD57" s="101">
        <v>65.599999999999994</v>
      </c>
      <c r="CE57" s="113" t="s">
        <v>110</v>
      </c>
      <c r="CF57" s="55">
        <v>65.52</v>
      </c>
      <c r="CG57" s="114">
        <v>-2.7</v>
      </c>
      <c r="CI57" s="101"/>
      <c r="CJ57" s="101">
        <v>48.7</v>
      </c>
      <c r="CK57" s="113" t="s">
        <v>110</v>
      </c>
      <c r="CL57" s="55">
        <v>48.97</v>
      </c>
      <c r="CM57" s="114">
        <v>-4.5</v>
      </c>
      <c r="CO57" s="101"/>
      <c r="CP57" s="101">
        <v>13</v>
      </c>
      <c r="CQ57" s="113" t="s">
        <v>110</v>
      </c>
      <c r="CR57" s="55">
        <v>13.65</v>
      </c>
      <c r="CS57" s="114">
        <v>1.6</v>
      </c>
    </row>
    <row r="58" spans="1:97" x14ac:dyDescent="0.2">
      <c r="A58" s="6">
        <v>99</v>
      </c>
      <c r="B58" s="7">
        <v>4</v>
      </c>
      <c r="C58" s="101"/>
      <c r="D58" s="101">
        <v>1588.4</v>
      </c>
      <c r="E58" s="113" t="s">
        <v>110</v>
      </c>
      <c r="F58" s="55">
        <v>1585.88</v>
      </c>
      <c r="G58" s="114">
        <v>21.5</v>
      </c>
      <c r="H58" s="114"/>
      <c r="I58" s="101"/>
      <c r="J58" s="101">
        <v>1573.6</v>
      </c>
      <c r="K58" s="113" t="s">
        <v>110</v>
      </c>
      <c r="L58" s="55">
        <v>1571.37</v>
      </c>
      <c r="M58" s="114">
        <v>18.100000000000001</v>
      </c>
      <c r="N58" s="114"/>
      <c r="P58" s="101">
        <v>18.8</v>
      </c>
      <c r="Q58" s="113" t="s">
        <v>110</v>
      </c>
      <c r="R58" s="55">
        <v>19.510000000000002</v>
      </c>
      <c r="S58" s="114">
        <v>1.8</v>
      </c>
      <c r="V58" s="101">
        <v>500.9</v>
      </c>
      <c r="W58" s="113" t="s">
        <v>110</v>
      </c>
      <c r="X58" s="55">
        <v>501.39</v>
      </c>
      <c r="Y58" s="114">
        <v>-9.6999999999999993</v>
      </c>
      <c r="AB58" s="101">
        <v>255.2</v>
      </c>
      <c r="AC58" s="113" t="s">
        <v>110</v>
      </c>
      <c r="AD58" s="55">
        <v>255.05</v>
      </c>
      <c r="AE58" s="114">
        <v>-6.2</v>
      </c>
      <c r="AH58" s="101">
        <v>142.19999999999999</v>
      </c>
      <c r="AI58" s="113" t="s">
        <v>110</v>
      </c>
      <c r="AJ58" s="55">
        <v>139.35</v>
      </c>
      <c r="AK58" s="114">
        <v>2.6</v>
      </c>
      <c r="AN58" s="101">
        <v>199.8</v>
      </c>
      <c r="AO58" s="113" t="s">
        <v>110</v>
      </c>
      <c r="AP58" s="55">
        <v>197.72</v>
      </c>
      <c r="AQ58" s="114">
        <v>-7.1</v>
      </c>
      <c r="AT58" s="101">
        <v>129.80000000000001</v>
      </c>
      <c r="AU58" s="113" t="s">
        <v>110</v>
      </c>
      <c r="AV58" s="55">
        <v>130.9</v>
      </c>
      <c r="AW58" s="114">
        <v>3</v>
      </c>
      <c r="AX58" s="100"/>
      <c r="AZ58" s="101">
        <v>24.3</v>
      </c>
      <c r="BA58" s="113" t="s">
        <v>110</v>
      </c>
      <c r="BB58" s="55">
        <v>24.3</v>
      </c>
      <c r="BC58" s="114">
        <v>3.8</v>
      </c>
      <c r="BD58" s="100"/>
      <c r="BF58" s="101">
        <v>85.8</v>
      </c>
      <c r="BG58" s="113" t="s">
        <v>110</v>
      </c>
      <c r="BH58" s="55">
        <v>85.68</v>
      </c>
      <c r="BI58" s="114">
        <v>1</v>
      </c>
      <c r="BK58" s="101"/>
      <c r="BL58" s="101">
        <v>181.4</v>
      </c>
      <c r="BM58" s="113" t="s">
        <v>110</v>
      </c>
      <c r="BN58" s="55">
        <v>178.24</v>
      </c>
      <c r="BO58" s="114">
        <v>13.8</v>
      </c>
      <c r="BQ58" s="101"/>
      <c r="BR58" s="101">
        <v>94.1</v>
      </c>
      <c r="BS58" s="113" t="s">
        <v>110</v>
      </c>
      <c r="BT58" s="55">
        <v>95.57</v>
      </c>
      <c r="BU58" s="114">
        <v>7.9</v>
      </c>
      <c r="BW58" s="101"/>
      <c r="BX58" s="101">
        <v>83.5</v>
      </c>
      <c r="BY58" s="113" t="s">
        <v>110</v>
      </c>
      <c r="BZ58" s="55">
        <v>82.9</v>
      </c>
      <c r="CA58" s="114">
        <v>1.5</v>
      </c>
      <c r="CC58" s="101"/>
      <c r="CD58" s="101">
        <v>64.2</v>
      </c>
      <c r="CE58" s="113" t="s">
        <v>110</v>
      </c>
      <c r="CF58" s="55">
        <v>65.48</v>
      </c>
      <c r="CG58" s="114">
        <v>-0.2</v>
      </c>
      <c r="CI58" s="101"/>
      <c r="CJ58" s="101">
        <v>46.8</v>
      </c>
      <c r="CK58" s="113" t="s">
        <v>110</v>
      </c>
      <c r="CL58" s="55">
        <v>48.55</v>
      </c>
      <c r="CM58" s="114">
        <v>-1.7</v>
      </c>
      <c r="CO58" s="101"/>
      <c r="CP58" s="101">
        <v>14.8</v>
      </c>
      <c r="CQ58" s="113" t="s">
        <v>110</v>
      </c>
      <c r="CR58" s="55">
        <v>14.5</v>
      </c>
      <c r="CS58" s="114">
        <v>3.4</v>
      </c>
    </row>
    <row r="59" spans="1:97" x14ac:dyDescent="0.2">
      <c r="A59" s="6"/>
      <c r="B59" s="7">
        <v>1</v>
      </c>
      <c r="C59" s="101"/>
      <c r="D59" s="101">
        <v>1589.6</v>
      </c>
      <c r="E59" s="113" t="s">
        <v>110</v>
      </c>
      <c r="F59" s="55">
        <v>1597.93</v>
      </c>
      <c r="G59" s="114">
        <v>48.2</v>
      </c>
      <c r="H59" s="114"/>
      <c r="I59" s="101"/>
      <c r="J59" s="101">
        <v>1574.2</v>
      </c>
      <c r="K59" s="113" t="s">
        <v>110</v>
      </c>
      <c r="L59" s="55">
        <v>1583.11</v>
      </c>
      <c r="M59" s="114">
        <v>46.9</v>
      </c>
      <c r="N59" s="114"/>
      <c r="P59" s="101">
        <v>19.8</v>
      </c>
      <c r="Q59" s="113" t="s">
        <v>110</v>
      </c>
      <c r="R59" s="55">
        <v>20.03</v>
      </c>
      <c r="S59" s="114">
        <v>2.1</v>
      </c>
      <c r="V59" s="101">
        <v>499.2</v>
      </c>
      <c r="W59" s="113" t="s">
        <v>110</v>
      </c>
      <c r="X59" s="55">
        <v>501.04</v>
      </c>
      <c r="Y59" s="114">
        <v>-1.4</v>
      </c>
      <c r="AB59" s="101">
        <v>254.4</v>
      </c>
      <c r="AC59" s="113" t="s">
        <v>110</v>
      </c>
      <c r="AD59" s="55">
        <v>255.57</v>
      </c>
      <c r="AE59" s="114">
        <v>2.1</v>
      </c>
      <c r="AH59" s="101">
        <v>135.30000000000001</v>
      </c>
      <c r="AI59" s="113" t="s">
        <v>110</v>
      </c>
      <c r="AJ59" s="55">
        <v>141.05000000000001</v>
      </c>
      <c r="AK59" s="114">
        <v>6.8</v>
      </c>
      <c r="AN59" s="101">
        <v>193.1</v>
      </c>
      <c r="AO59" s="113" t="s">
        <v>110</v>
      </c>
      <c r="AP59" s="55">
        <v>196.74</v>
      </c>
      <c r="AQ59" s="114">
        <v>-3.9</v>
      </c>
      <c r="AT59" s="101">
        <v>132.9</v>
      </c>
      <c r="AU59" s="113" t="s">
        <v>110</v>
      </c>
      <c r="AV59" s="55">
        <v>132.11000000000001</v>
      </c>
      <c r="AW59" s="114">
        <v>4.8</v>
      </c>
      <c r="AX59" s="100"/>
      <c r="AZ59" s="101">
        <v>24.9</v>
      </c>
      <c r="BA59" s="113" t="s">
        <v>110</v>
      </c>
      <c r="BB59" s="55">
        <v>24.74</v>
      </c>
      <c r="BC59" s="114">
        <v>1.8</v>
      </c>
      <c r="BD59" s="100"/>
      <c r="BF59" s="101">
        <v>85</v>
      </c>
      <c r="BG59" s="113" t="s">
        <v>110</v>
      </c>
      <c r="BH59" s="55">
        <v>86.21</v>
      </c>
      <c r="BI59" s="114">
        <v>2.1</v>
      </c>
      <c r="BK59" s="101"/>
      <c r="BL59" s="101">
        <v>184.6</v>
      </c>
      <c r="BM59" s="113" t="s">
        <v>110</v>
      </c>
      <c r="BN59" s="55">
        <v>182.95</v>
      </c>
      <c r="BO59" s="114">
        <v>18.899999999999999</v>
      </c>
      <c r="BQ59" s="101"/>
      <c r="BR59" s="101">
        <v>97</v>
      </c>
      <c r="BS59" s="113" t="s">
        <v>110</v>
      </c>
      <c r="BT59" s="55">
        <v>97.72</v>
      </c>
      <c r="BU59" s="114">
        <v>8.6</v>
      </c>
      <c r="BW59" s="101"/>
      <c r="BX59" s="101">
        <v>83.3</v>
      </c>
      <c r="BY59" s="113" t="s">
        <v>110</v>
      </c>
      <c r="BZ59" s="55">
        <v>83.4</v>
      </c>
      <c r="CA59" s="114">
        <v>2</v>
      </c>
      <c r="CC59" s="101"/>
      <c r="CD59" s="101">
        <v>67.400000000000006</v>
      </c>
      <c r="CE59" s="113" t="s">
        <v>110</v>
      </c>
      <c r="CF59" s="55">
        <v>65.89</v>
      </c>
      <c r="CG59" s="114">
        <v>1.7</v>
      </c>
      <c r="CI59" s="101"/>
      <c r="CJ59" s="101">
        <v>49.6</v>
      </c>
      <c r="CK59" s="113" t="s">
        <v>110</v>
      </c>
      <c r="CL59" s="55">
        <v>49.12</v>
      </c>
      <c r="CM59" s="114">
        <v>2.2999999999999998</v>
      </c>
      <c r="CO59" s="101"/>
      <c r="CP59" s="101">
        <v>15.4</v>
      </c>
      <c r="CQ59" s="113" t="s">
        <v>110</v>
      </c>
      <c r="CR59" s="55">
        <v>14.83</v>
      </c>
      <c r="CS59" s="114">
        <v>1.3</v>
      </c>
    </row>
    <row r="60" spans="1:97" x14ac:dyDescent="0.2">
      <c r="A60" s="6">
        <v>0</v>
      </c>
      <c r="B60" s="7">
        <v>2</v>
      </c>
      <c r="C60" s="101"/>
      <c r="D60" s="101">
        <v>1614.5</v>
      </c>
      <c r="E60" s="113" t="s">
        <v>110</v>
      </c>
      <c r="F60" s="55">
        <v>1616.01</v>
      </c>
      <c r="G60" s="114">
        <v>72.3</v>
      </c>
      <c r="H60" s="114"/>
      <c r="I60" s="101"/>
      <c r="J60" s="101">
        <v>1600.4</v>
      </c>
      <c r="K60" s="113" t="s">
        <v>110</v>
      </c>
      <c r="L60" s="55">
        <v>1602.02</v>
      </c>
      <c r="M60" s="114">
        <v>75.7</v>
      </c>
      <c r="N60" s="114"/>
      <c r="P60" s="101">
        <v>19.7</v>
      </c>
      <c r="Q60" s="113" t="s">
        <v>110</v>
      </c>
      <c r="R60" s="55">
        <v>20.32</v>
      </c>
      <c r="S60" s="114">
        <v>1.1000000000000001</v>
      </c>
      <c r="V60" s="101">
        <v>501.4</v>
      </c>
      <c r="W60" s="113" t="s">
        <v>110</v>
      </c>
      <c r="X60" s="55">
        <v>502.93</v>
      </c>
      <c r="Y60" s="114">
        <v>7.5</v>
      </c>
      <c r="AB60" s="101">
        <v>257.2</v>
      </c>
      <c r="AC60" s="113" t="s">
        <v>110</v>
      </c>
      <c r="AD60" s="55">
        <v>257.89999999999998</v>
      </c>
      <c r="AE60" s="114">
        <v>9.3000000000000007</v>
      </c>
      <c r="AH60" s="101">
        <v>146</v>
      </c>
      <c r="AI60" s="113" t="s">
        <v>110</v>
      </c>
      <c r="AJ60" s="55">
        <v>144.16</v>
      </c>
      <c r="AK60" s="114">
        <v>12.5</v>
      </c>
      <c r="AN60" s="101">
        <v>197.6</v>
      </c>
      <c r="AO60" s="113" t="s">
        <v>110</v>
      </c>
      <c r="AP60" s="55">
        <v>197.48</v>
      </c>
      <c r="AQ60" s="114">
        <v>2.9</v>
      </c>
      <c r="AT60" s="101">
        <v>137.5</v>
      </c>
      <c r="AU60" s="113" t="s">
        <v>110</v>
      </c>
      <c r="AV60" s="55">
        <v>133.18</v>
      </c>
      <c r="AW60" s="114">
        <v>4.3</v>
      </c>
      <c r="AX60" s="100"/>
      <c r="AZ60" s="101">
        <v>24.5</v>
      </c>
      <c r="BA60" s="113" t="s">
        <v>110</v>
      </c>
      <c r="BB60" s="55">
        <v>24.27</v>
      </c>
      <c r="BC60" s="114">
        <v>-1.9</v>
      </c>
      <c r="BD60" s="100"/>
      <c r="BF60" s="101">
        <v>85.1</v>
      </c>
      <c r="BG60" s="113" t="s">
        <v>110</v>
      </c>
      <c r="BH60" s="55">
        <v>88.44</v>
      </c>
      <c r="BI60" s="114">
        <v>8.9</v>
      </c>
      <c r="BK60" s="101"/>
      <c r="BL60" s="101">
        <v>187</v>
      </c>
      <c r="BM60" s="113" t="s">
        <v>110</v>
      </c>
      <c r="BN60" s="55">
        <v>189.39</v>
      </c>
      <c r="BO60" s="114">
        <v>25.8</v>
      </c>
      <c r="BQ60" s="101"/>
      <c r="BR60" s="101">
        <v>99.9</v>
      </c>
      <c r="BS60" s="113" t="s">
        <v>110</v>
      </c>
      <c r="BT60" s="55">
        <v>99.11</v>
      </c>
      <c r="BU60" s="114">
        <v>5.6</v>
      </c>
      <c r="BW60" s="101"/>
      <c r="BX60" s="101">
        <v>82.9</v>
      </c>
      <c r="BY60" s="113" t="s">
        <v>110</v>
      </c>
      <c r="BZ60" s="55">
        <v>83.95</v>
      </c>
      <c r="CA60" s="114">
        <v>2.2000000000000002</v>
      </c>
      <c r="CC60" s="101"/>
      <c r="CD60" s="101">
        <v>65.3</v>
      </c>
      <c r="CE60" s="113" t="s">
        <v>110</v>
      </c>
      <c r="CF60" s="55">
        <v>66.489999999999995</v>
      </c>
      <c r="CG60" s="114">
        <v>2.4</v>
      </c>
      <c r="CI60" s="101"/>
      <c r="CJ60" s="101">
        <v>50.8</v>
      </c>
      <c r="CK60" s="113" t="s">
        <v>110</v>
      </c>
      <c r="CL60" s="55">
        <v>49.98</v>
      </c>
      <c r="CM60" s="114">
        <v>3.4</v>
      </c>
      <c r="CO60" s="101"/>
      <c r="CP60" s="101">
        <v>14</v>
      </c>
      <c r="CQ60" s="113" t="s">
        <v>110</v>
      </c>
      <c r="CR60" s="55">
        <v>13.99</v>
      </c>
      <c r="CS60" s="114">
        <v>-3.3</v>
      </c>
    </row>
    <row r="61" spans="1:97" x14ac:dyDescent="0.2">
      <c r="A61" s="6">
        <v>0</v>
      </c>
      <c r="B61" s="7">
        <v>3</v>
      </c>
      <c r="C61" s="101"/>
      <c r="D61" s="101">
        <v>1640.3</v>
      </c>
      <c r="E61" s="113" t="s">
        <v>110</v>
      </c>
      <c r="F61" s="55">
        <v>1635.75</v>
      </c>
      <c r="G61" s="114">
        <v>79</v>
      </c>
      <c r="H61" s="114"/>
      <c r="I61" s="101"/>
      <c r="J61" s="101">
        <v>1628.4</v>
      </c>
      <c r="K61" s="113" t="s">
        <v>110</v>
      </c>
      <c r="L61" s="55">
        <v>1623.29</v>
      </c>
      <c r="M61" s="114">
        <v>85.1</v>
      </c>
      <c r="N61" s="114"/>
      <c r="P61" s="101">
        <v>20.2</v>
      </c>
      <c r="Q61" s="113" t="s">
        <v>110</v>
      </c>
      <c r="R61" s="55">
        <v>20.21</v>
      </c>
      <c r="S61" s="114">
        <v>-0.4</v>
      </c>
      <c r="V61" s="101">
        <v>504.3</v>
      </c>
      <c r="W61" s="113" t="s">
        <v>110</v>
      </c>
      <c r="X61" s="55">
        <v>505.27</v>
      </c>
      <c r="Y61" s="114">
        <v>9.4</v>
      </c>
      <c r="AB61" s="101">
        <v>260.39999999999998</v>
      </c>
      <c r="AC61" s="113" t="s">
        <v>110</v>
      </c>
      <c r="AD61" s="55">
        <v>260.57</v>
      </c>
      <c r="AE61" s="114">
        <v>10.7</v>
      </c>
      <c r="AH61" s="101">
        <v>151.1</v>
      </c>
      <c r="AI61" s="113" t="s">
        <v>110</v>
      </c>
      <c r="AJ61" s="55">
        <v>147.83000000000001</v>
      </c>
      <c r="AK61" s="114">
        <v>14.7</v>
      </c>
      <c r="AN61" s="101">
        <v>199.6</v>
      </c>
      <c r="AO61" s="113" t="s">
        <v>110</v>
      </c>
      <c r="AP61" s="55">
        <v>199.64</v>
      </c>
      <c r="AQ61" s="114">
        <v>8.6999999999999993</v>
      </c>
      <c r="AT61" s="101">
        <v>131.1</v>
      </c>
      <c r="AU61" s="113" t="s">
        <v>110</v>
      </c>
      <c r="AV61" s="55">
        <v>133.80000000000001</v>
      </c>
      <c r="AW61" s="114">
        <v>2.5</v>
      </c>
      <c r="AX61" s="100"/>
      <c r="AZ61" s="101">
        <v>23.3</v>
      </c>
      <c r="BA61" s="113" t="s">
        <v>110</v>
      </c>
      <c r="BB61" s="55">
        <v>23.58</v>
      </c>
      <c r="BC61" s="114">
        <v>-2.8</v>
      </c>
      <c r="BD61" s="100"/>
      <c r="BF61" s="101">
        <v>93.7</v>
      </c>
      <c r="BG61" s="113" t="s">
        <v>110</v>
      </c>
      <c r="BH61" s="55">
        <v>92.07</v>
      </c>
      <c r="BI61" s="114">
        <v>14.5</v>
      </c>
      <c r="BK61" s="101"/>
      <c r="BL61" s="101">
        <v>199.6</v>
      </c>
      <c r="BM61" s="113" t="s">
        <v>110</v>
      </c>
      <c r="BN61" s="55">
        <v>198.08</v>
      </c>
      <c r="BO61" s="114">
        <v>34.799999999999997</v>
      </c>
      <c r="BQ61" s="101"/>
      <c r="BR61" s="101">
        <v>99.6</v>
      </c>
      <c r="BS61" s="113" t="s">
        <v>110</v>
      </c>
      <c r="BT61" s="55">
        <v>98.89</v>
      </c>
      <c r="BU61" s="114">
        <v>-0.9</v>
      </c>
      <c r="BW61" s="101"/>
      <c r="BX61" s="101">
        <v>85.2</v>
      </c>
      <c r="BY61" s="113" t="s">
        <v>110</v>
      </c>
      <c r="BZ61" s="55">
        <v>84.19</v>
      </c>
      <c r="CA61" s="114">
        <v>1</v>
      </c>
      <c r="CC61" s="101"/>
      <c r="CD61" s="101">
        <v>68.7</v>
      </c>
      <c r="CE61" s="113" t="s">
        <v>110</v>
      </c>
      <c r="CF61" s="55">
        <v>66.989999999999995</v>
      </c>
      <c r="CG61" s="114">
        <v>2</v>
      </c>
      <c r="CI61" s="101"/>
      <c r="CJ61" s="101">
        <v>49.4</v>
      </c>
      <c r="CK61" s="113" t="s">
        <v>110</v>
      </c>
      <c r="CL61" s="55">
        <v>50.18</v>
      </c>
      <c r="CM61" s="114">
        <v>0.8</v>
      </c>
      <c r="CO61" s="101"/>
      <c r="CP61" s="101">
        <v>11.9</v>
      </c>
      <c r="CQ61" s="113" t="s">
        <v>110</v>
      </c>
      <c r="CR61" s="55">
        <v>12.46</v>
      </c>
      <c r="CS61" s="114">
        <v>-6.1</v>
      </c>
    </row>
    <row r="62" spans="1:97" x14ac:dyDescent="0.2">
      <c r="A62" s="6">
        <v>0</v>
      </c>
      <c r="B62" s="7">
        <v>4</v>
      </c>
      <c r="C62" s="101"/>
      <c r="D62" s="101">
        <v>1655.6</v>
      </c>
      <c r="E62" s="113" t="s">
        <v>110</v>
      </c>
      <c r="F62" s="55">
        <v>1651.69</v>
      </c>
      <c r="G62" s="114">
        <v>63.7</v>
      </c>
      <c r="H62" s="114"/>
      <c r="I62" s="101"/>
      <c r="J62" s="101">
        <v>1644.1</v>
      </c>
      <c r="K62" s="113" t="s">
        <v>110</v>
      </c>
      <c r="L62" s="55">
        <v>1640.43</v>
      </c>
      <c r="M62" s="114">
        <v>68.599999999999994</v>
      </c>
      <c r="N62" s="114"/>
      <c r="P62" s="101">
        <v>20.399999999999999</v>
      </c>
      <c r="Q62" s="113" t="s">
        <v>110</v>
      </c>
      <c r="R62" s="55">
        <v>19.989999999999998</v>
      </c>
      <c r="S62" s="114">
        <v>-0.9</v>
      </c>
      <c r="V62" s="101">
        <v>507.1</v>
      </c>
      <c r="W62" s="113" t="s">
        <v>110</v>
      </c>
      <c r="X62" s="55">
        <v>505.33</v>
      </c>
      <c r="Y62" s="114">
        <v>0.2</v>
      </c>
      <c r="AB62" s="101">
        <v>262.8</v>
      </c>
      <c r="AC62" s="113" t="s">
        <v>110</v>
      </c>
      <c r="AD62" s="55">
        <v>261.52</v>
      </c>
      <c r="AE62" s="114">
        <v>3.8</v>
      </c>
      <c r="AH62" s="101">
        <v>150.80000000000001</v>
      </c>
      <c r="AI62" s="113" t="s">
        <v>110</v>
      </c>
      <c r="AJ62" s="55">
        <v>150.71</v>
      </c>
      <c r="AK62" s="114">
        <v>11.5</v>
      </c>
      <c r="AN62" s="101">
        <v>203.4</v>
      </c>
      <c r="AO62" s="113" t="s">
        <v>110</v>
      </c>
      <c r="AP62" s="55">
        <v>201.59</v>
      </c>
      <c r="AQ62" s="114">
        <v>7.8</v>
      </c>
      <c r="AT62" s="101">
        <v>134.69999999999999</v>
      </c>
      <c r="AU62" s="113" t="s">
        <v>110</v>
      </c>
      <c r="AV62" s="55">
        <v>134.24</v>
      </c>
      <c r="AW62" s="114">
        <v>1.8</v>
      </c>
      <c r="AX62" s="100"/>
      <c r="AZ62" s="101">
        <v>23.5</v>
      </c>
      <c r="BA62" s="113" t="s">
        <v>110</v>
      </c>
      <c r="BB62" s="55">
        <v>23.72</v>
      </c>
      <c r="BC62" s="114">
        <v>0.6</v>
      </c>
      <c r="BD62" s="100"/>
      <c r="BF62" s="101">
        <v>94.2</v>
      </c>
      <c r="BG62" s="113" t="s">
        <v>110</v>
      </c>
      <c r="BH62" s="55">
        <v>95.35</v>
      </c>
      <c r="BI62" s="114">
        <v>13.1</v>
      </c>
      <c r="BK62" s="101"/>
      <c r="BL62" s="101">
        <v>208.8</v>
      </c>
      <c r="BM62" s="113" t="s">
        <v>110</v>
      </c>
      <c r="BN62" s="55">
        <v>207.55</v>
      </c>
      <c r="BO62" s="114">
        <v>37.9</v>
      </c>
      <c r="BQ62" s="101"/>
      <c r="BR62" s="101">
        <v>96.5</v>
      </c>
      <c r="BS62" s="113" t="s">
        <v>110</v>
      </c>
      <c r="BT62" s="55">
        <v>97.56</v>
      </c>
      <c r="BU62" s="114">
        <v>-5.3</v>
      </c>
      <c r="BW62" s="101"/>
      <c r="BX62" s="101">
        <v>84.3</v>
      </c>
      <c r="BY62" s="113" t="s">
        <v>110</v>
      </c>
      <c r="BZ62" s="55">
        <v>84.38</v>
      </c>
      <c r="CA62" s="114">
        <v>0.8</v>
      </c>
      <c r="CC62" s="101"/>
      <c r="CD62" s="101">
        <v>67.3</v>
      </c>
      <c r="CE62" s="113" t="s">
        <v>110</v>
      </c>
      <c r="CF62" s="55">
        <v>67.14</v>
      </c>
      <c r="CG62" s="114">
        <v>0.6</v>
      </c>
      <c r="CI62" s="101"/>
      <c r="CJ62" s="101">
        <v>50.4</v>
      </c>
      <c r="CK62" s="113" t="s">
        <v>110</v>
      </c>
      <c r="CL62" s="55">
        <v>50.07</v>
      </c>
      <c r="CM62" s="114">
        <v>-0.4</v>
      </c>
      <c r="CO62" s="101"/>
      <c r="CP62" s="101">
        <v>11.4</v>
      </c>
      <c r="CQ62" s="113" t="s">
        <v>110</v>
      </c>
      <c r="CR62" s="55">
        <v>11.26</v>
      </c>
      <c r="CS62" s="114">
        <v>-4.8</v>
      </c>
    </row>
    <row r="63" spans="1:97" x14ac:dyDescent="0.2">
      <c r="A63" s="6"/>
      <c r="B63" s="7">
        <v>1</v>
      </c>
      <c r="C63" s="101"/>
      <c r="D63" s="101">
        <v>1655.9</v>
      </c>
      <c r="E63" s="113" t="s">
        <v>110</v>
      </c>
      <c r="F63" s="55">
        <v>1661.98</v>
      </c>
      <c r="G63" s="114">
        <v>41.2</v>
      </c>
      <c r="H63" s="114"/>
      <c r="I63" s="101"/>
      <c r="J63" s="101">
        <v>1644.6</v>
      </c>
      <c r="K63" s="113" t="s">
        <v>110</v>
      </c>
      <c r="L63" s="55">
        <v>1650.95</v>
      </c>
      <c r="M63" s="114">
        <v>42.1</v>
      </c>
      <c r="N63" s="114"/>
      <c r="P63" s="101">
        <v>19.2</v>
      </c>
      <c r="Q63" s="113" t="s">
        <v>110</v>
      </c>
      <c r="R63" s="55">
        <v>20.11</v>
      </c>
      <c r="S63" s="114">
        <v>0.5</v>
      </c>
      <c r="V63" s="101">
        <v>503.8</v>
      </c>
      <c r="W63" s="113" t="s">
        <v>110</v>
      </c>
      <c r="X63" s="55">
        <v>501.53</v>
      </c>
      <c r="Y63" s="114">
        <v>-15.2</v>
      </c>
      <c r="AB63" s="101">
        <v>262</v>
      </c>
      <c r="AC63" s="113" t="s">
        <v>110</v>
      </c>
      <c r="AD63" s="55">
        <v>260.07</v>
      </c>
      <c r="AE63" s="114">
        <v>-5.8</v>
      </c>
      <c r="AH63" s="101">
        <v>150.5</v>
      </c>
      <c r="AI63" s="113" t="s">
        <v>110</v>
      </c>
      <c r="AJ63" s="55">
        <v>152.34</v>
      </c>
      <c r="AK63" s="114">
        <v>6.5</v>
      </c>
      <c r="AN63" s="101">
        <v>200.9</v>
      </c>
      <c r="AO63" s="113" t="s">
        <v>110</v>
      </c>
      <c r="AP63" s="55">
        <v>202.65</v>
      </c>
      <c r="AQ63" s="114">
        <v>4.2</v>
      </c>
      <c r="AT63" s="101">
        <v>134.1</v>
      </c>
      <c r="AU63" s="113" t="s">
        <v>110</v>
      </c>
      <c r="AV63" s="55">
        <v>134.59</v>
      </c>
      <c r="AW63" s="114">
        <v>1.4</v>
      </c>
      <c r="AX63" s="100"/>
      <c r="AZ63" s="101">
        <v>24.7</v>
      </c>
      <c r="BA63" s="113" t="s">
        <v>110</v>
      </c>
      <c r="BB63" s="55">
        <v>24.95</v>
      </c>
      <c r="BC63" s="114">
        <v>4.9000000000000004</v>
      </c>
      <c r="BD63" s="100"/>
      <c r="BF63" s="101">
        <v>97</v>
      </c>
      <c r="BG63" s="113" t="s">
        <v>110</v>
      </c>
      <c r="BH63" s="55">
        <v>96.69</v>
      </c>
      <c r="BI63" s="114">
        <v>5.4</v>
      </c>
      <c r="BK63" s="101"/>
      <c r="BL63" s="101">
        <v>216</v>
      </c>
      <c r="BM63" s="113" t="s">
        <v>110</v>
      </c>
      <c r="BN63" s="55">
        <v>215.98</v>
      </c>
      <c r="BO63" s="114">
        <v>33.700000000000003</v>
      </c>
      <c r="BQ63" s="101"/>
      <c r="BR63" s="101">
        <v>96</v>
      </c>
      <c r="BS63" s="113" t="s">
        <v>110</v>
      </c>
      <c r="BT63" s="55">
        <v>96.63</v>
      </c>
      <c r="BU63" s="114">
        <v>-3.7</v>
      </c>
      <c r="BW63" s="101"/>
      <c r="BX63" s="101">
        <v>83.2</v>
      </c>
      <c r="BY63" s="113" t="s">
        <v>110</v>
      </c>
      <c r="BZ63" s="55">
        <v>84.94</v>
      </c>
      <c r="CA63" s="114">
        <v>2.2000000000000002</v>
      </c>
      <c r="CC63" s="101"/>
      <c r="CD63" s="101">
        <v>66.2</v>
      </c>
      <c r="CE63" s="113" t="s">
        <v>110</v>
      </c>
      <c r="CF63" s="55">
        <v>66.849999999999994</v>
      </c>
      <c r="CG63" s="114">
        <v>-1.2</v>
      </c>
      <c r="CI63" s="101"/>
      <c r="CJ63" s="101">
        <v>49.9</v>
      </c>
      <c r="CK63" s="113" t="s">
        <v>110</v>
      </c>
      <c r="CL63" s="55">
        <v>50.62</v>
      </c>
      <c r="CM63" s="114">
        <v>2.2000000000000002</v>
      </c>
      <c r="CO63" s="101"/>
      <c r="CP63" s="101">
        <v>11.3</v>
      </c>
      <c r="CQ63" s="113" t="s">
        <v>110</v>
      </c>
      <c r="CR63" s="55">
        <v>11.03</v>
      </c>
      <c r="CS63" s="114">
        <v>-0.9</v>
      </c>
    </row>
    <row r="64" spans="1:97" x14ac:dyDescent="0.2">
      <c r="A64" s="6">
        <v>1</v>
      </c>
      <c r="B64" s="7">
        <v>2</v>
      </c>
      <c r="C64" s="101"/>
      <c r="D64" s="101">
        <v>1667.7</v>
      </c>
      <c r="E64" s="113" t="s">
        <v>110</v>
      </c>
      <c r="F64" s="55">
        <v>1668.68</v>
      </c>
      <c r="G64" s="114">
        <v>26.8</v>
      </c>
      <c r="H64" s="114"/>
      <c r="I64" s="101"/>
      <c r="J64" s="101">
        <v>1655.6</v>
      </c>
      <c r="K64" s="113" t="s">
        <v>110</v>
      </c>
      <c r="L64" s="55">
        <v>1657.15</v>
      </c>
      <c r="M64" s="114">
        <v>24.8</v>
      </c>
      <c r="N64" s="114"/>
      <c r="P64" s="101">
        <v>21.1</v>
      </c>
      <c r="Q64" s="113" t="s">
        <v>110</v>
      </c>
      <c r="R64" s="55">
        <v>20.74</v>
      </c>
      <c r="S64" s="114">
        <v>2.5</v>
      </c>
      <c r="V64" s="101">
        <v>492.6</v>
      </c>
      <c r="W64" s="113" t="s">
        <v>110</v>
      </c>
      <c r="X64" s="55">
        <v>495.47</v>
      </c>
      <c r="Y64" s="114">
        <v>-24.3</v>
      </c>
      <c r="AB64" s="101">
        <v>255.7</v>
      </c>
      <c r="AC64" s="113" t="s">
        <v>110</v>
      </c>
      <c r="AD64" s="55">
        <v>257.10000000000002</v>
      </c>
      <c r="AE64" s="114">
        <v>-11.9</v>
      </c>
      <c r="AH64" s="101">
        <v>153.1</v>
      </c>
      <c r="AI64" s="113" t="s">
        <v>110</v>
      </c>
      <c r="AJ64" s="55">
        <v>153.41999999999999</v>
      </c>
      <c r="AK64" s="114">
        <v>4.3</v>
      </c>
      <c r="AN64" s="101">
        <v>202.5</v>
      </c>
      <c r="AO64" s="113" t="s">
        <v>110</v>
      </c>
      <c r="AP64" s="55">
        <v>203.61</v>
      </c>
      <c r="AQ64" s="114">
        <v>3.9</v>
      </c>
      <c r="AT64" s="101">
        <v>136</v>
      </c>
      <c r="AU64" s="113" t="s">
        <v>110</v>
      </c>
      <c r="AV64" s="55">
        <v>133.68</v>
      </c>
      <c r="AW64" s="114">
        <v>-3.6</v>
      </c>
      <c r="AX64" s="100"/>
      <c r="AZ64" s="101">
        <v>26.6</v>
      </c>
      <c r="BA64" s="113" t="s">
        <v>110</v>
      </c>
      <c r="BB64" s="55">
        <v>26.13</v>
      </c>
      <c r="BC64" s="114">
        <v>4.8</v>
      </c>
      <c r="BD64" s="100"/>
      <c r="BF64" s="101">
        <v>95.7</v>
      </c>
      <c r="BG64" s="113" t="s">
        <v>110</v>
      </c>
      <c r="BH64" s="55">
        <v>96.69</v>
      </c>
      <c r="BI64" s="114">
        <v>0</v>
      </c>
      <c r="BK64" s="101"/>
      <c r="BL64" s="101">
        <v>221.8</v>
      </c>
      <c r="BM64" s="113" t="s">
        <v>110</v>
      </c>
      <c r="BN64" s="55">
        <v>223.09</v>
      </c>
      <c r="BO64" s="114">
        <v>28.5</v>
      </c>
      <c r="BQ64" s="101"/>
      <c r="BR64" s="101">
        <v>96.8</v>
      </c>
      <c r="BS64" s="113" t="s">
        <v>110</v>
      </c>
      <c r="BT64" s="55">
        <v>96.42</v>
      </c>
      <c r="BU64" s="114">
        <v>-0.9</v>
      </c>
      <c r="BW64" s="101"/>
      <c r="BX64" s="101">
        <v>85.9</v>
      </c>
      <c r="BY64" s="113" t="s">
        <v>110</v>
      </c>
      <c r="BZ64" s="55">
        <v>85.66</v>
      </c>
      <c r="CA64" s="114">
        <v>2.9</v>
      </c>
      <c r="CC64" s="101"/>
      <c r="CD64" s="101">
        <v>67.400000000000006</v>
      </c>
      <c r="CE64" s="113" t="s">
        <v>110</v>
      </c>
      <c r="CF64" s="55">
        <v>66.819999999999993</v>
      </c>
      <c r="CG64" s="114">
        <v>-0.1</v>
      </c>
      <c r="CI64" s="101"/>
      <c r="CJ64" s="101">
        <v>52.4</v>
      </c>
      <c r="CK64" s="113" t="s">
        <v>110</v>
      </c>
      <c r="CL64" s="55">
        <v>52.05</v>
      </c>
      <c r="CM64" s="114">
        <v>5.7</v>
      </c>
      <c r="CO64" s="101"/>
      <c r="CP64" s="101">
        <v>12</v>
      </c>
      <c r="CQ64" s="113" t="s">
        <v>110</v>
      </c>
      <c r="CR64" s="55">
        <v>11.53</v>
      </c>
      <c r="CS64" s="114">
        <v>2</v>
      </c>
    </row>
    <row r="65" spans="1:98" x14ac:dyDescent="0.2">
      <c r="A65" s="6">
        <v>1</v>
      </c>
      <c r="B65" s="7">
        <v>3</v>
      </c>
      <c r="C65" s="101"/>
      <c r="D65" s="101">
        <v>1677.5</v>
      </c>
      <c r="E65" s="113" t="s">
        <v>110</v>
      </c>
      <c r="F65" s="55">
        <v>1673.62</v>
      </c>
      <c r="G65" s="114">
        <v>19.8</v>
      </c>
      <c r="H65" s="114"/>
      <c r="I65" s="101"/>
      <c r="J65" s="101">
        <v>1665.4</v>
      </c>
      <c r="K65" s="113" t="s">
        <v>110</v>
      </c>
      <c r="L65" s="55">
        <v>1661.42</v>
      </c>
      <c r="M65" s="114">
        <v>17.100000000000001</v>
      </c>
      <c r="N65" s="114"/>
      <c r="P65" s="101">
        <v>21.3</v>
      </c>
      <c r="Q65" s="113" t="s">
        <v>110</v>
      </c>
      <c r="R65" s="55">
        <v>21.51</v>
      </c>
      <c r="S65" s="114">
        <v>3.1</v>
      </c>
      <c r="V65" s="101">
        <v>487.9</v>
      </c>
      <c r="W65" s="113" t="s">
        <v>110</v>
      </c>
      <c r="X65" s="55">
        <v>489.76</v>
      </c>
      <c r="Y65" s="114">
        <v>-22.8</v>
      </c>
      <c r="AB65" s="101">
        <v>253.4</v>
      </c>
      <c r="AC65" s="113" t="s">
        <v>110</v>
      </c>
      <c r="AD65" s="55">
        <v>253.47</v>
      </c>
      <c r="AE65" s="114">
        <v>-14.5</v>
      </c>
      <c r="AH65" s="101">
        <v>157.5</v>
      </c>
      <c r="AI65" s="113" t="s">
        <v>110</v>
      </c>
      <c r="AJ65" s="55">
        <v>154.35</v>
      </c>
      <c r="AK65" s="114">
        <v>3.7</v>
      </c>
      <c r="AN65" s="101">
        <v>205.6</v>
      </c>
      <c r="AO65" s="113" t="s">
        <v>110</v>
      </c>
      <c r="AP65" s="55">
        <v>204.71</v>
      </c>
      <c r="AQ65" s="114">
        <v>4.4000000000000004</v>
      </c>
      <c r="AT65" s="101">
        <v>130.4</v>
      </c>
      <c r="AU65" s="113" t="s">
        <v>110</v>
      </c>
      <c r="AV65" s="55">
        <v>131.84</v>
      </c>
      <c r="AW65" s="114">
        <v>-7.3</v>
      </c>
      <c r="AX65" s="100"/>
      <c r="AZ65" s="101">
        <v>26</v>
      </c>
      <c r="BA65" s="113" t="s">
        <v>110</v>
      </c>
      <c r="BB65" s="55">
        <v>26.4</v>
      </c>
      <c r="BC65" s="114">
        <v>1.1000000000000001</v>
      </c>
      <c r="BD65" s="100"/>
      <c r="BF65" s="101">
        <v>96.6</v>
      </c>
      <c r="BG65" s="113" t="s">
        <v>110</v>
      </c>
      <c r="BH65" s="55">
        <v>96.51</v>
      </c>
      <c r="BI65" s="114">
        <v>-0.7</v>
      </c>
      <c r="BK65" s="101"/>
      <c r="BL65" s="101">
        <v>230.2</v>
      </c>
      <c r="BM65" s="113" t="s">
        <v>110</v>
      </c>
      <c r="BN65" s="55">
        <v>229.04</v>
      </c>
      <c r="BO65" s="114">
        <v>23.8</v>
      </c>
      <c r="BQ65" s="101"/>
      <c r="BR65" s="101">
        <v>96.9</v>
      </c>
      <c r="BS65" s="113" t="s">
        <v>110</v>
      </c>
      <c r="BT65" s="55">
        <v>95.98</v>
      </c>
      <c r="BU65" s="114">
        <v>-1.8</v>
      </c>
      <c r="BW65" s="101"/>
      <c r="BX65" s="101">
        <v>87.3</v>
      </c>
      <c r="BY65" s="113" t="s">
        <v>110</v>
      </c>
      <c r="BZ65" s="55">
        <v>86.49</v>
      </c>
      <c r="CA65" s="114">
        <v>3.3</v>
      </c>
      <c r="CC65" s="101"/>
      <c r="CD65" s="101">
        <v>68.5</v>
      </c>
      <c r="CE65" s="113" t="s">
        <v>110</v>
      </c>
      <c r="CF65" s="55">
        <v>67.52</v>
      </c>
      <c r="CG65" s="114">
        <v>2.8</v>
      </c>
      <c r="CI65" s="101"/>
      <c r="CJ65" s="101">
        <v>53.6</v>
      </c>
      <c r="CK65" s="113" t="s">
        <v>110</v>
      </c>
      <c r="CL65" s="55">
        <v>53.77</v>
      </c>
      <c r="CM65" s="114">
        <v>6.9</v>
      </c>
      <c r="CO65" s="101"/>
      <c r="CP65" s="101">
        <v>12</v>
      </c>
      <c r="CQ65" s="113" t="s">
        <v>110</v>
      </c>
      <c r="CR65" s="55">
        <v>12.19</v>
      </c>
      <c r="CS65" s="114">
        <v>2.7</v>
      </c>
    </row>
    <row r="66" spans="1:98" x14ac:dyDescent="0.2">
      <c r="A66" s="6">
        <v>1</v>
      </c>
      <c r="B66" s="7">
        <v>4</v>
      </c>
      <c r="C66" s="101"/>
      <c r="D66" s="101">
        <v>1679.1</v>
      </c>
      <c r="E66" s="113" t="s">
        <v>110</v>
      </c>
      <c r="F66" s="55">
        <v>1676.88</v>
      </c>
      <c r="G66" s="114">
        <v>13</v>
      </c>
      <c r="H66" s="114"/>
      <c r="I66" s="101"/>
      <c r="J66" s="101">
        <v>1666.1</v>
      </c>
      <c r="K66" s="113" t="s">
        <v>110</v>
      </c>
      <c r="L66" s="55">
        <v>1664.06</v>
      </c>
      <c r="M66" s="114">
        <v>10.6</v>
      </c>
      <c r="N66" s="114"/>
      <c r="P66" s="101">
        <v>23</v>
      </c>
      <c r="Q66" s="113" t="s">
        <v>110</v>
      </c>
      <c r="R66" s="55">
        <v>21.74</v>
      </c>
      <c r="S66" s="114">
        <v>0.9</v>
      </c>
      <c r="V66" s="101">
        <v>489</v>
      </c>
      <c r="W66" s="113" t="s">
        <v>110</v>
      </c>
      <c r="X66" s="55">
        <v>485.48</v>
      </c>
      <c r="Y66" s="114">
        <v>-17.100000000000001</v>
      </c>
      <c r="AB66" s="101">
        <v>252.4</v>
      </c>
      <c r="AC66" s="113" t="s">
        <v>110</v>
      </c>
      <c r="AD66" s="55">
        <v>250.06</v>
      </c>
      <c r="AE66" s="114">
        <v>-13.6</v>
      </c>
      <c r="AH66" s="101">
        <v>155.30000000000001</v>
      </c>
      <c r="AI66" s="113" t="s">
        <v>110</v>
      </c>
      <c r="AJ66" s="55">
        <v>155.13</v>
      </c>
      <c r="AK66" s="114">
        <v>3.1</v>
      </c>
      <c r="AN66" s="101">
        <v>205.4</v>
      </c>
      <c r="AO66" s="113" t="s">
        <v>110</v>
      </c>
      <c r="AP66" s="55">
        <v>205.19</v>
      </c>
      <c r="AQ66" s="114">
        <v>1.9</v>
      </c>
      <c r="AT66" s="101">
        <v>129.80000000000001</v>
      </c>
      <c r="AU66" s="113" t="s">
        <v>110</v>
      </c>
      <c r="AV66" s="55">
        <v>130.22999999999999</v>
      </c>
      <c r="AW66" s="114">
        <v>-6.5</v>
      </c>
      <c r="AX66" s="100"/>
      <c r="AZ66" s="101">
        <v>25.2</v>
      </c>
      <c r="BA66" s="113" t="s">
        <v>110</v>
      </c>
      <c r="BB66" s="55">
        <v>25.81</v>
      </c>
      <c r="BC66" s="114">
        <v>-2.2999999999999998</v>
      </c>
      <c r="BD66" s="100"/>
      <c r="BF66" s="101">
        <v>96.7</v>
      </c>
      <c r="BG66" s="113" t="s">
        <v>110</v>
      </c>
      <c r="BH66" s="55">
        <v>96.47</v>
      </c>
      <c r="BI66" s="114">
        <v>-0.2</v>
      </c>
      <c r="BK66" s="101"/>
      <c r="BL66" s="101">
        <v>232.4</v>
      </c>
      <c r="BM66" s="113" t="s">
        <v>110</v>
      </c>
      <c r="BN66" s="55">
        <v>234.08</v>
      </c>
      <c r="BO66" s="114">
        <v>20.2</v>
      </c>
      <c r="BQ66" s="101"/>
      <c r="BR66" s="101">
        <v>95.9</v>
      </c>
      <c r="BS66" s="113" t="s">
        <v>110</v>
      </c>
      <c r="BT66" s="55">
        <v>95.56</v>
      </c>
      <c r="BU66" s="114">
        <v>-1.6</v>
      </c>
      <c r="BW66" s="101"/>
      <c r="BX66" s="101">
        <v>87</v>
      </c>
      <c r="BY66" s="113" t="s">
        <v>110</v>
      </c>
      <c r="BZ66" s="55">
        <v>87.23</v>
      </c>
      <c r="CA66" s="114">
        <v>3</v>
      </c>
      <c r="CC66" s="101"/>
      <c r="CD66" s="101">
        <v>67.900000000000006</v>
      </c>
      <c r="CE66" s="113" t="s">
        <v>110</v>
      </c>
      <c r="CF66" s="55">
        <v>68.7</v>
      </c>
      <c r="CG66" s="114">
        <v>4.7</v>
      </c>
      <c r="CI66" s="101"/>
      <c r="CJ66" s="101">
        <v>55.3</v>
      </c>
      <c r="CK66" s="113" t="s">
        <v>110</v>
      </c>
      <c r="CL66" s="55">
        <v>54.88</v>
      </c>
      <c r="CM66" s="114">
        <v>4.4000000000000004</v>
      </c>
      <c r="CO66" s="101"/>
      <c r="CP66" s="101">
        <v>13.1</v>
      </c>
      <c r="CQ66" s="113" t="s">
        <v>110</v>
      </c>
      <c r="CR66" s="55">
        <v>12.82</v>
      </c>
      <c r="CS66" s="114">
        <v>2.5</v>
      </c>
    </row>
    <row r="67" spans="1:98" x14ac:dyDescent="0.2">
      <c r="A67" s="6"/>
      <c r="B67" s="7">
        <v>1</v>
      </c>
      <c r="C67" s="101"/>
      <c r="D67" s="101">
        <v>1675.5</v>
      </c>
      <c r="E67" s="113" t="s">
        <v>110</v>
      </c>
      <c r="F67" s="55">
        <v>1675.96</v>
      </c>
      <c r="G67" s="114">
        <v>-3.7</v>
      </c>
      <c r="H67" s="114"/>
      <c r="I67" s="101"/>
      <c r="J67" s="101">
        <v>1661.9</v>
      </c>
      <c r="K67" s="113" t="s">
        <v>110</v>
      </c>
      <c r="L67" s="55">
        <v>1662.48</v>
      </c>
      <c r="M67" s="114">
        <v>-6.3</v>
      </c>
      <c r="N67" s="114"/>
      <c r="P67" s="101">
        <v>20.2</v>
      </c>
      <c r="Q67" s="113" t="s">
        <v>110</v>
      </c>
      <c r="R67" s="55">
        <v>21.36</v>
      </c>
      <c r="S67" s="114">
        <v>-1.5</v>
      </c>
      <c r="V67" s="101">
        <v>480.4</v>
      </c>
      <c r="W67" s="113" t="s">
        <v>110</v>
      </c>
      <c r="X67" s="55">
        <v>482.06</v>
      </c>
      <c r="Y67" s="114">
        <v>-13.7</v>
      </c>
      <c r="AB67" s="101">
        <v>245.9</v>
      </c>
      <c r="AC67" s="113" t="s">
        <v>110</v>
      </c>
      <c r="AD67" s="55">
        <v>247.45</v>
      </c>
      <c r="AE67" s="114">
        <v>-10.4</v>
      </c>
      <c r="AH67" s="101">
        <v>154.30000000000001</v>
      </c>
      <c r="AI67" s="113" t="s">
        <v>110</v>
      </c>
      <c r="AJ67" s="55">
        <v>154.72</v>
      </c>
      <c r="AK67" s="114">
        <v>-1.6</v>
      </c>
      <c r="AN67" s="101">
        <v>202.6</v>
      </c>
      <c r="AO67" s="113" t="s">
        <v>110</v>
      </c>
      <c r="AP67" s="55">
        <v>204.22</v>
      </c>
      <c r="AQ67" s="114">
        <v>-3.9</v>
      </c>
      <c r="AT67" s="101">
        <v>130.69999999999999</v>
      </c>
      <c r="AU67" s="113" t="s">
        <v>110</v>
      </c>
      <c r="AV67" s="55">
        <v>129.58000000000001</v>
      </c>
      <c r="AW67" s="114">
        <v>-2.6</v>
      </c>
      <c r="AX67" s="100"/>
      <c r="AZ67" s="101">
        <v>24.8</v>
      </c>
      <c r="BA67" s="113" t="s">
        <v>110</v>
      </c>
      <c r="BB67" s="55">
        <v>25.18</v>
      </c>
      <c r="BC67" s="114">
        <v>-2.5</v>
      </c>
      <c r="BD67" s="100"/>
      <c r="BF67" s="101">
        <v>96.9</v>
      </c>
      <c r="BG67" s="113" t="s">
        <v>110</v>
      </c>
      <c r="BH67" s="55">
        <v>95.91</v>
      </c>
      <c r="BI67" s="114">
        <v>-2.2000000000000002</v>
      </c>
      <c r="BK67" s="101"/>
      <c r="BL67" s="101">
        <v>239.9</v>
      </c>
      <c r="BM67" s="113" t="s">
        <v>110</v>
      </c>
      <c r="BN67" s="55">
        <v>237.13</v>
      </c>
      <c r="BO67" s="114">
        <v>12.2</v>
      </c>
      <c r="BQ67" s="101"/>
      <c r="BR67" s="101">
        <v>96.9</v>
      </c>
      <c r="BS67" s="113" t="s">
        <v>110</v>
      </c>
      <c r="BT67" s="55">
        <v>96.32</v>
      </c>
      <c r="BU67" s="114">
        <v>3</v>
      </c>
      <c r="BW67" s="101"/>
      <c r="BX67" s="101">
        <v>87.5</v>
      </c>
      <c r="BY67" s="113" t="s">
        <v>110</v>
      </c>
      <c r="BZ67" s="55">
        <v>87.65</v>
      </c>
      <c r="CA67" s="114">
        <v>1.7</v>
      </c>
      <c r="CC67" s="101"/>
      <c r="CD67" s="101">
        <v>69.5</v>
      </c>
      <c r="CE67" s="113" t="s">
        <v>110</v>
      </c>
      <c r="CF67" s="55">
        <v>69.83</v>
      </c>
      <c r="CG67" s="114">
        <v>4.5</v>
      </c>
      <c r="CI67" s="101"/>
      <c r="CJ67" s="101">
        <v>54.8</v>
      </c>
      <c r="CK67" s="113" t="s">
        <v>110</v>
      </c>
      <c r="CL67" s="55">
        <v>55.24</v>
      </c>
      <c r="CM67" s="114">
        <v>1.5</v>
      </c>
      <c r="CO67" s="101"/>
      <c r="CP67" s="101">
        <v>13.6</v>
      </c>
      <c r="CQ67" s="113" t="s">
        <v>110</v>
      </c>
      <c r="CR67" s="55">
        <v>13.48</v>
      </c>
      <c r="CS67" s="114">
        <v>2.6</v>
      </c>
    </row>
    <row r="68" spans="1:98" x14ac:dyDescent="0.2">
      <c r="A68" s="6">
        <v>2</v>
      </c>
      <c r="B68" s="7">
        <v>2</v>
      </c>
      <c r="C68" s="101"/>
      <c r="D68" s="101">
        <v>1671.3</v>
      </c>
      <c r="E68" s="113" t="s">
        <v>110</v>
      </c>
      <c r="F68" s="55">
        <v>1671.04</v>
      </c>
      <c r="G68" s="114">
        <v>-19.600000000000001</v>
      </c>
      <c r="H68" s="114"/>
      <c r="I68" s="101"/>
      <c r="J68" s="101">
        <v>1656.9</v>
      </c>
      <c r="K68" s="113" t="s">
        <v>110</v>
      </c>
      <c r="L68" s="55">
        <v>1657.1</v>
      </c>
      <c r="M68" s="114">
        <v>-21.5</v>
      </c>
      <c r="N68" s="114"/>
      <c r="P68" s="101">
        <v>20.100000000000001</v>
      </c>
      <c r="Q68" s="113" t="s">
        <v>110</v>
      </c>
      <c r="R68" s="55">
        <v>20.77</v>
      </c>
      <c r="S68" s="114">
        <v>-2.4</v>
      </c>
      <c r="V68" s="101">
        <v>477.5</v>
      </c>
      <c r="W68" s="113" t="s">
        <v>110</v>
      </c>
      <c r="X68" s="55">
        <v>479.91</v>
      </c>
      <c r="Y68" s="114">
        <v>-8.6</v>
      </c>
      <c r="AB68" s="101">
        <v>245.3</v>
      </c>
      <c r="AC68" s="113" t="s">
        <v>110</v>
      </c>
      <c r="AD68" s="55">
        <v>246.06</v>
      </c>
      <c r="AE68" s="114">
        <v>-5.6</v>
      </c>
      <c r="AH68" s="101">
        <v>152.5</v>
      </c>
      <c r="AI68" s="113" t="s">
        <v>110</v>
      </c>
      <c r="AJ68" s="55">
        <v>153.02000000000001</v>
      </c>
      <c r="AK68" s="114">
        <v>-6.8</v>
      </c>
      <c r="AN68" s="101">
        <v>203.9</v>
      </c>
      <c r="AO68" s="113" t="s">
        <v>110</v>
      </c>
      <c r="AP68" s="55">
        <v>202.11</v>
      </c>
      <c r="AQ68" s="114">
        <v>-8.4</v>
      </c>
      <c r="AT68" s="101">
        <v>130.30000000000001</v>
      </c>
      <c r="AU68" s="113" t="s">
        <v>110</v>
      </c>
      <c r="AV68" s="55">
        <v>130.27000000000001</v>
      </c>
      <c r="AW68" s="114">
        <v>2.8</v>
      </c>
      <c r="AX68" s="100"/>
      <c r="AZ68" s="101">
        <v>24.9</v>
      </c>
      <c r="BA68" s="113" t="s">
        <v>110</v>
      </c>
      <c r="BB68" s="55">
        <v>25.09</v>
      </c>
      <c r="BC68" s="114">
        <v>-0.3</v>
      </c>
      <c r="BD68" s="100"/>
      <c r="BF68" s="101">
        <v>94.4</v>
      </c>
      <c r="BG68" s="113" t="s">
        <v>110</v>
      </c>
      <c r="BH68" s="55">
        <v>94.41</v>
      </c>
      <c r="BI68" s="114">
        <v>-6</v>
      </c>
      <c r="BK68" s="101"/>
      <c r="BL68" s="101">
        <v>236.8</v>
      </c>
      <c r="BM68" s="113" t="s">
        <v>110</v>
      </c>
      <c r="BN68" s="55">
        <v>236.66</v>
      </c>
      <c r="BO68" s="114">
        <v>-1.9</v>
      </c>
      <c r="BQ68" s="101"/>
      <c r="BR68" s="101">
        <v>98.5</v>
      </c>
      <c r="BS68" s="113" t="s">
        <v>110</v>
      </c>
      <c r="BT68" s="55">
        <v>98.43</v>
      </c>
      <c r="BU68" s="114">
        <v>8.4</v>
      </c>
      <c r="BW68" s="101"/>
      <c r="BX68" s="101">
        <v>88.1</v>
      </c>
      <c r="BY68" s="113" t="s">
        <v>110</v>
      </c>
      <c r="BZ68" s="55">
        <v>87.79</v>
      </c>
      <c r="CA68" s="114">
        <v>0.6</v>
      </c>
      <c r="CC68" s="101"/>
      <c r="CD68" s="101">
        <v>71.599999999999994</v>
      </c>
      <c r="CE68" s="113" t="s">
        <v>110</v>
      </c>
      <c r="CF68" s="55">
        <v>70.61</v>
      </c>
      <c r="CG68" s="114">
        <v>3.1</v>
      </c>
      <c r="CI68" s="101"/>
      <c r="CJ68" s="101">
        <v>55.4</v>
      </c>
      <c r="CK68" s="113" t="s">
        <v>110</v>
      </c>
      <c r="CL68" s="55">
        <v>55.22</v>
      </c>
      <c r="CM68" s="114">
        <v>-0.1</v>
      </c>
      <c r="CO68" s="101"/>
      <c r="CP68" s="101">
        <v>14.4</v>
      </c>
      <c r="CQ68" s="113" t="s">
        <v>110</v>
      </c>
      <c r="CR68" s="55">
        <v>13.94</v>
      </c>
      <c r="CS68" s="114">
        <v>1.9</v>
      </c>
    </row>
    <row r="69" spans="1:98" x14ac:dyDescent="0.2">
      <c r="A69" s="6">
        <v>2</v>
      </c>
      <c r="B69" s="7">
        <v>3</v>
      </c>
      <c r="C69" s="101"/>
      <c r="D69" s="101">
        <v>1665.3</v>
      </c>
      <c r="E69" s="113" t="s">
        <v>110</v>
      </c>
      <c r="F69" s="55">
        <v>1666.41</v>
      </c>
      <c r="G69" s="114">
        <v>-18.600000000000001</v>
      </c>
      <c r="H69" s="114"/>
      <c r="I69" s="101"/>
      <c r="J69" s="101">
        <v>1652.3</v>
      </c>
      <c r="K69" s="113" t="s">
        <v>110</v>
      </c>
      <c r="L69" s="55">
        <v>1652.31</v>
      </c>
      <c r="M69" s="114">
        <v>-19.100000000000001</v>
      </c>
      <c r="N69" s="114"/>
      <c r="P69" s="101">
        <v>21.4</v>
      </c>
      <c r="Q69" s="113" t="s">
        <v>110</v>
      </c>
      <c r="R69" s="55">
        <v>20.27</v>
      </c>
      <c r="S69" s="114">
        <v>-2</v>
      </c>
      <c r="V69" s="101">
        <v>480.8</v>
      </c>
      <c r="W69" s="113" t="s">
        <v>110</v>
      </c>
      <c r="X69" s="55">
        <v>479.46</v>
      </c>
      <c r="Y69" s="114">
        <v>-1.8</v>
      </c>
      <c r="AB69" s="101">
        <v>246.8</v>
      </c>
      <c r="AC69" s="113" t="s">
        <v>110</v>
      </c>
      <c r="AD69" s="55">
        <v>246.02</v>
      </c>
      <c r="AE69" s="114">
        <v>-0.2</v>
      </c>
      <c r="AH69" s="101">
        <v>152.80000000000001</v>
      </c>
      <c r="AI69" s="113" t="s">
        <v>110</v>
      </c>
      <c r="AJ69" s="55">
        <v>151.86000000000001</v>
      </c>
      <c r="AK69" s="114">
        <v>-4.7</v>
      </c>
      <c r="AN69" s="101">
        <v>200.9</v>
      </c>
      <c r="AO69" s="113" t="s">
        <v>110</v>
      </c>
      <c r="AP69" s="55">
        <v>201.13</v>
      </c>
      <c r="AQ69" s="114">
        <v>-3.9</v>
      </c>
      <c r="AT69" s="101">
        <v>130.9</v>
      </c>
      <c r="AU69" s="113" t="s">
        <v>110</v>
      </c>
      <c r="AV69" s="55">
        <v>131.63999999999999</v>
      </c>
      <c r="AW69" s="114">
        <v>5.4</v>
      </c>
      <c r="AX69" s="100"/>
      <c r="AZ69" s="101">
        <v>24.9</v>
      </c>
      <c r="BA69" s="113" t="s">
        <v>110</v>
      </c>
      <c r="BB69" s="55">
        <v>25.16</v>
      </c>
      <c r="BC69" s="114">
        <v>0.3</v>
      </c>
      <c r="BD69" s="100"/>
      <c r="BF69" s="101">
        <v>92.1</v>
      </c>
      <c r="BG69" s="113" t="s">
        <v>110</v>
      </c>
      <c r="BH69" s="55">
        <v>92.09</v>
      </c>
      <c r="BI69" s="114">
        <v>-9.3000000000000007</v>
      </c>
      <c r="BK69" s="101"/>
      <c r="BL69" s="101">
        <v>232.8</v>
      </c>
      <c r="BM69" s="113" t="s">
        <v>110</v>
      </c>
      <c r="BN69" s="55">
        <v>233.35</v>
      </c>
      <c r="BO69" s="114">
        <v>-13.2</v>
      </c>
      <c r="BQ69" s="101"/>
      <c r="BR69" s="101">
        <v>100.3</v>
      </c>
      <c r="BS69" s="113" t="s">
        <v>110</v>
      </c>
      <c r="BT69" s="55">
        <v>100.67</v>
      </c>
      <c r="BU69" s="114">
        <v>9</v>
      </c>
      <c r="BW69" s="101"/>
      <c r="BX69" s="101">
        <v>88.7</v>
      </c>
      <c r="BY69" s="113" t="s">
        <v>110</v>
      </c>
      <c r="BZ69" s="55">
        <v>87.99</v>
      </c>
      <c r="CA69" s="114">
        <v>0.8</v>
      </c>
      <c r="CC69" s="101"/>
      <c r="CD69" s="101">
        <v>69.2</v>
      </c>
      <c r="CE69" s="113" t="s">
        <v>110</v>
      </c>
      <c r="CF69" s="55">
        <v>71.34</v>
      </c>
      <c r="CG69" s="114">
        <v>2.9</v>
      </c>
      <c r="CI69" s="101"/>
      <c r="CJ69" s="101">
        <v>55.4</v>
      </c>
      <c r="CK69" s="113" t="s">
        <v>110</v>
      </c>
      <c r="CL69" s="55">
        <v>54.97</v>
      </c>
      <c r="CM69" s="114">
        <v>-1</v>
      </c>
      <c r="CO69" s="101"/>
      <c r="CP69" s="101">
        <v>13</v>
      </c>
      <c r="CQ69" s="113" t="s">
        <v>110</v>
      </c>
      <c r="CR69" s="55">
        <v>14.09</v>
      </c>
      <c r="CS69" s="114">
        <v>0.6</v>
      </c>
    </row>
    <row r="70" spans="1:98" x14ac:dyDescent="0.2">
      <c r="A70" s="6">
        <v>2</v>
      </c>
      <c r="B70" s="7">
        <v>4</v>
      </c>
      <c r="C70" s="101"/>
      <c r="D70" s="101">
        <v>1666.6</v>
      </c>
      <c r="E70" s="113" t="s">
        <v>110</v>
      </c>
      <c r="F70" s="55">
        <v>1664.57</v>
      </c>
      <c r="G70" s="114">
        <v>-7.3</v>
      </c>
      <c r="H70" s="114"/>
      <c r="I70" s="101"/>
      <c r="J70" s="101">
        <v>1652.7</v>
      </c>
      <c r="K70" s="113" t="s">
        <v>110</v>
      </c>
      <c r="L70" s="55">
        <v>1650.73</v>
      </c>
      <c r="M70" s="114">
        <v>-6.3</v>
      </c>
      <c r="N70" s="114"/>
      <c r="P70" s="101">
        <v>19.5</v>
      </c>
      <c r="Q70" s="113" t="s">
        <v>110</v>
      </c>
      <c r="R70" s="55">
        <v>19.79</v>
      </c>
      <c r="S70" s="114">
        <v>-1.9</v>
      </c>
      <c r="V70" s="101">
        <v>482.1</v>
      </c>
      <c r="W70" s="113" t="s">
        <v>110</v>
      </c>
      <c r="X70" s="55">
        <v>478.66</v>
      </c>
      <c r="Y70" s="114">
        <v>-3.2</v>
      </c>
      <c r="AB70" s="101">
        <v>246.2</v>
      </c>
      <c r="AC70" s="113" t="s">
        <v>110</v>
      </c>
      <c r="AD70" s="55">
        <v>246.2</v>
      </c>
      <c r="AE70" s="114">
        <v>0.7</v>
      </c>
      <c r="AH70" s="101">
        <v>154.69999999999999</v>
      </c>
      <c r="AI70" s="113" t="s">
        <v>110</v>
      </c>
      <c r="AJ70" s="55">
        <v>153.07</v>
      </c>
      <c r="AK70" s="114">
        <v>4.8</v>
      </c>
      <c r="AN70" s="101">
        <v>200.3</v>
      </c>
      <c r="AO70" s="113" t="s">
        <v>110</v>
      </c>
      <c r="AP70" s="55">
        <v>202.96</v>
      </c>
      <c r="AQ70" s="114">
        <v>7.3</v>
      </c>
      <c r="AT70" s="101">
        <v>133.30000000000001</v>
      </c>
      <c r="AU70" s="113" t="s">
        <v>110</v>
      </c>
      <c r="AV70" s="55">
        <v>132.82</v>
      </c>
      <c r="AW70" s="114">
        <v>4.7</v>
      </c>
      <c r="AX70" s="100"/>
      <c r="AZ70" s="101">
        <v>24.9</v>
      </c>
      <c r="BA70" s="113" t="s">
        <v>110</v>
      </c>
      <c r="BB70" s="55">
        <v>24.88</v>
      </c>
      <c r="BC70" s="114">
        <v>-1.1000000000000001</v>
      </c>
      <c r="BD70" s="100"/>
      <c r="BF70" s="101">
        <v>90</v>
      </c>
      <c r="BG70" s="113" t="s">
        <v>110</v>
      </c>
      <c r="BH70" s="55">
        <v>89.32</v>
      </c>
      <c r="BI70" s="114">
        <v>-11.1</v>
      </c>
      <c r="BK70" s="101"/>
      <c r="BL70" s="101">
        <v>228.2</v>
      </c>
      <c r="BM70" s="113" t="s">
        <v>110</v>
      </c>
      <c r="BN70" s="55">
        <v>229.59</v>
      </c>
      <c r="BO70" s="114">
        <v>-15.1</v>
      </c>
      <c r="BQ70" s="101"/>
      <c r="BR70" s="101">
        <v>101.7</v>
      </c>
      <c r="BS70" s="113" t="s">
        <v>110</v>
      </c>
      <c r="BT70" s="55">
        <v>101.66</v>
      </c>
      <c r="BU70" s="114">
        <v>4</v>
      </c>
      <c r="BW70" s="101"/>
      <c r="BX70" s="101">
        <v>90.1</v>
      </c>
      <c r="BY70" s="113" t="s">
        <v>110</v>
      </c>
      <c r="BZ70" s="55">
        <v>88.5</v>
      </c>
      <c r="CA70" s="114">
        <v>2</v>
      </c>
      <c r="CC70" s="101"/>
      <c r="CD70" s="101">
        <v>72</v>
      </c>
      <c r="CE70" s="113" t="s">
        <v>110</v>
      </c>
      <c r="CF70" s="55">
        <v>73.05</v>
      </c>
      <c r="CG70" s="114">
        <v>6.8</v>
      </c>
      <c r="CI70" s="101"/>
      <c r="CJ70" s="101">
        <v>53.6</v>
      </c>
      <c r="CK70" s="113" t="s">
        <v>110</v>
      </c>
      <c r="CL70" s="55">
        <v>54.24</v>
      </c>
      <c r="CM70" s="114">
        <v>-2.9</v>
      </c>
      <c r="CO70" s="101"/>
      <c r="CP70" s="101">
        <v>13.9</v>
      </c>
      <c r="CQ70" s="113" t="s">
        <v>110</v>
      </c>
      <c r="CR70" s="55">
        <v>13.84</v>
      </c>
      <c r="CS70" s="114">
        <v>-1</v>
      </c>
    </row>
    <row r="71" spans="1:98" x14ac:dyDescent="0.2">
      <c r="A71" s="6"/>
      <c r="B71" s="7">
        <v>1</v>
      </c>
      <c r="C71" s="101"/>
      <c r="D71" s="101">
        <v>1661.3</v>
      </c>
      <c r="E71" s="113" t="s">
        <v>110</v>
      </c>
      <c r="F71" s="55">
        <v>1665.16</v>
      </c>
      <c r="G71" s="114">
        <v>2.2999999999999998</v>
      </c>
      <c r="H71" s="114"/>
      <c r="I71" s="101"/>
      <c r="J71" s="101">
        <v>1647.1</v>
      </c>
      <c r="K71" s="113" t="s">
        <v>110</v>
      </c>
      <c r="L71" s="55">
        <v>1651.8</v>
      </c>
      <c r="M71" s="114">
        <v>4.3</v>
      </c>
      <c r="N71" s="114"/>
      <c r="P71" s="101">
        <v>19.399999999999999</v>
      </c>
      <c r="Q71" s="113" t="s">
        <v>110</v>
      </c>
      <c r="R71" s="55">
        <v>19.170000000000002</v>
      </c>
      <c r="S71" s="114">
        <v>-2.5</v>
      </c>
      <c r="V71" s="101">
        <v>476.3</v>
      </c>
      <c r="W71" s="113" t="s">
        <v>110</v>
      </c>
      <c r="X71" s="55">
        <v>476.07</v>
      </c>
      <c r="Y71" s="114">
        <v>-10.4</v>
      </c>
      <c r="AB71" s="101">
        <v>246.4</v>
      </c>
      <c r="AC71" s="113" t="s">
        <v>110</v>
      </c>
      <c r="AD71" s="55">
        <v>245.34</v>
      </c>
      <c r="AE71" s="114">
        <v>-3.4</v>
      </c>
      <c r="AH71" s="101">
        <v>151.4</v>
      </c>
      <c r="AI71" s="113" t="s">
        <v>110</v>
      </c>
      <c r="AJ71" s="55">
        <v>156.11000000000001</v>
      </c>
      <c r="AK71" s="114">
        <v>12.2</v>
      </c>
      <c r="AN71" s="101">
        <v>208.7</v>
      </c>
      <c r="AO71" s="113" t="s">
        <v>110</v>
      </c>
      <c r="AP71" s="55">
        <v>206.9</v>
      </c>
      <c r="AQ71" s="114">
        <v>15.8</v>
      </c>
      <c r="AT71" s="101">
        <v>133.19999999999999</v>
      </c>
      <c r="AU71" s="113" t="s">
        <v>110</v>
      </c>
      <c r="AV71" s="55">
        <v>133.16</v>
      </c>
      <c r="AW71" s="114">
        <v>1.4</v>
      </c>
      <c r="AX71" s="100"/>
      <c r="AZ71" s="101">
        <v>23.4</v>
      </c>
      <c r="BA71" s="113" t="s">
        <v>110</v>
      </c>
      <c r="BB71" s="55">
        <v>24.59</v>
      </c>
      <c r="BC71" s="114">
        <v>-1.2</v>
      </c>
      <c r="BD71" s="100"/>
      <c r="BF71" s="101">
        <v>84.7</v>
      </c>
      <c r="BG71" s="113" t="s">
        <v>110</v>
      </c>
      <c r="BH71" s="55">
        <v>86.84</v>
      </c>
      <c r="BI71" s="114">
        <v>-9.9</v>
      </c>
      <c r="BK71" s="101"/>
      <c r="BL71" s="101">
        <v>228.4</v>
      </c>
      <c r="BM71" s="113" t="s">
        <v>110</v>
      </c>
      <c r="BN71" s="55">
        <v>227.14</v>
      </c>
      <c r="BO71" s="114">
        <v>-9.8000000000000007</v>
      </c>
      <c r="BQ71" s="101"/>
      <c r="BR71" s="101">
        <v>102.2</v>
      </c>
      <c r="BS71" s="113" t="s">
        <v>110</v>
      </c>
      <c r="BT71" s="55">
        <v>101.49</v>
      </c>
      <c r="BU71" s="114">
        <v>-0.7</v>
      </c>
      <c r="BW71" s="101"/>
      <c r="BX71" s="101">
        <v>88.3</v>
      </c>
      <c r="BY71" s="113" t="s">
        <v>110</v>
      </c>
      <c r="BZ71" s="55">
        <v>89.17</v>
      </c>
      <c r="CA71" s="114">
        <v>2.7</v>
      </c>
      <c r="CC71" s="101"/>
      <c r="CD71" s="101">
        <v>76</v>
      </c>
      <c r="CE71" s="113" t="s">
        <v>110</v>
      </c>
      <c r="CF71" s="55">
        <v>75.8</v>
      </c>
      <c r="CG71" s="114">
        <v>11</v>
      </c>
      <c r="CI71" s="101"/>
      <c r="CJ71" s="101">
        <v>53</v>
      </c>
      <c r="CK71" s="113" t="s">
        <v>110</v>
      </c>
      <c r="CL71" s="55">
        <v>53.17</v>
      </c>
      <c r="CM71" s="114">
        <v>-4.3</v>
      </c>
      <c r="CO71" s="101"/>
      <c r="CP71" s="101">
        <v>14.1</v>
      </c>
      <c r="CQ71" s="113" t="s">
        <v>110</v>
      </c>
      <c r="CR71" s="55">
        <v>13.36</v>
      </c>
      <c r="CS71" s="114">
        <v>-1.9</v>
      </c>
    </row>
    <row r="72" spans="1:98" x14ac:dyDescent="0.2">
      <c r="A72" s="6">
        <v>3</v>
      </c>
      <c r="B72" s="7">
        <v>2</v>
      </c>
      <c r="C72" s="101"/>
      <c r="D72" s="101">
        <v>1665</v>
      </c>
      <c r="E72" s="113" t="s">
        <v>110</v>
      </c>
      <c r="F72" s="55">
        <v>1667.08</v>
      </c>
      <c r="G72" s="114">
        <v>7.7</v>
      </c>
      <c r="H72" s="114"/>
      <c r="I72" s="101"/>
      <c r="J72" s="101">
        <v>1653</v>
      </c>
      <c r="K72" s="113" t="s">
        <v>110</v>
      </c>
      <c r="L72" s="55">
        <v>1653.79</v>
      </c>
      <c r="M72" s="114">
        <v>8</v>
      </c>
      <c r="N72" s="114"/>
      <c r="P72" s="101">
        <v>19.100000000000001</v>
      </c>
      <c r="Q72" s="113" t="s">
        <v>110</v>
      </c>
      <c r="R72" s="55">
        <v>18.559999999999999</v>
      </c>
      <c r="S72" s="114">
        <v>-2.4</v>
      </c>
      <c r="V72" s="101">
        <v>470.9</v>
      </c>
      <c r="W72" s="113" t="s">
        <v>110</v>
      </c>
      <c r="X72" s="55">
        <v>472.4</v>
      </c>
      <c r="Y72" s="114">
        <v>-14.7</v>
      </c>
      <c r="AB72" s="101">
        <v>242</v>
      </c>
      <c r="AC72" s="113" t="s">
        <v>110</v>
      </c>
      <c r="AD72" s="55">
        <v>242.54</v>
      </c>
      <c r="AE72" s="114">
        <v>-11.2</v>
      </c>
      <c r="AH72" s="101">
        <v>158.9</v>
      </c>
      <c r="AI72" s="113" t="s">
        <v>110</v>
      </c>
      <c r="AJ72" s="55">
        <v>158.13</v>
      </c>
      <c r="AK72" s="114">
        <v>8.1</v>
      </c>
      <c r="AN72" s="101">
        <v>209.2</v>
      </c>
      <c r="AO72" s="113" t="s">
        <v>110</v>
      </c>
      <c r="AP72" s="55">
        <v>211.25</v>
      </c>
      <c r="AQ72" s="114">
        <v>17.399999999999999</v>
      </c>
      <c r="AT72" s="101">
        <v>133.6</v>
      </c>
      <c r="AU72" s="113" t="s">
        <v>110</v>
      </c>
      <c r="AV72" s="55">
        <v>133.13999999999999</v>
      </c>
      <c r="AW72" s="114">
        <v>-0.1</v>
      </c>
      <c r="AX72" s="100"/>
      <c r="AZ72" s="101">
        <v>24.8</v>
      </c>
      <c r="BA72" s="113" t="s">
        <v>110</v>
      </c>
      <c r="BB72" s="55">
        <v>24.91</v>
      </c>
      <c r="BC72" s="114">
        <v>1.3</v>
      </c>
      <c r="BD72" s="100"/>
      <c r="BF72" s="101">
        <v>85.4</v>
      </c>
      <c r="BG72" s="113" t="s">
        <v>110</v>
      </c>
      <c r="BH72" s="55">
        <v>84.94</v>
      </c>
      <c r="BI72" s="114">
        <v>-7.6</v>
      </c>
      <c r="BK72" s="101"/>
      <c r="BL72" s="101">
        <v>227.5</v>
      </c>
      <c r="BM72" s="113" t="s">
        <v>110</v>
      </c>
      <c r="BN72" s="55">
        <v>226.06</v>
      </c>
      <c r="BO72" s="114">
        <v>-4.3</v>
      </c>
      <c r="BQ72" s="101"/>
      <c r="BR72" s="101">
        <v>101.3</v>
      </c>
      <c r="BS72" s="113" t="s">
        <v>110</v>
      </c>
      <c r="BT72" s="55">
        <v>101.66</v>
      </c>
      <c r="BU72" s="114">
        <v>0.7</v>
      </c>
      <c r="BW72" s="101"/>
      <c r="BX72" s="101">
        <v>90.2</v>
      </c>
      <c r="BY72" s="113" t="s">
        <v>110</v>
      </c>
      <c r="BZ72" s="55">
        <v>90.12</v>
      </c>
      <c r="CA72" s="114">
        <v>3.8</v>
      </c>
      <c r="CC72" s="101"/>
      <c r="CD72" s="101">
        <v>78.7</v>
      </c>
      <c r="CE72" s="113" t="s">
        <v>110</v>
      </c>
      <c r="CF72" s="55">
        <v>78.52</v>
      </c>
      <c r="CG72" s="114">
        <v>10.9</v>
      </c>
      <c r="CI72" s="101"/>
      <c r="CJ72" s="101">
        <v>51.1</v>
      </c>
      <c r="CK72" s="113" t="s">
        <v>110</v>
      </c>
      <c r="CL72" s="55">
        <v>51.99</v>
      </c>
      <c r="CM72" s="114">
        <v>-4.7</v>
      </c>
      <c r="CO72" s="101"/>
      <c r="CP72" s="101">
        <v>12</v>
      </c>
      <c r="CQ72" s="113" t="s">
        <v>110</v>
      </c>
      <c r="CR72" s="55">
        <v>13.29</v>
      </c>
      <c r="CS72" s="114">
        <v>-0.3</v>
      </c>
    </row>
    <row r="73" spans="1:98" x14ac:dyDescent="0.2">
      <c r="A73" s="6">
        <v>3</v>
      </c>
      <c r="B73" s="7">
        <v>3</v>
      </c>
      <c r="C73" s="101"/>
      <c r="D73" s="101">
        <v>1670.1</v>
      </c>
      <c r="E73" s="113" t="s">
        <v>110</v>
      </c>
      <c r="F73" s="55">
        <v>1668.07</v>
      </c>
      <c r="G73" s="114">
        <v>4</v>
      </c>
      <c r="H73" s="114"/>
      <c r="I73" s="101"/>
      <c r="J73" s="101">
        <v>1656.6</v>
      </c>
      <c r="K73" s="113" t="s">
        <v>110</v>
      </c>
      <c r="L73" s="55">
        <v>1654.13</v>
      </c>
      <c r="M73" s="114">
        <v>1.4</v>
      </c>
      <c r="N73" s="114"/>
      <c r="P73" s="101">
        <v>18.2</v>
      </c>
      <c r="Q73" s="113" t="s">
        <v>110</v>
      </c>
      <c r="R73" s="55">
        <v>18.13</v>
      </c>
      <c r="S73" s="114">
        <v>-1.7</v>
      </c>
      <c r="V73" s="101">
        <v>468.6</v>
      </c>
      <c r="W73" s="113" t="s">
        <v>110</v>
      </c>
      <c r="X73" s="55">
        <v>468.61</v>
      </c>
      <c r="Y73" s="114">
        <v>-15.2</v>
      </c>
      <c r="AB73" s="101">
        <v>237.9</v>
      </c>
      <c r="AC73" s="113" t="s">
        <v>110</v>
      </c>
      <c r="AD73" s="55">
        <v>238.49</v>
      </c>
      <c r="AE73" s="114">
        <v>-16.2</v>
      </c>
      <c r="AH73" s="101">
        <v>160.4</v>
      </c>
      <c r="AI73" s="113" t="s">
        <v>110</v>
      </c>
      <c r="AJ73" s="55">
        <v>157.57</v>
      </c>
      <c r="AK73" s="114">
        <v>-2.2000000000000002</v>
      </c>
      <c r="AN73" s="101">
        <v>214.2</v>
      </c>
      <c r="AO73" s="113" t="s">
        <v>110</v>
      </c>
      <c r="AP73" s="55">
        <v>214.08</v>
      </c>
      <c r="AQ73" s="114">
        <v>11.3</v>
      </c>
      <c r="AT73" s="101">
        <v>131.6</v>
      </c>
      <c r="AU73" s="113" t="s">
        <v>110</v>
      </c>
      <c r="AV73" s="55">
        <v>133.15</v>
      </c>
      <c r="AW73" s="114">
        <v>0</v>
      </c>
      <c r="AX73" s="100"/>
      <c r="AZ73" s="101">
        <v>26</v>
      </c>
      <c r="BA73" s="113" t="s">
        <v>110</v>
      </c>
      <c r="BB73" s="55">
        <v>26.17</v>
      </c>
      <c r="BC73" s="114">
        <v>5</v>
      </c>
      <c r="BD73" s="100"/>
      <c r="BF73" s="101">
        <v>84.6</v>
      </c>
      <c r="BG73" s="113" t="s">
        <v>110</v>
      </c>
      <c r="BH73" s="55">
        <v>83.31</v>
      </c>
      <c r="BI73" s="114">
        <v>-6.5</v>
      </c>
      <c r="BK73" s="101"/>
      <c r="BL73" s="101">
        <v>225.3</v>
      </c>
      <c r="BM73" s="113" t="s">
        <v>110</v>
      </c>
      <c r="BN73" s="55">
        <v>225.77</v>
      </c>
      <c r="BO73" s="114">
        <v>-1.2</v>
      </c>
      <c r="BQ73" s="101"/>
      <c r="BR73" s="101">
        <v>103</v>
      </c>
      <c r="BS73" s="113" t="s">
        <v>110</v>
      </c>
      <c r="BT73" s="55">
        <v>102.69</v>
      </c>
      <c r="BU73" s="114">
        <v>4.0999999999999996</v>
      </c>
      <c r="BW73" s="101"/>
      <c r="BX73" s="101">
        <v>91.1</v>
      </c>
      <c r="BY73" s="113" t="s">
        <v>110</v>
      </c>
      <c r="BZ73" s="55">
        <v>91.13</v>
      </c>
      <c r="CA73" s="114">
        <v>4</v>
      </c>
      <c r="CC73" s="101"/>
      <c r="CD73" s="101">
        <v>80.3</v>
      </c>
      <c r="CE73" s="113" t="s">
        <v>110</v>
      </c>
      <c r="CF73" s="55">
        <v>80.680000000000007</v>
      </c>
      <c r="CG73" s="114">
        <v>8.6</v>
      </c>
      <c r="CI73" s="101"/>
      <c r="CJ73" s="101">
        <v>51.2</v>
      </c>
      <c r="CK73" s="113" t="s">
        <v>110</v>
      </c>
      <c r="CL73" s="55">
        <v>51</v>
      </c>
      <c r="CM73" s="114">
        <v>-4</v>
      </c>
      <c r="CO73" s="101"/>
      <c r="CP73" s="101">
        <v>13.4</v>
      </c>
      <c r="CQ73" s="113" t="s">
        <v>110</v>
      </c>
      <c r="CR73" s="55">
        <v>13.94</v>
      </c>
      <c r="CS73" s="114">
        <v>2.6</v>
      </c>
    </row>
    <row r="74" spans="1:98" x14ac:dyDescent="0.2">
      <c r="A74" s="6">
        <v>3</v>
      </c>
      <c r="B74" s="7">
        <v>4</v>
      </c>
      <c r="C74" s="101"/>
      <c r="D74" s="101">
        <v>1675</v>
      </c>
      <c r="E74" s="113" t="s">
        <v>110</v>
      </c>
      <c r="F74" s="55">
        <v>1665.67</v>
      </c>
      <c r="G74" s="114">
        <v>-9.6</v>
      </c>
      <c r="H74" s="114"/>
      <c r="I74" s="101"/>
      <c r="J74" s="101">
        <v>1660.3</v>
      </c>
      <c r="K74" s="113" t="s">
        <v>110</v>
      </c>
      <c r="L74" s="55">
        <v>1651.02</v>
      </c>
      <c r="M74" s="114">
        <v>-12.4</v>
      </c>
      <c r="N74" s="114"/>
      <c r="P74" s="101">
        <v>18.5</v>
      </c>
      <c r="Q74" s="113" t="s">
        <v>110</v>
      </c>
      <c r="R74" s="55">
        <v>18.170000000000002</v>
      </c>
      <c r="S74" s="114">
        <v>0.1</v>
      </c>
      <c r="V74" s="101">
        <v>465.8</v>
      </c>
      <c r="W74" s="113" t="s">
        <v>110</v>
      </c>
      <c r="X74" s="55">
        <v>465.57</v>
      </c>
      <c r="Y74" s="114">
        <v>-12.1</v>
      </c>
      <c r="AB74" s="101">
        <v>234.8</v>
      </c>
      <c r="AC74" s="113" t="s">
        <v>110</v>
      </c>
      <c r="AD74" s="55">
        <v>235.53</v>
      </c>
      <c r="AE74" s="114">
        <v>-11.8</v>
      </c>
      <c r="AH74" s="101">
        <v>155.30000000000001</v>
      </c>
      <c r="AI74" s="113" t="s">
        <v>110</v>
      </c>
      <c r="AJ74" s="55">
        <v>155.74</v>
      </c>
      <c r="AK74" s="114">
        <v>-7.3</v>
      </c>
      <c r="AN74" s="101">
        <v>219.6</v>
      </c>
      <c r="AO74" s="113" t="s">
        <v>110</v>
      </c>
      <c r="AP74" s="55">
        <v>215.48</v>
      </c>
      <c r="AQ74" s="114">
        <v>5.6</v>
      </c>
      <c r="AT74" s="101">
        <v>132.69999999999999</v>
      </c>
      <c r="AU74" s="113" t="s">
        <v>110</v>
      </c>
      <c r="AV74" s="55">
        <v>132.25</v>
      </c>
      <c r="AW74" s="114">
        <v>-3.6</v>
      </c>
      <c r="AX74" s="100"/>
      <c r="AZ74" s="101">
        <v>27.4</v>
      </c>
      <c r="BA74" s="113" t="s">
        <v>110</v>
      </c>
      <c r="BB74" s="55">
        <v>28.07</v>
      </c>
      <c r="BC74" s="114">
        <v>7.6</v>
      </c>
      <c r="BD74" s="100"/>
      <c r="BF74" s="101">
        <v>81.2</v>
      </c>
      <c r="BG74" s="113" t="s">
        <v>110</v>
      </c>
      <c r="BH74" s="55">
        <v>81.44</v>
      </c>
      <c r="BI74" s="114">
        <v>-7.5</v>
      </c>
      <c r="BK74" s="101"/>
      <c r="BL74" s="101">
        <v>230.4</v>
      </c>
      <c r="BM74" s="113" t="s">
        <v>110</v>
      </c>
      <c r="BN74" s="55">
        <v>225.05</v>
      </c>
      <c r="BO74" s="114">
        <v>-2.9</v>
      </c>
      <c r="BQ74" s="101"/>
      <c r="BR74" s="101">
        <v>104.2</v>
      </c>
      <c r="BS74" s="113" t="s">
        <v>110</v>
      </c>
      <c r="BT74" s="55">
        <v>103.73</v>
      </c>
      <c r="BU74" s="114">
        <v>4.2</v>
      </c>
      <c r="BW74" s="101"/>
      <c r="BX74" s="101">
        <v>93</v>
      </c>
      <c r="BY74" s="113" t="s">
        <v>110</v>
      </c>
      <c r="BZ74" s="55">
        <v>91.66</v>
      </c>
      <c r="CA74" s="114">
        <v>2.1</v>
      </c>
      <c r="CC74" s="101"/>
      <c r="CD74" s="101">
        <v>81.599999999999994</v>
      </c>
      <c r="CE74" s="113" t="s">
        <v>110</v>
      </c>
      <c r="CF74" s="55">
        <v>81.75</v>
      </c>
      <c r="CG74" s="114">
        <v>4.3</v>
      </c>
      <c r="CI74" s="101"/>
      <c r="CJ74" s="101">
        <v>49.8</v>
      </c>
      <c r="CK74" s="113" t="s">
        <v>110</v>
      </c>
      <c r="CL74" s="55">
        <v>50.66</v>
      </c>
      <c r="CM74" s="114">
        <v>-1.4</v>
      </c>
      <c r="CO74" s="101"/>
      <c r="CP74" s="101">
        <v>14.7</v>
      </c>
      <c r="CQ74" s="113" t="s">
        <v>110</v>
      </c>
      <c r="CR74" s="55">
        <v>14.65</v>
      </c>
      <c r="CS74" s="114">
        <v>2.9</v>
      </c>
    </row>
    <row r="75" spans="1:98" x14ac:dyDescent="0.2">
      <c r="A75" s="6"/>
      <c r="B75" s="7">
        <v>1</v>
      </c>
      <c r="C75" s="101"/>
      <c r="D75" s="101">
        <v>1648.5</v>
      </c>
      <c r="E75" s="113" t="s">
        <v>110</v>
      </c>
      <c r="F75" s="55">
        <v>1658.91</v>
      </c>
      <c r="G75" s="114">
        <v>-27</v>
      </c>
      <c r="H75" s="114"/>
      <c r="I75" s="101"/>
      <c r="J75" s="101">
        <v>1633.7</v>
      </c>
      <c r="K75" s="113" t="s">
        <v>110</v>
      </c>
      <c r="L75" s="55">
        <v>1644.25</v>
      </c>
      <c r="M75" s="114">
        <v>-27.1</v>
      </c>
      <c r="N75" s="114"/>
      <c r="P75" s="101">
        <v>19</v>
      </c>
      <c r="Q75" s="113" t="s">
        <v>110</v>
      </c>
      <c r="R75" s="55">
        <v>18.62</v>
      </c>
      <c r="S75" s="114">
        <v>1.8</v>
      </c>
      <c r="V75" s="101">
        <v>463.1</v>
      </c>
      <c r="W75" s="113" t="s">
        <v>110</v>
      </c>
      <c r="X75" s="55">
        <v>463.52</v>
      </c>
      <c r="Y75" s="114">
        <v>-8.1999999999999993</v>
      </c>
      <c r="AB75" s="101">
        <v>234.1</v>
      </c>
      <c r="AC75" s="113" t="s">
        <v>110</v>
      </c>
      <c r="AD75" s="55">
        <v>234.56</v>
      </c>
      <c r="AE75" s="114">
        <v>-3.9</v>
      </c>
      <c r="AH75" s="101">
        <v>150.9</v>
      </c>
      <c r="AI75" s="113" t="s">
        <v>110</v>
      </c>
      <c r="AJ75" s="55">
        <v>154.91</v>
      </c>
      <c r="AK75" s="114">
        <v>-3.3</v>
      </c>
      <c r="AN75" s="101">
        <v>210.6</v>
      </c>
      <c r="AO75" s="113" t="s">
        <v>110</v>
      </c>
      <c r="AP75" s="55">
        <v>215.44</v>
      </c>
      <c r="AQ75" s="114">
        <v>-0.1</v>
      </c>
      <c r="AT75" s="101">
        <v>130.69999999999999</v>
      </c>
      <c r="AU75" s="113" t="s">
        <v>110</v>
      </c>
      <c r="AV75" s="55">
        <v>130.33000000000001</v>
      </c>
      <c r="AW75" s="114">
        <v>-7.7</v>
      </c>
      <c r="AX75" s="100"/>
      <c r="AZ75" s="101">
        <v>30.4</v>
      </c>
      <c r="BA75" s="113" t="s">
        <v>110</v>
      </c>
      <c r="BB75" s="55">
        <v>29.57</v>
      </c>
      <c r="BC75" s="114">
        <v>6</v>
      </c>
      <c r="BD75" s="100"/>
      <c r="BF75" s="101">
        <v>78.2</v>
      </c>
      <c r="BG75" s="113" t="s">
        <v>110</v>
      </c>
      <c r="BH75" s="55">
        <v>79.89</v>
      </c>
      <c r="BI75" s="114">
        <v>-6.2</v>
      </c>
      <c r="BK75" s="101"/>
      <c r="BL75" s="101">
        <v>220.8</v>
      </c>
      <c r="BM75" s="113" t="s">
        <v>110</v>
      </c>
      <c r="BN75" s="55">
        <v>223.09</v>
      </c>
      <c r="BO75" s="114">
        <v>-7.9</v>
      </c>
      <c r="BQ75" s="101"/>
      <c r="BR75" s="101">
        <v>104.6</v>
      </c>
      <c r="BS75" s="113" t="s">
        <v>110</v>
      </c>
      <c r="BT75" s="55">
        <v>103.71</v>
      </c>
      <c r="BU75" s="114">
        <v>-0.1</v>
      </c>
      <c r="BW75" s="101"/>
      <c r="BX75" s="101">
        <v>90.1</v>
      </c>
      <c r="BY75" s="113" t="s">
        <v>110</v>
      </c>
      <c r="BZ75" s="55">
        <v>91.73</v>
      </c>
      <c r="CA75" s="114">
        <v>0.3</v>
      </c>
      <c r="CC75" s="101"/>
      <c r="CD75" s="101">
        <v>81.599999999999994</v>
      </c>
      <c r="CE75" s="113" t="s">
        <v>110</v>
      </c>
      <c r="CF75" s="55">
        <v>81.73</v>
      </c>
      <c r="CG75" s="114">
        <v>-0.1</v>
      </c>
      <c r="CI75" s="101"/>
      <c r="CJ75" s="101">
        <v>52.3</v>
      </c>
      <c r="CK75" s="113" t="s">
        <v>110</v>
      </c>
      <c r="CL75" s="55">
        <v>50.59</v>
      </c>
      <c r="CM75" s="114">
        <v>-0.3</v>
      </c>
      <c r="CO75" s="101"/>
      <c r="CP75" s="101">
        <v>14.8</v>
      </c>
      <c r="CQ75" s="113" t="s">
        <v>110</v>
      </c>
      <c r="CR75" s="55">
        <v>14.66</v>
      </c>
      <c r="CS75" s="114">
        <v>0</v>
      </c>
    </row>
    <row r="76" spans="1:98" x14ac:dyDescent="0.2">
      <c r="A76" s="6">
        <v>4</v>
      </c>
      <c r="B76" s="7">
        <v>2</v>
      </c>
      <c r="C76" s="101"/>
      <c r="D76" s="101">
        <v>1649.7</v>
      </c>
      <c r="E76" s="113" t="s">
        <v>110</v>
      </c>
      <c r="F76" s="55">
        <v>1649.01</v>
      </c>
      <c r="G76" s="114">
        <v>-39.6</v>
      </c>
      <c r="H76" s="114"/>
      <c r="I76" s="101"/>
      <c r="J76" s="101">
        <v>1635.6</v>
      </c>
      <c r="K76" s="113" t="s">
        <v>110</v>
      </c>
      <c r="L76" s="55">
        <v>1634.71</v>
      </c>
      <c r="M76" s="114">
        <v>-38.1</v>
      </c>
      <c r="N76" s="114"/>
      <c r="P76" s="101">
        <v>18.899999999999999</v>
      </c>
      <c r="Q76" s="113" t="s">
        <v>110</v>
      </c>
      <c r="R76" s="55">
        <v>19.12</v>
      </c>
      <c r="S76" s="114">
        <v>2</v>
      </c>
      <c r="V76" s="101">
        <v>461.6</v>
      </c>
      <c r="W76" s="113" t="s">
        <v>110</v>
      </c>
      <c r="X76" s="55">
        <v>461.32</v>
      </c>
      <c r="Y76" s="114">
        <v>-8.8000000000000007</v>
      </c>
      <c r="AB76" s="101">
        <v>234.3</v>
      </c>
      <c r="AC76" s="113" t="s">
        <v>110</v>
      </c>
      <c r="AD76" s="55">
        <v>234.37</v>
      </c>
      <c r="AE76" s="114">
        <v>-0.8</v>
      </c>
      <c r="AH76" s="101">
        <v>156.69999999999999</v>
      </c>
      <c r="AI76" s="113" t="s">
        <v>110</v>
      </c>
      <c r="AJ76" s="55">
        <v>155.69999999999999</v>
      </c>
      <c r="AK76" s="114">
        <v>3.2</v>
      </c>
      <c r="AN76" s="101">
        <v>216.7</v>
      </c>
      <c r="AO76" s="113" t="s">
        <v>110</v>
      </c>
      <c r="AP76" s="55">
        <v>213.7</v>
      </c>
      <c r="AQ76" s="114">
        <v>-7</v>
      </c>
      <c r="AT76" s="101">
        <v>127.3</v>
      </c>
      <c r="AU76" s="113" t="s">
        <v>110</v>
      </c>
      <c r="AV76" s="55">
        <v>128.47999999999999</v>
      </c>
      <c r="AW76" s="114">
        <v>-7.4</v>
      </c>
      <c r="AX76" s="100"/>
      <c r="AZ76" s="101">
        <v>30.2</v>
      </c>
      <c r="BA76" s="113" t="s">
        <v>110</v>
      </c>
      <c r="BB76" s="55">
        <v>29.69</v>
      </c>
      <c r="BC76" s="114">
        <v>0.5</v>
      </c>
      <c r="BD76" s="100"/>
      <c r="BF76" s="101">
        <v>78.5</v>
      </c>
      <c r="BG76" s="113" t="s">
        <v>110</v>
      </c>
      <c r="BH76" s="55">
        <v>79.42</v>
      </c>
      <c r="BI76" s="114">
        <v>-1.9</v>
      </c>
      <c r="BK76" s="101"/>
      <c r="BL76" s="101">
        <v>221.3</v>
      </c>
      <c r="BM76" s="113" t="s">
        <v>110</v>
      </c>
      <c r="BN76" s="55">
        <v>220.2</v>
      </c>
      <c r="BO76" s="114">
        <v>-11.6</v>
      </c>
      <c r="BQ76" s="101"/>
      <c r="BR76" s="101">
        <v>103.6</v>
      </c>
      <c r="BS76" s="113" t="s">
        <v>110</v>
      </c>
      <c r="BT76" s="55">
        <v>102.61</v>
      </c>
      <c r="BU76" s="114">
        <v>-4.4000000000000004</v>
      </c>
      <c r="BW76" s="101"/>
      <c r="BX76" s="101">
        <v>90.6</v>
      </c>
      <c r="BY76" s="113" t="s">
        <v>110</v>
      </c>
      <c r="BZ76" s="55">
        <v>91.45</v>
      </c>
      <c r="CA76" s="114">
        <v>-1.1000000000000001</v>
      </c>
      <c r="CC76" s="101"/>
      <c r="CD76" s="101">
        <v>79.099999999999994</v>
      </c>
      <c r="CE76" s="113" t="s">
        <v>110</v>
      </c>
      <c r="CF76" s="55">
        <v>81.25</v>
      </c>
      <c r="CG76" s="114">
        <v>-1.9</v>
      </c>
      <c r="CI76" s="101"/>
      <c r="CJ76" s="101">
        <v>49.7</v>
      </c>
      <c r="CK76" s="113" t="s">
        <v>110</v>
      </c>
      <c r="CL76" s="55">
        <v>50.6</v>
      </c>
      <c r="CM76" s="114">
        <v>0</v>
      </c>
      <c r="CO76" s="101"/>
      <c r="CP76" s="101">
        <v>14</v>
      </c>
      <c r="CQ76" s="113" t="s">
        <v>110</v>
      </c>
      <c r="CR76" s="55">
        <v>14.29</v>
      </c>
      <c r="CS76" s="114">
        <v>-1.5</v>
      </c>
    </row>
    <row r="77" spans="1:98" x14ac:dyDescent="0.2">
      <c r="A77" s="6">
        <v>4</v>
      </c>
      <c r="B77" s="7">
        <v>3</v>
      </c>
      <c r="C77" s="101"/>
      <c r="D77" s="101">
        <v>1643.4</v>
      </c>
      <c r="E77" s="113" t="s">
        <v>110</v>
      </c>
      <c r="F77" s="55">
        <v>1638.9</v>
      </c>
      <c r="G77" s="114">
        <v>-40.4</v>
      </c>
      <c r="H77" s="114"/>
      <c r="I77" s="101"/>
      <c r="J77" s="101">
        <v>1630.2</v>
      </c>
      <c r="K77" s="113" t="s">
        <v>110</v>
      </c>
      <c r="L77" s="55">
        <v>1624.87</v>
      </c>
      <c r="M77" s="114">
        <v>-39.4</v>
      </c>
      <c r="N77" s="114"/>
      <c r="P77" s="101">
        <v>20.2</v>
      </c>
      <c r="Q77" s="113" t="s">
        <v>110</v>
      </c>
      <c r="R77" s="55">
        <v>19.579999999999998</v>
      </c>
      <c r="S77" s="114">
        <v>1.8</v>
      </c>
      <c r="V77" s="101">
        <v>459.8</v>
      </c>
      <c r="W77" s="113" t="s">
        <v>110</v>
      </c>
      <c r="X77" s="55">
        <v>457.78</v>
      </c>
      <c r="Y77" s="114">
        <v>-14.2</v>
      </c>
      <c r="AB77" s="101">
        <v>232.1</v>
      </c>
      <c r="AC77" s="113" t="s">
        <v>110</v>
      </c>
      <c r="AD77" s="55">
        <v>233.43</v>
      </c>
      <c r="AE77" s="114">
        <v>-3.8</v>
      </c>
      <c r="AH77" s="101">
        <v>159.5</v>
      </c>
      <c r="AI77" s="113" t="s">
        <v>110</v>
      </c>
      <c r="AJ77" s="55">
        <v>157.19</v>
      </c>
      <c r="AK77" s="114">
        <v>5.9</v>
      </c>
      <c r="AN77" s="101">
        <v>211.2</v>
      </c>
      <c r="AO77" s="113" t="s">
        <v>110</v>
      </c>
      <c r="AP77" s="55">
        <v>211.46</v>
      </c>
      <c r="AQ77" s="114">
        <v>-8.9</v>
      </c>
      <c r="AT77" s="101">
        <v>127.5</v>
      </c>
      <c r="AU77" s="113" t="s">
        <v>110</v>
      </c>
      <c r="AV77" s="55">
        <v>127.49</v>
      </c>
      <c r="AW77" s="114">
        <v>-4</v>
      </c>
      <c r="AX77" s="100"/>
      <c r="AZ77" s="101">
        <v>28.1</v>
      </c>
      <c r="BA77" s="113" t="s">
        <v>110</v>
      </c>
      <c r="BB77" s="55">
        <v>28.5</v>
      </c>
      <c r="BC77" s="114">
        <v>-4.7</v>
      </c>
      <c r="BD77" s="100"/>
      <c r="BF77" s="101">
        <v>80.599999999999994</v>
      </c>
      <c r="BG77" s="113" t="s">
        <v>110</v>
      </c>
      <c r="BH77" s="55">
        <v>80.08</v>
      </c>
      <c r="BI77" s="114">
        <v>2.6</v>
      </c>
      <c r="BK77" s="101"/>
      <c r="BL77" s="101">
        <v>217.1</v>
      </c>
      <c r="BM77" s="113" t="s">
        <v>110</v>
      </c>
      <c r="BN77" s="55">
        <v>217.45</v>
      </c>
      <c r="BO77" s="114">
        <v>-11</v>
      </c>
      <c r="BQ77" s="101"/>
      <c r="BR77" s="101">
        <v>100.9</v>
      </c>
      <c r="BS77" s="113" t="s">
        <v>110</v>
      </c>
      <c r="BT77" s="55">
        <v>101.32</v>
      </c>
      <c r="BU77" s="114">
        <v>-5.2</v>
      </c>
      <c r="BW77" s="101"/>
      <c r="BX77" s="101">
        <v>92.2</v>
      </c>
      <c r="BY77" s="113" t="s">
        <v>110</v>
      </c>
      <c r="BZ77" s="55">
        <v>91.04</v>
      </c>
      <c r="CA77" s="114">
        <v>-1.6</v>
      </c>
      <c r="CC77" s="101"/>
      <c r="CD77" s="101">
        <v>81.2</v>
      </c>
      <c r="CE77" s="113" t="s">
        <v>110</v>
      </c>
      <c r="CF77" s="55">
        <v>80.900000000000006</v>
      </c>
      <c r="CG77" s="114">
        <v>-1.4</v>
      </c>
      <c r="CI77" s="101"/>
      <c r="CJ77" s="101">
        <v>50</v>
      </c>
      <c r="CK77" s="113" t="s">
        <v>110</v>
      </c>
      <c r="CL77" s="55">
        <v>50.55</v>
      </c>
      <c r="CM77" s="114">
        <v>-0.2</v>
      </c>
      <c r="CO77" s="101"/>
      <c r="CP77" s="101">
        <v>13.2</v>
      </c>
      <c r="CQ77" s="113" t="s">
        <v>110</v>
      </c>
      <c r="CR77" s="55">
        <v>14.04</v>
      </c>
      <c r="CS77" s="114">
        <v>-1</v>
      </c>
      <c r="CT77" s="53"/>
    </row>
    <row r="78" spans="1:98" x14ac:dyDescent="0.2">
      <c r="A78" s="6">
        <v>4</v>
      </c>
      <c r="B78" s="7">
        <v>4</v>
      </c>
      <c r="C78" s="101"/>
      <c r="D78" s="101">
        <v>1628.9</v>
      </c>
      <c r="E78" s="113" t="s">
        <v>110</v>
      </c>
      <c r="F78" s="55">
        <v>1632.87</v>
      </c>
      <c r="G78" s="114">
        <v>-24.1</v>
      </c>
      <c r="H78" s="114"/>
      <c r="I78" s="101"/>
      <c r="J78" s="101">
        <v>1613.9</v>
      </c>
      <c r="K78" s="113" t="s">
        <v>110</v>
      </c>
      <c r="L78" s="55">
        <v>1618.75</v>
      </c>
      <c r="M78" s="114">
        <v>-24.5</v>
      </c>
      <c r="N78" s="114"/>
      <c r="P78" s="101">
        <v>20.2</v>
      </c>
      <c r="Q78" s="113" t="s">
        <v>110</v>
      </c>
      <c r="R78" s="55">
        <v>19.98</v>
      </c>
      <c r="S78" s="114">
        <v>1.6</v>
      </c>
      <c r="V78" s="101">
        <v>451.7</v>
      </c>
      <c r="W78" s="113" t="s">
        <v>110</v>
      </c>
      <c r="X78" s="55">
        <v>453.33</v>
      </c>
      <c r="Y78" s="114">
        <v>-17.8</v>
      </c>
      <c r="AB78" s="101">
        <v>230</v>
      </c>
      <c r="AC78" s="113" t="s">
        <v>110</v>
      </c>
      <c r="AD78" s="55">
        <v>230.61</v>
      </c>
      <c r="AE78" s="114">
        <v>-11.3</v>
      </c>
      <c r="AH78" s="101">
        <v>158.69999999999999</v>
      </c>
      <c r="AI78" s="113" t="s">
        <v>110</v>
      </c>
      <c r="AJ78" s="55">
        <v>158.18</v>
      </c>
      <c r="AK78" s="114">
        <v>4</v>
      </c>
      <c r="AN78" s="101">
        <v>208.6</v>
      </c>
      <c r="AO78" s="113" t="s">
        <v>110</v>
      </c>
      <c r="AP78" s="55">
        <v>210.05</v>
      </c>
      <c r="AQ78" s="114">
        <v>-5.7</v>
      </c>
      <c r="AT78" s="101">
        <v>127.4</v>
      </c>
      <c r="AU78" s="113" t="s">
        <v>110</v>
      </c>
      <c r="AV78" s="55">
        <v>127.36</v>
      </c>
      <c r="AW78" s="114">
        <v>-0.5</v>
      </c>
      <c r="AX78" s="100"/>
      <c r="AZ78" s="101">
        <v>27.2</v>
      </c>
      <c r="BA78" s="113" t="s">
        <v>110</v>
      </c>
      <c r="BB78" s="55">
        <v>27.11</v>
      </c>
      <c r="BC78" s="114">
        <v>-5.6</v>
      </c>
      <c r="BD78" s="100"/>
      <c r="BF78" s="101">
        <v>79.7</v>
      </c>
      <c r="BG78" s="113" t="s">
        <v>110</v>
      </c>
      <c r="BH78" s="55">
        <v>81.599999999999994</v>
      </c>
      <c r="BI78" s="114">
        <v>6.1</v>
      </c>
      <c r="BK78" s="101"/>
      <c r="BL78" s="101">
        <v>218.3</v>
      </c>
      <c r="BM78" s="113" t="s">
        <v>110</v>
      </c>
      <c r="BN78" s="55">
        <v>216.57</v>
      </c>
      <c r="BO78" s="114">
        <v>-3.5</v>
      </c>
      <c r="BQ78" s="101"/>
      <c r="BR78" s="101">
        <v>99.9</v>
      </c>
      <c r="BS78" s="113" t="s">
        <v>110</v>
      </c>
      <c r="BT78" s="55">
        <v>100.19</v>
      </c>
      <c r="BU78" s="114">
        <v>-4.5</v>
      </c>
      <c r="BW78" s="101"/>
      <c r="BX78" s="101">
        <v>88.7</v>
      </c>
      <c r="BY78" s="113" t="s">
        <v>110</v>
      </c>
      <c r="BZ78" s="55">
        <v>90.34</v>
      </c>
      <c r="CA78" s="114">
        <v>-2.8</v>
      </c>
      <c r="CC78" s="101"/>
      <c r="CD78" s="101">
        <v>79.900000000000006</v>
      </c>
      <c r="CE78" s="113" t="s">
        <v>110</v>
      </c>
      <c r="CF78" s="55">
        <v>81.5</v>
      </c>
      <c r="CG78" s="114">
        <v>2.4</v>
      </c>
      <c r="CI78" s="101"/>
      <c r="CJ78" s="101">
        <v>52.1</v>
      </c>
      <c r="CK78" s="113" t="s">
        <v>110</v>
      </c>
      <c r="CL78" s="55">
        <v>50.48</v>
      </c>
      <c r="CM78" s="114">
        <v>-0.3</v>
      </c>
      <c r="CO78" s="101"/>
      <c r="CP78" s="101">
        <v>15</v>
      </c>
      <c r="CQ78" s="113" t="s">
        <v>110</v>
      </c>
      <c r="CR78" s="55">
        <v>14.12</v>
      </c>
      <c r="CS78" s="114">
        <v>0.3</v>
      </c>
      <c r="CT78" s="53"/>
    </row>
    <row r="79" spans="1:98" x14ac:dyDescent="0.2">
      <c r="A79" s="6"/>
      <c r="B79" s="7">
        <v>1</v>
      </c>
      <c r="C79" s="101"/>
      <c r="D79" s="101">
        <v>1626.4</v>
      </c>
      <c r="E79" s="113" t="s">
        <v>110</v>
      </c>
      <c r="F79" s="55">
        <v>1634.73</v>
      </c>
      <c r="G79" s="114">
        <v>7.5</v>
      </c>
      <c r="H79" s="114"/>
      <c r="I79" s="101"/>
      <c r="J79" s="101">
        <v>1612.2</v>
      </c>
      <c r="K79" s="113" t="s">
        <v>110</v>
      </c>
      <c r="L79" s="55">
        <v>1620.13</v>
      </c>
      <c r="M79" s="114">
        <v>5.5</v>
      </c>
      <c r="N79" s="114"/>
      <c r="P79" s="101">
        <v>20.399999999999999</v>
      </c>
      <c r="Q79" s="113" t="s">
        <v>110</v>
      </c>
      <c r="R79" s="55">
        <v>20.170000000000002</v>
      </c>
      <c r="S79" s="114">
        <v>0.8</v>
      </c>
      <c r="V79" s="101">
        <v>451.9</v>
      </c>
      <c r="W79" s="113" t="s">
        <v>110</v>
      </c>
      <c r="X79" s="55">
        <v>449.68</v>
      </c>
      <c r="Y79" s="114">
        <v>-14.6</v>
      </c>
      <c r="AB79" s="101">
        <v>230.6</v>
      </c>
      <c r="AC79" s="113" t="s">
        <v>110</v>
      </c>
      <c r="AD79" s="55">
        <v>226.15</v>
      </c>
      <c r="AE79" s="114">
        <v>-17.899999999999999</v>
      </c>
      <c r="AH79" s="101">
        <v>154.9</v>
      </c>
      <c r="AI79" s="113" t="s">
        <v>110</v>
      </c>
      <c r="AJ79" s="55">
        <v>158.85</v>
      </c>
      <c r="AK79" s="114">
        <v>2.7</v>
      </c>
      <c r="AN79" s="101">
        <v>211.8</v>
      </c>
      <c r="AO79" s="113" t="s">
        <v>110</v>
      </c>
      <c r="AP79" s="55">
        <v>210.97</v>
      </c>
      <c r="AQ79" s="114">
        <v>3.7</v>
      </c>
      <c r="AT79" s="101">
        <v>126.9</v>
      </c>
      <c r="AU79" s="113" t="s">
        <v>110</v>
      </c>
      <c r="AV79" s="55">
        <v>127.6</v>
      </c>
      <c r="AW79" s="114">
        <v>1</v>
      </c>
      <c r="AX79" s="100"/>
      <c r="AZ79" s="101">
        <v>26.5</v>
      </c>
      <c r="BA79" s="113" t="s">
        <v>110</v>
      </c>
      <c r="BB79" s="55">
        <v>26.16</v>
      </c>
      <c r="BC79" s="114">
        <v>-3.8</v>
      </c>
      <c r="BD79" s="100"/>
      <c r="BF79" s="101">
        <v>82.7</v>
      </c>
      <c r="BG79" s="113" t="s">
        <v>110</v>
      </c>
      <c r="BH79" s="55">
        <v>83.35</v>
      </c>
      <c r="BI79" s="114">
        <v>7</v>
      </c>
      <c r="BK79" s="101"/>
      <c r="BL79" s="101">
        <v>211.5</v>
      </c>
      <c r="BM79" s="113" t="s">
        <v>110</v>
      </c>
      <c r="BN79" s="55">
        <v>218.87</v>
      </c>
      <c r="BO79" s="114">
        <v>9.1999999999999993</v>
      </c>
      <c r="BQ79" s="101"/>
      <c r="BR79" s="101">
        <v>101</v>
      </c>
      <c r="BS79" s="113" t="s">
        <v>110</v>
      </c>
      <c r="BT79" s="55">
        <v>98.54</v>
      </c>
      <c r="BU79" s="114">
        <v>-6.6</v>
      </c>
      <c r="BW79" s="101"/>
      <c r="BX79" s="101">
        <v>91</v>
      </c>
      <c r="BY79" s="113" t="s">
        <v>110</v>
      </c>
      <c r="BZ79" s="55">
        <v>89.29</v>
      </c>
      <c r="CA79" s="114">
        <v>-4.2</v>
      </c>
      <c r="CC79" s="101"/>
      <c r="CD79" s="101">
        <v>80.7</v>
      </c>
      <c r="CE79" s="113" t="s">
        <v>110</v>
      </c>
      <c r="CF79" s="55">
        <v>83.24</v>
      </c>
      <c r="CG79" s="114">
        <v>7</v>
      </c>
      <c r="CI79" s="101"/>
      <c r="CJ79" s="101">
        <v>50.9</v>
      </c>
      <c r="CK79" s="113" t="s">
        <v>110</v>
      </c>
      <c r="CL79" s="55">
        <v>50.76</v>
      </c>
      <c r="CM79" s="114">
        <v>1.1000000000000001</v>
      </c>
      <c r="CO79" s="101"/>
      <c r="CP79" s="101">
        <v>14.2</v>
      </c>
      <c r="CQ79" s="113" t="s">
        <v>110</v>
      </c>
      <c r="CR79" s="55">
        <v>14.6</v>
      </c>
      <c r="CS79" s="114">
        <v>1.9</v>
      </c>
      <c r="CT79" s="53"/>
    </row>
    <row r="80" spans="1:98" x14ac:dyDescent="0.2">
      <c r="A80" s="6">
        <v>5</v>
      </c>
      <c r="B80" s="7">
        <v>2</v>
      </c>
      <c r="C80" s="101"/>
      <c r="D80" s="101">
        <v>1645.6</v>
      </c>
      <c r="E80" s="113" t="s">
        <v>110</v>
      </c>
      <c r="F80" s="55">
        <v>1642.55</v>
      </c>
      <c r="G80" s="114">
        <v>31.3</v>
      </c>
      <c r="H80" s="114"/>
      <c r="I80" s="101"/>
      <c r="J80" s="101">
        <v>1629.6</v>
      </c>
      <c r="K80" s="113" t="s">
        <v>110</v>
      </c>
      <c r="L80" s="55">
        <v>1627.45</v>
      </c>
      <c r="M80" s="114">
        <v>29.3</v>
      </c>
      <c r="N80" s="114"/>
      <c r="P80" s="101">
        <v>19.2</v>
      </c>
      <c r="Q80" s="113" t="s">
        <v>110</v>
      </c>
      <c r="R80" s="55">
        <v>19.87</v>
      </c>
      <c r="S80" s="114">
        <v>-1.2</v>
      </c>
      <c r="V80" s="101">
        <v>448.2</v>
      </c>
      <c r="W80" s="113" t="s">
        <v>110</v>
      </c>
      <c r="X80" s="55">
        <v>447.44</v>
      </c>
      <c r="Y80" s="114">
        <v>-9</v>
      </c>
      <c r="AB80" s="101">
        <v>220.8</v>
      </c>
      <c r="AC80" s="113" t="s">
        <v>110</v>
      </c>
      <c r="AD80" s="55">
        <v>222.01</v>
      </c>
      <c r="AE80" s="114">
        <v>-16.600000000000001</v>
      </c>
      <c r="AH80" s="101">
        <v>156.19999999999999</v>
      </c>
      <c r="AI80" s="113" t="s">
        <v>110</v>
      </c>
      <c r="AJ80" s="55">
        <v>160.34</v>
      </c>
      <c r="AK80" s="114">
        <v>6</v>
      </c>
      <c r="AN80" s="101">
        <v>214.8</v>
      </c>
      <c r="AO80" s="113" t="s">
        <v>110</v>
      </c>
      <c r="AP80" s="55">
        <v>213.6</v>
      </c>
      <c r="AQ80" s="114">
        <v>10.5</v>
      </c>
      <c r="AT80" s="101">
        <v>130.1</v>
      </c>
      <c r="AU80" s="113" t="s">
        <v>110</v>
      </c>
      <c r="AV80" s="55">
        <v>128.13</v>
      </c>
      <c r="AW80" s="114">
        <v>2.1</v>
      </c>
      <c r="AX80" s="100"/>
      <c r="AZ80" s="101">
        <v>25.4</v>
      </c>
      <c r="BA80" s="113" t="s">
        <v>110</v>
      </c>
      <c r="BB80" s="55">
        <v>26.03</v>
      </c>
      <c r="BC80" s="114">
        <v>-0.5</v>
      </c>
      <c r="BD80" s="100"/>
      <c r="BF80" s="101">
        <v>86.2</v>
      </c>
      <c r="BG80" s="113" t="s">
        <v>110</v>
      </c>
      <c r="BH80" s="55">
        <v>84.24</v>
      </c>
      <c r="BI80" s="114">
        <v>3.6</v>
      </c>
      <c r="BK80" s="101"/>
      <c r="BL80" s="101">
        <v>224.9</v>
      </c>
      <c r="BM80" s="113" t="s">
        <v>110</v>
      </c>
      <c r="BN80" s="55">
        <v>223.55</v>
      </c>
      <c r="BO80" s="114">
        <v>18.7</v>
      </c>
      <c r="BQ80" s="101"/>
      <c r="BR80" s="101">
        <v>95.1</v>
      </c>
      <c r="BS80" s="113" t="s">
        <v>110</v>
      </c>
      <c r="BT80" s="55">
        <v>96.28</v>
      </c>
      <c r="BU80" s="114">
        <v>-9.1</v>
      </c>
      <c r="BW80" s="101"/>
      <c r="BX80" s="101">
        <v>85.2</v>
      </c>
      <c r="BY80" s="113" t="s">
        <v>110</v>
      </c>
      <c r="BZ80" s="55">
        <v>88.69</v>
      </c>
      <c r="CA80" s="114">
        <v>-2.4</v>
      </c>
      <c r="CC80" s="101"/>
      <c r="CD80" s="101">
        <v>88.8</v>
      </c>
      <c r="CE80" s="113" t="s">
        <v>110</v>
      </c>
      <c r="CF80" s="55">
        <v>85.23</v>
      </c>
      <c r="CG80" s="114">
        <v>8</v>
      </c>
      <c r="CI80" s="101"/>
      <c r="CJ80" s="101">
        <v>51.2</v>
      </c>
      <c r="CK80" s="113" t="s">
        <v>110</v>
      </c>
      <c r="CL80" s="55">
        <v>51.36</v>
      </c>
      <c r="CM80" s="114">
        <v>2.4</v>
      </c>
      <c r="CO80" s="101"/>
      <c r="CP80" s="101">
        <v>16</v>
      </c>
      <c r="CQ80" s="113" t="s">
        <v>110</v>
      </c>
      <c r="CR80" s="55">
        <v>15.1</v>
      </c>
      <c r="CS80" s="114">
        <v>2</v>
      </c>
      <c r="CT80" s="53"/>
    </row>
    <row r="81" spans="1:98" x14ac:dyDescent="0.2">
      <c r="A81" s="6">
        <v>5</v>
      </c>
      <c r="B81" s="7">
        <v>3</v>
      </c>
      <c r="C81" s="101"/>
      <c r="D81" s="101">
        <v>1655.1</v>
      </c>
      <c r="E81" s="113" t="s">
        <v>110</v>
      </c>
      <c r="F81" s="55">
        <v>1648.69</v>
      </c>
      <c r="G81" s="114">
        <v>24.5</v>
      </c>
      <c r="H81" s="114"/>
      <c r="I81" s="101"/>
      <c r="J81" s="101">
        <v>1639.9</v>
      </c>
      <c r="K81" s="113" t="s">
        <v>110</v>
      </c>
      <c r="L81" s="55">
        <v>1633.29</v>
      </c>
      <c r="M81" s="114">
        <v>23.4</v>
      </c>
      <c r="N81" s="114"/>
      <c r="P81" s="101">
        <v>18.7</v>
      </c>
      <c r="Q81" s="113" t="s">
        <v>110</v>
      </c>
      <c r="R81" s="55">
        <v>19.239999999999998</v>
      </c>
      <c r="S81" s="114">
        <v>-2.5</v>
      </c>
      <c r="V81" s="101">
        <v>447</v>
      </c>
      <c r="W81" s="113" t="s">
        <v>110</v>
      </c>
      <c r="X81" s="55">
        <v>444.89</v>
      </c>
      <c r="Y81" s="114">
        <v>-10.199999999999999</v>
      </c>
      <c r="AB81" s="101">
        <v>221.6</v>
      </c>
      <c r="AC81" s="113" t="s">
        <v>110</v>
      </c>
      <c r="AD81" s="55">
        <v>219.02</v>
      </c>
      <c r="AE81" s="114">
        <v>-12</v>
      </c>
      <c r="AH81" s="101">
        <v>166.7</v>
      </c>
      <c r="AI81" s="113" t="s">
        <v>110</v>
      </c>
      <c r="AJ81" s="55">
        <v>162.46</v>
      </c>
      <c r="AK81" s="114">
        <v>8.5</v>
      </c>
      <c r="AN81" s="101">
        <v>216.6</v>
      </c>
      <c r="AO81" s="113" t="s">
        <v>110</v>
      </c>
      <c r="AP81" s="55">
        <v>215.07</v>
      </c>
      <c r="AQ81" s="114">
        <v>5.9</v>
      </c>
      <c r="AT81" s="101">
        <v>128.19999999999999</v>
      </c>
      <c r="AU81" s="113" t="s">
        <v>110</v>
      </c>
      <c r="AV81" s="55">
        <v>128.96</v>
      </c>
      <c r="AW81" s="114">
        <v>3.3</v>
      </c>
      <c r="AX81" s="100"/>
      <c r="AZ81" s="101">
        <v>27</v>
      </c>
      <c r="BA81" s="113" t="s">
        <v>110</v>
      </c>
      <c r="BB81" s="55">
        <v>26.37</v>
      </c>
      <c r="BC81" s="114">
        <v>1.3</v>
      </c>
      <c r="BD81" s="100"/>
      <c r="BF81" s="101">
        <v>83.7</v>
      </c>
      <c r="BG81" s="113" t="s">
        <v>110</v>
      </c>
      <c r="BH81" s="55">
        <v>84.37</v>
      </c>
      <c r="BI81" s="114">
        <v>0.5</v>
      </c>
      <c r="BK81" s="101"/>
      <c r="BL81" s="101">
        <v>226.7</v>
      </c>
      <c r="BM81" s="113" t="s">
        <v>110</v>
      </c>
      <c r="BN81" s="55">
        <v>227.76</v>
      </c>
      <c r="BO81" s="114">
        <v>16.8</v>
      </c>
      <c r="BQ81" s="101"/>
      <c r="BR81" s="101">
        <v>93.4</v>
      </c>
      <c r="BS81" s="113" t="s">
        <v>110</v>
      </c>
      <c r="BT81" s="55">
        <v>94.64</v>
      </c>
      <c r="BU81" s="114">
        <v>-6.5</v>
      </c>
      <c r="BW81" s="101"/>
      <c r="BX81" s="101">
        <v>89.8</v>
      </c>
      <c r="BY81" s="113" t="s">
        <v>110</v>
      </c>
      <c r="BZ81" s="55">
        <v>88.54</v>
      </c>
      <c r="CA81" s="114">
        <v>-0.6</v>
      </c>
      <c r="CC81" s="101"/>
      <c r="CD81" s="101">
        <v>87.2</v>
      </c>
      <c r="CE81" s="113" t="s">
        <v>110</v>
      </c>
      <c r="CF81" s="55">
        <v>86.5</v>
      </c>
      <c r="CG81" s="114">
        <v>5.0999999999999996</v>
      </c>
      <c r="CI81" s="101"/>
      <c r="CJ81" s="101">
        <v>53.2</v>
      </c>
      <c r="CK81" s="113" t="s">
        <v>110</v>
      </c>
      <c r="CL81" s="55">
        <v>52.22</v>
      </c>
      <c r="CM81" s="114">
        <v>3.4</v>
      </c>
      <c r="CO81" s="101"/>
      <c r="CP81" s="101">
        <v>15.2</v>
      </c>
      <c r="CQ81" s="113" t="s">
        <v>110</v>
      </c>
      <c r="CR81" s="55">
        <v>15.4</v>
      </c>
      <c r="CS81" s="114">
        <v>1.2</v>
      </c>
      <c r="CT81" s="53"/>
    </row>
    <row r="82" spans="1:98" x14ac:dyDescent="0.2">
      <c r="A82" s="6">
        <v>5</v>
      </c>
      <c r="B82" s="7">
        <v>4</v>
      </c>
      <c r="C82" s="101"/>
      <c r="D82" s="101">
        <v>1657.4</v>
      </c>
      <c r="E82" s="113" t="s">
        <v>110</v>
      </c>
      <c r="F82" s="55">
        <v>1651.38</v>
      </c>
      <c r="G82" s="114">
        <v>10.8</v>
      </c>
      <c r="H82" s="114"/>
      <c r="I82" s="101"/>
      <c r="J82" s="101">
        <v>1642.7</v>
      </c>
      <c r="K82" s="113" t="s">
        <v>110</v>
      </c>
      <c r="L82" s="55">
        <v>1635.7</v>
      </c>
      <c r="M82" s="114">
        <v>9.6</v>
      </c>
      <c r="N82" s="114"/>
      <c r="P82" s="101">
        <v>19.5</v>
      </c>
      <c r="Q82" s="113" t="s">
        <v>110</v>
      </c>
      <c r="R82" s="55">
        <v>18.55</v>
      </c>
      <c r="S82" s="114">
        <v>-2.7</v>
      </c>
      <c r="V82" s="101">
        <v>446.3</v>
      </c>
      <c r="W82" s="113" t="s">
        <v>110</v>
      </c>
      <c r="X82" s="55">
        <v>442.08</v>
      </c>
      <c r="Y82" s="114">
        <v>-11.2</v>
      </c>
      <c r="AB82" s="101">
        <v>220.2</v>
      </c>
      <c r="AC82" s="113" t="s">
        <v>110</v>
      </c>
      <c r="AD82" s="55">
        <v>217.55</v>
      </c>
      <c r="AE82" s="114">
        <v>-5.9</v>
      </c>
      <c r="AH82" s="101">
        <v>165.8</v>
      </c>
      <c r="AI82" s="113" t="s">
        <v>110</v>
      </c>
      <c r="AJ82" s="55">
        <v>164.27</v>
      </c>
      <c r="AK82" s="114">
        <v>7.2</v>
      </c>
      <c r="AN82" s="101">
        <v>214</v>
      </c>
      <c r="AO82" s="113" t="s">
        <v>110</v>
      </c>
      <c r="AP82" s="55">
        <v>214.28</v>
      </c>
      <c r="AQ82" s="114">
        <v>-3.2</v>
      </c>
      <c r="AT82" s="101">
        <v>130.69999999999999</v>
      </c>
      <c r="AU82" s="113" t="s">
        <v>110</v>
      </c>
      <c r="AV82" s="55">
        <v>130.19</v>
      </c>
      <c r="AW82" s="114">
        <v>4.9000000000000004</v>
      </c>
      <c r="AX82" s="100"/>
      <c r="AZ82" s="101">
        <v>27.1</v>
      </c>
      <c r="BA82" s="113" t="s">
        <v>110</v>
      </c>
      <c r="BB82" s="55">
        <v>26.6</v>
      </c>
      <c r="BC82" s="114">
        <v>0.9</v>
      </c>
      <c r="BD82" s="100"/>
      <c r="BF82" s="101">
        <v>85.7</v>
      </c>
      <c r="BG82" s="113" t="s">
        <v>110</v>
      </c>
      <c r="BH82" s="55">
        <v>85.1</v>
      </c>
      <c r="BI82" s="114">
        <v>2.9</v>
      </c>
      <c r="BK82" s="101"/>
      <c r="BL82" s="101">
        <v>230.7</v>
      </c>
      <c r="BM82" s="113" t="s">
        <v>110</v>
      </c>
      <c r="BN82" s="55">
        <v>230.08</v>
      </c>
      <c r="BO82" s="114">
        <v>9.3000000000000007</v>
      </c>
      <c r="BQ82" s="101"/>
      <c r="BR82" s="101">
        <v>94.6</v>
      </c>
      <c r="BS82" s="113" t="s">
        <v>110</v>
      </c>
      <c r="BT82" s="55">
        <v>94.68</v>
      </c>
      <c r="BU82" s="114">
        <v>0.2</v>
      </c>
      <c r="BW82" s="101"/>
      <c r="BX82" s="101">
        <v>89.5</v>
      </c>
      <c r="BY82" s="113" t="s">
        <v>110</v>
      </c>
      <c r="BZ82" s="55">
        <v>89.08</v>
      </c>
      <c r="CA82" s="114">
        <v>2.2000000000000002</v>
      </c>
      <c r="CC82" s="101"/>
      <c r="CD82" s="101">
        <v>84.8</v>
      </c>
      <c r="CE82" s="113" t="s">
        <v>110</v>
      </c>
      <c r="CF82" s="55">
        <v>86.46</v>
      </c>
      <c r="CG82" s="114">
        <v>-0.1</v>
      </c>
      <c r="CI82" s="101"/>
      <c r="CJ82" s="101">
        <v>52.8</v>
      </c>
      <c r="CK82" s="113" t="s">
        <v>110</v>
      </c>
      <c r="CL82" s="55">
        <v>52.55</v>
      </c>
      <c r="CM82" s="114">
        <v>1.3</v>
      </c>
      <c r="CO82" s="101"/>
      <c r="CP82" s="101">
        <v>14.7</v>
      </c>
      <c r="CQ82" s="113" t="s">
        <v>110</v>
      </c>
      <c r="CR82" s="55">
        <v>15.68</v>
      </c>
      <c r="CS82" s="114">
        <v>1.1000000000000001</v>
      </c>
      <c r="CT82" s="53"/>
    </row>
    <row r="83" spans="1:98" x14ac:dyDescent="0.2">
      <c r="A83" s="6"/>
      <c r="B83" s="7">
        <v>1</v>
      </c>
      <c r="C83" s="101"/>
      <c r="D83" s="101">
        <v>1644.4</v>
      </c>
      <c r="E83" s="113" t="s">
        <v>110</v>
      </c>
      <c r="F83" s="55">
        <v>1653.44</v>
      </c>
      <c r="G83" s="114">
        <v>8.3000000000000007</v>
      </c>
      <c r="H83" s="114"/>
      <c r="I83" s="101"/>
      <c r="J83" s="101">
        <v>1627.3</v>
      </c>
      <c r="K83" s="113" t="s">
        <v>110</v>
      </c>
      <c r="L83" s="55">
        <v>1637.09</v>
      </c>
      <c r="M83" s="114">
        <v>5.6</v>
      </c>
      <c r="N83" s="114"/>
      <c r="P83" s="101">
        <v>17.7</v>
      </c>
      <c r="Q83" s="113" t="s">
        <v>110</v>
      </c>
      <c r="R83" s="55">
        <v>18.059999999999999</v>
      </c>
      <c r="S83" s="114">
        <v>-2</v>
      </c>
      <c r="V83" s="101">
        <v>437.7</v>
      </c>
      <c r="W83" s="113" t="s">
        <v>110</v>
      </c>
      <c r="X83" s="55">
        <v>439.23</v>
      </c>
      <c r="Y83" s="114">
        <v>-11.4</v>
      </c>
      <c r="AB83" s="101">
        <v>215.3</v>
      </c>
      <c r="AC83" s="113" t="s">
        <v>110</v>
      </c>
      <c r="AD83" s="55">
        <v>216.98</v>
      </c>
      <c r="AE83" s="114">
        <v>-2.2999999999999998</v>
      </c>
      <c r="AH83" s="101">
        <v>161.69999999999999</v>
      </c>
      <c r="AI83" s="113" t="s">
        <v>110</v>
      </c>
      <c r="AJ83" s="55">
        <v>165.62</v>
      </c>
      <c r="AK83" s="114">
        <v>5.4</v>
      </c>
      <c r="AN83" s="101">
        <v>210.1</v>
      </c>
      <c r="AO83" s="113" t="s">
        <v>110</v>
      </c>
      <c r="AP83" s="55">
        <v>212.55</v>
      </c>
      <c r="AQ83" s="114">
        <v>-6.9</v>
      </c>
      <c r="AT83" s="101">
        <v>131.80000000000001</v>
      </c>
      <c r="AU83" s="113" t="s">
        <v>110</v>
      </c>
      <c r="AV83" s="55">
        <v>131.63</v>
      </c>
      <c r="AW83" s="114">
        <v>5.8</v>
      </c>
      <c r="AX83" s="100"/>
      <c r="AZ83" s="101">
        <v>25.4</v>
      </c>
      <c r="BA83" s="113" t="s">
        <v>110</v>
      </c>
      <c r="BB83" s="55">
        <v>26.68</v>
      </c>
      <c r="BC83" s="114">
        <v>0.3</v>
      </c>
      <c r="BD83" s="100"/>
      <c r="BF83" s="101">
        <v>86.7</v>
      </c>
      <c r="BG83" s="113" t="s">
        <v>110</v>
      </c>
      <c r="BH83" s="55">
        <v>87.02</v>
      </c>
      <c r="BI83" s="114">
        <v>7.7</v>
      </c>
      <c r="BK83" s="101"/>
      <c r="BL83" s="101">
        <v>227.7</v>
      </c>
      <c r="BM83" s="113" t="s">
        <v>110</v>
      </c>
      <c r="BN83" s="55">
        <v>231.76</v>
      </c>
      <c r="BO83" s="114">
        <v>6.7</v>
      </c>
      <c r="BQ83" s="101"/>
      <c r="BR83" s="101">
        <v>97.8</v>
      </c>
      <c r="BS83" s="113" t="s">
        <v>110</v>
      </c>
      <c r="BT83" s="55">
        <v>95.77</v>
      </c>
      <c r="BU83" s="114">
        <v>4.3</v>
      </c>
      <c r="BW83" s="101"/>
      <c r="BX83" s="101">
        <v>89</v>
      </c>
      <c r="BY83" s="113" t="s">
        <v>110</v>
      </c>
      <c r="BZ83" s="55">
        <v>89.86</v>
      </c>
      <c r="CA83" s="114">
        <v>3.1</v>
      </c>
      <c r="CC83" s="101"/>
      <c r="CD83" s="101">
        <v>87.2</v>
      </c>
      <c r="CE83" s="113" t="s">
        <v>110</v>
      </c>
      <c r="CF83" s="55">
        <v>85.69</v>
      </c>
      <c r="CG83" s="114">
        <v>-3.1</v>
      </c>
      <c r="CI83" s="101"/>
      <c r="CJ83" s="101">
        <v>52.1</v>
      </c>
      <c r="CK83" s="113" t="s">
        <v>110</v>
      </c>
      <c r="CL83" s="55">
        <v>51.67</v>
      </c>
      <c r="CM83" s="114">
        <v>-3.5</v>
      </c>
      <c r="CO83" s="101"/>
      <c r="CP83" s="101">
        <v>17.100000000000001</v>
      </c>
      <c r="CQ83" s="113" t="s">
        <v>110</v>
      </c>
      <c r="CR83" s="55">
        <v>16.350000000000001</v>
      </c>
      <c r="CS83" s="114">
        <v>2.7</v>
      </c>
      <c r="CT83" s="53"/>
    </row>
    <row r="84" spans="1:98" x14ac:dyDescent="0.2">
      <c r="A84" s="6">
        <v>6</v>
      </c>
      <c r="B84" s="7">
        <v>2</v>
      </c>
      <c r="C84" s="101"/>
      <c r="D84" s="101">
        <v>1662.4</v>
      </c>
      <c r="E84" s="113" t="s">
        <v>110</v>
      </c>
      <c r="F84" s="55">
        <v>1657.51</v>
      </c>
      <c r="G84" s="114">
        <v>16.3</v>
      </c>
      <c r="H84" s="114"/>
      <c r="I84" s="101"/>
      <c r="J84" s="101">
        <v>1644.7</v>
      </c>
      <c r="K84" s="113" t="s">
        <v>110</v>
      </c>
      <c r="L84" s="55">
        <v>1640.44</v>
      </c>
      <c r="M84" s="114">
        <v>13.4</v>
      </c>
      <c r="N84" s="114"/>
      <c r="P84" s="101">
        <v>18.399999999999999</v>
      </c>
      <c r="Q84" s="113" t="s">
        <v>110</v>
      </c>
      <c r="R84" s="55">
        <v>18.13</v>
      </c>
      <c r="S84" s="114">
        <v>0.3</v>
      </c>
      <c r="V84" s="101">
        <v>438.3</v>
      </c>
      <c r="W84" s="113" t="s">
        <v>110</v>
      </c>
      <c r="X84" s="55">
        <v>436.87</v>
      </c>
      <c r="Y84" s="114">
        <v>-9.4</v>
      </c>
      <c r="AB84" s="101">
        <v>218.5</v>
      </c>
      <c r="AC84" s="113" t="s">
        <v>110</v>
      </c>
      <c r="AD84" s="55">
        <v>216.97</v>
      </c>
      <c r="AE84" s="114">
        <v>0</v>
      </c>
      <c r="AH84" s="101">
        <v>167.4</v>
      </c>
      <c r="AI84" s="113" t="s">
        <v>110</v>
      </c>
      <c r="AJ84" s="55">
        <v>167.45</v>
      </c>
      <c r="AK84" s="114">
        <v>7.3</v>
      </c>
      <c r="AN84" s="101">
        <v>212.5</v>
      </c>
      <c r="AO84" s="113" t="s">
        <v>110</v>
      </c>
      <c r="AP84" s="55">
        <v>211.46</v>
      </c>
      <c r="AQ84" s="114">
        <v>-4.4000000000000004</v>
      </c>
      <c r="AT84" s="101">
        <v>134.5</v>
      </c>
      <c r="AU84" s="113" t="s">
        <v>110</v>
      </c>
      <c r="AV84" s="55">
        <v>132.63999999999999</v>
      </c>
      <c r="AW84" s="114">
        <v>4</v>
      </c>
      <c r="AX84" s="100"/>
      <c r="AZ84" s="101">
        <v>27.3</v>
      </c>
      <c r="BA84" s="113" t="s">
        <v>110</v>
      </c>
      <c r="BB84" s="55">
        <v>26.99</v>
      </c>
      <c r="BC84" s="114">
        <v>1.3</v>
      </c>
      <c r="BD84" s="100"/>
      <c r="BF84" s="101">
        <v>89.7</v>
      </c>
      <c r="BG84" s="113" t="s">
        <v>110</v>
      </c>
      <c r="BH84" s="55">
        <v>89.05</v>
      </c>
      <c r="BI84" s="114">
        <v>8.1</v>
      </c>
      <c r="BK84" s="101"/>
      <c r="BL84" s="101">
        <v>234.2</v>
      </c>
      <c r="BM84" s="113" t="s">
        <v>110</v>
      </c>
      <c r="BN84" s="55">
        <v>234.24</v>
      </c>
      <c r="BO84" s="114">
        <v>10</v>
      </c>
      <c r="BQ84" s="101"/>
      <c r="BR84" s="101">
        <v>96.2</v>
      </c>
      <c r="BS84" s="113" t="s">
        <v>110</v>
      </c>
      <c r="BT84" s="55">
        <v>96.48</v>
      </c>
      <c r="BU84" s="114">
        <v>2.9</v>
      </c>
      <c r="BW84" s="101"/>
      <c r="BX84" s="101">
        <v>90.3</v>
      </c>
      <c r="BY84" s="113" t="s">
        <v>110</v>
      </c>
      <c r="BZ84" s="55">
        <v>90.07</v>
      </c>
      <c r="CA84" s="114">
        <v>0.8</v>
      </c>
      <c r="CC84" s="101"/>
      <c r="CD84" s="101">
        <v>84.2</v>
      </c>
      <c r="CE84" s="113" t="s">
        <v>110</v>
      </c>
      <c r="CF84" s="55">
        <v>84.9</v>
      </c>
      <c r="CG84" s="114">
        <v>-3.2</v>
      </c>
      <c r="CI84" s="101"/>
      <c r="CJ84" s="101">
        <v>49.7</v>
      </c>
      <c r="CK84" s="113" t="s">
        <v>110</v>
      </c>
      <c r="CL84" s="55">
        <v>50.55</v>
      </c>
      <c r="CM84" s="114">
        <v>-4.5</v>
      </c>
      <c r="CO84" s="101"/>
      <c r="CP84" s="101">
        <v>17.7</v>
      </c>
      <c r="CQ84" s="113" t="s">
        <v>110</v>
      </c>
      <c r="CR84" s="55">
        <v>17.07</v>
      </c>
      <c r="CS84" s="114">
        <v>2.9</v>
      </c>
      <c r="CT84" s="53"/>
    </row>
    <row r="85" spans="1:98" x14ac:dyDescent="0.2">
      <c r="A85" s="6">
        <v>6</v>
      </c>
      <c r="B85" s="7">
        <v>3</v>
      </c>
      <c r="C85" s="101"/>
      <c r="D85" s="101">
        <v>1662.4</v>
      </c>
      <c r="E85" s="113" t="s">
        <v>110</v>
      </c>
      <c r="F85" s="55">
        <v>1665.7</v>
      </c>
      <c r="G85" s="114">
        <v>32.700000000000003</v>
      </c>
      <c r="H85" s="114"/>
      <c r="I85" s="101"/>
      <c r="J85" s="101">
        <v>1645.3</v>
      </c>
      <c r="K85" s="113" t="s">
        <v>110</v>
      </c>
      <c r="L85" s="55">
        <v>1648.05</v>
      </c>
      <c r="M85" s="114">
        <v>30.4</v>
      </c>
      <c r="N85" s="114"/>
      <c r="P85" s="101">
        <v>18.7</v>
      </c>
      <c r="Q85" s="113" t="s">
        <v>110</v>
      </c>
      <c r="R85" s="55">
        <v>18.809999999999999</v>
      </c>
      <c r="S85" s="114">
        <v>2.7</v>
      </c>
      <c r="V85" s="101">
        <v>431.2</v>
      </c>
      <c r="W85" s="113" t="s">
        <v>110</v>
      </c>
      <c r="X85" s="55">
        <v>435.76</v>
      </c>
      <c r="Y85" s="114">
        <v>-4.5</v>
      </c>
      <c r="AB85" s="101">
        <v>217.3</v>
      </c>
      <c r="AC85" s="113" t="s">
        <v>110</v>
      </c>
      <c r="AD85" s="55">
        <v>217.67</v>
      </c>
      <c r="AE85" s="114">
        <v>2.8</v>
      </c>
      <c r="AH85" s="101">
        <v>172.1</v>
      </c>
      <c r="AI85" s="113" t="s">
        <v>110</v>
      </c>
      <c r="AJ85" s="55">
        <v>170.28</v>
      </c>
      <c r="AK85" s="114">
        <v>11.4</v>
      </c>
      <c r="AN85" s="101">
        <v>210.3</v>
      </c>
      <c r="AO85" s="113" t="s">
        <v>110</v>
      </c>
      <c r="AP85" s="55">
        <v>211.1</v>
      </c>
      <c r="AQ85" s="114">
        <v>-1.5</v>
      </c>
      <c r="AT85" s="101">
        <v>132.1</v>
      </c>
      <c r="AU85" s="113" t="s">
        <v>110</v>
      </c>
      <c r="AV85" s="55">
        <v>133.37</v>
      </c>
      <c r="AW85" s="114">
        <v>2.9</v>
      </c>
      <c r="AX85" s="100"/>
      <c r="AZ85" s="101">
        <v>27.5</v>
      </c>
      <c r="BA85" s="113" t="s">
        <v>110</v>
      </c>
      <c r="BB85" s="55">
        <v>27.67</v>
      </c>
      <c r="BC85" s="114">
        <v>2.7</v>
      </c>
      <c r="BD85" s="100"/>
      <c r="BF85" s="101">
        <v>91.3</v>
      </c>
      <c r="BG85" s="113" t="s">
        <v>110</v>
      </c>
      <c r="BH85" s="55">
        <v>90.19</v>
      </c>
      <c r="BI85" s="114">
        <v>4.5999999999999996</v>
      </c>
      <c r="BK85" s="101"/>
      <c r="BL85" s="101">
        <v>238</v>
      </c>
      <c r="BM85" s="113" t="s">
        <v>110</v>
      </c>
      <c r="BN85" s="55">
        <v>237.97</v>
      </c>
      <c r="BO85" s="114">
        <v>14.9</v>
      </c>
      <c r="BQ85" s="101"/>
      <c r="BR85" s="101">
        <v>97.8</v>
      </c>
      <c r="BS85" s="113" t="s">
        <v>110</v>
      </c>
      <c r="BT85" s="55">
        <v>97.11</v>
      </c>
      <c r="BU85" s="114">
        <v>2.5</v>
      </c>
      <c r="BW85" s="101"/>
      <c r="BX85" s="101">
        <v>89.6</v>
      </c>
      <c r="BY85" s="113" t="s">
        <v>110</v>
      </c>
      <c r="BZ85" s="55">
        <v>89.73</v>
      </c>
      <c r="CA85" s="114">
        <v>-1.3</v>
      </c>
      <c r="CC85" s="101"/>
      <c r="CD85" s="101">
        <v>85.1</v>
      </c>
      <c r="CE85" s="113" t="s">
        <v>110</v>
      </c>
      <c r="CF85" s="55">
        <v>84.03</v>
      </c>
      <c r="CG85" s="114">
        <v>-3.5</v>
      </c>
      <c r="CI85" s="101"/>
      <c r="CJ85" s="101">
        <v>50.2</v>
      </c>
      <c r="CK85" s="113" t="s">
        <v>110</v>
      </c>
      <c r="CL85" s="55">
        <v>50.25</v>
      </c>
      <c r="CM85" s="114">
        <v>-1.2</v>
      </c>
      <c r="CO85" s="101"/>
      <c r="CP85" s="101">
        <v>17.100000000000001</v>
      </c>
      <c r="CQ85" s="113" t="s">
        <v>110</v>
      </c>
      <c r="CR85" s="55">
        <v>17.649999999999999</v>
      </c>
      <c r="CS85" s="114">
        <v>2.2999999999999998</v>
      </c>
      <c r="CT85" s="53"/>
    </row>
    <row r="86" spans="1:98" x14ac:dyDescent="0.2">
      <c r="A86" s="6">
        <v>6</v>
      </c>
      <c r="B86" s="7">
        <v>4</v>
      </c>
      <c r="C86" s="101"/>
      <c r="D86" s="101">
        <v>1680.2</v>
      </c>
      <c r="E86" s="113" t="s">
        <v>110</v>
      </c>
      <c r="F86" s="55">
        <v>1678.03</v>
      </c>
      <c r="G86" s="114">
        <v>49.3</v>
      </c>
      <c r="H86" s="114"/>
      <c r="I86" s="101"/>
      <c r="J86" s="101">
        <v>1661.9</v>
      </c>
      <c r="K86" s="113" t="s">
        <v>110</v>
      </c>
      <c r="L86" s="55">
        <v>1659.16</v>
      </c>
      <c r="M86" s="114">
        <v>44.4</v>
      </c>
      <c r="N86" s="114"/>
      <c r="P86" s="101">
        <v>19.7</v>
      </c>
      <c r="Q86" s="113" t="s">
        <v>110</v>
      </c>
      <c r="R86" s="55">
        <v>19.68</v>
      </c>
      <c r="S86" s="114">
        <v>3.5</v>
      </c>
      <c r="V86" s="101">
        <v>435</v>
      </c>
      <c r="W86" s="113" t="s">
        <v>110</v>
      </c>
      <c r="X86" s="55">
        <v>435.42</v>
      </c>
      <c r="Y86" s="114">
        <v>-1.4</v>
      </c>
      <c r="AB86" s="101">
        <v>219.2</v>
      </c>
      <c r="AC86" s="113" t="s">
        <v>110</v>
      </c>
      <c r="AD86" s="55">
        <v>218.58</v>
      </c>
      <c r="AE86" s="114">
        <v>3.6</v>
      </c>
      <c r="AH86" s="101">
        <v>174.2</v>
      </c>
      <c r="AI86" s="113" t="s">
        <v>110</v>
      </c>
      <c r="AJ86" s="55">
        <v>172.99</v>
      </c>
      <c r="AK86" s="114">
        <v>10.8</v>
      </c>
      <c r="AN86" s="101">
        <v>212.6</v>
      </c>
      <c r="AO86" s="113" t="s">
        <v>110</v>
      </c>
      <c r="AP86" s="55">
        <v>210.93</v>
      </c>
      <c r="AQ86" s="114">
        <v>-0.7</v>
      </c>
      <c r="AT86" s="101">
        <v>133.1</v>
      </c>
      <c r="AU86" s="113" t="s">
        <v>110</v>
      </c>
      <c r="AV86" s="55">
        <v>134.25</v>
      </c>
      <c r="AW86" s="114">
        <v>3.5</v>
      </c>
      <c r="AX86" s="100"/>
      <c r="AZ86" s="101">
        <v>28.1</v>
      </c>
      <c r="BA86" s="113" t="s">
        <v>110</v>
      </c>
      <c r="BB86" s="55">
        <v>28.6</v>
      </c>
      <c r="BC86" s="114">
        <v>3.7</v>
      </c>
      <c r="BD86" s="100"/>
      <c r="BF86" s="101">
        <v>90.2</v>
      </c>
      <c r="BG86" s="113" t="s">
        <v>110</v>
      </c>
      <c r="BH86" s="55">
        <v>90.77</v>
      </c>
      <c r="BI86" s="114">
        <v>2.2999999999999998</v>
      </c>
      <c r="BK86" s="101"/>
      <c r="BL86" s="101">
        <v>243.5</v>
      </c>
      <c r="BM86" s="113" t="s">
        <v>110</v>
      </c>
      <c r="BN86" s="55">
        <v>242.47</v>
      </c>
      <c r="BO86" s="114">
        <v>18</v>
      </c>
      <c r="BQ86" s="101"/>
      <c r="BR86" s="101">
        <v>98.1</v>
      </c>
      <c r="BS86" s="113" t="s">
        <v>110</v>
      </c>
      <c r="BT86" s="55">
        <v>98.95</v>
      </c>
      <c r="BU86" s="114">
        <v>7.4</v>
      </c>
      <c r="BW86" s="101"/>
      <c r="BX86" s="101">
        <v>89.2</v>
      </c>
      <c r="BY86" s="113" t="s">
        <v>110</v>
      </c>
      <c r="BZ86" s="55">
        <v>89.09</v>
      </c>
      <c r="CA86" s="114">
        <v>-2.6</v>
      </c>
      <c r="CC86" s="101"/>
      <c r="CD86" s="101">
        <v>83.1</v>
      </c>
      <c r="CE86" s="113" t="s">
        <v>110</v>
      </c>
      <c r="CF86" s="55">
        <v>83.3</v>
      </c>
      <c r="CG86" s="114">
        <v>-2.9</v>
      </c>
      <c r="CI86" s="101"/>
      <c r="CJ86" s="101">
        <v>52.9</v>
      </c>
      <c r="CK86" s="113" t="s">
        <v>110</v>
      </c>
      <c r="CL86" s="55">
        <v>50.86</v>
      </c>
      <c r="CM86" s="114">
        <v>2.4</v>
      </c>
      <c r="CO86" s="101"/>
      <c r="CP86" s="101">
        <v>18.2</v>
      </c>
      <c r="CQ86" s="113" t="s">
        <v>110</v>
      </c>
      <c r="CR86" s="55">
        <v>18.88</v>
      </c>
      <c r="CS86" s="114">
        <v>4.9000000000000004</v>
      </c>
      <c r="CT86" s="53"/>
    </row>
    <row r="87" spans="1:98" x14ac:dyDescent="0.2">
      <c r="A87" s="6"/>
      <c r="B87" s="7">
        <v>1</v>
      </c>
      <c r="C87" s="101"/>
      <c r="D87" s="101">
        <v>1692.9</v>
      </c>
      <c r="E87" s="113" t="s">
        <v>110</v>
      </c>
      <c r="F87" s="55">
        <v>1692.75</v>
      </c>
      <c r="G87" s="114">
        <v>58.9</v>
      </c>
      <c r="H87" s="114"/>
      <c r="I87" s="101"/>
      <c r="J87" s="101">
        <v>1671.9</v>
      </c>
      <c r="K87" s="113" t="s">
        <v>110</v>
      </c>
      <c r="L87" s="55">
        <v>1671.94</v>
      </c>
      <c r="M87" s="114">
        <v>51.1</v>
      </c>
      <c r="N87" s="114"/>
      <c r="P87" s="101">
        <v>20.5</v>
      </c>
      <c r="Q87" s="113" t="s">
        <v>110</v>
      </c>
      <c r="R87" s="55">
        <v>20.29</v>
      </c>
      <c r="S87" s="114">
        <v>2.4</v>
      </c>
      <c r="V87" s="101">
        <v>436.8</v>
      </c>
      <c r="W87" s="113" t="s">
        <v>110</v>
      </c>
      <c r="X87" s="55">
        <v>434.95</v>
      </c>
      <c r="Y87" s="114">
        <v>-1.9</v>
      </c>
      <c r="AB87" s="101">
        <v>221.3</v>
      </c>
      <c r="AC87" s="113" t="s">
        <v>110</v>
      </c>
      <c r="AD87" s="55">
        <v>219.84</v>
      </c>
      <c r="AE87" s="114">
        <v>5</v>
      </c>
      <c r="AH87" s="101">
        <v>174.8</v>
      </c>
      <c r="AI87" s="113" t="s">
        <v>110</v>
      </c>
      <c r="AJ87" s="55">
        <v>175.58</v>
      </c>
      <c r="AK87" s="114">
        <v>10.4</v>
      </c>
      <c r="AN87" s="101">
        <v>212.2</v>
      </c>
      <c r="AO87" s="113" t="s">
        <v>110</v>
      </c>
      <c r="AP87" s="55">
        <v>211.22</v>
      </c>
      <c r="AQ87" s="114">
        <v>1.2</v>
      </c>
      <c r="AT87" s="101">
        <v>134.4</v>
      </c>
      <c r="AU87" s="113" t="s">
        <v>110</v>
      </c>
      <c r="AV87" s="55">
        <v>135.51</v>
      </c>
      <c r="AW87" s="114">
        <v>5</v>
      </c>
      <c r="AX87" s="100"/>
      <c r="AZ87" s="101">
        <v>29.1</v>
      </c>
      <c r="BA87" s="113" t="s">
        <v>110</v>
      </c>
      <c r="BB87" s="55">
        <v>29.44</v>
      </c>
      <c r="BC87" s="114">
        <v>3.4</v>
      </c>
      <c r="BD87" s="100"/>
      <c r="BF87" s="101">
        <v>91.7</v>
      </c>
      <c r="BG87" s="113" t="s">
        <v>110</v>
      </c>
      <c r="BH87" s="55">
        <v>91.59</v>
      </c>
      <c r="BI87" s="114">
        <v>3.3</v>
      </c>
      <c r="BK87" s="101"/>
      <c r="BL87" s="101">
        <v>246.1</v>
      </c>
      <c r="BM87" s="113" t="s">
        <v>110</v>
      </c>
      <c r="BN87" s="55">
        <v>246.44</v>
      </c>
      <c r="BO87" s="114">
        <v>15.9</v>
      </c>
      <c r="BQ87" s="101"/>
      <c r="BR87" s="101">
        <v>102</v>
      </c>
      <c r="BS87" s="113" t="s">
        <v>110</v>
      </c>
      <c r="BT87" s="55">
        <v>101.98</v>
      </c>
      <c r="BU87" s="114">
        <v>12.1</v>
      </c>
      <c r="BW87" s="101"/>
      <c r="BX87" s="101">
        <v>88.5</v>
      </c>
      <c r="BY87" s="113" t="s">
        <v>110</v>
      </c>
      <c r="BZ87" s="55">
        <v>88.8</v>
      </c>
      <c r="CA87" s="114">
        <v>-1.2</v>
      </c>
      <c r="CC87" s="101"/>
      <c r="CD87" s="101">
        <v>83.5</v>
      </c>
      <c r="CE87" s="113" t="s">
        <v>110</v>
      </c>
      <c r="CF87" s="55">
        <v>82.89</v>
      </c>
      <c r="CG87" s="114">
        <v>-1.6</v>
      </c>
      <c r="CI87" s="101"/>
      <c r="CJ87" s="101">
        <v>51.4</v>
      </c>
      <c r="CK87" s="113" t="s">
        <v>110</v>
      </c>
      <c r="CL87" s="55">
        <v>51.62</v>
      </c>
      <c r="CM87" s="114">
        <v>3.1</v>
      </c>
      <c r="CO87" s="101"/>
      <c r="CP87" s="101">
        <v>21</v>
      </c>
      <c r="CQ87" s="113" t="s">
        <v>110</v>
      </c>
      <c r="CR87" s="55">
        <v>20.81</v>
      </c>
      <c r="CS87" s="114">
        <v>7.7</v>
      </c>
      <c r="CT87" s="53"/>
    </row>
    <row r="88" spans="1:98" x14ac:dyDescent="0.2">
      <c r="A88" s="6">
        <v>7</v>
      </c>
      <c r="B88" s="7">
        <v>2</v>
      </c>
      <c r="C88" s="101"/>
      <c r="D88" s="101">
        <v>1699.5</v>
      </c>
      <c r="E88" s="113" t="s">
        <v>110</v>
      </c>
      <c r="F88" s="55">
        <v>1706.34</v>
      </c>
      <c r="G88" s="114">
        <v>54.4</v>
      </c>
      <c r="H88" s="114"/>
      <c r="I88" s="101"/>
      <c r="J88" s="101">
        <v>1677.2</v>
      </c>
      <c r="K88" s="113" t="s">
        <v>110</v>
      </c>
      <c r="L88" s="55">
        <v>1684.12</v>
      </c>
      <c r="M88" s="114">
        <v>48.7</v>
      </c>
      <c r="N88" s="114"/>
      <c r="P88" s="101">
        <v>20.7</v>
      </c>
      <c r="Q88" s="113" t="s">
        <v>110</v>
      </c>
      <c r="R88" s="55">
        <v>20.54</v>
      </c>
      <c r="S88" s="114">
        <v>1</v>
      </c>
      <c r="V88" s="101">
        <v>428.4</v>
      </c>
      <c r="W88" s="113" t="s">
        <v>110</v>
      </c>
      <c r="X88" s="55">
        <v>433.11</v>
      </c>
      <c r="Y88" s="114">
        <v>-7.4</v>
      </c>
      <c r="AB88" s="101">
        <v>217.6</v>
      </c>
      <c r="AC88" s="113" t="s">
        <v>110</v>
      </c>
      <c r="AD88" s="55">
        <v>220.94</v>
      </c>
      <c r="AE88" s="114">
        <v>4.4000000000000004</v>
      </c>
      <c r="AH88" s="101">
        <v>175.9</v>
      </c>
      <c r="AI88" s="113" t="s">
        <v>110</v>
      </c>
      <c r="AJ88" s="55">
        <v>178.54</v>
      </c>
      <c r="AK88" s="114">
        <v>11.9</v>
      </c>
      <c r="AN88" s="101">
        <v>212.1</v>
      </c>
      <c r="AO88" s="113" t="s">
        <v>110</v>
      </c>
      <c r="AP88" s="55">
        <v>212.68</v>
      </c>
      <c r="AQ88" s="114">
        <v>5.8</v>
      </c>
      <c r="AT88" s="101">
        <v>137.1</v>
      </c>
      <c r="AU88" s="113" t="s">
        <v>110</v>
      </c>
      <c r="AV88" s="55">
        <v>136.56</v>
      </c>
      <c r="AW88" s="114">
        <v>4.2</v>
      </c>
      <c r="AX88" s="100"/>
      <c r="AZ88" s="101">
        <v>30.5</v>
      </c>
      <c r="BA88" s="113" t="s">
        <v>110</v>
      </c>
      <c r="BB88" s="55">
        <v>29.8</v>
      </c>
      <c r="BC88" s="114">
        <v>1.5</v>
      </c>
      <c r="BD88" s="100"/>
      <c r="BF88" s="101">
        <v>91.3</v>
      </c>
      <c r="BG88" s="113" t="s">
        <v>110</v>
      </c>
      <c r="BH88" s="55">
        <v>93.09</v>
      </c>
      <c r="BI88" s="114">
        <v>6</v>
      </c>
      <c r="BK88" s="101"/>
      <c r="BL88" s="101">
        <v>247.6</v>
      </c>
      <c r="BM88" s="113" t="s">
        <v>110</v>
      </c>
      <c r="BN88" s="55">
        <v>249.48</v>
      </c>
      <c r="BO88" s="114">
        <v>12.1</v>
      </c>
      <c r="BQ88" s="101"/>
      <c r="BR88" s="101">
        <v>106.4</v>
      </c>
      <c r="BS88" s="113" t="s">
        <v>110</v>
      </c>
      <c r="BT88" s="55">
        <v>104.67</v>
      </c>
      <c r="BU88" s="114">
        <v>10.8</v>
      </c>
      <c r="BW88" s="101"/>
      <c r="BX88" s="101">
        <v>90.1</v>
      </c>
      <c r="BY88" s="113" t="s">
        <v>110</v>
      </c>
      <c r="BZ88" s="55">
        <v>88.93</v>
      </c>
      <c r="CA88" s="114">
        <v>0.6</v>
      </c>
      <c r="CC88" s="101"/>
      <c r="CD88" s="101">
        <v>83.9</v>
      </c>
      <c r="CE88" s="113" t="s">
        <v>110</v>
      </c>
      <c r="CF88" s="55">
        <v>83.56</v>
      </c>
      <c r="CG88" s="114">
        <v>2.7</v>
      </c>
      <c r="CI88" s="101"/>
      <c r="CJ88" s="101">
        <v>51.4</v>
      </c>
      <c r="CK88" s="113" t="s">
        <v>110</v>
      </c>
      <c r="CL88" s="55">
        <v>51.9</v>
      </c>
      <c r="CM88" s="114">
        <v>1.1000000000000001</v>
      </c>
      <c r="CO88" s="101"/>
      <c r="CP88" s="101">
        <v>22.3</v>
      </c>
      <c r="CQ88" s="113" t="s">
        <v>110</v>
      </c>
      <c r="CR88" s="55">
        <v>22.21</v>
      </c>
      <c r="CS88" s="114">
        <v>5.6</v>
      </c>
      <c r="CT88" s="53"/>
    </row>
    <row r="89" spans="1:98" x14ac:dyDescent="0.2">
      <c r="A89" s="6">
        <v>7</v>
      </c>
      <c r="B89" s="7">
        <v>3</v>
      </c>
      <c r="C89" s="101"/>
      <c r="D89" s="101">
        <v>1725.8</v>
      </c>
      <c r="E89" s="113" t="s">
        <v>110</v>
      </c>
      <c r="F89" s="55">
        <v>1720.11</v>
      </c>
      <c r="G89" s="114">
        <v>55.1</v>
      </c>
      <c r="H89" s="114"/>
      <c r="I89" s="101"/>
      <c r="J89" s="101">
        <v>1702.6</v>
      </c>
      <c r="K89" s="113" t="s">
        <v>110</v>
      </c>
      <c r="L89" s="55">
        <v>1697.5</v>
      </c>
      <c r="M89" s="114">
        <v>53.5</v>
      </c>
      <c r="N89" s="114"/>
      <c r="P89" s="101">
        <v>21</v>
      </c>
      <c r="Q89" s="113" t="s">
        <v>110</v>
      </c>
      <c r="R89" s="55">
        <v>20.59</v>
      </c>
      <c r="S89" s="114">
        <v>0.2</v>
      </c>
      <c r="V89" s="101">
        <v>431.7</v>
      </c>
      <c r="W89" s="113" t="s">
        <v>110</v>
      </c>
      <c r="X89" s="55">
        <v>431.92</v>
      </c>
      <c r="Y89" s="114">
        <v>-4.7</v>
      </c>
      <c r="AB89" s="101">
        <v>223.1</v>
      </c>
      <c r="AC89" s="113" t="s">
        <v>110</v>
      </c>
      <c r="AD89" s="55">
        <v>221.81</v>
      </c>
      <c r="AE89" s="114">
        <v>3.5</v>
      </c>
      <c r="AH89" s="101">
        <v>185.3</v>
      </c>
      <c r="AI89" s="113" t="s">
        <v>110</v>
      </c>
      <c r="AJ89" s="55">
        <v>182.95</v>
      </c>
      <c r="AK89" s="114">
        <v>17.600000000000001</v>
      </c>
      <c r="AN89" s="101">
        <v>216.4</v>
      </c>
      <c r="AO89" s="113" t="s">
        <v>110</v>
      </c>
      <c r="AP89" s="55">
        <v>215.34</v>
      </c>
      <c r="AQ89" s="114">
        <v>10.6</v>
      </c>
      <c r="AT89" s="101">
        <v>138</v>
      </c>
      <c r="AU89" s="113" t="s">
        <v>110</v>
      </c>
      <c r="AV89" s="55">
        <v>136.74</v>
      </c>
      <c r="AW89" s="114">
        <v>0.7</v>
      </c>
      <c r="AX89" s="100"/>
      <c r="AZ89" s="101">
        <v>28.8</v>
      </c>
      <c r="BA89" s="113" t="s">
        <v>110</v>
      </c>
      <c r="BB89" s="55">
        <v>29.7</v>
      </c>
      <c r="BC89" s="114">
        <v>-0.4</v>
      </c>
      <c r="BD89" s="100"/>
      <c r="BF89" s="101">
        <v>95.3</v>
      </c>
      <c r="BG89" s="113" t="s">
        <v>110</v>
      </c>
      <c r="BH89" s="55">
        <v>94.88</v>
      </c>
      <c r="BI89" s="114">
        <v>7.2</v>
      </c>
      <c r="BK89" s="101"/>
      <c r="BL89" s="101">
        <v>252.3</v>
      </c>
      <c r="BM89" s="113" t="s">
        <v>110</v>
      </c>
      <c r="BN89" s="55">
        <v>252.46</v>
      </c>
      <c r="BO89" s="114">
        <v>11.9</v>
      </c>
      <c r="BQ89" s="101"/>
      <c r="BR89" s="101">
        <v>105.4</v>
      </c>
      <c r="BS89" s="113" t="s">
        <v>110</v>
      </c>
      <c r="BT89" s="55">
        <v>105.48</v>
      </c>
      <c r="BU89" s="114">
        <v>3.2</v>
      </c>
      <c r="BW89" s="101"/>
      <c r="BX89" s="101">
        <v>89.5</v>
      </c>
      <c r="BY89" s="113" t="s">
        <v>110</v>
      </c>
      <c r="BZ89" s="55">
        <v>89.02</v>
      </c>
      <c r="CA89" s="114">
        <v>0.4</v>
      </c>
      <c r="CC89" s="101"/>
      <c r="CD89" s="101">
        <v>85.9</v>
      </c>
      <c r="CE89" s="113" t="s">
        <v>110</v>
      </c>
      <c r="CF89" s="55">
        <v>85.81</v>
      </c>
      <c r="CG89" s="114">
        <v>9</v>
      </c>
      <c r="CI89" s="101"/>
      <c r="CJ89" s="101">
        <v>51.9</v>
      </c>
      <c r="CK89" s="113" t="s">
        <v>110</v>
      </c>
      <c r="CL89" s="55">
        <v>51.58</v>
      </c>
      <c r="CM89" s="114">
        <v>-1.3</v>
      </c>
      <c r="CO89" s="101"/>
      <c r="CP89" s="101">
        <v>23.2</v>
      </c>
      <c r="CQ89" s="113" t="s">
        <v>110</v>
      </c>
      <c r="CR89" s="55">
        <v>22.62</v>
      </c>
      <c r="CS89" s="114">
        <v>1.6</v>
      </c>
      <c r="CT89" s="53"/>
    </row>
    <row r="90" spans="1:98" x14ac:dyDescent="0.2">
      <c r="A90" s="6">
        <v>7</v>
      </c>
      <c r="B90" s="7">
        <v>4</v>
      </c>
      <c r="C90" s="101"/>
      <c r="D90" s="101">
        <v>1738.6</v>
      </c>
      <c r="E90" s="113" t="s">
        <v>110</v>
      </c>
      <c r="F90" s="55">
        <v>1737.23</v>
      </c>
      <c r="G90" s="114">
        <v>68.5</v>
      </c>
      <c r="H90" s="114"/>
      <c r="I90" s="101"/>
      <c r="J90" s="101">
        <v>1715.9</v>
      </c>
      <c r="K90" s="113" t="s">
        <v>110</v>
      </c>
      <c r="L90" s="55">
        <v>1714.16</v>
      </c>
      <c r="M90" s="114">
        <v>66.599999999999994</v>
      </c>
      <c r="N90" s="114"/>
      <c r="P90" s="101">
        <v>20.7</v>
      </c>
      <c r="Q90" s="113" t="s">
        <v>110</v>
      </c>
      <c r="R90" s="55">
        <v>20.71</v>
      </c>
      <c r="S90" s="114">
        <v>0.5</v>
      </c>
      <c r="V90" s="101">
        <v>430.5</v>
      </c>
      <c r="W90" s="113" t="s">
        <v>110</v>
      </c>
      <c r="X90" s="55">
        <v>434.23</v>
      </c>
      <c r="Y90" s="114">
        <v>9.1999999999999993</v>
      </c>
      <c r="AB90" s="101">
        <v>220.7</v>
      </c>
      <c r="AC90" s="113" t="s">
        <v>110</v>
      </c>
      <c r="AD90" s="55">
        <v>223.54</v>
      </c>
      <c r="AE90" s="114">
        <v>6.9</v>
      </c>
      <c r="AH90" s="101">
        <v>189.3</v>
      </c>
      <c r="AI90" s="113" t="s">
        <v>110</v>
      </c>
      <c r="AJ90" s="55">
        <v>189.33</v>
      </c>
      <c r="AK90" s="114">
        <v>25.5</v>
      </c>
      <c r="AN90" s="101">
        <v>220.2</v>
      </c>
      <c r="AO90" s="113" t="s">
        <v>110</v>
      </c>
      <c r="AP90" s="55">
        <v>219.14</v>
      </c>
      <c r="AQ90" s="114">
        <v>15.2</v>
      </c>
      <c r="AT90" s="101">
        <v>134.6</v>
      </c>
      <c r="AU90" s="113" t="s">
        <v>110</v>
      </c>
      <c r="AV90" s="55">
        <v>135.94999999999999</v>
      </c>
      <c r="AW90" s="114">
        <v>-3.2</v>
      </c>
      <c r="AX90" s="100"/>
      <c r="AZ90" s="101">
        <v>29.5</v>
      </c>
      <c r="BA90" s="113" t="s">
        <v>110</v>
      </c>
      <c r="BB90" s="55">
        <v>29.28</v>
      </c>
      <c r="BC90" s="114">
        <v>-1.7</v>
      </c>
      <c r="BD90" s="100"/>
      <c r="BF90" s="101">
        <v>96.5</v>
      </c>
      <c r="BG90" s="113" t="s">
        <v>110</v>
      </c>
      <c r="BH90" s="55">
        <v>96.27</v>
      </c>
      <c r="BI90" s="114">
        <v>5.6</v>
      </c>
      <c r="BK90" s="101"/>
      <c r="BL90" s="101">
        <v>260</v>
      </c>
      <c r="BM90" s="113" t="s">
        <v>110</v>
      </c>
      <c r="BN90" s="55">
        <v>256.27</v>
      </c>
      <c r="BO90" s="114">
        <v>15.2</v>
      </c>
      <c r="BQ90" s="101"/>
      <c r="BR90" s="101">
        <v>104</v>
      </c>
      <c r="BS90" s="113" t="s">
        <v>110</v>
      </c>
      <c r="BT90" s="55">
        <v>104.42</v>
      </c>
      <c r="BU90" s="114">
        <v>-4.3</v>
      </c>
      <c r="BW90" s="101"/>
      <c r="BX90" s="101">
        <v>89.7</v>
      </c>
      <c r="BY90" s="113" t="s">
        <v>110</v>
      </c>
      <c r="BZ90" s="55">
        <v>88.63</v>
      </c>
      <c r="CA90" s="114">
        <v>-1.6</v>
      </c>
      <c r="CC90" s="101"/>
      <c r="CD90" s="101">
        <v>89</v>
      </c>
      <c r="CE90" s="113" t="s">
        <v>110</v>
      </c>
      <c r="CF90" s="55">
        <v>87.99</v>
      </c>
      <c r="CG90" s="114">
        <v>8.6999999999999993</v>
      </c>
      <c r="CI90" s="101"/>
      <c r="CJ90" s="101">
        <v>51.2</v>
      </c>
      <c r="CK90" s="113" t="s">
        <v>110</v>
      </c>
      <c r="CL90" s="55">
        <v>50.86</v>
      </c>
      <c r="CM90" s="114">
        <v>-2.9</v>
      </c>
      <c r="CO90" s="101"/>
      <c r="CP90" s="101">
        <v>22.8</v>
      </c>
      <c r="CQ90" s="113" t="s">
        <v>110</v>
      </c>
      <c r="CR90" s="55">
        <v>23.07</v>
      </c>
      <c r="CS90" s="114">
        <v>1.8</v>
      </c>
      <c r="CT90" s="53"/>
    </row>
    <row r="91" spans="1:98" x14ac:dyDescent="0.2">
      <c r="A91" s="6"/>
      <c r="B91" s="7">
        <v>1</v>
      </c>
      <c r="C91" s="101"/>
      <c r="D91" s="101">
        <v>1754.4</v>
      </c>
      <c r="E91" s="113" t="s">
        <v>110</v>
      </c>
      <c r="F91" s="55">
        <v>1756.21</v>
      </c>
      <c r="G91" s="114">
        <v>75.900000000000006</v>
      </c>
      <c r="H91" s="114"/>
      <c r="I91" s="101"/>
      <c r="J91" s="101">
        <v>1729.6</v>
      </c>
      <c r="K91" s="113" t="s">
        <v>110</v>
      </c>
      <c r="L91" s="55">
        <v>1731.87</v>
      </c>
      <c r="M91" s="114">
        <v>70.8</v>
      </c>
      <c r="N91" s="114"/>
      <c r="P91" s="101">
        <v>21.3</v>
      </c>
      <c r="Q91" s="113" t="s">
        <v>110</v>
      </c>
      <c r="R91" s="55">
        <v>20.88</v>
      </c>
      <c r="S91" s="114">
        <v>0.6</v>
      </c>
      <c r="V91" s="101">
        <v>441.3</v>
      </c>
      <c r="W91" s="113" t="s">
        <v>110</v>
      </c>
      <c r="X91" s="55">
        <v>439.53</v>
      </c>
      <c r="Y91" s="114">
        <v>21.2</v>
      </c>
      <c r="AB91" s="101">
        <v>226.8</v>
      </c>
      <c r="AC91" s="113" t="s">
        <v>110</v>
      </c>
      <c r="AD91" s="55">
        <v>226.01</v>
      </c>
      <c r="AE91" s="114">
        <v>9.9</v>
      </c>
      <c r="AH91" s="101">
        <v>195.1</v>
      </c>
      <c r="AI91" s="113" t="s">
        <v>110</v>
      </c>
      <c r="AJ91" s="55">
        <v>195.48</v>
      </c>
      <c r="AK91" s="114">
        <v>24.6</v>
      </c>
      <c r="AN91" s="101">
        <v>222.3</v>
      </c>
      <c r="AO91" s="113" t="s">
        <v>110</v>
      </c>
      <c r="AP91" s="55">
        <v>222.55</v>
      </c>
      <c r="AQ91" s="114">
        <v>13.6</v>
      </c>
      <c r="AT91" s="101">
        <v>134.6</v>
      </c>
      <c r="AU91" s="113" t="s">
        <v>110</v>
      </c>
      <c r="AV91" s="55">
        <v>134.81</v>
      </c>
      <c r="AW91" s="114">
        <v>-4.5999999999999996</v>
      </c>
      <c r="AX91" s="100"/>
      <c r="AZ91" s="101">
        <v>30.2</v>
      </c>
      <c r="BA91" s="113" t="s">
        <v>110</v>
      </c>
      <c r="BB91" s="55">
        <v>28.81</v>
      </c>
      <c r="BC91" s="114">
        <v>-1.9</v>
      </c>
      <c r="BD91" s="100"/>
      <c r="BF91" s="101">
        <v>95.9</v>
      </c>
      <c r="BG91" s="113" t="s">
        <v>110</v>
      </c>
      <c r="BH91" s="55">
        <v>96.68</v>
      </c>
      <c r="BI91" s="114">
        <v>1.7</v>
      </c>
      <c r="BK91" s="101"/>
      <c r="BL91" s="101">
        <v>260</v>
      </c>
      <c r="BM91" s="113" t="s">
        <v>110</v>
      </c>
      <c r="BN91" s="55">
        <v>261.33999999999997</v>
      </c>
      <c r="BO91" s="114">
        <v>20.3</v>
      </c>
      <c r="BQ91" s="101"/>
      <c r="BR91" s="101">
        <v>101.4</v>
      </c>
      <c r="BS91" s="113" t="s">
        <v>110</v>
      </c>
      <c r="BT91" s="55">
        <v>102.95</v>
      </c>
      <c r="BU91" s="114">
        <v>-5.9</v>
      </c>
      <c r="BW91" s="101"/>
      <c r="BX91" s="101">
        <v>88.7</v>
      </c>
      <c r="BY91" s="113" t="s">
        <v>110</v>
      </c>
      <c r="BZ91" s="55">
        <v>88.18</v>
      </c>
      <c r="CA91" s="114">
        <v>-1.8</v>
      </c>
      <c r="CC91" s="101"/>
      <c r="CD91" s="101">
        <v>89</v>
      </c>
      <c r="CE91" s="113" t="s">
        <v>110</v>
      </c>
      <c r="CF91" s="55">
        <v>88.66</v>
      </c>
      <c r="CG91" s="114">
        <v>2.7</v>
      </c>
      <c r="CI91" s="101"/>
      <c r="CJ91" s="101">
        <v>48.3</v>
      </c>
      <c r="CK91" s="113" t="s">
        <v>110</v>
      </c>
      <c r="CL91" s="55">
        <v>50.67</v>
      </c>
      <c r="CM91" s="114">
        <v>-0.7</v>
      </c>
      <c r="CO91" s="101"/>
      <c r="CP91" s="101">
        <v>24.8</v>
      </c>
      <c r="CQ91" s="113" t="s">
        <v>110</v>
      </c>
      <c r="CR91" s="55">
        <v>24.34</v>
      </c>
      <c r="CS91" s="114">
        <v>5.0999999999999996</v>
      </c>
      <c r="CT91" s="53"/>
    </row>
    <row r="92" spans="1:98" x14ac:dyDescent="0.2">
      <c r="A92" s="6">
        <v>8</v>
      </c>
      <c r="B92" s="7">
        <v>2</v>
      </c>
      <c r="C92" s="101"/>
      <c r="D92" s="101">
        <v>1763.5</v>
      </c>
      <c r="E92" s="113" t="s">
        <v>110</v>
      </c>
      <c r="F92" s="55">
        <v>1773.64</v>
      </c>
      <c r="G92" s="114">
        <v>69.7</v>
      </c>
      <c r="H92" s="114"/>
      <c r="I92" s="101"/>
      <c r="J92" s="101">
        <v>1736.6</v>
      </c>
      <c r="K92" s="113" t="s">
        <v>110</v>
      </c>
      <c r="L92" s="55">
        <v>1747.08</v>
      </c>
      <c r="M92" s="114">
        <v>60.8</v>
      </c>
      <c r="N92" s="114"/>
      <c r="P92" s="101">
        <v>20.9</v>
      </c>
      <c r="Q92" s="113" t="s">
        <v>110</v>
      </c>
      <c r="R92" s="55">
        <v>20.77</v>
      </c>
      <c r="S92" s="114">
        <v>-0.4</v>
      </c>
      <c r="V92" s="101">
        <v>442.3</v>
      </c>
      <c r="W92" s="113" t="s">
        <v>110</v>
      </c>
      <c r="X92" s="55">
        <v>445.31</v>
      </c>
      <c r="Y92" s="114">
        <v>23.1</v>
      </c>
      <c r="AB92" s="101">
        <v>226.7</v>
      </c>
      <c r="AC92" s="113" t="s">
        <v>110</v>
      </c>
      <c r="AD92" s="55">
        <v>228.41</v>
      </c>
      <c r="AE92" s="114">
        <v>9.6</v>
      </c>
      <c r="AH92" s="101">
        <v>197.2</v>
      </c>
      <c r="AI92" s="113" t="s">
        <v>110</v>
      </c>
      <c r="AJ92" s="55">
        <v>198.9</v>
      </c>
      <c r="AK92" s="114">
        <v>13.7</v>
      </c>
      <c r="AN92" s="101">
        <v>225.4</v>
      </c>
      <c r="AO92" s="113" t="s">
        <v>110</v>
      </c>
      <c r="AP92" s="55">
        <v>224.25</v>
      </c>
      <c r="AQ92" s="114">
        <v>6.8</v>
      </c>
      <c r="AT92" s="101">
        <v>132.5</v>
      </c>
      <c r="AU92" s="113" t="s">
        <v>110</v>
      </c>
      <c r="AV92" s="55">
        <v>133.83000000000001</v>
      </c>
      <c r="AW92" s="114">
        <v>-3.9</v>
      </c>
      <c r="AX92" s="100"/>
      <c r="AZ92" s="101">
        <v>27.1</v>
      </c>
      <c r="BA92" s="113" t="s">
        <v>110</v>
      </c>
      <c r="BB92" s="55">
        <v>28.73</v>
      </c>
      <c r="BC92" s="114">
        <v>-0.3</v>
      </c>
      <c r="BD92" s="100"/>
      <c r="BF92" s="101">
        <v>95.3</v>
      </c>
      <c r="BG92" s="113" t="s">
        <v>110</v>
      </c>
      <c r="BH92" s="55">
        <v>96.46</v>
      </c>
      <c r="BI92" s="114">
        <v>-0.9</v>
      </c>
      <c r="BK92" s="101"/>
      <c r="BL92" s="101">
        <v>265</v>
      </c>
      <c r="BM92" s="113" t="s">
        <v>110</v>
      </c>
      <c r="BN92" s="55">
        <v>267.45</v>
      </c>
      <c r="BO92" s="114">
        <v>24.4</v>
      </c>
      <c r="BQ92" s="101"/>
      <c r="BR92" s="101">
        <v>102.1</v>
      </c>
      <c r="BS92" s="113" t="s">
        <v>110</v>
      </c>
      <c r="BT92" s="55">
        <v>102.25</v>
      </c>
      <c r="BU92" s="114">
        <v>-2.8</v>
      </c>
      <c r="BW92" s="101"/>
      <c r="BX92" s="101">
        <v>88</v>
      </c>
      <c r="BY92" s="113" t="s">
        <v>110</v>
      </c>
      <c r="BZ92" s="55">
        <v>88.53</v>
      </c>
      <c r="CA92" s="114">
        <v>1.4</v>
      </c>
      <c r="CC92" s="101"/>
      <c r="CD92" s="101">
        <v>87.6</v>
      </c>
      <c r="CE92" s="113" t="s">
        <v>110</v>
      </c>
      <c r="CF92" s="55">
        <v>87.84</v>
      </c>
      <c r="CG92" s="114">
        <v>-3.3</v>
      </c>
      <c r="CI92" s="101"/>
      <c r="CJ92" s="101">
        <v>51.3</v>
      </c>
      <c r="CK92" s="113" t="s">
        <v>110</v>
      </c>
      <c r="CL92" s="55">
        <v>51.26</v>
      </c>
      <c r="CM92" s="114">
        <v>2.2999999999999998</v>
      </c>
      <c r="CO92" s="101"/>
      <c r="CP92" s="101">
        <v>26.8</v>
      </c>
      <c r="CQ92" s="113" t="s">
        <v>110</v>
      </c>
      <c r="CR92" s="55">
        <v>26.56</v>
      </c>
      <c r="CS92" s="114">
        <v>8.9</v>
      </c>
      <c r="CT92" s="53"/>
    </row>
    <row r="93" spans="1:98" x14ac:dyDescent="0.2">
      <c r="A93" s="6">
        <v>8</v>
      </c>
      <c r="B93" s="7">
        <v>3</v>
      </c>
      <c r="C93" s="101"/>
      <c r="D93" s="101">
        <v>1787.5</v>
      </c>
      <c r="E93" s="113" t="s">
        <v>110</v>
      </c>
      <c r="F93" s="55">
        <v>1782.9</v>
      </c>
      <c r="G93" s="114">
        <v>37.1</v>
      </c>
      <c r="H93" s="114"/>
      <c r="I93" s="101"/>
      <c r="J93" s="101">
        <v>1758.9</v>
      </c>
      <c r="K93" s="113" t="s">
        <v>110</v>
      </c>
      <c r="L93" s="55">
        <v>1754.41</v>
      </c>
      <c r="M93" s="114">
        <v>29.3</v>
      </c>
      <c r="N93" s="114"/>
      <c r="P93" s="101">
        <v>20.399999999999999</v>
      </c>
      <c r="Q93" s="113" t="s">
        <v>110</v>
      </c>
      <c r="R93" s="55">
        <v>20.16</v>
      </c>
      <c r="S93" s="114">
        <v>-2.4</v>
      </c>
      <c r="V93" s="101">
        <v>446.6</v>
      </c>
      <c r="W93" s="113" t="s">
        <v>110</v>
      </c>
      <c r="X93" s="55">
        <v>446.6</v>
      </c>
      <c r="Y93" s="114">
        <v>5.0999999999999996</v>
      </c>
      <c r="AB93" s="101">
        <v>229</v>
      </c>
      <c r="AC93" s="113" t="s">
        <v>110</v>
      </c>
      <c r="AD93" s="55">
        <v>228.44</v>
      </c>
      <c r="AE93" s="114">
        <v>0.2</v>
      </c>
      <c r="AH93" s="101">
        <v>199</v>
      </c>
      <c r="AI93" s="113" t="s">
        <v>110</v>
      </c>
      <c r="AJ93" s="55">
        <v>198.53</v>
      </c>
      <c r="AK93" s="114">
        <v>-1.5</v>
      </c>
      <c r="AN93" s="101">
        <v>222.1</v>
      </c>
      <c r="AO93" s="113" t="s">
        <v>110</v>
      </c>
      <c r="AP93" s="55">
        <v>225.32</v>
      </c>
      <c r="AQ93" s="114">
        <v>4.3</v>
      </c>
      <c r="AT93" s="101">
        <v>133</v>
      </c>
      <c r="AU93" s="113" t="s">
        <v>110</v>
      </c>
      <c r="AV93" s="55">
        <v>133.13</v>
      </c>
      <c r="AW93" s="114">
        <v>-2.8</v>
      </c>
      <c r="AX93" s="100"/>
      <c r="AZ93" s="101">
        <v>29.8</v>
      </c>
      <c r="BA93" s="113" t="s">
        <v>110</v>
      </c>
      <c r="BB93" s="55">
        <v>29.37</v>
      </c>
      <c r="BC93" s="114">
        <v>2.6</v>
      </c>
      <c r="BD93" s="100"/>
      <c r="BF93" s="101">
        <v>97</v>
      </c>
      <c r="BG93" s="113" t="s">
        <v>110</v>
      </c>
      <c r="BH93" s="55">
        <v>96.58</v>
      </c>
      <c r="BI93" s="114">
        <v>0.5</v>
      </c>
      <c r="BK93" s="101"/>
      <c r="BL93" s="101">
        <v>275.5</v>
      </c>
      <c r="BM93" s="113" t="s">
        <v>110</v>
      </c>
      <c r="BN93" s="55">
        <v>272.82</v>
      </c>
      <c r="BO93" s="114">
        <v>21.5</v>
      </c>
      <c r="BQ93" s="101"/>
      <c r="BR93" s="101">
        <v>102.2</v>
      </c>
      <c r="BS93" s="113" t="s">
        <v>110</v>
      </c>
      <c r="BT93" s="55">
        <v>102.14</v>
      </c>
      <c r="BU93" s="114">
        <v>-0.5</v>
      </c>
      <c r="BW93" s="101"/>
      <c r="BX93" s="101">
        <v>91.2</v>
      </c>
      <c r="BY93" s="113" t="s">
        <v>110</v>
      </c>
      <c r="BZ93" s="55">
        <v>89.95</v>
      </c>
      <c r="CA93" s="114">
        <v>5.7</v>
      </c>
      <c r="CC93" s="101"/>
      <c r="CD93" s="101">
        <v>88.2</v>
      </c>
      <c r="CE93" s="113" t="s">
        <v>110</v>
      </c>
      <c r="CF93" s="55">
        <v>86.5</v>
      </c>
      <c r="CG93" s="114">
        <v>-5.4</v>
      </c>
      <c r="CI93" s="101"/>
      <c r="CJ93" s="101">
        <v>52.7</v>
      </c>
      <c r="CK93" s="113" t="s">
        <v>110</v>
      </c>
      <c r="CL93" s="55">
        <v>52.02</v>
      </c>
      <c r="CM93" s="114">
        <v>3</v>
      </c>
      <c r="CO93" s="101"/>
      <c r="CP93" s="101">
        <v>28.6</v>
      </c>
      <c r="CQ93" s="113" t="s">
        <v>110</v>
      </c>
      <c r="CR93" s="55">
        <v>28.5</v>
      </c>
      <c r="CS93" s="114">
        <v>7.8</v>
      </c>
      <c r="CT93" s="53"/>
    </row>
    <row r="94" spans="1:98" x14ac:dyDescent="0.2">
      <c r="A94" s="6">
        <v>8</v>
      </c>
      <c r="B94" s="7">
        <v>4</v>
      </c>
      <c r="C94" s="101"/>
      <c r="D94" s="101">
        <v>1789.6</v>
      </c>
      <c r="E94" s="113" t="s">
        <v>110</v>
      </c>
      <c r="F94" s="55">
        <v>1778.29</v>
      </c>
      <c r="G94" s="114">
        <v>-18.5</v>
      </c>
      <c r="H94" s="114"/>
      <c r="I94" s="101"/>
      <c r="J94" s="101">
        <v>1758.1</v>
      </c>
      <c r="K94" s="113" t="s">
        <v>110</v>
      </c>
      <c r="L94" s="55">
        <v>1749.51</v>
      </c>
      <c r="M94" s="114">
        <v>-19.600000000000001</v>
      </c>
      <c r="N94" s="114"/>
      <c r="P94" s="101">
        <v>20</v>
      </c>
      <c r="Q94" s="113" t="s">
        <v>110</v>
      </c>
      <c r="R94" s="55">
        <v>19.489999999999998</v>
      </c>
      <c r="S94" s="114">
        <v>-2.7</v>
      </c>
      <c r="V94" s="101">
        <v>445</v>
      </c>
      <c r="W94" s="113" t="s">
        <v>110</v>
      </c>
      <c r="X94" s="55">
        <v>439.9</v>
      </c>
      <c r="Y94" s="114">
        <v>-26.8</v>
      </c>
      <c r="AB94" s="101">
        <v>227.3</v>
      </c>
      <c r="AC94" s="113" t="s">
        <v>110</v>
      </c>
      <c r="AD94" s="55">
        <v>224.15</v>
      </c>
      <c r="AE94" s="114">
        <v>-17.2</v>
      </c>
      <c r="AH94" s="101">
        <v>198.2</v>
      </c>
      <c r="AI94" s="113" t="s">
        <v>110</v>
      </c>
      <c r="AJ94" s="55">
        <v>195.72</v>
      </c>
      <c r="AK94" s="114">
        <v>-11.2</v>
      </c>
      <c r="AN94" s="101">
        <v>226.6</v>
      </c>
      <c r="AO94" s="113" t="s">
        <v>110</v>
      </c>
      <c r="AP94" s="55">
        <v>226.16</v>
      </c>
      <c r="AQ94" s="114">
        <v>3.4</v>
      </c>
      <c r="AT94" s="101">
        <v>131.19999999999999</v>
      </c>
      <c r="AU94" s="113" t="s">
        <v>110</v>
      </c>
      <c r="AV94" s="55">
        <v>132.93</v>
      </c>
      <c r="AW94" s="114">
        <v>-0.8</v>
      </c>
      <c r="AX94" s="100"/>
      <c r="AZ94" s="101">
        <v>31.1</v>
      </c>
      <c r="BA94" s="113" t="s">
        <v>110</v>
      </c>
      <c r="BB94" s="55">
        <v>30.26</v>
      </c>
      <c r="BC94" s="114">
        <v>3.5</v>
      </c>
      <c r="BD94" s="100"/>
      <c r="BF94" s="101">
        <v>97.9</v>
      </c>
      <c r="BG94" s="113" t="s">
        <v>110</v>
      </c>
      <c r="BH94" s="55">
        <v>97.09</v>
      </c>
      <c r="BI94" s="114">
        <v>2</v>
      </c>
      <c r="BK94" s="101"/>
      <c r="BL94" s="101">
        <v>277.3</v>
      </c>
      <c r="BM94" s="113" t="s">
        <v>110</v>
      </c>
      <c r="BN94" s="55">
        <v>274.85000000000002</v>
      </c>
      <c r="BO94" s="114">
        <v>8.1</v>
      </c>
      <c r="BQ94" s="101"/>
      <c r="BR94" s="101">
        <v>102.2</v>
      </c>
      <c r="BS94" s="113" t="s">
        <v>110</v>
      </c>
      <c r="BT94" s="55">
        <v>101.49</v>
      </c>
      <c r="BU94" s="114">
        <v>-2.6</v>
      </c>
      <c r="BW94" s="101"/>
      <c r="BX94" s="101">
        <v>92.8</v>
      </c>
      <c r="BY94" s="113" t="s">
        <v>110</v>
      </c>
      <c r="BZ94" s="55">
        <v>91.43</v>
      </c>
      <c r="CA94" s="114">
        <v>5.9</v>
      </c>
      <c r="CC94" s="101"/>
      <c r="CD94" s="101">
        <v>85.2</v>
      </c>
      <c r="CE94" s="113" t="s">
        <v>110</v>
      </c>
      <c r="CF94" s="55">
        <v>86.6</v>
      </c>
      <c r="CG94" s="114">
        <v>0.4</v>
      </c>
      <c r="CI94" s="101"/>
      <c r="CJ94" s="101">
        <v>49.9</v>
      </c>
      <c r="CK94" s="113" t="s">
        <v>110</v>
      </c>
      <c r="CL94" s="55">
        <v>52.71</v>
      </c>
      <c r="CM94" s="114">
        <v>2.8</v>
      </c>
      <c r="CO94" s="101"/>
      <c r="CP94" s="101">
        <v>31.5</v>
      </c>
      <c r="CQ94" s="113" t="s">
        <v>110</v>
      </c>
      <c r="CR94" s="55">
        <v>28.78</v>
      </c>
      <c r="CS94" s="114">
        <v>1.1000000000000001</v>
      </c>
      <c r="CT94" s="53"/>
    </row>
    <row r="95" spans="1:98" x14ac:dyDescent="0.2">
      <c r="A95" s="6"/>
      <c r="B95" s="7">
        <v>1</v>
      </c>
      <c r="C95" s="101"/>
      <c r="D95" s="101">
        <v>1747.8</v>
      </c>
      <c r="E95" s="113" t="s">
        <v>110</v>
      </c>
      <c r="F95" s="55">
        <v>1761.14</v>
      </c>
      <c r="G95" s="114">
        <v>-68.599999999999994</v>
      </c>
      <c r="H95" s="114"/>
      <c r="I95" s="101"/>
      <c r="J95" s="101">
        <v>1721.7</v>
      </c>
      <c r="K95" s="113" t="s">
        <v>110</v>
      </c>
      <c r="L95" s="55">
        <v>1733.33</v>
      </c>
      <c r="M95" s="114">
        <v>-64.7</v>
      </c>
      <c r="N95" s="114"/>
      <c r="P95" s="101">
        <v>19.3</v>
      </c>
      <c r="Q95" s="113" t="s">
        <v>110</v>
      </c>
      <c r="R95" s="55">
        <v>19.41</v>
      </c>
      <c r="S95" s="114">
        <v>-0.3</v>
      </c>
      <c r="V95" s="101">
        <v>422.9</v>
      </c>
      <c r="W95" s="113" t="s">
        <v>110</v>
      </c>
      <c r="X95" s="55">
        <v>426.62</v>
      </c>
      <c r="Y95" s="114">
        <v>-53.1</v>
      </c>
      <c r="AB95" s="101">
        <v>214.7</v>
      </c>
      <c r="AC95" s="113" t="s">
        <v>110</v>
      </c>
      <c r="AD95" s="55">
        <v>216.03</v>
      </c>
      <c r="AE95" s="114">
        <v>-32.5</v>
      </c>
      <c r="AH95" s="101">
        <v>187.7</v>
      </c>
      <c r="AI95" s="113" t="s">
        <v>110</v>
      </c>
      <c r="AJ95" s="55">
        <v>192.17</v>
      </c>
      <c r="AK95" s="114">
        <v>-14.2</v>
      </c>
      <c r="AN95" s="101">
        <v>226.8</v>
      </c>
      <c r="AO95" s="113" t="s">
        <v>110</v>
      </c>
      <c r="AP95" s="55">
        <v>225.9</v>
      </c>
      <c r="AQ95" s="114">
        <v>-1</v>
      </c>
      <c r="AT95" s="101">
        <v>132.9</v>
      </c>
      <c r="AU95" s="113" t="s">
        <v>110</v>
      </c>
      <c r="AV95" s="55">
        <v>133.19999999999999</v>
      </c>
      <c r="AW95" s="114">
        <v>1.1000000000000001</v>
      </c>
      <c r="AX95" s="100"/>
      <c r="AZ95" s="101">
        <v>30.2</v>
      </c>
      <c r="BA95" s="113" t="s">
        <v>110</v>
      </c>
      <c r="BB95" s="55">
        <v>30.74</v>
      </c>
      <c r="BC95" s="114">
        <v>1.9</v>
      </c>
      <c r="BD95" s="100"/>
      <c r="BF95" s="101">
        <v>97.9</v>
      </c>
      <c r="BG95" s="113" t="s">
        <v>110</v>
      </c>
      <c r="BH95" s="55">
        <v>97.44</v>
      </c>
      <c r="BI95" s="114">
        <v>1.4</v>
      </c>
      <c r="BK95" s="101"/>
      <c r="BL95" s="101">
        <v>270.3</v>
      </c>
      <c r="BM95" s="113" t="s">
        <v>110</v>
      </c>
      <c r="BN95" s="55">
        <v>272.95</v>
      </c>
      <c r="BO95" s="114">
        <v>-7.6</v>
      </c>
      <c r="BQ95" s="101"/>
      <c r="BR95" s="101">
        <v>99.3</v>
      </c>
      <c r="BS95" s="113" t="s">
        <v>110</v>
      </c>
      <c r="BT95" s="55">
        <v>100.42</v>
      </c>
      <c r="BU95" s="114">
        <v>-4.3</v>
      </c>
      <c r="BW95" s="101"/>
      <c r="BX95" s="101">
        <v>91.1</v>
      </c>
      <c r="BY95" s="113" t="s">
        <v>110</v>
      </c>
      <c r="BZ95" s="55">
        <v>92.18</v>
      </c>
      <c r="CA95" s="114">
        <v>3</v>
      </c>
      <c r="CC95" s="101"/>
      <c r="CD95" s="101">
        <v>87.5</v>
      </c>
      <c r="CE95" s="113" t="s">
        <v>110</v>
      </c>
      <c r="CF95" s="55">
        <v>88.33</v>
      </c>
      <c r="CG95" s="114">
        <v>6.9</v>
      </c>
      <c r="CI95" s="101"/>
      <c r="CJ95" s="101">
        <v>54.9</v>
      </c>
      <c r="CK95" s="113" t="s">
        <v>110</v>
      </c>
      <c r="CL95" s="55">
        <v>53.3</v>
      </c>
      <c r="CM95" s="114">
        <v>2.2999999999999998</v>
      </c>
      <c r="CO95" s="101"/>
      <c r="CP95" s="101">
        <v>26.1</v>
      </c>
      <c r="CQ95" s="113" t="s">
        <v>110</v>
      </c>
      <c r="CR95" s="55">
        <v>27.81</v>
      </c>
      <c r="CS95" s="114">
        <v>-3.9</v>
      </c>
      <c r="CT95" s="53"/>
    </row>
    <row r="96" spans="1:98" x14ac:dyDescent="0.2">
      <c r="A96" s="6">
        <v>9</v>
      </c>
      <c r="B96" s="7">
        <v>2</v>
      </c>
      <c r="C96" s="101"/>
      <c r="D96" s="101">
        <v>1735.2</v>
      </c>
      <c r="E96" s="113" t="s">
        <v>110</v>
      </c>
      <c r="F96" s="55">
        <v>1739.05</v>
      </c>
      <c r="G96" s="114">
        <v>-88.4</v>
      </c>
      <c r="H96" s="114"/>
      <c r="I96" s="101"/>
      <c r="J96" s="101">
        <v>1709.8</v>
      </c>
      <c r="K96" s="113" t="s">
        <v>110</v>
      </c>
      <c r="L96" s="55">
        <v>1711.79</v>
      </c>
      <c r="M96" s="114">
        <v>-86.2</v>
      </c>
      <c r="N96" s="114"/>
      <c r="P96" s="101">
        <v>20.9</v>
      </c>
      <c r="Q96" s="113" t="s">
        <v>110</v>
      </c>
      <c r="R96" s="55">
        <v>19.72</v>
      </c>
      <c r="S96" s="114">
        <v>1.2</v>
      </c>
      <c r="V96" s="101">
        <v>408.7</v>
      </c>
      <c r="W96" s="113" t="s">
        <v>110</v>
      </c>
      <c r="X96" s="55">
        <v>410.42</v>
      </c>
      <c r="Y96" s="114">
        <v>-64.8</v>
      </c>
      <c r="AB96" s="101">
        <v>203.3</v>
      </c>
      <c r="AC96" s="113" t="s">
        <v>110</v>
      </c>
      <c r="AD96" s="55">
        <v>205.24</v>
      </c>
      <c r="AE96" s="114">
        <v>-43.1</v>
      </c>
      <c r="AH96" s="101">
        <v>187.2</v>
      </c>
      <c r="AI96" s="113" t="s">
        <v>110</v>
      </c>
      <c r="AJ96" s="55">
        <v>189.11</v>
      </c>
      <c r="AK96" s="114">
        <v>-12.2</v>
      </c>
      <c r="AN96" s="101">
        <v>223</v>
      </c>
      <c r="AO96" s="113" t="s">
        <v>110</v>
      </c>
      <c r="AP96" s="55">
        <v>224.16</v>
      </c>
      <c r="AQ96" s="114">
        <v>-7</v>
      </c>
      <c r="AT96" s="101">
        <v>134.6</v>
      </c>
      <c r="AU96" s="113" t="s">
        <v>110</v>
      </c>
      <c r="AV96" s="55">
        <v>133.76</v>
      </c>
      <c r="AW96" s="114">
        <v>2.2000000000000002</v>
      </c>
      <c r="AX96" s="100"/>
      <c r="AZ96" s="101">
        <v>31.8</v>
      </c>
      <c r="BA96" s="113" t="s">
        <v>110</v>
      </c>
      <c r="BB96" s="55">
        <v>30.79</v>
      </c>
      <c r="BC96" s="114">
        <v>0.2</v>
      </c>
      <c r="BD96" s="100"/>
      <c r="BF96" s="101">
        <v>95.4</v>
      </c>
      <c r="BG96" s="113" t="s">
        <v>110</v>
      </c>
      <c r="BH96" s="55">
        <v>97.68</v>
      </c>
      <c r="BI96" s="114">
        <v>1</v>
      </c>
      <c r="BK96" s="101"/>
      <c r="BL96" s="101">
        <v>271.2</v>
      </c>
      <c r="BM96" s="113" t="s">
        <v>110</v>
      </c>
      <c r="BN96" s="55">
        <v>269.22000000000003</v>
      </c>
      <c r="BO96" s="114">
        <v>-14.9</v>
      </c>
      <c r="BQ96" s="101"/>
      <c r="BR96" s="101">
        <v>98.8</v>
      </c>
      <c r="BS96" s="113" t="s">
        <v>110</v>
      </c>
      <c r="BT96" s="55">
        <v>100.14</v>
      </c>
      <c r="BU96" s="114">
        <v>-1.1000000000000001</v>
      </c>
      <c r="BW96" s="101"/>
      <c r="BX96" s="101">
        <v>90.8</v>
      </c>
      <c r="BY96" s="113" t="s">
        <v>110</v>
      </c>
      <c r="BZ96" s="55">
        <v>92.44</v>
      </c>
      <c r="CA96" s="114">
        <v>1.1000000000000001</v>
      </c>
      <c r="CC96" s="101"/>
      <c r="CD96" s="101">
        <v>93.2</v>
      </c>
      <c r="CE96" s="113" t="s">
        <v>110</v>
      </c>
      <c r="CF96" s="55">
        <v>90.09</v>
      </c>
      <c r="CG96" s="114">
        <v>7</v>
      </c>
      <c r="CI96" s="101"/>
      <c r="CJ96" s="101">
        <v>53.9</v>
      </c>
      <c r="CK96" s="113" t="s">
        <v>110</v>
      </c>
      <c r="CL96" s="55">
        <v>53.61</v>
      </c>
      <c r="CM96" s="114">
        <v>1.3</v>
      </c>
      <c r="CO96" s="101"/>
      <c r="CP96" s="101">
        <v>25.4</v>
      </c>
      <c r="CQ96" s="113" t="s">
        <v>110</v>
      </c>
      <c r="CR96" s="55">
        <v>27.26</v>
      </c>
      <c r="CS96" s="114">
        <v>-2.2000000000000002</v>
      </c>
      <c r="CT96" s="53"/>
    </row>
    <row r="97" spans="1:98" x14ac:dyDescent="0.2">
      <c r="A97" s="6">
        <v>9</v>
      </c>
      <c r="B97" s="7">
        <v>3</v>
      </c>
      <c r="C97" s="101"/>
      <c r="D97" s="101">
        <v>1719.2</v>
      </c>
      <c r="E97" s="113" t="s">
        <v>110</v>
      </c>
      <c r="F97" s="55">
        <v>1723.18</v>
      </c>
      <c r="G97" s="114">
        <v>-63.5</v>
      </c>
      <c r="H97" s="114"/>
      <c r="I97" s="101"/>
      <c r="J97" s="101">
        <v>1690.5</v>
      </c>
      <c r="K97" s="113" t="s">
        <v>110</v>
      </c>
      <c r="L97" s="55">
        <v>1694.92</v>
      </c>
      <c r="M97" s="114">
        <v>-67.400000000000006</v>
      </c>
      <c r="N97" s="114"/>
      <c r="P97" s="101">
        <v>20</v>
      </c>
      <c r="Q97" s="113" t="s">
        <v>110</v>
      </c>
      <c r="R97" s="55">
        <v>19.87</v>
      </c>
      <c r="S97" s="114">
        <v>0.6</v>
      </c>
      <c r="V97" s="101">
        <v>396.2</v>
      </c>
      <c r="W97" s="113" t="s">
        <v>110</v>
      </c>
      <c r="X97" s="55">
        <v>398.39</v>
      </c>
      <c r="Y97" s="114">
        <v>-48.1</v>
      </c>
      <c r="AB97" s="101">
        <v>195.4</v>
      </c>
      <c r="AC97" s="113" t="s">
        <v>110</v>
      </c>
      <c r="AD97" s="55">
        <v>196.36</v>
      </c>
      <c r="AE97" s="114">
        <v>-35.6</v>
      </c>
      <c r="AH97" s="101">
        <v>187.7</v>
      </c>
      <c r="AI97" s="113" t="s">
        <v>110</v>
      </c>
      <c r="AJ97" s="55">
        <v>187.69</v>
      </c>
      <c r="AK97" s="114">
        <v>-5.7</v>
      </c>
      <c r="AN97" s="101">
        <v>221.4</v>
      </c>
      <c r="AO97" s="113" t="s">
        <v>110</v>
      </c>
      <c r="AP97" s="55">
        <v>222.51</v>
      </c>
      <c r="AQ97" s="114">
        <v>-6.6</v>
      </c>
      <c r="AT97" s="101">
        <v>133</v>
      </c>
      <c r="AU97" s="113" t="s">
        <v>110</v>
      </c>
      <c r="AV97" s="55">
        <v>134.32</v>
      </c>
      <c r="AW97" s="114">
        <v>2.2000000000000002</v>
      </c>
      <c r="AX97" s="100"/>
      <c r="AZ97" s="101">
        <v>31.3</v>
      </c>
      <c r="BA97" s="113" t="s">
        <v>110</v>
      </c>
      <c r="BB97" s="55">
        <v>30.62</v>
      </c>
      <c r="BC97" s="114">
        <v>-0.7</v>
      </c>
      <c r="BD97" s="100"/>
      <c r="BF97" s="101">
        <v>99.1</v>
      </c>
      <c r="BG97" s="113" t="s">
        <v>110</v>
      </c>
      <c r="BH97" s="55">
        <v>97.73</v>
      </c>
      <c r="BI97" s="114">
        <v>0.2</v>
      </c>
      <c r="BK97" s="101"/>
      <c r="BL97" s="101">
        <v>264.39999999999998</v>
      </c>
      <c r="BM97" s="113" t="s">
        <v>110</v>
      </c>
      <c r="BN97" s="55">
        <v>266.10000000000002</v>
      </c>
      <c r="BO97" s="114">
        <v>-12.5</v>
      </c>
      <c r="BQ97" s="101"/>
      <c r="BR97" s="101">
        <v>102.1</v>
      </c>
      <c r="BS97" s="113" t="s">
        <v>110</v>
      </c>
      <c r="BT97" s="55">
        <v>100.6</v>
      </c>
      <c r="BU97" s="114">
        <v>1.9</v>
      </c>
      <c r="BW97" s="101"/>
      <c r="BX97" s="101">
        <v>93.7</v>
      </c>
      <c r="BY97" s="113" t="s">
        <v>110</v>
      </c>
      <c r="BZ97" s="55">
        <v>92.79</v>
      </c>
      <c r="CA97" s="114">
        <v>1.4</v>
      </c>
      <c r="CC97" s="101"/>
      <c r="CD97" s="101">
        <v>89.2</v>
      </c>
      <c r="CE97" s="113" t="s">
        <v>110</v>
      </c>
      <c r="CF97" s="55">
        <v>90.37</v>
      </c>
      <c r="CG97" s="114">
        <v>1.1000000000000001</v>
      </c>
      <c r="CI97" s="101"/>
      <c r="CJ97" s="101">
        <v>51.7</v>
      </c>
      <c r="CK97" s="113" t="s">
        <v>110</v>
      </c>
      <c r="CL97" s="55">
        <v>53.42</v>
      </c>
      <c r="CM97" s="114">
        <v>-0.8</v>
      </c>
      <c r="CO97" s="101"/>
      <c r="CP97" s="101">
        <v>28.7</v>
      </c>
      <c r="CQ97" s="113" t="s">
        <v>110</v>
      </c>
      <c r="CR97" s="55">
        <v>28.26</v>
      </c>
      <c r="CS97" s="114">
        <v>4</v>
      </c>
      <c r="CT97" s="53"/>
    </row>
    <row r="98" spans="1:98" x14ac:dyDescent="0.2">
      <c r="A98" s="6">
        <v>9</v>
      </c>
      <c r="B98" s="7">
        <v>4</v>
      </c>
      <c r="C98" s="101"/>
      <c r="D98" s="101">
        <v>1724.6</v>
      </c>
      <c r="E98" s="113" t="s">
        <v>110</v>
      </c>
      <c r="F98" s="55">
        <v>1714.39</v>
      </c>
      <c r="G98" s="114">
        <v>-35.200000000000003</v>
      </c>
      <c r="H98" s="114"/>
      <c r="I98" s="101"/>
      <c r="J98" s="101">
        <v>1694.3</v>
      </c>
      <c r="K98" s="113" t="s">
        <v>110</v>
      </c>
      <c r="L98" s="55">
        <v>1685</v>
      </c>
      <c r="M98" s="114">
        <v>-39.700000000000003</v>
      </c>
      <c r="N98" s="114"/>
      <c r="P98" s="101">
        <v>20</v>
      </c>
      <c r="Q98" s="113" t="s">
        <v>110</v>
      </c>
      <c r="R98" s="55">
        <v>19.63</v>
      </c>
      <c r="S98" s="114">
        <v>-0.9</v>
      </c>
      <c r="V98" s="101">
        <v>394.2</v>
      </c>
      <c r="W98" s="113" t="s">
        <v>110</v>
      </c>
      <c r="X98" s="55">
        <v>391.82</v>
      </c>
      <c r="Y98" s="114">
        <v>-26.3</v>
      </c>
      <c r="AB98" s="101">
        <v>191.4</v>
      </c>
      <c r="AC98" s="113" t="s">
        <v>110</v>
      </c>
      <c r="AD98" s="55">
        <v>191.56</v>
      </c>
      <c r="AE98" s="114">
        <v>-19.2</v>
      </c>
      <c r="AH98" s="101">
        <v>192.5</v>
      </c>
      <c r="AI98" s="113" t="s">
        <v>110</v>
      </c>
      <c r="AJ98" s="55">
        <v>187.47</v>
      </c>
      <c r="AK98" s="114">
        <v>-0.9</v>
      </c>
      <c r="AN98" s="101">
        <v>224.5</v>
      </c>
      <c r="AO98" s="113" t="s">
        <v>110</v>
      </c>
      <c r="AP98" s="55">
        <v>221.48</v>
      </c>
      <c r="AQ98" s="114">
        <v>-4.0999999999999996</v>
      </c>
      <c r="AT98" s="101">
        <v>134.30000000000001</v>
      </c>
      <c r="AU98" s="113" t="s">
        <v>110</v>
      </c>
      <c r="AV98" s="55">
        <v>135.22</v>
      </c>
      <c r="AW98" s="114">
        <v>3.6</v>
      </c>
      <c r="AX98" s="100"/>
      <c r="AZ98" s="101">
        <v>30.2</v>
      </c>
      <c r="BA98" s="113" t="s">
        <v>110</v>
      </c>
      <c r="BB98" s="55">
        <v>30.39</v>
      </c>
      <c r="BC98" s="114">
        <v>-0.9</v>
      </c>
      <c r="BD98" s="100"/>
      <c r="BF98" s="101">
        <v>100.2</v>
      </c>
      <c r="BG98" s="113" t="s">
        <v>110</v>
      </c>
      <c r="BH98" s="55">
        <v>97.03</v>
      </c>
      <c r="BI98" s="114">
        <v>-2.8</v>
      </c>
      <c r="BK98" s="101"/>
      <c r="BL98" s="101">
        <v>263.3</v>
      </c>
      <c r="BM98" s="113" t="s">
        <v>110</v>
      </c>
      <c r="BN98" s="55">
        <v>263.85000000000002</v>
      </c>
      <c r="BO98" s="114">
        <v>-9</v>
      </c>
      <c r="BQ98" s="101"/>
      <c r="BR98" s="101">
        <v>100.8</v>
      </c>
      <c r="BS98" s="113" t="s">
        <v>110</v>
      </c>
      <c r="BT98" s="55">
        <v>100.84</v>
      </c>
      <c r="BU98" s="114">
        <v>0.9</v>
      </c>
      <c r="BW98" s="101"/>
      <c r="BX98" s="101">
        <v>92.1</v>
      </c>
      <c r="BY98" s="113" t="s">
        <v>110</v>
      </c>
      <c r="BZ98" s="55">
        <v>94.1</v>
      </c>
      <c r="CA98" s="114">
        <v>5.3</v>
      </c>
      <c r="CC98" s="101"/>
      <c r="CD98" s="101">
        <v>88.6</v>
      </c>
      <c r="CE98" s="113" t="s">
        <v>110</v>
      </c>
      <c r="CF98" s="55">
        <v>89.28</v>
      </c>
      <c r="CG98" s="114">
        <v>-4.3</v>
      </c>
      <c r="CI98" s="101"/>
      <c r="CJ98" s="101">
        <v>53.6</v>
      </c>
      <c r="CK98" s="113" t="s">
        <v>110</v>
      </c>
      <c r="CL98" s="55">
        <v>53.52</v>
      </c>
      <c r="CM98" s="114">
        <v>0.4</v>
      </c>
      <c r="CO98" s="101"/>
      <c r="CP98" s="101">
        <v>30.3</v>
      </c>
      <c r="CQ98" s="113" t="s">
        <v>110</v>
      </c>
      <c r="CR98" s="55">
        <v>29.4</v>
      </c>
      <c r="CS98" s="114">
        <v>4.5</v>
      </c>
      <c r="CT98" s="53"/>
    </row>
    <row r="99" spans="1:98" x14ac:dyDescent="0.2">
      <c r="A99" s="6"/>
      <c r="B99" s="7">
        <v>1</v>
      </c>
      <c r="C99" s="101"/>
      <c r="D99" s="101">
        <v>1700</v>
      </c>
      <c r="E99" s="113" t="s">
        <v>110</v>
      </c>
      <c r="F99" s="55">
        <v>1711.63</v>
      </c>
      <c r="G99" s="114">
        <v>-11.1</v>
      </c>
      <c r="H99" s="114"/>
      <c r="I99" s="101"/>
      <c r="J99" s="101">
        <v>1672.3</v>
      </c>
      <c r="K99" s="113" t="s">
        <v>110</v>
      </c>
      <c r="L99" s="55">
        <v>1682.03</v>
      </c>
      <c r="M99" s="114">
        <v>-11.9</v>
      </c>
      <c r="N99" s="114"/>
      <c r="P99" s="101">
        <v>19.5</v>
      </c>
      <c r="Q99" s="113" t="s">
        <v>110</v>
      </c>
      <c r="R99" s="55">
        <v>19.25</v>
      </c>
      <c r="S99" s="114">
        <v>-1.6</v>
      </c>
      <c r="V99" s="101">
        <v>386.7</v>
      </c>
      <c r="W99" s="113" t="s">
        <v>110</v>
      </c>
      <c r="X99" s="55">
        <v>389.37</v>
      </c>
      <c r="Y99" s="114">
        <v>-9.8000000000000007</v>
      </c>
      <c r="AB99" s="101">
        <v>191.2</v>
      </c>
      <c r="AC99" s="113" t="s">
        <v>110</v>
      </c>
      <c r="AD99" s="55">
        <v>190.62</v>
      </c>
      <c r="AE99" s="114">
        <v>-3.8</v>
      </c>
      <c r="AH99" s="101">
        <v>183.5</v>
      </c>
      <c r="AI99" s="113" t="s">
        <v>110</v>
      </c>
      <c r="AJ99" s="55">
        <v>188.06</v>
      </c>
      <c r="AK99" s="114">
        <v>2.2999999999999998</v>
      </c>
      <c r="AN99" s="101">
        <v>220.1</v>
      </c>
      <c r="AO99" s="113" t="s">
        <v>110</v>
      </c>
      <c r="AP99" s="55">
        <v>220.9</v>
      </c>
      <c r="AQ99" s="114">
        <v>-2.2999999999999998</v>
      </c>
      <c r="AT99" s="101">
        <v>136.69999999999999</v>
      </c>
      <c r="AU99" s="113" t="s">
        <v>110</v>
      </c>
      <c r="AV99" s="55">
        <v>136.28</v>
      </c>
      <c r="AW99" s="114">
        <v>4.2</v>
      </c>
      <c r="AX99" s="100"/>
      <c r="AZ99" s="101">
        <v>30.1</v>
      </c>
      <c r="BA99" s="113" t="s">
        <v>110</v>
      </c>
      <c r="BB99" s="55">
        <v>30.44</v>
      </c>
      <c r="BC99" s="114">
        <v>0.2</v>
      </c>
      <c r="BD99" s="100"/>
      <c r="BF99" s="101">
        <v>94.2</v>
      </c>
      <c r="BG99" s="113" t="s">
        <v>110</v>
      </c>
      <c r="BH99" s="55">
        <v>95.89</v>
      </c>
      <c r="BI99" s="114">
        <v>-4.5</v>
      </c>
      <c r="BK99" s="101"/>
      <c r="BL99" s="101">
        <v>261.10000000000002</v>
      </c>
      <c r="BM99" s="113" t="s">
        <v>110</v>
      </c>
      <c r="BN99" s="55">
        <v>262.49</v>
      </c>
      <c r="BO99" s="114">
        <v>-5.4</v>
      </c>
      <c r="BQ99" s="101"/>
      <c r="BR99" s="101">
        <v>102</v>
      </c>
      <c r="BS99" s="113" t="s">
        <v>110</v>
      </c>
      <c r="BT99" s="55">
        <v>100.74</v>
      </c>
      <c r="BU99" s="114">
        <v>-0.4</v>
      </c>
      <c r="BW99" s="101"/>
      <c r="BX99" s="101">
        <v>95.8</v>
      </c>
      <c r="BY99" s="113" t="s">
        <v>110</v>
      </c>
      <c r="BZ99" s="55">
        <v>95.83</v>
      </c>
      <c r="CA99" s="114">
        <v>6.9</v>
      </c>
      <c r="CC99" s="101"/>
      <c r="CD99" s="101">
        <v>87</v>
      </c>
      <c r="CE99" s="113" t="s">
        <v>110</v>
      </c>
      <c r="CF99" s="55">
        <v>88.34</v>
      </c>
      <c r="CG99" s="114">
        <v>-3.7</v>
      </c>
      <c r="CI99" s="101"/>
      <c r="CJ99" s="101">
        <v>55.3</v>
      </c>
      <c r="CK99" s="113" t="s">
        <v>110</v>
      </c>
      <c r="CL99" s="55">
        <v>54.11</v>
      </c>
      <c r="CM99" s="114">
        <v>2.2999999999999998</v>
      </c>
      <c r="CO99" s="101"/>
      <c r="CP99" s="101">
        <v>27.7</v>
      </c>
      <c r="CQ99" s="113" t="s">
        <v>110</v>
      </c>
      <c r="CR99" s="55">
        <v>29.59</v>
      </c>
      <c r="CS99" s="114">
        <v>0.8</v>
      </c>
      <c r="CT99" s="53"/>
    </row>
    <row r="100" spans="1:98" x14ac:dyDescent="0.2">
      <c r="A100" s="6">
        <v>10</v>
      </c>
      <c r="B100" s="7">
        <v>2</v>
      </c>
      <c r="C100" s="101"/>
      <c r="D100" s="101">
        <v>1714.6</v>
      </c>
      <c r="E100" s="113" t="s">
        <v>110</v>
      </c>
      <c r="F100" s="55">
        <v>1713.38</v>
      </c>
      <c r="G100" s="114">
        <v>7</v>
      </c>
      <c r="H100" s="114"/>
      <c r="I100" s="101"/>
      <c r="J100" s="101">
        <v>1685.6</v>
      </c>
      <c r="K100" s="113" t="s">
        <v>110</v>
      </c>
      <c r="L100" s="55">
        <v>1684.28</v>
      </c>
      <c r="M100" s="114">
        <v>9</v>
      </c>
      <c r="N100" s="114"/>
      <c r="P100" s="101">
        <v>19</v>
      </c>
      <c r="Q100" s="113" t="s">
        <v>110</v>
      </c>
      <c r="R100" s="55">
        <v>19.239999999999998</v>
      </c>
      <c r="S100" s="114">
        <v>0</v>
      </c>
      <c r="V100" s="101">
        <v>388.2</v>
      </c>
      <c r="W100" s="113" t="s">
        <v>110</v>
      </c>
      <c r="X100" s="55">
        <v>388.79</v>
      </c>
      <c r="Y100" s="114">
        <v>-2.2999999999999998</v>
      </c>
      <c r="AB100" s="101">
        <v>190.4</v>
      </c>
      <c r="AC100" s="113" t="s">
        <v>110</v>
      </c>
      <c r="AD100" s="55">
        <v>191.68</v>
      </c>
      <c r="AE100" s="114">
        <v>4.3</v>
      </c>
      <c r="AH100" s="101">
        <v>187.9</v>
      </c>
      <c r="AI100" s="113" t="s">
        <v>110</v>
      </c>
      <c r="AJ100" s="55">
        <v>188.64</v>
      </c>
      <c r="AK100" s="114">
        <v>2.2999999999999998</v>
      </c>
      <c r="AN100" s="101">
        <v>220.6</v>
      </c>
      <c r="AO100" s="113" t="s">
        <v>110</v>
      </c>
      <c r="AP100" s="55">
        <v>220.87</v>
      </c>
      <c r="AQ100" s="114">
        <v>-0.1</v>
      </c>
      <c r="AT100" s="101">
        <v>140.1</v>
      </c>
      <c r="AU100" s="113" t="s">
        <v>110</v>
      </c>
      <c r="AV100" s="55">
        <v>136.82</v>
      </c>
      <c r="AW100" s="114">
        <v>2.2000000000000002</v>
      </c>
      <c r="AX100" s="100"/>
      <c r="AZ100" s="101">
        <v>30.9</v>
      </c>
      <c r="BA100" s="113" t="s">
        <v>110</v>
      </c>
      <c r="BB100" s="55">
        <v>30.83</v>
      </c>
      <c r="BC100" s="114">
        <v>1.5</v>
      </c>
      <c r="BD100" s="100"/>
      <c r="BF100" s="101">
        <v>95.4</v>
      </c>
      <c r="BG100" s="113" t="s">
        <v>110</v>
      </c>
      <c r="BH100" s="55">
        <v>95.47</v>
      </c>
      <c r="BI100" s="114">
        <v>-1.7</v>
      </c>
      <c r="BK100" s="101"/>
      <c r="BL100" s="101">
        <v>261</v>
      </c>
      <c r="BM100" s="113" t="s">
        <v>110</v>
      </c>
      <c r="BN100" s="55">
        <v>262.47000000000003</v>
      </c>
      <c r="BO100" s="114">
        <v>-0.1</v>
      </c>
      <c r="BQ100" s="101"/>
      <c r="BR100" s="101">
        <v>101.5</v>
      </c>
      <c r="BS100" s="113" t="s">
        <v>110</v>
      </c>
      <c r="BT100" s="55">
        <v>100.92</v>
      </c>
      <c r="BU100" s="114">
        <v>0.7</v>
      </c>
      <c r="BW100" s="101"/>
      <c r="BX100" s="101">
        <v>97.4</v>
      </c>
      <c r="BY100" s="113" t="s">
        <v>110</v>
      </c>
      <c r="BZ100" s="55">
        <v>97.04</v>
      </c>
      <c r="CA100" s="114">
        <v>4.8</v>
      </c>
      <c r="CC100" s="101"/>
      <c r="CD100" s="101">
        <v>88</v>
      </c>
      <c r="CE100" s="113" t="s">
        <v>110</v>
      </c>
      <c r="CF100" s="55">
        <v>88.29</v>
      </c>
      <c r="CG100" s="114">
        <v>-0.2</v>
      </c>
      <c r="CI100" s="101"/>
      <c r="CJ100" s="101">
        <v>55.3</v>
      </c>
      <c r="CK100" s="113" t="s">
        <v>110</v>
      </c>
      <c r="CL100" s="55">
        <v>54.32</v>
      </c>
      <c r="CM100" s="114">
        <v>0.8</v>
      </c>
      <c r="CO100" s="101"/>
      <c r="CP100" s="101">
        <v>29</v>
      </c>
      <c r="CQ100" s="113" t="s">
        <v>110</v>
      </c>
      <c r="CR100" s="55">
        <v>29.09</v>
      </c>
      <c r="CS100" s="114">
        <v>-2</v>
      </c>
      <c r="CT100" s="53"/>
    </row>
    <row r="101" spans="1:98" x14ac:dyDescent="0.2">
      <c r="A101" s="6">
        <v>10</v>
      </c>
      <c r="B101" s="7">
        <v>3</v>
      </c>
      <c r="C101" s="101"/>
      <c r="D101" s="101">
        <v>1718.6</v>
      </c>
      <c r="E101" s="113" t="s">
        <v>110</v>
      </c>
      <c r="F101" s="55">
        <v>1719.37</v>
      </c>
      <c r="G101" s="114">
        <v>24</v>
      </c>
      <c r="H101" s="114"/>
      <c r="I101" s="101"/>
      <c r="J101" s="101">
        <v>1689.2</v>
      </c>
      <c r="K101" s="113" t="s">
        <v>110</v>
      </c>
      <c r="L101" s="55">
        <v>1691</v>
      </c>
      <c r="M101" s="114">
        <v>26.8</v>
      </c>
      <c r="N101" s="114"/>
      <c r="P101" s="101">
        <v>19.5</v>
      </c>
      <c r="Q101" s="113" t="s">
        <v>110</v>
      </c>
      <c r="R101" s="55">
        <v>19.79</v>
      </c>
      <c r="S101" s="114">
        <v>2.2000000000000002</v>
      </c>
      <c r="V101" s="101">
        <v>387.9</v>
      </c>
      <c r="W101" s="113" t="s">
        <v>110</v>
      </c>
      <c r="X101" s="55">
        <v>388.65</v>
      </c>
      <c r="Y101" s="114">
        <v>-0.6</v>
      </c>
      <c r="AB101" s="101">
        <v>195.6</v>
      </c>
      <c r="AC101" s="113" t="s">
        <v>110</v>
      </c>
      <c r="AD101" s="55">
        <v>192.97</v>
      </c>
      <c r="AE101" s="114">
        <v>5.0999999999999996</v>
      </c>
      <c r="AH101" s="101">
        <v>190.8</v>
      </c>
      <c r="AI101" s="113" t="s">
        <v>110</v>
      </c>
      <c r="AJ101" s="55">
        <v>189.11</v>
      </c>
      <c r="AK101" s="114">
        <v>1.9</v>
      </c>
      <c r="AN101" s="101">
        <v>222.6</v>
      </c>
      <c r="AO101" s="113" t="s">
        <v>110</v>
      </c>
      <c r="AP101" s="55">
        <v>221.05</v>
      </c>
      <c r="AQ101" s="114">
        <v>0.7</v>
      </c>
      <c r="AT101" s="101">
        <v>135.19999999999999</v>
      </c>
      <c r="AU101" s="113" t="s">
        <v>110</v>
      </c>
      <c r="AV101" s="55">
        <v>136.5</v>
      </c>
      <c r="AW101" s="114">
        <v>-1.3</v>
      </c>
      <c r="AX101" s="100"/>
      <c r="AZ101" s="101">
        <v>30.7</v>
      </c>
      <c r="BA101" s="113" t="s">
        <v>110</v>
      </c>
      <c r="BB101" s="55">
        <v>31.07</v>
      </c>
      <c r="BC101" s="114">
        <v>1</v>
      </c>
      <c r="BD101" s="100"/>
      <c r="BF101" s="101">
        <v>97.2</v>
      </c>
      <c r="BG101" s="113" t="s">
        <v>110</v>
      </c>
      <c r="BH101" s="55">
        <v>96.62</v>
      </c>
      <c r="BI101" s="114">
        <v>4.5999999999999996</v>
      </c>
      <c r="BK101" s="101"/>
      <c r="BL101" s="101">
        <v>264.10000000000002</v>
      </c>
      <c r="BM101" s="113" t="s">
        <v>110</v>
      </c>
      <c r="BN101" s="55">
        <v>264.77999999999997</v>
      </c>
      <c r="BO101" s="114">
        <v>9.3000000000000007</v>
      </c>
      <c r="BQ101" s="101"/>
      <c r="BR101" s="101">
        <v>102.3</v>
      </c>
      <c r="BS101" s="113" t="s">
        <v>110</v>
      </c>
      <c r="BT101" s="55">
        <v>101.84</v>
      </c>
      <c r="BU101" s="114">
        <v>3.7</v>
      </c>
      <c r="BW101" s="101"/>
      <c r="BX101" s="101">
        <v>95.6</v>
      </c>
      <c r="BY101" s="113" t="s">
        <v>110</v>
      </c>
      <c r="BZ101" s="55">
        <v>97.58</v>
      </c>
      <c r="CA101" s="114">
        <v>2.2000000000000002</v>
      </c>
      <c r="CC101" s="101"/>
      <c r="CD101" s="101">
        <v>89.1</v>
      </c>
      <c r="CE101" s="113" t="s">
        <v>110</v>
      </c>
      <c r="CF101" s="55">
        <v>89</v>
      </c>
      <c r="CG101" s="114">
        <v>2.8</v>
      </c>
      <c r="CI101" s="101"/>
      <c r="CJ101" s="101">
        <v>52.8</v>
      </c>
      <c r="CK101" s="113" t="s">
        <v>110</v>
      </c>
      <c r="CL101" s="55">
        <v>54.02</v>
      </c>
      <c r="CM101" s="114">
        <v>-1.2</v>
      </c>
      <c r="CO101" s="101"/>
      <c r="CP101" s="101">
        <v>29.4</v>
      </c>
      <c r="CQ101" s="113" t="s">
        <v>110</v>
      </c>
      <c r="CR101" s="55">
        <v>28.37</v>
      </c>
      <c r="CS101" s="114">
        <v>-2.9</v>
      </c>
      <c r="CT101" s="53"/>
    </row>
    <row r="102" spans="1:98" x14ac:dyDescent="0.2">
      <c r="A102" s="6">
        <v>10</v>
      </c>
      <c r="B102" s="7">
        <v>4</v>
      </c>
      <c r="C102" s="101"/>
      <c r="D102" s="101">
        <v>1731.3</v>
      </c>
      <c r="E102" s="113" t="s">
        <v>110</v>
      </c>
      <c r="F102" s="55">
        <v>1729.19</v>
      </c>
      <c r="G102" s="114">
        <v>39.299999999999997</v>
      </c>
      <c r="H102" s="114"/>
      <c r="I102" s="101"/>
      <c r="J102" s="101">
        <v>1705.2</v>
      </c>
      <c r="K102" s="113" t="s">
        <v>110</v>
      </c>
      <c r="L102" s="55">
        <v>1701.69</v>
      </c>
      <c r="M102" s="114">
        <v>42.8</v>
      </c>
      <c r="N102" s="114"/>
      <c r="P102" s="101">
        <v>20.8</v>
      </c>
      <c r="Q102" s="113" t="s">
        <v>110</v>
      </c>
      <c r="R102" s="55">
        <v>20.420000000000002</v>
      </c>
      <c r="S102" s="114">
        <v>2.5</v>
      </c>
      <c r="V102" s="101">
        <v>389.9</v>
      </c>
      <c r="W102" s="113" t="s">
        <v>110</v>
      </c>
      <c r="X102" s="55">
        <v>389.61</v>
      </c>
      <c r="Y102" s="114">
        <v>3.8</v>
      </c>
      <c r="AB102" s="101">
        <v>194.7</v>
      </c>
      <c r="AC102" s="113" t="s">
        <v>110</v>
      </c>
      <c r="AD102" s="55">
        <v>194.2</v>
      </c>
      <c r="AE102" s="114">
        <v>4.9000000000000004</v>
      </c>
      <c r="AH102" s="101">
        <v>191.9</v>
      </c>
      <c r="AI102" s="113" t="s">
        <v>110</v>
      </c>
      <c r="AJ102" s="55">
        <v>189.75</v>
      </c>
      <c r="AK102" s="114">
        <v>2.6</v>
      </c>
      <c r="AN102" s="101">
        <v>222.5</v>
      </c>
      <c r="AO102" s="113" t="s">
        <v>110</v>
      </c>
      <c r="AP102" s="55">
        <v>221.06</v>
      </c>
      <c r="AQ102" s="114">
        <v>0.1</v>
      </c>
      <c r="AT102" s="101">
        <v>136.1</v>
      </c>
      <c r="AU102" s="113" t="s">
        <v>110</v>
      </c>
      <c r="AV102" s="55">
        <v>135.03</v>
      </c>
      <c r="AW102" s="114">
        <v>-5.9</v>
      </c>
      <c r="AX102" s="100"/>
      <c r="AZ102" s="101">
        <v>30.6</v>
      </c>
      <c r="BA102" s="113" t="s">
        <v>110</v>
      </c>
      <c r="BB102" s="55">
        <v>31.05</v>
      </c>
      <c r="BC102" s="114">
        <v>-0.1</v>
      </c>
      <c r="BD102" s="100"/>
      <c r="BF102" s="101">
        <v>99.2</v>
      </c>
      <c r="BG102" s="113" t="s">
        <v>110</v>
      </c>
      <c r="BH102" s="55">
        <v>98.75</v>
      </c>
      <c r="BI102" s="114">
        <v>8.5</v>
      </c>
      <c r="BK102" s="101"/>
      <c r="BL102" s="101">
        <v>270</v>
      </c>
      <c r="BM102" s="113" t="s">
        <v>110</v>
      </c>
      <c r="BN102" s="55">
        <v>269.92</v>
      </c>
      <c r="BO102" s="114">
        <v>20.5</v>
      </c>
      <c r="BQ102" s="101"/>
      <c r="BR102" s="101">
        <v>101.8</v>
      </c>
      <c r="BS102" s="113" t="s">
        <v>110</v>
      </c>
      <c r="BT102" s="55">
        <v>103.6</v>
      </c>
      <c r="BU102" s="114">
        <v>7</v>
      </c>
      <c r="BW102" s="101"/>
      <c r="BX102" s="101">
        <v>97.2</v>
      </c>
      <c r="BY102" s="113" t="s">
        <v>110</v>
      </c>
      <c r="BZ102" s="55">
        <v>98.12</v>
      </c>
      <c r="CA102" s="114">
        <v>2.1</v>
      </c>
      <c r="CC102" s="101"/>
      <c r="CD102" s="101">
        <v>90.5</v>
      </c>
      <c r="CE102" s="113" t="s">
        <v>110</v>
      </c>
      <c r="CF102" s="55">
        <v>89.93</v>
      </c>
      <c r="CG102" s="114">
        <v>3.7</v>
      </c>
      <c r="CI102" s="101"/>
      <c r="CJ102" s="101">
        <v>53.8</v>
      </c>
      <c r="CK102" s="113" t="s">
        <v>110</v>
      </c>
      <c r="CL102" s="55">
        <v>53.23</v>
      </c>
      <c r="CM102" s="114">
        <v>-3.1</v>
      </c>
      <c r="CO102" s="101"/>
      <c r="CP102" s="101">
        <v>26</v>
      </c>
      <c r="CQ102" s="113" t="s">
        <v>110</v>
      </c>
      <c r="CR102" s="55">
        <v>27.49</v>
      </c>
      <c r="CS102" s="114">
        <v>-3.5</v>
      </c>
      <c r="CT102" s="53"/>
    </row>
    <row r="103" spans="1:98" x14ac:dyDescent="0.2">
      <c r="A103" s="6"/>
      <c r="B103" s="7">
        <v>1</v>
      </c>
      <c r="C103" s="101"/>
      <c r="D103" s="101">
        <v>1739.6</v>
      </c>
      <c r="E103" s="113" t="s">
        <v>110</v>
      </c>
      <c r="F103" s="55">
        <v>1740.2</v>
      </c>
      <c r="G103" s="114">
        <v>44.1</v>
      </c>
      <c r="H103" s="114"/>
      <c r="I103" s="101"/>
      <c r="J103" s="101">
        <v>1712.5</v>
      </c>
      <c r="K103" s="113" t="s">
        <v>110</v>
      </c>
      <c r="L103" s="55">
        <v>1713.79</v>
      </c>
      <c r="M103" s="114">
        <v>48.4</v>
      </c>
      <c r="N103" s="114"/>
      <c r="P103" s="101">
        <v>20.5</v>
      </c>
      <c r="Q103" s="113" t="s">
        <v>110</v>
      </c>
      <c r="R103" s="55">
        <v>20.399999999999999</v>
      </c>
      <c r="S103" s="114">
        <v>-0.1</v>
      </c>
      <c r="V103" s="101">
        <v>390.9</v>
      </c>
      <c r="W103" s="113" t="s">
        <v>110</v>
      </c>
      <c r="X103" s="55">
        <v>392.05</v>
      </c>
      <c r="Y103" s="114">
        <v>9.6999999999999993</v>
      </c>
      <c r="AB103" s="101">
        <v>194.8</v>
      </c>
      <c r="AC103" s="113" t="s">
        <v>110</v>
      </c>
      <c r="AD103" s="55">
        <v>195.37</v>
      </c>
      <c r="AE103" s="114">
        <v>4.7</v>
      </c>
      <c r="AH103" s="101">
        <v>188.9</v>
      </c>
      <c r="AI103" s="113" t="s">
        <v>110</v>
      </c>
      <c r="AJ103" s="55">
        <v>191.08</v>
      </c>
      <c r="AK103" s="114">
        <v>5.3</v>
      </c>
      <c r="AN103" s="101">
        <v>220.9</v>
      </c>
      <c r="AO103" s="113" t="s">
        <v>110</v>
      </c>
      <c r="AP103" s="55">
        <v>221.23</v>
      </c>
      <c r="AQ103" s="114">
        <v>0.7</v>
      </c>
      <c r="AT103" s="101">
        <v>132.6</v>
      </c>
      <c r="AU103" s="113" t="s">
        <v>110</v>
      </c>
      <c r="AV103" s="55">
        <v>133.13999999999999</v>
      </c>
      <c r="AW103" s="114">
        <v>-7.6</v>
      </c>
      <c r="AX103" s="100"/>
      <c r="AZ103" s="101">
        <v>31.2</v>
      </c>
      <c r="BA103" s="113" t="s">
        <v>110</v>
      </c>
      <c r="BB103" s="55">
        <v>30.78</v>
      </c>
      <c r="BC103" s="114">
        <v>-1.1000000000000001</v>
      </c>
      <c r="BD103" s="100"/>
      <c r="BF103" s="101">
        <v>102.6</v>
      </c>
      <c r="BG103" s="113" t="s">
        <v>110</v>
      </c>
      <c r="BH103" s="55">
        <v>101.21</v>
      </c>
      <c r="BI103" s="114">
        <v>9.8000000000000007</v>
      </c>
      <c r="BK103" s="101"/>
      <c r="BL103" s="101">
        <v>276.10000000000002</v>
      </c>
      <c r="BM103" s="113" t="s">
        <v>110</v>
      </c>
      <c r="BN103" s="55">
        <v>275.93</v>
      </c>
      <c r="BO103" s="114">
        <v>24</v>
      </c>
      <c r="BQ103" s="101"/>
      <c r="BR103" s="101">
        <v>107.4</v>
      </c>
      <c r="BS103" s="113" t="s">
        <v>110</v>
      </c>
      <c r="BT103" s="55">
        <v>105.67</v>
      </c>
      <c r="BU103" s="114">
        <v>8.3000000000000007</v>
      </c>
      <c r="BW103" s="101"/>
      <c r="BX103" s="101">
        <v>98.7</v>
      </c>
      <c r="BY103" s="113" t="s">
        <v>110</v>
      </c>
      <c r="BZ103" s="55">
        <v>98.51</v>
      </c>
      <c r="CA103" s="114">
        <v>1.6</v>
      </c>
      <c r="CC103" s="101"/>
      <c r="CD103" s="101">
        <v>89.1</v>
      </c>
      <c r="CE103" s="113" t="s">
        <v>110</v>
      </c>
      <c r="CF103" s="55">
        <v>90.3</v>
      </c>
      <c r="CG103" s="114">
        <v>1.5</v>
      </c>
      <c r="CI103" s="101"/>
      <c r="CJ103" s="101">
        <v>52.2</v>
      </c>
      <c r="CK103" s="113" t="s">
        <v>110</v>
      </c>
      <c r="CL103" s="55">
        <v>52.12</v>
      </c>
      <c r="CM103" s="114">
        <v>-4.4000000000000004</v>
      </c>
      <c r="CO103" s="101"/>
      <c r="CP103" s="101">
        <v>27.1</v>
      </c>
      <c r="CQ103" s="113" t="s">
        <v>110</v>
      </c>
      <c r="CR103" s="55">
        <v>26.41</v>
      </c>
      <c r="CS103" s="114">
        <v>-4.3</v>
      </c>
      <c r="CT103" s="53"/>
    </row>
    <row r="104" spans="1:98" x14ac:dyDescent="0.2">
      <c r="A104" s="6">
        <v>11</v>
      </c>
      <c r="B104" s="7">
        <v>2</v>
      </c>
      <c r="C104" s="101"/>
      <c r="D104" s="101">
        <v>1749.5</v>
      </c>
      <c r="E104" s="113" t="s">
        <v>110</v>
      </c>
      <c r="F104" s="55">
        <v>1749.3</v>
      </c>
      <c r="G104" s="114">
        <v>36.4</v>
      </c>
      <c r="H104" s="114"/>
      <c r="I104" s="101"/>
      <c r="J104" s="101">
        <v>1725</v>
      </c>
      <c r="K104" s="113" t="s">
        <v>110</v>
      </c>
      <c r="L104" s="55">
        <v>1724.13</v>
      </c>
      <c r="M104" s="114">
        <v>41.4</v>
      </c>
      <c r="N104" s="114"/>
      <c r="P104" s="101">
        <v>19.399999999999999</v>
      </c>
      <c r="Q104" s="113" t="s">
        <v>110</v>
      </c>
      <c r="R104" s="55">
        <v>19.78</v>
      </c>
      <c r="S104" s="114">
        <v>-2.5</v>
      </c>
      <c r="V104" s="101">
        <v>393.8</v>
      </c>
      <c r="W104" s="113" t="s">
        <v>110</v>
      </c>
      <c r="X104" s="55">
        <v>395.18</v>
      </c>
      <c r="Y104" s="114">
        <v>12.5</v>
      </c>
      <c r="AB104" s="101">
        <v>195</v>
      </c>
      <c r="AC104" s="113" t="s">
        <v>110</v>
      </c>
      <c r="AD104" s="55">
        <v>196.26</v>
      </c>
      <c r="AE104" s="114">
        <v>3.6</v>
      </c>
      <c r="AH104" s="101">
        <v>192.8</v>
      </c>
      <c r="AI104" s="113" t="s">
        <v>110</v>
      </c>
      <c r="AJ104" s="55">
        <v>193.37</v>
      </c>
      <c r="AK104" s="114">
        <v>9.1</v>
      </c>
      <c r="AN104" s="101">
        <v>222.4</v>
      </c>
      <c r="AO104" s="113" t="s">
        <v>110</v>
      </c>
      <c r="AP104" s="55">
        <v>222.21</v>
      </c>
      <c r="AQ104" s="114">
        <v>4</v>
      </c>
      <c r="AT104" s="101">
        <v>134.30000000000001</v>
      </c>
      <c r="AU104" s="113" t="s">
        <v>110</v>
      </c>
      <c r="AV104" s="55">
        <v>131.97999999999999</v>
      </c>
      <c r="AW104" s="114">
        <v>-4.5999999999999996</v>
      </c>
      <c r="AX104" s="100"/>
      <c r="AZ104" s="101">
        <v>30.2</v>
      </c>
      <c r="BA104" s="113" t="s">
        <v>110</v>
      </c>
      <c r="BB104" s="55">
        <v>30.08</v>
      </c>
      <c r="BC104" s="114">
        <v>-2.8</v>
      </c>
      <c r="BD104" s="100"/>
      <c r="BF104" s="101">
        <v>103.5</v>
      </c>
      <c r="BG104" s="113" t="s">
        <v>110</v>
      </c>
      <c r="BH104" s="55">
        <v>103.52</v>
      </c>
      <c r="BI104" s="114">
        <v>9.3000000000000007</v>
      </c>
      <c r="BK104" s="101"/>
      <c r="BL104" s="101">
        <v>281.60000000000002</v>
      </c>
      <c r="BM104" s="113" t="s">
        <v>110</v>
      </c>
      <c r="BN104" s="55">
        <v>280.20999999999998</v>
      </c>
      <c r="BO104" s="114">
        <v>17.100000000000001</v>
      </c>
      <c r="BQ104" s="101"/>
      <c r="BR104" s="101">
        <v>107.3</v>
      </c>
      <c r="BS104" s="113" t="s">
        <v>110</v>
      </c>
      <c r="BT104" s="55">
        <v>106.65</v>
      </c>
      <c r="BU104" s="114">
        <v>3.9</v>
      </c>
      <c r="BW104" s="101"/>
      <c r="BX104" s="101">
        <v>97.1</v>
      </c>
      <c r="BY104" s="113" t="s">
        <v>110</v>
      </c>
      <c r="BZ104" s="55">
        <v>97.86</v>
      </c>
      <c r="CA104" s="114">
        <v>-2.6</v>
      </c>
      <c r="CC104" s="101"/>
      <c r="CD104" s="101">
        <v>91.5</v>
      </c>
      <c r="CE104" s="113" t="s">
        <v>110</v>
      </c>
      <c r="CF104" s="55">
        <v>90.26</v>
      </c>
      <c r="CG104" s="114">
        <v>-0.2</v>
      </c>
      <c r="CI104" s="101"/>
      <c r="CJ104" s="101">
        <v>49.9</v>
      </c>
      <c r="CK104" s="113" t="s">
        <v>110</v>
      </c>
      <c r="CL104" s="55">
        <v>51.31</v>
      </c>
      <c r="CM104" s="114">
        <v>-3.2</v>
      </c>
      <c r="CO104" s="101"/>
      <c r="CP104" s="101">
        <v>24.5</v>
      </c>
      <c r="CQ104" s="113" t="s">
        <v>110</v>
      </c>
      <c r="CR104" s="55">
        <v>25.16</v>
      </c>
      <c r="CS104" s="114">
        <v>-5</v>
      </c>
      <c r="CT104" s="53"/>
    </row>
    <row r="105" spans="1:98" x14ac:dyDescent="0.2">
      <c r="A105" s="6">
        <v>11</v>
      </c>
      <c r="B105" s="7">
        <v>3</v>
      </c>
      <c r="C105" s="101"/>
      <c r="D105" s="101">
        <v>1754.3</v>
      </c>
      <c r="E105" s="113" t="s">
        <v>110</v>
      </c>
      <c r="F105" s="55">
        <v>1754</v>
      </c>
      <c r="G105" s="114">
        <v>18.8</v>
      </c>
      <c r="H105" s="114"/>
      <c r="I105" s="101"/>
      <c r="J105" s="101">
        <v>1729.6</v>
      </c>
      <c r="K105" s="113" t="s">
        <v>110</v>
      </c>
      <c r="L105" s="55">
        <v>1730.13</v>
      </c>
      <c r="M105" s="114">
        <v>24</v>
      </c>
      <c r="N105" s="114"/>
      <c r="P105" s="101">
        <v>19.100000000000001</v>
      </c>
      <c r="Q105" s="113" t="s">
        <v>110</v>
      </c>
      <c r="R105" s="55">
        <v>19.34</v>
      </c>
      <c r="S105" s="114">
        <v>-1.8</v>
      </c>
      <c r="V105" s="101">
        <v>399.7</v>
      </c>
      <c r="W105" s="113" t="s">
        <v>110</v>
      </c>
      <c r="X105" s="55">
        <v>396.93</v>
      </c>
      <c r="Y105" s="114">
        <v>7</v>
      </c>
      <c r="AB105" s="101">
        <v>198.6</v>
      </c>
      <c r="AC105" s="113" t="s">
        <v>110</v>
      </c>
      <c r="AD105" s="55">
        <v>196.18</v>
      </c>
      <c r="AE105" s="114">
        <v>-0.3</v>
      </c>
      <c r="AH105" s="101">
        <v>197</v>
      </c>
      <c r="AI105" s="113" t="s">
        <v>110</v>
      </c>
      <c r="AJ105" s="55">
        <v>195.63</v>
      </c>
      <c r="AK105" s="114">
        <v>9.1</v>
      </c>
      <c r="AN105" s="101">
        <v>222.5</v>
      </c>
      <c r="AO105" s="113" t="s">
        <v>110</v>
      </c>
      <c r="AP105" s="55">
        <v>222.73</v>
      </c>
      <c r="AQ105" s="114">
        <v>2.1</v>
      </c>
      <c r="AT105" s="101">
        <v>131.9</v>
      </c>
      <c r="AU105" s="113" t="s">
        <v>110</v>
      </c>
      <c r="AV105" s="55">
        <v>131.88</v>
      </c>
      <c r="AW105" s="114">
        <v>-0.4</v>
      </c>
      <c r="AX105" s="100"/>
      <c r="AZ105" s="101">
        <v>27.4</v>
      </c>
      <c r="BA105" s="113" t="s">
        <v>110</v>
      </c>
      <c r="BB105" s="55">
        <v>29.37</v>
      </c>
      <c r="BC105" s="114">
        <v>-2.8</v>
      </c>
      <c r="BD105" s="100"/>
      <c r="BF105" s="101">
        <v>106</v>
      </c>
      <c r="BG105" s="113" t="s">
        <v>110</v>
      </c>
      <c r="BH105" s="55">
        <v>105.18</v>
      </c>
      <c r="BI105" s="114">
        <v>6.7</v>
      </c>
      <c r="BK105" s="101"/>
      <c r="BL105" s="101">
        <v>281.5</v>
      </c>
      <c r="BM105" s="113" t="s">
        <v>110</v>
      </c>
      <c r="BN105" s="55">
        <v>282.44</v>
      </c>
      <c r="BO105" s="114">
        <v>8.9</v>
      </c>
      <c r="BQ105" s="101"/>
      <c r="BR105" s="101">
        <v>105.2</v>
      </c>
      <c r="BS105" s="113" t="s">
        <v>110</v>
      </c>
      <c r="BT105" s="55">
        <v>106.85</v>
      </c>
      <c r="BU105" s="114">
        <v>0.8</v>
      </c>
      <c r="BW105" s="101"/>
      <c r="BX105" s="101">
        <v>95.4</v>
      </c>
      <c r="BY105" s="113" t="s">
        <v>110</v>
      </c>
      <c r="BZ105" s="55">
        <v>96.44</v>
      </c>
      <c r="CA105" s="114">
        <v>-5.7</v>
      </c>
      <c r="CC105" s="101"/>
      <c r="CD105" s="101">
        <v>89</v>
      </c>
      <c r="CE105" s="113" t="s">
        <v>110</v>
      </c>
      <c r="CF105" s="55">
        <v>90.12</v>
      </c>
      <c r="CG105" s="114">
        <v>-0.6</v>
      </c>
      <c r="CI105" s="101"/>
      <c r="CJ105" s="101">
        <v>51.9</v>
      </c>
      <c r="CK105" s="113" t="s">
        <v>110</v>
      </c>
      <c r="CL105" s="55">
        <v>51.02</v>
      </c>
      <c r="CM105" s="114">
        <v>-1.2</v>
      </c>
      <c r="CO105" s="101"/>
      <c r="CP105" s="101">
        <v>24.7</v>
      </c>
      <c r="CQ105" s="113" t="s">
        <v>110</v>
      </c>
      <c r="CR105" s="55">
        <v>23.88</v>
      </c>
      <c r="CS105" s="114">
        <v>-5.2</v>
      </c>
      <c r="CT105" s="53"/>
    </row>
    <row r="106" spans="1:98" x14ac:dyDescent="0.2">
      <c r="A106" s="6">
        <v>11</v>
      </c>
      <c r="B106" s="7">
        <v>4</v>
      </c>
      <c r="C106" s="101"/>
      <c r="D106" s="101">
        <v>1760.2</v>
      </c>
      <c r="E106" s="113" t="s">
        <v>110</v>
      </c>
      <c r="F106" s="55">
        <v>1756.05</v>
      </c>
      <c r="G106" s="114">
        <v>8.1999999999999993</v>
      </c>
      <c r="H106" s="114"/>
      <c r="I106" s="101"/>
      <c r="J106" s="101">
        <v>1737.4</v>
      </c>
      <c r="K106" s="113" t="s">
        <v>110</v>
      </c>
      <c r="L106" s="55">
        <v>1732.82</v>
      </c>
      <c r="M106" s="114">
        <v>10.8</v>
      </c>
      <c r="N106" s="114"/>
      <c r="P106" s="101">
        <v>20.399999999999999</v>
      </c>
      <c r="Q106" s="113" t="s">
        <v>110</v>
      </c>
      <c r="R106" s="55">
        <v>19.28</v>
      </c>
      <c r="S106" s="114">
        <v>-0.2</v>
      </c>
      <c r="V106" s="101">
        <v>397.9</v>
      </c>
      <c r="W106" s="113" t="s">
        <v>110</v>
      </c>
      <c r="X106" s="55">
        <v>396.15</v>
      </c>
      <c r="Y106" s="114">
        <v>-3.1</v>
      </c>
      <c r="AB106" s="101">
        <v>196.5</v>
      </c>
      <c r="AC106" s="113" t="s">
        <v>110</v>
      </c>
      <c r="AD106" s="55">
        <v>194.71</v>
      </c>
      <c r="AE106" s="114">
        <v>-5.9</v>
      </c>
      <c r="AH106" s="101">
        <v>199.4</v>
      </c>
      <c r="AI106" s="113" t="s">
        <v>110</v>
      </c>
      <c r="AJ106" s="55">
        <v>197.25</v>
      </c>
      <c r="AK106" s="114">
        <v>6.5</v>
      </c>
      <c r="AN106" s="101">
        <v>221.2</v>
      </c>
      <c r="AO106" s="113" t="s">
        <v>110</v>
      </c>
      <c r="AP106" s="55">
        <v>222.27</v>
      </c>
      <c r="AQ106" s="114">
        <v>-1.8</v>
      </c>
      <c r="AT106" s="101">
        <v>131.30000000000001</v>
      </c>
      <c r="AU106" s="113" t="s">
        <v>110</v>
      </c>
      <c r="AV106" s="55">
        <v>132.61000000000001</v>
      </c>
      <c r="AW106" s="114">
        <v>2.9</v>
      </c>
      <c r="AX106" s="100"/>
      <c r="AZ106" s="101">
        <v>28.7</v>
      </c>
      <c r="BA106" s="113" t="s">
        <v>110</v>
      </c>
      <c r="BB106" s="55">
        <v>28.9</v>
      </c>
      <c r="BC106" s="114">
        <v>-1.9</v>
      </c>
      <c r="BD106" s="100"/>
      <c r="BF106" s="101">
        <v>106</v>
      </c>
      <c r="BG106" s="113" t="s">
        <v>110</v>
      </c>
      <c r="BH106" s="55">
        <v>106.41</v>
      </c>
      <c r="BI106" s="114">
        <v>4.9000000000000004</v>
      </c>
      <c r="BK106" s="101"/>
      <c r="BL106" s="101">
        <v>285.2</v>
      </c>
      <c r="BM106" s="113" t="s">
        <v>110</v>
      </c>
      <c r="BN106" s="55">
        <v>283.77</v>
      </c>
      <c r="BO106" s="114">
        <v>5.3</v>
      </c>
      <c r="BQ106" s="101"/>
      <c r="BR106" s="101">
        <v>107.6</v>
      </c>
      <c r="BS106" s="113" t="s">
        <v>110</v>
      </c>
      <c r="BT106" s="55">
        <v>107.56</v>
      </c>
      <c r="BU106" s="114">
        <v>2.9</v>
      </c>
      <c r="BW106" s="101"/>
      <c r="BX106" s="101">
        <v>96.4</v>
      </c>
      <c r="BY106" s="113" t="s">
        <v>110</v>
      </c>
      <c r="BZ106" s="55">
        <v>95.26</v>
      </c>
      <c r="CA106" s="114">
        <v>-4.7</v>
      </c>
      <c r="CC106" s="101"/>
      <c r="CD106" s="101">
        <v>90.2</v>
      </c>
      <c r="CE106" s="113" t="s">
        <v>110</v>
      </c>
      <c r="CF106" s="55">
        <v>90.04</v>
      </c>
      <c r="CG106" s="114">
        <v>-0.3</v>
      </c>
      <c r="CI106" s="101"/>
      <c r="CJ106" s="101">
        <v>50.7</v>
      </c>
      <c r="CK106" s="113" t="s">
        <v>110</v>
      </c>
      <c r="CL106" s="55">
        <v>50.82</v>
      </c>
      <c r="CM106" s="114">
        <v>-0.8</v>
      </c>
      <c r="CO106" s="101"/>
      <c r="CP106" s="101">
        <v>22.8</v>
      </c>
      <c r="CQ106" s="113" t="s">
        <v>110</v>
      </c>
      <c r="CR106" s="55">
        <v>23.23</v>
      </c>
      <c r="CS106" s="114">
        <v>-2.6</v>
      </c>
      <c r="CT106" s="53"/>
    </row>
    <row r="107" spans="1:98" x14ac:dyDescent="0.2">
      <c r="A107" s="6"/>
      <c r="B107" s="7">
        <v>1</v>
      </c>
      <c r="C107" s="101"/>
      <c r="D107" s="101">
        <v>1746.4</v>
      </c>
      <c r="E107" s="113" t="s">
        <v>110</v>
      </c>
      <c r="F107" s="55">
        <v>1758.34</v>
      </c>
      <c r="G107" s="114">
        <v>9.1</v>
      </c>
      <c r="H107" s="114"/>
      <c r="I107" s="101"/>
      <c r="J107" s="101">
        <v>1722.4</v>
      </c>
      <c r="K107" s="113" t="s">
        <v>110</v>
      </c>
      <c r="L107" s="55">
        <v>1734.71</v>
      </c>
      <c r="M107" s="114">
        <v>7.5</v>
      </c>
      <c r="N107" s="114"/>
      <c r="P107" s="101">
        <v>18.600000000000001</v>
      </c>
      <c r="Q107" s="113" t="s">
        <v>110</v>
      </c>
      <c r="R107" s="55">
        <v>19.43</v>
      </c>
      <c r="S107" s="114">
        <v>0.6</v>
      </c>
      <c r="V107" s="101">
        <v>391.7</v>
      </c>
      <c r="W107" s="113" t="s">
        <v>110</v>
      </c>
      <c r="X107" s="55">
        <v>393.84</v>
      </c>
      <c r="Y107" s="114">
        <v>-9.1999999999999993</v>
      </c>
      <c r="AB107" s="101">
        <v>190.5</v>
      </c>
      <c r="AC107" s="113" t="s">
        <v>110</v>
      </c>
      <c r="AD107" s="55">
        <v>193.02</v>
      </c>
      <c r="AE107" s="114">
        <v>-6.7</v>
      </c>
      <c r="AH107" s="101">
        <v>194</v>
      </c>
      <c r="AI107" s="113" t="s">
        <v>110</v>
      </c>
      <c r="AJ107" s="55">
        <v>198.28</v>
      </c>
      <c r="AK107" s="114">
        <v>4.0999999999999996</v>
      </c>
      <c r="AN107" s="101">
        <v>221.9</v>
      </c>
      <c r="AO107" s="113" t="s">
        <v>110</v>
      </c>
      <c r="AP107" s="55">
        <v>221.82</v>
      </c>
      <c r="AQ107" s="114">
        <v>-1.8</v>
      </c>
      <c r="AT107" s="101">
        <v>131.80000000000001</v>
      </c>
      <c r="AU107" s="113" t="s">
        <v>110</v>
      </c>
      <c r="AV107" s="55">
        <v>133.63999999999999</v>
      </c>
      <c r="AW107" s="114">
        <v>4.0999999999999996</v>
      </c>
      <c r="AX107" s="100"/>
      <c r="AZ107" s="101">
        <v>28.1</v>
      </c>
      <c r="BA107" s="113" t="s">
        <v>110</v>
      </c>
      <c r="BB107" s="55">
        <v>28.62</v>
      </c>
      <c r="BC107" s="114">
        <v>-1.1000000000000001</v>
      </c>
      <c r="BD107" s="100"/>
      <c r="BF107" s="101">
        <v>107.8</v>
      </c>
      <c r="BG107" s="113" t="s">
        <v>110</v>
      </c>
      <c r="BH107" s="55">
        <v>107.51</v>
      </c>
      <c r="BI107" s="114">
        <v>4.4000000000000004</v>
      </c>
      <c r="BK107" s="101"/>
      <c r="BL107" s="101">
        <v>281.8</v>
      </c>
      <c r="BM107" s="113" t="s">
        <v>110</v>
      </c>
      <c r="BN107" s="55">
        <v>284.31</v>
      </c>
      <c r="BO107" s="114">
        <v>2.1</v>
      </c>
      <c r="BQ107" s="101"/>
      <c r="BR107" s="101">
        <v>108.1</v>
      </c>
      <c r="BS107" s="113" t="s">
        <v>110</v>
      </c>
      <c r="BT107" s="55">
        <v>108.76</v>
      </c>
      <c r="BU107" s="114">
        <v>4.8</v>
      </c>
      <c r="BW107" s="101"/>
      <c r="BX107" s="101">
        <v>94.5</v>
      </c>
      <c r="BY107" s="113" t="s">
        <v>110</v>
      </c>
      <c r="BZ107" s="55">
        <v>95.22</v>
      </c>
      <c r="CA107" s="114">
        <v>-0.2</v>
      </c>
      <c r="CC107" s="101"/>
      <c r="CD107" s="101">
        <v>90.7</v>
      </c>
      <c r="CE107" s="113" t="s">
        <v>110</v>
      </c>
      <c r="CF107" s="55">
        <v>90.4</v>
      </c>
      <c r="CG107" s="114">
        <v>1.4</v>
      </c>
      <c r="CI107" s="101"/>
      <c r="CJ107" s="101">
        <v>50.9</v>
      </c>
      <c r="CK107" s="113" t="s">
        <v>110</v>
      </c>
      <c r="CL107" s="55">
        <v>50.32</v>
      </c>
      <c r="CM107" s="114">
        <v>-2</v>
      </c>
      <c r="CO107" s="101"/>
      <c r="CP107" s="101">
        <v>24.1</v>
      </c>
      <c r="CQ107" s="113" t="s">
        <v>110</v>
      </c>
      <c r="CR107" s="55">
        <v>23.63</v>
      </c>
      <c r="CS107" s="114">
        <v>1.6</v>
      </c>
      <c r="CT107" s="53"/>
    </row>
    <row r="108" spans="1:98" x14ac:dyDescent="0.2">
      <c r="A108" s="6">
        <v>12</v>
      </c>
      <c r="B108" s="7">
        <v>2</v>
      </c>
      <c r="C108" s="101"/>
      <c r="D108" s="101">
        <v>1765.2</v>
      </c>
      <c r="E108" s="113" t="s">
        <v>110</v>
      </c>
      <c r="F108" s="55">
        <v>1762.03</v>
      </c>
      <c r="G108" s="114">
        <v>14.7</v>
      </c>
      <c r="H108" s="114"/>
      <c r="I108" s="101"/>
      <c r="J108" s="101">
        <v>1740.2</v>
      </c>
      <c r="K108" s="113" t="s">
        <v>110</v>
      </c>
      <c r="L108" s="55">
        <v>1737.54</v>
      </c>
      <c r="M108" s="114">
        <v>11.4</v>
      </c>
      <c r="N108" s="114"/>
      <c r="P108" s="101">
        <v>20.6</v>
      </c>
      <c r="Q108" s="113" t="s">
        <v>110</v>
      </c>
      <c r="R108" s="55">
        <v>19.84</v>
      </c>
      <c r="S108" s="114">
        <v>1.6</v>
      </c>
      <c r="V108" s="101">
        <v>390.2</v>
      </c>
      <c r="W108" s="113" t="s">
        <v>110</v>
      </c>
      <c r="X108" s="55">
        <v>391.04</v>
      </c>
      <c r="Y108" s="114">
        <v>-11.2</v>
      </c>
      <c r="AB108" s="101">
        <v>190.8</v>
      </c>
      <c r="AC108" s="113" t="s">
        <v>110</v>
      </c>
      <c r="AD108" s="55">
        <v>192.39</v>
      </c>
      <c r="AE108" s="114">
        <v>-2.5</v>
      </c>
      <c r="AH108" s="101">
        <v>198</v>
      </c>
      <c r="AI108" s="113" t="s">
        <v>110</v>
      </c>
      <c r="AJ108" s="55">
        <v>198.97</v>
      </c>
      <c r="AK108" s="114">
        <v>2.7</v>
      </c>
      <c r="AN108" s="101">
        <v>222.2</v>
      </c>
      <c r="AO108" s="113" t="s">
        <v>110</v>
      </c>
      <c r="AP108" s="55">
        <v>222.25</v>
      </c>
      <c r="AQ108" s="114">
        <v>1.7</v>
      </c>
      <c r="AT108" s="101">
        <v>136.9</v>
      </c>
      <c r="AU108" s="113" t="s">
        <v>110</v>
      </c>
      <c r="AV108" s="55">
        <v>135.02000000000001</v>
      </c>
      <c r="AW108" s="114">
        <v>5.5</v>
      </c>
      <c r="AX108" s="100"/>
      <c r="AZ108" s="101">
        <v>29.7</v>
      </c>
      <c r="BA108" s="113" t="s">
        <v>110</v>
      </c>
      <c r="BB108" s="55">
        <v>28.55</v>
      </c>
      <c r="BC108" s="114">
        <v>-0.3</v>
      </c>
      <c r="BD108" s="100"/>
      <c r="BF108" s="101">
        <v>107.2</v>
      </c>
      <c r="BG108" s="113" t="s">
        <v>110</v>
      </c>
      <c r="BH108" s="55">
        <v>108.52</v>
      </c>
      <c r="BI108" s="114">
        <v>4</v>
      </c>
      <c r="BK108" s="101"/>
      <c r="BL108" s="101">
        <v>283.60000000000002</v>
      </c>
      <c r="BM108" s="113" t="s">
        <v>110</v>
      </c>
      <c r="BN108" s="55">
        <v>282.82</v>
      </c>
      <c r="BO108" s="114">
        <v>-5.9</v>
      </c>
      <c r="BQ108" s="101"/>
      <c r="BR108" s="101">
        <v>109</v>
      </c>
      <c r="BS108" s="113" t="s">
        <v>110</v>
      </c>
      <c r="BT108" s="55">
        <v>109.59</v>
      </c>
      <c r="BU108" s="114">
        <v>3.3</v>
      </c>
      <c r="BW108" s="101"/>
      <c r="BX108" s="101">
        <v>97.4</v>
      </c>
      <c r="BY108" s="113" t="s">
        <v>110</v>
      </c>
      <c r="BZ108" s="55">
        <v>96.01</v>
      </c>
      <c r="CA108" s="114">
        <v>3.2</v>
      </c>
      <c r="CC108" s="101"/>
      <c r="CD108" s="101">
        <v>92.4</v>
      </c>
      <c r="CE108" s="113" t="s">
        <v>110</v>
      </c>
      <c r="CF108" s="55">
        <v>91.92</v>
      </c>
      <c r="CG108" s="114">
        <v>6.1</v>
      </c>
      <c r="CI108" s="101"/>
      <c r="CJ108" s="101">
        <v>50.5</v>
      </c>
      <c r="CK108" s="113" t="s">
        <v>110</v>
      </c>
      <c r="CL108" s="55">
        <v>50.27</v>
      </c>
      <c r="CM108" s="114">
        <v>-0.2</v>
      </c>
      <c r="CO108" s="101"/>
      <c r="CP108" s="101">
        <v>24.9</v>
      </c>
      <c r="CQ108" s="113" t="s">
        <v>110</v>
      </c>
      <c r="CR108" s="55">
        <v>24.48</v>
      </c>
      <c r="CS108" s="114">
        <v>3.4</v>
      </c>
      <c r="CT108" s="53"/>
    </row>
    <row r="109" spans="1:98" x14ac:dyDescent="0.2">
      <c r="A109" s="6">
        <v>12</v>
      </c>
      <c r="B109" s="7">
        <v>3</v>
      </c>
      <c r="C109" s="101"/>
      <c r="D109" s="101">
        <v>1771.8</v>
      </c>
      <c r="E109" s="113" t="s">
        <v>110</v>
      </c>
      <c r="F109" s="55">
        <v>1766.58</v>
      </c>
      <c r="G109" s="114">
        <v>18.2</v>
      </c>
      <c r="H109" s="114"/>
      <c r="I109" s="101"/>
      <c r="J109" s="101">
        <v>1746.6</v>
      </c>
      <c r="K109" s="113" t="s">
        <v>110</v>
      </c>
      <c r="L109" s="55">
        <v>1741.46</v>
      </c>
      <c r="M109" s="114">
        <v>15.7</v>
      </c>
      <c r="N109" s="114"/>
      <c r="P109" s="101">
        <v>21.5</v>
      </c>
      <c r="Q109" s="113" t="s">
        <v>110</v>
      </c>
      <c r="R109" s="55">
        <v>20.72</v>
      </c>
      <c r="S109" s="114">
        <v>3.5</v>
      </c>
      <c r="V109" s="101">
        <v>389</v>
      </c>
      <c r="W109" s="113" t="s">
        <v>110</v>
      </c>
      <c r="X109" s="55">
        <v>387.57</v>
      </c>
      <c r="Y109" s="114">
        <v>-13.9</v>
      </c>
      <c r="AB109" s="101">
        <v>193.5</v>
      </c>
      <c r="AC109" s="113" t="s">
        <v>110</v>
      </c>
      <c r="AD109" s="55">
        <v>192.18</v>
      </c>
      <c r="AE109" s="114">
        <v>-0.8</v>
      </c>
      <c r="AH109" s="101">
        <v>200.8</v>
      </c>
      <c r="AI109" s="113" t="s">
        <v>110</v>
      </c>
      <c r="AJ109" s="55">
        <v>199.07</v>
      </c>
      <c r="AK109" s="114">
        <v>0.4</v>
      </c>
      <c r="AN109" s="101">
        <v>222.8</v>
      </c>
      <c r="AO109" s="113" t="s">
        <v>110</v>
      </c>
      <c r="AP109" s="55">
        <v>223.86</v>
      </c>
      <c r="AQ109" s="114">
        <v>6.4</v>
      </c>
      <c r="AT109" s="101">
        <v>136.4</v>
      </c>
      <c r="AU109" s="113" t="s">
        <v>110</v>
      </c>
      <c r="AV109" s="55">
        <v>136.77000000000001</v>
      </c>
      <c r="AW109" s="114">
        <v>7</v>
      </c>
      <c r="AX109" s="100"/>
      <c r="AZ109" s="101">
        <v>29.2</v>
      </c>
      <c r="BA109" s="113" t="s">
        <v>110</v>
      </c>
      <c r="BB109" s="55">
        <v>28.97</v>
      </c>
      <c r="BC109" s="114">
        <v>1.7</v>
      </c>
      <c r="BD109" s="100"/>
      <c r="BF109" s="101">
        <v>109.5</v>
      </c>
      <c r="BG109" s="113" t="s">
        <v>110</v>
      </c>
      <c r="BH109" s="55">
        <v>109.3</v>
      </c>
      <c r="BI109" s="114">
        <v>3.1</v>
      </c>
      <c r="BK109" s="101"/>
      <c r="BL109" s="101">
        <v>282</v>
      </c>
      <c r="BM109" s="113" t="s">
        <v>110</v>
      </c>
      <c r="BN109" s="55">
        <v>280.01</v>
      </c>
      <c r="BO109" s="114">
        <v>-11.2</v>
      </c>
      <c r="BQ109" s="101"/>
      <c r="BR109" s="101">
        <v>109.9</v>
      </c>
      <c r="BS109" s="113" t="s">
        <v>110</v>
      </c>
      <c r="BT109" s="55">
        <v>109.87</v>
      </c>
      <c r="BU109" s="114">
        <v>1.1000000000000001</v>
      </c>
      <c r="BW109" s="101"/>
      <c r="BX109" s="101">
        <v>98.1</v>
      </c>
      <c r="BY109" s="113" t="s">
        <v>110</v>
      </c>
      <c r="BZ109" s="55">
        <v>96.79</v>
      </c>
      <c r="CA109" s="114">
        <v>3.1</v>
      </c>
      <c r="CC109" s="101"/>
      <c r="CD109" s="101">
        <v>94.2</v>
      </c>
      <c r="CE109" s="113" t="s">
        <v>110</v>
      </c>
      <c r="CF109" s="55">
        <v>94.16</v>
      </c>
      <c r="CG109" s="114">
        <v>9</v>
      </c>
      <c r="CI109" s="101"/>
      <c r="CJ109" s="101">
        <v>50.6</v>
      </c>
      <c r="CK109" s="113" t="s">
        <v>110</v>
      </c>
      <c r="CL109" s="55">
        <v>51.03</v>
      </c>
      <c r="CM109" s="114">
        <v>3</v>
      </c>
      <c r="CO109" s="101"/>
      <c r="CP109" s="101">
        <v>25.1</v>
      </c>
      <c r="CQ109" s="113" t="s">
        <v>110</v>
      </c>
      <c r="CR109" s="55">
        <v>25.12</v>
      </c>
      <c r="CS109" s="114">
        <v>2.5</v>
      </c>
      <c r="CT109" s="53"/>
    </row>
    <row r="110" spans="1:98" x14ac:dyDescent="0.2">
      <c r="A110" s="6">
        <v>12</v>
      </c>
      <c r="B110" s="7">
        <v>4</v>
      </c>
      <c r="C110" s="101"/>
      <c r="D110" s="101">
        <v>1772</v>
      </c>
      <c r="E110" s="113" t="s">
        <v>110</v>
      </c>
      <c r="F110" s="55">
        <v>1770.18</v>
      </c>
      <c r="G110" s="114">
        <v>14.4</v>
      </c>
      <c r="H110" s="114"/>
      <c r="I110" s="101"/>
      <c r="J110" s="101">
        <v>1746</v>
      </c>
      <c r="K110" s="113" t="s">
        <v>110</v>
      </c>
      <c r="L110" s="55">
        <v>1744.79</v>
      </c>
      <c r="M110" s="114">
        <v>13.3</v>
      </c>
      <c r="N110" s="114"/>
      <c r="P110" s="101">
        <v>22.3</v>
      </c>
      <c r="Q110" s="113" t="s">
        <v>110</v>
      </c>
      <c r="R110" s="55">
        <v>22.06</v>
      </c>
      <c r="S110" s="114">
        <v>5.4</v>
      </c>
      <c r="V110" s="101">
        <v>378.8</v>
      </c>
      <c r="W110" s="113" t="s">
        <v>110</v>
      </c>
      <c r="X110" s="55">
        <v>383.13</v>
      </c>
      <c r="Y110" s="114">
        <v>-17.7</v>
      </c>
      <c r="AB110" s="101">
        <v>189.8</v>
      </c>
      <c r="AC110" s="113" t="s">
        <v>110</v>
      </c>
      <c r="AD110" s="55">
        <v>191.21</v>
      </c>
      <c r="AE110" s="114">
        <v>-3.9</v>
      </c>
      <c r="AH110" s="101">
        <v>201.8</v>
      </c>
      <c r="AI110" s="113" t="s">
        <v>110</v>
      </c>
      <c r="AJ110" s="55">
        <v>198.02</v>
      </c>
      <c r="AK110" s="114">
        <v>-4.2</v>
      </c>
      <c r="AN110" s="101">
        <v>225.8</v>
      </c>
      <c r="AO110" s="113" t="s">
        <v>110</v>
      </c>
      <c r="AP110" s="55">
        <v>225.79</v>
      </c>
      <c r="AQ110" s="114">
        <v>7.7</v>
      </c>
      <c r="AT110" s="101">
        <v>138.19999999999999</v>
      </c>
      <c r="AU110" s="113" t="s">
        <v>110</v>
      </c>
      <c r="AV110" s="55">
        <v>139.03</v>
      </c>
      <c r="AW110" s="114">
        <v>9</v>
      </c>
      <c r="AX110" s="100"/>
      <c r="AZ110" s="101">
        <v>28.8</v>
      </c>
      <c r="BA110" s="113" t="s">
        <v>110</v>
      </c>
      <c r="BB110" s="55">
        <v>29.99</v>
      </c>
      <c r="BC110" s="114">
        <v>4.0999999999999996</v>
      </c>
      <c r="BD110" s="100"/>
      <c r="BF110" s="101">
        <v>109</v>
      </c>
      <c r="BG110" s="113" t="s">
        <v>110</v>
      </c>
      <c r="BH110" s="55">
        <v>109.83</v>
      </c>
      <c r="BI110" s="114">
        <v>2.1</v>
      </c>
      <c r="BK110" s="101"/>
      <c r="BL110" s="101">
        <v>279.5</v>
      </c>
      <c r="BM110" s="113" t="s">
        <v>110</v>
      </c>
      <c r="BN110" s="55">
        <v>278.10000000000002</v>
      </c>
      <c r="BO110" s="114">
        <v>-7.6</v>
      </c>
      <c r="BQ110" s="101"/>
      <c r="BR110" s="101">
        <v>111.1</v>
      </c>
      <c r="BS110" s="113" t="s">
        <v>110</v>
      </c>
      <c r="BT110" s="55">
        <v>110.18</v>
      </c>
      <c r="BU110" s="114">
        <v>1.2</v>
      </c>
      <c r="BW110" s="101"/>
      <c r="BX110" s="101">
        <v>97.1</v>
      </c>
      <c r="BY110" s="113" t="s">
        <v>110</v>
      </c>
      <c r="BZ110" s="55">
        <v>96.95</v>
      </c>
      <c r="CA110" s="114">
        <v>0.6</v>
      </c>
      <c r="CC110" s="101"/>
      <c r="CD110" s="101">
        <v>97.1</v>
      </c>
      <c r="CE110" s="113" t="s">
        <v>110</v>
      </c>
      <c r="CF110" s="55">
        <v>95.91</v>
      </c>
      <c r="CG110" s="114">
        <v>7</v>
      </c>
      <c r="CI110" s="101"/>
      <c r="CJ110" s="101">
        <v>52.3</v>
      </c>
      <c r="CK110" s="113" t="s">
        <v>110</v>
      </c>
      <c r="CL110" s="55">
        <v>51.87</v>
      </c>
      <c r="CM110" s="114">
        <v>3.4</v>
      </c>
      <c r="CO110" s="101"/>
      <c r="CP110" s="101">
        <v>26</v>
      </c>
      <c r="CQ110" s="113" t="s">
        <v>110</v>
      </c>
      <c r="CR110" s="55">
        <v>25.4</v>
      </c>
      <c r="CS110" s="114">
        <v>1.1000000000000001</v>
      </c>
      <c r="CT110" s="53"/>
    </row>
    <row r="111" spans="1:98" x14ac:dyDescent="0.2">
      <c r="A111" s="6"/>
      <c r="B111" s="7">
        <v>1</v>
      </c>
      <c r="C111" s="101"/>
      <c r="D111" s="101">
        <v>1769.7</v>
      </c>
      <c r="E111" s="113" t="s">
        <v>110</v>
      </c>
      <c r="F111" s="55">
        <v>1772.44</v>
      </c>
      <c r="G111" s="114">
        <v>9</v>
      </c>
      <c r="H111" s="114"/>
      <c r="I111" s="101"/>
      <c r="J111" s="101">
        <v>1743.2</v>
      </c>
      <c r="K111" s="113" t="s">
        <v>110</v>
      </c>
      <c r="L111" s="55">
        <v>1747.19</v>
      </c>
      <c r="M111" s="114">
        <v>9.6</v>
      </c>
      <c r="N111" s="114"/>
      <c r="P111" s="101">
        <v>23.2</v>
      </c>
      <c r="Q111" s="113" t="s">
        <v>110</v>
      </c>
      <c r="R111" s="55">
        <v>23.54</v>
      </c>
      <c r="S111" s="114">
        <v>5.9</v>
      </c>
      <c r="V111" s="101">
        <v>377.8</v>
      </c>
      <c r="W111" s="113" t="s">
        <v>110</v>
      </c>
      <c r="X111" s="55">
        <v>378.18</v>
      </c>
      <c r="Y111" s="114">
        <v>-19.8</v>
      </c>
      <c r="AB111" s="101">
        <v>187.6</v>
      </c>
      <c r="AC111" s="113" t="s">
        <v>110</v>
      </c>
      <c r="AD111" s="55">
        <v>189.16</v>
      </c>
      <c r="AE111" s="114">
        <v>-8.1999999999999993</v>
      </c>
      <c r="AH111" s="101">
        <v>193.6</v>
      </c>
      <c r="AI111" s="113" t="s">
        <v>110</v>
      </c>
      <c r="AJ111" s="55">
        <v>196.9</v>
      </c>
      <c r="AK111" s="114">
        <v>-4.5</v>
      </c>
      <c r="AN111" s="101">
        <v>229.2</v>
      </c>
      <c r="AO111" s="113" t="s">
        <v>110</v>
      </c>
      <c r="AP111" s="55">
        <v>226.83</v>
      </c>
      <c r="AQ111" s="114">
        <v>4.0999999999999996</v>
      </c>
      <c r="AT111" s="101">
        <v>140</v>
      </c>
      <c r="AU111" s="113" t="s">
        <v>110</v>
      </c>
      <c r="AV111" s="55">
        <v>141.26</v>
      </c>
      <c r="AW111" s="114">
        <v>8.9</v>
      </c>
      <c r="AX111" s="100"/>
      <c r="AZ111" s="101">
        <v>31.8</v>
      </c>
      <c r="BA111" s="113" t="s">
        <v>110</v>
      </c>
      <c r="BB111" s="55">
        <v>31.12</v>
      </c>
      <c r="BC111" s="114">
        <v>4.5</v>
      </c>
      <c r="BD111" s="100"/>
      <c r="BF111" s="101">
        <v>108.9</v>
      </c>
      <c r="BG111" s="113" t="s">
        <v>110</v>
      </c>
      <c r="BH111" s="55">
        <v>109.8</v>
      </c>
      <c r="BI111" s="114">
        <v>-0.1</v>
      </c>
      <c r="BK111" s="101"/>
      <c r="BL111" s="101">
        <v>277.7</v>
      </c>
      <c r="BM111" s="113" t="s">
        <v>110</v>
      </c>
      <c r="BN111" s="55">
        <v>278.94</v>
      </c>
      <c r="BO111" s="114">
        <v>3.4</v>
      </c>
      <c r="BQ111" s="101"/>
      <c r="BR111" s="101">
        <v>108.9</v>
      </c>
      <c r="BS111" s="113" t="s">
        <v>110</v>
      </c>
      <c r="BT111" s="55">
        <v>110.75</v>
      </c>
      <c r="BU111" s="114">
        <v>2.2999999999999998</v>
      </c>
      <c r="BW111" s="101"/>
      <c r="BX111" s="101">
        <v>96</v>
      </c>
      <c r="BY111" s="113" t="s">
        <v>110</v>
      </c>
      <c r="BZ111" s="55">
        <v>96.92</v>
      </c>
      <c r="CA111" s="114">
        <v>-0.1</v>
      </c>
      <c r="CC111" s="101"/>
      <c r="CD111" s="101">
        <v>99.1</v>
      </c>
      <c r="CE111" s="113" t="s">
        <v>110</v>
      </c>
      <c r="CF111" s="55">
        <v>96.85</v>
      </c>
      <c r="CG111" s="114">
        <v>3.8</v>
      </c>
      <c r="CI111" s="101"/>
      <c r="CJ111" s="101">
        <v>52.7</v>
      </c>
      <c r="CK111" s="113" t="s">
        <v>110</v>
      </c>
      <c r="CL111" s="55">
        <v>52.12</v>
      </c>
      <c r="CM111" s="114">
        <v>1</v>
      </c>
      <c r="CO111" s="101"/>
      <c r="CP111" s="101">
        <v>26.5</v>
      </c>
      <c r="CQ111" s="113" t="s">
        <v>110</v>
      </c>
      <c r="CR111" s="55">
        <v>25.25</v>
      </c>
      <c r="CS111" s="114">
        <v>-0.6</v>
      </c>
      <c r="CT111" s="53"/>
    </row>
    <row r="112" spans="1:98" x14ac:dyDescent="0.2">
      <c r="A112" s="6">
        <v>13</v>
      </c>
      <c r="B112" s="7">
        <v>2</v>
      </c>
      <c r="C112" s="101"/>
      <c r="D112" s="101">
        <v>1768.7</v>
      </c>
      <c r="E112" s="113" t="s">
        <v>110</v>
      </c>
      <c r="F112" s="55">
        <v>1774.15</v>
      </c>
      <c r="G112" s="114">
        <v>6.9</v>
      </c>
      <c r="H112" s="114"/>
      <c r="I112" s="101"/>
      <c r="J112" s="101">
        <v>1744.4</v>
      </c>
      <c r="K112" s="113" t="s">
        <v>110</v>
      </c>
      <c r="L112" s="55">
        <v>1749.21</v>
      </c>
      <c r="M112" s="114">
        <v>8.1</v>
      </c>
      <c r="N112" s="114"/>
      <c r="P112" s="101">
        <v>24.9</v>
      </c>
      <c r="Q112" s="113" t="s">
        <v>110</v>
      </c>
      <c r="R112" s="55">
        <v>24.49</v>
      </c>
      <c r="S112" s="114">
        <v>3.8</v>
      </c>
      <c r="V112" s="101">
        <v>372.1</v>
      </c>
      <c r="W112" s="113" t="s">
        <v>110</v>
      </c>
      <c r="X112" s="55">
        <v>373.99</v>
      </c>
      <c r="Y112" s="114">
        <v>-16.8</v>
      </c>
      <c r="AB112" s="101">
        <v>185.8</v>
      </c>
      <c r="AC112" s="113" t="s">
        <v>110</v>
      </c>
      <c r="AD112" s="55">
        <v>186.97</v>
      </c>
      <c r="AE112" s="114">
        <v>-8.8000000000000007</v>
      </c>
      <c r="AH112" s="101">
        <v>195.4</v>
      </c>
      <c r="AI112" s="113" t="s">
        <v>110</v>
      </c>
      <c r="AJ112" s="55">
        <v>197.11</v>
      </c>
      <c r="AK112" s="114">
        <v>0.8</v>
      </c>
      <c r="AN112" s="101">
        <v>223.7</v>
      </c>
      <c r="AO112" s="113" t="s">
        <v>110</v>
      </c>
      <c r="AP112" s="55">
        <v>226.24</v>
      </c>
      <c r="AQ112" s="114">
        <v>-2.2999999999999998</v>
      </c>
      <c r="AT112" s="101">
        <v>144.6</v>
      </c>
      <c r="AU112" s="113" t="s">
        <v>110</v>
      </c>
      <c r="AV112" s="55">
        <v>141.88999999999999</v>
      </c>
      <c r="AW112" s="114">
        <v>2.5</v>
      </c>
      <c r="AX112" s="100"/>
      <c r="AZ112" s="101">
        <v>32.4</v>
      </c>
      <c r="BA112" s="113" t="s">
        <v>110</v>
      </c>
      <c r="BB112" s="55">
        <v>31.96</v>
      </c>
      <c r="BC112" s="114">
        <v>3.4</v>
      </c>
      <c r="BD112" s="100"/>
      <c r="BF112" s="101">
        <v>108.6</v>
      </c>
      <c r="BG112" s="113" t="s">
        <v>110</v>
      </c>
      <c r="BH112" s="55">
        <v>108.96</v>
      </c>
      <c r="BI112" s="114">
        <v>-3.4</v>
      </c>
      <c r="BK112" s="101"/>
      <c r="BL112" s="101">
        <v>282.3</v>
      </c>
      <c r="BM112" s="113" t="s">
        <v>110</v>
      </c>
      <c r="BN112" s="55">
        <v>282.06</v>
      </c>
      <c r="BO112" s="114">
        <v>12.5</v>
      </c>
      <c r="BQ112" s="101"/>
      <c r="BR112" s="101">
        <v>112.2</v>
      </c>
      <c r="BS112" s="113" t="s">
        <v>110</v>
      </c>
      <c r="BT112" s="55">
        <v>112.09</v>
      </c>
      <c r="BU112" s="114">
        <v>5.3</v>
      </c>
      <c r="BW112" s="101"/>
      <c r="BX112" s="101">
        <v>97.7</v>
      </c>
      <c r="BY112" s="113" t="s">
        <v>110</v>
      </c>
      <c r="BZ112" s="55">
        <v>97.76</v>
      </c>
      <c r="CA112" s="114">
        <v>3.4</v>
      </c>
      <c r="CC112" s="101"/>
      <c r="CD112" s="101">
        <v>96.5</v>
      </c>
      <c r="CE112" s="113" t="s">
        <v>110</v>
      </c>
      <c r="CF112" s="55">
        <v>97.73</v>
      </c>
      <c r="CG112" s="114">
        <v>3.5</v>
      </c>
      <c r="CI112" s="101"/>
      <c r="CJ112" s="101">
        <v>51</v>
      </c>
      <c r="CK112" s="113" t="s">
        <v>110</v>
      </c>
      <c r="CL112" s="55">
        <v>51.43</v>
      </c>
      <c r="CM112" s="114">
        <v>-2.8</v>
      </c>
      <c r="CO112" s="101"/>
      <c r="CP112" s="101">
        <v>24.3</v>
      </c>
      <c r="CQ112" s="113" t="s">
        <v>110</v>
      </c>
      <c r="CR112" s="55">
        <v>24.94</v>
      </c>
      <c r="CS112" s="114">
        <v>-1.3</v>
      </c>
      <c r="CT112" s="53"/>
    </row>
    <row r="113" spans="1:98" x14ac:dyDescent="0.2">
      <c r="A113" s="6">
        <v>13</v>
      </c>
      <c r="B113" s="7">
        <v>3</v>
      </c>
      <c r="C113" s="101"/>
      <c r="D113" s="101">
        <v>1782.1</v>
      </c>
      <c r="E113" s="113" t="s">
        <v>110</v>
      </c>
      <c r="F113" s="55">
        <v>1775.2</v>
      </c>
      <c r="G113" s="114">
        <v>4.2</v>
      </c>
      <c r="H113" s="114"/>
      <c r="I113" s="101"/>
      <c r="J113" s="101">
        <v>1758.5</v>
      </c>
      <c r="K113" s="113" t="s">
        <v>110</v>
      </c>
      <c r="L113" s="55">
        <v>1750.45</v>
      </c>
      <c r="M113" s="114">
        <v>4.9000000000000004</v>
      </c>
      <c r="N113" s="114"/>
      <c r="P113" s="101">
        <v>25.6</v>
      </c>
      <c r="Q113" s="113" t="s">
        <v>110</v>
      </c>
      <c r="R113" s="55">
        <v>24.4</v>
      </c>
      <c r="S113" s="114">
        <v>-0.4</v>
      </c>
      <c r="V113" s="101">
        <v>370.7</v>
      </c>
      <c r="W113" s="113" t="s">
        <v>110</v>
      </c>
      <c r="X113" s="55">
        <v>371.19</v>
      </c>
      <c r="Y113" s="114">
        <v>-11.2</v>
      </c>
      <c r="AB113" s="101">
        <v>186</v>
      </c>
      <c r="AC113" s="113" t="s">
        <v>110</v>
      </c>
      <c r="AD113" s="55">
        <v>185.58</v>
      </c>
      <c r="AE113" s="114">
        <v>-5.6</v>
      </c>
      <c r="AH113" s="101">
        <v>201.8</v>
      </c>
      <c r="AI113" s="113" t="s">
        <v>110</v>
      </c>
      <c r="AJ113" s="55">
        <v>198.5</v>
      </c>
      <c r="AK113" s="114">
        <v>5.6</v>
      </c>
      <c r="AN113" s="101">
        <v>222.7</v>
      </c>
      <c r="AO113" s="113" t="s">
        <v>110</v>
      </c>
      <c r="AP113" s="55">
        <v>224.59</v>
      </c>
      <c r="AQ113" s="114">
        <v>-6.6</v>
      </c>
      <c r="AT113" s="101">
        <v>139.6</v>
      </c>
      <c r="AU113" s="113" t="s">
        <v>110</v>
      </c>
      <c r="AV113" s="55">
        <v>140.72</v>
      </c>
      <c r="AW113" s="114">
        <v>-4.7</v>
      </c>
      <c r="AX113" s="100"/>
      <c r="AZ113" s="101">
        <v>33.9</v>
      </c>
      <c r="BA113" s="113" t="s">
        <v>110</v>
      </c>
      <c r="BB113" s="55">
        <v>32.58</v>
      </c>
      <c r="BC113" s="114">
        <v>2.5</v>
      </c>
      <c r="BD113" s="100"/>
      <c r="BF113" s="101">
        <v>107.7</v>
      </c>
      <c r="BG113" s="113" t="s">
        <v>110</v>
      </c>
      <c r="BH113" s="55">
        <v>107.72</v>
      </c>
      <c r="BI113" s="114">
        <v>-5</v>
      </c>
      <c r="BK113" s="101"/>
      <c r="BL113" s="101">
        <v>285.89999999999998</v>
      </c>
      <c r="BM113" s="113" t="s">
        <v>110</v>
      </c>
      <c r="BN113" s="55">
        <v>285.52</v>
      </c>
      <c r="BO113" s="114">
        <v>13.8</v>
      </c>
      <c r="BQ113" s="101"/>
      <c r="BR113" s="101">
        <v>115.2</v>
      </c>
      <c r="BS113" s="113" t="s">
        <v>110</v>
      </c>
      <c r="BT113" s="55">
        <v>113.46</v>
      </c>
      <c r="BU113" s="114">
        <v>5.5</v>
      </c>
      <c r="BW113" s="101"/>
      <c r="BX113" s="101">
        <v>100.5</v>
      </c>
      <c r="BY113" s="113" t="s">
        <v>110</v>
      </c>
      <c r="BZ113" s="55">
        <v>98.9</v>
      </c>
      <c r="CA113" s="114">
        <v>4.5999999999999996</v>
      </c>
      <c r="CC113" s="101"/>
      <c r="CD113" s="101">
        <v>102.2</v>
      </c>
      <c r="CE113" s="113" t="s">
        <v>110</v>
      </c>
      <c r="CF113" s="55">
        <v>99.6</v>
      </c>
      <c r="CG113" s="114">
        <v>7.5</v>
      </c>
      <c r="CI113" s="101"/>
      <c r="CJ113" s="101">
        <v>50</v>
      </c>
      <c r="CK113" s="113" t="s">
        <v>110</v>
      </c>
      <c r="CL113" s="55">
        <v>50.39</v>
      </c>
      <c r="CM113" s="114">
        <v>-4.2</v>
      </c>
      <c r="CO113" s="101"/>
      <c r="CP113" s="101">
        <v>23.5</v>
      </c>
      <c r="CQ113" s="113" t="s">
        <v>110</v>
      </c>
      <c r="CR113" s="55">
        <v>24.75</v>
      </c>
      <c r="CS113" s="114">
        <v>-0.7</v>
      </c>
      <c r="CT113" s="53"/>
    </row>
    <row r="114" spans="1:98" x14ac:dyDescent="0.2">
      <c r="A114" s="6">
        <v>13</v>
      </c>
      <c r="B114" s="7">
        <v>4</v>
      </c>
      <c r="C114" s="101"/>
      <c r="D114" s="101">
        <v>1774.3</v>
      </c>
      <c r="E114" s="113" t="s">
        <v>110</v>
      </c>
      <c r="F114" s="55">
        <v>1775.62</v>
      </c>
      <c r="G114" s="114">
        <v>1.7</v>
      </c>
      <c r="H114" s="114"/>
      <c r="I114" s="101"/>
      <c r="J114" s="101">
        <v>1748.5</v>
      </c>
      <c r="K114" s="113" t="s">
        <v>110</v>
      </c>
      <c r="L114" s="55">
        <v>1750.83</v>
      </c>
      <c r="M114" s="114">
        <v>1.5</v>
      </c>
      <c r="N114" s="114"/>
      <c r="P114" s="101">
        <v>23.1</v>
      </c>
      <c r="Q114" s="113" t="s">
        <v>110</v>
      </c>
      <c r="R114" s="55">
        <v>23.69</v>
      </c>
      <c r="S114" s="114">
        <v>-2.8</v>
      </c>
      <c r="V114" s="101">
        <v>372.7</v>
      </c>
      <c r="W114" s="113" t="s">
        <v>110</v>
      </c>
      <c r="X114" s="55">
        <v>368.99</v>
      </c>
      <c r="Y114" s="114">
        <v>-8.8000000000000007</v>
      </c>
      <c r="AB114" s="101">
        <v>186.3</v>
      </c>
      <c r="AC114" s="113" t="s">
        <v>110</v>
      </c>
      <c r="AD114" s="55">
        <v>184.88</v>
      </c>
      <c r="AE114" s="114">
        <v>-2.8</v>
      </c>
      <c r="AH114" s="101">
        <v>199.8</v>
      </c>
      <c r="AI114" s="113" t="s">
        <v>110</v>
      </c>
      <c r="AJ114" s="55">
        <v>199.74</v>
      </c>
      <c r="AK114" s="114">
        <v>5</v>
      </c>
      <c r="AN114" s="101">
        <v>222.4</v>
      </c>
      <c r="AO114" s="113" t="s">
        <v>110</v>
      </c>
      <c r="AP114" s="55">
        <v>223.15</v>
      </c>
      <c r="AQ114" s="114">
        <v>-5.8</v>
      </c>
      <c r="AT114" s="101">
        <v>137.80000000000001</v>
      </c>
      <c r="AU114" s="113" t="s">
        <v>110</v>
      </c>
      <c r="AV114" s="55">
        <v>138.76</v>
      </c>
      <c r="AW114" s="114">
        <v>-7.9</v>
      </c>
      <c r="AX114" s="100"/>
      <c r="AZ114" s="101">
        <v>32.200000000000003</v>
      </c>
      <c r="BA114" s="113" t="s">
        <v>110</v>
      </c>
      <c r="BB114" s="55">
        <v>33.4</v>
      </c>
      <c r="BC114" s="114">
        <v>3.3</v>
      </c>
      <c r="BD114" s="100"/>
      <c r="BF114" s="101">
        <v>106.2</v>
      </c>
      <c r="BG114" s="113" t="s">
        <v>110</v>
      </c>
      <c r="BH114" s="55">
        <v>107.06</v>
      </c>
      <c r="BI114" s="114">
        <v>-2.6</v>
      </c>
      <c r="BK114" s="101"/>
      <c r="BL114" s="101">
        <v>287.39999999999998</v>
      </c>
      <c r="BM114" s="113" t="s">
        <v>110</v>
      </c>
      <c r="BN114" s="55">
        <v>288.24</v>
      </c>
      <c r="BO114" s="114">
        <v>10.9</v>
      </c>
      <c r="BQ114" s="101"/>
      <c r="BR114" s="101">
        <v>115.5</v>
      </c>
      <c r="BS114" s="113" t="s">
        <v>110</v>
      </c>
      <c r="BT114" s="55">
        <v>114.09</v>
      </c>
      <c r="BU114" s="114">
        <v>2.5</v>
      </c>
      <c r="BW114" s="101"/>
      <c r="BX114" s="101">
        <v>99.9</v>
      </c>
      <c r="BY114" s="113" t="s">
        <v>110</v>
      </c>
      <c r="BZ114" s="55">
        <v>99.07</v>
      </c>
      <c r="CA114" s="114">
        <v>0.6</v>
      </c>
      <c r="CC114" s="101"/>
      <c r="CD114" s="101">
        <v>100.5</v>
      </c>
      <c r="CE114" s="113" t="s">
        <v>110</v>
      </c>
      <c r="CF114" s="55">
        <v>102.21</v>
      </c>
      <c r="CG114" s="114">
        <v>10.4</v>
      </c>
      <c r="CI114" s="101"/>
      <c r="CJ114" s="101">
        <v>48.1</v>
      </c>
      <c r="CK114" s="113" t="s">
        <v>110</v>
      </c>
      <c r="CL114" s="55">
        <v>49.92</v>
      </c>
      <c r="CM114" s="114">
        <v>-1.9</v>
      </c>
      <c r="CO114" s="101"/>
      <c r="CP114" s="101">
        <v>25.8</v>
      </c>
      <c r="CQ114" s="113" t="s">
        <v>110</v>
      </c>
      <c r="CR114" s="55">
        <v>24.79</v>
      </c>
      <c r="CS114" s="114">
        <v>0.2</v>
      </c>
      <c r="CT114" s="53"/>
    </row>
    <row r="115" spans="1:98" x14ac:dyDescent="0.2">
      <c r="A115" s="6"/>
      <c r="B115" s="7">
        <v>1</v>
      </c>
      <c r="C115" s="101"/>
      <c r="D115" s="101">
        <v>1774.5</v>
      </c>
      <c r="E115" s="113" t="s">
        <v>110</v>
      </c>
      <c r="F115" s="55">
        <v>1776.4</v>
      </c>
      <c r="G115" s="114">
        <v>3.1</v>
      </c>
      <c r="H115" s="114"/>
      <c r="I115" s="101"/>
      <c r="J115" s="101">
        <v>1749.4</v>
      </c>
      <c r="K115" s="113" t="s">
        <v>110</v>
      </c>
      <c r="L115" s="55">
        <v>1751.67</v>
      </c>
      <c r="M115" s="114">
        <v>3.3</v>
      </c>
      <c r="N115" s="114"/>
      <c r="P115" s="101">
        <v>22.7</v>
      </c>
      <c r="Q115" s="113" t="s">
        <v>110</v>
      </c>
      <c r="R115" s="55">
        <v>23.17</v>
      </c>
      <c r="S115" s="114">
        <v>-2.1</v>
      </c>
      <c r="V115" s="101">
        <v>365.8</v>
      </c>
      <c r="W115" s="113" t="s">
        <v>110</v>
      </c>
      <c r="X115" s="55">
        <v>367.55</v>
      </c>
      <c r="Y115" s="114">
        <v>-5.8</v>
      </c>
      <c r="AB115" s="101">
        <v>183.9</v>
      </c>
      <c r="AC115" s="113" t="s">
        <v>110</v>
      </c>
      <c r="AD115" s="55">
        <v>184.85</v>
      </c>
      <c r="AE115" s="114">
        <v>-0.1</v>
      </c>
      <c r="AH115" s="101">
        <v>197.5</v>
      </c>
      <c r="AI115" s="113" t="s">
        <v>110</v>
      </c>
      <c r="AJ115" s="55">
        <v>199</v>
      </c>
      <c r="AK115" s="114">
        <v>-3</v>
      </c>
      <c r="AN115" s="101">
        <v>222.3</v>
      </c>
      <c r="AO115" s="113" t="s">
        <v>110</v>
      </c>
      <c r="AP115" s="55">
        <v>222.11</v>
      </c>
      <c r="AQ115" s="114">
        <v>-4.0999999999999996</v>
      </c>
      <c r="AT115" s="101">
        <v>139.5</v>
      </c>
      <c r="AU115" s="113" t="s">
        <v>110</v>
      </c>
      <c r="AV115" s="55">
        <v>137.81</v>
      </c>
      <c r="AW115" s="114">
        <v>-3.8</v>
      </c>
      <c r="AX115" s="100"/>
      <c r="AZ115" s="101">
        <v>36.299999999999997</v>
      </c>
      <c r="BA115" s="113" t="s">
        <v>110</v>
      </c>
      <c r="BB115" s="55">
        <v>34.659999999999997</v>
      </c>
      <c r="BC115" s="114">
        <v>5</v>
      </c>
      <c r="BD115" s="100"/>
      <c r="BF115" s="101">
        <v>106</v>
      </c>
      <c r="BG115" s="113" t="s">
        <v>110</v>
      </c>
      <c r="BH115" s="55">
        <v>107</v>
      </c>
      <c r="BI115" s="114">
        <v>-0.2</v>
      </c>
      <c r="BK115" s="101"/>
      <c r="BL115" s="101">
        <v>289.2</v>
      </c>
      <c r="BM115" s="113" t="s">
        <v>110</v>
      </c>
      <c r="BN115" s="55">
        <v>290.85000000000002</v>
      </c>
      <c r="BO115" s="114">
        <v>10.4</v>
      </c>
      <c r="BQ115" s="101"/>
      <c r="BR115" s="101">
        <v>113.4</v>
      </c>
      <c r="BS115" s="113" t="s">
        <v>110</v>
      </c>
      <c r="BT115" s="55">
        <v>114.99</v>
      </c>
      <c r="BU115" s="114">
        <v>3.6</v>
      </c>
      <c r="BW115" s="101"/>
      <c r="BX115" s="101">
        <v>98.4</v>
      </c>
      <c r="BY115" s="113" t="s">
        <v>110</v>
      </c>
      <c r="BZ115" s="55">
        <v>98.2</v>
      </c>
      <c r="CA115" s="114">
        <v>-3.5</v>
      </c>
      <c r="CC115" s="101"/>
      <c r="CD115" s="101">
        <v>105.9</v>
      </c>
      <c r="CE115" s="113" t="s">
        <v>110</v>
      </c>
      <c r="CF115" s="55">
        <v>104.05</v>
      </c>
      <c r="CG115" s="114">
        <v>7.4</v>
      </c>
      <c r="CI115" s="101"/>
      <c r="CJ115" s="101">
        <v>49.9</v>
      </c>
      <c r="CK115" s="113" t="s">
        <v>110</v>
      </c>
      <c r="CL115" s="55">
        <v>50.01</v>
      </c>
      <c r="CM115" s="114">
        <v>0.4</v>
      </c>
      <c r="CO115" s="101"/>
      <c r="CP115" s="101">
        <v>25</v>
      </c>
      <c r="CQ115" s="113" t="s">
        <v>110</v>
      </c>
      <c r="CR115" s="55">
        <v>24.74</v>
      </c>
      <c r="CS115" s="114">
        <v>-0.2</v>
      </c>
      <c r="CT115" s="53"/>
    </row>
    <row r="116" spans="1:98" x14ac:dyDescent="0.2">
      <c r="A116" s="6">
        <v>14</v>
      </c>
      <c r="B116" s="7">
        <v>2</v>
      </c>
      <c r="C116" s="101"/>
      <c r="D116" s="101">
        <v>1780.3</v>
      </c>
      <c r="E116" s="113" t="s">
        <v>110</v>
      </c>
      <c r="F116" s="55">
        <v>1779.4</v>
      </c>
      <c r="G116" s="114">
        <v>12</v>
      </c>
      <c r="H116" s="114"/>
      <c r="I116" s="101"/>
      <c r="J116" s="101">
        <v>1754.9</v>
      </c>
      <c r="K116" s="113" t="s">
        <v>110</v>
      </c>
      <c r="L116" s="55">
        <v>1754.96</v>
      </c>
      <c r="M116" s="114">
        <v>13.2</v>
      </c>
      <c r="N116" s="114"/>
      <c r="P116" s="101">
        <v>23.1</v>
      </c>
      <c r="Q116" s="113" t="s">
        <v>110</v>
      </c>
      <c r="R116" s="55">
        <v>22.84</v>
      </c>
      <c r="S116" s="114">
        <v>-1.4</v>
      </c>
      <c r="V116" s="101">
        <v>365.7</v>
      </c>
      <c r="W116" s="113" t="s">
        <v>110</v>
      </c>
      <c r="X116" s="55">
        <v>366.63</v>
      </c>
      <c r="Y116" s="114">
        <v>-3.7</v>
      </c>
      <c r="AB116" s="101">
        <v>182.7</v>
      </c>
      <c r="AC116" s="113" t="s">
        <v>110</v>
      </c>
      <c r="AD116" s="55">
        <v>184.55</v>
      </c>
      <c r="AE116" s="114">
        <v>-1.2</v>
      </c>
      <c r="AH116" s="101">
        <v>196.7</v>
      </c>
      <c r="AI116" s="113" t="s">
        <v>110</v>
      </c>
      <c r="AJ116" s="55">
        <v>196.72</v>
      </c>
      <c r="AK116" s="114">
        <v>-9.1</v>
      </c>
      <c r="AN116" s="101">
        <v>223.8</v>
      </c>
      <c r="AO116" s="113" t="s">
        <v>110</v>
      </c>
      <c r="AP116" s="55">
        <v>221.01</v>
      </c>
      <c r="AQ116" s="114">
        <v>-4.4000000000000004</v>
      </c>
      <c r="AT116" s="101">
        <v>135.1</v>
      </c>
      <c r="AU116" s="113" t="s">
        <v>110</v>
      </c>
      <c r="AV116" s="55">
        <v>139.12</v>
      </c>
      <c r="AW116" s="114">
        <v>5.2</v>
      </c>
      <c r="AX116" s="100"/>
      <c r="AZ116" s="101">
        <v>36</v>
      </c>
      <c r="BA116" s="113" t="s">
        <v>110</v>
      </c>
      <c r="BB116" s="55">
        <v>35.99</v>
      </c>
      <c r="BC116" s="114">
        <v>5.3</v>
      </c>
      <c r="BD116" s="100"/>
      <c r="BF116" s="101">
        <v>109.3</v>
      </c>
      <c r="BG116" s="113" t="s">
        <v>110</v>
      </c>
      <c r="BH116" s="55">
        <v>107.44</v>
      </c>
      <c r="BI116" s="114">
        <v>1.7</v>
      </c>
      <c r="BK116" s="101"/>
      <c r="BL116" s="101">
        <v>295.2</v>
      </c>
      <c r="BM116" s="113" t="s">
        <v>110</v>
      </c>
      <c r="BN116" s="55">
        <v>294.58</v>
      </c>
      <c r="BO116" s="114">
        <v>14.9</v>
      </c>
      <c r="BQ116" s="101"/>
      <c r="BR116" s="101">
        <v>117.5</v>
      </c>
      <c r="BS116" s="113" t="s">
        <v>110</v>
      </c>
      <c r="BT116" s="55">
        <v>116.97</v>
      </c>
      <c r="BU116" s="114">
        <v>7.9</v>
      </c>
      <c r="BW116" s="101"/>
      <c r="BX116" s="101">
        <v>96.3</v>
      </c>
      <c r="BY116" s="113" t="s">
        <v>110</v>
      </c>
      <c r="BZ116" s="55">
        <v>97.73</v>
      </c>
      <c r="CA116" s="114">
        <v>-1.9</v>
      </c>
      <c r="CC116" s="101"/>
      <c r="CD116" s="101">
        <v>104.9</v>
      </c>
      <c r="CE116" s="113" t="s">
        <v>110</v>
      </c>
      <c r="CF116" s="55">
        <v>104.12</v>
      </c>
      <c r="CG116" s="114">
        <v>0.3</v>
      </c>
      <c r="CI116" s="101"/>
      <c r="CJ116" s="101">
        <v>49.7</v>
      </c>
      <c r="CK116" s="113" t="s">
        <v>110</v>
      </c>
      <c r="CL116" s="55">
        <v>49.79</v>
      </c>
      <c r="CM116" s="114">
        <v>-0.9</v>
      </c>
      <c r="CO116" s="101"/>
      <c r="CP116" s="101">
        <v>25.4</v>
      </c>
      <c r="CQ116" s="113" t="s">
        <v>110</v>
      </c>
      <c r="CR116" s="55">
        <v>24.44</v>
      </c>
      <c r="CS116" s="114">
        <v>-1.2</v>
      </c>
      <c r="CT116" s="53"/>
    </row>
    <row r="117" spans="1:98" x14ac:dyDescent="0.2">
      <c r="A117" s="6">
        <v>14</v>
      </c>
      <c r="B117" s="7">
        <v>3</v>
      </c>
      <c r="C117" s="101"/>
      <c r="D117" s="101">
        <v>1784.5</v>
      </c>
      <c r="E117" s="113" t="s">
        <v>110</v>
      </c>
      <c r="F117" s="55">
        <v>1785.1</v>
      </c>
      <c r="G117" s="114">
        <v>22.8</v>
      </c>
      <c r="H117" s="114"/>
      <c r="I117" s="101"/>
      <c r="J117" s="101">
        <v>1760.9</v>
      </c>
      <c r="K117" s="113" t="s">
        <v>110</v>
      </c>
      <c r="L117" s="55">
        <v>1760.6</v>
      </c>
      <c r="M117" s="114">
        <v>22.5</v>
      </c>
      <c r="N117" s="114"/>
      <c r="P117" s="101">
        <v>22.2</v>
      </c>
      <c r="Q117" s="113" t="s">
        <v>110</v>
      </c>
      <c r="R117" s="55">
        <v>22.15</v>
      </c>
      <c r="S117" s="114">
        <v>-2.7</v>
      </c>
      <c r="V117" s="101">
        <v>367.1</v>
      </c>
      <c r="W117" s="113" t="s">
        <v>110</v>
      </c>
      <c r="X117" s="55">
        <v>366.85</v>
      </c>
      <c r="Y117" s="114">
        <v>0.9</v>
      </c>
      <c r="AB117" s="101">
        <v>185.5</v>
      </c>
      <c r="AC117" s="113" t="s">
        <v>110</v>
      </c>
      <c r="AD117" s="55">
        <v>183.95</v>
      </c>
      <c r="AE117" s="114">
        <v>-2.4</v>
      </c>
      <c r="AH117" s="101">
        <v>194.3</v>
      </c>
      <c r="AI117" s="113" t="s">
        <v>110</v>
      </c>
      <c r="AJ117" s="55">
        <v>194.52</v>
      </c>
      <c r="AK117" s="114">
        <v>-8.8000000000000007</v>
      </c>
      <c r="AN117" s="101">
        <v>216.2</v>
      </c>
      <c r="AO117" s="113" t="s">
        <v>110</v>
      </c>
      <c r="AP117" s="55">
        <v>219.88</v>
      </c>
      <c r="AQ117" s="114">
        <v>-4.5</v>
      </c>
      <c r="AT117" s="101">
        <v>145</v>
      </c>
      <c r="AU117" s="113" t="s">
        <v>110</v>
      </c>
      <c r="AV117" s="55">
        <v>141.55000000000001</v>
      </c>
      <c r="AW117" s="114">
        <v>9.6999999999999993</v>
      </c>
      <c r="AX117" s="100"/>
      <c r="AZ117" s="101">
        <v>36.700000000000003</v>
      </c>
      <c r="BA117" s="113" t="s">
        <v>110</v>
      </c>
      <c r="BB117" s="55">
        <v>36.68</v>
      </c>
      <c r="BC117" s="114">
        <v>2.8</v>
      </c>
      <c r="BD117" s="100"/>
      <c r="BF117" s="101">
        <v>107.3</v>
      </c>
      <c r="BG117" s="113" t="s">
        <v>110</v>
      </c>
      <c r="BH117" s="55">
        <v>109.07</v>
      </c>
      <c r="BI117" s="114">
        <v>6.5</v>
      </c>
      <c r="BK117" s="101"/>
      <c r="BL117" s="101">
        <v>299.10000000000002</v>
      </c>
      <c r="BM117" s="113" t="s">
        <v>110</v>
      </c>
      <c r="BN117" s="55">
        <v>298.2</v>
      </c>
      <c r="BO117" s="114">
        <v>14.5</v>
      </c>
      <c r="BQ117" s="101"/>
      <c r="BR117" s="101">
        <v>119.4</v>
      </c>
      <c r="BS117" s="113" t="s">
        <v>110</v>
      </c>
      <c r="BT117" s="55">
        <v>119</v>
      </c>
      <c r="BU117" s="114">
        <v>8.1</v>
      </c>
      <c r="BW117" s="101"/>
      <c r="BX117" s="101">
        <v>100.8</v>
      </c>
      <c r="BY117" s="113" t="s">
        <v>110</v>
      </c>
      <c r="BZ117" s="55">
        <v>98.85</v>
      </c>
      <c r="CA117" s="114">
        <v>4.5</v>
      </c>
      <c r="CC117" s="101"/>
      <c r="CD117" s="101">
        <v>102.7</v>
      </c>
      <c r="CE117" s="113" t="s">
        <v>110</v>
      </c>
      <c r="CF117" s="55">
        <v>102.98</v>
      </c>
      <c r="CG117" s="114">
        <v>-4.5999999999999996</v>
      </c>
      <c r="CI117" s="101"/>
      <c r="CJ117" s="101">
        <v>48.3</v>
      </c>
      <c r="CK117" s="113" t="s">
        <v>110</v>
      </c>
      <c r="CL117" s="55">
        <v>48.77</v>
      </c>
      <c r="CM117" s="114">
        <v>-4.0999999999999996</v>
      </c>
      <c r="CO117" s="101"/>
      <c r="CP117" s="101">
        <v>23.6</v>
      </c>
      <c r="CQ117" s="113" t="s">
        <v>110</v>
      </c>
      <c r="CR117" s="55">
        <v>24.5</v>
      </c>
      <c r="CS117" s="114">
        <v>0.3</v>
      </c>
      <c r="CT117" s="53"/>
    </row>
    <row r="118" spans="1:98" x14ac:dyDescent="0.2">
      <c r="A118" s="6">
        <v>14</v>
      </c>
      <c r="B118" s="7">
        <v>4</v>
      </c>
      <c r="C118" s="101"/>
      <c r="D118" s="101">
        <v>1791.1</v>
      </c>
      <c r="E118" s="113" t="s">
        <v>110</v>
      </c>
      <c r="F118" s="55">
        <v>1791.66</v>
      </c>
      <c r="G118" s="114">
        <v>26.3</v>
      </c>
      <c r="H118" s="114"/>
      <c r="I118" s="101"/>
      <c r="J118" s="101">
        <v>1765.7</v>
      </c>
      <c r="K118" s="113" t="s">
        <v>110</v>
      </c>
      <c r="L118" s="55">
        <v>1767.03</v>
      </c>
      <c r="M118" s="114">
        <v>25.7</v>
      </c>
      <c r="N118" s="114"/>
      <c r="P118" s="101">
        <v>21.5</v>
      </c>
      <c r="Q118" s="113" t="s">
        <v>110</v>
      </c>
      <c r="R118" s="55">
        <v>21.06</v>
      </c>
      <c r="S118" s="114">
        <v>-4.4000000000000004</v>
      </c>
      <c r="V118" s="101">
        <v>367.6</v>
      </c>
      <c r="W118" s="113" t="s">
        <v>110</v>
      </c>
      <c r="X118" s="55">
        <v>368.72</v>
      </c>
      <c r="Y118" s="114">
        <v>7.5</v>
      </c>
      <c r="AB118" s="101">
        <v>182.1</v>
      </c>
      <c r="AC118" s="113" t="s">
        <v>110</v>
      </c>
      <c r="AD118" s="55">
        <v>183.93</v>
      </c>
      <c r="AE118" s="114">
        <v>0</v>
      </c>
      <c r="AH118" s="101">
        <v>196.7</v>
      </c>
      <c r="AI118" s="113" t="s">
        <v>110</v>
      </c>
      <c r="AJ118" s="55">
        <v>193.73</v>
      </c>
      <c r="AK118" s="114">
        <v>-3.2</v>
      </c>
      <c r="AN118" s="101">
        <v>221.3</v>
      </c>
      <c r="AO118" s="113" t="s">
        <v>110</v>
      </c>
      <c r="AP118" s="55">
        <v>219.23</v>
      </c>
      <c r="AQ118" s="114">
        <v>-2.6</v>
      </c>
      <c r="AT118" s="101">
        <v>140.6</v>
      </c>
      <c r="AU118" s="113" t="s">
        <v>110</v>
      </c>
      <c r="AV118" s="55">
        <v>142.94999999999999</v>
      </c>
      <c r="AW118" s="114">
        <v>5.6</v>
      </c>
      <c r="AX118" s="100"/>
      <c r="AZ118" s="101">
        <v>37.299999999999997</v>
      </c>
      <c r="BA118" s="113" t="s">
        <v>110</v>
      </c>
      <c r="BB118" s="55">
        <v>37.22</v>
      </c>
      <c r="BC118" s="114">
        <v>2.2000000000000002</v>
      </c>
      <c r="BD118" s="100"/>
      <c r="BF118" s="101">
        <v>111.5</v>
      </c>
      <c r="BG118" s="113" t="s">
        <v>110</v>
      </c>
      <c r="BH118" s="55">
        <v>111.46</v>
      </c>
      <c r="BI118" s="114">
        <v>9.6</v>
      </c>
      <c r="BK118" s="101"/>
      <c r="BL118" s="101">
        <v>301.10000000000002</v>
      </c>
      <c r="BM118" s="113" t="s">
        <v>110</v>
      </c>
      <c r="BN118" s="55">
        <v>300.01</v>
      </c>
      <c r="BO118" s="114">
        <v>7.3</v>
      </c>
      <c r="BQ118" s="101"/>
      <c r="BR118" s="101">
        <v>119.4</v>
      </c>
      <c r="BS118" s="113" t="s">
        <v>110</v>
      </c>
      <c r="BT118" s="55">
        <v>119.23</v>
      </c>
      <c r="BU118" s="114">
        <v>0.9</v>
      </c>
      <c r="BW118" s="101"/>
      <c r="BX118" s="101">
        <v>99.9</v>
      </c>
      <c r="BY118" s="113" t="s">
        <v>110</v>
      </c>
      <c r="BZ118" s="55">
        <v>100.89</v>
      </c>
      <c r="CA118" s="114">
        <v>8.1999999999999993</v>
      </c>
      <c r="CC118" s="101"/>
      <c r="CD118" s="101">
        <v>99.6</v>
      </c>
      <c r="CE118" s="113" t="s">
        <v>110</v>
      </c>
      <c r="CF118" s="55">
        <v>102</v>
      </c>
      <c r="CG118" s="114">
        <v>-3.9</v>
      </c>
      <c r="CI118" s="101"/>
      <c r="CJ118" s="101">
        <v>46.6</v>
      </c>
      <c r="CK118" s="113" t="s">
        <v>110</v>
      </c>
      <c r="CL118" s="55">
        <v>48.1</v>
      </c>
      <c r="CM118" s="114">
        <v>-2.7</v>
      </c>
      <c r="CO118" s="101"/>
      <c r="CP118" s="101">
        <v>25.3</v>
      </c>
      <c r="CQ118" s="113" t="s">
        <v>110</v>
      </c>
      <c r="CR118" s="55">
        <v>24.63</v>
      </c>
      <c r="CS118" s="114">
        <v>0.5</v>
      </c>
      <c r="CT118" s="53"/>
    </row>
    <row r="119" spans="1:98" x14ac:dyDescent="0.2">
      <c r="A119" s="6"/>
      <c r="B119" s="7">
        <v>1</v>
      </c>
      <c r="C119" s="101"/>
      <c r="D119" s="101">
        <v>1790.3</v>
      </c>
      <c r="E119" s="113" t="s">
        <v>110</v>
      </c>
      <c r="F119" s="55">
        <v>1796.67</v>
      </c>
      <c r="G119" s="114">
        <v>20</v>
      </c>
      <c r="H119" s="114"/>
      <c r="I119" s="101"/>
      <c r="J119" s="101">
        <v>1766.3</v>
      </c>
      <c r="K119" s="113" t="s">
        <v>110</v>
      </c>
      <c r="L119" s="55">
        <v>1772.23</v>
      </c>
      <c r="M119" s="114">
        <v>20.8</v>
      </c>
      <c r="N119" s="114"/>
      <c r="P119" s="101">
        <v>19.3</v>
      </c>
      <c r="Q119" s="113" t="s">
        <v>110</v>
      </c>
      <c r="R119" s="55">
        <v>20.059999999999999</v>
      </c>
      <c r="S119" s="114">
        <v>-4</v>
      </c>
      <c r="V119" s="101">
        <v>371</v>
      </c>
      <c r="W119" s="113" t="s">
        <v>110</v>
      </c>
      <c r="X119" s="55">
        <v>370.57</v>
      </c>
      <c r="Y119" s="114">
        <v>7.4</v>
      </c>
      <c r="AB119" s="101">
        <v>184</v>
      </c>
      <c r="AC119" s="113" t="s">
        <v>110</v>
      </c>
      <c r="AD119" s="55">
        <v>184.36</v>
      </c>
      <c r="AE119" s="114">
        <v>1.7</v>
      </c>
      <c r="AH119" s="101">
        <v>191.8</v>
      </c>
      <c r="AI119" s="113" t="s">
        <v>110</v>
      </c>
      <c r="AJ119" s="55">
        <v>194.42</v>
      </c>
      <c r="AK119" s="114">
        <v>2.8</v>
      </c>
      <c r="AN119" s="101">
        <v>219.7</v>
      </c>
      <c r="AO119" s="113" t="s">
        <v>110</v>
      </c>
      <c r="AP119" s="55">
        <v>220.04</v>
      </c>
      <c r="AQ119" s="114">
        <v>3.2</v>
      </c>
      <c r="AT119" s="101">
        <v>142</v>
      </c>
      <c r="AU119" s="113" t="s">
        <v>110</v>
      </c>
      <c r="AV119" s="55">
        <v>142.19999999999999</v>
      </c>
      <c r="AW119" s="114">
        <v>-3</v>
      </c>
      <c r="AX119" s="100"/>
      <c r="AZ119" s="101">
        <v>38.299999999999997</v>
      </c>
      <c r="BA119" s="113" t="s">
        <v>110</v>
      </c>
      <c r="BB119" s="55">
        <v>38.46</v>
      </c>
      <c r="BC119" s="114">
        <v>5</v>
      </c>
      <c r="BD119" s="100"/>
      <c r="BF119" s="101">
        <v>113.2</v>
      </c>
      <c r="BG119" s="113" t="s">
        <v>110</v>
      </c>
      <c r="BH119" s="55">
        <v>112.54</v>
      </c>
      <c r="BI119" s="114">
        <v>4.3</v>
      </c>
      <c r="BK119" s="101"/>
      <c r="BL119" s="101">
        <v>297</v>
      </c>
      <c r="BM119" s="113" t="s">
        <v>110</v>
      </c>
      <c r="BN119" s="55">
        <v>300.13</v>
      </c>
      <c r="BO119" s="114">
        <v>0.5</v>
      </c>
      <c r="BQ119" s="101"/>
      <c r="BR119" s="101">
        <v>117.6</v>
      </c>
      <c r="BS119" s="113" t="s">
        <v>110</v>
      </c>
      <c r="BT119" s="55">
        <v>117.87</v>
      </c>
      <c r="BU119" s="114">
        <v>-5.4</v>
      </c>
      <c r="BW119" s="101"/>
      <c r="BX119" s="101">
        <v>104.5</v>
      </c>
      <c r="BY119" s="113" t="s">
        <v>110</v>
      </c>
      <c r="BZ119" s="55">
        <v>102.33</v>
      </c>
      <c r="CA119" s="114">
        <v>5.8</v>
      </c>
      <c r="CC119" s="101"/>
      <c r="CD119" s="101">
        <v>101.1</v>
      </c>
      <c r="CE119" s="113" t="s">
        <v>110</v>
      </c>
      <c r="CF119" s="55">
        <v>101.79</v>
      </c>
      <c r="CG119" s="114">
        <v>-0.8</v>
      </c>
      <c r="CI119" s="101"/>
      <c r="CJ119" s="101">
        <v>48.1</v>
      </c>
      <c r="CK119" s="113" t="s">
        <v>110</v>
      </c>
      <c r="CL119" s="55">
        <v>48.96</v>
      </c>
      <c r="CM119" s="114">
        <v>3.4</v>
      </c>
      <c r="CO119" s="101"/>
      <c r="CP119" s="101">
        <v>24</v>
      </c>
      <c r="CQ119" s="113" t="s">
        <v>110</v>
      </c>
      <c r="CR119" s="55">
        <v>24.44</v>
      </c>
      <c r="CS119" s="114">
        <v>-0.8</v>
      </c>
      <c r="CT119" s="53"/>
    </row>
    <row r="120" spans="1:98" x14ac:dyDescent="0.2">
      <c r="A120" s="6">
        <v>15</v>
      </c>
      <c r="B120" s="7">
        <v>2</v>
      </c>
      <c r="C120" s="101"/>
      <c r="D120" s="101">
        <v>1802.6</v>
      </c>
      <c r="E120" s="113" t="s">
        <v>110</v>
      </c>
      <c r="F120" s="55">
        <v>1800.68</v>
      </c>
      <c r="G120" s="114">
        <v>16.100000000000001</v>
      </c>
      <c r="H120" s="114"/>
      <c r="I120" s="101"/>
      <c r="J120" s="101">
        <v>1778.2</v>
      </c>
      <c r="K120" s="113" t="s">
        <v>110</v>
      </c>
      <c r="L120" s="55">
        <v>1776.76</v>
      </c>
      <c r="M120" s="114">
        <v>18.100000000000001</v>
      </c>
      <c r="N120" s="114"/>
      <c r="P120" s="101">
        <v>19.600000000000001</v>
      </c>
      <c r="Q120" s="113" t="s">
        <v>110</v>
      </c>
      <c r="R120" s="55">
        <v>19.73</v>
      </c>
      <c r="S120" s="114">
        <v>-1.3</v>
      </c>
      <c r="V120" s="101">
        <v>371.2</v>
      </c>
      <c r="W120" s="113" t="s">
        <v>110</v>
      </c>
      <c r="X120" s="55">
        <v>372.02</v>
      </c>
      <c r="Y120" s="114">
        <v>5.8</v>
      </c>
      <c r="AB120" s="101">
        <v>185.7</v>
      </c>
      <c r="AC120" s="113" t="s">
        <v>110</v>
      </c>
      <c r="AD120" s="55">
        <v>185.51</v>
      </c>
      <c r="AE120" s="114">
        <v>4.5999999999999996</v>
      </c>
      <c r="AH120" s="101">
        <v>197.3</v>
      </c>
      <c r="AI120" s="113" t="s">
        <v>110</v>
      </c>
      <c r="AJ120" s="55">
        <v>196.17</v>
      </c>
      <c r="AK120" s="114">
        <v>7</v>
      </c>
      <c r="AN120" s="101">
        <v>221.5</v>
      </c>
      <c r="AO120" s="113" t="s">
        <v>110</v>
      </c>
      <c r="AP120" s="55">
        <v>222.58</v>
      </c>
      <c r="AQ120" s="114">
        <v>10.199999999999999</v>
      </c>
      <c r="AT120" s="101">
        <v>141.1</v>
      </c>
      <c r="AU120" s="113" t="s">
        <v>110</v>
      </c>
      <c r="AV120" s="55">
        <v>140.09</v>
      </c>
      <c r="AW120" s="114">
        <v>-8.5</v>
      </c>
      <c r="AX120" s="100"/>
      <c r="AZ120" s="101">
        <v>41.6</v>
      </c>
      <c r="BA120" s="113" t="s">
        <v>110</v>
      </c>
      <c r="BB120" s="55">
        <v>40.53</v>
      </c>
      <c r="BC120" s="114">
        <v>8.3000000000000007</v>
      </c>
      <c r="BD120" s="100"/>
      <c r="BF120" s="101">
        <v>110.4</v>
      </c>
      <c r="BG120" s="113" t="s">
        <v>110</v>
      </c>
      <c r="BH120" s="55">
        <v>110.62</v>
      </c>
      <c r="BI120" s="114">
        <v>-7.7</v>
      </c>
      <c r="BK120" s="101"/>
      <c r="BL120" s="101">
        <v>301.8</v>
      </c>
      <c r="BM120" s="113" t="s">
        <v>110</v>
      </c>
      <c r="BN120" s="55">
        <v>300.39999999999998</v>
      </c>
      <c r="BO120" s="114">
        <v>1.1000000000000001</v>
      </c>
      <c r="BQ120" s="101"/>
      <c r="BR120" s="101">
        <v>114.2</v>
      </c>
      <c r="BS120" s="113" t="s">
        <v>110</v>
      </c>
      <c r="BT120" s="55">
        <v>116.39</v>
      </c>
      <c r="BU120" s="114">
        <v>-5.9</v>
      </c>
      <c r="BW120" s="101"/>
      <c r="BX120" s="101">
        <v>102</v>
      </c>
      <c r="BY120" s="113" t="s">
        <v>110</v>
      </c>
      <c r="BZ120" s="55">
        <v>103.02</v>
      </c>
      <c r="CA120" s="114">
        <v>2.8</v>
      </c>
      <c r="CC120" s="101"/>
      <c r="CD120" s="101">
        <v>103.4</v>
      </c>
      <c r="CE120" s="113" t="s">
        <v>110</v>
      </c>
      <c r="CF120" s="55">
        <v>101.4</v>
      </c>
      <c r="CG120" s="114">
        <v>-1.6</v>
      </c>
      <c r="CI120" s="101"/>
      <c r="CJ120" s="101">
        <v>51.4</v>
      </c>
      <c r="CK120" s="113" t="s">
        <v>110</v>
      </c>
      <c r="CL120" s="55">
        <v>50.76</v>
      </c>
      <c r="CM120" s="114">
        <v>7.2</v>
      </c>
      <c r="CO120" s="101"/>
      <c r="CP120" s="101">
        <v>24.4</v>
      </c>
      <c r="CQ120" s="113" t="s">
        <v>110</v>
      </c>
      <c r="CR120" s="55">
        <v>23.92</v>
      </c>
      <c r="CS120" s="114">
        <v>-2.1</v>
      </c>
      <c r="CT120" s="53"/>
    </row>
    <row r="121" spans="1:98" x14ac:dyDescent="0.2">
      <c r="A121" s="6">
        <v>15</v>
      </c>
      <c r="B121" s="7">
        <v>3</v>
      </c>
      <c r="C121" s="101"/>
      <c r="D121" s="101">
        <v>1803.8</v>
      </c>
      <c r="E121" s="113" t="s">
        <v>110</v>
      </c>
      <c r="F121" s="55">
        <v>1807.21</v>
      </c>
      <c r="G121" s="114">
        <v>26.1</v>
      </c>
      <c r="H121" s="114"/>
      <c r="I121" s="101"/>
      <c r="J121" s="101">
        <v>1781</v>
      </c>
      <c r="K121" s="113" t="s">
        <v>110</v>
      </c>
      <c r="L121" s="55">
        <v>1783.92</v>
      </c>
      <c r="M121" s="114">
        <v>28.6</v>
      </c>
      <c r="N121" s="114"/>
      <c r="P121" s="101">
        <v>20.9</v>
      </c>
      <c r="Q121" s="113" t="s">
        <v>110</v>
      </c>
      <c r="R121" s="55">
        <v>20.23</v>
      </c>
      <c r="S121" s="114">
        <v>2</v>
      </c>
      <c r="V121" s="101">
        <v>370.9</v>
      </c>
      <c r="W121" s="113" t="s">
        <v>110</v>
      </c>
      <c r="X121" s="55">
        <v>373.19</v>
      </c>
      <c r="Y121" s="114">
        <v>4.7</v>
      </c>
      <c r="AB121" s="101">
        <v>186.1</v>
      </c>
      <c r="AC121" s="113" t="s">
        <v>110</v>
      </c>
      <c r="AD121" s="55">
        <v>187.27</v>
      </c>
      <c r="AE121" s="114">
        <v>7</v>
      </c>
      <c r="AH121" s="101">
        <v>199.4</v>
      </c>
      <c r="AI121" s="113" t="s">
        <v>110</v>
      </c>
      <c r="AJ121" s="55">
        <v>199.6</v>
      </c>
      <c r="AK121" s="114">
        <v>13.7</v>
      </c>
      <c r="AN121" s="101">
        <v>225.8</v>
      </c>
      <c r="AO121" s="113" t="s">
        <v>110</v>
      </c>
      <c r="AP121" s="55">
        <v>226.25</v>
      </c>
      <c r="AQ121" s="114">
        <v>14.6</v>
      </c>
      <c r="AT121" s="101">
        <v>139</v>
      </c>
      <c r="AU121" s="113" t="s">
        <v>110</v>
      </c>
      <c r="AV121" s="55">
        <v>138.06</v>
      </c>
      <c r="AW121" s="114">
        <v>-8.1</v>
      </c>
      <c r="AX121" s="100"/>
      <c r="AZ121" s="101">
        <v>43.6</v>
      </c>
      <c r="BA121" s="113" t="s">
        <v>110</v>
      </c>
      <c r="BB121" s="55">
        <v>42.65</v>
      </c>
      <c r="BC121" s="114">
        <v>8.5</v>
      </c>
      <c r="BD121" s="100"/>
      <c r="BF121" s="101">
        <v>105.7</v>
      </c>
      <c r="BG121" s="113" t="s">
        <v>110</v>
      </c>
      <c r="BH121" s="55">
        <v>107.15</v>
      </c>
      <c r="BI121" s="114">
        <v>-13.9</v>
      </c>
      <c r="BK121" s="101"/>
      <c r="BL121" s="101">
        <v>302.8</v>
      </c>
      <c r="BM121" s="113" t="s">
        <v>110</v>
      </c>
      <c r="BN121" s="55">
        <v>302.60000000000002</v>
      </c>
      <c r="BO121" s="114">
        <v>8.8000000000000007</v>
      </c>
      <c r="BQ121" s="101"/>
      <c r="BR121" s="101">
        <v>114.9</v>
      </c>
      <c r="BS121" s="113" t="s">
        <v>110</v>
      </c>
      <c r="BT121" s="55">
        <v>115.78</v>
      </c>
      <c r="BU121" s="114">
        <v>-2.4</v>
      </c>
      <c r="BW121" s="101"/>
      <c r="BX121" s="101">
        <v>104.1</v>
      </c>
      <c r="BY121" s="113" t="s">
        <v>110</v>
      </c>
      <c r="BZ121" s="55">
        <v>103.39</v>
      </c>
      <c r="CA121" s="114">
        <v>1.5</v>
      </c>
      <c r="CC121" s="101"/>
      <c r="CD121" s="101">
        <v>98.5</v>
      </c>
      <c r="CE121" s="113" t="s">
        <v>110</v>
      </c>
      <c r="CF121" s="55">
        <v>100.02</v>
      </c>
      <c r="CG121" s="114">
        <v>-5.5</v>
      </c>
      <c r="CI121" s="101"/>
      <c r="CJ121" s="101">
        <v>52.1</v>
      </c>
      <c r="CK121" s="113" t="s">
        <v>110</v>
      </c>
      <c r="CL121" s="55">
        <v>52.08</v>
      </c>
      <c r="CM121" s="114">
        <v>5.3</v>
      </c>
      <c r="CO121" s="101"/>
      <c r="CP121" s="101">
        <v>22.8</v>
      </c>
      <c r="CQ121" s="113" t="s">
        <v>110</v>
      </c>
      <c r="CR121" s="55">
        <v>23.29</v>
      </c>
      <c r="CS121" s="114">
        <v>-2.5</v>
      </c>
      <c r="CT121" s="53"/>
    </row>
    <row r="122" spans="1:98" x14ac:dyDescent="0.2">
      <c r="A122" s="6">
        <v>15</v>
      </c>
      <c r="B122" s="7">
        <v>4</v>
      </c>
      <c r="C122" s="101"/>
      <c r="D122" s="101">
        <v>1821.7</v>
      </c>
      <c r="E122" s="113" t="s">
        <v>110</v>
      </c>
      <c r="F122" s="55">
        <v>1817.3</v>
      </c>
      <c r="G122" s="114">
        <v>40.299999999999997</v>
      </c>
      <c r="H122" s="114"/>
      <c r="I122" s="101"/>
      <c r="J122" s="101">
        <v>1799.3</v>
      </c>
      <c r="K122" s="113" t="s">
        <v>110</v>
      </c>
      <c r="L122" s="55">
        <v>1794.27</v>
      </c>
      <c r="M122" s="114">
        <v>41.4</v>
      </c>
      <c r="N122" s="114"/>
      <c r="P122" s="101">
        <v>21.2</v>
      </c>
      <c r="Q122" s="113" t="s">
        <v>110</v>
      </c>
      <c r="R122" s="55">
        <v>21.13</v>
      </c>
      <c r="S122" s="114">
        <v>3.6</v>
      </c>
      <c r="V122" s="101">
        <v>378.7</v>
      </c>
      <c r="W122" s="113" t="s">
        <v>110</v>
      </c>
      <c r="X122" s="55">
        <v>373.52</v>
      </c>
      <c r="Y122" s="114">
        <v>1.3</v>
      </c>
      <c r="AB122" s="101">
        <v>194.2</v>
      </c>
      <c r="AC122" s="113" t="s">
        <v>110</v>
      </c>
      <c r="AD122" s="55">
        <v>188.65</v>
      </c>
      <c r="AE122" s="114">
        <v>5.5</v>
      </c>
      <c r="AH122" s="101">
        <v>206.8</v>
      </c>
      <c r="AI122" s="113" t="s">
        <v>110</v>
      </c>
      <c r="AJ122" s="55">
        <v>203.38</v>
      </c>
      <c r="AK122" s="114">
        <v>15.1</v>
      </c>
      <c r="AN122" s="101">
        <v>230.7</v>
      </c>
      <c r="AO122" s="113" t="s">
        <v>110</v>
      </c>
      <c r="AP122" s="55">
        <v>229.86</v>
      </c>
      <c r="AQ122" s="114">
        <v>14.4</v>
      </c>
      <c r="AT122" s="101">
        <v>135.69999999999999</v>
      </c>
      <c r="AU122" s="113" t="s">
        <v>110</v>
      </c>
      <c r="AV122" s="55">
        <v>136.96</v>
      </c>
      <c r="AW122" s="114">
        <v>-4.4000000000000004</v>
      </c>
      <c r="AX122" s="100"/>
      <c r="AZ122" s="101">
        <v>43.2</v>
      </c>
      <c r="BA122" s="113" t="s">
        <v>110</v>
      </c>
      <c r="BB122" s="55">
        <v>43.32</v>
      </c>
      <c r="BC122" s="114">
        <v>2.7</v>
      </c>
      <c r="BD122" s="100"/>
      <c r="BF122" s="101">
        <v>104</v>
      </c>
      <c r="BG122" s="113" t="s">
        <v>110</v>
      </c>
      <c r="BH122" s="55">
        <v>105.03</v>
      </c>
      <c r="BI122" s="114">
        <v>-8.5</v>
      </c>
      <c r="BK122" s="101"/>
      <c r="BL122" s="101">
        <v>307.2</v>
      </c>
      <c r="BM122" s="113" t="s">
        <v>110</v>
      </c>
      <c r="BN122" s="55">
        <v>306.13</v>
      </c>
      <c r="BO122" s="114">
        <v>14.1</v>
      </c>
      <c r="BQ122" s="101"/>
      <c r="BR122" s="101">
        <v>116.4</v>
      </c>
      <c r="BS122" s="113" t="s">
        <v>110</v>
      </c>
      <c r="BT122" s="55">
        <v>116.82</v>
      </c>
      <c r="BU122" s="114">
        <v>4.0999999999999996</v>
      </c>
      <c r="BW122" s="101"/>
      <c r="BX122" s="101">
        <v>103.8</v>
      </c>
      <c r="BY122" s="113" t="s">
        <v>110</v>
      </c>
      <c r="BZ122" s="55">
        <v>104.54</v>
      </c>
      <c r="CA122" s="114">
        <v>4.5999999999999996</v>
      </c>
      <c r="CC122" s="101"/>
      <c r="CD122" s="101">
        <v>96.9</v>
      </c>
      <c r="CE122" s="113" t="s">
        <v>110</v>
      </c>
      <c r="CF122" s="55">
        <v>98.57</v>
      </c>
      <c r="CG122" s="114">
        <v>-5.8</v>
      </c>
      <c r="CI122" s="101"/>
      <c r="CJ122" s="101">
        <v>52.5</v>
      </c>
      <c r="CK122" s="113" t="s">
        <v>110</v>
      </c>
      <c r="CL122" s="55">
        <v>52.48</v>
      </c>
      <c r="CM122" s="114">
        <v>1.6</v>
      </c>
      <c r="CO122" s="101"/>
      <c r="CP122" s="101">
        <v>22.4</v>
      </c>
      <c r="CQ122" s="113" t="s">
        <v>110</v>
      </c>
      <c r="CR122" s="55">
        <v>23.03</v>
      </c>
      <c r="CS122" s="114">
        <v>-1</v>
      </c>
      <c r="CT122" s="53"/>
    </row>
    <row r="123" spans="1:98" x14ac:dyDescent="0.2">
      <c r="A123" s="6"/>
      <c r="B123" s="7">
        <v>1</v>
      </c>
      <c r="C123" s="101"/>
      <c r="D123" s="101">
        <v>1825.9</v>
      </c>
      <c r="E123" s="113" t="s">
        <v>110</v>
      </c>
      <c r="F123" s="55">
        <v>1831.49</v>
      </c>
      <c r="G123" s="114">
        <v>56.8</v>
      </c>
      <c r="H123" s="114"/>
      <c r="I123" s="101"/>
      <c r="J123" s="101">
        <v>1802.5</v>
      </c>
      <c r="K123" s="113" t="s">
        <v>110</v>
      </c>
      <c r="L123" s="55">
        <v>1808.69</v>
      </c>
      <c r="M123" s="114">
        <v>57.7</v>
      </c>
      <c r="N123" s="114"/>
      <c r="P123" s="101">
        <v>21.5</v>
      </c>
      <c r="Q123" s="113" t="s">
        <v>110</v>
      </c>
      <c r="R123" s="55">
        <v>21.62</v>
      </c>
      <c r="S123" s="114">
        <v>2</v>
      </c>
      <c r="V123" s="101">
        <v>371.6</v>
      </c>
      <c r="W123" s="113" t="s">
        <v>110</v>
      </c>
      <c r="X123" s="55">
        <v>372.55</v>
      </c>
      <c r="Y123" s="114">
        <v>-3.9</v>
      </c>
      <c r="AB123" s="101">
        <v>186.2</v>
      </c>
      <c r="AC123" s="113" t="s">
        <v>110</v>
      </c>
      <c r="AD123" s="55">
        <v>188.82</v>
      </c>
      <c r="AE123" s="114">
        <v>0.7</v>
      </c>
      <c r="AH123" s="101">
        <v>206.4</v>
      </c>
      <c r="AI123" s="113" t="s">
        <v>110</v>
      </c>
      <c r="AJ123" s="55">
        <v>206.85</v>
      </c>
      <c r="AK123" s="114">
        <v>13.9</v>
      </c>
      <c r="AN123" s="101">
        <v>231.7</v>
      </c>
      <c r="AO123" s="113" t="s">
        <v>110</v>
      </c>
      <c r="AP123" s="55">
        <v>232.93</v>
      </c>
      <c r="AQ123" s="114">
        <v>12.3</v>
      </c>
      <c r="AT123" s="101">
        <v>136.9</v>
      </c>
      <c r="AU123" s="113" t="s">
        <v>110</v>
      </c>
      <c r="AV123" s="55">
        <v>136.94999999999999</v>
      </c>
      <c r="AW123" s="114">
        <v>-0.1</v>
      </c>
      <c r="AX123" s="100"/>
      <c r="AZ123" s="101">
        <v>41.4</v>
      </c>
      <c r="BA123" s="113" t="s">
        <v>110</v>
      </c>
      <c r="BB123" s="55">
        <v>42.87</v>
      </c>
      <c r="BC123" s="114">
        <v>-1.8</v>
      </c>
      <c r="BD123" s="100"/>
      <c r="BF123" s="101">
        <v>105.4</v>
      </c>
      <c r="BG123" s="113" t="s">
        <v>110</v>
      </c>
      <c r="BH123" s="55">
        <v>105.98</v>
      </c>
      <c r="BI123" s="114">
        <v>3.8</v>
      </c>
      <c r="BK123" s="101"/>
      <c r="BL123" s="101">
        <v>306.7</v>
      </c>
      <c r="BM123" s="113" t="s">
        <v>110</v>
      </c>
      <c r="BN123" s="55">
        <v>309.62</v>
      </c>
      <c r="BO123" s="114">
        <v>14</v>
      </c>
      <c r="BQ123" s="101"/>
      <c r="BR123" s="101">
        <v>120</v>
      </c>
      <c r="BS123" s="113" t="s">
        <v>110</v>
      </c>
      <c r="BT123" s="55">
        <v>118.37</v>
      </c>
      <c r="BU123" s="114">
        <v>6.2</v>
      </c>
      <c r="BW123" s="101"/>
      <c r="BX123" s="101">
        <v>104.8</v>
      </c>
      <c r="BY123" s="113" t="s">
        <v>110</v>
      </c>
      <c r="BZ123" s="55">
        <v>107.21</v>
      </c>
      <c r="CA123" s="114">
        <v>10.7</v>
      </c>
      <c r="CC123" s="101"/>
      <c r="CD123" s="101">
        <v>99.6</v>
      </c>
      <c r="CE123" s="113" t="s">
        <v>110</v>
      </c>
      <c r="CF123" s="55">
        <v>98.22</v>
      </c>
      <c r="CG123" s="114">
        <v>-1.4</v>
      </c>
      <c r="CI123" s="101"/>
      <c r="CJ123" s="101">
        <v>54.6</v>
      </c>
      <c r="CK123" s="113" t="s">
        <v>110</v>
      </c>
      <c r="CL123" s="55">
        <v>53.49</v>
      </c>
      <c r="CM123" s="114">
        <v>4</v>
      </c>
      <c r="CO123" s="101"/>
      <c r="CP123" s="101">
        <v>23.3</v>
      </c>
      <c r="CQ123" s="113" t="s">
        <v>110</v>
      </c>
      <c r="CR123" s="55">
        <v>22.79</v>
      </c>
      <c r="CS123" s="114">
        <v>-0.9</v>
      </c>
      <c r="CT123" s="53"/>
    </row>
    <row r="124" spans="1:98" x14ac:dyDescent="0.2">
      <c r="A124" s="6">
        <v>16</v>
      </c>
      <c r="B124" s="7">
        <v>2</v>
      </c>
      <c r="C124" s="101"/>
      <c r="D124" s="101">
        <v>1849.3</v>
      </c>
      <c r="E124" s="113" t="s">
        <v>110</v>
      </c>
      <c r="F124" s="55">
        <v>1845.59</v>
      </c>
      <c r="G124" s="114">
        <v>56.4</v>
      </c>
      <c r="H124" s="114"/>
      <c r="I124" s="101"/>
      <c r="J124" s="101">
        <v>1826.7</v>
      </c>
      <c r="K124" s="113" t="s">
        <v>110</v>
      </c>
      <c r="L124" s="55">
        <v>1823.39</v>
      </c>
      <c r="M124" s="114">
        <v>58.8</v>
      </c>
      <c r="N124" s="114"/>
      <c r="P124" s="101">
        <v>21.4</v>
      </c>
      <c r="Q124" s="113" t="s">
        <v>110</v>
      </c>
      <c r="R124" s="55">
        <v>21.28</v>
      </c>
      <c r="S124" s="114">
        <v>-1.4</v>
      </c>
      <c r="V124" s="101">
        <v>367.7</v>
      </c>
      <c r="W124" s="113" t="s">
        <v>110</v>
      </c>
      <c r="X124" s="55">
        <v>369.87</v>
      </c>
      <c r="Y124" s="114">
        <v>-10.7</v>
      </c>
      <c r="AB124" s="101">
        <v>186.7</v>
      </c>
      <c r="AC124" s="113" t="s">
        <v>110</v>
      </c>
      <c r="AD124" s="55">
        <v>187.06</v>
      </c>
      <c r="AE124" s="114">
        <v>-7.1</v>
      </c>
      <c r="AH124" s="101">
        <v>207.8</v>
      </c>
      <c r="AI124" s="113" t="s">
        <v>110</v>
      </c>
      <c r="AJ124" s="55">
        <v>209.74</v>
      </c>
      <c r="AK124" s="114">
        <v>11.5</v>
      </c>
      <c r="AN124" s="101">
        <v>233.8</v>
      </c>
      <c r="AO124" s="113" t="s">
        <v>110</v>
      </c>
      <c r="AP124" s="55">
        <v>234.71</v>
      </c>
      <c r="AQ124" s="114">
        <v>7.1</v>
      </c>
      <c r="AT124" s="101">
        <v>140.4</v>
      </c>
      <c r="AU124" s="113" t="s">
        <v>110</v>
      </c>
      <c r="AV124" s="55">
        <v>137.35</v>
      </c>
      <c r="AW124" s="114">
        <v>1.6</v>
      </c>
      <c r="AX124" s="100"/>
      <c r="AZ124" s="101">
        <v>42.6</v>
      </c>
      <c r="BA124" s="113" t="s">
        <v>110</v>
      </c>
      <c r="BB124" s="55">
        <v>42.78</v>
      </c>
      <c r="BC124" s="114">
        <v>-0.4</v>
      </c>
      <c r="BD124" s="100"/>
      <c r="BF124" s="101">
        <v>110.1</v>
      </c>
      <c r="BG124" s="113" t="s">
        <v>110</v>
      </c>
      <c r="BH124" s="55">
        <v>109.34</v>
      </c>
      <c r="BI124" s="114">
        <v>13.4</v>
      </c>
      <c r="BK124" s="101"/>
      <c r="BL124" s="101">
        <v>314</v>
      </c>
      <c r="BM124" s="113" t="s">
        <v>110</v>
      </c>
      <c r="BN124" s="55">
        <v>311.87</v>
      </c>
      <c r="BO124" s="114">
        <v>9</v>
      </c>
      <c r="BQ124" s="101"/>
      <c r="BR124" s="101">
        <v>119.1</v>
      </c>
      <c r="BS124" s="113" t="s">
        <v>110</v>
      </c>
      <c r="BT124" s="55">
        <v>118.96</v>
      </c>
      <c r="BU124" s="114">
        <v>2.4</v>
      </c>
      <c r="BW124" s="101"/>
      <c r="BX124" s="101">
        <v>111.7</v>
      </c>
      <c r="BY124" s="113" t="s">
        <v>110</v>
      </c>
      <c r="BZ124" s="55">
        <v>109.91</v>
      </c>
      <c r="CA124" s="114">
        <v>10.8</v>
      </c>
      <c r="CC124" s="101"/>
      <c r="CD124" s="101">
        <v>102</v>
      </c>
      <c r="CE124" s="113" t="s">
        <v>110</v>
      </c>
      <c r="CF124" s="55">
        <v>99.96</v>
      </c>
      <c r="CG124" s="114">
        <v>6.9</v>
      </c>
      <c r="CI124" s="101"/>
      <c r="CJ124" s="101">
        <v>54.5</v>
      </c>
      <c r="CK124" s="113" t="s">
        <v>110</v>
      </c>
      <c r="CL124" s="55">
        <v>55.9</v>
      </c>
      <c r="CM124" s="114">
        <v>9.6</v>
      </c>
      <c r="CO124" s="101"/>
      <c r="CP124" s="101">
        <v>22.6</v>
      </c>
      <c r="CQ124" s="113" t="s">
        <v>110</v>
      </c>
      <c r="CR124" s="55">
        <v>22.2</v>
      </c>
      <c r="CS124" s="114">
        <v>-2.4</v>
      </c>
      <c r="CT124" s="53"/>
    </row>
    <row r="125" spans="1:98" x14ac:dyDescent="0.2">
      <c r="A125" s="6">
        <v>16</v>
      </c>
      <c r="B125" s="7">
        <v>3</v>
      </c>
      <c r="C125" s="101"/>
      <c r="D125" s="101">
        <v>1859.1</v>
      </c>
      <c r="E125" s="113" t="s">
        <v>110</v>
      </c>
      <c r="F125" s="55">
        <v>1857.03</v>
      </c>
      <c r="G125" s="114">
        <v>45.8</v>
      </c>
      <c r="H125" s="114"/>
      <c r="I125" s="101"/>
      <c r="J125" s="101">
        <v>1838</v>
      </c>
      <c r="K125" s="113" t="s">
        <v>110</v>
      </c>
      <c r="L125" s="55">
        <v>1835.73</v>
      </c>
      <c r="M125" s="114">
        <v>49.3</v>
      </c>
      <c r="N125" s="114"/>
      <c r="P125" s="101">
        <v>20.8</v>
      </c>
      <c r="Q125" s="113" t="s">
        <v>110</v>
      </c>
      <c r="R125" s="55">
        <v>20.55</v>
      </c>
      <c r="S125" s="114">
        <v>-2.9</v>
      </c>
      <c r="V125" s="101">
        <v>367.4</v>
      </c>
      <c r="W125" s="113" t="s">
        <v>110</v>
      </c>
      <c r="X125" s="55">
        <v>367.15</v>
      </c>
      <c r="Y125" s="114">
        <v>-10.9</v>
      </c>
      <c r="AB125" s="101">
        <v>185.7</v>
      </c>
      <c r="AC125" s="113" t="s">
        <v>110</v>
      </c>
      <c r="AD125" s="55">
        <v>184.38</v>
      </c>
      <c r="AE125" s="114">
        <v>-10.7</v>
      </c>
      <c r="AH125" s="101">
        <v>215.4</v>
      </c>
      <c r="AI125" s="113" t="s">
        <v>110</v>
      </c>
      <c r="AJ125" s="55">
        <v>211.78</v>
      </c>
      <c r="AK125" s="114">
        <v>8.1999999999999993</v>
      </c>
      <c r="AN125" s="101">
        <v>235.3</v>
      </c>
      <c r="AO125" s="113" t="s">
        <v>110</v>
      </c>
      <c r="AP125" s="55">
        <v>234.69</v>
      </c>
      <c r="AQ125" s="114">
        <v>-0.1</v>
      </c>
      <c r="AT125" s="101">
        <v>136.30000000000001</v>
      </c>
      <c r="AU125" s="113" t="s">
        <v>110</v>
      </c>
      <c r="AV125" s="55">
        <v>137.35</v>
      </c>
      <c r="AW125" s="114">
        <v>0</v>
      </c>
      <c r="AX125" s="100"/>
      <c r="AZ125" s="101">
        <v>44.4</v>
      </c>
      <c r="BA125" s="113" t="s">
        <v>110</v>
      </c>
      <c r="BB125" s="55">
        <v>43.91</v>
      </c>
      <c r="BC125" s="114">
        <v>4.5</v>
      </c>
      <c r="BD125" s="100"/>
      <c r="BF125" s="101">
        <v>113.2</v>
      </c>
      <c r="BG125" s="113" t="s">
        <v>110</v>
      </c>
      <c r="BH125" s="55">
        <v>111.81</v>
      </c>
      <c r="BI125" s="114">
        <v>9.9</v>
      </c>
      <c r="BK125" s="101"/>
      <c r="BL125" s="101">
        <v>314</v>
      </c>
      <c r="BM125" s="113" t="s">
        <v>110</v>
      </c>
      <c r="BN125" s="55">
        <v>314.43</v>
      </c>
      <c r="BO125" s="114">
        <v>10.3</v>
      </c>
      <c r="BQ125" s="101"/>
      <c r="BR125" s="101">
        <v>116.3</v>
      </c>
      <c r="BS125" s="113" t="s">
        <v>110</v>
      </c>
      <c r="BT125" s="55">
        <v>118.9</v>
      </c>
      <c r="BU125" s="114">
        <v>-0.2</v>
      </c>
      <c r="BW125" s="101"/>
      <c r="BX125" s="101">
        <v>111.2</v>
      </c>
      <c r="BY125" s="113" t="s">
        <v>110</v>
      </c>
      <c r="BZ125" s="55">
        <v>111.76</v>
      </c>
      <c r="CA125" s="114">
        <v>7.4</v>
      </c>
      <c r="CC125" s="101"/>
      <c r="CD125" s="101">
        <v>102.9</v>
      </c>
      <c r="CE125" s="113" t="s">
        <v>110</v>
      </c>
      <c r="CF125" s="55">
        <v>103.33</v>
      </c>
      <c r="CG125" s="114">
        <v>13.5</v>
      </c>
      <c r="CI125" s="101"/>
      <c r="CJ125" s="101">
        <v>59</v>
      </c>
      <c r="CK125" s="113" t="s">
        <v>110</v>
      </c>
      <c r="CL125" s="55">
        <v>58.54</v>
      </c>
      <c r="CM125" s="114">
        <v>10.6</v>
      </c>
      <c r="CO125" s="101"/>
      <c r="CP125" s="101">
        <v>21.1</v>
      </c>
      <c r="CQ125" s="113" t="s">
        <v>110</v>
      </c>
      <c r="CR125" s="55">
        <v>21.31</v>
      </c>
      <c r="CS125" s="114">
        <v>-3.6</v>
      </c>
      <c r="CT125" s="53"/>
    </row>
    <row r="126" spans="1:98" x14ac:dyDescent="0.2">
      <c r="A126" s="6">
        <v>16</v>
      </c>
      <c r="B126" s="7">
        <v>4</v>
      </c>
      <c r="C126" s="101"/>
      <c r="D126" s="101">
        <v>1860.9</v>
      </c>
      <c r="E126" s="113" t="s">
        <v>110</v>
      </c>
      <c r="F126" s="55">
        <v>1865.36</v>
      </c>
      <c r="G126" s="114">
        <v>33.299999999999997</v>
      </c>
      <c r="H126" s="114"/>
      <c r="I126" s="101"/>
      <c r="J126" s="101">
        <v>1839.6</v>
      </c>
      <c r="K126" s="113" t="s">
        <v>110</v>
      </c>
      <c r="L126" s="55">
        <v>1844.55</v>
      </c>
      <c r="M126" s="114">
        <v>35.299999999999997</v>
      </c>
      <c r="N126" s="114"/>
      <c r="P126" s="101">
        <v>19.3</v>
      </c>
      <c r="Q126" s="113" t="s">
        <v>110</v>
      </c>
      <c r="R126" s="55">
        <v>19.920000000000002</v>
      </c>
      <c r="S126" s="114">
        <v>-2.5</v>
      </c>
      <c r="V126" s="101">
        <v>364.9</v>
      </c>
      <c r="W126" s="113" t="s">
        <v>110</v>
      </c>
      <c r="X126" s="55">
        <v>366.41</v>
      </c>
      <c r="Y126" s="114">
        <v>-3</v>
      </c>
      <c r="AB126" s="101">
        <v>183.1</v>
      </c>
      <c r="AC126" s="113" t="s">
        <v>110</v>
      </c>
      <c r="AD126" s="55">
        <v>182.82</v>
      </c>
      <c r="AE126" s="114">
        <v>-6.2</v>
      </c>
      <c r="AH126" s="101">
        <v>213.8</v>
      </c>
      <c r="AI126" s="113" t="s">
        <v>110</v>
      </c>
      <c r="AJ126" s="55">
        <v>212.87</v>
      </c>
      <c r="AK126" s="114">
        <v>4.3</v>
      </c>
      <c r="AN126" s="101">
        <v>232.4</v>
      </c>
      <c r="AO126" s="113" t="s">
        <v>110</v>
      </c>
      <c r="AP126" s="55">
        <v>233.03</v>
      </c>
      <c r="AQ126" s="114">
        <v>-6.6</v>
      </c>
      <c r="AT126" s="101">
        <v>139</v>
      </c>
      <c r="AU126" s="113" t="s">
        <v>110</v>
      </c>
      <c r="AV126" s="55">
        <v>137.16</v>
      </c>
      <c r="AW126" s="114">
        <v>-0.8</v>
      </c>
      <c r="AX126" s="100"/>
      <c r="AZ126" s="101">
        <v>46.1</v>
      </c>
      <c r="BA126" s="113" t="s">
        <v>110</v>
      </c>
      <c r="BB126" s="55">
        <v>45.34</v>
      </c>
      <c r="BC126" s="114">
        <v>5.7</v>
      </c>
      <c r="BD126" s="100"/>
      <c r="BF126" s="101">
        <v>112.1</v>
      </c>
      <c r="BG126" s="113" t="s">
        <v>110</v>
      </c>
      <c r="BH126" s="55">
        <v>112.04</v>
      </c>
      <c r="BI126" s="114">
        <v>0.9</v>
      </c>
      <c r="BK126" s="101"/>
      <c r="BL126" s="101">
        <v>316.10000000000002</v>
      </c>
      <c r="BM126" s="113" t="s">
        <v>110</v>
      </c>
      <c r="BN126" s="55">
        <v>317.97000000000003</v>
      </c>
      <c r="BO126" s="114">
        <v>14.2</v>
      </c>
      <c r="BQ126" s="101"/>
      <c r="BR126" s="101">
        <v>118.2</v>
      </c>
      <c r="BS126" s="113" t="s">
        <v>110</v>
      </c>
      <c r="BT126" s="55">
        <v>119.29</v>
      </c>
      <c r="BU126" s="114">
        <v>1.5</v>
      </c>
      <c r="BW126" s="101"/>
      <c r="BX126" s="101">
        <v>110.6</v>
      </c>
      <c r="BY126" s="113" t="s">
        <v>110</v>
      </c>
      <c r="BZ126" s="55">
        <v>112.56</v>
      </c>
      <c r="CA126" s="114">
        <v>3.2</v>
      </c>
      <c r="CC126" s="101"/>
      <c r="CD126" s="101">
        <v>106.7</v>
      </c>
      <c r="CE126" s="113" t="s">
        <v>110</v>
      </c>
      <c r="CF126" s="55">
        <v>107.03</v>
      </c>
      <c r="CG126" s="114">
        <v>14.8</v>
      </c>
      <c r="CI126" s="101"/>
      <c r="CJ126" s="101">
        <v>59.2</v>
      </c>
      <c r="CK126" s="113" t="s">
        <v>110</v>
      </c>
      <c r="CL126" s="55">
        <v>59.61</v>
      </c>
      <c r="CM126" s="114">
        <v>4.3</v>
      </c>
      <c r="CO126" s="101"/>
      <c r="CP126" s="101">
        <v>21.3</v>
      </c>
      <c r="CQ126" s="113" t="s">
        <v>110</v>
      </c>
      <c r="CR126" s="55">
        <v>20.81</v>
      </c>
      <c r="CS126" s="114">
        <v>-2</v>
      </c>
      <c r="CT126" s="53"/>
    </row>
    <row r="127" spans="1:98" x14ac:dyDescent="0.2">
      <c r="A127" s="6"/>
      <c r="B127" s="7">
        <v>1</v>
      </c>
      <c r="C127" s="101"/>
      <c r="D127" s="101">
        <v>1866.7</v>
      </c>
      <c r="E127" s="113" t="s">
        <v>110</v>
      </c>
      <c r="F127" s="55">
        <v>1873.41</v>
      </c>
      <c r="G127" s="114">
        <v>32.200000000000003</v>
      </c>
      <c r="H127" s="114"/>
      <c r="I127" s="101"/>
      <c r="J127" s="101">
        <v>1845</v>
      </c>
      <c r="K127" s="113" t="s">
        <v>110</v>
      </c>
      <c r="L127" s="55">
        <v>1852.22</v>
      </c>
      <c r="M127" s="114">
        <v>30.7</v>
      </c>
      <c r="N127" s="114"/>
      <c r="P127" s="101">
        <v>18.7</v>
      </c>
      <c r="Q127" s="113" t="s">
        <v>110</v>
      </c>
      <c r="R127" s="55">
        <v>19.36</v>
      </c>
      <c r="S127" s="114">
        <v>-2.2000000000000002</v>
      </c>
      <c r="V127" s="101">
        <v>364.4</v>
      </c>
      <c r="W127" s="113" t="s">
        <v>110</v>
      </c>
      <c r="X127" s="55">
        <v>367.48</v>
      </c>
      <c r="Y127" s="114">
        <v>4.3</v>
      </c>
      <c r="AB127" s="101">
        <v>179.8</v>
      </c>
      <c r="AC127" s="113" t="s">
        <v>110</v>
      </c>
      <c r="AD127" s="55">
        <v>183.62</v>
      </c>
      <c r="AE127" s="114">
        <v>3.2</v>
      </c>
      <c r="AH127" s="101">
        <v>211.1</v>
      </c>
      <c r="AI127" s="113" t="s">
        <v>110</v>
      </c>
      <c r="AJ127" s="55">
        <v>213.66</v>
      </c>
      <c r="AK127" s="114">
        <v>3.1</v>
      </c>
      <c r="AN127" s="101">
        <v>232.2</v>
      </c>
      <c r="AO127" s="113" t="s">
        <v>110</v>
      </c>
      <c r="AP127" s="55">
        <v>230.33</v>
      </c>
      <c r="AQ127" s="114">
        <v>-10.8</v>
      </c>
      <c r="AT127" s="101">
        <v>136.4</v>
      </c>
      <c r="AU127" s="113" t="s">
        <v>110</v>
      </c>
      <c r="AV127" s="55">
        <v>137.37</v>
      </c>
      <c r="AW127" s="114">
        <v>0.8</v>
      </c>
      <c r="AX127" s="100"/>
      <c r="AZ127" s="101">
        <v>45.1</v>
      </c>
      <c r="BA127" s="113" t="s">
        <v>110</v>
      </c>
      <c r="BB127" s="55">
        <v>45.25</v>
      </c>
      <c r="BC127" s="114">
        <v>-0.4</v>
      </c>
      <c r="BD127" s="100"/>
      <c r="BF127" s="101">
        <v>108.7</v>
      </c>
      <c r="BG127" s="113" t="s">
        <v>110</v>
      </c>
      <c r="BH127" s="55">
        <v>113.16</v>
      </c>
      <c r="BI127" s="114">
        <v>4.5</v>
      </c>
      <c r="BK127" s="101"/>
      <c r="BL127" s="101">
        <v>320.5</v>
      </c>
      <c r="BM127" s="113" t="s">
        <v>110</v>
      </c>
      <c r="BN127" s="55">
        <v>320.89</v>
      </c>
      <c r="BO127" s="114">
        <v>11.7</v>
      </c>
      <c r="BQ127" s="101"/>
      <c r="BR127" s="101">
        <v>123.2</v>
      </c>
      <c r="BS127" s="113" t="s">
        <v>110</v>
      </c>
      <c r="BT127" s="55">
        <v>121.28</v>
      </c>
      <c r="BU127" s="114">
        <v>7.9</v>
      </c>
      <c r="BW127" s="101"/>
      <c r="BX127" s="101">
        <v>116.1</v>
      </c>
      <c r="BY127" s="113" t="s">
        <v>110</v>
      </c>
      <c r="BZ127" s="55">
        <v>113.37</v>
      </c>
      <c r="CA127" s="114">
        <v>3.2</v>
      </c>
      <c r="CC127" s="101"/>
      <c r="CD127" s="101">
        <v>108</v>
      </c>
      <c r="CE127" s="113" t="s">
        <v>110</v>
      </c>
      <c r="CF127" s="55">
        <v>109.99</v>
      </c>
      <c r="CG127" s="114">
        <v>11.8</v>
      </c>
      <c r="CI127" s="101"/>
      <c r="CJ127" s="101">
        <v>59.6</v>
      </c>
      <c r="CK127" s="113" t="s">
        <v>110</v>
      </c>
      <c r="CL127" s="55">
        <v>58.89</v>
      </c>
      <c r="CM127" s="114">
        <v>-2.9</v>
      </c>
      <c r="CO127" s="101"/>
      <c r="CP127" s="101">
        <v>21.7</v>
      </c>
      <c r="CQ127" s="113" t="s">
        <v>110</v>
      </c>
      <c r="CR127" s="55">
        <v>21.19</v>
      </c>
      <c r="CS127" s="114">
        <v>1.5</v>
      </c>
      <c r="CT127" s="53"/>
    </row>
    <row r="128" spans="1:98" x14ac:dyDescent="0.2">
      <c r="A128" s="6">
        <v>17</v>
      </c>
      <c r="B128" s="7">
        <v>2</v>
      </c>
      <c r="C128" s="101"/>
      <c r="D128" s="101">
        <v>1889.7</v>
      </c>
      <c r="E128" s="113" t="s">
        <v>110</v>
      </c>
      <c r="F128" s="55">
        <v>1884.82</v>
      </c>
      <c r="G128" s="114">
        <v>45.6</v>
      </c>
      <c r="H128" s="114"/>
      <c r="I128" s="101"/>
      <c r="J128" s="101">
        <v>1867.9</v>
      </c>
      <c r="K128" s="113" t="s">
        <v>110</v>
      </c>
      <c r="L128" s="55">
        <v>1863.07</v>
      </c>
      <c r="M128" s="114">
        <v>43.4</v>
      </c>
      <c r="N128" s="114"/>
      <c r="P128" s="101">
        <v>18.8</v>
      </c>
      <c r="Q128" s="113" t="s">
        <v>110</v>
      </c>
      <c r="R128" s="55">
        <v>18.77</v>
      </c>
      <c r="S128" s="114">
        <v>-2.4</v>
      </c>
      <c r="V128" s="101">
        <v>372.5</v>
      </c>
      <c r="W128" s="113" t="s">
        <v>110</v>
      </c>
      <c r="X128" s="55">
        <v>369.49</v>
      </c>
      <c r="Y128" s="114">
        <v>8</v>
      </c>
      <c r="AB128" s="101">
        <v>188.4</v>
      </c>
      <c r="AC128" s="113" t="s">
        <v>110</v>
      </c>
      <c r="AD128" s="55">
        <v>186.3</v>
      </c>
      <c r="AE128" s="114">
        <v>10.7</v>
      </c>
      <c r="AH128" s="101">
        <v>215.5</v>
      </c>
      <c r="AI128" s="113" t="s">
        <v>110</v>
      </c>
      <c r="AJ128" s="55">
        <v>215.42</v>
      </c>
      <c r="AK128" s="114">
        <v>7</v>
      </c>
      <c r="AN128" s="101">
        <v>228.1</v>
      </c>
      <c r="AO128" s="113" t="s">
        <v>110</v>
      </c>
      <c r="AP128" s="55">
        <v>227.62</v>
      </c>
      <c r="AQ128" s="114">
        <v>-10.9</v>
      </c>
      <c r="AT128" s="101">
        <v>138.69999999999999</v>
      </c>
      <c r="AU128" s="113" t="s">
        <v>110</v>
      </c>
      <c r="AV128" s="55">
        <v>138.02000000000001</v>
      </c>
      <c r="AW128" s="114">
        <v>2.6</v>
      </c>
      <c r="AX128" s="100"/>
      <c r="AZ128" s="101">
        <v>46.3</v>
      </c>
      <c r="BA128" s="113" t="s">
        <v>110</v>
      </c>
      <c r="BB128" s="55">
        <v>43.6</v>
      </c>
      <c r="BC128" s="114">
        <v>-6.6</v>
      </c>
      <c r="BD128" s="100"/>
      <c r="BF128" s="101">
        <v>117.8</v>
      </c>
      <c r="BG128" s="113" t="s">
        <v>110</v>
      </c>
      <c r="BH128" s="55">
        <v>117.77</v>
      </c>
      <c r="BI128" s="114">
        <v>18.399999999999999</v>
      </c>
      <c r="BK128" s="101"/>
      <c r="BL128" s="101">
        <v>322.2</v>
      </c>
      <c r="BM128" s="113" t="s">
        <v>110</v>
      </c>
      <c r="BN128" s="55">
        <v>322.69</v>
      </c>
      <c r="BO128" s="114">
        <v>7.2</v>
      </c>
      <c r="BQ128" s="101"/>
      <c r="BR128" s="101">
        <v>123.5</v>
      </c>
      <c r="BS128" s="113" t="s">
        <v>110</v>
      </c>
      <c r="BT128" s="55">
        <v>124.7</v>
      </c>
      <c r="BU128" s="114">
        <v>13.7</v>
      </c>
      <c r="BW128" s="101"/>
      <c r="BX128" s="101">
        <v>113</v>
      </c>
      <c r="BY128" s="113" t="s">
        <v>110</v>
      </c>
      <c r="BZ128" s="55">
        <v>114.49</v>
      </c>
      <c r="CA128" s="114">
        <v>4.5</v>
      </c>
      <c r="CC128" s="101"/>
      <c r="CD128" s="101">
        <v>112.6</v>
      </c>
      <c r="CE128" s="113" t="s">
        <v>110</v>
      </c>
      <c r="CF128" s="55">
        <v>111.06</v>
      </c>
      <c r="CG128" s="114">
        <v>4.3</v>
      </c>
      <c r="CI128" s="101"/>
      <c r="CJ128" s="101">
        <v>57</v>
      </c>
      <c r="CK128" s="113" t="s">
        <v>110</v>
      </c>
      <c r="CL128" s="55">
        <v>58.36</v>
      </c>
      <c r="CM128" s="114">
        <v>-2.1</v>
      </c>
      <c r="CO128" s="101"/>
      <c r="CP128" s="101">
        <v>21.7</v>
      </c>
      <c r="CQ128" s="113" t="s">
        <v>110</v>
      </c>
      <c r="CR128" s="55">
        <v>21.74</v>
      </c>
      <c r="CS128" s="114">
        <v>2.2000000000000002</v>
      </c>
      <c r="CT128" s="53"/>
    </row>
    <row r="129" spans="1:98" x14ac:dyDescent="0.2">
      <c r="A129" s="6">
        <v>17</v>
      </c>
      <c r="B129" s="7">
        <v>3</v>
      </c>
      <c r="C129" s="101"/>
      <c r="D129" s="101">
        <v>1898</v>
      </c>
      <c r="E129" s="113" t="s">
        <v>110</v>
      </c>
      <c r="F129" s="55">
        <v>1898.88</v>
      </c>
      <c r="G129" s="114">
        <v>56.2</v>
      </c>
      <c r="H129" s="114"/>
      <c r="I129" s="101"/>
      <c r="J129" s="101">
        <v>1875.8</v>
      </c>
      <c r="K129" s="113" t="s">
        <v>110</v>
      </c>
      <c r="L129" s="55">
        <v>1877.49</v>
      </c>
      <c r="M129" s="114">
        <v>57.7</v>
      </c>
      <c r="N129" s="114"/>
      <c r="P129" s="101">
        <v>19.100000000000001</v>
      </c>
      <c r="Q129" s="113" t="s">
        <v>110</v>
      </c>
      <c r="R129" s="55">
        <v>18.600000000000001</v>
      </c>
      <c r="S129" s="114">
        <v>-0.7</v>
      </c>
      <c r="V129" s="101">
        <v>367.4</v>
      </c>
      <c r="W129" s="113" t="s">
        <v>110</v>
      </c>
      <c r="X129" s="55">
        <v>370.69</v>
      </c>
      <c r="Y129" s="114">
        <v>4.8</v>
      </c>
      <c r="AB129" s="101">
        <v>187.8</v>
      </c>
      <c r="AC129" s="113" t="s">
        <v>110</v>
      </c>
      <c r="AD129" s="55">
        <v>188.58</v>
      </c>
      <c r="AE129" s="114">
        <v>9.1</v>
      </c>
      <c r="AH129" s="101">
        <v>218.2</v>
      </c>
      <c r="AI129" s="113" t="s">
        <v>110</v>
      </c>
      <c r="AJ129" s="55">
        <v>218.45</v>
      </c>
      <c r="AK129" s="114">
        <v>12.1</v>
      </c>
      <c r="AN129" s="101">
        <v>224.9</v>
      </c>
      <c r="AO129" s="113" t="s">
        <v>110</v>
      </c>
      <c r="AP129" s="55">
        <v>226.3</v>
      </c>
      <c r="AQ129" s="114">
        <v>-5.2</v>
      </c>
      <c r="AT129" s="101">
        <v>138.30000000000001</v>
      </c>
      <c r="AU129" s="113" t="s">
        <v>110</v>
      </c>
      <c r="AV129" s="55">
        <v>138.91999999999999</v>
      </c>
      <c r="AW129" s="114">
        <v>3.6</v>
      </c>
      <c r="AX129" s="100"/>
      <c r="AZ129" s="101">
        <v>40.4</v>
      </c>
      <c r="BA129" s="113" t="s">
        <v>110</v>
      </c>
      <c r="BB129" s="55">
        <v>41.59</v>
      </c>
      <c r="BC129" s="114">
        <v>-8</v>
      </c>
      <c r="BD129" s="100"/>
      <c r="BF129" s="101">
        <v>126.7</v>
      </c>
      <c r="BG129" s="113" t="s">
        <v>110</v>
      </c>
      <c r="BH129" s="55">
        <v>123.9</v>
      </c>
      <c r="BI129" s="114">
        <v>24.5</v>
      </c>
      <c r="BK129" s="101"/>
      <c r="BL129" s="101">
        <v>325</v>
      </c>
      <c r="BM129" s="113" t="s">
        <v>110</v>
      </c>
      <c r="BN129" s="55">
        <v>324.10000000000002</v>
      </c>
      <c r="BO129" s="114">
        <v>5.6</v>
      </c>
      <c r="BQ129" s="101"/>
      <c r="BR129" s="101">
        <v>130.6</v>
      </c>
      <c r="BS129" s="113" t="s">
        <v>110</v>
      </c>
      <c r="BT129" s="55">
        <v>128.44</v>
      </c>
      <c r="BU129" s="114">
        <v>15</v>
      </c>
      <c r="BW129" s="101"/>
      <c r="BX129" s="101">
        <v>115.9</v>
      </c>
      <c r="BY129" s="113" t="s">
        <v>110</v>
      </c>
      <c r="BZ129" s="55">
        <v>115.25</v>
      </c>
      <c r="CA129" s="114">
        <v>3.1</v>
      </c>
      <c r="CC129" s="101"/>
      <c r="CD129" s="101">
        <v>110.2</v>
      </c>
      <c r="CE129" s="113" t="s">
        <v>110</v>
      </c>
      <c r="CF129" s="55">
        <v>110.69</v>
      </c>
      <c r="CG129" s="114">
        <v>-1.5</v>
      </c>
      <c r="CI129" s="101"/>
      <c r="CJ129" s="101">
        <v>58.7</v>
      </c>
      <c r="CK129" s="113" t="s">
        <v>110</v>
      </c>
      <c r="CL129" s="55">
        <v>59.57</v>
      </c>
      <c r="CM129" s="114">
        <v>4.8</v>
      </c>
      <c r="CO129" s="101"/>
      <c r="CP129" s="101">
        <v>22.2</v>
      </c>
      <c r="CQ129" s="113" t="s">
        <v>110</v>
      </c>
      <c r="CR129" s="55">
        <v>21.39</v>
      </c>
      <c r="CS129" s="114">
        <v>-1.4</v>
      </c>
      <c r="CT129" s="53"/>
    </row>
    <row r="130" spans="1:98" x14ac:dyDescent="0.2">
      <c r="A130" s="6">
        <v>17</v>
      </c>
      <c r="B130" s="7">
        <v>4</v>
      </c>
      <c r="C130" s="101"/>
      <c r="D130" s="101">
        <v>1909.6</v>
      </c>
      <c r="E130" s="113" t="s">
        <v>110</v>
      </c>
      <c r="F130" s="55">
        <v>1914.34</v>
      </c>
      <c r="G130" s="114">
        <v>61.8</v>
      </c>
      <c r="H130" s="114"/>
      <c r="I130" s="101"/>
      <c r="J130" s="101">
        <v>1889.3</v>
      </c>
      <c r="K130" s="113" t="s">
        <v>110</v>
      </c>
      <c r="L130" s="55">
        <v>1894.3</v>
      </c>
      <c r="M130" s="114">
        <v>67.2</v>
      </c>
      <c r="N130" s="114"/>
      <c r="P130" s="101">
        <v>19.100000000000001</v>
      </c>
      <c r="Q130" s="113" t="s">
        <v>110</v>
      </c>
      <c r="R130" s="55">
        <v>18.989999999999998</v>
      </c>
      <c r="S130" s="114">
        <v>1.5</v>
      </c>
      <c r="V130" s="101">
        <v>373.6</v>
      </c>
      <c r="W130" s="113" t="s">
        <v>110</v>
      </c>
      <c r="X130" s="55">
        <v>371.99</v>
      </c>
      <c r="Y130" s="114">
        <v>5.2</v>
      </c>
      <c r="AB130" s="101">
        <v>190.9</v>
      </c>
      <c r="AC130" s="113" t="s">
        <v>110</v>
      </c>
      <c r="AD130" s="55">
        <v>190.01</v>
      </c>
      <c r="AE130" s="114">
        <v>5.7</v>
      </c>
      <c r="AH130" s="101">
        <v>218.8</v>
      </c>
      <c r="AI130" s="113" t="s">
        <v>110</v>
      </c>
      <c r="AJ130" s="55">
        <v>222.11</v>
      </c>
      <c r="AK130" s="114">
        <v>14.6</v>
      </c>
      <c r="AN130" s="101">
        <v>228.8</v>
      </c>
      <c r="AO130" s="113" t="s">
        <v>110</v>
      </c>
      <c r="AP130" s="55">
        <v>227.38</v>
      </c>
      <c r="AQ130" s="114">
        <v>4.3</v>
      </c>
      <c r="AT130" s="101">
        <v>139.6</v>
      </c>
      <c r="AU130" s="113" t="s">
        <v>110</v>
      </c>
      <c r="AV130" s="55">
        <v>139.4</v>
      </c>
      <c r="AW130" s="114">
        <v>1.9</v>
      </c>
      <c r="AX130" s="100"/>
      <c r="AZ130" s="101">
        <v>39.5</v>
      </c>
      <c r="BA130" s="113" t="s">
        <v>110</v>
      </c>
      <c r="BB130" s="55">
        <v>40.82</v>
      </c>
      <c r="BC130" s="114">
        <v>-3.1</v>
      </c>
      <c r="BD130" s="100"/>
      <c r="BF130" s="101">
        <v>126.5</v>
      </c>
      <c r="BG130" s="113" t="s">
        <v>110</v>
      </c>
      <c r="BH130" s="55">
        <v>128.63</v>
      </c>
      <c r="BI130" s="114">
        <v>18.899999999999999</v>
      </c>
      <c r="BK130" s="101"/>
      <c r="BL130" s="101">
        <v>326</v>
      </c>
      <c r="BM130" s="113" t="s">
        <v>110</v>
      </c>
      <c r="BN130" s="55">
        <v>326.11</v>
      </c>
      <c r="BO130" s="114">
        <v>8</v>
      </c>
      <c r="BQ130" s="101"/>
      <c r="BR130" s="101">
        <v>130.9</v>
      </c>
      <c r="BS130" s="113" t="s">
        <v>110</v>
      </c>
      <c r="BT130" s="55">
        <v>130.69999999999999</v>
      </c>
      <c r="BU130" s="114">
        <v>9</v>
      </c>
      <c r="BW130" s="101"/>
      <c r="BX130" s="101">
        <v>113.8</v>
      </c>
      <c r="BY130" s="113" t="s">
        <v>110</v>
      </c>
      <c r="BZ130" s="55">
        <v>115.55</v>
      </c>
      <c r="CA130" s="114">
        <v>1.2</v>
      </c>
      <c r="CC130" s="101"/>
      <c r="CD130" s="101">
        <v>109.5</v>
      </c>
      <c r="CE130" s="113" t="s">
        <v>110</v>
      </c>
      <c r="CF130" s="55">
        <v>110.2</v>
      </c>
      <c r="CG130" s="114">
        <v>-2</v>
      </c>
      <c r="CI130" s="101"/>
      <c r="CJ130" s="101">
        <v>62.1</v>
      </c>
      <c r="CK130" s="113" t="s">
        <v>110</v>
      </c>
      <c r="CL130" s="55">
        <v>61.43</v>
      </c>
      <c r="CM130" s="114">
        <v>7.5</v>
      </c>
      <c r="CO130" s="101"/>
      <c r="CP130" s="101">
        <v>20.399999999999999</v>
      </c>
      <c r="CQ130" s="113" t="s">
        <v>110</v>
      </c>
      <c r="CR130" s="55">
        <v>20.04</v>
      </c>
      <c r="CS130" s="114">
        <v>-5.4</v>
      </c>
      <c r="CT130" s="53"/>
    </row>
    <row r="131" spans="1:98" x14ac:dyDescent="0.2">
      <c r="A131" s="6"/>
      <c r="B131" s="7">
        <v>1</v>
      </c>
      <c r="C131" s="101"/>
      <c r="D131" s="101">
        <v>1923.8</v>
      </c>
      <c r="E131" s="113" t="s">
        <v>110</v>
      </c>
      <c r="F131" s="55">
        <v>1926</v>
      </c>
      <c r="G131" s="114">
        <v>46.6</v>
      </c>
      <c r="H131" s="114"/>
      <c r="I131" s="101"/>
      <c r="J131" s="101">
        <v>1906.3</v>
      </c>
      <c r="K131" s="113" t="s">
        <v>110</v>
      </c>
      <c r="L131" s="55">
        <v>1907.5</v>
      </c>
      <c r="M131" s="114">
        <v>52.8</v>
      </c>
      <c r="N131" s="114"/>
      <c r="P131" s="101">
        <v>19.399999999999999</v>
      </c>
      <c r="Q131" s="113" t="s">
        <v>110</v>
      </c>
      <c r="R131" s="55">
        <v>19.91</v>
      </c>
      <c r="S131" s="114">
        <v>3.7</v>
      </c>
      <c r="V131" s="101">
        <v>371.3</v>
      </c>
      <c r="W131" s="113" t="s">
        <v>110</v>
      </c>
      <c r="X131" s="55">
        <v>374.05</v>
      </c>
      <c r="Y131" s="114">
        <v>8.3000000000000007</v>
      </c>
      <c r="AB131" s="101">
        <v>189</v>
      </c>
      <c r="AC131" s="113" t="s">
        <v>110</v>
      </c>
      <c r="AD131" s="55">
        <v>191.31</v>
      </c>
      <c r="AE131" s="114">
        <v>5.2</v>
      </c>
      <c r="AH131" s="101">
        <v>224</v>
      </c>
      <c r="AI131" s="113" t="s">
        <v>110</v>
      </c>
      <c r="AJ131" s="55">
        <v>224.1</v>
      </c>
      <c r="AK131" s="114">
        <v>8</v>
      </c>
      <c r="AN131" s="101">
        <v>232.3</v>
      </c>
      <c r="AO131" s="113" t="s">
        <v>110</v>
      </c>
      <c r="AP131" s="55">
        <v>231</v>
      </c>
      <c r="AQ131" s="114">
        <v>14.5</v>
      </c>
      <c r="AT131" s="101">
        <v>139.80000000000001</v>
      </c>
      <c r="AU131" s="113" t="s">
        <v>110</v>
      </c>
      <c r="AV131" s="55">
        <v>138.35</v>
      </c>
      <c r="AW131" s="114">
        <v>-4.2</v>
      </c>
      <c r="AX131" s="100"/>
      <c r="AZ131" s="101">
        <v>41.5</v>
      </c>
      <c r="BA131" s="113" t="s">
        <v>110</v>
      </c>
      <c r="BB131" s="55">
        <v>41.31</v>
      </c>
      <c r="BC131" s="114">
        <v>2</v>
      </c>
      <c r="BD131" s="100"/>
      <c r="BF131" s="101">
        <v>130.80000000000001</v>
      </c>
      <c r="BG131" s="113" t="s">
        <v>110</v>
      </c>
      <c r="BH131" s="55">
        <v>131.05000000000001</v>
      </c>
      <c r="BI131" s="114">
        <v>9.6999999999999993</v>
      </c>
      <c r="BK131" s="101"/>
      <c r="BL131" s="101">
        <v>323.5</v>
      </c>
      <c r="BM131" s="113" t="s">
        <v>110</v>
      </c>
      <c r="BN131" s="55">
        <v>329.32</v>
      </c>
      <c r="BO131" s="114">
        <v>12.8</v>
      </c>
      <c r="BQ131" s="101"/>
      <c r="BR131" s="101">
        <v>133.5</v>
      </c>
      <c r="BS131" s="113" t="s">
        <v>110</v>
      </c>
      <c r="BT131" s="55">
        <v>130.66</v>
      </c>
      <c r="BU131" s="114">
        <v>-0.2</v>
      </c>
      <c r="BW131" s="101"/>
      <c r="BX131" s="101">
        <v>116.4</v>
      </c>
      <c r="BY131" s="113" t="s">
        <v>110</v>
      </c>
      <c r="BZ131" s="55">
        <v>114.67</v>
      </c>
      <c r="CA131" s="114">
        <v>-3.5</v>
      </c>
      <c r="CC131" s="101"/>
      <c r="CD131" s="101">
        <v>110.4</v>
      </c>
      <c r="CE131" s="113" t="s">
        <v>110</v>
      </c>
      <c r="CF131" s="55">
        <v>110.63</v>
      </c>
      <c r="CG131" s="114">
        <v>1.7</v>
      </c>
      <c r="CI131" s="101"/>
      <c r="CJ131" s="101">
        <v>62.7</v>
      </c>
      <c r="CK131" s="113" t="s">
        <v>110</v>
      </c>
      <c r="CL131" s="55">
        <v>61.15</v>
      </c>
      <c r="CM131" s="114">
        <v>-1.1000000000000001</v>
      </c>
      <c r="CO131" s="101"/>
      <c r="CP131" s="101">
        <v>17.399999999999999</v>
      </c>
      <c r="CQ131" s="113" t="s">
        <v>110</v>
      </c>
      <c r="CR131" s="55">
        <v>18.5</v>
      </c>
      <c r="CS131" s="114">
        <v>-6.2</v>
      </c>
      <c r="CT131" s="53"/>
    </row>
    <row r="132" spans="1:98" x14ac:dyDescent="0.2">
      <c r="A132" s="6">
        <v>18</v>
      </c>
      <c r="B132" s="7">
        <v>2</v>
      </c>
      <c r="C132" s="101"/>
      <c r="D132" s="101">
        <v>1940.6</v>
      </c>
      <c r="E132" s="113" t="s">
        <v>110</v>
      </c>
      <c r="F132" s="55">
        <v>1929.42</v>
      </c>
      <c r="G132" s="114">
        <v>13.7</v>
      </c>
      <c r="H132" s="114"/>
      <c r="I132" s="101"/>
      <c r="J132" s="101">
        <v>1922.5</v>
      </c>
      <c r="K132" s="113" t="s">
        <v>110</v>
      </c>
      <c r="L132" s="55">
        <v>1911.93</v>
      </c>
      <c r="M132" s="114">
        <v>17.7</v>
      </c>
      <c r="N132" s="114"/>
      <c r="P132" s="101">
        <v>19.2</v>
      </c>
      <c r="Q132" s="113" t="s">
        <v>110</v>
      </c>
      <c r="R132" s="55">
        <v>20.89</v>
      </c>
      <c r="S132" s="114">
        <v>3.9</v>
      </c>
      <c r="V132" s="101">
        <v>379.5</v>
      </c>
      <c r="W132" s="113" t="s">
        <v>110</v>
      </c>
      <c r="X132" s="55">
        <v>374.93</v>
      </c>
      <c r="Y132" s="114">
        <v>3.5</v>
      </c>
      <c r="AB132" s="101">
        <v>193.2</v>
      </c>
      <c r="AC132" s="113" t="s">
        <v>110</v>
      </c>
      <c r="AD132" s="55">
        <v>192.41</v>
      </c>
      <c r="AE132" s="114">
        <v>4.4000000000000004</v>
      </c>
      <c r="AH132" s="101">
        <v>225.3</v>
      </c>
      <c r="AI132" s="113" t="s">
        <v>110</v>
      </c>
      <c r="AJ132" s="55">
        <v>222.22</v>
      </c>
      <c r="AK132" s="114">
        <v>-7.5</v>
      </c>
      <c r="AN132" s="101">
        <v>237</v>
      </c>
      <c r="AO132" s="113" t="s">
        <v>110</v>
      </c>
      <c r="AP132" s="55">
        <v>236.5</v>
      </c>
      <c r="AQ132" s="114">
        <v>22</v>
      </c>
      <c r="AT132" s="101">
        <v>138.1</v>
      </c>
      <c r="AU132" s="113" t="s">
        <v>110</v>
      </c>
      <c r="AV132" s="55">
        <v>135.88</v>
      </c>
      <c r="AW132" s="114">
        <v>-9.9</v>
      </c>
      <c r="AX132" s="100"/>
      <c r="AZ132" s="101">
        <v>43.5</v>
      </c>
      <c r="BA132" s="113" t="s">
        <v>110</v>
      </c>
      <c r="BB132" s="55">
        <v>41.71</v>
      </c>
      <c r="BC132" s="114">
        <v>1.6</v>
      </c>
      <c r="BD132" s="100"/>
      <c r="BF132" s="101">
        <v>133.9</v>
      </c>
      <c r="BG132" s="113" t="s">
        <v>110</v>
      </c>
      <c r="BH132" s="55">
        <v>131.93</v>
      </c>
      <c r="BI132" s="114">
        <v>3.5</v>
      </c>
      <c r="BK132" s="101"/>
      <c r="BL132" s="101">
        <v>331.6</v>
      </c>
      <c r="BM132" s="113" t="s">
        <v>110</v>
      </c>
      <c r="BN132" s="55">
        <v>333.48</v>
      </c>
      <c r="BO132" s="114">
        <v>16.600000000000001</v>
      </c>
      <c r="BQ132" s="101"/>
      <c r="BR132" s="101">
        <v>128.5</v>
      </c>
      <c r="BS132" s="113" t="s">
        <v>110</v>
      </c>
      <c r="BT132" s="55">
        <v>129.44</v>
      </c>
      <c r="BU132" s="114">
        <v>-4.8</v>
      </c>
      <c r="BW132" s="101"/>
      <c r="BX132" s="101">
        <v>114</v>
      </c>
      <c r="BY132" s="113" t="s">
        <v>110</v>
      </c>
      <c r="BZ132" s="55">
        <v>112.58</v>
      </c>
      <c r="CA132" s="114">
        <v>-8.3000000000000007</v>
      </c>
      <c r="CC132" s="101"/>
      <c r="CD132" s="101">
        <v>110.5</v>
      </c>
      <c r="CE132" s="113" t="s">
        <v>110</v>
      </c>
      <c r="CF132" s="55">
        <v>111.86</v>
      </c>
      <c r="CG132" s="114">
        <v>4.9000000000000004</v>
      </c>
      <c r="CI132" s="101"/>
      <c r="CJ132" s="101">
        <v>58.7</v>
      </c>
      <c r="CK132" s="113" t="s">
        <v>110</v>
      </c>
      <c r="CL132" s="55">
        <v>58.76</v>
      </c>
      <c r="CM132" s="114">
        <v>-9.6</v>
      </c>
      <c r="CO132" s="101"/>
      <c r="CP132" s="101">
        <v>18.100000000000001</v>
      </c>
      <c r="CQ132" s="113" t="s">
        <v>110</v>
      </c>
      <c r="CR132" s="55">
        <v>17.489999999999998</v>
      </c>
      <c r="CS132" s="114">
        <v>-4.0999999999999996</v>
      </c>
      <c r="CT132" s="53"/>
    </row>
    <row r="133" spans="1:98" x14ac:dyDescent="0.2">
      <c r="A133" s="6">
        <v>18</v>
      </c>
      <c r="B133" s="7">
        <v>3</v>
      </c>
      <c r="C133" s="101"/>
      <c r="D133" s="101">
        <v>1919.7</v>
      </c>
      <c r="E133" s="113" t="s">
        <v>110</v>
      </c>
      <c r="F133" s="55">
        <v>1927.89</v>
      </c>
      <c r="G133" s="114">
        <v>-6.1</v>
      </c>
      <c r="H133" s="114"/>
      <c r="I133" s="101"/>
      <c r="J133" s="101">
        <v>1902.7</v>
      </c>
      <c r="K133" s="113" t="s">
        <v>110</v>
      </c>
      <c r="L133" s="55">
        <v>1910.63</v>
      </c>
      <c r="M133" s="114">
        <v>-5.2</v>
      </c>
      <c r="N133" s="114"/>
      <c r="P133" s="101">
        <v>24</v>
      </c>
      <c r="Q133" s="113" t="s">
        <v>110</v>
      </c>
      <c r="R133" s="55">
        <v>21.1</v>
      </c>
      <c r="S133" s="114">
        <v>0.8</v>
      </c>
      <c r="V133" s="101">
        <v>370.2</v>
      </c>
      <c r="W133" s="113" t="s">
        <v>110</v>
      </c>
      <c r="X133" s="55">
        <v>374.33</v>
      </c>
      <c r="Y133" s="114">
        <v>-2.4</v>
      </c>
      <c r="AB133" s="101">
        <v>191.9</v>
      </c>
      <c r="AC133" s="113" t="s">
        <v>110</v>
      </c>
      <c r="AD133" s="55">
        <v>193.09</v>
      </c>
      <c r="AE133" s="114">
        <v>2.7</v>
      </c>
      <c r="AH133" s="101">
        <v>216</v>
      </c>
      <c r="AI133" s="113" t="s">
        <v>110</v>
      </c>
      <c r="AJ133" s="55">
        <v>219.29</v>
      </c>
      <c r="AK133" s="114">
        <v>-11.7</v>
      </c>
      <c r="AN133" s="101">
        <v>241.9</v>
      </c>
      <c r="AO133" s="113" t="s">
        <v>110</v>
      </c>
      <c r="AP133" s="55">
        <v>242.56</v>
      </c>
      <c r="AQ133" s="114">
        <v>24.3</v>
      </c>
      <c r="AT133" s="101">
        <v>132.9</v>
      </c>
      <c r="AU133" s="113" t="s">
        <v>110</v>
      </c>
      <c r="AV133" s="55">
        <v>133.38999999999999</v>
      </c>
      <c r="AW133" s="114">
        <v>-10</v>
      </c>
      <c r="AX133" s="100"/>
      <c r="AZ133" s="101">
        <v>40</v>
      </c>
      <c r="BA133" s="113" t="s">
        <v>110</v>
      </c>
      <c r="BB133" s="55">
        <v>41.31</v>
      </c>
      <c r="BC133" s="114">
        <v>-1.6</v>
      </c>
      <c r="BD133" s="100"/>
      <c r="BF133" s="101">
        <v>135.5</v>
      </c>
      <c r="BG133" s="113" t="s">
        <v>110</v>
      </c>
      <c r="BH133" s="55">
        <v>132.54</v>
      </c>
      <c r="BI133" s="114">
        <v>2.4</v>
      </c>
      <c r="BK133" s="101"/>
      <c r="BL133" s="101">
        <v>335.6</v>
      </c>
      <c r="BM133" s="113" t="s">
        <v>110</v>
      </c>
      <c r="BN133" s="55">
        <v>335.19</v>
      </c>
      <c r="BO133" s="114">
        <v>6.8</v>
      </c>
      <c r="BQ133" s="101"/>
      <c r="BR133" s="101">
        <v>127.7</v>
      </c>
      <c r="BS133" s="113" t="s">
        <v>110</v>
      </c>
      <c r="BT133" s="55">
        <v>129.04</v>
      </c>
      <c r="BU133" s="114">
        <v>-1.6</v>
      </c>
      <c r="BW133" s="101"/>
      <c r="BX133" s="101">
        <v>110.7</v>
      </c>
      <c r="BY133" s="113" t="s">
        <v>110</v>
      </c>
      <c r="BZ133" s="55">
        <v>110.28</v>
      </c>
      <c r="CA133" s="114">
        <v>-9.1999999999999993</v>
      </c>
      <c r="CC133" s="101"/>
      <c r="CD133" s="101">
        <v>111.8</v>
      </c>
      <c r="CE133" s="113" t="s">
        <v>110</v>
      </c>
      <c r="CF133" s="55">
        <v>112.69</v>
      </c>
      <c r="CG133" s="114">
        <v>3.3</v>
      </c>
      <c r="CI133" s="101"/>
      <c r="CJ133" s="101">
        <v>54.7</v>
      </c>
      <c r="CK133" s="113" t="s">
        <v>110</v>
      </c>
      <c r="CL133" s="55">
        <v>56.89</v>
      </c>
      <c r="CM133" s="114">
        <v>-7.5</v>
      </c>
      <c r="CO133" s="101"/>
      <c r="CP133" s="101">
        <v>17</v>
      </c>
      <c r="CQ133" s="113" t="s">
        <v>110</v>
      </c>
      <c r="CR133" s="55">
        <v>17.260000000000002</v>
      </c>
      <c r="CS133" s="114">
        <v>-0.9</v>
      </c>
      <c r="CT133" s="53"/>
    </row>
    <row r="134" spans="1:98" x14ac:dyDescent="0.2">
      <c r="A134" s="6">
        <v>18</v>
      </c>
      <c r="B134" s="7">
        <v>4</v>
      </c>
      <c r="C134" s="101"/>
      <c r="D134" s="101">
        <v>1924.5</v>
      </c>
      <c r="E134" s="113" t="s">
        <v>110</v>
      </c>
      <c r="F134" s="55">
        <v>1928.86</v>
      </c>
      <c r="G134" s="114">
        <v>3.9</v>
      </c>
      <c r="H134" s="114"/>
      <c r="I134" s="101"/>
      <c r="J134" s="101">
        <v>1905.2</v>
      </c>
      <c r="K134" s="113" t="s">
        <v>110</v>
      </c>
      <c r="L134" s="55">
        <v>1911.55</v>
      </c>
      <c r="M134" s="114">
        <v>3.7</v>
      </c>
      <c r="N134" s="114"/>
      <c r="P134" s="101">
        <v>19.5</v>
      </c>
      <c r="Q134" s="113" t="s">
        <v>110</v>
      </c>
      <c r="R134" s="55">
        <v>20.09</v>
      </c>
      <c r="S134" s="114">
        <v>-4</v>
      </c>
      <c r="V134" s="101">
        <v>375.2</v>
      </c>
      <c r="W134" s="113" t="s">
        <v>110</v>
      </c>
      <c r="X134" s="55">
        <v>373.76</v>
      </c>
      <c r="Y134" s="114">
        <v>-2.2999999999999998</v>
      </c>
      <c r="AB134" s="101">
        <v>197.1</v>
      </c>
      <c r="AC134" s="113" t="s">
        <v>110</v>
      </c>
      <c r="AD134" s="55">
        <v>192.92</v>
      </c>
      <c r="AE134" s="114">
        <v>-0.7</v>
      </c>
      <c r="AH134" s="101">
        <v>216.9</v>
      </c>
      <c r="AI134" s="113" t="s">
        <v>110</v>
      </c>
      <c r="AJ134" s="55">
        <v>220.57</v>
      </c>
      <c r="AK134" s="114">
        <v>5.0999999999999996</v>
      </c>
      <c r="AN134" s="101">
        <v>249.6</v>
      </c>
      <c r="AO134" s="113" t="s">
        <v>110</v>
      </c>
      <c r="AP134" s="55">
        <v>246.81</v>
      </c>
      <c r="AQ134" s="114">
        <v>17</v>
      </c>
      <c r="AT134" s="101">
        <v>133</v>
      </c>
      <c r="AU134" s="113" t="s">
        <v>110</v>
      </c>
      <c r="AV134" s="55">
        <v>132</v>
      </c>
      <c r="AW134" s="114">
        <v>-5.6</v>
      </c>
      <c r="AX134" s="100"/>
      <c r="AZ134" s="101">
        <v>38.5</v>
      </c>
      <c r="BA134" s="113" t="s">
        <v>110</v>
      </c>
      <c r="BB134" s="55">
        <v>40.840000000000003</v>
      </c>
      <c r="BC134" s="114">
        <v>-1.9</v>
      </c>
      <c r="BD134" s="100"/>
      <c r="BF134" s="101">
        <v>134.19999999999999</v>
      </c>
      <c r="BG134" s="113" t="s">
        <v>110</v>
      </c>
      <c r="BH134" s="55">
        <v>134.37</v>
      </c>
      <c r="BI134" s="114">
        <v>7.3</v>
      </c>
      <c r="BK134" s="101"/>
      <c r="BL134" s="101">
        <v>329.5</v>
      </c>
      <c r="BM134" s="113" t="s">
        <v>110</v>
      </c>
      <c r="BN134" s="55">
        <v>332.63</v>
      </c>
      <c r="BO134" s="114">
        <v>-10.199999999999999</v>
      </c>
      <c r="BQ134" s="101"/>
      <c r="BR134" s="101">
        <v>129</v>
      </c>
      <c r="BS134" s="113" t="s">
        <v>110</v>
      </c>
      <c r="BT134" s="55">
        <v>129.57</v>
      </c>
      <c r="BU134" s="114">
        <v>2.1</v>
      </c>
      <c r="BW134" s="101"/>
      <c r="BX134" s="101">
        <v>108</v>
      </c>
      <c r="BY134" s="113" t="s">
        <v>110</v>
      </c>
      <c r="BZ134" s="55">
        <v>108.96</v>
      </c>
      <c r="CA134" s="114">
        <v>-5.3</v>
      </c>
      <c r="CC134" s="101"/>
      <c r="CD134" s="101">
        <v>110.4</v>
      </c>
      <c r="CE134" s="113" t="s">
        <v>110</v>
      </c>
      <c r="CF134" s="55">
        <v>112.89</v>
      </c>
      <c r="CG134" s="114">
        <v>0.8</v>
      </c>
      <c r="CI134" s="101"/>
      <c r="CJ134" s="101">
        <v>59.4</v>
      </c>
      <c r="CK134" s="113" t="s">
        <v>110</v>
      </c>
      <c r="CL134" s="55">
        <v>56.9</v>
      </c>
      <c r="CM134" s="114">
        <v>0.1</v>
      </c>
      <c r="CO134" s="101"/>
      <c r="CP134" s="101">
        <v>19.3</v>
      </c>
      <c r="CQ134" s="113" t="s">
        <v>110</v>
      </c>
      <c r="CR134" s="55">
        <v>17.309999999999999</v>
      </c>
      <c r="CS134" s="114">
        <v>0.2</v>
      </c>
      <c r="CT134" s="53"/>
    </row>
    <row r="135" spans="1:98" x14ac:dyDescent="0.2">
      <c r="A135" s="6"/>
      <c r="B135" s="7">
        <v>1</v>
      </c>
      <c r="C135" s="101"/>
      <c r="D135" s="101">
        <v>1935.5</v>
      </c>
      <c r="E135" s="113" t="s">
        <v>110</v>
      </c>
      <c r="F135" s="55">
        <v>1936.03</v>
      </c>
      <c r="G135" s="114">
        <v>28.7</v>
      </c>
      <c r="H135" s="114"/>
      <c r="I135" s="101"/>
      <c r="J135" s="101">
        <v>1918.1</v>
      </c>
      <c r="K135" s="113" t="s">
        <v>110</v>
      </c>
      <c r="L135" s="55">
        <v>1918.27</v>
      </c>
      <c r="M135" s="114">
        <v>26.9</v>
      </c>
      <c r="N135" s="114"/>
      <c r="P135" s="101">
        <v>17.100000000000001</v>
      </c>
      <c r="Q135" s="113" t="s">
        <v>110</v>
      </c>
      <c r="R135" s="55">
        <v>18.48</v>
      </c>
      <c r="S135" s="114">
        <v>-6.5</v>
      </c>
      <c r="V135" s="101">
        <v>375.1</v>
      </c>
      <c r="W135" s="113" t="s">
        <v>110</v>
      </c>
      <c r="X135" s="55">
        <v>375.92</v>
      </c>
      <c r="Y135" s="114">
        <v>8.6</v>
      </c>
      <c r="AB135" s="101">
        <v>193.7</v>
      </c>
      <c r="AC135" s="113" t="s">
        <v>110</v>
      </c>
      <c r="AD135" s="55">
        <v>192.63</v>
      </c>
      <c r="AE135" s="114">
        <v>-1.2</v>
      </c>
      <c r="AH135" s="101">
        <v>229.6</v>
      </c>
      <c r="AI135" s="113" t="s">
        <v>110</v>
      </c>
      <c r="AJ135" s="55">
        <v>226.5</v>
      </c>
      <c r="AK135" s="114">
        <v>23.7</v>
      </c>
      <c r="AN135" s="101">
        <v>246.2</v>
      </c>
      <c r="AO135" s="113" t="s">
        <v>110</v>
      </c>
      <c r="AP135" s="55">
        <v>246.66</v>
      </c>
      <c r="AQ135" s="114">
        <v>-0.6</v>
      </c>
      <c r="AT135" s="101">
        <v>132.80000000000001</v>
      </c>
      <c r="AU135" s="113" t="s">
        <v>110</v>
      </c>
      <c r="AV135" s="55">
        <v>132.72</v>
      </c>
      <c r="AW135" s="114">
        <v>2.9</v>
      </c>
      <c r="AX135" s="100"/>
      <c r="AZ135" s="101">
        <v>42.1</v>
      </c>
      <c r="BA135" s="113" t="s">
        <v>110</v>
      </c>
      <c r="BB135" s="55">
        <v>41.32</v>
      </c>
      <c r="BC135" s="114">
        <v>1.9</v>
      </c>
      <c r="BD135" s="100"/>
      <c r="BF135" s="101">
        <v>140.9</v>
      </c>
      <c r="BG135" s="113" t="s">
        <v>110</v>
      </c>
      <c r="BH135" s="55">
        <v>136.69</v>
      </c>
      <c r="BI135" s="114">
        <v>9.3000000000000007</v>
      </c>
      <c r="BK135" s="101"/>
      <c r="BL135" s="101">
        <v>320.10000000000002</v>
      </c>
      <c r="BM135" s="113" t="s">
        <v>110</v>
      </c>
      <c r="BN135" s="55">
        <v>329.13</v>
      </c>
      <c r="BO135" s="114">
        <v>-14</v>
      </c>
      <c r="BQ135" s="101"/>
      <c r="BR135" s="101">
        <v>132.5</v>
      </c>
      <c r="BS135" s="113" t="s">
        <v>110</v>
      </c>
      <c r="BT135" s="55">
        <v>129.22999999999999</v>
      </c>
      <c r="BU135" s="114">
        <v>-1.4</v>
      </c>
      <c r="BW135" s="101"/>
      <c r="BX135" s="101">
        <v>111.2</v>
      </c>
      <c r="BY135" s="113" t="s">
        <v>110</v>
      </c>
      <c r="BZ135" s="55">
        <v>109.48</v>
      </c>
      <c r="CA135" s="114">
        <v>2.1</v>
      </c>
      <c r="CC135" s="101"/>
      <c r="CD135" s="101">
        <v>112.1</v>
      </c>
      <c r="CE135" s="113" t="s">
        <v>110</v>
      </c>
      <c r="CF135" s="55">
        <v>112.87</v>
      </c>
      <c r="CG135" s="114">
        <v>-0.1</v>
      </c>
      <c r="CI135" s="101"/>
      <c r="CJ135" s="101">
        <v>56.1</v>
      </c>
      <c r="CK135" s="113" t="s">
        <v>110</v>
      </c>
      <c r="CL135" s="55">
        <v>56.97</v>
      </c>
      <c r="CM135" s="114">
        <v>0.3</v>
      </c>
      <c r="CO135" s="101"/>
      <c r="CP135" s="101">
        <v>17.399999999999999</v>
      </c>
      <c r="CQ135" s="113" t="s">
        <v>110</v>
      </c>
      <c r="CR135" s="55">
        <v>17.760000000000002</v>
      </c>
      <c r="CS135" s="114">
        <v>1.8</v>
      </c>
      <c r="CT135" s="53"/>
    </row>
    <row r="136" spans="1:98" x14ac:dyDescent="0.2">
      <c r="A136" s="6">
        <v>19</v>
      </c>
      <c r="B136" s="7">
        <v>2</v>
      </c>
      <c r="C136" s="101"/>
      <c r="D136" s="101">
        <v>1950.4</v>
      </c>
      <c r="E136" s="113" t="s">
        <v>110</v>
      </c>
      <c r="F136" s="55">
        <v>1944.67</v>
      </c>
      <c r="G136" s="114">
        <v>34.5</v>
      </c>
      <c r="H136" s="114"/>
      <c r="I136" s="101"/>
      <c r="J136" s="101">
        <v>1932.9</v>
      </c>
      <c r="K136" s="113" t="s">
        <v>110</v>
      </c>
      <c r="L136" s="55">
        <v>1925.75</v>
      </c>
      <c r="M136" s="114">
        <v>29.9</v>
      </c>
      <c r="N136" s="114"/>
      <c r="P136" s="101">
        <v>17.3</v>
      </c>
      <c r="Q136" s="113" t="s">
        <v>110</v>
      </c>
      <c r="R136" s="55">
        <v>17.5</v>
      </c>
      <c r="S136" s="114">
        <v>-3.9</v>
      </c>
      <c r="V136" s="101">
        <v>378.1</v>
      </c>
      <c r="W136" s="113" t="s">
        <v>110</v>
      </c>
      <c r="X136" s="55">
        <v>380.59</v>
      </c>
      <c r="Y136" s="114">
        <v>18.7</v>
      </c>
      <c r="AB136" s="101">
        <v>189</v>
      </c>
      <c r="AC136" s="113" t="s">
        <v>110</v>
      </c>
      <c r="AD136" s="55">
        <v>192.96</v>
      </c>
      <c r="AE136" s="114">
        <v>1.3</v>
      </c>
      <c r="AH136" s="101">
        <v>232.6</v>
      </c>
      <c r="AI136" s="113" t="s">
        <v>110</v>
      </c>
      <c r="AJ136" s="55">
        <v>232.12</v>
      </c>
      <c r="AK136" s="114">
        <v>22.5</v>
      </c>
      <c r="AN136" s="101">
        <v>248.8</v>
      </c>
      <c r="AO136" s="113" t="s">
        <v>110</v>
      </c>
      <c r="AP136" s="55">
        <v>242.12</v>
      </c>
      <c r="AQ136" s="114">
        <v>-18.2</v>
      </c>
      <c r="AT136" s="101">
        <v>134.6</v>
      </c>
      <c r="AU136" s="113" t="s">
        <v>110</v>
      </c>
      <c r="AV136" s="55">
        <v>135.19999999999999</v>
      </c>
      <c r="AW136" s="114">
        <v>9.9</v>
      </c>
      <c r="AX136" s="100"/>
      <c r="AZ136" s="101">
        <v>41.3</v>
      </c>
      <c r="BA136" s="113" t="s">
        <v>110</v>
      </c>
      <c r="BB136" s="55">
        <v>41.82</v>
      </c>
      <c r="BC136" s="114">
        <v>2</v>
      </c>
      <c r="BD136" s="100"/>
      <c r="BF136" s="101">
        <v>137</v>
      </c>
      <c r="BG136" s="113" t="s">
        <v>110</v>
      </c>
      <c r="BH136" s="55">
        <v>139.08000000000001</v>
      </c>
      <c r="BI136" s="114">
        <v>9.6</v>
      </c>
      <c r="BK136" s="101"/>
      <c r="BL136" s="101">
        <v>335.1</v>
      </c>
      <c r="BM136" s="113" t="s">
        <v>110</v>
      </c>
      <c r="BN136" s="55">
        <v>328.08</v>
      </c>
      <c r="BO136" s="114">
        <v>-4.2</v>
      </c>
      <c r="BQ136" s="101"/>
      <c r="BR136" s="101">
        <v>125</v>
      </c>
      <c r="BS136" s="113" t="s">
        <v>110</v>
      </c>
      <c r="BT136" s="55">
        <v>126.92</v>
      </c>
      <c r="BU136" s="114">
        <v>-9.3000000000000007</v>
      </c>
      <c r="BW136" s="101"/>
      <c r="BX136" s="101">
        <v>111.6</v>
      </c>
      <c r="BY136" s="113" t="s">
        <v>110</v>
      </c>
      <c r="BZ136" s="55">
        <v>111.89</v>
      </c>
      <c r="CA136" s="114">
        <v>9.6999999999999993</v>
      </c>
      <c r="CC136" s="101"/>
      <c r="CD136" s="101">
        <v>113</v>
      </c>
      <c r="CE136" s="113" t="s">
        <v>110</v>
      </c>
      <c r="CF136" s="55">
        <v>113.57</v>
      </c>
      <c r="CG136" s="114">
        <v>2.8</v>
      </c>
      <c r="CI136" s="101"/>
      <c r="CJ136" s="101">
        <v>55.6</v>
      </c>
      <c r="CK136" s="113" t="s">
        <v>110</v>
      </c>
      <c r="CL136" s="55">
        <v>54.45</v>
      </c>
      <c r="CM136" s="114">
        <v>-10.1</v>
      </c>
      <c r="CO136" s="101"/>
      <c r="CP136" s="101">
        <v>17.399999999999999</v>
      </c>
      <c r="CQ136" s="113" t="s">
        <v>110</v>
      </c>
      <c r="CR136" s="55">
        <v>18.91</v>
      </c>
      <c r="CS136" s="114">
        <v>4.5999999999999996</v>
      </c>
      <c r="CT136" s="53"/>
    </row>
    <row r="137" spans="1:98" x14ac:dyDescent="0.2">
      <c r="A137" s="6">
        <v>19</v>
      </c>
      <c r="B137" s="7">
        <v>3</v>
      </c>
      <c r="C137" s="101"/>
      <c r="D137" s="101">
        <v>1953.5</v>
      </c>
      <c r="E137" s="113" t="s">
        <v>110</v>
      </c>
      <c r="F137" s="55">
        <v>1948.52</v>
      </c>
      <c r="G137" s="114">
        <v>15.4</v>
      </c>
      <c r="H137" s="114"/>
      <c r="I137" s="101"/>
      <c r="J137" s="101">
        <v>1931.9</v>
      </c>
      <c r="K137" s="113" t="s">
        <v>110</v>
      </c>
      <c r="L137" s="55">
        <v>1928.16</v>
      </c>
      <c r="M137" s="114">
        <v>9.6</v>
      </c>
      <c r="N137" s="114"/>
      <c r="P137" s="101">
        <v>18.399999999999999</v>
      </c>
      <c r="Q137" s="113" t="s">
        <v>110</v>
      </c>
      <c r="R137" s="55">
        <v>17.32</v>
      </c>
      <c r="S137" s="114">
        <v>-0.7</v>
      </c>
      <c r="V137" s="101">
        <v>389.2</v>
      </c>
      <c r="W137" s="113" t="s">
        <v>110</v>
      </c>
      <c r="X137" s="55">
        <v>384.38</v>
      </c>
      <c r="Y137" s="114">
        <v>15.2</v>
      </c>
      <c r="AB137" s="101">
        <v>195.1</v>
      </c>
      <c r="AC137" s="113" t="s">
        <v>110</v>
      </c>
      <c r="AD137" s="55">
        <v>193.95</v>
      </c>
      <c r="AE137" s="114">
        <v>4</v>
      </c>
      <c r="AH137" s="101">
        <v>235.3</v>
      </c>
      <c r="AI137" s="113" t="s">
        <v>110</v>
      </c>
      <c r="AJ137" s="55">
        <v>232.2</v>
      </c>
      <c r="AK137" s="114">
        <v>0.3</v>
      </c>
      <c r="AN137" s="101">
        <v>231.4</v>
      </c>
      <c r="AO137" s="113" t="s">
        <v>110</v>
      </c>
      <c r="AP137" s="55">
        <v>235.61</v>
      </c>
      <c r="AQ137" s="114">
        <v>-26</v>
      </c>
      <c r="AT137" s="101">
        <v>139.19999999999999</v>
      </c>
      <c r="AU137" s="113" t="s">
        <v>110</v>
      </c>
      <c r="AV137" s="55">
        <v>137.46</v>
      </c>
      <c r="AW137" s="114">
        <v>9</v>
      </c>
      <c r="AX137" s="100"/>
      <c r="AZ137" s="101">
        <v>41.5</v>
      </c>
      <c r="BA137" s="113" t="s">
        <v>110</v>
      </c>
      <c r="BB137" s="55">
        <v>41.59</v>
      </c>
      <c r="BC137" s="114">
        <v>-0.9</v>
      </c>
      <c r="BD137" s="100"/>
      <c r="BF137" s="101">
        <v>140.4</v>
      </c>
      <c r="BG137" s="113" t="s">
        <v>110</v>
      </c>
      <c r="BH137" s="55">
        <v>142.62</v>
      </c>
      <c r="BI137" s="114">
        <v>14.2</v>
      </c>
      <c r="BK137" s="101"/>
      <c r="BL137" s="101">
        <v>327.9</v>
      </c>
      <c r="BM137" s="113" t="s">
        <v>110</v>
      </c>
      <c r="BN137" s="55">
        <v>330.48</v>
      </c>
      <c r="BO137" s="114">
        <v>9.6</v>
      </c>
      <c r="BQ137" s="101"/>
      <c r="BR137" s="101">
        <v>122.5</v>
      </c>
      <c r="BS137" s="113" t="s">
        <v>110</v>
      </c>
      <c r="BT137" s="55">
        <v>123.8</v>
      </c>
      <c r="BU137" s="114">
        <v>-12.5</v>
      </c>
      <c r="BW137" s="101"/>
      <c r="BX137" s="101">
        <v>115.4</v>
      </c>
      <c r="BY137" s="113" t="s">
        <v>110</v>
      </c>
      <c r="BZ137" s="55">
        <v>115.51</v>
      </c>
      <c r="CA137" s="114">
        <v>14.5</v>
      </c>
      <c r="CC137" s="101"/>
      <c r="CD137" s="101">
        <v>118.7</v>
      </c>
      <c r="CE137" s="113" t="s">
        <v>110</v>
      </c>
      <c r="CF137" s="55">
        <v>114.67</v>
      </c>
      <c r="CG137" s="114">
        <v>4.4000000000000004</v>
      </c>
      <c r="CI137" s="101"/>
      <c r="CJ137" s="101">
        <v>49.2</v>
      </c>
      <c r="CK137" s="113" t="s">
        <v>110</v>
      </c>
      <c r="CL137" s="55">
        <v>50.23</v>
      </c>
      <c r="CM137" s="114">
        <v>-16.899999999999999</v>
      </c>
      <c r="CO137" s="101"/>
      <c r="CP137" s="101">
        <v>21.6</v>
      </c>
      <c r="CQ137" s="113" t="s">
        <v>110</v>
      </c>
      <c r="CR137" s="55">
        <v>20.36</v>
      </c>
      <c r="CS137" s="114">
        <v>5.8</v>
      </c>
      <c r="CT137" s="53"/>
    </row>
    <row r="138" spans="1:98" x14ac:dyDescent="0.2">
      <c r="A138" s="6">
        <v>19</v>
      </c>
      <c r="B138" s="7">
        <v>4</v>
      </c>
      <c r="C138" s="101"/>
      <c r="D138" s="101">
        <v>1941.2</v>
      </c>
      <c r="E138" s="113" t="s">
        <v>110</v>
      </c>
      <c r="F138" s="55">
        <v>1946.87</v>
      </c>
      <c r="G138" s="114">
        <v>-6.6</v>
      </c>
      <c r="H138" s="114"/>
      <c r="I138" s="101"/>
      <c r="J138" s="101">
        <v>1918.1</v>
      </c>
      <c r="K138" s="113" t="s">
        <v>110</v>
      </c>
      <c r="L138" s="55">
        <v>1925.24</v>
      </c>
      <c r="M138" s="114">
        <v>-11.7</v>
      </c>
      <c r="N138" s="114"/>
      <c r="P138" s="101">
        <v>17.899999999999999</v>
      </c>
      <c r="Q138" s="113" t="s">
        <v>110</v>
      </c>
      <c r="R138" s="55">
        <v>17.61</v>
      </c>
      <c r="S138" s="114">
        <v>1.2</v>
      </c>
      <c r="V138" s="101">
        <v>377.5</v>
      </c>
      <c r="W138" s="113" t="s">
        <v>110</v>
      </c>
      <c r="X138" s="55">
        <v>384</v>
      </c>
      <c r="Y138" s="114">
        <v>-1.5</v>
      </c>
      <c r="AB138" s="101">
        <v>190.7</v>
      </c>
      <c r="AC138" s="113" t="s">
        <v>110</v>
      </c>
      <c r="AD138" s="55">
        <v>193.96</v>
      </c>
      <c r="AE138" s="114">
        <v>0</v>
      </c>
      <c r="AH138" s="101">
        <v>229.8</v>
      </c>
      <c r="AI138" s="113" t="s">
        <v>110</v>
      </c>
      <c r="AJ138" s="55">
        <v>226.84</v>
      </c>
      <c r="AK138" s="114">
        <v>-21.5</v>
      </c>
      <c r="AN138" s="101">
        <v>231.6</v>
      </c>
      <c r="AO138" s="113" t="s">
        <v>110</v>
      </c>
      <c r="AP138" s="55">
        <v>230.64</v>
      </c>
      <c r="AQ138" s="114">
        <v>-19.899999999999999</v>
      </c>
      <c r="AT138" s="101">
        <v>135.6</v>
      </c>
      <c r="AU138" s="113" t="s">
        <v>110</v>
      </c>
      <c r="AV138" s="55">
        <v>138.18</v>
      </c>
      <c r="AW138" s="114">
        <v>2.9</v>
      </c>
      <c r="AX138" s="100"/>
      <c r="AZ138" s="101">
        <v>40.5</v>
      </c>
      <c r="BA138" s="113" t="s">
        <v>110</v>
      </c>
      <c r="BB138" s="55">
        <v>40.909999999999997</v>
      </c>
      <c r="BC138" s="114">
        <v>-2.7</v>
      </c>
      <c r="BD138" s="100"/>
      <c r="BF138" s="101">
        <v>147.9</v>
      </c>
      <c r="BG138" s="113" t="s">
        <v>110</v>
      </c>
      <c r="BH138" s="55">
        <v>146.78</v>
      </c>
      <c r="BI138" s="114">
        <v>16.600000000000001</v>
      </c>
      <c r="BK138" s="101"/>
      <c r="BL138" s="101">
        <v>334.3</v>
      </c>
      <c r="BM138" s="113" t="s">
        <v>110</v>
      </c>
      <c r="BN138" s="55">
        <v>335.58</v>
      </c>
      <c r="BO138" s="114">
        <v>20.399999999999999</v>
      </c>
      <c r="BQ138" s="101"/>
      <c r="BR138" s="101">
        <v>122.4</v>
      </c>
      <c r="BS138" s="113" t="s">
        <v>110</v>
      </c>
      <c r="BT138" s="55">
        <v>122.16</v>
      </c>
      <c r="BU138" s="114">
        <v>-6.6</v>
      </c>
      <c r="BW138" s="101"/>
      <c r="BX138" s="101">
        <v>116.9</v>
      </c>
      <c r="BY138" s="113" t="s">
        <v>110</v>
      </c>
      <c r="BZ138" s="55">
        <v>118.39</v>
      </c>
      <c r="CA138" s="114">
        <v>11.5</v>
      </c>
      <c r="CC138" s="101"/>
      <c r="CD138" s="101">
        <v>116.3</v>
      </c>
      <c r="CE138" s="113" t="s">
        <v>110</v>
      </c>
      <c r="CF138" s="55">
        <v>114.83</v>
      </c>
      <c r="CG138" s="114">
        <v>0.6</v>
      </c>
      <c r="CI138" s="101"/>
      <c r="CJ138" s="101">
        <v>45.9</v>
      </c>
      <c r="CK138" s="113" t="s">
        <v>110</v>
      </c>
      <c r="CL138" s="55">
        <v>47.27</v>
      </c>
      <c r="CM138" s="114">
        <v>-11.8</v>
      </c>
      <c r="CO138" s="101"/>
      <c r="CP138" s="101">
        <v>23.1</v>
      </c>
      <c r="CQ138" s="113" t="s">
        <v>110</v>
      </c>
      <c r="CR138" s="55">
        <v>21.63</v>
      </c>
      <c r="CS138" s="114">
        <v>5.0999999999999996</v>
      </c>
      <c r="CT138" s="53"/>
    </row>
    <row r="139" spans="1:98" x14ac:dyDescent="0.2">
      <c r="A139" s="6"/>
      <c r="B139" s="7">
        <v>1</v>
      </c>
      <c r="C139" s="101"/>
      <c r="D139" s="101">
        <v>1937.9</v>
      </c>
      <c r="E139" s="113" t="s">
        <v>110</v>
      </c>
      <c r="F139" s="55">
        <v>1941.67</v>
      </c>
      <c r="G139" s="114">
        <v>-20.8</v>
      </c>
      <c r="H139" s="114"/>
      <c r="I139" s="101"/>
      <c r="J139" s="101">
        <v>1915.6</v>
      </c>
      <c r="K139" s="113" t="s">
        <v>110</v>
      </c>
      <c r="L139" s="55">
        <v>1919.61</v>
      </c>
      <c r="M139" s="114">
        <v>-22.5</v>
      </c>
      <c r="N139" s="114"/>
      <c r="P139" s="101">
        <v>16.8</v>
      </c>
      <c r="Q139" s="113" t="s">
        <v>110</v>
      </c>
      <c r="R139" s="55">
        <v>18.25</v>
      </c>
      <c r="S139" s="114">
        <v>2.6</v>
      </c>
      <c r="V139" s="101">
        <v>378</v>
      </c>
      <c r="W139" s="113" t="s">
        <v>110</v>
      </c>
      <c r="X139" s="55">
        <v>379.38</v>
      </c>
      <c r="Y139" s="114">
        <v>-18.5</v>
      </c>
      <c r="AB139" s="101">
        <v>193.5</v>
      </c>
      <c r="AC139" s="113" t="s">
        <v>110</v>
      </c>
      <c r="AD139" s="55">
        <v>191.88</v>
      </c>
      <c r="AE139" s="114">
        <v>-8.4</v>
      </c>
      <c r="AH139" s="101">
        <v>215.2</v>
      </c>
      <c r="AI139" s="113" t="s">
        <v>110</v>
      </c>
      <c r="AJ139" s="55">
        <v>220.8</v>
      </c>
      <c r="AK139" s="114">
        <v>-24.1</v>
      </c>
      <c r="AN139" s="101">
        <v>226.2</v>
      </c>
      <c r="AO139" s="113" t="s">
        <v>110</v>
      </c>
      <c r="AP139" s="55">
        <v>229.88</v>
      </c>
      <c r="AQ139" s="114">
        <v>-3</v>
      </c>
      <c r="AT139" s="101">
        <v>134.19999999999999</v>
      </c>
      <c r="AU139" s="113" t="s">
        <v>110</v>
      </c>
      <c r="AV139" s="55">
        <v>135.51</v>
      </c>
      <c r="AW139" s="114">
        <v>-10.7</v>
      </c>
      <c r="AX139" s="100"/>
      <c r="AZ139" s="101">
        <v>40.6</v>
      </c>
      <c r="BA139" s="113" t="s">
        <v>110</v>
      </c>
      <c r="BB139" s="55">
        <v>39.42</v>
      </c>
      <c r="BC139" s="114">
        <v>-5.9</v>
      </c>
      <c r="BD139" s="100"/>
      <c r="BF139" s="101">
        <v>150.80000000000001</v>
      </c>
      <c r="BG139" s="113" t="s">
        <v>110</v>
      </c>
      <c r="BH139" s="55">
        <v>149.49</v>
      </c>
      <c r="BI139" s="114">
        <v>10.8</v>
      </c>
      <c r="BK139" s="101"/>
      <c r="BL139" s="101">
        <v>346.9</v>
      </c>
      <c r="BM139" s="113" t="s">
        <v>110</v>
      </c>
      <c r="BN139" s="55">
        <v>341.42</v>
      </c>
      <c r="BO139" s="114">
        <v>23.3</v>
      </c>
      <c r="BQ139" s="101"/>
      <c r="BR139" s="101">
        <v>123.3</v>
      </c>
      <c r="BS139" s="113" t="s">
        <v>110</v>
      </c>
      <c r="BT139" s="55">
        <v>123.02</v>
      </c>
      <c r="BU139" s="114">
        <v>3.5</v>
      </c>
      <c r="BW139" s="101"/>
      <c r="BX139" s="101">
        <v>120.1</v>
      </c>
      <c r="BY139" s="113" t="s">
        <v>110</v>
      </c>
      <c r="BZ139" s="55">
        <v>118.55</v>
      </c>
      <c r="CA139" s="114">
        <v>0.7</v>
      </c>
      <c r="CC139" s="101"/>
      <c r="CD139" s="101">
        <v>114.1</v>
      </c>
      <c r="CE139" s="113" t="s">
        <v>110</v>
      </c>
      <c r="CF139" s="55">
        <v>113.97</v>
      </c>
      <c r="CG139" s="114">
        <v>-3.5</v>
      </c>
      <c r="CI139" s="101"/>
      <c r="CJ139" s="101">
        <v>47.8</v>
      </c>
      <c r="CK139" s="113" t="s">
        <v>110</v>
      </c>
      <c r="CL139" s="55">
        <v>48.04</v>
      </c>
      <c r="CM139" s="114">
        <v>3.1</v>
      </c>
      <c r="CO139" s="101"/>
      <c r="CP139" s="101">
        <v>22.3</v>
      </c>
      <c r="CQ139" s="113" t="s">
        <v>110</v>
      </c>
      <c r="CR139" s="55">
        <v>22.06</v>
      </c>
      <c r="CS139" s="114">
        <v>1.7</v>
      </c>
      <c r="CT139" s="53"/>
    </row>
    <row r="140" spans="1:98" x14ac:dyDescent="0.2">
      <c r="A140" s="6">
        <v>20</v>
      </c>
      <c r="B140" s="7">
        <v>2</v>
      </c>
      <c r="C140" s="101"/>
      <c r="D140" s="101">
        <v>1940.6</v>
      </c>
      <c r="E140" s="113" t="s">
        <v>110</v>
      </c>
      <c r="F140" s="55">
        <v>1937.28</v>
      </c>
      <c r="G140" s="114">
        <v>-17.5</v>
      </c>
      <c r="H140" s="114"/>
      <c r="I140" s="101"/>
      <c r="J140" s="101">
        <v>1917.3</v>
      </c>
      <c r="K140" s="113" t="s">
        <v>110</v>
      </c>
      <c r="L140" s="55">
        <v>1915.31</v>
      </c>
      <c r="M140" s="114">
        <v>-17.2</v>
      </c>
      <c r="N140" s="114"/>
      <c r="P140" s="101">
        <v>20.399999999999999</v>
      </c>
      <c r="Q140" s="113" t="s">
        <v>110</v>
      </c>
      <c r="R140" s="55">
        <v>18.739999999999998</v>
      </c>
      <c r="S140" s="114">
        <v>2</v>
      </c>
      <c r="V140" s="101">
        <v>370.5</v>
      </c>
      <c r="W140" s="113" t="s">
        <v>110</v>
      </c>
      <c r="X140" s="55">
        <v>375.84</v>
      </c>
      <c r="Y140" s="114">
        <v>-14.2</v>
      </c>
      <c r="AB140" s="101">
        <v>185</v>
      </c>
      <c r="AC140" s="113" t="s">
        <v>110</v>
      </c>
      <c r="AD140" s="55">
        <v>190.19</v>
      </c>
      <c r="AE140" s="114">
        <v>-6.7</v>
      </c>
      <c r="AH140" s="101">
        <v>219.5</v>
      </c>
      <c r="AI140" s="113" t="s">
        <v>110</v>
      </c>
      <c r="AJ140" s="55">
        <v>218.79</v>
      </c>
      <c r="AK140" s="114">
        <v>-8.1</v>
      </c>
      <c r="AN140" s="101">
        <v>235.7</v>
      </c>
      <c r="AO140" s="113" t="s">
        <v>110</v>
      </c>
      <c r="AP140" s="55">
        <v>233.48</v>
      </c>
      <c r="AQ140" s="114">
        <v>14.4</v>
      </c>
      <c r="AT140" s="101">
        <v>131.1</v>
      </c>
      <c r="AU140" s="113" t="s">
        <v>110</v>
      </c>
      <c r="AV140" s="55">
        <v>130.71</v>
      </c>
      <c r="AW140" s="114">
        <v>-19.2</v>
      </c>
      <c r="AX140" s="100"/>
      <c r="AZ140" s="101">
        <v>35.5</v>
      </c>
      <c r="BA140" s="113" t="s">
        <v>110</v>
      </c>
      <c r="BB140" s="55">
        <v>36.97</v>
      </c>
      <c r="BC140" s="114">
        <v>-9.8000000000000007</v>
      </c>
      <c r="BD140" s="100"/>
      <c r="BF140" s="101">
        <v>149.69999999999999</v>
      </c>
      <c r="BG140" s="113" t="s">
        <v>110</v>
      </c>
      <c r="BH140" s="55">
        <v>149.72</v>
      </c>
      <c r="BI140" s="114">
        <v>0.9</v>
      </c>
      <c r="BK140" s="101"/>
      <c r="BL140" s="101">
        <v>346.4</v>
      </c>
      <c r="BM140" s="113" t="s">
        <v>110</v>
      </c>
      <c r="BN140" s="55">
        <v>342.81</v>
      </c>
      <c r="BO140" s="114">
        <v>5.6</v>
      </c>
      <c r="BQ140" s="101"/>
      <c r="BR140" s="101">
        <v>123.3</v>
      </c>
      <c r="BS140" s="113" t="s">
        <v>110</v>
      </c>
      <c r="BT140" s="55">
        <v>125.47</v>
      </c>
      <c r="BU140" s="114">
        <v>9.8000000000000007</v>
      </c>
      <c r="BW140" s="101"/>
      <c r="BX140" s="101">
        <v>116</v>
      </c>
      <c r="BY140" s="113" t="s">
        <v>110</v>
      </c>
      <c r="BZ140" s="55">
        <v>116.03</v>
      </c>
      <c r="CA140" s="114">
        <v>-10.1</v>
      </c>
      <c r="CC140" s="101"/>
      <c r="CD140" s="101">
        <v>116</v>
      </c>
      <c r="CE140" s="113" t="s">
        <v>110</v>
      </c>
      <c r="CF140" s="55">
        <v>113.16</v>
      </c>
      <c r="CG140" s="114">
        <v>-3.2</v>
      </c>
      <c r="CI140" s="101"/>
      <c r="CJ140" s="101">
        <v>50.8</v>
      </c>
      <c r="CK140" s="113" t="s">
        <v>110</v>
      </c>
      <c r="CL140" s="55">
        <v>51.67</v>
      </c>
      <c r="CM140" s="114">
        <v>14.5</v>
      </c>
      <c r="CO140" s="101"/>
      <c r="CP140" s="101">
        <v>23.3</v>
      </c>
      <c r="CQ140" s="113" t="s">
        <v>110</v>
      </c>
      <c r="CR140" s="55">
        <v>21.97</v>
      </c>
      <c r="CS140" s="114">
        <v>-0.4</v>
      </c>
      <c r="CT140" s="53"/>
    </row>
    <row r="141" spans="1:98" x14ac:dyDescent="0.2">
      <c r="A141" s="6">
        <v>20</v>
      </c>
      <c r="B141" s="7">
        <v>3</v>
      </c>
      <c r="C141" s="101"/>
      <c r="D141" s="101">
        <v>1943.8</v>
      </c>
      <c r="E141" s="113" t="s">
        <v>110</v>
      </c>
      <c r="F141" s="55">
        <v>1947.72</v>
      </c>
      <c r="G141" s="114">
        <v>41.8</v>
      </c>
      <c r="H141" s="114"/>
      <c r="I141" s="101"/>
      <c r="J141" s="101">
        <v>1923.3</v>
      </c>
      <c r="K141" s="113" t="s">
        <v>110</v>
      </c>
      <c r="L141" s="55">
        <v>1925.48</v>
      </c>
      <c r="M141" s="114">
        <v>40.700000000000003</v>
      </c>
      <c r="N141" s="114"/>
      <c r="P141" s="101">
        <v>18.8</v>
      </c>
      <c r="Q141" s="113" t="s">
        <v>110</v>
      </c>
      <c r="R141" s="55">
        <v>18.77</v>
      </c>
      <c r="S141" s="114">
        <v>0.1</v>
      </c>
      <c r="V141" s="101">
        <v>380.7</v>
      </c>
      <c r="W141" s="113" t="s">
        <v>110</v>
      </c>
      <c r="X141" s="55">
        <v>378.4</v>
      </c>
      <c r="Y141" s="114">
        <v>10.3</v>
      </c>
      <c r="AB141" s="101">
        <v>195.5</v>
      </c>
      <c r="AC141" s="113" t="s">
        <v>110</v>
      </c>
      <c r="AD141" s="55">
        <v>191.98</v>
      </c>
      <c r="AE141" s="114">
        <v>7.1</v>
      </c>
      <c r="AH141" s="101">
        <v>220.9</v>
      </c>
      <c r="AI141" s="113" t="s">
        <v>110</v>
      </c>
      <c r="AJ141" s="55">
        <v>220.85</v>
      </c>
      <c r="AK141" s="114">
        <v>8.1999999999999993</v>
      </c>
      <c r="AN141" s="101">
        <v>238.5</v>
      </c>
      <c r="AO141" s="113" t="s">
        <v>110</v>
      </c>
      <c r="AP141" s="55">
        <v>239.68</v>
      </c>
      <c r="AQ141" s="114">
        <v>24.8</v>
      </c>
      <c r="AT141" s="101">
        <v>126.5</v>
      </c>
      <c r="AU141" s="113" t="s">
        <v>110</v>
      </c>
      <c r="AV141" s="55">
        <v>129.22999999999999</v>
      </c>
      <c r="AW141" s="114">
        <v>-5.9</v>
      </c>
      <c r="AX141" s="100"/>
      <c r="AZ141" s="101">
        <v>37.700000000000003</v>
      </c>
      <c r="BA141" s="113" t="s">
        <v>110</v>
      </c>
      <c r="BB141" s="55">
        <v>37.1</v>
      </c>
      <c r="BC141" s="114">
        <v>0.5</v>
      </c>
      <c r="BD141" s="100"/>
      <c r="BF141" s="101">
        <v>148.9</v>
      </c>
      <c r="BG141" s="113" t="s">
        <v>110</v>
      </c>
      <c r="BH141" s="55">
        <v>149.26</v>
      </c>
      <c r="BI141" s="114">
        <v>-1.9</v>
      </c>
      <c r="BK141" s="101"/>
      <c r="BL141" s="101">
        <v>339.5</v>
      </c>
      <c r="BM141" s="113" t="s">
        <v>110</v>
      </c>
      <c r="BN141" s="55">
        <v>340.69</v>
      </c>
      <c r="BO141" s="114">
        <v>-8.5</v>
      </c>
      <c r="BQ141" s="101"/>
      <c r="BR141" s="101">
        <v>129.1</v>
      </c>
      <c r="BS141" s="113" t="s">
        <v>110</v>
      </c>
      <c r="BT141" s="55">
        <v>128.07</v>
      </c>
      <c r="BU141" s="114">
        <v>10.4</v>
      </c>
      <c r="BW141" s="101"/>
      <c r="BX141" s="101">
        <v>109.2</v>
      </c>
      <c r="BY141" s="113" t="s">
        <v>110</v>
      </c>
      <c r="BZ141" s="55">
        <v>112.84</v>
      </c>
      <c r="CA141" s="114">
        <v>-12.8</v>
      </c>
      <c r="CC141" s="101"/>
      <c r="CD141" s="101">
        <v>114.5</v>
      </c>
      <c r="CE141" s="113" t="s">
        <v>110</v>
      </c>
      <c r="CF141" s="55">
        <v>113.61</v>
      </c>
      <c r="CG141" s="114">
        <v>1.8</v>
      </c>
      <c r="CI141" s="101"/>
      <c r="CJ141" s="101">
        <v>57.7</v>
      </c>
      <c r="CK141" s="113" t="s">
        <v>110</v>
      </c>
      <c r="CL141" s="55">
        <v>54.58</v>
      </c>
      <c r="CM141" s="114">
        <v>11.6</v>
      </c>
      <c r="CO141" s="101"/>
      <c r="CP141" s="101">
        <v>20.5</v>
      </c>
      <c r="CQ141" s="113" t="s">
        <v>110</v>
      </c>
      <c r="CR141" s="55">
        <v>22.24</v>
      </c>
      <c r="CS141" s="114">
        <v>1.1000000000000001</v>
      </c>
      <c r="CT141" s="53"/>
    </row>
    <row r="142" spans="1:98" x14ac:dyDescent="0.2">
      <c r="A142" s="6">
        <v>20</v>
      </c>
      <c r="B142" s="7">
        <v>4</v>
      </c>
      <c r="C142" s="101"/>
      <c r="D142" s="101">
        <v>1966.6</v>
      </c>
      <c r="E142" s="113" t="s">
        <v>110</v>
      </c>
      <c r="F142" s="55">
        <v>1964.75</v>
      </c>
      <c r="G142" s="114">
        <v>68.099999999999994</v>
      </c>
      <c r="H142" s="114"/>
      <c r="I142" s="101"/>
      <c r="J142" s="101">
        <v>1942.4</v>
      </c>
      <c r="K142" s="113" t="s">
        <v>110</v>
      </c>
      <c r="L142" s="55">
        <v>1941.72</v>
      </c>
      <c r="M142" s="114">
        <v>65</v>
      </c>
      <c r="N142" s="114"/>
      <c r="P142" s="101">
        <v>18.5</v>
      </c>
      <c r="Q142" s="113" t="s">
        <v>110</v>
      </c>
      <c r="R142" s="55">
        <v>18.62</v>
      </c>
      <c r="S142" s="114">
        <v>-0.6</v>
      </c>
      <c r="V142" s="101">
        <v>383.1</v>
      </c>
      <c r="W142" s="113" t="s">
        <v>110</v>
      </c>
      <c r="X142" s="55">
        <v>383.38</v>
      </c>
      <c r="Y142" s="114">
        <v>19.899999999999999</v>
      </c>
      <c r="AB142" s="101">
        <v>195.6</v>
      </c>
      <c r="AC142" s="113" t="s">
        <v>110</v>
      </c>
      <c r="AD142" s="55">
        <v>195.28</v>
      </c>
      <c r="AE142" s="114">
        <v>13.2</v>
      </c>
      <c r="AH142" s="101">
        <v>222.8</v>
      </c>
      <c r="AI142" s="113" t="s">
        <v>110</v>
      </c>
      <c r="AJ142" s="55">
        <v>222.93</v>
      </c>
      <c r="AK142" s="114">
        <v>8.3000000000000007</v>
      </c>
      <c r="AN142" s="101">
        <v>248.8</v>
      </c>
      <c r="AO142" s="113" t="s">
        <v>110</v>
      </c>
      <c r="AP142" s="55">
        <v>245.91</v>
      </c>
      <c r="AQ142" s="114">
        <v>24.9</v>
      </c>
      <c r="AT142" s="101">
        <v>135</v>
      </c>
      <c r="AU142" s="113" t="s">
        <v>110</v>
      </c>
      <c r="AV142" s="55">
        <v>130.86000000000001</v>
      </c>
      <c r="AW142" s="114">
        <v>6.5</v>
      </c>
      <c r="AX142" s="100"/>
      <c r="AZ142" s="101">
        <v>35.5</v>
      </c>
      <c r="BA142" s="113" t="s">
        <v>110</v>
      </c>
      <c r="BB142" s="55">
        <v>36.93</v>
      </c>
      <c r="BC142" s="114">
        <v>-0.7</v>
      </c>
      <c r="BD142" s="100"/>
      <c r="BF142" s="101">
        <v>147.80000000000001</v>
      </c>
      <c r="BG142" s="113" t="s">
        <v>110</v>
      </c>
      <c r="BH142" s="55">
        <v>149.13</v>
      </c>
      <c r="BI142" s="114">
        <v>-0.5</v>
      </c>
      <c r="BK142" s="101"/>
      <c r="BL142" s="101">
        <v>337.9</v>
      </c>
      <c r="BM142" s="113" t="s">
        <v>110</v>
      </c>
      <c r="BN142" s="55">
        <v>340.02</v>
      </c>
      <c r="BO142" s="114">
        <v>-2.7</v>
      </c>
      <c r="BQ142" s="101"/>
      <c r="BR142" s="101">
        <v>130.5</v>
      </c>
      <c r="BS142" s="113" t="s">
        <v>110</v>
      </c>
      <c r="BT142" s="55">
        <v>129.84</v>
      </c>
      <c r="BU142" s="114">
        <v>7.1</v>
      </c>
      <c r="BW142" s="101"/>
      <c r="BX142" s="101">
        <v>110.1</v>
      </c>
      <c r="BY142" s="113" t="s">
        <v>110</v>
      </c>
      <c r="BZ142" s="55">
        <v>110.89</v>
      </c>
      <c r="CA142" s="114">
        <v>-7.8</v>
      </c>
      <c r="CC142" s="101"/>
      <c r="CD142" s="101">
        <v>114.4</v>
      </c>
      <c r="CE142" s="113" t="s">
        <v>110</v>
      </c>
      <c r="CF142" s="55">
        <v>114.94</v>
      </c>
      <c r="CG142" s="114">
        <v>5.3</v>
      </c>
      <c r="CI142" s="101"/>
      <c r="CJ142" s="101">
        <v>54.1</v>
      </c>
      <c r="CK142" s="113" t="s">
        <v>110</v>
      </c>
      <c r="CL142" s="55">
        <v>55.27</v>
      </c>
      <c r="CM142" s="114">
        <v>2.8</v>
      </c>
      <c r="CO142" s="101"/>
      <c r="CP142" s="101">
        <v>24.2</v>
      </c>
      <c r="CQ142" s="113" t="s">
        <v>110</v>
      </c>
      <c r="CR142" s="55">
        <v>23.03</v>
      </c>
      <c r="CS142" s="114">
        <v>3.2</v>
      </c>
      <c r="CT142" s="53"/>
    </row>
    <row r="143" spans="1:98" x14ac:dyDescent="0.2">
      <c r="A143" s="6"/>
      <c r="C143" s="101"/>
      <c r="D143" s="101"/>
      <c r="E143" s="113"/>
      <c r="F143" s="55"/>
      <c r="G143" s="114"/>
      <c r="H143" s="114"/>
      <c r="I143" s="101"/>
      <c r="J143" s="101"/>
      <c r="K143" s="113"/>
      <c r="L143" s="55"/>
      <c r="M143" s="114"/>
      <c r="N143" s="114"/>
      <c r="Q143" s="113"/>
      <c r="R143" s="55"/>
      <c r="S143" s="114"/>
      <c r="W143" s="113"/>
      <c r="X143" s="55"/>
      <c r="Y143" s="114"/>
      <c r="AC143" s="113"/>
      <c r="AD143" s="55"/>
      <c r="AE143" s="114"/>
      <c r="AI143" s="113"/>
      <c r="AJ143" s="55"/>
      <c r="AK143" s="114"/>
      <c r="AO143" s="113"/>
      <c r="AP143" s="55"/>
      <c r="AQ143" s="114"/>
      <c r="AU143" s="113"/>
      <c r="AV143" s="55"/>
      <c r="AW143" s="114"/>
      <c r="AX143" s="100"/>
      <c r="BA143" s="113"/>
      <c r="BB143" s="55"/>
      <c r="BC143" s="114"/>
      <c r="BD143" s="100"/>
      <c r="BG143" s="113"/>
      <c r="BH143" s="55"/>
      <c r="BI143" s="114"/>
      <c r="BK143" s="101"/>
      <c r="BL143" s="101"/>
      <c r="BM143" s="113"/>
      <c r="BN143" s="55"/>
      <c r="BO143" s="114"/>
      <c r="BQ143" s="101"/>
      <c r="BR143" s="101"/>
      <c r="BS143" s="113"/>
      <c r="BT143" s="55"/>
      <c r="BU143" s="114"/>
      <c r="BW143" s="101"/>
      <c r="BX143" s="101"/>
      <c r="BY143" s="113"/>
      <c r="BZ143" s="55"/>
      <c r="CA143" s="114"/>
      <c r="CC143" s="101"/>
      <c r="CD143" s="101"/>
      <c r="CE143" s="113"/>
      <c r="CF143" s="55"/>
      <c r="CG143" s="114"/>
      <c r="CI143" s="101"/>
      <c r="CJ143" s="101"/>
      <c r="CK143" s="113"/>
      <c r="CL143" s="55"/>
      <c r="CM143" s="114"/>
      <c r="CO143" s="101"/>
      <c r="CP143" s="101"/>
      <c r="CQ143" s="113"/>
      <c r="CR143" s="55"/>
      <c r="CS143" s="114"/>
      <c r="CT143" s="53"/>
    </row>
    <row r="144" spans="1:98" x14ac:dyDescent="0.2">
      <c r="A144" s="6"/>
      <c r="C144" s="101"/>
      <c r="D144" s="101"/>
      <c r="E144" s="113"/>
      <c r="F144" s="55"/>
      <c r="G144" s="114"/>
      <c r="H144" s="114"/>
      <c r="I144" s="101"/>
      <c r="J144" s="101"/>
      <c r="K144" s="113"/>
      <c r="L144" s="55"/>
      <c r="M144" s="114"/>
      <c r="N144" s="114"/>
      <c r="Q144" s="113"/>
      <c r="R144" s="55"/>
      <c r="S144" s="114"/>
      <c r="W144" s="113"/>
      <c r="X144" s="55"/>
      <c r="Y144" s="114"/>
      <c r="AC144" s="113"/>
      <c r="AD144" s="55"/>
      <c r="AE144" s="114"/>
      <c r="AI144" s="113"/>
      <c r="AJ144" s="55"/>
      <c r="AK144" s="114"/>
      <c r="AO144" s="113"/>
      <c r="AP144" s="55"/>
      <c r="AQ144" s="114"/>
      <c r="AU144" s="113"/>
      <c r="AV144" s="55"/>
      <c r="AW144" s="114"/>
      <c r="AX144" s="100"/>
      <c r="BA144" s="113"/>
      <c r="BB144" s="55"/>
      <c r="BC144" s="114"/>
      <c r="BD144" s="100"/>
      <c r="BG144" s="113"/>
      <c r="BH144" s="55"/>
      <c r="BI144" s="114"/>
      <c r="BK144" s="101"/>
      <c r="BL144" s="101"/>
      <c r="BM144" s="113"/>
      <c r="BN144" s="55"/>
      <c r="BO144" s="114"/>
      <c r="BQ144" s="101"/>
      <c r="BR144" s="101"/>
      <c r="BS144" s="113"/>
      <c r="BT144" s="55"/>
      <c r="BU144" s="114"/>
      <c r="BW144" s="101"/>
      <c r="BX144" s="101"/>
      <c r="BY144" s="113"/>
      <c r="BZ144" s="55"/>
      <c r="CA144" s="114"/>
      <c r="CC144" s="101"/>
      <c r="CD144" s="101"/>
      <c r="CE144" s="113"/>
      <c r="CF144" s="55"/>
      <c r="CG144" s="114"/>
      <c r="CI144" s="101"/>
      <c r="CJ144" s="101"/>
      <c r="CK144" s="113"/>
      <c r="CL144" s="55"/>
      <c r="CM144" s="114"/>
      <c r="CO144" s="101"/>
      <c r="CP144" s="101"/>
      <c r="CQ144" s="113"/>
      <c r="CR144" s="55"/>
      <c r="CS144" s="114"/>
      <c r="CT144" s="53"/>
    </row>
    <row r="145" spans="1:98" x14ac:dyDescent="0.2">
      <c r="A145" s="6" t="s">
        <v>108</v>
      </c>
      <c r="C145" s="101"/>
      <c r="D145" s="101"/>
      <c r="E145" s="113"/>
      <c r="F145" s="55"/>
      <c r="G145" s="114"/>
      <c r="H145" s="114"/>
      <c r="I145" s="101"/>
      <c r="J145" s="101"/>
      <c r="K145" s="113"/>
      <c r="L145" s="55"/>
      <c r="M145" s="114"/>
      <c r="N145" s="114"/>
      <c r="Q145" s="113"/>
      <c r="R145" s="55"/>
      <c r="S145" s="114"/>
      <c r="W145" s="113"/>
      <c r="X145" s="55"/>
      <c r="Y145" s="114"/>
      <c r="AC145" s="113"/>
      <c r="AD145" s="55"/>
      <c r="AE145" s="114"/>
      <c r="AI145" s="113"/>
      <c r="AJ145" s="55"/>
      <c r="AK145" s="114"/>
      <c r="AO145" s="113"/>
      <c r="AP145" s="55"/>
      <c r="AQ145" s="114"/>
      <c r="AU145" s="113"/>
      <c r="AV145" s="55"/>
      <c r="AW145" s="114"/>
      <c r="AX145" s="100"/>
      <c r="BA145" s="113"/>
      <c r="BB145" s="55"/>
      <c r="BC145" s="114"/>
      <c r="BD145" s="100"/>
      <c r="BG145" s="113"/>
      <c r="BH145" s="55"/>
      <c r="BI145" s="114"/>
      <c r="BK145" s="101"/>
      <c r="BL145" s="101"/>
      <c r="BM145" s="113"/>
      <c r="BN145" s="55"/>
      <c r="BO145" s="114"/>
      <c r="BQ145" s="101"/>
      <c r="BR145" s="101"/>
      <c r="BS145" s="113"/>
      <c r="BT145" s="55"/>
      <c r="BU145" s="114"/>
      <c r="BW145" s="101"/>
      <c r="BX145" s="101"/>
      <c r="BY145" s="113"/>
      <c r="BZ145" s="55"/>
      <c r="CA145" s="114"/>
      <c r="CC145" s="101"/>
      <c r="CD145" s="101"/>
      <c r="CE145" s="113"/>
      <c r="CF145" s="55"/>
      <c r="CG145" s="114"/>
      <c r="CI145" s="101"/>
      <c r="CJ145" s="101"/>
      <c r="CK145" s="113"/>
      <c r="CL145" s="55"/>
      <c r="CM145" s="114"/>
      <c r="CO145" s="101"/>
      <c r="CP145" s="101"/>
      <c r="CQ145" s="113"/>
      <c r="CR145" s="55"/>
      <c r="CS145" s="114"/>
      <c r="CT145" s="53"/>
    </row>
    <row r="146" spans="1:98" x14ac:dyDescent="0.2">
      <c r="A146" s="6"/>
      <c r="C146" s="101"/>
      <c r="D146" s="101"/>
      <c r="E146" s="113"/>
      <c r="F146" s="55"/>
      <c r="G146" s="114"/>
      <c r="H146" s="114"/>
      <c r="I146" s="101"/>
      <c r="J146" s="101"/>
      <c r="K146" s="113"/>
      <c r="L146" s="55"/>
      <c r="M146" s="114"/>
      <c r="N146" s="114"/>
      <c r="Q146" s="113"/>
      <c r="R146" s="55"/>
      <c r="S146" s="114"/>
      <c r="W146" s="113"/>
      <c r="X146" s="55"/>
      <c r="Y146" s="114"/>
      <c r="AC146" s="113"/>
      <c r="AD146" s="55"/>
      <c r="AE146" s="114"/>
      <c r="AI146" s="113"/>
      <c r="AJ146" s="55"/>
      <c r="AK146" s="114"/>
      <c r="AO146" s="113"/>
      <c r="AP146" s="55"/>
      <c r="AQ146" s="114"/>
      <c r="AU146" s="113"/>
      <c r="AV146" s="55"/>
      <c r="AW146" s="114"/>
      <c r="AX146" s="100"/>
      <c r="BA146" s="113"/>
      <c r="BB146" s="55"/>
      <c r="BC146" s="114"/>
      <c r="BD146" s="100"/>
      <c r="BG146" s="113"/>
      <c r="BH146" s="55"/>
      <c r="BI146" s="114"/>
      <c r="BK146" s="101"/>
      <c r="BL146" s="101"/>
      <c r="BM146" s="113"/>
      <c r="BN146" s="55"/>
      <c r="BO146" s="114"/>
      <c r="BQ146" s="101"/>
      <c r="BR146" s="101"/>
      <c r="BS146" s="113"/>
      <c r="BT146" s="55"/>
      <c r="BU146" s="114"/>
      <c r="BW146" s="101"/>
      <c r="BX146" s="101"/>
      <c r="BY146" s="113"/>
      <c r="BZ146" s="55"/>
      <c r="CA146" s="114"/>
      <c r="CC146" s="101"/>
      <c r="CD146" s="101"/>
      <c r="CE146" s="113"/>
      <c r="CF146" s="55"/>
      <c r="CG146" s="114"/>
      <c r="CI146" s="101"/>
      <c r="CJ146" s="101"/>
      <c r="CK146" s="113"/>
      <c r="CL146" s="55"/>
      <c r="CM146" s="114"/>
      <c r="CO146" s="101"/>
      <c r="CP146" s="101"/>
      <c r="CQ146" s="113"/>
      <c r="CR146" s="55"/>
      <c r="CS146" s="114"/>
      <c r="CT146" s="53"/>
    </row>
    <row r="147" spans="1:98" x14ac:dyDescent="0.2">
      <c r="A147" s="6"/>
      <c r="C147" s="101"/>
      <c r="D147" s="101"/>
      <c r="E147" s="113"/>
      <c r="F147" s="55"/>
      <c r="G147" s="114"/>
      <c r="H147" s="114"/>
      <c r="I147" s="101"/>
      <c r="J147" s="101"/>
      <c r="K147" s="113"/>
      <c r="L147" s="55"/>
      <c r="M147" s="114"/>
      <c r="N147" s="114"/>
      <c r="Q147" s="113"/>
      <c r="R147" s="55"/>
      <c r="S147" s="114"/>
      <c r="W147" s="113"/>
      <c r="X147" s="55"/>
      <c r="Y147" s="114"/>
      <c r="AC147" s="113"/>
      <c r="AD147" s="55"/>
      <c r="AE147" s="114"/>
      <c r="AI147" s="113"/>
      <c r="AJ147" s="55"/>
      <c r="AK147" s="114"/>
      <c r="AO147" s="113"/>
      <c r="AP147" s="55"/>
      <c r="AQ147" s="114"/>
      <c r="AU147" s="113"/>
      <c r="AV147" s="55"/>
      <c r="AW147" s="114"/>
      <c r="AX147" s="100"/>
      <c r="BA147" s="113"/>
      <c r="BB147" s="55"/>
      <c r="BC147" s="114"/>
      <c r="BD147" s="100"/>
      <c r="BG147" s="113"/>
      <c r="BH147" s="55"/>
      <c r="BI147" s="114"/>
      <c r="BK147" s="101"/>
      <c r="BL147" s="101"/>
      <c r="BM147" s="113"/>
      <c r="BN147" s="55"/>
      <c r="BO147" s="114"/>
      <c r="BQ147" s="101"/>
      <c r="BR147" s="101"/>
      <c r="BS147" s="113"/>
      <c r="BT147" s="55"/>
      <c r="BU147" s="114"/>
      <c r="BW147" s="101"/>
      <c r="BX147" s="101"/>
      <c r="BY147" s="113"/>
      <c r="BZ147" s="55"/>
      <c r="CA147" s="114"/>
      <c r="CC147" s="101"/>
      <c r="CD147" s="101"/>
      <c r="CE147" s="113"/>
      <c r="CF147" s="55"/>
      <c r="CG147" s="114"/>
      <c r="CI147" s="101"/>
      <c r="CJ147" s="101"/>
      <c r="CK147" s="113"/>
      <c r="CL147" s="55"/>
      <c r="CM147" s="114"/>
      <c r="CO147" s="101"/>
      <c r="CP147" s="101"/>
      <c r="CQ147" s="113"/>
      <c r="CR147" s="55"/>
      <c r="CS147" s="114"/>
      <c r="CT147" s="53"/>
    </row>
    <row r="148" spans="1:98" x14ac:dyDescent="0.2">
      <c r="A148" s="6"/>
      <c r="C148" s="101"/>
      <c r="D148" s="101"/>
      <c r="E148" s="113"/>
      <c r="F148" s="55"/>
      <c r="G148" s="114"/>
      <c r="H148" s="114"/>
      <c r="I148" s="101"/>
      <c r="J148" s="101"/>
      <c r="K148" s="113"/>
      <c r="L148" s="55"/>
      <c r="M148" s="114"/>
      <c r="N148" s="114"/>
      <c r="Q148" s="113"/>
      <c r="R148" s="55"/>
      <c r="S148" s="114"/>
      <c r="W148" s="113"/>
      <c r="X148" s="55"/>
      <c r="Y148" s="114"/>
      <c r="AC148" s="113"/>
      <c r="AD148" s="55"/>
      <c r="AE148" s="114"/>
      <c r="AI148" s="113"/>
      <c r="AJ148" s="55"/>
      <c r="AK148" s="114"/>
      <c r="AO148" s="113"/>
      <c r="AP148" s="55"/>
      <c r="AQ148" s="114"/>
      <c r="AU148" s="113"/>
      <c r="AV148" s="55"/>
      <c r="AW148" s="114"/>
      <c r="AX148" s="100"/>
      <c r="BA148" s="113"/>
      <c r="BB148" s="55"/>
      <c r="BC148" s="114"/>
      <c r="BD148" s="100"/>
      <c r="BG148" s="113"/>
      <c r="BH148" s="55"/>
      <c r="BI148" s="114"/>
      <c r="BK148" s="101"/>
      <c r="BL148" s="101"/>
      <c r="BM148" s="113"/>
      <c r="BN148" s="55"/>
      <c r="BO148" s="114"/>
      <c r="BQ148" s="101"/>
      <c r="BR148" s="101"/>
      <c r="BS148" s="113"/>
      <c r="BT148" s="55"/>
      <c r="BU148" s="114"/>
      <c r="BW148" s="101"/>
      <c r="BX148" s="101"/>
      <c r="BY148" s="113"/>
      <c r="BZ148" s="55"/>
      <c r="CA148" s="114"/>
      <c r="CC148" s="101"/>
      <c r="CD148" s="101"/>
      <c r="CE148" s="113"/>
      <c r="CF148" s="55"/>
      <c r="CG148" s="114"/>
      <c r="CI148" s="101"/>
      <c r="CJ148" s="101"/>
      <c r="CK148" s="113"/>
      <c r="CL148" s="55"/>
      <c r="CM148" s="114"/>
      <c r="CO148" s="101"/>
      <c r="CP148" s="101"/>
      <c r="CQ148" s="113"/>
      <c r="CR148" s="55"/>
      <c r="CS148" s="114"/>
      <c r="CT148" s="53"/>
    </row>
    <row r="149" spans="1:98" x14ac:dyDescent="0.2">
      <c r="A149" s="6"/>
      <c r="C149" s="101"/>
      <c r="D149" s="101"/>
      <c r="E149" s="113"/>
      <c r="F149" s="55"/>
      <c r="G149" s="114"/>
      <c r="H149" s="114"/>
      <c r="I149" s="101"/>
      <c r="J149" s="101"/>
      <c r="K149" s="113"/>
      <c r="L149" s="55"/>
      <c r="M149" s="114"/>
      <c r="N149" s="114"/>
      <c r="Q149" s="113"/>
      <c r="R149" s="55"/>
      <c r="S149" s="114"/>
      <c r="W149" s="113"/>
      <c r="X149" s="55"/>
      <c r="Y149" s="114"/>
      <c r="AC149" s="113"/>
      <c r="AD149" s="55"/>
      <c r="AE149" s="114"/>
      <c r="AI149" s="113"/>
      <c r="AJ149" s="55"/>
      <c r="AK149" s="114"/>
      <c r="AO149" s="113"/>
      <c r="AP149" s="55"/>
      <c r="AQ149" s="114"/>
      <c r="AU149" s="113"/>
      <c r="AV149" s="55"/>
      <c r="AW149" s="114"/>
      <c r="AX149" s="100"/>
      <c r="BA149" s="113"/>
      <c r="BB149" s="55"/>
      <c r="BC149" s="114"/>
      <c r="BD149" s="100"/>
      <c r="BG149" s="113"/>
      <c r="BH149" s="55"/>
      <c r="BI149" s="114"/>
      <c r="BK149" s="101"/>
      <c r="BL149" s="101"/>
      <c r="BM149" s="113"/>
      <c r="BN149" s="55"/>
      <c r="BO149" s="114"/>
      <c r="BQ149" s="101"/>
      <c r="BR149" s="101"/>
      <c r="BS149" s="113"/>
      <c r="BT149" s="55"/>
      <c r="BU149" s="114"/>
      <c r="BW149" s="101"/>
      <c r="BX149" s="101"/>
      <c r="BY149" s="113"/>
      <c r="BZ149" s="55"/>
      <c r="CA149" s="114"/>
      <c r="CC149" s="101"/>
      <c r="CD149" s="101"/>
      <c r="CE149" s="113"/>
      <c r="CF149" s="55"/>
      <c r="CG149" s="114"/>
      <c r="CI149" s="101"/>
      <c r="CJ149" s="101"/>
      <c r="CK149" s="113"/>
      <c r="CL149" s="55"/>
      <c r="CM149" s="114"/>
      <c r="CO149" s="101"/>
      <c r="CP149" s="101"/>
      <c r="CQ149" s="113"/>
      <c r="CR149" s="55"/>
      <c r="CS149" s="114"/>
      <c r="CT149" s="53"/>
    </row>
    <row r="150" spans="1:98" x14ac:dyDescent="0.2">
      <c r="A150" s="6"/>
      <c r="C150" s="101"/>
      <c r="D150" s="101"/>
      <c r="E150" s="113"/>
      <c r="F150" s="55"/>
      <c r="G150" s="114"/>
      <c r="H150" s="114"/>
      <c r="I150" s="101"/>
      <c r="J150" s="101"/>
      <c r="K150" s="113"/>
      <c r="L150" s="55"/>
      <c r="M150" s="114"/>
      <c r="N150" s="114"/>
      <c r="Q150" s="113"/>
      <c r="R150" s="55"/>
      <c r="S150" s="114"/>
      <c r="W150" s="113"/>
      <c r="X150" s="55"/>
      <c r="Y150" s="114"/>
      <c r="AC150" s="113"/>
      <c r="AD150" s="55"/>
      <c r="AE150" s="114"/>
      <c r="AI150" s="113"/>
      <c r="AJ150" s="55"/>
      <c r="AK150" s="114"/>
      <c r="AO150" s="113"/>
      <c r="AP150" s="55"/>
      <c r="AQ150" s="114"/>
      <c r="AU150" s="113"/>
      <c r="AV150" s="55"/>
      <c r="AW150" s="114"/>
      <c r="AX150" s="100"/>
      <c r="BA150" s="113"/>
      <c r="BB150" s="55"/>
      <c r="BC150" s="114"/>
      <c r="BD150" s="100"/>
      <c r="BG150" s="113"/>
      <c r="BH150" s="55"/>
      <c r="BI150" s="114"/>
      <c r="BK150" s="101"/>
      <c r="BL150" s="101"/>
      <c r="BM150" s="113"/>
      <c r="BN150" s="55"/>
      <c r="BO150" s="114"/>
      <c r="BQ150" s="101"/>
      <c r="BR150" s="101"/>
      <c r="BS150" s="113"/>
      <c r="BT150" s="55"/>
      <c r="BU150" s="114"/>
      <c r="BW150" s="101"/>
      <c r="BX150" s="101"/>
      <c r="BY150" s="113"/>
      <c r="BZ150" s="55"/>
      <c r="CA150" s="114"/>
      <c r="CC150" s="101"/>
      <c r="CD150" s="101"/>
      <c r="CE150" s="113"/>
      <c r="CF150" s="55"/>
      <c r="CG150" s="114"/>
      <c r="CI150" s="101"/>
      <c r="CJ150" s="101"/>
      <c r="CK150" s="113"/>
      <c r="CL150" s="55"/>
      <c r="CM150" s="114"/>
      <c r="CO150" s="101"/>
      <c r="CP150" s="101"/>
      <c r="CQ150" s="113"/>
      <c r="CR150" s="55"/>
      <c r="CS150" s="114"/>
      <c r="CT150" s="53"/>
    </row>
    <row r="151" spans="1:98" x14ac:dyDescent="0.2">
      <c r="A151" s="6"/>
      <c r="C151" s="101"/>
      <c r="D151" s="101"/>
      <c r="E151" s="113"/>
      <c r="F151" s="55"/>
      <c r="G151" s="114"/>
      <c r="H151" s="114"/>
      <c r="I151" s="101"/>
      <c r="J151" s="101"/>
      <c r="K151" s="113"/>
      <c r="L151" s="55"/>
      <c r="M151" s="114"/>
      <c r="N151" s="114"/>
      <c r="Q151" s="113"/>
      <c r="R151" s="55"/>
      <c r="S151" s="114"/>
      <c r="W151" s="113"/>
      <c r="X151" s="55"/>
      <c r="Y151" s="114"/>
      <c r="AC151" s="113"/>
      <c r="AD151" s="55"/>
      <c r="AE151" s="114"/>
      <c r="AI151" s="113"/>
      <c r="AJ151" s="55"/>
      <c r="AK151" s="114"/>
      <c r="AO151" s="113"/>
      <c r="AP151" s="55"/>
      <c r="AQ151" s="114"/>
      <c r="AU151" s="113"/>
      <c r="AV151" s="55"/>
      <c r="AW151" s="114"/>
      <c r="AX151" s="100"/>
      <c r="BA151" s="113"/>
      <c r="BB151" s="55"/>
      <c r="BC151" s="114"/>
      <c r="BD151" s="100"/>
      <c r="BG151" s="113"/>
      <c r="BH151" s="55"/>
      <c r="BI151" s="114"/>
      <c r="BK151" s="101"/>
      <c r="BL151" s="101"/>
      <c r="BM151" s="113"/>
      <c r="BN151" s="55"/>
      <c r="BO151" s="114"/>
      <c r="BQ151" s="101"/>
      <c r="BR151" s="101"/>
      <c r="BS151" s="113"/>
      <c r="BT151" s="55"/>
      <c r="BU151" s="114"/>
      <c r="BW151" s="101"/>
      <c r="BX151" s="101"/>
      <c r="BY151" s="113"/>
      <c r="BZ151" s="55"/>
      <c r="CA151" s="114"/>
      <c r="CC151" s="101"/>
      <c r="CD151" s="101"/>
      <c r="CE151" s="113"/>
      <c r="CF151" s="55"/>
      <c r="CG151" s="114"/>
      <c r="CI151" s="101"/>
      <c r="CJ151" s="101"/>
      <c r="CK151" s="113"/>
      <c r="CL151" s="55"/>
      <c r="CM151" s="114"/>
      <c r="CO151" s="101"/>
      <c r="CP151" s="101"/>
      <c r="CQ151" s="113"/>
      <c r="CR151" s="55"/>
      <c r="CS151" s="114"/>
      <c r="CT151" s="53"/>
    </row>
    <row r="152" spans="1:98" x14ac:dyDescent="0.2">
      <c r="A152" s="6"/>
      <c r="C152" s="101"/>
      <c r="D152" s="101"/>
      <c r="E152" s="113"/>
      <c r="F152" s="55"/>
      <c r="G152" s="114"/>
      <c r="H152" s="114"/>
      <c r="I152" s="101"/>
      <c r="J152" s="101"/>
      <c r="K152" s="113"/>
      <c r="L152" s="55"/>
      <c r="M152" s="114"/>
      <c r="N152" s="114"/>
      <c r="Q152" s="113"/>
      <c r="R152" s="55"/>
      <c r="S152" s="114"/>
      <c r="W152" s="113"/>
      <c r="X152" s="55"/>
      <c r="Y152" s="114"/>
      <c r="AC152" s="113"/>
      <c r="AD152" s="55"/>
      <c r="AE152" s="114"/>
      <c r="AI152" s="113"/>
      <c r="AJ152" s="55"/>
      <c r="AK152" s="114"/>
      <c r="AO152" s="113"/>
      <c r="AP152" s="55"/>
      <c r="AQ152" s="114"/>
      <c r="AU152" s="113"/>
      <c r="AV152" s="55"/>
      <c r="AW152" s="114"/>
      <c r="AX152" s="100"/>
      <c r="BA152" s="113"/>
      <c r="BB152" s="55"/>
      <c r="BC152" s="114"/>
      <c r="BD152" s="100"/>
      <c r="BG152" s="113"/>
      <c r="BH152" s="55"/>
      <c r="BI152" s="114"/>
      <c r="BK152" s="101"/>
      <c r="BL152" s="101"/>
      <c r="BM152" s="113"/>
      <c r="BN152" s="55"/>
      <c r="BO152" s="114"/>
      <c r="BQ152" s="101"/>
      <c r="BR152" s="101"/>
      <c r="BS152" s="113"/>
      <c r="BT152" s="55"/>
      <c r="BU152" s="114"/>
      <c r="BW152" s="101"/>
      <c r="BX152" s="101"/>
      <c r="BY152" s="113"/>
      <c r="BZ152" s="55"/>
      <c r="CA152" s="114"/>
      <c r="CC152" s="101"/>
      <c r="CD152" s="101"/>
      <c r="CE152" s="113"/>
      <c r="CF152" s="55"/>
      <c r="CG152" s="114"/>
      <c r="CI152" s="101"/>
      <c r="CJ152" s="101"/>
      <c r="CK152" s="113"/>
      <c r="CL152" s="55"/>
      <c r="CM152" s="114"/>
      <c r="CO152" s="101"/>
      <c r="CP152" s="101"/>
      <c r="CQ152" s="113"/>
      <c r="CR152" s="55"/>
      <c r="CS152" s="114"/>
      <c r="CT152" s="53"/>
    </row>
    <row r="153" spans="1:98" x14ac:dyDescent="0.2">
      <c r="A153" s="6"/>
      <c r="C153" s="101"/>
      <c r="D153" s="101"/>
      <c r="E153" s="113"/>
      <c r="F153" s="55"/>
      <c r="G153" s="114"/>
      <c r="H153" s="114"/>
      <c r="I153" s="101"/>
      <c r="J153" s="101"/>
      <c r="K153" s="113"/>
      <c r="L153" s="55"/>
      <c r="M153" s="114"/>
      <c r="N153" s="114"/>
      <c r="Q153" s="113"/>
      <c r="R153" s="55"/>
      <c r="S153" s="114"/>
      <c r="W153" s="113"/>
      <c r="X153" s="55"/>
      <c r="Y153" s="114"/>
      <c r="AC153" s="113"/>
      <c r="AD153" s="55"/>
      <c r="AE153" s="114"/>
      <c r="AI153" s="113"/>
      <c r="AJ153" s="55"/>
      <c r="AK153" s="114"/>
      <c r="AO153" s="113"/>
      <c r="AP153" s="55"/>
      <c r="AQ153" s="114"/>
      <c r="AU153" s="113"/>
      <c r="AV153" s="55"/>
      <c r="AW153" s="114"/>
      <c r="AX153" s="100"/>
      <c r="BA153" s="113"/>
      <c r="BB153" s="55"/>
      <c r="BC153" s="114"/>
      <c r="BD153" s="100"/>
      <c r="BG153" s="113"/>
      <c r="BH153" s="55"/>
      <c r="BI153" s="114"/>
      <c r="BK153" s="101"/>
      <c r="BL153" s="101"/>
      <c r="BM153" s="113"/>
      <c r="BN153" s="55"/>
      <c r="BO153" s="114"/>
      <c r="BQ153" s="101"/>
      <c r="BR153" s="101"/>
      <c r="BS153" s="113"/>
      <c r="BT153" s="55"/>
      <c r="BU153" s="114"/>
      <c r="BW153" s="101"/>
      <c r="BX153" s="101"/>
      <c r="BY153" s="113"/>
      <c r="BZ153" s="55"/>
      <c r="CA153" s="114"/>
      <c r="CC153" s="101"/>
      <c r="CD153" s="101"/>
      <c r="CE153" s="113"/>
      <c r="CF153" s="55"/>
      <c r="CG153" s="114"/>
      <c r="CI153" s="101"/>
      <c r="CJ153" s="101"/>
      <c r="CK153" s="113"/>
      <c r="CL153" s="55"/>
      <c r="CM153" s="114"/>
      <c r="CO153" s="101"/>
      <c r="CP153" s="101"/>
      <c r="CQ153" s="113"/>
      <c r="CR153" s="55"/>
      <c r="CS153" s="114"/>
      <c r="CT153" s="53"/>
    </row>
    <row r="154" spans="1:98" x14ac:dyDescent="0.2">
      <c r="A154" s="6"/>
      <c r="C154" s="101"/>
      <c r="D154" s="101"/>
      <c r="E154" s="113"/>
      <c r="F154" s="55"/>
      <c r="G154" s="114"/>
      <c r="H154" s="114"/>
      <c r="I154" s="101"/>
      <c r="J154" s="101"/>
      <c r="K154" s="113"/>
      <c r="L154" s="55"/>
      <c r="M154" s="114"/>
      <c r="N154" s="114"/>
      <c r="Q154" s="113"/>
      <c r="R154" s="55"/>
      <c r="S154" s="114"/>
      <c r="W154" s="113"/>
      <c r="X154" s="55"/>
      <c r="Y154" s="114"/>
      <c r="AC154" s="113"/>
      <c r="AD154" s="55"/>
      <c r="AE154" s="114"/>
      <c r="AI154" s="113"/>
      <c r="AJ154" s="55"/>
      <c r="AK154" s="114"/>
      <c r="AO154" s="113"/>
      <c r="AP154" s="55"/>
      <c r="AQ154" s="114"/>
      <c r="AU154" s="113"/>
      <c r="AV154" s="55"/>
      <c r="AW154" s="114"/>
      <c r="AX154" s="100"/>
      <c r="BA154" s="113"/>
      <c r="BB154" s="55"/>
      <c r="BC154" s="114"/>
      <c r="BD154" s="100"/>
      <c r="BG154" s="113"/>
      <c r="BH154" s="55"/>
      <c r="BI154" s="114"/>
      <c r="BK154" s="101"/>
      <c r="BL154" s="101"/>
      <c r="BM154" s="113"/>
      <c r="BN154" s="55"/>
      <c r="BO154" s="114"/>
      <c r="BQ154" s="101"/>
      <c r="BR154" s="101"/>
      <c r="BS154" s="113"/>
      <c r="BT154" s="55"/>
      <c r="BU154" s="114"/>
      <c r="BW154" s="101"/>
      <c r="BX154" s="101"/>
      <c r="BY154" s="113"/>
      <c r="BZ154" s="55"/>
      <c r="CA154" s="114"/>
      <c r="CC154" s="101"/>
      <c r="CD154" s="101"/>
      <c r="CE154" s="113"/>
      <c r="CF154" s="55"/>
      <c r="CG154" s="114"/>
      <c r="CI154" s="101"/>
      <c r="CJ154" s="101"/>
      <c r="CK154" s="113"/>
      <c r="CL154" s="55"/>
      <c r="CM154" s="114"/>
      <c r="CO154" s="101"/>
      <c r="CP154" s="101"/>
      <c r="CQ154" s="113"/>
      <c r="CR154" s="55"/>
      <c r="CS154" s="114"/>
      <c r="CT154" s="53"/>
    </row>
    <row r="155" spans="1:98" x14ac:dyDescent="0.2">
      <c r="A155" s="6"/>
      <c r="C155" s="101"/>
      <c r="D155" s="101"/>
      <c r="E155" s="113"/>
      <c r="F155" s="55"/>
      <c r="G155" s="114"/>
      <c r="H155" s="114"/>
      <c r="I155" s="101"/>
      <c r="J155" s="101"/>
      <c r="K155" s="113"/>
      <c r="L155" s="55"/>
      <c r="M155" s="114"/>
      <c r="N155" s="114"/>
      <c r="Q155" s="113"/>
      <c r="R155" s="55"/>
      <c r="S155" s="114"/>
      <c r="W155" s="113"/>
      <c r="X155" s="55"/>
      <c r="Y155" s="114"/>
      <c r="AC155" s="113"/>
      <c r="AD155" s="55"/>
      <c r="AE155" s="114"/>
      <c r="AI155" s="113"/>
      <c r="AJ155" s="55"/>
      <c r="AK155" s="114"/>
      <c r="AO155" s="113"/>
      <c r="AP155" s="55"/>
      <c r="AQ155" s="114"/>
      <c r="AU155" s="113"/>
      <c r="AV155" s="55"/>
      <c r="AW155" s="114"/>
      <c r="AX155" s="100"/>
      <c r="BA155" s="113"/>
      <c r="BB155" s="55"/>
      <c r="BC155" s="114"/>
      <c r="BD155" s="100"/>
      <c r="BG155" s="113"/>
      <c r="BH155" s="55"/>
      <c r="BI155" s="114"/>
      <c r="BK155" s="101"/>
      <c r="BL155" s="101"/>
      <c r="BM155" s="113"/>
      <c r="BN155" s="55"/>
      <c r="BO155" s="114"/>
      <c r="BQ155" s="101"/>
      <c r="BR155" s="101"/>
      <c r="BS155" s="113"/>
      <c r="BT155" s="55"/>
      <c r="BU155" s="114"/>
      <c r="BW155" s="101"/>
      <c r="BX155" s="101"/>
      <c r="BY155" s="113"/>
      <c r="BZ155" s="55"/>
      <c r="CA155" s="114"/>
      <c r="CC155" s="101"/>
      <c r="CD155" s="101"/>
      <c r="CE155" s="113"/>
      <c r="CF155" s="55"/>
      <c r="CG155" s="114"/>
      <c r="CI155" s="101"/>
      <c r="CJ155" s="101"/>
      <c r="CK155" s="113"/>
      <c r="CL155" s="55"/>
      <c r="CM155" s="114"/>
      <c r="CO155" s="101"/>
      <c r="CP155" s="101"/>
      <c r="CQ155" s="113"/>
      <c r="CR155" s="55"/>
      <c r="CS155" s="114"/>
      <c r="CT155" s="53"/>
    </row>
    <row r="156" spans="1:98" x14ac:dyDescent="0.2">
      <c r="A156" s="6"/>
      <c r="C156" s="101"/>
      <c r="D156" s="101"/>
      <c r="E156" s="113"/>
      <c r="F156" s="55"/>
      <c r="G156" s="114"/>
      <c r="H156" s="114"/>
      <c r="I156" s="101"/>
      <c r="J156" s="101"/>
      <c r="K156" s="113"/>
      <c r="L156" s="55"/>
      <c r="M156" s="114"/>
      <c r="N156" s="114"/>
      <c r="Q156" s="113"/>
      <c r="R156" s="55"/>
      <c r="S156" s="114"/>
      <c r="W156" s="113"/>
      <c r="X156" s="55"/>
      <c r="Y156" s="114"/>
      <c r="AC156" s="113"/>
      <c r="AD156" s="55"/>
      <c r="AE156" s="114"/>
      <c r="AI156" s="113"/>
      <c r="AJ156" s="55"/>
      <c r="AK156" s="114"/>
      <c r="AO156" s="113"/>
      <c r="AP156" s="55"/>
      <c r="AQ156" s="114"/>
      <c r="AU156" s="113"/>
      <c r="AV156" s="55"/>
      <c r="AW156" s="114"/>
      <c r="AX156" s="100"/>
      <c r="BA156" s="113"/>
      <c r="BB156" s="55"/>
      <c r="BC156" s="114"/>
      <c r="BD156" s="100"/>
      <c r="BG156" s="113"/>
      <c r="BH156" s="55"/>
      <c r="BI156" s="114"/>
      <c r="BK156" s="101"/>
      <c r="BL156" s="101"/>
      <c r="BM156" s="113"/>
      <c r="BN156" s="55"/>
      <c r="BO156" s="114"/>
      <c r="BQ156" s="101"/>
      <c r="BR156" s="101"/>
      <c r="BS156" s="113"/>
      <c r="BT156" s="55"/>
      <c r="BU156" s="114"/>
      <c r="BW156" s="101"/>
      <c r="BX156" s="101"/>
      <c r="BY156" s="113"/>
      <c r="BZ156" s="55"/>
      <c r="CA156" s="114"/>
      <c r="CC156" s="101"/>
      <c r="CD156" s="101"/>
      <c r="CE156" s="113"/>
      <c r="CF156" s="55"/>
      <c r="CG156" s="114"/>
      <c r="CI156" s="101"/>
      <c r="CJ156" s="101"/>
      <c r="CK156" s="113"/>
      <c r="CL156" s="55"/>
      <c r="CM156" s="114"/>
      <c r="CO156" s="101"/>
      <c r="CP156" s="101"/>
      <c r="CQ156" s="113"/>
      <c r="CR156" s="55"/>
      <c r="CS156" s="114"/>
      <c r="CT156" s="53"/>
    </row>
    <row r="157" spans="1:98" x14ac:dyDescent="0.2">
      <c r="A157" s="6"/>
      <c r="C157" s="101"/>
      <c r="D157" s="101"/>
      <c r="E157" s="113"/>
      <c r="F157" s="55"/>
      <c r="G157" s="114"/>
      <c r="H157" s="114"/>
      <c r="I157" s="101"/>
      <c r="J157" s="101"/>
      <c r="K157" s="113"/>
      <c r="L157" s="55"/>
      <c r="M157" s="114"/>
      <c r="N157" s="114"/>
      <c r="Q157" s="113"/>
      <c r="R157" s="55"/>
      <c r="S157" s="114"/>
      <c r="W157" s="113"/>
      <c r="X157" s="55"/>
      <c r="Y157" s="114"/>
      <c r="AC157" s="113"/>
      <c r="AD157" s="55"/>
      <c r="AE157" s="114"/>
      <c r="AI157" s="113"/>
      <c r="AJ157" s="55"/>
      <c r="AK157" s="114"/>
      <c r="AO157" s="113"/>
      <c r="AP157" s="55"/>
      <c r="AQ157" s="114"/>
      <c r="AU157" s="113"/>
      <c r="AV157" s="55"/>
      <c r="AW157" s="114"/>
      <c r="AX157" s="100"/>
      <c r="BA157" s="113"/>
      <c r="BB157" s="55"/>
      <c r="BC157" s="114"/>
      <c r="BD157" s="100"/>
      <c r="BG157" s="113"/>
      <c r="BH157" s="55"/>
      <c r="BI157" s="114"/>
      <c r="BK157" s="101"/>
      <c r="BL157" s="101"/>
      <c r="BM157" s="113"/>
      <c r="BN157" s="55"/>
      <c r="BO157" s="114"/>
      <c r="BQ157" s="101"/>
      <c r="BR157" s="101"/>
      <c r="BS157" s="113"/>
      <c r="BT157" s="55"/>
      <c r="BU157" s="114"/>
      <c r="BW157" s="101"/>
      <c r="BX157" s="101"/>
      <c r="BY157" s="113"/>
      <c r="BZ157" s="55"/>
      <c r="CA157" s="114"/>
      <c r="CC157" s="101"/>
      <c r="CD157" s="101"/>
      <c r="CE157" s="113"/>
      <c r="CF157" s="55"/>
      <c r="CG157" s="114"/>
      <c r="CI157" s="101"/>
      <c r="CJ157" s="101"/>
      <c r="CK157" s="113"/>
      <c r="CL157" s="55"/>
      <c r="CM157" s="114"/>
      <c r="CO157" s="101"/>
      <c r="CP157" s="101"/>
      <c r="CQ157" s="113"/>
      <c r="CR157" s="55"/>
      <c r="CS157" s="114"/>
      <c r="CT157" s="53"/>
    </row>
    <row r="158" spans="1:98" x14ac:dyDescent="0.2">
      <c r="A158" s="6"/>
      <c r="C158" s="101"/>
      <c r="D158" s="101"/>
      <c r="E158" s="113"/>
      <c r="F158" s="55"/>
      <c r="G158" s="114"/>
      <c r="H158" s="114"/>
      <c r="I158" s="101"/>
      <c r="J158" s="101"/>
      <c r="K158" s="113"/>
      <c r="L158" s="55"/>
      <c r="M158" s="114"/>
      <c r="N158" s="114"/>
      <c r="Q158" s="113"/>
      <c r="R158" s="55"/>
      <c r="S158" s="114"/>
      <c r="W158" s="113"/>
      <c r="X158" s="55"/>
      <c r="Y158" s="114"/>
      <c r="AC158" s="113"/>
      <c r="AD158" s="55"/>
      <c r="AE158" s="114"/>
      <c r="AI158" s="113"/>
      <c r="AJ158" s="55"/>
      <c r="AK158" s="114"/>
      <c r="AO158" s="113"/>
      <c r="AP158" s="55"/>
      <c r="AQ158" s="114"/>
      <c r="AU158" s="113"/>
      <c r="AV158" s="55"/>
      <c r="AW158" s="114"/>
      <c r="AX158" s="100"/>
      <c r="BA158" s="113"/>
      <c r="BB158" s="55"/>
      <c r="BC158" s="114"/>
      <c r="BD158" s="100"/>
      <c r="BG158" s="113"/>
      <c r="BH158" s="55"/>
      <c r="BI158" s="114"/>
      <c r="BK158" s="101"/>
      <c r="BL158" s="101"/>
      <c r="BM158" s="113"/>
      <c r="BN158" s="55"/>
      <c r="BO158" s="114"/>
      <c r="BQ158" s="101"/>
      <c r="BR158" s="101"/>
      <c r="BS158" s="113"/>
      <c r="BT158" s="55"/>
      <c r="BU158" s="114"/>
      <c r="BW158" s="101"/>
      <c r="BX158" s="101"/>
      <c r="BY158" s="113"/>
      <c r="BZ158" s="55"/>
      <c r="CA158" s="114"/>
      <c r="CC158" s="101"/>
      <c r="CD158" s="101"/>
      <c r="CE158" s="113"/>
      <c r="CF158" s="55"/>
      <c r="CG158" s="114"/>
      <c r="CI158" s="101"/>
      <c r="CJ158" s="101"/>
      <c r="CK158" s="113"/>
      <c r="CL158" s="55"/>
      <c r="CM158" s="114"/>
      <c r="CO158" s="101"/>
      <c r="CP158" s="101"/>
      <c r="CQ158" s="113"/>
      <c r="CR158" s="55"/>
      <c r="CS158" s="114"/>
      <c r="CT158" s="53"/>
    </row>
    <row r="159" spans="1:98" x14ac:dyDescent="0.2">
      <c r="A159" s="6"/>
      <c r="C159" s="101"/>
      <c r="D159" s="101"/>
      <c r="E159" s="113"/>
      <c r="F159" s="55"/>
      <c r="G159" s="114"/>
      <c r="H159" s="114"/>
      <c r="I159" s="101"/>
      <c r="J159" s="101"/>
      <c r="K159" s="113"/>
      <c r="L159" s="55"/>
      <c r="M159" s="114"/>
      <c r="N159" s="114"/>
      <c r="Q159" s="113"/>
      <c r="R159" s="55"/>
      <c r="S159" s="114"/>
      <c r="W159" s="113"/>
      <c r="X159" s="55"/>
      <c r="Y159" s="114"/>
      <c r="AC159" s="113"/>
      <c r="AD159" s="55"/>
      <c r="AE159" s="114"/>
      <c r="AI159" s="113"/>
      <c r="AJ159" s="55"/>
      <c r="AK159" s="114"/>
      <c r="AO159" s="113"/>
      <c r="AP159" s="55"/>
      <c r="AQ159" s="114"/>
      <c r="AU159" s="113"/>
      <c r="AV159" s="55"/>
      <c r="AW159" s="114"/>
      <c r="AX159" s="100"/>
      <c r="BA159" s="113"/>
      <c r="BB159" s="55"/>
      <c r="BC159" s="114"/>
      <c r="BD159" s="100"/>
      <c r="BG159" s="113"/>
      <c r="BH159" s="55"/>
      <c r="BI159" s="114"/>
      <c r="BK159" s="101"/>
      <c r="BL159" s="101"/>
      <c r="BM159" s="113"/>
      <c r="BN159" s="55"/>
      <c r="BO159" s="114"/>
      <c r="BQ159" s="101"/>
      <c r="BR159" s="101"/>
      <c r="BS159" s="113"/>
      <c r="BT159" s="55"/>
      <c r="BU159" s="114"/>
      <c r="BW159" s="101"/>
      <c r="BX159" s="101"/>
      <c r="BY159" s="113"/>
      <c r="BZ159" s="55"/>
      <c r="CA159" s="114"/>
      <c r="CC159" s="101"/>
      <c r="CD159" s="101"/>
      <c r="CE159" s="113"/>
      <c r="CF159" s="55"/>
      <c r="CG159" s="114"/>
      <c r="CI159" s="101"/>
      <c r="CJ159" s="101"/>
      <c r="CK159" s="113"/>
      <c r="CL159" s="55"/>
      <c r="CM159" s="114"/>
      <c r="CO159" s="101"/>
      <c r="CP159" s="101"/>
      <c r="CQ159" s="113"/>
      <c r="CR159" s="55"/>
      <c r="CS159" s="114"/>
      <c r="CT159" s="53"/>
    </row>
    <row r="160" spans="1:98" x14ac:dyDescent="0.2">
      <c r="A160" s="6"/>
      <c r="C160" s="101"/>
      <c r="D160" s="101"/>
      <c r="E160" s="113"/>
      <c r="F160" s="55"/>
      <c r="G160" s="114"/>
      <c r="H160" s="114"/>
      <c r="I160" s="101"/>
      <c r="J160" s="101"/>
      <c r="K160" s="113"/>
      <c r="L160" s="55"/>
      <c r="M160" s="114"/>
      <c r="N160" s="114"/>
      <c r="Q160" s="113"/>
      <c r="R160" s="55"/>
      <c r="S160" s="114"/>
      <c r="W160" s="113"/>
      <c r="X160" s="55"/>
      <c r="Y160" s="114"/>
      <c r="AC160" s="113"/>
      <c r="AD160" s="55"/>
      <c r="AE160" s="114"/>
      <c r="AI160" s="113"/>
      <c r="AJ160" s="55"/>
      <c r="AK160" s="114"/>
      <c r="AO160" s="113"/>
      <c r="AP160" s="55"/>
      <c r="AQ160" s="114"/>
      <c r="AU160" s="113"/>
      <c r="AV160" s="55"/>
      <c r="AW160" s="114"/>
      <c r="AX160" s="100"/>
      <c r="BA160" s="113"/>
      <c r="BB160" s="55"/>
      <c r="BC160" s="114"/>
      <c r="BD160" s="100"/>
      <c r="BG160" s="113"/>
      <c r="BH160" s="55"/>
      <c r="BI160" s="114"/>
      <c r="BK160" s="101"/>
      <c r="BL160" s="101"/>
      <c r="BM160" s="113"/>
      <c r="BN160" s="55"/>
      <c r="BO160" s="114"/>
      <c r="BQ160" s="101"/>
      <c r="BR160" s="101"/>
      <c r="BS160" s="113"/>
      <c r="BT160" s="55"/>
      <c r="BU160" s="114"/>
      <c r="BW160" s="101"/>
      <c r="BX160" s="101"/>
      <c r="BY160" s="113"/>
      <c r="BZ160" s="55"/>
      <c r="CA160" s="114"/>
      <c r="CC160" s="101"/>
      <c r="CD160" s="101"/>
      <c r="CE160" s="113"/>
      <c r="CF160" s="55"/>
      <c r="CG160" s="114"/>
      <c r="CI160" s="101"/>
      <c r="CJ160" s="101"/>
      <c r="CK160" s="113"/>
      <c r="CL160" s="55"/>
      <c r="CM160" s="114"/>
      <c r="CO160" s="101"/>
      <c r="CP160" s="101"/>
      <c r="CQ160" s="113"/>
      <c r="CR160" s="55"/>
      <c r="CS160" s="114"/>
      <c r="CT160" s="53"/>
    </row>
    <row r="161" spans="1:98" x14ac:dyDescent="0.2">
      <c r="A161" s="6"/>
      <c r="C161" s="101"/>
      <c r="D161" s="101"/>
      <c r="E161" s="113"/>
      <c r="F161" s="55"/>
      <c r="G161" s="114"/>
      <c r="H161" s="114"/>
      <c r="I161" s="101"/>
      <c r="J161" s="101"/>
      <c r="K161" s="113"/>
      <c r="L161" s="55"/>
      <c r="M161" s="114"/>
      <c r="N161" s="114"/>
      <c r="Q161" s="113"/>
      <c r="R161" s="55"/>
      <c r="S161" s="114"/>
      <c r="W161" s="113"/>
      <c r="X161" s="55"/>
      <c r="Y161" s="114"/>
      <c r="AC161" s="113"/>
      <c r="AD161" s="55"/>
      <c r="AE161" s="114"/>
      <c r="AI161" s="113"/>
      <c r="AJ161" s="55"/>
      <c r="AK161" s="114"/>
      <c r="AO161" s="113"/>
      <c r="AP161" s="55"/>
      <c r="AQ161" s="114"/>
      <c r="AU161" s="113"/>
      <c r="AV161" s="55"/>
      <c r="AW161" s="114"/>
      <c r="AX161" s="100"/>
      <c r="BA161" s="113"/>
      <c r="BB161" s="55"/>
      <c r="BC161" s="114"/>
      <c r="BD161" s="100"/>
      <c r="BG161" s="113"/>
      <c r="BH161" s="55"/>
      <c r="BI161" s="114"/>
      <c r="BK161" s="101"/>
      <c r="BL161" s="101"/>
      <c r="BM161" s="113"/>
      <c r="BN161" s="55"/>
      <c r="BO161" s="114"/>
      <c r="BQ161" s="101"/>
      <c r="BR161" s="101"/>
      <c r="BS161" s="113"/>
      <c r="BT161" s="55"/>
      <c r="BU161" s="114"/>
      <c r="BW161" s="101"/>
      <c r="BX161" s="101"/>
      <c r="BY161" s="113"/>
      <c r="BZ161" s="55"/>
      <c r="CA161" s="114"/>
      <c r="CC161" s="101"/>
      <c r="CD161" s="101"/>
      <c r="CE161" s="113"/>
      <c r="CF161" s="55"/>
      <c r="CG161" s="114"/>
      <c r="CI161" s="101"/>
      <c r="CJ161" s="101"/>
      <c r="CK161" s="113"/>
      <c r="CL161" s="55"/>
      <c r="CM161" s="114"/>
      <c r="CO161" s="101"/>
      <c r="CP161" s="101"/>
      <c r="CQ161" s="113"/>
      <c r="CR161" s="55"/>
      <c r="CS161" s="114"/>
      <c r="CT161" s="53"/>
    </row>
    <row r="162" spans="1:98" x14ac:dyDescent="0.2">
      <c r="A162" s="6"/>
      <c r="C162" s="101"/>
      <c r="D162" s="101"/>
      <c r="E162" s="113"/>
      <c r="F162" s="55"/>
      <c r="G162" s="114"/>
      <c r="H162" s="114"/>
      <c r="I162" s="101"/>
      <c r="J162" s="101"/>
      <c r="K162" s="113"/>
      <c r="L162" s="55"/>
      <c r="M162" s="114"/>
      <c r="N162" s="114"/>
      <c r="Q162" s="113"/>
      <c r="R162" s="55"/>
      <c r="S162" s="114"/>
      <c r="W162" s="113"/>
      <c r="X162" s="55"/>
      <c r="Y162" s="114"/>
      <c r="AC162" s="113"/>
      <c r="AD162" s="55"/>
      <c r="AE162" s="114"/>
      <c r="AI162" s="113"/>
      <c r="AJ162" s="55"/>
      <c r="AK162" s="114"/>
      <c r="AO162" s="113"/>
      <c r="AP162" s="55"/>
      <c r="AQ162" s="114"/>
      <c r="AU162" s="113"/>
      <c r="AV162" s="55"/>
      <c r="AW162" s="114"/>
      <c r="AX162" s="100"/>
      <c r="BA162" s="113"/>
      <c r="BB162" s="55"/>
      <c r="BC162" s="114"/>
      <c r="BD162" s="100"/>
      <c r="BG162" s="113"/>
      <c r="BH162" s="55"/>
      <c r="BI162" s="114"/>
      <c r="BK162" s="101"/>
      <c r="BL162" s="101"/>
      <c r="BM162" s="113"/>
      <c r="BN162" s="55"/>
      <c r="BO162" s="114"/>
      <c r="BQ162" s="101"/>
      <c r="BR162" s="101"/>
      <c r="BS162" s="113"/>
      <c r="BT162" s="55"/>
      <c r="BU162" s="114"/>
      <c r="BW162" s="101"/>
      <c r="BX162" s="101"/>
      <c r="BY162" s="113"/>
      <c r="BZ162" s="55"/>
      <c r="CA162" s="114"/>
      <c r="CC162" s="101"/>
      <c r="CD162" s="101"/>
      <c r="CE162" s="113"/>
      <c r="CF162" s="55"/>
      <c r="CG162" s="114"/>
      <c r="CI162" s="101"/>
      <c r="CJ162" s="101"/>
      <c r="CK162" s="113"/>
      <c r="CL162" s="55"/>
      <c r="CM162" s="114"/>
      <c r="CO162" s="101"/>
      <c r="CP162" s="101"/>
      <c r="CQ162" s="113"/>
      <c r="CR162" s="55"/>
      <c r="CS162" s="114"/>
      <c r="CT162" s="53"/>
    </row>
    <row r="163" spans="1:98" x14ac:dyDescent="0.2">
      <c r="A163" s="6"/>
      <c r="C163" s="101"/>
      <c r="D163" s="101"/>
      <c r="E163" s="113"/>
      <c r="F163" s="55"/>
      <c r="G163" s="114"/>
      <c r="H163" s="114"/>
      <c r="I163" s="101"/>
      <c r="J163" s="101"/>
      <c r="K163" s="113"/>
      <c r="L163" s="55"/>
      <c r="M163" s="114"/>
      <c r="N163" s="114"/>
      <c r="Q163" s="113"/>
      <c r="R163" s="55"/>
      <c r="S163" s="114"/>
      <c r="W163" s="113"/>
      <c r="X163" s="55"/>
      <c r="Y163" s="114"/>
      <c r="AC163" s="113"/>
      <c r="AD163" s="55"/>
      <c r="AE163" s="114"/>
      <c r="AI163" s="113"/>
      <c r="AJ163" s="55"/>
      <c r="AK163" s="114"/>
      <c r="AO163" s="113"/>
      <c r="AP163" s="55"/>
      <c r="AQ163" s="114"/>
      <c r="AU163" s="113"/>
      <c r="AV163" s="55"/>
      <c r="AW163" s="114"/>
      <c r="AX163" s="100"/>
      <c r="BA163" s="113"/>
      <c r="BB163" s="55"/>
      <c r="BC163" s="114"/>
      <c r="BD163" s="100"/>
      <c r="BG163" s="113"/>
      <c r="BH163" s="55"/>
      <c r="BI163" s="114"/>
      <c r="BK163" s="101"/>
      <c r="BL163" s="101"/>
      <c r="BM163" s="113"/>
      <c r="BN163" s="55"/>
      <c r="BO163" s="114"/>
      <c r="BQ163" s="101"/>
      <c r="BR163" s="101"/>
      <c r="BS163" s="113"/>
      <c r="BT163" s="55"/>
      <c r="BU163" s="114"/>
      <c r="BW163" s="101"/>
      <c r="BX163" s="101"/>
      <c r="BY163" s="113"/>
      <c r="BZ163" s="55"/>
      <c r="CA163" s="114"/>
      <c r="CC163" s="101"/>
      <c r="CD163" s="101"/>
      <c r="CE163" s="113"/>
      <c r="CF163" s="55"/>
      <c r="CG163" s="114"/>
      <c r="CI163" s="101"/>
      <c r="CJ163" s="101"/>
      <c r="CK163" s="113"/>
      <c r="CL163" s="55"/>
      <c r="CM163" s="114"/>
      <c r="CO163" s="101"/>
      <c r="CP163" s="101"/>
      <c r="CQ163" s="113"/>
      <c r="CR163" s="55"/>
      <c r="CS163" s="114"/>
      <c r="CT163" s="53"/>
    </row>
    <row r="164" spans="1:98" x14ac:dyDescent="0.2">
      <c r="A164" s="6"/>
      <c r="C164" s="101"/>
      <c r="D164" s="101"/>
      <c r="E164" s="113"/>
      <c r="F164" s="55"/>
      <c r="G164" s="114"/>
      <c r="H164" s="114"/>
      <c r="I164" s="101"/>
      <c r="J164" s="101"/>
      <c r="K164" s="113"/>
      <c r="L164" s="55"/>
      <c r="M164" s="114"/>
      <c r="N164" s="114"/>
      <c r="Q164" s="113"/>
      <c r="R164" s="55"/>
      <c r="S164" s="114"/>
      <c r="W164" s="113"/>
      <c r="X164" s="55"/>
      <c r="Y164" s="114"/>
      <c r="AC164" s="113"/>
      <c r="AD164" s="55"/>
      <c r="AE164" s="114"/>
      <c r="AI164" s="113"/>
      <c r="AJ164" s="55"/>
      <c r="AK164" s="114"/>
      <c r="AO164" s="113"/>
      <c r="AP164" s="55"/>
      <c r="AQ164" s="114"/>
      <c r="AU164" s="113"/>
      <c r="AV164" s="55"/>
      <c r="AW164" s="114"/>
      <c r="AX164" s="100"/>
      <c r="BA164" s="113"/>
      <c r="BB164" s="55"/>
      <c r="BC164" s="114"/>
      <c r="BD164" s="100"/>
      <c r="BG164" s="113"/>
      <c r="BH164" s="55"/>
      <c r="BI164" s="114"/>
      <c r="BK164" s="101"/>
      <c r="BL164" s="101"/>
      <c r="BM164" s="113"/>
      <c r="BN164" s="55"/>
      <c r="BO164" s="114"/>
      <c r="BQ164" s="101"/>
      <c r="BR164" s="101"/>
      <c r="BS164" s="113"/>
      <c r="BT164" s="55"/>
      <c r="BU164" s="114"/>
      <c r="BW164" s="101"/>
      <c r="BX164" s="101"/>
      <c r="BY164" s="113"/>
      <c r="BZ164" s="55"/>
      <c r="CA164" s="114"/>
      <c r="CC164" s="101"/>
      <c r="CD164" s="101"/>
      <c r="CE164" s="113"/>
      <c r="CF164" s="55"/>
      <c r="CG164" s="114"/>
      <c r="CI164" s="101"/>
      <c r="CJ164" s="101"/>
      <c r="CK164" s="113"/>
      <c r="CL164" s="55"/>
      <c r="CM164" s="114"/>
      <c r="CO164" s="101"/>
      <c r="CP164" s="101"/>
      <c r="CQ164" s="113"/>
      <c r="CR164" s="55"/>
      <c r="CS164" s="114"/>
      <c r="CT164" s="53"/>
    </row>
    <row r="165" spans="1:98" x14ac:dyDescent="0.2">
      <c r="A165" s="6"/>
      <c r="C165" s="101"/>
      <c r="D165" s="101"/>
      <c r="E165" s="113"/>
      <c r="F165" s="55"/>
      <c r="G165" s="114"/>
      <c r="H165" s="114"/>
      <c r="I165" s="101"/>
      <c r="J165" s="101"/>
      <c r="K165" s="113"/>
      <c r="L165" s="55"/>
      <c r="M165" s="114"/>
      <c r="N165" s="114"/>
      <c r="Q165" s="113"/>
      <c r="R165" s="55"/>
      <c r="S165" s="114"/>
      <c r="W165" s="113"/>
      <c r="X165" s="55"/>
      <c r="Y165" s="114"/>
      <c r="AC165" s="113"/>
      <c r="AD165" s="55"/>
      <c r="AE165" s="114"/>
      <c r="AI165" s="113"/>
      <c r="AJ165" s="55"/>
      <c r="AK165" s="114"/>
      <c r="AO165" s="113"/>
      <c r="AP165" s="55"/>
      <c r="AQ165" s="114"/>
      <c r="AU165" s="113"/>
      <c r="AV165" s="55"/>
      <c r="AW165" s="114"/>
      <c r="AX165" s="100"/>
      <c r="BA165" s="113"/>
      <c r="BB165" s="55"/>
      <c r="BC165" s="114"/>
      <c r="BD165" s="100"/>
      <c r="BG165" s="113"/>
      <c r="BH165" s="55"/>
      <c r="BI165" s="114"/>
      <c r="BK165" s="101"/>
      <c r="BL165" s="101"/>
      <c r="BM165" s="113"/>
      <c r="BN165" s="55"/>
      <c r="BO165" s="114"/>
      <c r="BQ165" s="101"/>
      <c r="BR165" s="101"/>
      <c r="BS165" s="113"/>
      <c r="BT165" s="55"/>
      <c r="BU165" s="114"/>
      <c r="BW165" s="101"/>
      <c r="BX165" s="101"/>
      <c r="BY165" s="113"/>
      <c r="BZ165" s="55"/>
      <c r="CA165" s="114"/>
      <c r="CC165" s="101"/>
      <c r="CD165" s="101"/>
      <c r="CE165" s="113"/>
      <c r="CF165" s="55"/>
      <c r="CG165" s="114"/>
      <c r="CI165" s="101"/>
      <c r="CJ165" s="101"/>
      <c r="CK165" s="113"/>
      <c r="CL165" s="55"/>
      <c r="CM165" s="114"/>
      <c r="CO165" s="101"/>
      <c r="CP165" s="101"/>
      <c r="CQ165" s="113"/>
      <c r="CR165" s="55"/>
      <c r="CS165" s="114"/>
      <c r="CT165" s="53"/>
    </row>
    <row r="166" spans="1:98" x14ac:dyDescent="0.2">
      <c r="A166" s="6"/>
      <c r="C166" s="101"/>
      <c r="D166" s="101"/>
      <c r="E166" s="113"/>
      <c r="F166" s="55"/>
      <c r="G166" s="114"/>
      <c r="H166" s="114"/>
      <c r="I166" s="101"/>
      <c r="J166" s="101"/>
      <c r="K166" s="113"/>
      <c r="L166" s="55"/>
      <c r="M166" s="114"/>
      <c r="N166" s="114"/>
      <c r="Q166" s="113"/>
      <c r="R166" s="55"/>
      <c r="S166" s="114"/>
      <c r="W166" s="113"/>
      <c r="X166" s="55"/>
      <c r="Y166" s="114"/>
      <c r="AC166" s="113"/>
      <c r="AD166" s="55"/>
      <c r="AE166" s="114"/>
      <c r="AI166" s="113"/>
      <c r="AJ166" s="55"/>
      <c r="AK166" s="114"/>
      <c r="AO166" s="113"/>
      <c r="AP166" s="55"/>
      <c r="AQ166" s="114"/>
      <c r="AU166" s="113"/>
      <c r="AV166" s="55"/>
      <c r="AW166" s="114"/>
      <c r="AX166" s="100"/>
      <c r="BA166" s="113"/>
      <c r="BB166" s="55"/>
      <c r="BC166" s="114"/>
      <c r="BD166" s="100"/>
      <c r="BG166" s="113"/>
      <c r="BH166" s="55"/>
      <c r="BI166" s="114"/>
      <c r="BK166" s="101"/>
      <c r="BL166" s="101"/>
      <c r="BM166" s="113"/>
      <c r="BN166" s="55"/>
      <c r="BO166" s="114"/>
      <c r="BQ166" s="101"/>
      <c r="BR166" s="101"/>
      <c r="BS166" s="113"/>
      <c r="BT166" s="55"/>
      <c r="BU166" s="114"/>
      <c r="BW166" s="101"/>
      <c r="BX166" s="101"/>
      <c r="BY166" s="113"/>
      <c r="BZ166" s="55"/>
      <c r="CA166" s="114"/>
      <c r="CC166" s="101"/>
      <c r="CD166" s="101"/>
      <c r="CE166" s="113"/>
      <c r="CF166" s="55"/>
      <c r="CG166" s="114"/>
      <c r="CI166" s="101"/>
      <c r="CJ166" s="101"/>
      <c r="CK166" s="113"/>
      <c r="CL166" s="55"/>
      <c r="CM166" s="114"/>
      <c r="CO166" s="101"/>
      <c r="CP166" s="101"/>
      <c r="CQ166" s="113"/>
      <c r="CR166" s="55"/>
      <c r="CS166" s="114"/>
      <c r="CT166" s="53"/>
    </row>
    <row r="167" spans="1:98" x14ac:dyDescent="0.2">
      <c r="A167" s="6"/>
      <c r="C167" s="101"/>
      <c r="D167" s="101"/>
      <c r="E167" s="113"/>
      <c r="F167" s="55"/>
      <c r="G167" s="114"/>
      <c r="H167" s="114"/>
      <c r="I167" s="101"/>
      <c r="J167" s="101"/>
      <c r="K167" s="113"/>
      <c r="L167" s="55"/>
      <c r="M167" s="114"/>
      <c r="N167" s="114"/>
      <c r="Q167" s="113"/>
      <c r="R167" s="55"/>
      <c r="S167" s="114"/>
      <c r="W167" s="113"/>
      <c r="X167" s="55"/>
      <c r="Y167" s="114"/>
      <c r="AC167" s="113"/>
      <c r="AD167" s="55"/>
      <c r="AE167" s="114"/>
      <c r="AI167" s="113"/>
      <c r="AJ167" s="55"/>
      <c r="AK167" s="114"/>
      <c r="AO167" s="113"/>
      <c r="AP167" s="55"/>
      <c r="AQ167" s="114"/>
      <c r="AU167" s="113"/>
      <c r="AV167" s="55"/>
      <c r="AW167" s="114"/>
      <c r="AX167" s="100"/>
      <c r="BA167" s="113"/>
      <c r="BB167" s="55"/>
      <c r="BC167" s="114"/>
      <c r="BD167" s="100"/>
      <c r="BG167" s="113"/>
      <c r="BH167" s="55"/>
      <c r="BI167" s="114"/>
      <c r="BK167" s="101"/>
      <c r="BL167" s="101"/>
      <c r="BM167" s="113"/>
      <c r="BN167" s="55"/>
      <c r="BO167" s="114"/>
      <c r="BQ167" s="101"/>
      <c r="BR167" s="101"/>
      <c r="BS167" s="113"/>
      <c r="BT167" s="55"/>
      <c r="BU167" s="114"/>
      <c r="BW167" s="101"/>
      <c r="BX167" s="101"/>
      <c r="BY167" s="113"/>
      <c r="BZ167" s="55"/>
      <c r="CA167" s="114"/>
      <c r="CC167" s="101"/>
      <c r="CD167" s="101"/>
      <c r="CE167" s="113"/>
      <c r="CF167" s="55"/>
      <c r="CG167" s="114"/>
      <c r="CI167" s="101"/>
      <c r="CJ167" s="101"/>
      <c r="CK167" s="113"/>
      <c r="CL167" s="55"/>
      <c r="CM167" s="114"/>
      <c r="CO167" s="101"/>
      <c r="CP167" s="101"/>
      <c r="CQ167" s="113"/>
      <c r="CR167" s="55"/>
      <c r="CS167" s="114"/>
      <c r="CT167" s="53"/>
    </row>
    <row r="168" spans="1:98" x14ac:dyDescent="0.2">
      <c r="A168" s="6"/>
      <c r="C168" s="101"/>
      <c r="D168" s="101"/>
      <c r="E168" s="113"/>
      <c r="F168" s="55"/>
      <c r="G168" s="114"/>
      <c r="H168" s="114"/>
      <c r="I168" s="101"/>
      <c r="J168" s="101"/>
      <c r="K168" s="113"/>
      <c r="L168" s="55"/>
      <c r="M168" s="114"/>
      <c r="N168" s="114"/>
      <c r="Q168" s="113"/>
      <c r="R168" s="55"/>
      <c r="S168" s="114"/>
      <c r="W168" s="113"/>
      <c r="X168" s="55"/>
      <c r="Y168" s="114"/>
      <c r="AC168" s="113"/>
      <c r="AD168" s="55"/>
      <c r="AE168" s="114"/>
      <c r="AI168" s="113"/>
      <c r="AJ168" s="55"/>
      <c r="AK168" s="114"/>
      <c r="AO168" s="113"/>
      <c r="AP168" s="55"/>
      <c r="AQ168" s="114"/>
      <c r="AU168" s="113"/>
      <c r="AV168" s="55"/>
      <c r="AW168" s="114"/>
      <c r="AX168" s="100"/>
      <c r="BA168" s="113"/>
      <c r="BB168" s="55"/>
      <c r="BC168" s="114"/>
      <c r="BD168" s="100"/>
      <c r="BG168" s="113"/>
      <c r="BH168" s="55"/>
      <c r="BI168" s="114"/>
      <c r="BK168" s="101"/>
      <c r="BL168" s="101"/>
      <c r="BM168" s="113"/>
      <c r="BN168" s="55"/>
      <c r="BO168" s="114"/>
      <c r="BQ168" s="101"/>
      <c r="BR168" s="101"/>
      <c r="BS168" s="113"/>
      <c r="BT168" s="55"/>
      <c r="BU168" s="114"/>
      <c r="BW168" s="101"/>
      <c r="BX168" s="101"/>
      <c r="BY168" s="113"/>
      <c r="BZ168" s="55"/>
      <c r="CA168" s="114"/>
      <c r="CC168" s="101"/>
      <c r="CD168" s="101"/>
      <c r="CE168" s="113"/>
      <c r="CF168" s="55"/>
      <c r="CG168" s="114"/>
      <c r="CI168" s="101"/>
      <c r="CJ168" s="101"/>
      <c r="CK168" s="113"/>
      <c r="CL168" s="55"/>
      <c r="CM168" s="114"/>
      <c r="CO168" s="101"/>
      <c r="CP168" s="101"/>
      <c r="CQ168" s="113"/>
      <c r="CR168" s="55"/>
      <c r="CS168" s="114"/>
    </row>
    <row r="169" spans="1:98" x14ac:dyDescent="0.2">
      <c r="A169" s="6"/>
      <c r="C169" s="101"/>
      <c r="D169" s="101"/>
      <c r="E169" s="113"/>
      <c r="F169" s="55"/>
      <c r="G169" s="114"/>
      <c r="H169" s="114"/>
      <c r="I169" s="101"/>
      <c r="J169" s="101"/>
      <c r="K169" s="113"/>
      <c r="L169" s="55"/>
      <c r="M169" s="114"/>
      <c r="N169" s="114"/>
      <c r="Q169" s="113"/>
      <c r="R169" s="55"/>
      <c r="S169" s="114"/>
      <c r="W169" s="113"/>
      <c r="X169" s="55"/>
      <c r="Y169" s="114"/>
      <c r="AC169" s="113"/>
      <c r="AD169" s="55"/>
      <c r="AE169" s="114"/>
      <c r="AI169" s="113"/>
      <c r="AJ169" s="55"/>
      <c r="AK169" s="114"/>
      <c r="AO169" s="113"/>
      <c r="AP169" s="55"/>
      <c r="AQ169" s="114"/>
      <c r="AU169" s="113"/>
      <c r="AV169" s="55"/>
      <c r="AW169" s="114"/>
      <c r="AX169" s="100"/>
      <c r="BA169" s="113"/>
      <c r="BB169" s="55"/>
      <c r="BC169" s="114"/>
      <c r="BD169" s="100"/>
      <c r="BG169" s="113"/>
      <c r="BH169" s="55"/>
      <c r="BI169" s="114"/>
      <c r="BK169" s="101"/>
      <c r="BL169" s="101"/>
      <c r="BM169" s="113"/>
      <c r="BN169" s="55"/>
      <c r="BO169" s="114"/>
      <c r="BQ169" s="101"/>
      <c r="BR169" s="101"/>
      <c r="BS169" s="113"/>
      <c r="BT169" s="55"/>
      <c r="BU169" s="114"/>
      <c r="BW169" s="101"/>
      <c r="BX169" s="101"/>
      <c r="BY169" s="113"/>
      <c r="BZ169" s="55"/>
      <c r="CA169" s="114"/>
      <c r="CC169" s="101"/>
      <c r="CD169" s="101"/>
      <c r="CE169" s="113"/>
      <c r="CF169" s="55"/>
      <c r="CG169" s="114"/>
      <c r="CI169" s="101"/>
      <c r="CJ169" s="101"/>
      <c r="CK169" s="113"/>
      <c r="CL169" s="55"/>
      <c r="CM169" s="114"/>
      <c r="CO169" s="101"/>
      <c r="CP169" s="101"/>
      <c r="CQ169" s="113"/>
      <c r="CR169" s="55"/>
      <c r="CS169" s="114"/>
    </row>
    <row r="170" spans="1:98" x14ac:dyDescent="0.2">
      <c r="A170" s="6"/>
      <c r="C170" s="101"/>
      <c r="D170" s="101"/>
      <c r="E170" s="113"/>
      <c r="F170" s="55"/>
      <c r="G170" s="114"/>
      <c r="H170" s="114"/>
      <c r="I170" s="101"/>
      <c r="J170" s="101"/>
      <c r="K170" s="113"/>
      <c r="L170" s="55"/>
      <c r="M170" s="114"/>
      <c r="N170" s="114"/>
      <c r="Q170" s="113"/>
      <c r="R170" s="55"/>
      <c r="S170" s="114"/>
      <c r="W170" s="113"/>
      <c r="X170" s="55"/>
      <c r="Y170" s="114"/>
      <c r="AC170" s="113"/>
      <c r="AD170" s="55"/>
      <c r="AE170" s="114"/>
      <c r="AI170" s="113"/>
      <c r="AJ170" s="55"/>
      <c r="AK170" s="114"/>
      <c r="AO170" s="113"/>
      <c r="AP170" s="55"/>
      <c r="AQ170" s="114"/>
      <c r="AU170" s="113"/>
      <c r="AV170" s="55"/>
      <c r="AW170" s="114"/>
      <c r="AX170" s="100"/>
      <c r="BA170" s="113"/>
      <c r="BB170" s="55"/>
      <c r="BC170" s="114"/>
      <c r="BD170" s="100"/>
      <c r="BG170" s="113"/>
      <c r="BH170" s="55"/>
      <c r="BI170" s="114"/>
      <c r="BK170" s="101"/>
      <c r="BL170" s="101"/>
      <c r="BM170" s="113"/>
      <c r="BN170" s="55"/>
      <c r="BO170" s="114"/>
      <c r="BQ170" s="101"/>
      <c r="BR170" s="101"/>
      <c r="BS170" s="113"/>
      <c r="BT170" s="55"/>
      <c r="BU170" s="114"/>
      <c r="BW170" s="101"/>
      <c r="BX170" s="101"/>
      <c r="BY170" s="113"/>
      <c r="BZ170" s="55"/>
      <c r="CA170" s="114"/>
      <c r="CC170" s="101"/>
      <c r="CD170" s="101"/>
      <c r="CE170" s="113"/>
      <c r="CF170" s="55"/>
      <c r="CG170" s="114"/>
      <c r="CI170" s="101"/>
      <c r="CJ170" s="101"/>
      <c r="CK170" s="113"/>
      <c r="CL170" s="55"/>
      <c r="CM170" s="114"/>
      <c r="CO170" s="101"/>
      <c r="CP170" s="101"/>
      <c r="CQ170" s="113"/>
      <c r="CR170" s="55"/>
      <c r="CS170" s="114"/>
    </row>
    <row r="171" spans="1:98" x14ac:dyDescent="0.2">
      <c r="A171" s="6"/>
      <c r="C171" s="101"/>
      <c r="D171" s="101"/>
      <c r="E171" s="113"/>
      <c r="F171" s="55"/>
      <c r="G171" s="114"/>
      <c r="H171" s="114"/>
      <c r="I171" s="101"/>
      <c r="J171" s="101"/>
      <c r="K171" s="113"/>
      <c r="L171" s="55"/>
      <c r="M171" s="114"/>
      <c r="N171" s="114"/>
      <c r="Q171" s="113"/>
      <c r="R171" s="55"/>
      <c r="S171" s="114"/>
      <c r="W171" s="113"/>
      <c r="X171" s="55"/>
      <c r="Y171" s="114"/>
      <c r="AC171" s="113"/>
      <c r="AD171" s="55"/>
      <c r="AE171" s="114"/>
      <c r="AI171" s="113"/>
      <c r="AJ171" s="55"/>
      <c r="AK171" s="114"/>
      <c r="AO171" s="113"/>
      <c r="AP171" s="55"/>
      <c r="AQ171" s="114"/>
      <c r="AU171" s="113"/>
      <c r="AV171" s="55"/>
      <c r="AW171" s="114"/>
      <c r="AX171" s="100"/>
      <c r="BA171" s="113"/>
      <c r="BB171" s="55"/>
      <c r="BC171" s="114"/>
      <c r="BD171" s="100"/>
      <c r="BG171" s="113"/>
      <c r="BH171" s="55"/>
      <c r="BI171" s="114"/>
      <c r="BK171" s="101"/>
      <c r="BL171" s="101"/>
      <c r="BM171" s="113"/>
      <c r="BN171" s="55"/>
      <c r="BO171" s="114"/>
      <c r="BQ171" s="101"/>
      <c r="BR171" s="101"/>
      <c r="BS171" s="113"/>
      <c r="BT171" s="55"/>
      <c r="BU171" s="114"/>
      <c r="BW171" s="101"/>
      <c r="BX171" s="101"/>
      <c r="BY171" s="113"/>
      <c r="BZ171" s="55"/>
      <c r="CA171" s="114"/>
      <c r="CC171" s="101"/>
      <c r="CD171" s="101"/>
      <c r="CE171" s="113"/>
      <c r="CF171" s="55"/>
      <c r="CG171" s="114"/>
      <c r="CI171" s="101"/>
      <c r="CJ171" s="101"/>
      <c r="CK171" s="113"/>
      <c r="CL171" s="55"/>
      <c r="CM171" s="114"/>
      <c r="CO171" s="101"/>
      <c r="CP171" s="101"/>
      <c r="CQ171" s="113"/>
      <c r="CR171" s="55"/>
      <c r="CS171" s="114"/>
    </row>
    <row r="172" spans="1:98" x14ac:dyDescent="0.2">
      <c r="A172" s="6"/>
      <c r="C172" s="101"/>
      <c r="D172" s="101"/>
      <c r="E172" s="113"/>
      <c r="F172" s="55"/>
      <c r="G172" s="114"/>
      <c r="H172" s="114"/>
      <c r="I172" s="101"/>
      <c r="J172" s="101"/>
      <c r="K172" s="113"/>
      <c r="L172" s="55"/>
      <c r="M172" s="114"/>
      <c r="N172" s="114"/>
      <c r="Q172" s="113"/>
      <c r="R172" s="55"/>
      <c r="S172" s="114"/>
      <c r="W172" s="113"/>
      <c r="X172" s="55"/>
      <c r="Y172" s="114"/>
      <c r="AC172" s="113"/>
      <c r="AD172" s="55"/>
      <c r="AE172" s="114"/>
      <c r="AI172" s="113"/>
      <c r="AJ172" s="55"/>
      <c r="AK172" s="114"/>
      <c r="AO172" s="113"/>
      <c r="AP172" s="55"/>
      <c r="AQ172" s="114"/>
      <c r="AU172" s="113"/>
      <c r="AV172" s="55"/>
      <c r="AW172" s="114"/>
      <c r="AX172" s="100"/>
      <c r="BA172" s="113"/>
      <c r="BB172" s="55"/>
      <c r="BC172" s="114"/>
      <c r="BD172" s="100"/>
      <c r="BG172" s="113"/>
      <c r="BH172" s="55"/>
      <c r="BI172" s="114"/>
      <c r="BK172" s="101"/>
      <c r="BL172" s="101"/>
      <c r="BM172" s="113"/>
      <c r="BN172" s="55"/>
      <c r="BO172" s="114"/>
      <c r="BQ172" s="101"/>
      <c r="BR172" s="101"/>
      <c r="BS172" s="113"/>
      <c r="BT172" s="55"/>
      <c r="BU172" s="114"/>
      <c r="BW172" s="101"/>
      <c r="BX172" s="101"/>
      <c r="BY172" s="113"/>
      <c r="BZ172" s="55"/>
      <c r="CA172" s="114"/>
      <c r="CC172" s="101"/>
      <c r="CD172" s="101"/>
      <c r="CE172" s="113"/>
      <c r="CF172" s="55"/>
      <c r="CG172" s="114"/>
      <c r="CI172" s="101"/>
      <c r="CJ172" s="101"/>
      <c r="CK172" s="113"/>
      <c r="CL172" s="55"/>
      <c r="CM172" s="114"/>
      <c r="CO172" s="101"/>
      <c r="CP172" s="101"/>
      <c r="CQ172" s="113"/>
      <c r="CR172" s="55"/>
      <c r="CS172" s="114"/>
    </row>
    <row r="173" spans="1:98" x14ac:dyDescent="0.2">
      <c r="A173" s="6"/>
      <c r="C173" s="101"/>
      <c r="D173" s="101"/>
      <c r="E173" s="113"/>
      <c r="F173" s="55"/>
      <c r="G173" s="114"/>
      <c r="H173" s="114"/>
      <c r="I173" s="101"/>
      <c r="J173" s="101"/>
      <c r="K173" s="113"/>
      <c r="L173" s="55"/>
      <c r="M173" s="114"/>
      <c r="N173" s="114"/>
      <c r="Q173" s="113"/>
      <c r="R173" s="55"/>
      <c r="S173" s="114"/>
      <c r="W173" s="113"/>
      <c r="X173" s="55"/>
      <c r="Y173" s="114"/>
      <c r="AC173" s="113"/>
      <c r="AD173" s="55"/>
      <c r="AE173" s="114"/>
      <c r="AI173" s="113"/>
      <c r="AJ173" s="55"/>
      <c r="AK173" s="114"/>
      <c r="AO173" s="113"/>
      <c r="AP173" s="55"/>
      <c r="AQ173" s="114"/>
      <c r="AU173" s="113"/>
      <c r="AV173" s="55"/>
      <c r="AW173" s="114"/>
      <c r="AX173" s="100"/>
      <c r="BA173" s="113"/>
      <c r="BB173" s="55"/>
      <c r="BC173" s="114"/>
      <c r="BD173" s="100"/>
      <c r="BG173" s="113"/>
      <c r="BH173" s="55"/>
      <c r="BI173" s="114"/>
      <c r="BK173" s="101"/>
      <c r="BL173" s="101"/>
      <c r="BM173" s="113"/>
      <c r="BN173" s="55"/>
      <c r="BO173" s="114"/>
      <c r="BQ173" s="101"/>
      <c r="BR173" s="101"/>
      <c r="BS173" s="113"/>
      <c r="BT173" s="55"/>
      <c r="BU173" s="114"/>
      <c r="BW173" s="101"/>
      <c r="BX173" s="101"/>
      <c r="BY173" s="113"/>
      <c r="BZ173" s="55"/>
      <c r="CA173" s="114"/>
      <c r="CC173" s="101"/>
      <c r="CD173" s="101"/>
      <c r="CE173" s="113"/>
      <c r="CF173" s="55"/>
      <c r="CG173" s="114"/>
      <c r="CI173" s="101"/>
      <c r="CJ173" s="101"/>
      <c r="CK173" s="113"/>
      <c r="CL173" s="55"/>
      <c r="CM173" s="114"/>
      <c r="CO173" s="101"/>
      <c r="CP173" s="101"/>
      <c r="CQ173" s="113"/>
      <c r="CR173" s="55"/>
      <c r="CS173" s="114"/>
    </row>
    <row r="174" spans="1:98" x14ac:dyDescent="0.2">
      <c r="A174" s="6"/>
      <c r="C174" s="101"/>
      <c r="D174" s="101"/>
      <c r="E174" s="113"/>
      <c r="F174" s="55"/>
      <c r="G174" s="114"/>
      <c r="H174" s="114"/>
      <c r="I174" s="101"/>
      <c r="J174" s="101"/>
      <c r="K174" s="113"/>
      <c r="L174" s="55"/>
      <c r="M174" s="114"/>
      <c r="N174" s="114"/>
      <c r="Q174" s="113"/>
      <c r="R174" s="55"/>
      <c r="S174" s="114"/>
      <c r="W174" s="113"/>
      <c r="X174" s="55"/>
      <c r="Y174" s="114"/>
      <c r="AC174" s="113"/>
      <c r="AD174" s="55"/>
      <c r="AE174" s="114"/>
      <c r="AI174" s="113"/>
      <c r="AJ174" s="55"/>
      <c r="AK174" s="114"/>
      <c r="AO174" s="113"/>
      <c r="AP174" s="55"/>
      <c r="AQ174" s="114"/>
      <c r="AU174" s="113"/>
      <c r="AV174" s="55"/>
      <c r="AW174" s="114"/>
      <c r="AX174" s="100"/>
      <c r="BA174" s="113"/>
      <c r="BB174" s="55"/>
      <c r="BC174" s="114"/>
      <c r="BD174" s="100"/>
      <c r="BG174" s="113"/>
      <c r="BH174" s="55"/>
      <c r="BI174" s="114"/>
      <c r="BK174" s="101"/>
      <c r="BL174" s="101"/>
      <c r="BM174" s="113"/>
      <c r="BN174" s="55"/>
      <c r="BO174" s="114"/>
      <c r="BQ174" s="101"/>
      <c r="BR174" s="101"/>
      <c r="BS174" s="113"/>
      <c r="BT174" s="55"/>
      <c r="BU174" s="114"/>
      <c r="BW174" s="101"/>
      <c r="BX174" s="101"/>
      <c r="BY174" s="113"/>
      <c r="BZ174" s="55"/>
      <c r="CA174" s="114"/>
      <c r="CC174" s="101"/>
      <c r="CD174" s="101"/>
      <c r="CE174" s="113"/>
      <c r="CF174" s="55"/>
      <c r="CG174" s="114"/>
      <c r="CI174" s="101"/>
      <c r="CJ174" s="101"/>
      <c r="CK174" s="113"/>
      <c r="CL174" s="55"/>
      <c r="CM174" s="114"/>
      <c r="CO174" s="101"/>
      <c r="CP174" s="101"/>
      <c r="CQ174" s="113"/>
      <c r="CR174" s="55"/>
      <c r="CS174" s="114"/>
    </row>
    <row r="175" spans="1:98" x14ac:dyDescent="0.2">
      <c r="A175" s="6"/>
      <c r="C175" s="101"/>
      <c r="D175" s="101"/>
      <c r="E175" s="113"/>
      <c r="F175" s="55"/>
      <c r="G175" s="114"/>
      <c r="H175" s="114"/>
      <c r="I175" s="101"/>
      <c r="J175" s="101"/>
      <c r="K175" s="113"/>
      <c r="L175" s="55"/>
      <c r="M175" s="114"/>
      <c r="N175" s="114"/>
      <c r="Q175" s="113"/>
      <c r="R175" s="55"/>
      <c r="S175" s="114"/>
      <c r="W175" s="113"/>
      <c r="X175" s="55"/>
      <c r="Y175" s="114"/>
      <c r="AC175" s="113"/>
      <c r="AD175" s="55"/>
      <c r="AE175" s="114"/>
      <c r="AI175" s="113"/>
      <c r="AJ175" s="55"/>
      <c r="AK175" s="114"/>
      <c r="AO175" s="113"/>
      <c r="AP175" s="55"/>
      <c r="AQ175" s="114"/>
      <c r="AU175" s="113"/>
      <c r="AV175" s="55"/>
      <c r="AW175" s="114"/>
      <c r="AX175" s="100"/>
      <c r="BA175" s="113"/>
      <c r="BB175" s="55"/>
      <c r="BC175" s="114"/>
      <c r="BD175" s="100"/>
      <c r="BG175" s="113"/>
      <c r="BH175" s="55"/>
      <c r="BI175" s="114"/>
      <c r="BK175" s="101"/>
      <c r="BL175" s="101"/>
      <c r="BM175" s="113"/>
      <c r="BN175" s="55"/>
      <c r="BO175" s="114"/>
      <c r="BQ175" s="101"/>
      <c r="BR175" s="101"/>
      <c r="BS175" s="113"/>
      <c r="BT175" s="55"/>
      <c r="BU175" s="114"/>
      <c r="BW175" s="101"/>
      <c r="BX175" s="101"/>
      <c r="BY175" s="113"/>
      <c r="BZ175" s="55"/>
      <c r="CA175" s="114"/>
      <c r="CC175" s="101"/>
      <c r="CD175" s="101"/>
      <c r="CE175" s="113"/>
      <c r="CF175" s="55"/>
      <c r="CG175" s="114"/>
      <c r="CI175" s="101"/>
      <c r="CJ175" s="101"/>
      <c r="CK175" s="113"/>
      <c r="CL175" s="55"/>
      <c r="CM175" s="114"/>
      <c r="CO175" s="101"/>
      <c r="CP175" s="101"/>
      <c r="CQ175" s="113"/>
      <c r="CR175" s="55"/>
      <c r="CS175" s="114"/>
    </row>
    <row r="176" spans="1:98" x14ac:dyDescent="0.2">
      <c r="A176" s="6"/>
      <c r="C176" s="101"/>
      <c r="D176" s="101"/>
      <c r="E176" s="113"/>
      <c r="F176" s="55"/>
      <c r="G176" s="114"/>
      <c r="H176" s="114"/>
      <c r="I176" s="101"/>
      <c r="J176" s="101"/>
      <c r="K176" s="113"/>
      <c r="L176" s="55"/>
      <c r="M176" s="114"/>
      <c r="N176" s="114"/>
      <c r="Q176" s="113"/>
      <c r="R176" s="55"/>
      <c r="S176" s="114"/>
      <c r="W176" s="113"/>
      <c r="X176" s="55"/>
      <c r="Y176" s="114"/>
      <c r="AC176" s="113"/>
      <c r="AD176" s="55"/>
      <c r="AE176" s="114"/>
      <c r="AI176" s="113"/>
      <c r="AJ176" s="55"/>
      <c r="AK176" s="114"/>
      <c r="AO176" s="113"/>
      <c r="AP176" s="55"/>
      <c r="AQ176" s="114"/>
      <c r="AU176" s="113"/>
      <c r="AV176" s="55"/>
      <c r="AW176" s="114"/>
      <c r="AX176" s="100"/>
      <c r="BA176" s="113"/>
      <c r="BB176" s="55"/>
      <c r="BC176" s="114"/>
      <c r="BD176" s="100"/>
      <c r="BG176" s="113"/>
      <c r="BH176" s="55"/>
      <c r="BI176" s="114"/>
      <c r="BK176" s="101"/>
      <c r="BL176" s="101"/>
      <c r="BM176" s="113"/>
      <c r="BN176" s="55"/>
      <c r="BO176" s="114"/>
      <c r="BQ176" s="101"/>
      <c r="BR176" s="101"/>
      <c r="BS176" s="113"/>
      <c r="BT176" s="55"/>
      <c r="BU176" s="114"/>
      <c r="BW176" s="101"/>
      <c r="BX176" s="101"/>
      <c r="BY176" s="113"/>
      <c r="BZ176" s="55"/>
      <c r="CA176" s="114"/>
      <c r="CC176" s="101"/>
      <c r="CD176" s="101"/>
      <c r="CE176" s="113"/>
      <c r="CF176" s="55"/>
      <c r="CG176" s="114"/>
      <c r="CI176" s="101"/>
      <c r="CJ176" s="101"/>
      <c r="CK176" s="113"/>
      <c r="CL176" s="55"/>
      <c r="CM176" s="114"/>
      <c r="CO176" s="101"/>
      <c r="CP176" s="101"/>
      <c r="CQ176" s="113"/>
      <c r="CR176" s="55"/>
      <c r="CS176" s="114"/>
    </row>
    <row r="177" spans="1:97" x14ac:dyDescent="0.2">
      <c r="A177" s="6"/>
      <c r="C177" s="101"/>
      <c r="D177" s="101"/>
      <c r="E177" s="113"/>
      <c r="F177" s="55"/>
      <c r="G177" s="114"/>
      <c r="H177" s="114"/>
      <c r="I177" s="101"/>
      <c r="J177" s="101"/>
      <c r="K177" s="113"/>
      <c r="L177" s="55"/>
      <c r="M177" s="114"/>
      <c r="N177" s="114"/>
      <c r="Q177" s="113"/>
      <c r="R177" s="55"/>
      <c r="S177" s="114"/>
      <c r="W177" s="113"/>
      <c r="X177" s="55"/>
      <c r="Y177" s="114"/>
      <c r="AC177" s="113"/>
      <c r="AD177" s="55"/>
      <c r="AE177" s="114"/>
      <c r="AI177" s="113"/>
      <c r="AJ177" s="55"/>
      <c r="AK177" s="114"/>
      <c r="AO177" s="113"/>
      <c r="AP177" s="55"/>
      <c r="AQ177" s="114"/>
      <c r="AU177" s="113"/>
      <c r="AV177" s="55"/>
      <c r="AW177" s="114"/>
      <c r="AX177" s="100"/>
      <c r="BA177" s="113"/>
      <c r="BB177" s="55"/>
      <c r="BC177" s="114"/>
      <c r="BD177" s="100"/>
      <c r="BG177" s="113"/>
      <c r="BH177" s="55"/>
      <c r="BI177" s="114"/>
      <c r="BK177" s="101"/>
      <c r="BL177" s="101"/>
      <c r="BM177" s="113"/>
      <c r="BN177" s="55"/>
      <c r="BO177" s="114"/>
      <c r="BQ177" s="101"/>
      <c r="BR177" s="101"/>
      <c r="BS177" s="113"/>
      <c r="BT177" s="55"/>
      <c r="BU177" s="114"/>
      <c r="BW177" s="101"/>
      <c r="BX177" s="101"/>
      <c r="BY177" s="113"/>
      <c r="BZ177" s="55"/>
      <c r="CA177" s="114"/>
      <c r="CC177" s="101"/>
      <c r="CD177" s="101"/>
      <c r="CE177" s="113"/>
      <c r="CF177" s="55"/>
      <c r="CG177" s="114"/>
      <c r="CI177" s="101"/>
      <c r="CJ177" s="101"/>
      <c r="CK177" s="113"/>
      <c r="CL177" s="55"/>
      <c r="CM177" s="114"/>
      <c r="CO177" s="101"/>
      <c r="CP177" s="101"/>
      <c r="CQ177" s="113"/>
      <c r="CR177" s="55"/>
      <c r="CS177" s="114"/>
    </row>
    <row r="178" spans="1:97" x14ac:dyDescent="0.2">
      <c r="A178" s="6"/>
      <c r="C178" s="101"/>
      <c r="D178" s="101"/>
      <c r="E178" s="113"/>
      <c r="F178" s="55"/>
      <c r="G178" s="114"/>
      <c r="H178" s="114"/>
      <c r="I178" s="101"/>
      <c r="J178" s="101"/>
      <c r="K178" s="113"/>
      <c r="L178" s="55"/>
      <c r="M178" s="114"/>
      <c r="N178" s="114"/>
      <c r="Q178" s="113"/>
      <c r="R178" s="55"/>
      <c r="S178" s="114"/>
      <c r="W178" s="113"/>
      <c r="X178" s="55"/>
      <c r="Y178" s="114"/>
      <c r="AC178" s="113"/>
      <c r="AD178" s="55"/>
      <c r="AE178" s="114"/>
      <c r="AI178" s="113"/>
      <c r="AJ178" s="55"/>
      <c r="AK178" s="114"/>
      <c r="AO178" s="113"/>
      <c r="AP178" s="55"/>
      <c r="AQ178" s="114"/>
      <c r="AU178" s="113"/>
      <c r="AV178" s="55"/>
      <c r="AW178" s="114"/>
      <c r="AX178" s="100"/>
      <c r="BA178" s="113"/>
      <c r="BB178" s="55"/>
      <c r="BC178" s="114"/>
      <c r="BD178" s="100"/>
      <c r="BG178" s="113"/>
      <c r="BH178" s="55"/>
      <c r="BI178" s="114"/>
      <c r="BK178" s="101"/>
      <c r="BL178" s="101"/>
      <c r="BM178" s="113"/>
      <c r="BN178" s="55"/>
      <c r="BO178" s="114"/>
      <c r="BQ178" s="101"/>
      <c r="BR178" s="101"/>
      <c r="BS178" s="113"/>
      <c r="BT178" s="55"/>
      <c r="BU178" s="114"/>
      <c r="BW178" s="101"/>
      <c r="BX178" s="101"/>
      <c r="BY178" s="113"/>
      <c r="BZ178" s="55"/>
      <c r="CA178" s="114"/>
      <c r="CC178" s="101"/>
      <c r="CD178" s="101"/>
      <c r="CE178" s="113"/>
      <c r="CF178" s="55"/>
      <c r="CG178" s="114"/>
      <c r="CI178" s="101"/>
      <c r="CJ178" s="101"/>
      <c r="CK178" s="113"/>
      <c r="CL178" s="55"/>
      <c r="CM178" s="114"/>
      <c r="CO178" s="101"/>
      <c r="CP178" s="101"/>
      <c r="CQ178" s="113"/>
      <c r="CR178" s="55"/>
      <c r="CS178" s="114"/>
    </row>
    <row r="179" spans="1:97" x14ac:dyDescent="0.2">
      <c r="A179" s="6"/>
      <c r="C179" s="101"/>
      <c r="D179" s="101"/>
      <c r="E179" s="113"/>
      <c r="F179" s="55"/>
      <c r="G179" s="114"/>
      <c r="H179" s="114"/>
      <c r="I179" s="101"/>
      <c r="J179" s="101"/>
      <c r="K179" s="113"/>
      <c r="L179" s="55"/>
      <c r="M179" s="114"/>
      <c r="N179" s="114"/>
      <c r="Q179" s="113"/>
      <c r="R179" s="55"/>
      <c r="S179" s="114"/>
      <c r="W179" s="113"/>
      <c r="X179" s="55"/>
      <c r="Y179" s="114"/>
      <c r="AC179" s="113"/>
      <c r="AD179" s="55"/>
      <c r="AE179" s="114"/>
      <c r="AI179" s="113"/>
      <c r="AJ179" s="55"/>
      <c r="AK179" s="114"/>
      <c r="AO179" s="113"/>
      <c r="AP179" s="55"/>
      <c r="AQ179" s="114"/>
      <c r="AU179" s="113"/>
      <c r="AV179" s="55"/>
      <c r="AW179" s="114"/>
      <c r="AX179" s="100"/>
      <c r="BA179" s="113"/>
      <c r="BB179" s="55"/>
      <c r="BC179" s="114"/>
      <c r="BD179" s="100"/>
      <c r="BG179" s="113"/>
      <c r="BH179" s="55"/>
      <c r="BI179" s="114"/>
      <c r="BK179" s="101"/>
      <c r="BL179" s="101"/>
      <c r="BM179" s="113"/>
      <c r="BN179" s="55"/>
      <c r="BO179" s="114"/>
      <c r="BQ179" s="101"/>
      <c r="BR179" s="101"/>
      <c r="BS179" s="113"/>
      <c r="BT179" s="55"/>
      <c r="BU179" s="114"/>
      <c r="BW179" s="101"/>
      <c r="BX179" s="101"/>
      <c r="BY179" s="113"/>
      <c r="BZ179" s="55"/>
      <c r="CA179" s="114"/>
      <c r="CC179" s="101"/>
      <c r="CD179" s="101"/>
      <c r="CE179" s="113"/>
      <c r="CF179" s="55"/>
      <c r="CG179" s="114"/>
      <c r="CI179" s="101"/>
      <c r="CJ179" s="101"/>
      <c r="CK179" s="113"/>
      <c r="CL179" s="55"/>
      <c r="CM179" s="114"/>
      <c r="CO179" s="101"/>
      <c r="CP179" s="101"/>
      <c r="CQ179" s="113"/>
      <c r="CR179" s="55"/>
      <c r="CS179" s="114"/>
    </row>
    <row r="180" spans="1:97" x14ac:dyDescent="0.2">
      <c r="A180" s="6"/>
      <c r="C180" s="101"/>
      <c r="D180" s="101"/>
      <c r="E180" s="113"/>
      <c r="F180" s="55"/>
      <c r="G180" s="114"/>
      <c r="H180" s="114"/>
      <c r="I180" s="101"/>
      <c r="J180" s="101"/>
      <c r="K180" s="113"/>
      <c r="L180" s="55"/>
      <c r="M180" s="114"/>
      <c r="N180" s="114"/>
      <c r="Q180" s="113"/>
      <c r="R180" s="55"/>
      <c r="S180" s="114"/>
      <c r="W180" s="113"/>
      <c r="X180" s="55"/>
      <c r="Y180" s="114"/>
      <c r="AC180" s="113"/>
      <c r="AD180" s="55"/>
      <c r="AE180" s="114"/>
      <c r="AI180" s="113"/>
      <c r="AJ180" s="55"/>
      <c r="AK180" s="114"/>
      <c r="AO180" s="113"/>
      <c r="AP180" s="55"/>
      <c r="AQ180" s="114"/>
      <c r="AU180" s="113"/>
      <c r="AV180" s="55"/>
      <c r="AW180" s="114"/>
      <c r="AX180" s="100"/>
      <c r="BA180" s="113"/>
      <c r="BB180" s="55"/>
      <c r="BC180" s="114"/>
      <c r="BD180" s="100"/>
      <c r="BG180" s="113"/>
      <c r="BH180" s="55"/>
      <c r="BI180" s="114"/>
      <c r="BK180" s="101"/>
      <c r="BL180" s="101"/>
      <c r="BM180" s="113"/>
      <c r="BN180" s="55"/>
      <c r="BO180" s="114"/>
      <c r="BQ180" s="101"/>
      <c r="BR180" s="101"/>
      <c r="BS180" s="113"/>
      <c r="BT180" s="55"/>
      <c r="BU180" s="114"/>
      <c r="BW180" s="101"/>
      <c r="BX180" s="101"/>
      <c r="BY180" s="113"/>
      <c r="BZ180" s="55"/>
      <c r="CA180" s="114"/>
      <c r="CC180" s="101"/>
      <c r="CD180" s="101"/>
      <c r="CE180" s="113"/>
      <c r="CF180" s="55"/>
      <c r="CG180" s="114"/>
      <c r="CI180" s="101"/>
      <c r="CJ180" s="101"/>
      <c r="CK180" s="113"/>
      <c r="CL180" s="55"/>
      <c r="CM180" s="114"/>
      <c r="CO180" s="101"/>
      <c r="CP180" s="101"/>
      <c r="CQ180" s="113"/>
      <c r="CR180" s="55"/>
      <c r="CS180" s="114"/>
    </row>
    <row r="181" spans="1:97" x14ac:dyDescent="0.2">
      <c r="A181" s="6"/>
      <c r="C181" s="101"/>
      <c r="D181" s="101"/>
      <c r="E181" s="113"/>
      <c r="F181" s="55"/>
      <c r="G181" s="114"/>
      <c r="H181" s="114"/>
      <c r="I181" s="101"/>
      <c r="J181" s="101"/>
      <c r="K181" s="113"/>
      <c r="L181" s="55"/>
      <c r="M181" s="114"/>
      <c r="N181" s="114"/>
      <c r="Q181" s="113"/>
      <c r="R181" s="55"/>
      <c r="S181" s="114"/>
      <c r="W181" s="113"/>
      <c r="X181" s="55"/>
      <c r="Y181" s="114"/>
      <c r="AC181" s="113"/>
      <c r="AD181" s="55"/>
      <c r="AE181" s="114"/>
      <c r="AI181" s="113"/>
      <c r="AJ181" s="55"/>
      <c r="AK181" s="114"/>
      <c r="AO181" s="113"/>
      <c r="AP181" s="55"/>
      <c r="AQ181" s="114"/>
      <c r="AU181" s="113"/>
      <c r="AV181" s="55"/>
      <c r="AW181" s="114"/>
      <c r="AX181" s="100"/>
      <c r="BA181" s="113"/>
      <c r="BB181" s="55"/>
      <c r="BC181" s="114"/>
      <c r="BD181" s="100"/>
      <c r="BG181" s="113"/>
      <c r="BH181" s="55"/>
      <c r="BI181" s="114"/>
      <c r="BK181" s="101"/>
      <c r="BL181" s="101"/>
      <c r="BM181" s="113"/>
      <c r="BN181" s="55"/>
      <c r="BO181" s="114"/>
      <c r="BQ181" s="101"/>
      <c r="BR181" s="101"/>
      <c r="BS181" s="113"/>
      <c r="BT181" s="55"/>
      <c r="BU181" s="114"/>
      <c r="BW181" s="101"/>
      <c r="BX181" s="101"/>
      <c r="BY181" s="113"/>
      <c r="BZ181" s="55"/>
      <c r="CA181" s="114"/>
      <c r="CC181" s="101"/>
      <c r="CD181" s="101"/>
      <c r="CE181" s="113"/>
      <c r="CF181" s="55"/>
      <c r="CG181" s="114"/>
      <c r="CI181" s="101"/>
      <c r="CJ181" s="101"/>
      <c r="CK181" s="113"/>
      <c r="CL181" s="55"/>
      <c r="CM181" s="114"/>
      <c r="CO181" s="101"/>
      <c r="CP181" s="101"/>
      <c r="CQ181" s="113"/>
      <c r="CR181" s="55"/>
      <c r="CS181" s="114"/>
    </row>
    <row r="182" spans="1:97" x14ac:dyDescent="0.2">
      <c r="A182" s="6"/>
      <c r="C182" s="101"/>
      <c r="D182" s="101"/>
      <c r="E182" s="113"/>
      <c r="F182" s="55"/>
      <c r="G182" s="114"/>
      <c r="H182" s="114"/>
      <c r="I182" s="101"/>
      <c r="J182" s="101"/>
      <c r="K182" s="113"/>
      <c r="L182" s="55"/>
      <c r="M182" s="114"/>
      <c r="N182" s="114"/>
      <c r="Q182" s="113"/>
      <c r="R182" s="55"/>
      <c r="S182" s="114"/>
      <c r="W182" s="113"/>
      <c r="X182" s="55"/>
      <c r="Y182" s="114"/>
      <c r="AC182" s="113"/>
      <c r="AD182" s="55"/>
      <c r="AE182" s="114"/>
      <c r="AI182" s="113"/>
      <c r="AJ182" s="55"/>
      <c r="AK182" s="114"/>
      <c r="AO182" s="113"/>
      <c r="AP182" s="55"/>
      <c r="AQ182" s="114"/>
      <c r="AU182" s="113"/>
      <c r="AV182" s="55"/>
      <c r="AW182" s="114"/>
      <c r="AX182" s="100"/>
      <c r="BA182" s="113"/>
      <c r="BB182" s="55"/>
      <c r="BC182" s="114"/>
      <c r="BD182" s="100"/>
      <c r="BG182" s="113"/>
      <c r="BH182" s="55"/>
      <c r="BI182" s="114"/>
      <c r="BK182" s="101"/>
      <c r="BL182" s="101"/>
      <c r="BM182" s="113"/>
      <c r="BN182" s="55"/>
      <c r="BO182" s="114"/>
      <c r="BQ182" s="101"/>
      <c r="BR182" s="101"/>
      <c r="BS182" s="113"/>
      <c r="BT182" s="55"/>
      <c r="BU182" s="114"/>
      <c r="BW182" s="101"/>
      <c r="BX182" s="101"/>
      <c r="BY182" s="113"/>
      <c r="BZ182" s="55"/>
      <c r="CA182" s="114"/>
      <c r="CC182" s="101"/>
      <c r="CD182" s="101"/>
      <c r="CE182" s="113"/>
      <c r="CF182" s="55"/>
      <c r="CG182" s="114"/>
      <c r="CI182" s="101"/>
      <c r="CJ182" s="101"/>
      <c r="CK182" s="113"/>
      <c r="CL182" s="55"/>
      <c r="CM182" s="114"/>
      <c r="CO182" s="101"/>
      <c r="CP182" s="101"/>
      <c r="CQ182" s="113"/>
      <c r="CR182" s="55"/>
      <c r="CS182" s="114"/>
    </row>
    <row r="183" spans="1:97" x14ac:dyDescent="0.2">
      <c r="A183" s="6"/>
      <c r="C183" s="101"/>
      <c r="D183" s="101"/>
      <c r="E183" s="113"/>
      <c r="F183" s="55"/>
      <c r="G183" s="114"/>
      <c r="H183" s="114"/>
      <c r="I183" s="101"/>
      <c r="J183" s="101"/>
      <c r="K183" s="113"/>
      <c r="L183" s="55"/>
      <c r="M183" s="114"/>
      <c r="N183" s="114"/>
      <c r="Q183" s="113"/>
      <c r="R183" s="55"/>
      <c r="S183" s="114"/>
      <c r="W183" s="113"/>
      <c r="X183" s="55"/>
      <c r="Y183" s="114"/>
      <c r="AC183" s="113"/>
      <c r="AD183" s="55"/>
      <c r="AE183" s="114"/>
      <c r="AI183" s="113"/>
      <c r="AJ183" s="55"/>
      <c r="AK183" s="114"/>
      <c r="AO183" s="113"/>
      <c r="AP183" s="55"/>
      <c r="AQ183" s="114"/>
      <c r="AU183" s="113"/>
      <c r="AV183" s="55"/>
      <c r="AW183" s="114"/>
      <c r="AX183" s="100"/>
      <c r="BA183" s="113"/>
      <c r="BB183" s="55"/>
      <c r="BC183" s="114"/>
      <c r="BD183" s="100"/>
      <c r="BG183" s="113"/>
      <c r="BH183" s="55"/>
      <c r="BI183" s="114"/>
      <c r="BK183" s="101"/>
      <c r="BL183" s="101"/>
      <c r="BM183" s="113"/>
      <c r="BN183" s="55"/>
      <c r="BO183" s="114"/>
      <c r="BQ183" s="101"/>
      <c r="BR183" s="101"/>
      <c r="BS183" s="113"/>
      <c r="BT183" s="55"/>
      <c r="BU183" s="114"/>
      <c r="BW183" s="101"/>
      <c r="BX183" s="101"/>
      <c r="BY183" s="113"/>
      <c r="BZ183" s="55"/>
      <c r="CA183" s="114"/>
      <c r="CC183" s="101"/>
      <c r="CD183" s="101"/>
      <c r="CE183" s="113"/>
      <c r="CF183" s="55"/>
      <c r="CG183" s="114"/>
      <c r="CI183" s="101"/>
      <c r="CJ183" s="101"/>
      <c r="CK183" s="113"/>
      <c r="CL183" s="55"/>
      <c r="CM183" s="114"/>
      <c r="CO183" s="101"/>
      <c r="CP183" s="101"/>
      <c r="CQ183" s="113"/>
      <c r="CR183" s="55"/>
      <c r="CS183" s="114"/>
    </row>
    <row r="184" spans="1:97" x14ac:dyDescent="0.2">
      <c r="A184" s="6"/>
      <c r="C184" s="101"/>
      <c r="D184" s="101"/>
      <c r="E184" s="113"/>
      <c r="F184" s="55"/>
      <c r="G184" s="114"/>
      <c r="H184" s="114"/>
      <c r="I184" s="101"/>
      <c r="J184" s="101"/>
      <c r="K184" s="113"/>
      <c r="L184" s="55"/>
      <c r="M184" s="114"/>
      <c r="N184" s="114"/>
      <c r="Q184" s="113"/>
      <c r="R184" s="55"/>
      <c r="S184" s="114"/>
      <c r="W184" s="113"/>
      <c r="X184" s="55"/>
      <c r="Y184" s="114"/>
      <c r="AC184" s="113"/>
      <c r="AD184" s="55"/>
      <c r="AE184" s="114"/>
      <c r="AI184" s="113"/>
      <c r="AJ184" s="55"/>
      <c r="AK184" s="114"/>
      <c r="AO184" s="113"/>
      <c r="AP184" s="55"/>
      <c r="AQ184" s="114"/>
      <c r="AU184" s="113"/>
      <c r="AV184" s="55"/>
      <c r="AW184" s="114"/>
      <c r="AX184" s="100"/>
      <c r="BA184" s="113"/>
      <c r="BB184" s="55"/>
      <c r="BC184" s="114"/>
      <c r="BD184" s="100"/>
      <c r="BG184" s="113"/>
      <c r="BH184" s="55"/>
      <c r="BI184" s="114"/>
      <c r="BK184" s="101"/>
      <c r="BL184" s="101"/>
      <c r="BM184" s="113"/>
      <c r="BN184" s="55"/>
      <c r="BO184" s="114"/>
      <c r="BQ184" s="101"/>
      <c r="BR184" s="101"/>
      <c r="BS184" s="113"/>
      <c r="BT184" s="55"/>
      <c r="BU184" s="114"/>
      <c r="BW184" s="101"/>
      <c r="BX184" s="101"/>
      <c r="BY184" s="113"/>
      <c r="BZ184" s="55"/>
      <c r="CA184" s="114"/>
      <c r="CC184" s="101"/>
      <c r="CD184" s="101"/>
      <c r="CE184" s="113"/>
      <c r="CF184" s="55"/>
      <c r="CG184" s="114"/>
      <c r="CI184" s="101"/>
      <c r="CJ184" s="101"/>
      <c r="CK184" s="113"/>
      <c r="CL184" s="55"/>
      <c r="CM184" s="114"/>
      <c r="CO184" s="101"/>
      <c r="CP184" s="101"/>
      <c r="CQ184" s="113"/>
      <c r="CR184" s="55"/>
      <c r="CS184" s="114"/>
    </row>
    <row r="185" spans="1:97" x14ac:dyDescent="0.2">
      <c r="A185" s="6"/>
      <c r="C185" s="101"/>
      <c r="D185" s="101"/>
      <c r="E185" s="113"/>
      <c r="F185" s="55"/>
      <c r="G185" s="114"/>
      <c r="H185" s="114"/>
      <c r="I185" s="101"/>
      <c r="J185" s="101"/>
      <c r="K185" s="113"/>
      <c r="L185" s="55"/>
      <c r="M185" s="114"/>
      <c r="N185" s="114"/>
      <c r="Q185" s="113"/>
      <c r="R185" s="55"/>
      <c r="S185" s="114"/>
      <c r="W185" s="113"/>
      <c r="X185" s="55"/>
      <c r="Y185" s="114"/>
      <c r="AC185" s="113"/>
      <c r="AD185" s="55"/>
      <c r="AE185" s="114"/>
      <c r="AI185" s="113"/>
      <c r="AJ185" s="55"/>
      <c r="AK185" s="114"/>
      <c r="AO185" s="113"/>
      <c r="AP185" s="55"/>
      <c r="AQ185" s="114"/>
      <c r="AU185" s="113"/>
      <c r="AV185" s="55"/>
      <c r="AW185" s="114"/>
      <c r="AX185" s="100"/>
      <c r="BA185" s="113"/>
      <c r="BB185" s="55"/>
      <c r="BC185" s="114"/>
      <c r="BD185" s="100"/>
      <c r="BG185" s="113"/>
      <c r="BH185" s="55"/>
      <c r="BI185" s="114"/>
      <c r="BK185" s="101"/>
      <c r="BL185" s="101"/>
      <c r="BM185" s="113"/>
      <c r="BN185" s="55"/>
      <c r="BO185" s="114"/>
      <c r="BQ185" s="101"/>
      <c r="BR185" s="101"/>
      <c r="BS185" s="113"/>
      <c r="BT185" s="55"/>
      <c r="BU185" s="114"/>
      <c r="BW185" s="101"/>
      <c r="BX185" s="101"/>
      <c r="BY185" s="113"/>
      <c r="BZ185" s="55"/>
      <c r="CA185" s="114"/>
      <c r="CC185" s="101"/>
      <c r="CD185" s="101"/>
      <c r="CE185" s="113"/>
      <c r="CF185" s="55"/>
      <c r="CG185" s="114"/>
      <c r="CI185" s="101"/>
      <c r="CJ185" s="101"/>
      <c r="CK185" s="113"/>
      <c r="CL185" s="55"/>
      <c r="CM185" s="114"/>
      <c r="CO185" s="101"/>
      <c r="CP185" s="101"/>
      <c r="CQ185" s="113"/>
      <c r="CR185" s="55"/>
      <c r="CS185" s="114"/>
    </row>
    <row r="186" spans="1:97" x14ac:dyDescent="0.2">
      <c r="A186" s="6"/>
      <c r="C186" s="101"/>
      <c r="D186" s="101"/>
      <c r="E186" s="113"/>
      <c r="F186" s="55"/>
      <c r="G186" s="114"/>
      <c r="H186" s="114"/>
      <c r="I186" s="101"/>
      <c r="J186" s="101"/>
      <c r="K186" s="113"/>
      <c r="L186" s="55"/>
      <c r="M186" s="114"/>
      <c r="N186" s="114"/>
      <c r="Q186" s="113"/>
      <c r="R186" s="55"/>
      <c r="S186" s="114"/>
      <c r="W186" s="113"/>
      <c r="X186" s="55"/>
      <c r="Y186" s="114"/>
      <c r="AC186" s="113"/>
      <c r="AD186" s="55"/>
      <c r="AE186" s="114"/>
      <c r="AI186" s="113"/>
      <c r="AJ186" s="55"/>
      <c r="AK186" s="114"/>
      <c r="AO186" s="113"/>
      <c r="AP186" s="55"/>
      <c r="AQ186" s="114"/>
      <c r="AU186" s="113"/>
      <c r="AV186" s="55"/>
      <c r="AW186" s="114"/>
      <c r="AX186" s="100"/>
      <c r="BA186" s="113"/>
      <c r="BB186" s="55"/>
      <c r="BC186" s="114"/>
      <c r="BD186" s="100"/>
      <c r="BG186" s="113"/>
      <c r="BH186" s="55"/>
      <c r="BI186" s="114"/>
      <c r="BK186" s="101"/>
      <c r="BL186" s="101"/>
      <c r="BM186" s="113"/>
      <c r="BN186" s="55"/>
      <c r="BO186" s="114"/>
      <c r="BQ186" s="101"/>
      <c r="BR186" s="101"/>
      <c r="BS186" s="113"/>
      <c r="BT186" s="55"/>
      <c r="BU186" s="114"/>
      <c r="BW186" s="101"/>
      <c r="BX186" s="101"/>
      <c r="BY186" s="113"/>
      <c r="BZ186" s="55"/>
      <c r="CA186" s="114"/>
      <c r="CC186" s="101"/>
      <c r="CD186" s="101"/>
      <c r="CE186" s="113"/>
      <c r="CF186" s="55"/>
      <c r="CG186" s="114"/>
      <c r="CI186" s="101"/>
      <c r="CJ186" s="101"/>
      <c r="CK186" s="113"/>
      <c r="CL186" s="55"/>
      <c r="CM186" s="114"/>
      <c r="CO186" s="101"/>
      <c r="CP186" s="101"/>
      <c r="CQ186" s="113"/>
      <c r="CR186" s="55"/>
      <c r="CS186" s="114"/>
    </row>
    <row r="187" spans="1:97" x14ac:dyDescent="0.2">
      <c r="A187" s="6"/>
      <c r="C187" s="101"/>
      <c r="D187" s="101"/>
      <c r="E187" s="113"/>
      <c r="F187" s="55"/>
      <c r="G187" s="114"/>
      <c r="H187" s="114"/>
      <c r="I187" s="101"/>
      <c r="J187" s="101"/>
      <c r="K187" s="113"/>
      <c r="L187" s="55"/>
      <c r="M187" s="114"/>
      <c r="N187" s="114"/>
      <c r="Q187" s="113"/>
      <c r="R187" s="55"/>
      <c r="S187" s="114"/>
      <c r="W187" s="113"/>
      <c r="X187" s="55"/>
      <c r="Y187" s="114"/>
      <c r="AC187" s="113"/>
      <c r="AD187" s="55"/>
      <c r="AE187" s="114"/>
      <c r="AI187" s="113"/>
      <c r="AJ187" s="55"/>
      <c r="AK187" s="114"/>
      <c r="AO187" s="113"/>
      <c r="AP187" s="55"/>
      <c r="AQ187" s="114"/>
      <c r="AU187" s="113"/>
      <c r="AV187" s="55"/>
      <c r="AW187" s="114"/>
      <c r="AX187" s="100"/>
      <c r="BA187" s="113"/>
      <c r="BB187" s="55"/>
      <c r="BC187" s="114"/>
      <c r="BD187" s="100"/>
      <c r="BG187" s="113"/>
      <c r="BH187" s="55"/>
      <c r="BI187" s="114"/>
      <c r="BK187" s="101"/>
      <c r="BL187" s="101"/>
      <c r="BM187" s="113"/>
      <c r="BN187" s="55"/>
      <c r="BO187" s="114"/>
      <c r="BQ187" s="101"/>
      <c r="BR187" s="101"/>
      <c r="BS187" s="113"/>
      <c r="BT187" s="55"/>
      <c r="BU187" s="114"/>
      <c r="BW187" s="101"/>
      <c r="BX187" s="101"/>
      <c r="BY187" s="113"/>
      <c r="BZ187" s="55"/>
      <c r="CA187" s="114"/>
      <c r="CC187" s="101"/>
      <c r="CD187" s="101"/>
      <c r="CE187" s="113"/>
      <c r="CF187" s="55"/>
      <c r="CG187" s="114"/>
      <c r="CI187" s="101"/>
      <c r="CJ187" s="101"/>
      <c r="CK187" s="113"/>
      <c r="CL187" s="55"/>
      <c r="CM187" s="114"/>
      <c r="CO187" s="101"/>
      <c r="CP187" s="101"/>
      <c r="CQ187" s="113"/>
      <c r="CR187" s="55"/>
      <c r="CS187" s="114"/>
    </row>
    <row r="188" spans="1:97" x14ac:dyDescent="0.2">
      <c r="A188" s="6"/>
      <c r="C188" s="101"/>
      <c r="D188" s="101"/>
      <c r="E188" s="113"/>
      <c r="F188" s="55"/>
      <c r="G188" s="114"/>
      <c r="H188" s="114"/>
      <c r="I188" s="101"/>
      <c r="J188" s="101"/>
      <c r="K188" s="113"/>
      <c r="L188" s="55"/>
      <c r="M188" s="114"/>
      <c r="N188" s="114"/>
      <c r="Q188" s="113"/>
      <c r="R188" s="55"/>
      <c r="S188" s="114"/>
      <c r="W188" s="113"/>
      <c r="X188" s="55"/>
      <c r="Y188" s="114"/>
      <c r="AC188" s="113"/>
      <c r="AD188" s="55"/>
      <c r="AE188" s="114"/>
      <c r="AI188" s="113"/>
      <c r="AJ188" s="55"/>
      <c r="AK188" s="114"/>
      <c r="AO188" s="113"/>
      <c r="AP188" s="55"/>
      <c r="AQ188" s="114"/>
      <c r="AU188" s="113"/>
      <c r="AV188" s="55"/>
      <c r="AW188" s="114"/>
      <c r="AX188" s="100"/>
      <c r="BA188" s="113"/>
      <c r="BB188" s="55"/>
      <c r="BC188" s="114"/>
      <c r="BD188" s="100"/>
      <c r="BG188" s="113"/>
      <c r="BH188" s="55"/>
      <c r="BI188" s="114"/>
      <c r="BK188" s="101"/>
      <c r="BL188" s="101"/>
      <c r="BM188" s="113"/>
      <c r="BN188" s="55"/>
      <c r="BO188" s="114"/>
      <c r="BQ188" s="101"/>
      <c r="BR188" s="101"/>
      <c r="BS188" s="113"/>
      <c r="BT188" s="55"/>
      <c r="BU188" s="114"/>
      <c r="BW188" s="101"/>
      <c r="BX188" s="101"/>
      <c r="BY188" s="113"/>
      <c r="BZ188" s="55"/>
      <c r="CA188" s="114"/>
      <c r="CC188" s="101"/>
      <c r="CD188" s="101"/>
      <c r="CE188" s="113"/>
      <c r="CF188" s="55"/>
      <c r="CG188" s="114"/>
      <c r="CI188" s="101"/>
      <c r="CJ188" s="101"/>
      <c r="CK188" s="113"/>
      <c r="CL188" s="55"/>
      <c r="CM188" s="114"/>
      <c r="CO188" s="101"/>
      <c r="CP188" s="101"/>
      <c r="CQ188" s="113"/>
      <c r="CR188" s="55"/>
      <c r="CS188" s="114"/>
    </row>
    <row r="189" spans="1:97" x14ac:dyDescent="0.2">
      <c r="A189" s="6"/>
      <c r="C189" s="101"/>
      <c r="D189" s="101"/>
      <c r="E189" s="113"/>
      <c r="F189" s="55"/>
      <c r="G189" s="114"/>
      <c r="H189" s="114"/>
      <c r="I189" s="101"/>
      <c r="J189" s="101"/>
      <c r="K189" s="113"/>
      <c r="L189" s="55"/>
      <c r="M189" s="114"/>
      <c r="N189" s="114"/>
      <c r="Q189" s="113"/>
      <c r="R189" s="55"/>
      <c r="S189" s="114"/>
      <c r="W189" s="113"/>
      <c r="X189" s="55"/>
      <c r="Y189" s="114"/>
      <c r="AC189" s="113"/>
      <c r="AD189" s="55"/>
      <c r="AE189" s="114"/>
      <c r="AI189" s="113"/>
      <c r="AJ189" s="55"/>
      <c r="AK189" s="114"/>
      <c r="AO189" s="113"/>
      <c r="AP189" s="55"/>
      <c r="AQ189" s="114"/>
      <c r="AU189" s="113"/>
      <c r="AV189" s="55"/>
      <c r="AW189" s="114"/>
      <c r="AX189" s="100"/>
      <c r="BA189" s="113"/>
      <c r="BB189" s="55"/>
      <c r="BC189" s="114"/>
      <c r="BD189" s="100"/>
      <c r="BG189" s="113"/>
      <c r="BH189" s="55"/>
      <c r="BI189" s="114"/>
      <c r="BK189" s="101"/>
      <c r="BL189" s="101"/>
      <c r="BM189" s="113"/>
      <c r="BN189" s="55"/>
      <c r="BO189" s="114"/>
      <c r="BQ189" s="101"/>
      <c r="BR189" s="101"/>
      <c r="BS189" s="113"/>
      <c r="BT189" s="55"/>
      <c r="BU189" s="114"/>
      <c r="BW189" s="101"/>
      <c r="BX189" s="101"/>
      <c r="BY189" s="113"/>
      <c r="BZ189" s="55"/>
      <c r="CA189" s="114"/>
      <c r="CC189" s="101"/>
      <c r="CD189" s="101"/>
      <c r="CE189" s="113"/>
      <c r="CF189" s="55"/>
      <c r="CG189" s="114"/>
      <c r="CI189" s="101"/>
      <c r="CJ189" s="101"/>
      <c r="CK189" s="113"/>
      <c r="CL189" s="55"/>
      <c r="CM189" s="114"/>
      <c r="CO189" s="101"/>
      <c r="CP189" s="101"/>
      <c r="CQ189" s="113"/>
      <c r="CR189" s="55"/>
      <c r="CS189" s="114"/>
    </row>
    <row r="190" spans="1:97" x14ac:dyDescent="0.2">
      <c r="A190" s="6"/>
      <c r="C190" s="101"/>
      <c r="D190" s="101"/>
      <c r="E190" s="113"/>
      <c r="F190" s="55"/>
      <c r="G190" s="114"/>
      <c r="H190" s="114"/>
      <c r="I190" s="101"/>
      <c r="J190" s="101"/>
      <c r="K190" s="113"/>
      <c r="L190" s="55"/>
      <c r="M190" s="114"/>
      <c r="N190" s="114"/>
      <c r="Q190" s="113"/>
      <c r="R190" s="55"/>
      <c r="S190" s="114"/>
      <c r="W190" s="113"/>
      <c r="X190" s="55"/>
      <c r="Y190" s="114"/>
      <c r="AC190" s="113"/>
      <c r="AD190" s="55"/>
      <c r="AE190" s="114"/>
      <c r="AI190" s="113"/>
      <c r="AJ190" s="55"/>
      <c r="AK190" s="114"/>
      <c r="AO190" s="113"/>
      <c r="AP190" s="55"/>
      <c r="AQ190" s="114"/>
      <c r="AU190" s="113"/>
      <c r="AV190" s="55"/>
      <c r="AW190" s="114"/>
      <c r="AX190" s="100"/>
      <c r="BA190" s="113"/>
      <c r="BB190" s="55"/>
      <c r="BC190" s="114"/>
      <c r="BD190" s="100"/>
      <c r="BG190" s="113"/>
      <c r="BH190" s="55"/>
      <c r="BI190" s="114"/>
      <c r="BK190" s="101"/>
      <c r="BL190" s="101"/>
      <c r="BM190" s="113"/>
      <c r="BN190" s="55"/>
      <c r="BO190" s="114"/>
      <c r="BQ190" s="101"/>
      <c r="BR190" s="101"/>
      <c r="BS190" s="113"/>
      <c r="BT190" s="55"/>
      <c r="BU190" s="114"/>
      <c r="BW190" s="101"/>
      <c r="BX190" s="101"/>
      <c r="BY190" s="113"/>
      <c r="BZ190" s="55"/>
      <c r="CA190" s="114"/>
      <c r="CC190" s="101"/>
      <c r="CD190" s="101"/>
      <c r="CE190" s="113"/>
      <c r="CF190" s="55"/>
      <c r="CG190" s="114"/>
      <c r="CI190" s="101"/>
      <c r="CJ190" s="101"/>
      <c r="CK190" s="113"/>
      <c r="CL190" s="55"/>
      <c r="CM190" s="114"/>
      <c r="CO190" s="101"/>
      <c r="CP190" s="101"/>
      <c r="CQ190" s="113"/>
      <c r="CR190" s="55"/>
      <c r="CS190" s="114"/>
    </row>
    <row r="191" spans="1:97" x14ac:dyDescent="0.2">
      <c r="A191" s="6"/>
      <c r="C191" s="101"/>
      <c r="D191" s="101"/>
      <c r="E191" s="113"/>
      <c r="F191" s="55"/>
      <c r="G191" s="114"/>
      <c r="H191" s="114"/>
      <c r="I191" s="101"/>
      <c r="J191" s="101"/>
      <c r="K191" s="113"/>
      <c r="L191" s="55"/>
      <c r="M191" s="114"/>
      <c r="N191" s="114"/>
      <c r="Q191" s="113"/>
      <c r="R191" s="55"/>
      <c r="S191" s="114"/>
      <c r="W191" s="113"/>
      <c r="X191" s="55"/>
      <c r="Y191" s="114"/>
      <c r="AC191" s="113"/>
      <c r="AD191" s="55"/>
      <c r="AE191" s="114"/>
      <c r="AI191" s="113"/>
      <c r="AJ191" s="55"/>
      <c r="AK191" s="114"/>
      <c r="AO191" s="113"/>
      <c r="AP191" s="55"/>
      <c r="AQ191" s="114"/>
      <c r="AU191" s="113"/>
      <c r="AV191" s="55"/>
      <c r="AW191" s="114"/>
      <c r="AX191" s="100"/>
      <c r="BA191" s="113"/>
      <c r="BB191" s="55"/>
      <c r="BC191" s="114"/>
      <c r="BD191" s="100"/>
      <c r="BG191" s="113"/>
      <c r="BH191" s="55"/>
      <c r="BI191" s="114"/>
      <c r="BK191" s="101"/>
      <c r="BL191" s="101"/>
      <c r="BM191" s="113"/>
      <c r="BN191" s="55"/>
      <c r="BO191" s="114"/>
      <c r="BQ191" s="101"/>
      <c r="BR191" s="101"/>
      <c r="BS191" s="113"/>
      <c r="BT191" s="55"/>
      <c r="BU191" s="114"/>
      <c r="BW191" s="101"/>
      <c r="BX191" s="101"/>
      <c r="BY191" s="113"/>
      <c r="BZ191" s="55"/>
      <c r="CA191" s="114"/>
      <c r="CC191" s="101"/>
      <c r="CD191" s="101"/>
      <c r="CE191" s="113"/>
      <c r="CF191" s="55"/>
      <c r="CG191" s="114"/>
      <c r="CI191" s="101"/>
      <c r="CJ191" s="101"/>
      <c r="CK191" s="113"/>
      <c r="CL191" s="55"/>
      <c r="CM191" s="114"/>
      <c r="CO191" s="101"/>
      <c r="CP191" s="101"/>
      <c r="CQ191" s="113"/>
      <c r="CR191" s="55"/>
      <c r="CS191" s="114"/>
    </row>
    <row r="192" spans="1:97" x14ac:dyDescent="0.2">
      <c r="A192" s="6"/>
      <c r="C192" s="101"/>
      <c r="D192" s="101"/>
      <c r="E192" s="113"/>
      <c r="F192" s="55"/>
      <c r="G192" s="114"/>
      <c r="H192" s="114"/>
      <c r="I192" s="101"/>
      <c r="J192" s="101"/>
      <c r="K192" s="113"/>
      <c r="L192" s="55"/>
      <c r="M192" s="114"/>
      <c r="N192" s="114"/>
      <c r="Q192" s="113"/>
      <c r="R192" s="55"/>
      <c r="S192" s="114"/>
      <c r="W192" s="113"/>
      <c r="X192" s="55"/>
      <c r="Y192" s="114"/>
      <c r="AC192" s="113"/>
      <c r="AD192" s="55"/>
      <c r="AE192" s="114"/>
      <c r="AI192" s="113"/>
      <c r="AJ192" s="55"/>
      <c r="AK192" s="114"/>
      <c r="AO192" s="113"/>
      <c r="AP192" s="55"/>
      <c r="AQ192" s="114"/>
      <c r="AU192" s="113"/>
      <c r="AV192" s="55"/>
      <c r="AW192" s="114"/>
      <c r="AX192" s="100"/>
      <c r="BA192" s="113"/>
      <c r="BB192" s="55"/>
      <c r="BC192" s="114"/>
      <c r="BD192" s="100"/>
      <c r="BG192" s="113"/>
      <c r="BH192" s="55"/>
      <c r="BI192" s="114"/>
      <c r="BK192" s="101"/>
      <c r="BL192" s="101"/>
      <c r="BM192" s="113"/>
      <c r="BN192" s="55"/>
      <c r="BO192" s="114"/>
      <c r="BQ192" s="101"/>
      <c r="BR192" s="101"/>
      <c r="BS192" s="113"/>
      <c r="BT192" s="55"/>
      <c r="BU192" s="114"/>
      <c r="BW192" s="101"/>
      <c r="BX192" s="101"/>
      <c r="BY192" s="113"/>
      <c r="BZ192" s="55"/>
      <c r="CA192" s="114"/>
      <c r="CC192" s="101"/>
      <c r="CD192" s="101"/>
      <c r="CE192" s="113"/>
      <c r="CF192" s="55"/>
      <c r="CG192" s="114"/>
      <c r="CI192" s="101"/>
      <c r="CJ192" s="101"/>
      <c r="CK192" s="113"/>
      <c r="CL192" s="55"/>
      <c r="CM192" s="114"/>
      <c r="CO192" s="101"/>
      <c r="CP192" s="101"/>
      <c r="CQ192" s="113"/>
      <c r="CR192" s="55"/>
      <c r="CS192" s="114"/>
    </row>
    <row r="193" spans="1:97" x14ac:dyDescent="0.2">
      <c r="A193" s="6"/>
      <c r="C193" s="101"/>
      <c r="D193" s="101"/>
      <c r="E193" s="113"/>
      <c r="F193" s="55"/>
      <c r="G193" s="114"/>
      <c r="H193" s="114"/>
      <c r="I193" s="101"/>
      <c r="J193" s="101"/>
      <c r="K193" s="113"/>
      <c r="L193" s="55"/>
      <c r="M193" s="114"/>
      <c r="N193" s="114"/>
      <c r="Q193" s="113"/>
      <c r="R193" s="55"/>
      <c r="S193" s="114"/>
      <c r="W193" s="113"/>
      <c r="X193" s="55"/>
      <c r="Y193" s="114"/>
      <c r="AC193" s="113"/>
      <c r="AD193" s="55"/>
      <c r="AE193" s="114"/>
      <c r="AI193" s="113"/>
      <c r="AJ193" s="55"/>
      <c r="AK193" s="114"/>
      <c r="AO193" s="113"/>
      <c r="AP193" s="55"/>
      <c r="AQ193" s="114"/>
      <c r="AU193" s="113"/>
      <c r="AV193" s="55"/>
      <c r="AW193" s="114"/>
      <c r="AX193" s="100"/>
      <c r="BA193" s="113"/>
      <c r="BB193" s="55"/>
      <c r="BC193" s="114"/>
      <c r="BD193" s="100"/>
      <c r="BG193" s="113"/>
      <c r="BH193" s="55"/>
      <c r="BI193" s="114"/>
      <c r="BK193" s="101"/>
      <c r="BL193" s="101"/>
      <c r="BM193" s="113"/>
      <c r="BN193" s="55"/>
      <c r="BO193" s="114"/>
      <c r="BQ193" s="101"/>
      <c r="BR193" s="101"/>
      <c r="BS193" s="113"/>
      <c r="BT193" s="55"/>
      <c r="BU193" s="114"/>
      <c r="BW193" s="101"/>
      <c r="BX193" s="101"/>
      <c r="BY193" s="113"/>
      <c r="BZ193" s="55"/>
      <c r="CA193" s="114"/>
      <c r="CC193" s="101"/>
      <c r="CD193" s="101"/>
      <c r="CE193" s="113"/>
      <c r="CF193" s="55"/>
      <c r="CG193" s="114"/>
      <c r="CI193" s="101"/>
      <c r="CJ193" s="101"/>
      <c r="CK193" s="113"/>
      <c r="CL193" s="55"/>
      <c r="CM193" s="114"/>
      <c r="CO193" s="101"/>
      <c r="CP193" s="101"/>
      <c r="CQ193" s="113"/>
      <c r="CR193" s="55"/>
      <c r="CS193" s="114"/>
    </row>
    <row r="194" spans="1:97" x14ac:dyDescent="0.2">
      <c r="A194" s="6"/>
      <c r="C194" s="101"/>
      <c r="D194" s="101"/>
      <c r="E194" s="113"/>
      <c r="F194" s="55"/>
      <c r="G194" s="114"/>
      <c r="H194" s="114"/>
      <c r="I194" s="101"/>
      <c r="J194" s="101"/>
      <c r="K194" s="113"/>
      <c r="L194" s="55"/>
      <c r="M194" s="114"/>
      <c r="N194" s="114"/>
      <c r="Q194" s="113"/>
      <c r="R194" s="55"/>
      <c r="S194" s="114"/>
      <c r="W194" s="113"/>
      <c r="X194" s="55"/>
      <c r="Y194" s="114"/>
      <c r="AC194" s="113"/>
      <c r="AD194" s="55"/>
      <c r="AE194" s="114"/>
      <c r="AI194" s="113"/>
      <c r="AJ194" s="55"/>
      <c r="AK194" s="114"/>
      <c r="AO194" s="113"/>
      <c r="AP194" s="55"/>
      <c r="AQ194" s="114"/>
      <c r="AU194" s="113"/>
      <c r="AV194" s="55"/>
      <c r="AW194" s="114"/>
      <c r="AX194" s="100"/>
      <c r="BA194" s="113"/>
      <c r="BB194" s="55"/>
      <c r="BC194" s="114"/>
      <c r="BD194" s="100"/>
      <c r="BG194" s="113"/>
      <c r="BH194" s="55"/>
      <c r="BI194" s="114"/>
      <c r="BK194" s="101"/>
      <c r="BL194" s="101"/>
      <c r="BM194" s="113"/>
      <c r="BN194" s="55"/>
      <c r="BO194" s="114"/>
      <c r="BQ194" s="101"/>
      <c r="BR194" s="101"/>
      <c r="BS194" s="113"/>
      <c r="BT194" s="55"/>
      <c r="BU194" s="114"/>
      <c r="BW194" s="101"/>
      <c r="BX194" s="101"/>
      <c r="BY194" s="113"/>
      <c r="BZ194" s="55"/>
      <c r="CA194" s="114"/>
      <c r="CC194" s="101"/>
      <c r="CD194" s="101"/>
      <c r="CE194" s="113"/>
      <c r="CF194" s="55"/>
      <c r="CG194" s="114"/>
      <c r="CI194" s="101"/>
      <c r="CJ194" s="101"/>
      <c r="CK194" s="113"/>
      <c r="CL194" s="55"/>
      <c r="CM194" s="114"/>
      <c r="CO194" s="101"/>
      <c r="CP194" s="101"/>
      <c r="CQ194" s="113"/>
      <c r="CR194" s="55"/>
      <c r="CS194" s="114"/>
    </row>
    <row r="195" spans="1:97" x14ac:dyDescent="0.2">
      <c r="A195" s="6"/>
      <c r="C195" s="101"/>
      <c r="D195" s="101"/>
      <c r="E195" s="113"/>
      <c r="F195" s="55"/>
      <c r="G195" s="114"/>
      <c r="H195" s="114"/>
      <c r="I195" s="101"/>
      <c r="J195" s="101"/>
      <c r="K195" s="113"/>
      <c r="L195" s="55"/>
      <c r="M195" s="114"/>
      <c r="N195" s="114"/>
      <c r="Q195" s="113"/>
      <c r="R195" s="55"/>
      <c r="S195" s="114"/>
      <c r="W195" s="113"/>
      <c r="X195" s="55"/>
      <c r="Y195" s="114"/>
      <c r="AC195" s="113"/>
      <c r="AD195" s="55"/>
      <c r="AE195" s="114"/>
      <c r="AI195" s="113"/>
      <c r="AJ195" s="55"/>
      <c r="AK195" s="114"/>
      <c r="AO195" s="113"/>
      <c r="AP195" s="55"/>
      <c r="AQ195" s="114"/>
      <c r="AU195" s="113"/>
      <c r="AV195" s="55"/>
      <c r="AW195" s="114"/>
      <c r="AX195" s="100"/>
      <c r="BA195" s="113"/>
      <c r="BB195" s="55"/>
      <c r="BC195" s="114"/>
      <c r="BD195" s="100"/>
      <c r="BG195" s="113"/>
      <c r="BH195" s="55"/>
      <c r="BI195" s="114"/>
      <c r="BK195" s="101"/>
      <c r="BL195" s="101"/>
      <c r="BM195" s="113"/>
      <c r="BN195" s="55"/>
      <c r="BO195" s="114"/>
      <c r="BQ195" s="101"/>
      <c r="BR195" s="101"/>
      <c r="BS195" s="113"/>
      <c r="BT195" s="55"/>
      <c r="BU195" s="114"/>
      <c r="BW195" s="101"/>
      <c r="BX195" s="101"/>
      <c r="BY195" s="113"/>
      <c r="BZ195" s="55"/>
      <c r="CA195" s="114"/>
      <c r="CC195" s="101"/>
      <c r="CD195" s="101"/>
      <c r="CE195" s="113"/>
      <c r="CF195" s="55"/>
      <c r="CG195" s="114"/>
      <c r="CI195" s="101"/>
      <c r="CJ195" s="101"/>
      <c r="CK195" s="113"/>
      <c r="CL195" s="55"/>
      <c r="CM195" s="114"/>
      <c r="CO195" s="101"/>
      <c r="CP195" s="101"/>
      <c r="CQ195" s="113"/>
      <c r="CR195" s="55"/>
      <c r="CS195" s="114"/>
    </row>
    <row r="196" spans="1:97" x14ac:dyDescent="0.2">
      <c r="A196" s="6"/>
      <c r="C196" s="101"/>
      <c r="D196" s="101"/>
      <c r="E196" s="113"/>
      <c r="F196" s="55"/>
      <c r="G196" s="114"/>
      <c r="H196" s="114"/>
      <c r="I196" s="101"/>
      <c r="J196" s="101"/>
      <c r="K196" s="113"/>
      <c r="L196" s="55"/>
      <c r="M196" s="114"/>
      <c r="N196" s="114"/>
      <c r="Q196" s="113"/>
      <c r="R196" s="55"/>
      <c r="S196" s="114"/>
      <c r="W196" s="113"/>
      <c r="X196" s="55"/>
      <c r="Y196" s="114"/>
      <c r="AC196" s="113"/>
      <c r="AD196" s="55"/>
      <c r="AE196" s="114"/>
      <c r="AI196" s="113"/>
      <c r="AJ196" s="55"/>
      <c r="AK196" s="114"/>
      <c r="AO196" s="113"/>
      <c r="AP196" s="55"/>
      <c r="AQ196" s="114"/>
      <c r="AU196" s="113"/>
      <c r="AV196" s="55"/>
      <c r="AW196" s="114"/>
      <c r="AX196" s="100"/>
      <c r="BA196" s="113"/>
      <c r="BB196" s="55"/>
      <c r="BC196" s="114"/>
      <c r="BD196" s="100"/>
      <c r="BG196" s="113"/>
      <c r="BH196" s="55"/>
      <c r="BI196" s="114"/>
      <c r="BK196" s="101"/>
      <c r="BL196" s="101"/>
      <c r="BM196" s="113"/>
      <c r="BN196" s="55"/>
      <c r="BO196" s="114"/>
      <c r="BQ196" s="101"/>
      <c r="BR196" s="101"/>
      <c r="BS196" s="113"/>
      <c r="BT196" s="55"/>
      <c r="BU196" s="114"/>
      <c r="BW196" s="101"/>
      <c r="BX196" s="101"/>
      <c r="BY196" s="113"/>
      <c r="BZ196" s="55"/>
      <c r="CA196" s="114"/>
      <c r="CC196" s="101"/>
      <c r="CD196" s="101"/>
      <c r="CE196" s="113"/>
      <c r="CF196" s="55"/>
      <c r="CG196" s="114"/>
      <c r="CI196" s="101"/>
      <c r="CJ196" s="101"/>
      <c r="CK196" s="113"/>
      <c r="CL196" s="55"/>
      <c r="CM196" s="114"/>
      <c r="CO196" s="101"/>
      <c r="CP196" s="101"/>
      <c r="CQ196" s="113"/>
      <c r="CR196" s="55"/>
      <c r="CS196" s="114"/>
    </row>
    <row r="197" spans="1:97" x14ac:dyDescent="0.2">
      <c r="A197" s="6"/>
      <c r="C197" s="101"/>
      <c r="D197" s="101"/>
      <c r="E197" s="113"/>
      <c r="F197" s="55"/>
      <c r="G197" s="114"/>
      <c r="H197" s="114"/>
      <c r="I197" s="101"/>
      <c r="J197" s="101"/>
      <c r="K197" s="113"/>
      <c r="L197" s="55"/>
      <c r="M197" s="114"/>
      <c r="N197" s="114"/>
      <c r="Q197" s="113"/>
      <c r="R197" s="55"/>
      <c r="S197" s="114"/>
      <c r="W197" s="113"/>
      <c r="X197" s="55"/>
      <c r="Y197" s="114"/>
      <c r="AC197" s="113"/>
      <c r="AD197" s="55"/>
      <c r="AE197" s="114"/>
      <c r="AI197" s="113"/>
      <c r="AJ197" s="55"/>
      <c r="AK197" s="114"/>
      <c r="AO197" s="113"/>
      <c r="AP197" s="55"/>
      <c r="AQ197" s="114"/>
      <c r="AU197" s="113"/>
      <c r="AV197" s="55"/>
      <c r="AW197" s="114"/>
      <c r="AX197" s="100"/>
      <c r="BA197" s="113"/>
      <c r="BB197" s="55"/>
      <c r="BC197" s="114"/>
      <c r="BD197" s="100"/>
      <c r="BG197" s="113"/>
      <c r="BH197" s="55"/>
      <c r="BI197" s="114"/>
      <c r="BK197" s="101"/>
      <c r="BL197" s="101"/>
      <c r="BM197" s="113"/>
      <c r="BN197" s="55"/>
      <c r="BO197" s="114"/>
      <c r="BQ197" s="101"/>
      <c r="BR197" s="101"/>
      <c r="BS197" s="113"/>
      <c r="BT197" s="55"/>
      <c r="BU197" s="114"/>
      <c r="BW197" s="101"/>
      <c r="BX197" s="101"/>
      <c r="BY197" s="113"/>
      <c r="BZ197" s="55"/>
      <c r="CA197" s="114"/>
      <c r="CC197" s="101"/>
      <c r="CD197" s="101"/>
      <c r="CE197" s="113"/>
      <c r="CF197" s="55"/>
      <c r="CG197" s="114"/>
      <c r="CI197" s="101"/>
      <c r="CJ197" s="101"/>
      <c r="CK197" s="113"/>
      <c r="CL197" s="55"/>
      <c r="CM197" s="114"/>
      <c r="CO197" s="101"/>
      <c r="CP197" s="101"/>
      <c r="CQ197" s="113"/>
      <c r="CR197" s="55"/>
      <c r="CS197" s="114"/>
    </row>
    <row r="198" spans="1:97" x14ac:dyDescent="0.2">
      <c r="A198" s="6"/>
      <c r="C198" s="101"/>
      <c r="D198" s="101"/>
      <c r="E198" s="113"/>
      <c r="F198" s="55"/>
      <c r="G198" s="114"/>
      <c r="H198" s="114"/>
      <c r="I198" s="101"/>
      <c r="J198" s="101"/>
      <c r="K198" s="113"/>
      <c r="L198" s="55"/>
      <c r="M198" s="114"/>
      <c r="N198" s="114"/>
      <c r="Q198" s="113"/>
      <c r="R198" s="55"/>
      <c r="S198" s="114"/>
      <c r="W198" s="113"/>
      <c r="X198" s="55"/>
      <c r="Y198" s="114"/>
      <c r="AC198" s="113"/>
      <c r="AD198" s="55"/>
      <c r="AE198" s="114"/>
      <c r="AI198" s="113"/>
      <c r="AJ198" s="55"/>
      <c r="AK198" s="114"/>
      <c r="AO198" s="113"/>
      <c r="AP198" s="55"/>
      <c r="AQ198" s="114"/>
      <c r="AU198" s="113"/>
      <c r="AV198" s="55"/>
      <c r="AW198" s="114"/>
      <c r="AX198" s="100"/>
      <c r="BA198" s="113"/>
      <c r="BB198" s="55"/>
      <c r="BC198" s="114"/>
      <c r="BD198" s="100"/>
      <c r="BG198" s="113"/>
      <c r="BH198" s="55"/>
      <c r="BI198" s="114"/>
      <c r="BK198" s="101"/>
      <c r="BL198" s="101"/>
      <c r="BM198" s="113"/>
      <c r="BN198" s="55"/>
      <c r="BO198" s="114"/>
      <c r="BQ198" s="101"/>
      <c r="BR198" s="101"/>
      <c r="BS198" s="113"/>
      <c r="BT198" s="55"/>
      <c r="BU198" s="114"/>
      <c r="BW198" s="101"/>
      <c r="BX198" s="101"/>
      <c r="BY198" s="113"/>
      <c r="BZ198" s="55"/>
      <c r="CA198" s="114"/>
      <c r="CC198" s="101"/>
      <c r="CD198" s="101"/>
      <c r="CE198" s="113"/>
      <c r="CF198" s="55"/>
      <c r="CG198" s="114"/>
      <c r="CI198" s="101"/>
      <c r="CJ198" s="101"/>
      <c r="CK198" s="113"/>
      <c r="CL198" s="55"/>
      <c r="CM198" s="114"/>
      <c r="CO198" s="101"/>
      <c r="CP198" s="101"/>
      <c r="CQ198" s="113"/>
      <c r="CR198" s="55"/>
      <c r="CS198" s="114"/>
    </row>
    <row r="199" spans="1:97" x14ac:dyDescent="0.2">
      <c r="A199" s="6"/>
      <c r="C199" s="101"/>
      <c r="D199" s="101"/>
      <c r="E199" s="113"/>
      <c r="F199" s="55"/>
      <c r="G199" s="114"/>
      <c r="H199" s="114"/>
      <c r="I199" s="101"/>
      <c r="J199" s="101"/>
      <c r="K199" s="113"/>
      <c r="L199" s="55"/>
      <c r="M199" s="114"/>
      <c r="N199" s="114"/>
      <c r="Q199" s="113"/>
      <c r="R199" s="55"/>
      <c r="S199" s="114"/>
      <c r="W199" s="113"/>
      <c r="X199" s="55"/>
      <c r="Y199" s="114"/>
      <c r="AC199" s="113"/>
      <c r="AD199" s="55"/>
      <c r="AE199" s="114"/>
      <c r="AI199" s="113"/>
      <c r="AJ199" s="55"/>
      <c r="AK199" s="114"/>
      <c r="AO199" s="113"/>
      <c r="AP199" s="55"/>
      <c r="AQ199" s="114"/>
      <c r="AU199" s="113"/>
      <c r="AV199" s="55"/>
      <c r="AW199" s="114"/>
      <c r="AX199" s="100"/>
      <c r="BA199" s="113"/>
      <c r="BB199" s="55"/>
      <c r="BC199" s="114"/>
      <c r="BD199" s="100"/>
      <c r="BG199" s="113"/>
      <c r="BH199" s="55"/>
      <c r="BI199" s="114"/>
      <c r="BK199" s="101"/>
      <c r="BL199" s="101"/>
      <c r="BM199" s="113"/>
      <c r="BN199" s="55"/>
      <c r="BO199" s="114"/>
      <c r="BQ199" s="101"/>
      <c r="BR199" s="101"/>
      <c r="BS199" s="113"/>
      <c r="BT199" s="55"/>
      <c r="BU199" s="114"/>
      <c r="BW199" s="101"/>
      <c r="BX199" s="101"/>
      <c r="BY199" s="113"/>
      <c r="BZ199" s="55"/>
      <c r="CA199" s="114"/>
      <c r="CC199" s="101"/>
      <c r="CD199" s="101"/>
      <c r="CE199" s="113"/>
      <c r="CF199" s="55"/>
      <c r="CG199" s="114"/>
      <c r="CI199" s="101"/>
      <c r="CJ199" s="101"/>
      <c r="CK199" s="113"/>
      <c r="CL199" s="55"/>
      <c r="CM199" s="114"/>
      <c r="CO199" s="101"/>
      <c r="CP199" s="101"/>
      <c r="CQ199" s="113"/>
      <c r="CR199" s="55"/>
      <c r="CS199" s="114"/>
    </row>
    <row r="200" spans="1:97" x14ac:dyDescent="0.2">
      <c r="A200" s="6"/>
      <c r="C200" s="101"/>
      <c r="D200" s="101"/>
      <c r="E200" s="113"/>
      <c r="F200" s="55"/>
      <c r="G200" s="114"/>
      <c r="H200" s="114"/>
      <c r="I200" s="101"/>
      <c r="J200" s="101"/>
      <c r="K200" s="113"/>
      <c r="L200" s="55"/>
      <c r="M200" s="114"/>
      <c r="N200" s="114"/>
      <c r="Q200" s="113"/>
      <c r="R200" s="55"/>
      <c r="S200" s="114"/>
      <c r="W200" s="113"/>
      <c r="X200" s="55"/>
      <c r="Y200" s="114"/>
      <c r="AC200" s="113"/>
      <c r="AD200" s="55"/>
      <c r="AE200" s="114"/>
      <c r="AI200" s="113"/>
      <c r="AJ200" s="55"/>
      <c r="AK200" s="114"/>
      <c r="AO200" s="113"/>
      <c r="AP200" s="55"/>
      <c r="AQ200" s="114"/>
      <c r="AU200" s="113"/>
      <c r="AV200" s="55"/>
      <c r="AW200" s="114"/>
      <c r="AX200" s="100"/>
      <c r="BA200" s="113"/>
      <c r="BB200" s="55"/>
      <c r="BC200" s="114"/>
      <c r="BD200" s="100"/>
      <c r="BG200" s="113"/>
      <c r="BH200" s="55"/>
      <c r="BI200" s="114"/>
      <c r="BK200" s="101"/>
      <c r="BL200" s="101"/>
      <c r="BM200" s="113"/>
      <c r="BN200" s="55"/>
      <c r="BO200" s="114"/>
      <c r="BQ200" s="101"/>
      <c r="BR200" s="101"/>
      <c r="BS200" s="113"/>
      <c r="BT200" s="55"/>
      <c r="BU200" s="114"/>
      <c r="BW200" s="101"/>
      <c r="BX200" s="101"/>
      <c r="BY200" s="113"/>
      <c r="BZ200" s="55"/>
      <c r="CA200" s="114"/>
      <c r="CC200" s="101"/>
      <c r="CD200" s="101"/>
      <c r="CE200" s="113"/>
      <c r="CF200" s="55"/>
      <c r="CG200" s="114"/>
      <c r="CI200" s="101"/>
      <c r="CJ200" s="101"/>
      <c r="CK200" s="113"/>
      <c r="CL200" s="55"/>
      <c r="CM200" s="114"/>
      <c r="CO200" s="101"/>
      <c r="CP200" s="101"/>
      <c r="CQ200" s="113"/>
      <c r="CR200" s="55"/>
      <c r="CS200" s="114"/>
    </row>
    <row r="201" spans="1:97" x14ac:dyDescent="0.2">
      <c r="A201" s="6"/>
      <c r="C201" s="101"/>
      <c r="D201" s="101"/>
      <c r="E201" s="113"/>
      <c r="F201" s="55"/>
      <c r="G201" s="114"/>
      <c r="H201" s="114"/>
      <c r="I201" s="101"/>
      <c r="J201" s="101"/>
      <c r="K201" s="113"/>
      <c r="L201" s="55"/>
      <c r="M201" s="114"/>
      <c r="N201" s="114"/>
      <c r="Q201" s="113"/>
      <c r="R201" s="55"/>
      <c r="S201" s="114"/>
      <c r="W201" s="113"/>
      <c r="X201" s="55"/>
      <c r="Y201" s="114"/>
      <c r="AC201" s="113"/>
      <c r="AD201" s="55"/>
      <c r="AE201" s="114"/>
      <c r="AI201" s="113"/>
      <c r="AJ201" s="55"/>
      <c r="AK201" s="114"/>
      <c r="AO201" s="113"/>
      <c r="AP201" s="55"/>
      <c r="AQ201" s="114"/>
      <c r="AU201" s="113"/>
      <c r="AV201" s="55"/>
      <c r="AW201" s="114"/>
      <c r="AX201" s="100"/>
      <c r="BA201" s="113"/>
      <c r="BB201" s="55"/>
      <c r="BC201" s="114"/>
      <c r="BD201" s="100"/>
      <c r="BG201" s="113"/>
      <c r="BH201" s="55"/>
      <c r="BI201" s="114"/>
      <c r="BK201" s="101"/>
      <c r="BL201" s="101"/>
      <c r="BM201" s="113"/>
      <c r="BN201" s="55"/>
      <c r="BO201" s="114"/>
      <c r="BQ201" s="101"/>
      <c r="BR201" s="101"/>
      <c r="BS201" s="113"/>
      <c r="BT201" s="55"/>
      <c r="BU201" s="114"/>
      <c r="BW201" s="101"/>
      <c r="BX201" s="101"/>
      <c r="BY201" s="113"/>
      <c r="BZ201" s="55"/>
      <c r="CA201" s="114"/>
      <c r="CC201" s="101"/>
      <c r="CD201" s="101"/>
      <c r="CE201" s="113"/>
      <c r="CF201" s="55"/>
      <c r="CG201" s="114"/>
      <c r="CI201" s="101"/>
      <c r="CJ201" s="101"/>
      <c r="CK201" s="113"/>
      <c r="CL201" s="55"/>
      <c r="CM201" s="114"/>
      <c r="CO201" s="101"/>
      <c r="CP201" s="101"/>
      <c r="CQ201" s="113"/>
      <c r="CR201" s="55"/>
      <c r="CS201" s="114"/>
    </row>
    <row r="202" spans="1:97" x14ac:dyDescent="0.2">
      <c r="A202" s="6"/>
      <c r="C202" s="101"/>
      <c r="D202" s="101"/>
      <c r="E202" s="113"/>
      <c r="F202" s="55"/>
      <c r="G202" s="114"/>
      <c r="H202" s="114"/>
      <c r="I202" s="101"/>
      <c r="J202" s="101"/>
      <c r="K202" s="113"/>
      <c r="L202" s="55"/>
      <c r="M202" s="114"/>
      <c r="N202" s="114"/>
      <c r="Q202" s="113"/>
      <c r="R202" s="55"/>
      <c r="S202" s="114"/>
      <c r="W202" s="113"/>
      <c r="X202" s="55"/>
      <c r="Y202" s="114"/>
      <c r="AC202" s="113"/>
      <c r="AD202" s="55"/>
      <c r="AE202" s="114"/>
      <c r="AI202" s="113"/>
      <c r="AJ202" s="55"/>
      <c r="AK202" s="114"/>
      <c r="AO202" s="113"/>
      <c r="AP202" s="55"/>
      <c r="AQ202" s="114"/>
      <c r="AU202" s="113"/>
      <c r="AV202" s="55"/>
      <c r="AW202" s="114"/>
      <c r="AX202" s="100"/>
      <c r="BA202" s="113"/>
      <c r="BB202" s="55"/>
      <c r="BC202" s="114"/>
      <c r="BD202" s="100"/>
      <c r="BG202" s="113"/>
      <c r="BH202" s="55"/>
      <c r="BI202" s="114"/>
      <c r="BK202" s="101"/>
      <c r="BL202" s="101"/>
      <c r="BM202" s="113"/>
      <c r="BN202" s="55"/>
      <c r="BO202" s="114"/>
      <c r="BQ202" s="101"/>
      <c r="BR202" s="101"/>
      <c r="BS202" s="113"/>
      <c r="BT202" s="55"/>
      <c r="BU202" s="114"/>
      <c r="BW202" s="101"/>
      <c r="BX202" s="101"/>
      <c r="BY202" s="113"/>
      <c r="BZ202" s="55"/>
      <c r="CA202" s="114"/>
      <c r="CC202" s="101"/>
      <c r="CD202" s="101"/>
      <c r="CE202" s="113"/>
      <c r="CF202" s="55"/>
      <c r="CG202" s="114"/>
      <c r="CI202" s="101"/>
      <c r="CJ202" s="101"/>
      <c r="CK202" s="113"/>
      <c r="CL202" s="55"/>
      <c r="CM202" s="114"/>
      <c r="CO202" s="101"/>
      <c r="CP202" s="101"/>
      <c r="CQ202" s="113"/>
      <c r="CR202" s="55"/>
      <c r="CS202" s="114"/>
    </row>
    <row r="203" spans="1:97" x14ac:dyDescent="0.2">
      <c r="A203" s="6"/>
      <c r="C203" s="101"/>
      <c r="D203" s="101"/>
      <c r="E203" s="113"/>
      <c r="F203" s="55"/>
      <c r="G203" s="114"/>
      <c r="H203" s="114"/>
      <c r="I203" s="101"/>
      <c r="J203" s="101"/>
      <c r="K203" s="113"/>
      <c r="L203" s="55"/>
      <c r="M203" s="114"/>
      <c r="N203" s="114"/>
      <c r="Q203" s="113"/>
      <c r="R203" s="55"/>
      <c r="S203" s="114"/>
      <c r="W203" s="113"/>
      <c r="X203" s="55"/>
      <c r="Y203" s="114"/>
      <c r="AC203" s="113"/>
      <c r="AD203" s="55"/>
      <c r="AE203" s="114"/>
      <c r="AI203" s="113"/>
      <c r="AJ203" s="55"/>
      <c r="AK203" s="114"/>
      <c r="AO203" s="113"/>
      <c r="AP203" s="55"/>
      <c r="AQ203" s="114"/>
      <c r="AU203" s="113"/>
      <c r="AV203" s="55"/>
      <c r="AW203" s="114"/>
      <c r="AX203" s="100"/>
      <c r="BA203" s="113"/>
      <c r="BB203" s="55"/>
      <c r="BC203" s="114"/>
      <c r="BD203" s="100"/>
      <c r="BG203" s="113"/>
      <c r="BH203" s="55"/>
      <c r="BI203" s="114"/>
      <c r="BK203" s="101"/>
      <c r="BL203" s="101"/>
      <c r="BM203" s="113"/>
      <c r="BN203" s="55"/>
      <c r="BO203" s="114"/>
      <c r="BQ203" s="101"/>
      <c r="BR203" s="101"/>
      <c r="BS203" s="113"/>
      <c r="BT203" s="55"/>
      <c r="BU203" s="114"/>
      <c r="BW203" s="101"/>
      <c r="BX203" s="101"/>
      <c r="BY203" s="113"/>
      <c r="BZ203" s="55"/>
      <c r="CA203" s="114"/>
      <c r="CC203" s="101"/>
      <c r="CD203" s="101"/>
      <c r="CE203" s="113"/>
      <c r="CF203" s="55"/>
      <c r="CG203" s="114"/>
      <c r="CI203" s="101"/>
      <c r="CJ203" s="101"/>
      <c r="CK203" s="113"/>
      <c r="CL203" s="55"/>
      <c r="CM203" s="114"/>
      <c r="CO203" s="101"/>
      <c r="CP203" s="101"/>
      <c r="CQ203" s="113"/>
      <c r="CR203" s="55"/>
      <c r="CS203" s="114"/>
    </row>
    <row r="204" spans="1:97" x14ac:dyDescent="0.2">
      <c r="A204" s="6"/>
      <c r="C204" s="101"/>
      <c r="D204" s="101"/>
      <c r="E204" s="113"/>
      <c r="F204" s="55"/>
      <c r="G204" s="114"/>
      <c r="H204" s="114"/>
      <c r="I204" s="101"/>
      <c r="J204" s="101"/>
      <c r="K204" s="113"/>
      <c r="L204" s="55"/>
      <c r="M204" s="114"/>
      <c r="N204" s="114"/>
      <c r="Q204" s="113"/>
      <c r="R204" s="55"/>
      <c r="S204" s="114"/>
      <c r="W204" s="113"/>
      <c r="X204" s="55"/>
      <c r="Y204" s="114"/>
      <c r="AC204" s="113"/>
      <c r="AD204" s="55"/>
      <c r="AE204" s="114"/>
      <c r="AI204" s="113"/>
      <c r="AJ204" s="55"/>
      <c r="AK204" s="114"/>
      <c r="AO204" s="113"/>
      <c r="AP204" s="55"/>
      <c r="AQ204" s="114"/>
      <c r="AU204" s="113"/>
      <c r="AV204" s="55"/>
      <c r="AW204" s="114"/>
      <c r="AX204" s="100"/>
      <c r="BA204" s="113"/>
      <c r="BB204" s="55"/>
      <c r="BC204" s="114"/>
      <c r="BD204" s="100"/>
      <c r="BG204" s="113"/>
      <c r="BH204" s="55"/>
      <c r="BI204" s="114"/>
      <c r="BK204" s="101"/>
      <c r="BL204" s="101"/>
      <c r="BM204" s="113"/>
      <c r="BN204" s="55"/>
      <c r="BO204" s="114"/>
      <c r="BQ204" s="101"/>
      <c r="BR204" s="101"/>
      <c r="BS204" s="113"/>
      <c r="BT204" s="55"/>
      <c r="BU204" s="114"/>
      <c r="BW204" s="101"/>
      <c r="BX204" s="101"/>
      <c r="BY204" s="113"/>
      <c r="BZ204" s="55"/>
      <c r="CA204" s="114"/>
      <c r="CC204" s="101"/>
      <c r="CD204" s="101"/>
      <c r="CE204" s="113"/>
      <c r="CF204" s="55"/>
      <c r="CG204" s="114"/>
      <c r="CI204" s="101"/>
      <c r="CJ204" s="101"/>
      <c r="CK204" s="113"/>
      <c r="CL204" s="55"/>
      <c r="CM204" s="114"/>
      <c r="CO204" s="101"/>
      <c r="CP204" s="101"/>
      <c r="CQ204" s="113"/>
      <c r="CR204" s="55"/>
      <c r="CS204" s="114"/>
    </row>
    <row r="205" spans="1:97" x14ac:dyDescent="0.2">
      <c r="A205" s="6"/>
      <c r="C205" s="101"/>
      <c r="D205" s="101"/>
      <c r="E205" s="113"/>
      <c r="F205" s="55"/>
      <c r="G205" s="114"/>
      <c r="H205" s="114"/>
      <c r="I205" s="101"/>
      <c r="J205" s="101"/>
      <c r="K205" s="113"/>
      <c r="L205" s="55"/>
      <c r="M205" s="114"/>
      <c r="N205" s="114"/>
      <c r="Q205" s="113"/>
      <c r="R205" s="55"/>
      <c r="S205" s="114"/>
      <c r="W205" s="113"/>
      <c r="X205" s="55"/>
      <c r="Y205" s="114"/>
      <c r="AC205" s="113"/>
      <c r="AD205" s="55"/>
      <c r="AE205" s="114"/>
      <c r="AI205" s="113"/>
      <c r="AJ205" s="55"/>
      <c r="AK205" s="114"/>
      <c r="AO205" s="113"/>
      <c r="AP205" s="55"/>
      <c r="AQ205" s="114"/>
      <c r="AU205" s="113"/>
      <c r="AV205" s="55"/>
      <c r="AW205" s="114"/>
      <c r="AX205" s="100"/>
      <c r="BA205" s="113"/>
      <c r="BB205" s="55"/>
      <c r="BC205" s="114"/>
      <c r="BD205" s="100"/>
      <c r="BG205" s="113"/>
      <c r="BH205" s="55"/>
      <c r="BI205" s="114"/>
      <c r="BK205" s="101"/>
      <c r="BL205" s="101"/>
      <c r="BM205" s="113"/>
      <c r="BN205" s="55"/>
      <c r="BO205" s="114"/>
      <c r="BQ205" s="101"/>
      <c r="BR205" s="101"/>
      <c r="BS205" s="113"/>
      <c r="BT205" s="55"/>
      <c r="BU205" s="114"/>
      <c r="BW205" s="101"/>
      <c r="BX205" s="101"/>
      <c r="BY205" s="113"/>
      <c r="BZ205" s="55"/>
      <c r="CA205" s="114"/>
      <c r="CC205" s="101"/>
      <c r="CD205" s="101"/>
      <c r="CE205" s="113"/>
      <c r="CF205" s="55"/>
      <c r="CG205" s="114"/>
      <c r="CI205" s="101"/>
      <c r="CJ205" s="101"/>
      <c r="CK205" s="113"/>
      <c r="CL205" s="55"/>
      <c r="CM205" s="114"/>
      <c r="CO205" s="101"/>
      <c r="CP205" s="101"/>
      <c r="CQ205" s="113"/>
      <c r="CR205" s="55"/>
      <c r="CS205" s="114"/>
    </row>
    <row r="206" spans="1:97" x14ac:dyDescent="0.2">
      <c r="A206" s="6"/>
      <c r="C206" s="101"/>
      <c r="D206" s="101"/>
      <c r="E206" s="113"/>
      <c r="F206" s="55"/>
      <c r="G206" s="114"/>
      <c r="H206" s="114"/>
      <c r="I206" s="101"/>
      <c r="J206" s="101"/>
      <c r="K206" s="113"/>
      <c r="L206" s="55"/>
      <c r="M206" s="114"/>
      <c r="N206" s="114"/>
      <c r="Q206" s="113"/>
      <c r="R206" s="55"/>
      <c r="S206" s="114"/>
      <c r="W206" s="113"/>
      <c r="X206" s="55"/>
      <c r="Y206" s="114"/>
      <c r="AC206" s="113"/>
      <c r="AD206" s="55"/>
      <c r="AE206" s="114"/>
      <c r="AI206" s="113"/>
      <c r="AJ206" s="55"/>
      <c r="AK206" s="114"/>
      <c r="AO206" s="113"/>
      <c r="AP206" s="55"/>
      <c r="AQ206" s="114"/>
      <c r="AU206" s="113"/>
      <c r="AV206" s="55"/>
      <c r="AW206" s="114"/>
      <c r="AX206" s="100"/>
      <c r="BA206" s="113"/>
      <c r="BB206" s="55"/>
      <c r="BC206" s="114"/>
      <c r="BD206" s="100"/>
      <c r="BG206" s="113"/>
      <c r="BH206" s="55"/>
      <c r="BI206" s="114"/>
      <c r="BK206" s="101"/>
      <c r="BL206" s="101"/>
      <c r="BM206" s="113"/>
      <c r="BN206" s="55"/>
      <c r="BO206" s="114"/>
      <c r="BQ206" s="101"/>
      <c r="BR206" s="101"/>
      <c r="BS206" s="113"/>
      <c r="BT206" s="55"/>
      <c r="BU206" s="114"/>
      <c r="BW206" s="101"/>
      <c r="BX206" s="101"/>
      <c r="BY206" s="113"/>
      <c r="BZ206" s="55"/>
      <c r="CA206" s="114"/>
      <c r="CC206" s="101"/>
      <c r="CD206" s="101"/>
      <c r="CE206" s="113"/>
      <c r="CF206" s="55"/>
      <c r="CG206" s="114"/>
      <c r="CI206" s="101"/>
      <c r="CJ206" s="101"/>
      <c r="CK206" s="113"/>
      <c r="CL206" s="55"/>
      <c r="CM206" s="114"/>
      <c r="CO206" s="101"/>
      <c r="CP206" s="101"/>
      <c r="CQ206" s="113"/>
      <c r="CR206" s="55"/>
      <c r="CS206" s="114"/>
    </row>
    <row r="207" spans="1:97" x14ac:dyDescent="0.2">
      <c r="A207" s="6"/>
      <c r="C207" s="101"/>
      <c r="D207" s="101"/>
      <c r="E207" s="113"/>
      <c r="F207" s="55"/>
      <c r="G207" s="114"/>
      <c r="H207" s="114"/>
      <c r="I207" s="101"/>
      <c r="J207" s="101"/>
      <c r="K207" s="113"/>
      <c r="L207" s="55"/>
      <c r="M207" s="114"/>
      <c r="N207" s="114"/>
      <c r="Q207" s="113"/>
      <c r="R207" s="55"/>
      <c r="S207" s="114"/>
      <c r="W207" s="113"/>
      <c r="X207" s="55"/>
      <c r="Y207" s="114"/>
      <c r="AC207" s="113"/>
      <c r="AD207" s="55"/>
      <c r="AE207" s="114"/>
      <c r="AI207" s="113"/>
      <c r="AJ207" s="55"/>
      <c r="AK207" s="114"/>
      <c r="AO207" s="113"/>
      <c r="AP207" s="55"/>
      <c r="AQ207" s="114"/>
      <c r="AU207" s="113"/>
      <c r="AV207" s="55"/>
      <c r="AW207" s="114"/>
      <c r="AX207" s="100"/>
      <c r="BA207" s="113"/>
      <c r="BB207" s="55"/>
      <c r="BC207" s="114"/>
      <c r="BD207" s="100"/>
      <c r="BG207" s="113"/>
      <c r="BH207" s="55"/>
      <c r="BI207" s="114"/>
      <c r="BK207" s="101"/>
      <c r="BL207" s="101"/>
      <c r="BM207" s="113"/>
      <c r="BN207" s="55"/>
      <c r="BO207" s="114"/>
      <c r="BQ207" s="101"/>
      <c r="BR207" s="101"/>
      <c r="BS207" s="113"/>
      <c r="BT207" s="55"/>
      <c r="BU207" s="114"/>
      <c r="BW207" s="101"/>
      <c r="BX207" s="101"/>
      <c r="BY207" s="113"/>
      <c r="BZ207" s="55"/>
      <c r="CA207" s="114"/>
      <c r="CC207" s="101"/>
      <c r="CD207" s="101"/>
      <c r="CE207" s="113"/>
      <c r="CF207" s="55"/>
      <c r="CG207" s="114"/>
      <c r="CI207" s="101"/>
      <c r="CJ207" s="101"/>
      <c r="CK207" s="113"/>
      <c r="CL207" s="55"/>
      <c r="CM207" s="114"/>
      <c r="CO207" s="101"/>
      <c r="CP207" s="101"/>
      <c r="CQ207" s="113"/>
      <c r="CR207" s="55"/>
      <c r="CS207" s="114"/>
    </row>
    <row r="208" spans="1:97" x14ac:dyDescent="0.2">
      <c r="A208" s="6"/>
      <c r="C208" s="101"/>
      <c r="D208" s="101"/>
      <c r="E208" s="113"/>
      <c r="F208" s="55"/>
      <c r="G208" s="114"/>
      <c r="H208" s="114"/>
      <c r="I208" s="101"/>
      <c r="J208" s="101"/>
      <c r="K208" s="113"/>
      <c r="L208" s="55"/>
      <c r="M208" s="114"/>
      <c r="N208" s="114"/>
      <c r="Q208" s="113"/>
      <c r="R208" s="55"/>
      <c r="S208" s="114"/>
      <c r="W208" s="113"/>
      <c r="X208" s="55"/>
      <c r="Y208" s="114"/>
      <c r="AC208" s="113"/>
      <c r="AD208" s="55"/>
      <c r="AE208" s="114"/>
      <c r="AI208" s="113"/>
      <c r="AJ208" s="55"/>
      <c r="AK208" s="114"/>
      <c r="AO208" s="113"/>
      <c r="AP208" s="55"/>
      <c r="AQ208" s="114"/>
      <c r="AU208" s="113"/>
      <c r="AV208" s="55"/>
      <c r="AW208" s="114"/>
      <c r="AX208" s="100"/>
      <c r="BA208" s="113"/>
      <c r="BB208" s="55"/>
      <c r="BC208" s="114"/>
      <c r="BD208" s="100"/>
      <c r="BG208" s="113"/>
      <c r="BH208" s="55"/>
      <c r="BI208" s="114"/>
      <c r="BK208" s="101"/>
      <c r="BL208" s="101"/>
      <c r="BM208" s="113"/>
      <c r="BN208" s="55"/>
      <c r="BO208" s="114"/>
      <c r="BQ208" s="101"/>
      <c r="BR208" s="101"/>
      <c r="BS208" s="113"/>
      <c r="BT208" s="55"/>
      <c r="BU208" s="114"/>
      <c r="BW208" s="101"/>
      <c r="BX208" s="101"/>
      <c r="BY208" s="113"/>
      <c r="BZ208" s="55"/>
      <c r="CA208" s="114"/>
      <c r="CC208" s="101"/>
      <c r="CD208" s="101"/>
      <c r="CE208" s="113"/>
      <c r="CF208" s="55"/>
      <c r="CG208" s="114"/>
      <c r="CI208" s="101"/>
      <c r="CJ208" s="101"/>
      <c r="CK208" s="113"/>
      <c r="CL208" s="55"/>
      <c r="CM208" s="114"/>
      <c r="CO208" s="101"/>
      <c r="CP208" s="101"/>
      <c r="CQ208" s="113"/>
      <c r="CR208" s="55"/>
      <c r="CS208" s="114"/>
    </row>
    <row r="209" spans="1:97" x14ac:dyDescent="0.2">
      <c r="A209" s="6"/>
      <c r="C209" s="101"/>
      <c r="D209" s="101"/>
      <c r="E209" s="113"/>
      <c r="F209" s="55"/>
      <c r="G209" s="114"/>
      <c r="H209" s="114"/>
      <c r="I209" s="101"/>
      <c r="J209" s="101"/>
      <c r="K209" s="113"/>
      <c r="L209" s="55"/>
      <c r="M209" s="114"/>
      <c r="N209" s="114"/>
      <c r="Q209" s="113"/>
      <c r="R209" s="55"/>
      <c r="S209" s="114"/>
      <c r="W209" s="113"/>
      <c r="X209" s="55"/>
      <c r="Y209" s="114"/>
      <c r="AC209" s="113"/>
      <c r="AD209" s="55"/>
      <c r="AE209" s="114"/>
      <c r="AI209" s="113"/>
      <c r="AJ209" s="55"/>
      <c r="AK209" s="114"/>
      <c r="AO209" s="113"/>
      <c r="AP209" s="55"/>
      <c r="AQ209" s="114"/>
      <c r="AU209" s="113"/>
      <c r="AV209" s="55"/>
      <c r="AW209" s="114"/>
      <c r="AX209" s="100"/>
      <c r="BA209" s="113"/>
      <c r="BB209" s="55"/>
      <c r="BC209" s="114"/>
      <c r="BD209" s="100"/>
      <c r="BG209" s="113"/>
      <c r="BH209" s="55"/>
      <c r="BI209" s="114"/>
      <c r="BK209" s="101"/>
      <c r="BL209" s="101"/>
      <c r="BM209" s="113"/>
      <c r="BN209" s="55"/>
      <c r="BO209" s="114"/>
      <c r="BQ209" s="101"/>
      <c r="BR209" s="101"/>
      <c r="BS209" s="113"/>
      <c r="BT209" s="55"/>
      <c r="BU209" s="114"/>
      <c r="BW209" s="101"/>
      <c r="BX209" s="101"/>
      <c r="BY209" s="113"/>
      <c r="BZ209" s="55"/>
      <c r="CA209" s="114"/>
      <c r="CC209" s="101"/>
      <c r="CD209" s="101"/>
      <c r="CE209" s="113"/>
      <c r="CF209" s="55"/>
      <c r="CG209" s="114"/>
      <c r="CI209" s="101"/>
      <c r="CJ209" s="101"/>
      <c r="CK209" s="113"/>
      <c r="CL209" s="55"/>
      <c r="CM209" s="114"/>
      <c r="CO209" s="101"/>
      <c r="CP209" s="101"/>
      <c r="CQ209" s="113"/>
      <c r="CR209" s="55"/>
      <c r="CS209" s="114"/>
    </row>
    <row r="210" spans="1:97" x14ac:dyDescent="0.2">
      <c r="A210" s="6"/>
      <c r="C210" s="101"/>
      <c r="D210" s="101"/>
      <c r="E210" s="113"/>
      <c r="F210" s="55"/>
      <c r="G210" s="114"/>
      <c r="H210" s="114"/>
      <c r="I210" s="101"/>
      <c r="J210" s="101"/>
      <c r="K210" s="113"/>
      <c r="L210" s="55"/>
      <c r="M210" s="114"/>
      <c r="N210" s="114"/>
      <c r="Q210" s="113"/>
      <c r="R210" s="55"/>
      <c r="S210" s="114"/>
      <c r="W210" s="113"/>
      <c r="X210" s="55"/>
      <c r="Y210" s="114"/>
      <c r="AC210" s="113"/>
      <c r="AD210" s="55"/>
      <c r="AE210" s="114"/>
      <c r="AI210" s="113"/>
      <c r="AJ210" s="55"/>
      <c r="AK210" s="114"/>
      <c r="AO210" s="113"/>
      <c r="AP210" s="55"/>
      <c r="AQ210" s="114"/>
      <c r="AU210" s="113"/>
      <c r="AV210" s="55"/>
      <c r="AW210" s="114"/>
      <c r="AX210" s="100"/>
      <c r="BA210" s="113"/>
      <c r="BB210" s="55"/>
      <c r="BC210" s="114"/>
      <c r="BD210" s="100"/>
      <c r="BG210" s="113"/>
      <c r="BH210" s="55"/>
      <c r="BI210" s="114"/>
      <c r="BK210" s="101"/>
      <c r="BL210" s="101"/>
      <c r="BM210" s="113"/>
      <c r="BN210" s="55"/>
      <c r="BO210" s="114"/>
      <c r="BQ210" s="101"/>
      <c r="BR210" s="101"/>
      <c r="BS210" s="113"/>
      <c r="BT210" s="55"/>
      <c r="BU210" s="114"/>
      <c r="BW210" s="101"/>
      <c r="BX210" s="101"/>
      <c r="BY210" s="113"/>
      <c r="BZ210" s="55"/>
      <c r="CA210" s="114"/>
      <c r="CC210" s="101"/>
      <c r="CD210" s="101"/>
      <c r="CE210" s="113"/>
      <c r="CF210" s="55"/>
      <c r="CG210" s="114"/>
      <c r="CI210" s="101"/>
      <c r="CJ210" s="101"/>
      <c r="CK210" s="113"/>
      <c r="CL210" s="55"/>
      <c r="CM210" s="114"/>
      <c r="CO210" s="101"/>
      <c r="CP210" s="101"/>
      <c r="CQ210" s="113"/>
      <c r="CR210" s="55"/>
      <c r="CS210" s="114"/>
    </row>
    <row r="211" spans="1:97" x14ac:dyDescent="0.2">
      <c r="A211" s="6"/>
      <c r="C211" s="101"/>
      <c r="D211" s="101"/>
      <c r="E211" s="113"/>
      <c r="F211" s="55"/>
      <c r="G211" s="114"/>
      <c r="H211" s="114"/>
      <c r="I211" s="101"/>
      <c r="J211" s="101"/>
      <c r="K211" s="113"/>
      <c r="L211" s="55"/>
      <c r="M211" s="114"/>
      <c r="N211" s="114"/>
      <c r="Q211" s="113"/>
      <c r="R211" s="55"/>
      <c r="S211" s="114"/>
      <c r="W211" s="113"/>
      <c r="X211" s="55"/>
      <c r="Y211" s="114"/>
      <c r="AC211" s="113"/>
      <c r="AD211" s="55"/>
      <c r="AE211" s="114"/>
      <c r="AI211" s="113"/>
      <c r="AJ211" s="55"/>
      <c r="AK211" s="114"/>
      <c r="AO211" s="113"/>
      <c r="AP211" s="55"/>
      <c r="AQ211" s="114"/>
      <c r="AU211" s="113"/>
      <c r="AV211" s="55"/>
      <c r="AW211" s="114"/>
      <c r="AX211" s="100"/>
      <c r="BA211" s="113"/>
      <c r="BB211" s="55"/>
      <c r="BC211" s="114"/>
      <c r="BD211" s="100"/>
      <c r="BG211" s="113"/>
      <c r="BH211" s="55"/>
      <c r="BI211" s="114"/>
      <c r="BK211" s="101"/>
      <c r="BL211" s="101"/>
      <c r="BM211" s="113"/>
      <c r="BN211" s="55"/>
      <c r="BO211" s="114"/>
      <c r="BQ211" s="101"/>
      <c r="BR211" s="101"/>
      <c r="BS211" s="113"/>
      <c r="BT211" s="55"/>
      <c r="BU211" s="114"/>
      <c r="BW211" s="101"/>
      <c r="BX211" s="101"/>
      <c r="BY211" s="113"/>
      <c r="BZ211" s="55"/>
      <c r="CA211" s="114"/>
      <c r="CC211" s="101"/>
      <c r="CD211" s="101"/>
      <c r="CE211" s="113"/>
      <c r="CF211" s="55"/>
      <c r="CG211" s="114"/>
      <c r="CI211" s="101"/>
      <c r="CJ211" s="101"/>
      <c r="CK211" s="113"/>
      <c r="CL211" s="55"/>
      <c r="CM211" s="114"/>
      <c r="CO211" s="101"/>
      <c r="CP211" s="101"/>
      <c r="CQ211" s="113"/>
      <c r="CR211" s="55"/>
      <c r="CS211" s="114"/>
    </row>
    <row r="212" spans="1:97" x14ac:dyDescent="0.2">
      <c r="A212" s="6"/>
      <c r="C212" s="101"/>
      <c r="D212" s="101"/>
      <c r="E212" s="113"/>
      <c r="F212" s="55"/>
      <c r="G212" s="114"/>
      <c r="H212" s="114"/>
      <c r="I212" s="101"/>
      <c r="J212" s="101"/>
      <c r="K212" s="113"/>
      <c r="L212" s="55"/>
      <c r="M212" s="114"/>
      <c r="N212" s="114"/>
      <c r="Q212" s="113"/>
      <c r="R212" s="55"/>
      <c r="S212" s="114"/>
      <c r="W212" s="113"/>
      <c r="X212" s="55"/>
      <c r="Y212" s="114"/>
      <c r="AC212" s="113"/>
      <c r="AD212" s="55"/>
      <c r="AE212" s="114"/>
      <c r="AI212" s="113"/>
      <c r="AJ212" s="55"/>
      <c r="AK212" s="114"/>
      <c r="AO212" s="113"/>
      <c r="AP212" s="55"/>
      <c r="AQ212" s="114"/>
      <c r="AU212" s="113"/>
      <c r="AV212" s="55"/>
      <c r="AW212" s="114"/>
      <c r="AX212" s="100"/>
      <c r="BA212" s="113"/>
      <c r="BB212" s="55"/>
      <c r="BC212" s="114"/>
      <c r="BD212" s="100"/>
      <c r="BG212" s="113"/>
      <c r="BH212" s="55"/>
      <c r="BI212" s="114"/>
      <c r="BK212" s="101"/>
      <c r="BL212" s="101"/>
      <c r="BM212" s="113"/>
      <c r="BN212" s="55"/>
      <c r="BO212" s="114"/>
      <c r="BQ212" s="101"/>
      <c r="BR212" s="101"/>
      <c r="BS212" s="113"/>
      <c r="BT212" s="55"/>
      <c r="BU212" s="114"/>
      <c r="BW212" s="101"/>
      <c r="BX212" s="101"/>
      <c r="BY212" s="113"/>
      <c r="BZ212" s="55"/>
      <c r="CA212" s="114"/>
      <c r="CC212" s="101"/>
      <c r="CD212" s="101"/>
      <c r="CE212" s="113"/>
      <c r="CF212" s="55"/>
      <c r="CG212" s="114"/>
      <c r="CI212" s="101"/>
      <c r="CJ212" s="101"/>
      <c r="CK212" s="113"/>
      <c r="CL212" s="55"/>
      <c r="CM212" s="114"/>
      <c r="CO212" s="101"/>
      <c r="CP212" s="101"/>
      <c r="CQ212" s="113"/>
      <c r="CR212" s="55"/>
      <c r="CS212" s="114"/>
    </row>
    <row r="213" spans="1:97" x14ac:dyDescent="0.2">
      <c r="A213" s="6"/>
      <c r="C213" s="101"/>
      <c r="D213" s="101"/>
      <c r="E213" s="113"/>
      <c r="F213" s="55"/>
      <c r="G213" s="114"/>
      <c r="H213" s="114"/>
      <c r="I213" s="101"/>
      <c r="J213" s="101"/>
      <c r="K213" s="113"/>
      <c r="L213" s="55"/>
      <c r="M213" s="114"/>
      <c r="N213" s="114"/>
      <c r="Q213" s="113"/>
      <c r="R213" s="55"/>
      <c r="S213" s="114"/>
      <c r="W213" s="113"/>
      <c r="X213" s="55"/>
      <c r="Y213" s="114"/>
      <c r="AC213" s="113"/>
      <c r="AD213" s="55"/>
      <c r="AE213" s="114"/>
      <c r="AI213" s="113"/>
      <c r="AJ213" s="55"/>
      <c r="AK213" s="114"/>
      <c r="AO213" s="113"/>
      <c r="AP213" s="55"/>
      <c r="AQ213" s="114"/>
      <c r="AU213" s="113"/>
      <c r="AV213" s="55"/>
      <c r="AW213" s="114"/>
      <c r="AX213" s="100"/>
      <c r="BA213" s="113"/>
      <c r="BB213" s="55"/>
      <c r="BC213" s="114"/>
      <c r="BD213" s="100"/>
      <c r="BG213" s="113"/>
      <c r="BH213" s="55"/>
      <c r="BI213" s="114"/>
      <c r="BK213" s="101"/>
      <c r="BL213" s="101"/>
      <c r="BM213" s="113"/>
      <c r="BN213" s="55"/>
      <c r="BO213" s="114"/>
      <c r="BQ213" s="101"/>
      <c r="BR213" s="101"/>
      <c r="BS213" s="113"/>
      <c r="BT213" s="55"/>
      <c r="BU213" s="114"/>
      <c r="BW213" s="101"/>
      <c r="BX213" s="101"/>
      <c r="BY213" s="113"/>
      <c r="BZ213" s="55"/>
      <c r="CA213" s="114"/>
      <c r="CC213" s="101"/>
      <c r="CD213" s="101"/>
      <c r="CE213" s="113"/>
      <c r="CF213" s="55"/>
      <c r="CG213" s="114"/>
      <c r="CI213" s="101"/>
      <c r="CJ213" s="101"/>
      <c r="CK213" s="113"/>
      <c r="CL213" s="55"/>
      <c r="CM213" s="114"/>
      <c r="CO213" s="101"/>
      <c r="CP213" s="101"/>
      <c r="CQ213" s="113"/>
      <c r="CR213" s="55"/>
      <c r="CS213" s="114"/>
    </row>
    <row r="214" spans="1:97" x14ac:dyDescent="0.2">
      <c r="A214" s="6"/>
      <c r="C214" s="101"/>
      <c r="D214" s="101"/>
      <c r="E214" s="113"/>
      <c r="F214" s="55"/>
      <c r="G214" s="114"/>
      <c r="H214" s="114"/>
      <c r="I214" s="101"/>
      <c r="J214" s="101"/>
      <c r="K214" s="113"/>
      <c r="L214" s="55"/>
      <c r="M214" s="114"/>
      <c r="N214" s="114"/>
      <c r="Q214" s="113"/>
      <c r="R214" s="55"/>
      <c r="S214" s="114"/>
      <c r="W214" s="113"/>
      <c r="X214" s="55"/>
      <c r="Y214" s="114"/>
      <c r="AC214" s="113"/>
      <c r="AD214" s="55"/>
      <c r="AE214" s="114"/>
      <c r="AI214" s="113"/>
      <c r="AJ214" s="55"/>
      <c r="AK214" s="114"/>
      <c r="AO214" s="113"/>
      <c r="AP214" s="55"/>
      <c r="AQ214" s="114"/>
      <c r="AU214" s="113"/>
      <c r="AV214" s="55"/>
      <c r="AW214" s="114"/>
      <c r="AX214" s="100"/>
      <c r="BA214" s="113"/>
      <c r="BB214" s="55"/>
      <c r="BC214" s="114"/>
      <c r="BD214" s="100"/>
      <c r="BG214" s="113"/>
      <c r="BH214" s="55"/>
      <c r="BI214" s="114"/>
      <c r="BK214" s="101"/>
      <c r="BL214" s="101"/>
      <c r="BM214" s="113"/>
      <c r="BN214" s="55"/>
      <c r="BO214" s="114"/>
      <c r="BQ214" s="101"/>
      <c r="BR214" s="101"/>
      <c r="BS214" s="113"/>
      <c r="BT214" s="55"/>
      <c r="BU214" s="114"/>
      <c r="BW214" s="101"/>
      <c r="BX214" s="101"/>
      <c r="BY214" s="113"/>
      <c r="BZ214" s="55"/>
      <c r="CA214" s="114"/>
      <c r="CC214" s="101"/>
      <c r="CD214" s="101"/>
      <c r="CE214" s="113"/>
      <c r="CF214" s="55"/>
      <c r="CG214" s="114"/>
      <c r="CI214" s="101"/>
      <c r="CJ214" s="101"/>
      <c r="CK214" s="113"/>
      <c r="CL214" s="55"/>
      <c r="CM214" s="114"/>
      <c r="CO214" s="101"/>
      <c r="CP214" s="101"/>
      <c r="CQ214" s="113"/>
      <c r="CR214" s="55"/>
      <c r="CS214" s="114"/>
    </row>
    <row r="215" spans="1:97" x14ac:dyDescent="0.2">
      <c r="A215" s="6"/>
      <c r="C215" s="101"/>
      <c r="D215" s="101"/>
      <c r="E215" s="113"/>
      <c r="F215" s="55"/>
      <c r="G215" s="114"/>
      <c r="H215" s="114"/>
      <c r="I215" s="101"/>
      <c r="J215" s="101"/>
      <c r="K215" s="113"/>
      <c r="L215" s="55"/>
      <c r="M215" s="114"/>
      <c r="N215" s="114"/>
      <c r="Q215" s="113"/>
      <c r="R215" s="55"/>
      <c r="S215" s="114"/>
      <c r="W215" s="113"/>
      <c r="X215" s="55"/>
      <c r="Y215" s="114"/>
      <c r="AC215" s="113"/>
      <c r="AD215" s="55"/>
      <c r="AE215" s="114"/>
      <c r="AI215" s="113"/>
      <c r="AJ215" s="55"/>
      <c r="AK215" s="114"/>
      <c r="AO215" s="113"/>
      <c r="AP215" s="55"/>
      <c r="AQ215" s="114"/>
      <c r="AU215" s="113"/>
      <c r="AV215" s="55"/>
      <c r="AW215" s="114"/>
      <c r="AX215" s="100"/>
      <c r="BA215" s="113"/>
      <c r="BB215" s="55"/>
      <c r="BC215" s="114"/>
      <c r="BD215" s="100"/>
      <c r="BG215" s="113"/>
      <c r="BH215" s="55"/>
      <c r="BI215" s="114"/>
      <c r="BK215" s="101"/>
      <c r="BL215" s="101"/>
      <c r="BM215" s="113"/>
      <c r="BN215" s="55"/>
      <c r="BO215" s="114"/>
      <c r="BQ215" s="101"/>
      <c r="BR215" s="101"/>
      <c r="BS215" s="113"/>
      <c r="BT215" s="55"/>
      <c r="BU215" s="114"/>
      <c r="BW215" s="101"/>
      <c r="BX215" s="101"/>
      <c r="BY215" s="113"/>
      <c r="BZ215" s="55"/>
      <c r="CA215" s="114"/>
      <c r="CC215" s="101"/>
      <c r="CD215" s="101"/>
      <c r="CE215" s="113"/>
      <c r="CF215" s="55"/>
      <c r="CG215" s="114"/>
      <c r="CI215" s="101"/>
      <c r="CJ215" s="101"/>
      <c r="CK215" s="113"/>
      <c r="CL215" s="55"/>
      <c r="CM215" s="114"/>
      <c r="CO215" s="101"/>
      <c r="CP215" s="101"/>
      <c r="CQ215" s="113"/>
      <c r="CR215" s="55"/>
      <c r="CS215" s="114"/>
    </row>
    <row r="216" spans="1:97" x14ac:dyDescent="0.2">
      <c r="A216" s="6"/>
      <c r="C216" s="101"/>
      <c r="D216" s="101"/>
      <c r="E216" s="113"/>
      <c r="F216" s="55"/>
      <c r="G216" s="114"/>
      <c r="H216" s="114"/>
      <c r="I216" s="101"/>
      <c r="J216" s="101"/>
      <c r="K216" s="113"/>
      <c r="L216" s="55"/>
      <c r="M216" s="114"/>
      <c r="N216" s="114"/>
      <c r="Q216" s="113"/>
      <c r="R216" s="55"/>
      <c r="S216" s="114"/>
      <c r="W216" s="113"/>
      <c r="X216" s="55"/>
      <c r="Y216" s="114"/>
      <c r="AC216" s="113"/>
      <c r="AD216" s="55"/>
      <c r="AE216" s="114"/>
      <c r="AI216" s="113"/>
      <c r="AJ216" s="55"/>
      <c r="AK216" s="114"/>
      <c r="AO216" s="113"/>
      <c r="AP216" s="55"/>
      <c r="AQ216" s="114"/>
      <c r="AU216" s="113"/>
      <c r="AV216" s="55"/>
      <c r="AW216" s="114"/>
      <c r="AX216" s="100"/>
      <c r="BA216" s="113"/>
      <c r="BB216" s="55"/>
      <c r="BC216" s="114"/>
      <c r="BD216" s="100"/>
      <c r="BG216" s="113"/>
      <c r="BH216" s="55"/>
      <c r="BI216" s="114"/>
      <c r="BK216" s="101"/>
      <c r="BL216" s="101"/>
      <c r="BM216" s="113"/>
      <c r="BN216" s="55"/>
      <c r="BO216" s="114"/>
      <c r="BQ216" s="101"/>
      <c r="BR216" s="101"/>
      <c r="BS216" s="113"/>
      <c r="BT216" s="55"/>
      <c r="BU216" s="114"/>
      <c r="BW216" s="101"/>
      <c r="BX216" s="101"/>
      <c r="BY216" s="113"/>
      <c r="BZ216" s="55"/>
      <c r="CA216" s="114"/>
      <c r="CC216" s="101"/>
      <c r="CD216" s="101"/>
      <c r="CE216" s="113"/>
      <c r="CF216" s="55"/>
      <c r="CG216" s="114"/>
      <c r="CI216" s="101"/>
      <c r="CJ216" s="101"/>
      <c r="CK216" s="113"/>
      <c r="CL216" s="55"/>
      <c r="CM216" s="114"/>
      <c r="CO216" s="101"/>
      <c r="CP216" s="101"/>
      <c r="CQ216" s="113"/>
      <c r="CR216" s="55"/>
      <c r="CS216" s="114"/>
    </row>
    <row r="217" spans="1:97" x14ac:dyDescent="0.2">
      <c r="A217" s="6"/>
      <c r="C217" s="101"/>
      <c r="D217" s="101"/>
      <c r="E217" s="113"/>
      <c r="F217" s="55"/>
      <c r="G217" s="114"/>
      <c r="H217" s="114"/>
      <c r="I217" s="101"/>
      <c r="J217" s="101"/>
      <c r="K217" s="113"/>
      <c r="L217" s="55"/>
      <c r="M217" s="114"/>
      <c r="N217" s="114"/>
      <c r="Q217" s="113"/>
      <c r="R217" s="55"/>
      <c r="S217" s="114"/>
      <c r="W217" s="113"/>
      <c r="X217" s="55"/>
      <c r="Y217" s="114"/>
      <c r="AC217" s="113"/>
      <c r="AD217" s="55"/>
      <c r="AE217" s="114"/>
      <c r="AI217" s="113"/>
      <c r="AJ217" s="55"/>
      <c r="AK217" s="114"/>
      <c r="AO217" s="113"/>
      <c r="AP217" s="55"/>
      <c r="AQ217" s="114"/>
      <c r="AU217" s="113"/>
      <c r="AV217" s="55"/>
      <c r="AW217" s="114"/>
      <c r="AX217" s="100"/>
      <c r="BA217" s="113"/>
      <c r="BB217" s="55"/>
      <c r="BC217" s="114"/>
      <c r="BD217" s="100"/>
      <c r="BG217" s="113"/>
      <c r="BH217" s="55"/>
      <c r="BI217" s="114"/>
      <c r="BK217" s="101"/>
      <c r="BL217" s="101"/>
      <c r="BM217" s="113"/>
      <c r="BN217" s="55"/>
      <c r="BO217" s="114"/>
      <c r="BQ217" s="101"/>
      <c r="BR217" s="101"/>
      <c r="BS217" s="113"/>
      <c r="BT217" s="55"/>
      <c r="BU217" s="114"/>
      <c r="BW217" s="101"/>
      <c r="BX217" s="101"/>
      <c r="BY217" s="113"/>
      <c r="BZ217" s="55"/>
      <c r="CA217" s="114"/>
      <c r="CC217" s="101"/>
      <c r="CD217" s="101"/>
      <c r="CE217" s="113"/>
      <c r="CF217" s="55"/>
      <c r="CG217" s="114"/>
      <c r="CI217" s="101"/>
      <c r="CJ217" s="101"/>
      <c r="CK217" s="113"/>
      <c r="CL217" s="55"/>
      <c r="CM217" s="114"/>
      <c r="CO217" s="101"/>
      <c r="CP217" s="101"/>
      <c r="CQ217" s="113"/>
      <c r="CR217" s="55"/>
      <c r="CS217" s="114"/>
    </row>
    <row r="218" spans="1:97" x14ac:dyDescent="0.2">
      <c r="A218" s="6"/>
      <c r="C218" s="101"/>
      <c r="D218" s="101"/>
      <c r="E218" s="113"/>
      <c r="F218" s="55"/>
      <c r="G218" s="114"/>
      <c r="H218" s="114"/>
      <c r="I218" s="101"/>
      <c r="J218" s="101"/>
      <c r="K218" s="113"/>
      <c r="L218" s="55"/>
      <c r="M218" s="114"/>
      <c r="N218" s="114"/>
      <c r="Q218" s="113"/>
      <c r="R218" s="55"/>
      <c r="S218" s="114"/>
      <c r="W218" s="113"/>
      <c r="X218" s="55"/>
      <c r="Y218" s="114"/>
      <c r="AC218" s="113"/>
      <c r="AD218" s="55"/>
      <c r="AE218" s="114"/>
      <c r="AI218" s="113"/>
      <c r="AJ218" s="55"/>
      <c r="AK218" s="114"/>
      <c r="AO218" s="113"/>
      <c r="AP218" s="55"/>
      <c r="AQ218" s="114"/>
      <c r="AU218" s="113"/>
      <c r="AV218" s="55"/>
      <c r="AW218" s="114"/>
      <c r="AX218" s="100"/>
      <c r="BA218" s="113"/>
      <c r="BB218" s="55"/>
      <c r="BC218" s="114"/>
      <c r="BD218" s="100"/>
      <c r="BG218" s="113"/>
      <c r="BH218" s="55"/>
      <c r="BI218" s="114"/>
      <c r="BK218" s="101"/>
      <c r="BL218" s="101"/>
      <c r="BM218" s="113"/>
      <c r="BN218" s="55"/>
      <c r="BO218" s="114"/>
      <c r="BQ218" s="101"/>
      <c r="BR218" s="101"/>
      <c r="BS218" s="113"/>
      <c r="BT218" s="55"/>
      <c r="BU218" s="114"/>
      <c r="BW218" s="101"/>
      <c r="BX218" s="101"/>
      <c r="BY218" s="113"/>
      <c r="BZ218" s="55"/>
      <c r="CA218" s="114"/>
      <c r="CC218" s="101"/>
      <c r="CD218" s="101"/>
      <c r="CE218" s="113"/>
      <c r="CF218" s="55"/>
      <c r="CG218" s="114"/>
      <c r="CI218" s="101"/>
      <c r="CJ218" s="101"/>
      <c r="CK218" s="113"/>
      <c r="CL218" s="55"/>
      <c r="CM218" s="114"/>
      <c r="CO218" s="101"/>
      <c r="CP218" s="101"/>
      <c r="CQ218" s="113"/>
      <c r="CR218" s="55"/>
      <c r="CS218" s="114"/>
    </row>
    <row r="219" spans="1:97" x14ac:dyDescent="0.2">
      <c r="A219" s="6"/>
      <c r="C219" s="101"/>
      <c r="D219" s="101"/>
      <c r="E219" s="113"/>
      <c r="F219" s="55"/>
      <c r="G219" s="114"/>
      <c r="H219" s="114"/>
      <c r="I219" s="101"/>
      <c r="J219" s="101"/>
      <c r="K219" s="113"/>
      <c r="L219" s="55"/>
      <c r="M219" s="114"/>
      <c r="N219" s="114"/>
      <c r="Q219" s="113"/>
      <c r="R219" s="55"/>
      <c r="S219" s="114"/>
      <c r="W219" s="113"/>
      <c r="X219" s="55"/>
      <c r="Y219" s="114"/>
      <c r="AC219" s="113"/>
      <c r="AD219" s="55"/>
      <c r="AE219" s="114"/>
      <c r="AI219" s="113"/>
      <c r="AJ219" s="55"/>
      <c r="AK219" s="114"/>
      <c r="AO219" s="113"/>
      <c r="AP219" s="55"/>
      <c r="AQ219" s="114"/>
      <c r="AU219" s="113"/>
      <c r="AV219" s="55"/>
      <c r="AW219" s="114"/>
      <c r="AX219" s="100"/>
      <c r="BA219" s="113"/>
      <c r="BB219" s="55"/>
      <c r="BC219" s="114"/>
      <c r="BD219" s="100"/>
      <c r="BG219" s="113"/>
      <c r="BH219" s="55"/>
      <c r="BI219" s="114"/>
      <c r="BK219" s="101"/>
      <c r="BL219" s="101"/>
      <c r="BM219" s="113"/>
      <c r="BN219" s="55"/>
      <c r="BO219" s="114"/>
      <c r="BQ219" s="101"/>
      <c r="BR219" s="101"/>
      <c r="BS219" s="113"/>
      <c r="BT219" s="55"/>
      <c r="BU219" s="114"/>
      <c r="BW219" s="101"/>
      <c r="BX219" s="101"/>
      <c r="BY219" s="113"/>
      <c r="BZ219" s="55"/>
      <c r="CA219" s="114"/>
      <c r="CC219" s="101"/>
      <c r="CD219" s="101"/>
      <c r="CE219" s="113"/>
      <c r="CF219" s="55"/>
      <c r="CG219" s="114"/>
      <c r="CI219" s="101"/>
      <c r="CJ219" s="101"/>
      <c r="CK219" s="113"/>
      <c r="CL219" s="55"/>
      <c r="CM219" s="114"/>
      <c r="CO219" s="101"/>
      <c r="CP219" s="101"/>
      <c r="CQ219" s="113"/>
      <c r="CR219" s="55"/>
      <c r="CS219" s="114"/>
    </row>
    <row r="220" spans="1:97" x14ac:dyDescent="0.2">
      <c r="A220" s="6"/>
      <c r="C220" s="101"/>
      <c r="D220" s="101"/>
      <c r="E220" s="113"/>
      <c r="F220" s="55"/>
      <c r="G220" s="114"/>
      <c r="H220" s="114"/>
      <c r="I220" s="101"/>
      <c r="J220" s="101"/>
      <c r="K220" s="113"/>
      <c r="L220" s="55"/>
      <c r="M220" s="114"/>
      <c r="N220" s="114"/>
      <c r="Q220" s="113"/>
      <c r="R220" s="55"/>
      <c r="S220" s="114"/>
      <c r="W220" s="113"/>
      <c r="X220" s="55"/>
      <c r="Y220" s="114"/>
      <c r="AC220" s="113"/>
      <c r="AD220" s="55"/>
      <c r="AE220" s="114"/>
      <c r="AI220" s="113"/>
      <c r="AJ220" s="55"/>
      <c r="AK220" s="114"/>
      <c r="AO220" s="113"/>
      <c r="AP220" s="55"/>
      <c r="AQ220" s="114"/>
      <c r="AU220" s="113"/>
      <c r="AV220" s="55"/>
      <c r="AW220" s="114"/>
      <c r="AX220" s="100"/>
      <c r="BA220" s="113"/>
      <c r="BB220" s="55"/>
      <c r="BC220" s="114"/>
      <c r="BD220" s="100"/>
      <c r="BG220" s="113"/>
      <c r="BH220" s="55"/>
      <c r="BI220" s="114"/>
      <c r="BK220" s="101"/>
      <c r="BL220" s="101"/>
      <c r="BM220" s="113"/>
      <c r="BN220" s="55"/>
      <c r="BO220" s="114"/>
      <c r="BQ220" s="101"/>
      <c r="BR220" s="101"/>
      <c r="BS220" s="113"/>
      <c r="BT220" s="55"/>
      <c r="BU220" s="114"/>
      <c r="BW220" s="101"/>
      <c r="BX220" s="101"/>
      <c r="BY220" s="113"/>
      <c r="BZ220" s="55"/>
      <c r="CA220" s="114"/>
      <c r="CC220" s="101"/>
      <c r="CD220" s="101"/>
      <c r="CE220" s="113"/>
      <c r="CF220" s="55"/>
      <c r="CG220" s="114"/>
      <c r="CI220" s="101"/>
      <c r="CJ220" s="101"/>
      <c r="CK220" s="113"/>
      <c r="CL220" s="55"/>
      <c r="CM220" s="114"/>
      <c r="CO220" s="101"/>
      <c r="CP220" s="101"/>
      <c r="CQ220" s="113"/>
      <c r="CR220" s="55"/>
      <c r="CS220" s="114"/>
    </row>
    <row r="221" spans="1:97" x14ac:dyDescent="0.2">
      <c r="A221" s="6"/>
      <c r="C221" s="101"/>
      <c r="D221" s="101"/>
      <c r="E221" s="113"/>
      <c r="F221" s="55"/>
      <c r="G221" s="114"/>
      <c r="H221" s="114"/>
      <c r="I221" s="101"/>
      <c r="J221" s="101"/>
      <c r="K221" s="113"/>
      <c r="L221" s="55"/>
      <c r="M221" s="114"/>
      <c r="N221" s="114"/>
      <c r="Q221" s="113"/>
      <c r="R221" s="55"/>
      <c r="S221" s="114"/>
      <c r="W221" s="113"/>
      <c r="X221" s="55"/>
      <c r="Y221" s="114"/>
      <c r="AC221" s="113"/>
      <c r="AD221" s="55"/>
      <c r="AE221" s="114"/>
      <c r="AI221" s="113"/>
      <c r="AJ221" s="55"/>
      <c r="AK221" s="114"/>
      <c r="AO221" s="113"/>
      <c r="AP221" s="55"/>
      <c r="AQ221" s="114"/>
      <c r="AU221" s="113"/>
      <c r="AV221" s="55"/>
      <c r="AW221" s="114"/>
      <c r="AX221" s="100"/>
      <c r="BA221" s="113"/>
      <c r="BB221" s="55"/>
      <c r="BC221" s="114"/>
      <c r="BD221" s="100"/>
      <c r="BG221" s="113"/>
      <c r="BH221" s="55"/>
      <c r="BI221" s="114"/>
      <c r="BK221" s="101"/>
      <c r="BL221" s="101"/>
      <c r="BM221" s="113"/>
      <c r="BN221" s="55"/>
      <c r="BO221" s="114"/>
      <c r="BQ221" s="101"/>
      <c r="BR221" s="101"/>
      <c r="BS221" s="113"/>
      <c r="BT221" s="55"/>
      <c r="BU221" s="114"/>
      <c r="BW221" s="101"/>
      <c r="BX221" s="101"/>
      <c r="BY221" s="113"/>
      <c r="BZ221" s="55"/>
      <c r="CA221" s="114"/>
      <c r="CC221" s="101"/>
      <c r="CD221" s="101"/>
      <c r="CE221" s="113"/>
      <c r="CF221" s="55"/>
      <c r="CG221" s="114"/>
      <c r="CI221" s="101"/>
      <c r="CJ221" s="101"/>
      <c r="CK221" s="113"/>
      <c r="CL221" s="55"/>
      <c r="CM221" s="114"/>
      <c r="CO221" s="101"/>
      <c r="CP221" s="101"/>
      <c r="CQ221" s="113"/>
      <c r="CR221" s="55"/>
      <c r="CS221" s="114"/>
    </row>
    <row r="222" spans="1:97" x14ac:dyDescent="0.2">
      <c r="A222" s="6"/>
      <c r="C222" s="101"/>
      <c r="D222" s="101"/>
      <c r="E222" s="113"/>
      <c r="F222" s="55"/>
      <c r="G222" s="114"/>
      <c r="H222" s="114"/>
      <c r="I222" s="101"/>
      <c r="J222" s="101"/>
      <c r="K222" s="113"/>
      <c r="L222" s="55"/>
      <c r="M222" s="114"/>
      <c r="N222" s="114"/>
      <c r="Q222" s="113"/>
      <c r="R222" s="55"/>
      <c r="S222" s="114"/>
      <c r="W222" s="113"/>
      <c r="X222" s="55"/>
      <c r="Y222" s="114"/>
      <c r="AC222" s="113"/>
      <c r="AD222" s="55"/>
      <c r="AE222" s="114"/>
      <c r="AI222" s="113"/>
      <c r="AJ222" s="55"/>
      <c r="AK222" s="114"/>
      <c r="AO222" s="113"/>
      <c r="AP222" s="55"/>
      <c r="AQ222" s="114"/>
      <c r="AU222" s="113"/>
      <c r="AV222" s="55"/>
      <c r="AW222" s="114"/>
      <c r="AX222" s="100"/>
      <c r="BA222" s="113"/>
      <c r="BB222" s="55"/>
      <c r="BC222" s="114"/>
      <c r="BD222" s="100"/>
      <c r="BG222" s="113"/>
      <c r="BH222" s="55"/>
      <c r="BI222" s="114"/>
      <c r="BK222" s="101"/>
      <c r="BL222" s="101"/>
      <c r="BM222" s="113"/>
      <c r="BN222" s="55"/>
      <c r="BO222" s="114"/>
      <c r="BQ222" s="101"/>
      <c r="BR222" s="101"/>
      <c r="BS222" s="113"/>
      <c r="BT222" s="55"/>
      <c r="BU222" s="114"/>
      <c r="BW222" s="101"/>
      <c r="BX222" s="101"/>
      <c r="BY222" s="113"/>
      <c r="BZ222" s="55"/>
      <c r="CA222" s="114"/>
      <c r="CC222" s="101"/>
      <c r="CD222" s="101"/>
      <c r="CE222" s="113"/>
      <c r="CF222" s="55"/>
      <c r="CG222" s="114"/>
      <c r="CI222" s="101"/>
      <c r="CJ222" s="101"/>
      <c r="CK222" s="113"/>
      <c r="CL222" s="55"/>
      <c r="CM222" s="114"/>
      <c r="CO222" s="101"/>
      <c r="CP222" s="101"/>
      <c r="CQ222" s="113"/>
      <c r="CR222" s="55"/>
      <c r="CS222" s="114"/>
    </row>
    <row r="223" spans="1:97" x14ac:dyDescent="0.2">
      <c r="A223" s="6"/>
      <c r="C223" s="101"/>
      <c r="D223" s="101"/>
      <c r="E223" s="113"/>
      <c r="F223" s="55"/>
      <c r="G223" s="114"/>
      <c r="H223" s="114"/>
      <c r="I223" s="101"/>
      <c r="J223" s="101"/>
      <c r="K223" s="113"/>
      <c r="L223" s="55"/>
      <c r="M223" s="114"/>
      <c r="N223" s="114"/>
      <c r="Q223" s="113"/>
      <c r="R223" s="55"/>
      <c r="S223" s="114"/>
      <c r="W223" s="113"/>
      <c r="X223" s="55"/>
      <c r="Y223" s="114"/>
      <c r="AC223" s="113"/>
      <c r="AD223" s="55"/>
      <c r="AE223" s="114"/>
      <c r="AI223" s="113"/>
      <c r="AJ223" s="55"/>
      <c r="AK223" s="114"/>
      <c r="AO223" s="113"/>
      <c r="AP223" s="55"/>
      <c r="AQ223" s="114"/>
      <c r="AU223" s="113"/>
      <c r="AV223" s="55"/>
      <c r="AW223" s="114"/>
      <c r="AX223" s="100"/>
      <c r="BA223" s="113"/>
      <c r="BB223" s="55"/>
      <c r="BC223" s="114"/>
      <c r="BD223" s="100"/>
      <c r="BG223" s="113"/>
      <c r="BH223" s="55"/>
      <c r="BI223" s="114"/>
      <c r="BK223" s="101"/>
      <c r="BL223" s="101"/>
      <c r="BM223" s="113"/>
      <c r="BN223" s="55"/>
      <c r="BO223" s="114"/>
      <c r="BQ223" s="101"/>
      <c r="BR223" s="101"/>
      <c r="BS223" s="113"/>
      <c r="BT223" s="55"/>
      <c r="BU223" s="114"/>
      <c r="BW223" s="101"/>
      <c r="BX223" s="101"/>
      <c r="BY223" s="113"/>
      <c r="BZ223" s="55"/>
      <c r="CA223" s="114"/>
      <c r="CC223" s="101"/>
      <c r="CD223" s="101"/>
      <c r="CE223" s="113"/>
      <c r="CF223" s="55"/>
      <c r="CG223" s="114"/>
      <c r="CI223" s="101"/>
      <c r="CJ223" s="101"/>
      <c r="CK223" s="113"/>
      <c r="CL223" s="55"/>
      <c r="CM223" s="114"/>
      <c r="CO223" s="101"/>
      <c r="CP223" s="101"/>
      <c r="CQ223" s="113"/>
      <c r="CR223" s="55"/>
      <c r="CS223" s="114"/>
    </row>
    <row r="224" spans="1:97" x14ac:dyDescent="0.2">
      <c r="A224" s="6"/>
      <c r="C224" s="101"/>
      <c r="D224" s="101"/>
      <c r="E224" s="113"/>
      <c r="F224" s="55"/>
      <c r="G224" s="114"/>
      <c r="H224" s="114"/>
      <c r="I224" s="101"/>
      <c r="J224" s="101"/>
      <c r="K224" s="113"/>
      <c r="L224" s="55"/>
      <c r="M224" s="114"/>
      <c r="N224" s="114"/>
      <c r="Q224" s="113"/>
      <c r="R224" s="55"/>
      <c r="S224" s="114"/>
      <c r="W224" s="113"/>
      <c r="X224" s="55"/>
      <c r="Y224" s="114"/>
      <c r="AC224" s="113"/>
      <c r="AD224" s="55"/>
      <c r="AE224" s="114"/>
      <c r="AI224" s="113"/>
      <c r="AJ224" s="55"/>
      <c r="AK224" s="114"/>
      <c r="AO224" s="113"/>
      <c r="AP224" s="55"/>
      <c r="AQ224" s="114"/>
      <c r="AU224" s="113"/>
      <c r="AV224" s="55"/>
      <c r="AW224" s="114"/>
      <c r="AX224" s="100"/>
      <c r="BA224" s="113"/>
      <c r="BB224" s="55"/>
      <c r="BC224" s="114"/>
      <c r="BD224" s="100"/>
      <c r="BG224" s="113"/>
      <c r="BH224" s="55"/>
      <c r="BI224" s="114"/>
      <c r="BK224" s="101"/>
      <c r="BL224" s="101"/>
      <c r="BM224" s="113"/>
      <c r="BN224" s="55"/>
      <c r="BO224" s="114"/>
      <c r="BQ224" s="101"/>
      <c r="BR224" s="101"/>
      <c r="BS224" s="113"/>
      <c r="BT224" s="55"/>
      <c r="BU224" s="114"/>
      <c r="BW224" s="101"/>
      <c r="BX224" s="101"/>
      <c r="BY224" s="113"/>
      <c r="BZ224" s="55"/>
      <c r="CA224" s="114"/>
      <c r="CC224" s="101"/>
      <c r="CD224" s="101"/>
      <c r="CE224" s="113"/>
      <c r="CF224" s="55"/>
      <c r="CG224" s="114"/>
      <c r="CI224" s="101"/>
      <c r="CJ224" s="101"/>
      <c r="CK224" s="113"/>
      <c r="CL224" s="55"/>
      <c r="CM224" s="114"/>
      <c r="CO224" s="101"/>
      <c r="CP224" s="101"/>
      <c r="CQ224" s="113"/>
      <c r="CR224" s="55"/>
      <c r="CS224" s="114"/>
    </row>
    <row r="225" spans="1:97" x14ac:dyDescent="0.2">
      <c r="A225" s="6"/>
      <c r="C225" s="101"/>
      <c r="D225" s="101"/>
      <c r="E225" s="113"/>
      <c r="F225" s="55"/>
      <c r="G225" s="114"/>
      <c r="H225" s="114"/>
      <c r="I225" s="101"/>
      <c r="J225" s="101"/>
      <c r="K225" s="113"/>
      <c r="L225" s="55"/>
      <c r="M225" s="114"/>
      <c r="N225" s="114"/>
      <c r="Q225" s="113"/>
      <c r="R225" s="55"/>
      <c r="S225" s="114"/>
      <c r="W225" s="113"/>
      <c r="X225" s="55"/>
      <c r="Y225" s="114"/>
      <c r="AC225" s="113"/>
      <c r="AD225" s="55"/>
      <c r="AE225" s="114"/>
      <c r="AI225" s="113"/>
      <c r="AJ225" s="55"/>
      <c r="AK225" s="114"/>
      <c r="AO225" s="113"/>
      <c r="AP225" s="55"/>
      <c r="AQ225" s="114"/>
      <c r="AU225" s="113"/>
      <c r="AV225" s="55"/>
      <c r="AW225" s="114"/>
      <c r="AX225" s="100"/>
      <c r="BA225" s="113"/>
      <c r="BB225" s="55"/>
      <c r="BC225" s="114"/>
      <c r="BD225" s="100"/>
      <c r="BG225" s="113"/>
      <c r="BH225" s="55"/>
      <c r="BI225" s="114"/>
      <c r="BK225" s="101"/>
      <c r="BL225" s="101"/>
      <c r="BM225" s="113"/>
      <c r="BN225" s="55"/>
      <c r="BO225" s="114"/>
      <c r="BQ225" s="101"/>
      <c r="BR225" s="101"/>
      <c r="BS225" s="113"/>
      <c r="BT225" s="55"/>
      <c r="BU225" s="114"/>
      <c r="BW225" s="101"/>
      <c r="BX225" s="101"/>
      <c r="BY225" s="113"/>
      <c r="BZ225" s="55"/>
      <c r="CA225" s="114"/>
      <c r="CC225" s="101"/>
      <c r="CD225" s="101"/>
      <c r="CE225" s="113"/>
      <c r="CF225" s="55"/>
      <c r="CG225" s="114"/>
      <c r="CI225" s="101"/>
      <c r="CJ225" s="101"/>
      <c r="CK225" s="113"/>
      <c r="CL225" s="55"/>
      <c r="CM225" s="114"/>
      <c r="CO225" s="101"/>
      <c r="CP225" s="101"/>
      <c r="CQ225" s="113"/>
      <c r="CR225" s="55"/>
      <c r="CS225" s="114"/>
    </row>
    <row r="226" spans="1:97" x14ac:dyDescent="0.2">
      <c r="A226" s="6"/>
      <c r="C226" s="101"/>
      <c r="D226" s="101"/>
      <c r="E226" s="113"/>
      <c r="F226" s="55"/>
      <c r="G226" s="114"/>
      <c r="H226" s="114"/>
      <c r="I226" s="101"/>
      <c r="J226" s="101"/>
      <c r="K226" s="113"/>
      <c r="L226" s="55"/>
      <c r="M226" s="114"/>
      <c r="N226" s="114"/>
      <c r="Q226" s="113"/>
      <c r="R226" s="55"/>
      <c r="S226" s="114"/>
      <c r="W226" s="113"/>
      <c r="X226" s="55"/>
      <c r="Y226" s="114"/>
      <c r="AC226" s="113"/>
      <c r="AD226" s="55"/>
      <c r="AE226" s="114"/>
      <c r="AI226" s="113"/>
      <c r="AJ226" s="55"/>
      <c r="AK226" s="114"/>
      <c r="AO226" s="113"/>
      <c r="AP226" s="55"/>
      <c r="AQ226" s="114"/>
      <c r="AU226" s="113"/>
      <c r="AV226" s="55"/>
      <c r="AW226" s="114"/>
      <c r="AX226" s="100"/>
      <c r="BA226" s="113"/>
      <c r="BB226" s="55"/>
      <c r="BC226" s="114"/>
      <c r="BD226" s="100"/>
      <c r="BG226" s="113"/>
      <c r="BH226" s="55"/>
      <c r="BI226" s="114"/>
      <c r="BK226" s="101"/>
      <c r="BL226" s="101"/>
      <c r="BM226" s="113"/>
      <c r="BN226" s="55"/>
      <c r="BO226" s="114"/>
      <c r="BQ226" s="101"/>
      <c r="BR226" s="101"/>
      <c r="BS226" s="113"/>
      <c r="BT226" s="55"/>
      <c r="BU226" s="114"/>
      <c r="BW226" s="101"/>
      <c r="BX226" s="101"/>
      <c r="BY226" s="113"/>
      <c r="BZ226" s="55"/>
      <c r="CA226" s="114"/>
      <c r="CC226" s="101"/>
      <c r="CD226" s="101"/>
      <c r="CE226" s="113"/>
      <c r="CF226" s="55"/>
      <c r="CG226" s="114"/>
      <c r="CI226" s="101"/>
      <c r="CJ226" s="101"/>
      <c r="CK226" s="113"/>
      <c r="CL226" s="55"/>
      <c r="CM226" s="114"/>
      <c r="CO226" s="101"/>
      <c r="CP226" s="101"/>
      <c r="CQ226" s="113"/>
      <c r="CR226" s="55"/>
      <c r="CS226" s="114"/>
    </row>
    <row r="227" spans="1:97" x14ac:dyDescent="0.2">
      <c r="A227" s="6"/>
      <c r="C227" s="101"/>
      <c r="D227" s="101"/>
      <c r="E227" s="113"/>
      <c r="F227" s="55"/>
      <c r="G227" s="114"/>
      <c r="H227" s="114"/>
      <c r="I227" s="101"/>
      <c r="J227" s="101"/>
      <c r="K227" s="113"/>
      <c r="L227" s="55"/>
      <c r="M227" s="114"/>
      <c r="N227" s="114"/>
      <c r="Q227" s="113"/>
      <c r="R227" s="55"/>
      <c r="S227" s="114"/>
      <c r="W227" s="113"/>
      <c r="X227" s="55"/>
      <c r="Y227" s="114"/>
      <c r="AC227" s="113"/>
      <c r="AD227" s="55"/>
      <c r="AE227" s="114"/>
      <c r="AI227" s="113"/>
      <c r="AJ227" s="55"/>
      <c r="AK227" s="114"/>
      <c r="AO227" s="113"/>
      <c r="AP227" s="55"/>
      <c r="AQ227" s="114"/>
      <c r="AU227" s="113"/>
      <c r="AV227" s="55"/>
      <c r="AW227" s="114"/>
      <c r="AX227" s="100"/>
      <c r="BA227" s="113"/>
      <c r="BB227" s="55"/>
      <c r="BC227" s="114"/>
      <c r="BD227" s="100"/>
      <c r="BG227" s="113"/>
      <c r="BH227" s="55"/>
      <c r="BI227" s="114"/>
      <c r="BK227" s="101"/>
      <c r="BL227" s="101"/>
      <c r="BM227" s="113"/>
      <c r="BN227" s="55"/>
      <c r="BO227" s="114"/>
      <c r="BQ227" s="101"/>
      <c r="BR227" s="101"/>
      <c r="BS227" s="113"/>
      <c r="BT227" s="55"/>
      <c r="BU227" s="114"/>
      <c r="BW227" s="101"/>
      <c r="BX227" s="101"/>
      <c r="BY227" s="113"/>
      <c r="BZ227" s="55"/>
      <c r="CA227" s="114"/>
      <c r="CC227" s="101"/>
      <c r="CD227" s="101"/>
      <c r="CE227" s="113"/>
      <c r="CF227" s="55"/>
      <c r="CG227" s="114"/>
      <c r="CI227" s="101"/>
      <c r="CJ227" s="101"/>
      <c r="CK227" s="113"/>
      <c r="CL227" s="55"/>
      <c r="CM227" s="114"/>
      <c r="CO227" s="101"/>
      <c r="CP227" s="101"/>
      <c r="CQ227" s="113"/>
      <c r="CR227" s="55"/>
      <c r="CS227" s="114"/>
    </row>
    <row r="228" spans="1:97" x14ac:dyDescent="0.2">
      <c r="A228" s="6"/>
      <c r="C228" s="101"/>
      <c r="D228" s="101"/>
      <c r="E228" s="113"/>
      <c r="F228" s="55"/>
      <c r="G228" s="114"/>
      <c r="H228" s="114"/>
      <c r="I228" s="101"/>
      <c r="J228" s="101"/>
      <c r="K228" s="113"/>
      <c r="L228" s="55"/>
      <c r="M228" s="114"/>
      <c r="N228" s="114"/>
      <c r="Q228" s="113"/>
      <c r="R228" s="55"/>
      <c r="S228" s="114"/>
      <c r="W228" s="113"/>
      <c r="X228" s="55"/>
      <c r="Y228" s="114"/>
      <c r="AC228" s="113"/>
      <c r="AD228" s="55"/>
      <c r="AE228" s="114"/>
      <c r="AI228" s="113"/>
      <c r="AJ228" s="55"/>
      <c r="AK228" s="114"/>
      <c r="AO228" s="113"/>
      <c r="AP228" s="55"/>
      <c r="AQ228" s="114"/>
      <c r="AU228" s="113"/>
      <c r="AV228" s="55"/>
      <c r="AW228" s="114"/>
      <c r="AX228" s="100"/>
      <c r="BA228" s="113"/>
      <c r="BB228" s="55"/>
      <c r="BC228" s="114"/>
      <c r="BD228" s="100"/>
      <c r="BG228" s="113"/>
      <c r="BH228" s="55"/>
      <c r="BI228" s="114"/>
      <c r="BK228" s="101"/>
      <c r="BL228" s="101"/>
      <c r="BM228" s="113"/>
      <c r="BN228" s="55"/>
      <c r="BO228" s="114"/>
      <c r="BQ228" s="101"/>
      <c r="BR228" s="101"/>
      <c r="BS228" s="113"/>
      <c r="BT228" s="55"/>
      <c r="BU228" s="114"/>
      <c r="BW228" s="101"/>
      <c r="BX228" s="101"/>
      <c r="BY228" s="113"/>
      <c r="BZ228" s="55"/>
      <c r="CA228" s="114"/>
      <c r="CC228" s="101"/>
      <c r="CD228" s="101"/>
      <c r="CE228" s="113"/>
      <c r="CF228" s="55"/>
      <c r="CG228" s="114"/>
      <c r="CI228" s="101"/>
      <c r="CJ228" s="101"/>
      <c r="CK228" s="113"/>
      <c r="CL228" s="55"/>
      <c r="CM228" s="114"/>
      <c r="CO228" s="101"/>
      <c r="CP228" s="101"/>
      <c r="CQ228" s="113"/>
      <c r="CR228" s="55"/>
      <c r="CS228" s="114"/>
    </row>
    <row r="229" spans="1:97" x14ac:dyDescent="0.2">
      <c r="A229" s="6"/>
      <c r="C229" s="101"/>
      <c r="D229" s="101"/>
      <c r="E229" s="113"/>
      <c r="F229" s="55"/>
      <c r="G229" s="114"/>
      <c r="H229" s="114"/>
      <c r="I229" s="101"/>
      <c r="J229" s="101"/>
      <c r="K229" s="113"/>
      <c r="L229" s="55"/>
      <c r="M229" s="114"/>
      <c r="N229" s="114"/>
      <c r="Q229" s="113"/>
      <c r="R229" s="55"/>
      <c r="S229" s="114"/>
      <c r="W229" s="113"/>
      <c r="X229" s="55"/>
      <c r="Y229" s="114"/>
      <c r="AC229" s="113"/>
      <c r="AD229" s="55"/>
      <c r="AE229" s="114"/>
      <c r="AI229" s="113"/>
      <c r="AJ229" s="55"/>
      <c r="AK229" s="114"/>
      <c r="AO229" s="113"/>
      <c r="AP229" s="55"/>
      <c r="AQ229" s="114"/>
      <c r="AU229" s="113"/>
      <c r="AV229" s="55"/>
      <c r="AW229" s="114"/>
      <c r="AX229" s="100"/>
      <c r="BA229" s="113"/>
      <c r="BB229" s="55"/>
      <c r="BC229" s="114"/>
      <c r="BD229" s="100"/>
      <c r="BG229" s="113"/>
      <c r="BH229" s="55"/>
      <c r="BI229" s="114"/>
      <c r="BK229" s="101"/>
      <c r="BL229" s="101"/>
      <c r="BM229" s="113"/>
      <c r="BN229" s="55"/>
      <c r="BO229" s="114"/>
      <c r="BQ229" s="101"/>
      <c r="BR229" s="101"/>
      <c r="BS229" s="113"/>
      <c r="BT229" s="55"/>
      <c r="BU229" s="114"/>
      <c r="BW229" s="101"/>
      <c r="BX229" s="101"/>
      <c r="BY229" s="113"/>
      <c r="BZ229" s="55"/>
      <c r="CA229" s="114"/>
      <c r="CC229" s="101"/>
      <c r="CD229" s="101"/>
      <c r="CE229" s="113"/>
      <c r="CF229" s="55"/>
      <c r="CG229" s="114"/>
      <c r="CI229" s="101"/>
      <c r="CJ229" s="101"/>
      <c r="CK229" s="113"/>
      <c r="CL229" s="55"/>
      <c r="CM229" s="114"/>
      <c r="CO229" s="101"/>
      <c r="CP229" s="101"/>
      <c r="CQ229" s="113"/>
      <c r="CR229" s="55"/>
      <c r="CS229" s="114"/>
    </row>
    <row r="230" spans="1:97" x14ac:dyDescent="0.2">
      <c r="A230" s="6"/>
      <c r="C230" s="101"/>
      <c r="D230" s="101"/>
      <c r="E230" s="113"/>
      <c r="F230" s="55"/>
      <c r="G230" s="114"/>
      <c r="H230" s="114"/>
      <c r="I230" s="101"/>
      <c r="J230" s="101"/>
      <c r="K230" s="113"/>
      <c r="L230" s="55"/>
      <c r="M230" s="114"/>
      <c r="N230" s="114"/>
      <c r="Q230" s="113"/>
      <c r="R230" s="55"/>
      <c r="S230" s="114"/>
      <c r="W230" s="113"/>
      <c r="X230" s="55"/>
      <c r="Y230" s="114"/>
      <c r="AC230" s="113"/>
      <c r="AD230" s="55"/>
      <c r="AE230" s="114"/>
      <c r="AI230" s="113"/>
      <c r="AJ230" s="55"/>
      <c r="AK230" s="114"/>
      <c r="AO230" s="113"/>
      <c r="AP230" s="55"/>
      <c r="AQ230" s="114"/>
      <c r="AU230" s="113"/>
      <c r="AV230" s="55"/>
      <c r="AW230" s="114"/>
      <c r="AX230" s="100"/>
      <c r="BA230" s="113"/>
      <c r="BB230" s="55"/>
      <c r="BC230" s="114"/>
      <c r="BD230" s="100"/>
      <c r="BG230" s="113"/>
      <c r="BH230" s="55"/>
      <c r="BI230" s="114"/>
      <c r="BK230" s="101"/>
      <c r="BL230" s="101"/>
      <c r="BM230" s="113"/>
      <c r="BN230" s="55"/>
      <c r="BO230" s="114"/>
      <c r="BQ230" s="101"/>
      <c r="BR230" s="101"/>
      <c r="BS230" s="113"/>
      <c r="BT230" s="55"/>
      <c r="BU230" s="114"/>
      <c r="BW230" s="101"/>
      <c r="BX230" s="101"/>
      <c r="BY230" s="113"/>
      <c r="BZ230" s="55"/>
      <c r="CA230" s="114"/>
      <c r="CC230" s="101"/>
      <c r="CD230" s="101"/>
      <c r="CE230" s="113"/>
      <c r="CF230" s="55"/>
      <c r="CG230" s="114"/>
      <c r="CI230" s="101"/>
      <c r="CJ230" s="101"/>
      <c r="CK230" s="113"/>
      <c r="CL230" s="55"/>
      <c r="CM230" s="114"/>
      <c r="CO230" s="101"/>
      <c r="CP230" s="101"/>
      <c r="CQ230" s="113"/>
      <c r="CR230" s="55"/>
      <c r="CS230" s="114"/>
    </row>
    <row r="231" spans="1:97" x14ac:dyDescent="0.2">
      <c r="A231" s="6"/>
      <c r="C231" s="101"/>
      <c r="D231" s="101"/>
      <c r="E231" s="113"/>
      <c r="F231" s="55"/>
      <c r="G231" s="114"/>
      <c r="H231" s="114"/>
      <c r="I231" s="101"/>
      <c r="J231" s="101"/>
      <c r="K231" s="113"/>
      <c r="L231" s="55"/>
      <c r="M231" s="114"/>
      <c r="N231" s="114"/>
      <c r="Q231" s="113"/>
      <c r="R231" s="55"/>
      <c r="S231" s="114"/>
      <c r="W231" s="113"/>
      <c r="X231" s="55"/>
      <c r="Y231" s="114"/>
      <c r="AC231" s="113"/>
      <c r="AD231" s="55"/>
      <c r="AE231" s="114"/>
      <c r="AI231" s="113"/>
      <c r="AJ231" s="55"/>
      <c r="AK231" s="114"/>
      <c r="AO231" s="113"/>
      <c r="AP231" s="55"/>
      <c r="AQ231" s="114"/>
      <c r="AU231" s="113"/>
      <c r="AV231" s="55"/>
      <c r="AW231" s="114"/>
      <c r="AX231" s="100"/>
      <c r="BA231" s="113"/>
      <c r="BB231" s="55"/>
      <c r="BC231" s="114"/>
      <c r="BD231" s="100"/>
      <c r="BG231" s="113"/>
      <c r="BH231" s="55"/>
      <c r="BI231" s="114"/>
      <c r="BK231" s="101"/>
      <c r="BL231" s="101"/>
      <c r="BM231" s="113"/>
      <c r="BN231" s="55"/>
      <c r="BO231" s="114"/>
      <c r="BQ231" s="101"/>
      <c r="BR231" s="101"/>
      <c r="BS231" s="113"/>
      <c r="BT231" s="55"/>
      <c r="BU231" s="114"/>
      <c r="BW231" s="101"/>
      <c r="BX231" s="101"/>
      <c r="BY231" s="113"/>
      <c r="BZ231" s="55"/>
      <c r="CA231" s="114"/>
      <c r="CC231" s="101"/>
      <c r="CD231" s="101"/>
      <c r="CE231" s="113"/>
      <c r="CF231" s="55"/>
      <c r="CG231" s="114"/>
      <c r="CI231" s="101"/>
      <c r="CJ231" s="101"/>
      <c r="CK231" s="113"/>
      <c r="CL231" s="55"/>
      <c r="CM231" s="114"/>
      <c r="CO231" s="101"/>
      <c r="CP231" s="101"/>
      <c r="CQ231" s="113"/>
      <c r="CR231" s="55"/>
      <c r="CS231" s="114"/>
    </row>
    <row r="232" spans="1:97" x14ac:dyDescent="0.2">
      <c r="A232" s="6"/>
      <c r="C232" s="101"/>
      <c r="D232" s="101"/>
      <c r="E232" s="113"/>
      <c r="F232" s="55"/>
      <c r="G232" s="114"/>
      <c r="H232" s="114"/>
      <c r="I232" s="101"/>
      <c r="J232" s="101"/>
      <c r="K232" s="113"/>
      <c r="L232" s="55"/>
      <c r="M232" s="114"/>
      <c r="N232" s="114"/>
      <c r="Q232" s="113"/>
      <c r="R232" s="55"/>
      <c r="S232" s="114"/>
      <c r="W232" s="113"/>
      <c r="X232" s="55"/>
      <c r="Y232" s="114"/>
      <c r="AC232" s="113"/>
      <c r="AD232" s="55"/>
      <c r="AE232" s="114"/>
      <c r="AI232" s="113"/>
      <c r="AJ232" s="55"/>
      <c r="AK232" s="114"/>
      <c r="AO232" s="113"/>
      <c r="AP232" s="55"/>
      <c r="AQ232" s="114"/>
      <c r="AU232" s="113"/>
      <c r="AV232" s="55"/>
      <c r="AW232" s="114"/>
      <c r="AX232" s="100"/>
      <c r="BA232" s="113"/>
      <c r="BB232" s="55"/>
      <c r="BC232" s="114"/>
      <c r="BD232" s="100"/>
      <c r="BG232" s="113"/>
      <c r="BH232" s="55"/>
      <c r="BI232" s="114"/>
      <c r="BK232" s="101"/>
      <c r="BL232" s="101"/>
      <c r="BM232" s="113"/>
      <c r="BN232" s="55"/>
      <c r="BO232" s="114"/>
      <c r="BQ232" s="101"/>
      <c r="BR232" s="101"/>
      <c r="BS232" s="113"/>
      <c r="BT232" s="55"/>
      <c r="BU232" s="114"/>
      <c r="BW232" s="101"/>
      <c r="BX232" s="101"/>
      <c r="BY232" s="113"/>
      <c r="BZ232" s="55"/>
      <c r="CA232" s="114"/>
      <c r="CC232" s="101"/>
      <c r="CD232" s="101"/>
      <c r="CE232" s="113"/>
      <c r="CF232" s="55"/>
      <c r="CG232" s="114"/>
      <c r="CI232" s="101"/>
      <c r="CJ232" s="101"/>
      <c r="CK232" s="113"/>
      <c r="CL232" s="55"/>
      <c r="CM232" s="114"/>
      <c r="CO232" s="101"/>
      <c r="CP232" s="101"/>
      <c r="CQ232" s="113"/>
      <c r="CR232" s="55"/>
      <c r="CS232" s="114"/>
    </row>
    <row r="233" spans="1:97" x14ac:dyDescent="0.2">
      <c r="A233" s="6"/>
      <c r="C233" s="101"/>
      <c r="D233" s="101"/>
      <c r="E233" s="113"/>
      <c r="F233" s="55"/>
      <c r="G233" s="114"/>
      <c r="H233" s="114"/>
      <c r="I233" s="101"/>
      <c r="J233" s="101"/>
      <c r="K233" s="113"/>
      <c r="L233" s="55"/>
      <c r="M233" s="114"/>
      <c r="N233" s="114"/>
      <c r="Q233" s="113"/>
      <c r="R233" s="55"/>
      <c r="S233" s="114"/>
      <c r="W233" s="113"/>
      <c r="X233" s="55"/>
      <c r="Y233" s="114"/>
      <c r="AC233" s="113"/>
      <c r="AD233" s="55"/>
      <c r="AE233" s="114"/>
      <c r="AI233" s="113"/>
      <c r="AJ233" s="55"/>
      <c r="AK233" s="114"/>
      <c r="AO233" s="113"/>
      <c r="AP233" s="55"/>
      <c r="AQ233" s="114"/>
      <c r="AU233" s="113"/>
      <c r="AV233" s="55"/>
      <c r="AW233" s="114"/>
      <c r="AX233" s="100"/>
      <c r="BA233" s="113"/>
      <c r="BB233" s="55"/>
      <c r="BC233" s="114"/>
      <c r="BD233" s="100"/>
      <c r="BG233" s="113"/>
      <c r="BH233" s="55"/>
      <c r="BI233" s="114"/>
      <c r="BK233" s="101"/>
      <c r="BL233" s="101"/>
      <c r="BM233" s="113"/>
      <c r="BN233" s="55"/>
      <c r="BO233" s="114"/>
      <c r="BQ233" s="101"/>
      <c r="BR233" s="101"/>
      <c r="BS233" s="113"/>
      <c r="BT233" s="55"/>
      <c r="BU233" s="114"/>
      <c r="BW233" s="101"/>
      <c r="BX233" s="101"/>
      <c r="BY233" s="113"/>
      <c r="BZ233" s="55"/>
      <c r="CA233" s="114"/>
      <c r="CC233" s="101"/>
      <c r="CD233" s="101"/>
      <c r="CE233" s="113"/>
      <c r="CF233" s="55"/>
      <c r="CG233" s="114"/>
      <c r="CI233" s="101"/>
      <c r="CJ233" s="101"/>
      <c r="CK233" s="113"/>
      <c r="CL233" s="55"/>
      <c r="CM233" s="114"/>
      <c r="CO233" s="101"/>
      <c r="CP233" s="101"/>
      <c r="CQ233" s="113"/>
      <c r="CR233" s="55"/>
      <c r="CS233" s="114"/>
    </row>
    <row r="234" spans="1:97" x14ac:dyDescent="0.2">
      <c r="A234" s="6"/>
      <c r="C234" s="101"/>
      <c r="D234" s="101"/>
      <c r="E234" s="113"/>
      <c r="F234" s="55"/>
      <c r="G234" s="114"/>
      <c r="H234" s="114"/>
      <c r="I234" s="101"/>
      <c r="J234" s="101"/>
      <c r="K234" s="113"/>
      <c r="L234" s="55"/>
      <c r="M234" s="114"/>
      <c r="N234" s="114"/>
      <c r="Q234" s="113"/>
      <c r="R234" s="55"/>
      <c r="S234" s="114"/>
      <c r="W234" s="113"/>
      <c r="X234" s="55"/>
      <c r="Y234" s="114"/>
      <c r="AC234" s="113"/>
      <c r="AD234" s="55"/>
      <c r="AE234" s="114"/>
      <c r="AI234" s="113"/>
      <c r="AJ234" s="55"/>
      <c r="AK234" s="114"/>
      <c r="AO234" s="113"/>
      <c r="AP234" s="55"/>
      <c r="AQ234" s="114"/>
      <c r="AU234" s="113"/>
      <c r="AV234" s="55"/>
      <c r="AW234" s="114"/>
      <c r="AX234" s="100"/>
      <c r="BA234" s="113"/>
      <c r="BB234" s="55"/>
      <c r="BC234" s="114"/>
      <c r="BD234" s="100"/>
      <c r="BG234" s="113"/>
      <c r="BH234" s="55"/>
      <c r="BI234" s="114"/>
      <c r="BK234" s="101"/>
      <c r="BL234" s="101"/>
      <c r="BM234" s="113"/>
      <c r="BN234" s="55"/>
      <c r="BO234" s="114"/>
      <c r="BQ234" s="101"/>
      <c r="BR234" s="101"/>
      <c r="BS234" s="113"/>
      <c r="BT234" s="55"/>
      <c r="BU234" s="114"/>
      <c r="BW234" s="101"/>
      <c r="BX234" s="101"/>
      <c r="BY234" s="113"/>
      <c r="BZ234" s="55"/>
      <c r="CA234" s="114"/>
      <c r="CC234" s="101"/>
      <c r="CD234" s="101"/>
      <c r="CE234" s="113"/>
      <c r="CF234" s="55"/>
      <c r="CG234" s="114"/>
      <c r="CI234" s="101"/>
      <c r="CJ234" s="101"/>
      <c r="CK234" s="113"/>
      <c r="CL234" s="55"/>
      <c r="CM234" s="114"/>
      <c r="CO234" s="101"/>
      <c r="CP234" s="101"/>
      <c r="CQ234" s="113"/>
      <c r="CR234" s="55"/>
      <c r="CS234" s="114"/>
    </row>
    <row r="235" spans="1:97" x14ac:dyDescent="0.2">
      <c r="A235" s="6"/>
      <c r="C235" s="101"/>
      <c r="D235" s="101"/>
      <c r="E235" s="113"/>
      <c r="F235" s="55"/>
      <c r="G235" s="114"/>
      <c r="H235" s="114"/>
      <c r="I235" s="101"/>
      <c r="J235" s="101"/>
      <c r="K235" s="113"/>
      <c r="L235" s="55"/>
      <c r="M235" s="114"/>
      <c r="N235" s="114"/>
      <c r="Q235" s="113"/>
      <c r="R235" s="55"/>
      <c r="S235" s="114"/>
      <c r="W235" s="113"/>
      <c r="X235" s="55"/>
      <c r="Y235" s="114"/>
      <c r="AC235" s="113"/>
      <c r="AD235" s="55"/>
      <c r="AE235" s="114"/>
      <c r="AI235" s="113"/>
      <c r="AJ235" s="55"/>
      <c r="AK235" s="114"/>
      <c r="AO235" s="113"/>
      <c r="AP235" s="55"/>
      <c r="AQ235" s="114"/>
      <c r="AU235" s="113"/>
      <c r="AV235" s="55"/>
      <c r="AW235" s="114"/>
      <c r="AX235" s="100"/>
      <c r="BA235" s="113"/>
      <c r="BB235" s="55"/>
      <c r="BC235" s="114"/>
      <c r="BD235" s="100"/>
      <c r="BG235" s="113"/>
      <c r="BH235" s="55"/>
      <c r="BI235" s="114"/>
      <c r="BK235" s="101"/>
      <c r="BL235" s="101"/>
      <c r="BM235" s="113"/>
      <c r="BN235" s="55"/>
      <c r="BO235" s="114"/>
      <c r="BQ235" s="101"/>
      <c r="BR235" s="101"/>
      <c r="BS235" s="113"/>
      <c r="BT235" s="55"/>
      <c r="BU235" s="114"/>
      <c r="BW235" s="101"/>
      <c r="BX235" s="101"/>
      <c r="BY235" s="113"/>
      <c r="BZ235" s="55"/>
      <c r="CA235" s="114"/>
      <c r="CC235" s="101"/>
      <c r="CD235" s="101"/>
      <c r="CE235" s="113"/>
      <c r="CF235" s="55"/>
      <c r="CG235" s="114"/>
      <c r="CI235" s="101"/>
      <c r="CJ235" s="101"/>
      <c r="CK235" s="113"/>
      <c r="CL235" s="55"/>
      <c r="CM235" s="114"/>
      <c r="CO235" s="101"/>
      <c r="CP235" s="101"/>
      <c r="CQ235" s="113"/>
      <c r="CR235" s="55"/>
      <c r="CS235" s="114"/>
    </row>
    <row r="236" spans="1:97" x14ac:dyDescent="0.2">
      <c r="A236" s="6"/>
      <c r="C236" s="101"/>
      <c r="D236" s="101"/>
      <c r="E236" s="113"/>
      <c r="F236" s="55"/>
      <c r="G236" s="114"/>
      <c r="H236" s="114"/>
      <c r="I236" s="101"/>
      <c r="J236" s="101"/>
      <c r="K236" s="113"/>
      <c r="L236" s="55"/>
      <c r="M236" s="114"/>
      <c r="N236" s="114"/>
      <c r="Q236" s="113"/>
      <c r="R236" s="55"/>
      <c r="S236" s="114"/>
      <c r="W236" s="113"/>
      <c r="X236" s="55"/>
      <c r="Y236" s="114"/>
      <c r="AC236" s="113"/>
      <c r="AD236" s="55"/>
      <c r="AE236" s="114"/>
      <c r="AI236" s="113"/>
      <c r="AJ236" s="55"/>
      <c r="AK236" s="114"/>
      <c r="AO236" s="113"/>
      <c r="AP236" s="55"/>
      <c r="AQ236" s="114"/>
      <c r="AU236" s="113"/>
      <c r="AV236" s="55"/>
      <c r="AW236" s="114"/>
      <c r="AX236" s="100"/>
      <c r="BA236" s="113"/>
      <c r="BB236" s="55"/>
      <c r="BC236" s="114"/>
      <c r="BD236" s="100"/>
      <c r="BG236" s="113"/>
      <c r="BH236" s="55"/>
      <c r="BI236" s="114"/>
      <c r="BK236" s="101"/>
      <c r="BL236" s="101"/>
      <c r="BM236" s="113"/>
      <c r="BN236" s="55"/>
      <c r="BO236" s="114"/>
      <c r="BQ236" s="101"/>
      <c r="BR236" s="101"/>
      <c r="BS236" s="113"/>
      <c r="BT236" s="55"/>
      <c r="BU236" s="114"/>
      <c r="BW236" s="101"/>
      <c r="BX236" s="101"/>
      <c r="BY236" s="113"/>
      <c r="BZ236" s="55"/>
      <c r="CA236" s="114"/>
      <c r="CC236" s="101"/>
      <c r="CD236" s="101"/>
      <c r="CE236" s="113"/>
      <c r="CF236" s="55"/>
      <c r="CG236" s="114"/>
      <c r="CI236" s="101"/>
      <c r="CJ236" s="101"/>
      <c r="CK236" s="113"/>
      <c r="CL236" s="55"/>
      <c r="CM236" s="114"/>
      <c r="CO236" s="101"/>
      <c r="CP236" s="101"/>
      <c r="CQ236" s="113"/>
      <c r="CR236" s="55"/>
      <c r="CS236" s="114"/>
    </row>
    <row r="237" spans="1:97" x14ac:dyDescent="0.2">
      <c r="A237" s="6"/>
      <c r="C237" s="101"/>
      <c r="D237" s="101"/>
      <c r="E237" s="113"/>
      <c r="F237" s="55"/>
      <c r="G237" s="114"/>
      <c r="H237" s="114"/>
      <c r="I237" s="101"/>
      <c r="J237" s="101"/>
      <c r="K237" s="113"/>
      <c r="L237" s="55"/>
      <c r="M237" s="114"/>
      <c r="N237" s="114"/>
      <c r="Q237" s="113"/>
      <c r="R237" s="55"/>
      <c r="S237" s="114"/>
      <c r="W237" s="113"/>
      <c r="X237" s="55"/>
      <c r="Y237" s="114"/>
      <c r="AC237" s="113"/>
      <c r="AD237" s="55"/>
      <c r="AE237" s="114"/>
      <c r="AI237" s="113"/>
      <c r="AJ237" s="55"/>
      <c r="AK237" s="114"/>
      <c r="AO237" s="113"/>
      <c r="AP237" s="55"/>
      <c r="AQ237" s="114"/>
      <c r="AU237" s="113"/>
      <c r="AV237" s="55"/>
      <c r="AW237" s="114"/>
      <c r="AX237" s="100"/>
      <c r="BA237" s="113"/>
      <c r="BB237" s="55"/>
      <c r="BC237" s="114"/>
      <c r="BD237" s="100"/>
      <c r="BG237" s="113"/>
      <c r="BH237" s="55"/>
      <c r="BI237" s="114"/>
      <c r="BK237" s="101"/>
      <c r="BL237" s="101"/>
      <c r="BM237" s="113"/>
      <c r="BN237" s="55"/>
      <c r="BO237" s="114"/>
      <c r="BQ237" s="101"/>
      <c r="BR237" s="101"/>
      <c r="BS237" s="113"/>
      <c r="BT237" s="55"/>
      <c r="BU237" s="114"/>
      <c r="BW237" s="101"/>
      <c r="BX237" s="101"/>
      <c r="BY237" s="113"/>
      <c r="BZ237" s="55"/>
      <c r="CA237" s="114"/>
      <c r="CC237" s="101"/>
      <c r="CD237" s="101"/>
      <c r="CE237" s="113"/>
      <c r="CF237" s="55"/>
      <c r="CG237" s="114"/>
      <c r="CI237" s="101"/>
      <c r="CJ237" s="101"/>
      <c r="CK237" s="113"/>
      <c r="CL237" s="55"/>
      <c r="CM237" s="114"/>
      <c r="CO237" s="101"/>
      <c r="CP237" s="101"/>
      <c r="CQ237" s="113"/>
      <c r="CR237" s="55"/>
      <c r="CS237" s="114"/>
    </row>
    <row r="238" spans="1:97" x14ac:dyDescent="0.2">
      <c r="A238" s="6"/>
      <c r="C238" s="101"/>
      <c r="D238" s="101"/>
      <c r="E238" s="113"/>
      <c r="F238" s="55"/>
      <c r="G238" s="114"/>
      <c r="H238" s="114"/>
      <c r="I238" s="101"/>
      <c r="J238" s="101"/>
      <c r="K238" s="113"/>
      <c r="L238" s="55"/>
      <c r="M238" s="114"/>
      <c r="N238" s="114"/>
      <c r="Q238" s="113"/>
      <c r="R238" s="55"/>
      <c r="S238" s="114"/>
      <c r="W238" s="113"/>
      <c r="X238" s="55"/>
      <c r="Y238" s="114"/>
      <c r="AC238" s="113"/>
      <c r="AD238" s="55"/>
      <c r="AE238" s="114"/>
      <c r="AI238" s="113"/>
      <c r="AJ238" s="55"/>
      <c r="AK238" s="114"/>
      <c r="AO238" s="113"/>
      <c r="AP238" s="55"/>
      <c r="AQ238" s="114"/>
      <c r="AU238" s="113"/>
      <c r="AV238" s="55"/>
      <c r="AW238" s="114"/>
      <c r="AX238" s="100"/>
      <c r="BA238" s="113"/>
      <c r="BB238" s="55"/>
      <c r="BC238" s="114"/>
      <c r="BD238" s="100"/>
      <c r="BG238" s="113"/>
      <c r="BH238" s="55"/>
      <c r="BI238" s="114"/>
      <c r="BK238" s="101"/>
      <c r="BL238" s="101"/>
      <c r="BM238" s="113"/>
      <c r="BN238" s="55"/>
      <c r="BO238" s="114"/>
      <c r="BQ238" s="101"/>
      <c r="BR238" s="101"/>
      <c r="BS238" s="113"/>
      <c r="BT238" s="55"/>
      <c r="BU238" s="114"/>
      <c r="BW238" s="101"/>
      <c r="BX238" s="101"/>
      <c r="BY238" s="113"/>
      <c r="BZ238" s="55"/>
      <c r="CA238" s="114"/>
      <c r="CC238" s="101"/>
      <c r="CD238" s="101"/>
      <c r="CE238" s="113"/>
      <c r="CF238" s="55"/>
      <c r="CG238" s="114"/>
      <c r="CI238" s="101"/>
      <c r="CJ238" s="101"/>
      <c r="CK238" s="113"/>
      <c r="CL238" s="55"/>
      <c r="CM238" s="114"/>
      <c r="CO238" s="101"/>
      <c r="CP238" s="101"/>
      <c r="CQ238" s="113"/>
      <c r="CR238" s="55"/>
      <c r="CS238" s="114"/>
    </row>
    <row r="239" spans="1:97" x14ac:dyDescent="0.2">
      <c r="A239" s="6"/>
      <c r="C239" s="101"/>
      <c r="D239" s="101"/>
      <c r="E239" s="113"/>
      <c r="F239" s="55"/>
      <c r="G239" s="114"/>
      <c r="H239" s="114"/>
      <c r="I239" s="101"/>
      <c r="J239" s="101"/>
      <c r="K239" s="113"/>
      <c r="L239" s="55"/>
      <c r="M239" s="114"/>
      <c r="N239" s="114"/>
      <c r="Q239" s="113"/>
      <c r="R239" s="55"/>
      <c r="S239" s="114"/>
      <c r="W239" s="113"/>
      <c r="X239" s="55"/>
      <c r="Y239" s="114"/>
      <c r="AC239" s="113"/>
      <c r="AD239" s="55"/>
      <c r="AE239" s="114"/>
      <c r="AI239" s="113"/>
      <c r="AJ239" s="55"/>
      <c r="AK239" s="114"/>
      <c r="AO239" s="113"/>
      <c r="AP239" s="55"/>
      <c r="AQ239" s="114"/>
      <c r="AU239" s="113"/>
      <c r="AV239" s="55"/>
      <c r="AW239" s="114"/>
      <c r="AX239" s="100"/>
      <c r="BA239" s="113"/>
      <c r="BB239" s="55"/>
      <c r="BC239" s="114"/>
      <c r="BD239" s="100"/>
      <c r="BG239" s="113"/>
      <c r="BH239" s="55"/>
      <c r="BI239" s="114"/>
      <c r="BK239" s="101"/>
      <c r="BL239" s="101"/>
      <c r="BM239" s="113"/>
      <c r="BN239" s="55"/>
      <c r="BO239" s="114"/>
      <c r="BQ239" s="101"/>
      <c r="BR239" s="101"/>
      <c r="BS239" s="113"/>
      <c r="BT239" s="55"/>
      <c r="BU239" s="114"/>
      <c r="BW239" s="101"/>
      <c r="BX239" s="101"/>
      <c r="BY239" s="113"/>
      <c r="BZ239" s="55"/>
      <c r="CA239" s="114"/>
      <c r="CC239" s="101"/>
      <c r="CD239" s="101"/>
      <c r="CE239" s="113"/>
      <c r="CF239" s="55"/>
      <c r="CG239" s="114"/>
      <c r="CI239" s="101"/>
      <c r="CJ239" s="101"/>
      <c r="CK239" s="113"/>
      <c r="CL239" s="55"/>
      <c r="CM239" s="114"/>
      <c r="CO239" s="101"/>
      <c r="CP239" s="101"/>
      <c r="CQ239" s="113"/>
      <c r="CR239" s="55"/>
      <c r="CS239" s="114"/>
    </row>
    <row r="240" spans="1:97" x14ac:dyDescent="0.2">
      <c r="A240" s="6"/>
      <c r="C240" s="101"/>
      <c r="D240" s="101"/>
      <c r="E240" s="113"/>
      <c r="F240" s="55"/>
      <c r="G240" s="114"/>
      <c r="H240" s="114"/>
      <c r="I240" s="101"/>
      <c r="J240" s="101"/>
      <c r="K240" s="113"/>
      <c r="L240" s="55"/>
      <c r="M240" s="114"/>
      <c r="N240" s="114"/>
      <c r="Q240" s="113"/>
      <c r="R240" s="55"/>
      <c r="S240" s="114"/>
      <c r="W240" s="113"/>
      <c r="X240" s="55"/>
      <c r="Y240" s="114"/>
      <c r="AC240" s="113"/>
      <c r="AD240" s="55"/>
      <c r="AE240" s="114"/>
      <c r="AI240" s="113"/>
      <c r="AJ240" s="55"/>
      <c r="AK240" s="114"/>
      <c r="AO240" s="113"/>
      <c r="AP240" s="55"/>
      <c r="AQ240" s="114"/>
      <c r="AU240" s="113"/>
      <c r="AV240" s="55"/>
      <c r="AW240" s="114"/>
      <c r="AX240" s="100"/>
      <c r="BA240" s="113"/>
      <c r="BB240" s="55"/>
      <c r="BC240" s="114"/>
      <c r="BD240" s="100"/>
      <c r="BG240" s="113"/>
      <c r="BH240" s="55"/>
      <c r="BI240" s="114"/>
      <c r="BK240" s="101"/>
      <c r="BL240" s="101"/>
      <c r="BM240" s="113"/>
      <c r="BN240" s="55"/>
      <c r="BO240" s="114"/>
      <c r="BQ240" s="101"/>
      <c r="BR240" s="101"/>
      <c r="BS240" s="113"/>
      <c r="BT240" s="55"/>
      <c r="BU240" s="114"/>
      <c r="BW240" s="101"/>
      <c r="BX240" s="101"/>
      <c r="BY240" s="113"/>
      <c r="BZ240" s="55"/>
      <c r="CA240" s="114"/>
      <c r="CC240" s="101"/>
      <c r="CD240" s="101"/>
      <c r="CE240" s="113"/>
      <c r="CF240" s="55"/>
      <c r="CG240" s="114"/>
      <c r="CI240" s="101"/>
      <c r="CJ240" s="101"/>
      <c r="CK240" s="113"/>
      <c r="CL240" s="55"/>
      <c r="CM240" s="114"/>
      <c r="CO240" s="101"/>
      <c r="CP240" s="101"/>
      <c r="CQ240" s="113"/>
      <c r="CR240" s="55"/>
      <c r="CS240" s="114"/>
    </row>
    <row r="241" spans="1:97" x14ac:dyDescent="0.2">
      <c r="A241" s="6"/>
      <c r="C241" s="101"/>
      <c r="D241" s="101"/>
      <c r="E241" s="113"/>
      <c r="F241" s="55"/>
      <c r="G241" s="114"/>
      <c r="H241" s="114"/>
      <c r="I241" s="101"/>
      <c r="J241" s="101"/>
      <c r="K241" s="113"/>
      <c r="L241" s="55"/>
      <c r="M241" s="114"/>
      <c r="N241" s="114"/>
      <c r="Q241" s="113"/>
      <c r="R241" s="55"/>
      <c r="S241" s="114"/>
      <c r="W241" s="113"/>
      <c r="X241" s="55"/>
      <c r="Y241" s="114"/>
      <c r="AC241" s="113"/>
      <c r="AD241" s="55"/>
      <c r="AE241" s="114"/>
      <c r="AI241" s="113"/>
      <c r="AJ241" s="55"/>
      <c r="AK241" s="114"/>
      <c r="AO241" s="113"/>
      <c r="AP241" s="55"/>
      <c r="AQ241" s="114"/>
      <c r="AU241" s="113"/>
      <c r="AV241" s="55"/>
      <c r="AW241" s="114"/>
      <c r="AX241" s="100"/>
      <c r="BA241" s="113"/>
      <c r="BB241" s="55"/>
      <c r="BC241" s="114"/>
      <c r="BD241" s="100"/>
      <c r="BG241" s="113"/>
      <c r="BH241" s="55"/>
      <c r="BI241" s="114"/>
      <c r="BK241" s="101"/>
      <c r="BL241" s="101"/>
      <c r="BM241" s="113"/>
      <c r="BN241" s="55"/>
      <c r="BO241" s="114"/>
      <c r="BQ241" s="101"/>
      <c r="BR241" s="101"/>
      <c r="BS241" s="113"/>
      <c r="BT241" s="55"/>
      <c r="BU241" s="114"/>
      <c r="BW241" s="101"/>
      <c r="BX241" s="101"/>
      <c r="BY241" s="113"/>
      <c r="BZ241" s="55"/>
      <c r="CA241" s="114"/>
      <c r="CC241" s="101"/>
      <c r="CD241" s="101"/>
      <c r="CE241" s="113"/>
      <c r="CF241" s="55"/>
      <c r="CG241" s="114"/>
      <c r="CI241" s="101"/>
      <c r="CJ241" s="101"/>
      <c r="CK241" s="113"/>
      <c r="CL241" s="55"/>
      <c r="CM241" s="114"/>
      <c r="CO241" s="101"/>
      <c r="CP241" s="101"/>
      <c r="CQ241" s="113"/>
      <c r="CR241" s="55"/>
      <c r="CS241" s="114"/>
    </row>
    <row r="242" spans="1:97" x14ac:dyDescent="0.2">
      <c r="A242" s="6"/>
      <c r="C242" s="101"/>
      <c r="D242" s="101"/>
      <c r="E242" s="113"/>
      <c r="F242" s="55"/>
      <c r="G242" s="114"/>
      <c r="H242" s="114"/>
      <c r="I242" s="101"/>
      <c r="J242" s="101"/>
      <c r="K242" s="113"/>
      <c r="L242" s="55"/>
      <c r="M242" s="114"/>
      <c r="N242" s="114"/>
      <c r="Q242" s="113"/>
      <c r="R242" s="55"/>
      <c r="S242" s="114"/>
      <c r="W242" s="113"/>
      <c r="X242" s="55"/>
      <c r="Y242" s="114"/>
      <c r="AC242" s="113"/>
      <c r="AD242" s="55"/>
      <c r="AE242" s="114"/>
      <c r="AI242" s="113"/>
      <c r="AJ242" s="55"/>
      <c r="AK242" s="114"/>
      <c r="AO242" s="113"/>
      <c r="AP242" s="55"/>
      <c r="AQ242" s="114"/>
      <c r="AU242" s="113"/>
      <c r="AV242" s="55"/>
      <c r="AW242" s="114"/>
      <c r="AX242" s="100"/>
      <c r="BA242" s="113"/>
      <c r="BB242" s="55"/>
      <c r="BC242" s="114"/>
      <c r="BD242" s="100"/>
      <c r="BG242" s="113"/>
      <c r="BH242" s="55"/>
      <c r="BI242" s="114"/>
      <c r="BK242" s="101"/>
      <c r="BL242" s="101"/>
      <c r="BM242" s="113"/>
      <c r="BN242" s="55"/>
      <c r="BO242" s="114"/>
      <c r="BQ242" s="101"/>
      <c r="BR242" s="101"/>
      <c r="BS242" s="113"/>
      <c r="BT242" s="55"/>
      <c r="BU242" s="114"/>
      <c r="BW242" s="101"/>
      <c r="BX242" s="101"/>
      <c r="BY242" s="113"/>
      <c r="BZ242" s="55"/>
      <c r="CA242" s="114"/>
      <c r="CC242" s="101"/>
      <c r="CD242" s="101"/>
      <c r="CE242" s="113"/>
      <c r="CF242" s="55"/>
      <c r="CG242" s="114"/>
      <c r="CI242" s="101"/>
      <c r="CJ242" s="101"/>
      <c r="CK242" s="113"/>
      <c r="CL242" s="55"/>
      <c r="CM242" s="114"/>
      <c r="CO242" s="101"/>
      <c r="CP242" s="101"/>
      <c r="CQ242" s="113"/>
      <c r="CR242" s="55"/>
      <c r="CS242" s="114"/>
    </row>
    <row r="243" spans="1:97" x14ac:dyDescent="0.2">
      <c r="A243" s="6"/>
      <c r="C243" s="101"/>
      <c r="D243" s="101"/>
      <c r="E243" s="113"/>
      <c r="F243" s="55"/>
      <c r="G243" s="114"/>
      <c r="H243" s="114"/>
      <c r="I243" s="101"/>
      <c r="J243" s="101"/>
      <c r="K243" s="113"/>
      <c r="L243" s="55"/>
      <c r="M243" s="114"/>
      <c r="N243" s="114"/>
      <c r="Q243" s="113"/>
      <c r="R243" s="55"/>
      <c r="S243" s="114"/>
      <c r="W243" s="113"/>
      <c r="X243" s="55"/>
      <c r="Y243" s="114"/>
      <c r="AC243" s="113"/>
      <c r="AD243" s="55"/>
      <c r="AE243" s="114"/>
      <c r="AI243" s="113"/>
      <c r="AJ243" s="55"/>
      <c r="AK243" s="114"/>
      <c r="AO243" s="113"/>
      <c r="AP243" s="55"/>
      <c r="AQ243" s="114"/>
      <c r="AU243" s="113"/>
      <c r="AV243" s="55"/>
      <c r="AW243" s="114"/>
      <c r="AX243" s="100"/>
      <c r="BA243" s="113"/>
      <c r="BB243" s="55"/>
      <c r="BC243" s="114"/>
      <c r="BD243" s="100"/>
      <c r="BG243" s="113"/>
      <c r="BH243" s="55"/>
      <c r="BI243" s="114"/>
      <c r="BK243" s="101"/>
      <c r="BL243" s="101"/>
      <c r="BM243" s="113"/>
      <c r="BN243" s="55"/>
      <c r="BO243" s="114"/>
      <c r="BQ243" s="101"/>
      <c r="BR243" s="101"/>
      <c r="BS243" s="113"/>
      <c r="BT243" s="55"/>
      <c r="BU243" s="114"/>
      <c r="BW243" s="101"/>
      <c r="BX243" s="101"/>
      <c r="BY243" s="113"/>
      <c r="BZ243" s="55"/>
      <c r="CA243" s="114"/>
      <c r="CC243" s="101"/>
      <c r="CD243" s="101"/>
      <c r="CE243" s="113"/>
      <c r="CF243" s="55"/>
      <c r="CG243" s="114"/>
      <c r="CI243" s="101"/>
      <c r="CJ243" s="101"/>
      <c r="CK243" s="113"/>
      <c r="CL243" s="55"/>
      <c r="CM243" s="114"/>
      <c r="CO243" s="101"/>
      <c r="CP243" s="101"/>
      <c r="CQ243" s="113"/>
      <c r="CR243" s="55"/>
      <c r="CS243" s="114"/>
    </row>
    <row r="244" spans="1:97" x14ac:dyDescent="0.2">
      <c r="A244" s="6"/>
      <c r="C244" s="101"/>
      <c r="D244" s="101"/>
      <c r="E244" s="113"/>
      <c r="F244" s="55"/>
      <c r="G244" s="114"/>
      <c r="H244" s="114"/>
      <c r="I244" s="101"/>
      <c r="J244" s="101"/>
      <c r="K244" s="113"/>
      <c r="L244" s="55"/>
      <c r="M244" s="114"/>
      <c r="N244" s="114"/>
      <c r="Q244" s="113"/>
      <c r="R244" s="55"/>
      <c r="S244" s="114"/>
      <c r="W244" s="113"/>
      <c r="X244" s="55"/>
      <c r="Y244" s="114"/>
      <c r="AC244" s="113"/>
      <c r="AD244" s="55"/>
      <c r="AE244" s="114"/>
      <c r="AI244" s="113"/>
      <c r="AJ244" s="55"/>
      <c r="AK244" s="114"/>
      <c r="AO244" s="113"/>
      <c r="AP244" s="55"/>
      <c r="AQ244" s="114"/>
      <c r="AU244" s="113"/>
      <c r="AV244" s="55"/>
      <c r="AW244" s="114"/>
      <c r="AX244" s="100"/>
      <c r="BA244" s="113"/>
      <c r="BB244" s="55"/>
      <c r="BC244" s="114"/>
      <c r="BD244" s="100"/>
      <c r="BG244" s="113"/>
      <c r="BH244" s="55"/>
      <c r="BI244" s="114"/>
      <c r="BK244" s="101"/>
      <c r="BL244" s="101"/>
      <c r="BM244" s="113"/>
      <c r="BN244" s="55"/>
      <c r="BO244" s="114"/>
      <c r="BQ244" s="101"/>
      <c r="BR244" s="101"/>
      <c r="BS244" s="113"/>
      <c r="BT244" s="55"/>
      <c r="BU244" s="114"/>
      <c r="BW244" s="101"/>
      <c r="BX244" s="101"/>
      <c r="BY244" s="113"/>
      <c r="BZ244" s="55"/>
      <c r="CA244" s="114"/>
      <c r="CC244" s="101"/>
      <c r="CD244" s="101"/>
      <c r="CE244" s="113"/>
      <c r="CF244" s="55"/>
      <c r="CG244" s="114"/>
      <c r="CI244" s="101"/>
      <c r="CJ244" s="101"/>
      <c r="CK244" s="113"/>
      <c r="CL244" s="55"/>
      <c r="CM244" s="114"/>
      <c r="CO244" s="101"/>
      <c r="CP244" s="101"/>
      <c r="CQ244" s="113"/>
      <c r="CR244" s="55"/>
      <c r="CS244" s="114"/>
    </row>
    <row r="245" spans="1:97" x14ac:dyDescent="0.2">
      <c r="A245" s="6"/>
      <c r="C245" s="101"/>
      <c r="D245" s="101"/>
      <c r="E245" s="113"/>
      <c r="F245" s="55"/>
      <c r="G245" s="114"/>
      <c r="H245" s="114"/>
      <c r="I245" s="101"/>
      <c r="J245" s="101"/>
      <c r="K245" s="113"/>
      <c r="L245" s="55"/>
      <c r="M245" s="114"/>
      <c r="N245" s="114"/>
      <c r="Q245" s="113"/>
      <c r="R245" s="55"/>
      <c r="S245" s="114"/>
      <c r="W245" s="113"/>
      <c r="X245" s="55"/>
      <c r="Y245" s="114"/>
      <c r="AC245" s="113"/>
      <c r="AD245" s="55"/>
      <c r="AE245" s="114"/>
      <c r="AI245" s="113"/>
      <c r="AJ245" s="55"/>
      <c r="AK245" s="114"/>
      <c r="AO245" s="113"/>
      <c r="AP245" s="55"/>
      <c r="AQ245" s="114"/>
      <c r="AU245" s="113"/>
      <c r="AV245" s="55"/>
      <c r="AW245" s="114"/>
      <c r="AX245" s="100"/>
      <c r="BA245" s="113"/>
      <c r="BB245" s="55"/>
      <c r="BC245" s="114"/>
      <c r="BD245" s="100"/>
      <c r="BG245" s="113"/>
      <c r="BH245" s="55"/>
      <c r="BI245" s="114"/>
      <c r="BK245" s="101"/>
      <c r="BL245" s="101"/>
      <c r="BM245" s="113"/>
      <c r="BN245" s="55"/>
      <c r="BO245" s="114"/>
      <c r="BQ245" s="101"/>
      <c r="BR245" s="101"/>
      <c r="BS245" s="113"/>
      <c r="BT245" s="55"/>
      <c r="BU245" s="114"/>
      <c r="BW245" s="101"/>
      <c r="BX245" s="101"/>
      <c r="BY245" s="113"/>
      <c r="BZ245" s="55"/>
      <c r="CA245" s="114"/>
      <c r="CC245" s="101"/>
      <c r="CD245" s="101"/>
      <c r="CE245" s="113"/>
      <c r="CF245" s="55"/>
      <c r="CG245" s="114"/>
      <c r="CI245" s="101"/>
      <c r="CJ245" s="101"/>
      <c r="CK245" s="113"/>
      <c r="CL245" s="55"/>
      <c r="CM245" s="114"/>
      <c r="CO245" s="101"/>
      <c r="CP245" s="101"/>
      <c r="CQ245" s="113"/>
      <c r="CR245" s="55"/>
      <c r="CS245" s="114"/>
    </row>
    <row r="246" spans="1:97" x14ac:dyDescent="0.2">
      <c r="A246" s="6"/>
      <c r="C246" s="101"/>
      <c r="D246" s="101"/>
      <c r="E246" s="113"/>
      <c r="F246" s="55"/>
      <c r="G246" s="114"/>
      <c r="H246" s="114"/>
      <c r="I246" s="101"/>
      <c r="J246" s="101"/>
      <c r="K246" s="113"/>
      <c r="L246" s="55"/>
      <c r="M246" s="114"/>
      <c r="N246" s="114"/>
      <c r="Q246" s="113"/>
      <c r="R246" s="55"/>
      <c r="S246" s="114"/>
      <c r="W246" s="113"/>
      <c r="X246" s="55"/>
      <c r="Y246" s="114"/>
      <c r="AC246" s="113"/>
      <c r="AD246" s="55"/>
      <c r="AE246" s="114"/>
      <c r="AI246" s="113"/>
      <c r="AJ246" s="55"/>
      <c r="AK246" s="114"/>
      <c r="AO246" s="113"/>
      <c r="AP246" s="55"/>
      <c r="AQ246" s="114"/>
      <c r="AU246" s="113"/>
      <c r="AV246" s="55"/>
      <c r="AW246" s="114"/>
      <c r="AX246" s="100"/>
      <c r="BA246" s="113"/>
      <c r="BB246" s="55"/>
      <c r="BC246" s="114"/>
      <c r="BD246" s="100"/>
      <c r="BG246" s="113"/>
      <c r="BH246" s="55"/>
      <c r="BI246" s="114"/>
      <c r="BK246" s="101"/>
      <c r="BL246" s="101"/>
      <c r="BM246" s="113"/>
      <c r="BN246" s="55"/>
      <c r="BO246" s="114"/>
      <c r="BQ246" s="101"/>
      <c r="BR246" s="101"/>
      <c r="BS246" s="113"/>
      <c r="BT246" s="55"/>
      <c r="BU246" s="114"/>
      <c r="BW246" s="101"/>
      <c r="BX246" s="101"/>
      <c r="BY246" s="113"/>
      <c r="BZ246" s="55"/>
      <c r="CA246" s="114"/>
      <c r="CC246" s="101"/>
      <c r="CD246" s="101"/>
      <c r="CE246" s="113"/>
      <c r="CF246" s="55"/>
      <c r="CG246" s="114"/>
      <c r="CI246" s="101"/>
      <c r="CJ246" s="101"/>
      <c r="CK246" s="113"/>
      <c r="CL246" s="55"/>
      <c r="CM246" s="114"/>
      <c r="CO246" s="101"/>
      <c r="CP246" s="101"/>
      <c r="CQ246" s="113"/>
      <c r="CR246" s="55"/>
      <c r="CS246" s="114"/>
    </row>
    <row r="247" spans="1:97" x14ac:dyDescent="0.2">
      <c r="A247" s="6"/>
      <c r="C247" s="101"/>
      <c r="D247" s="101"/>
      <c r="E247" s="113"/>
      <c r="F247" s="55"/>
      <c r="G247" s="114"/>
      <c r="H247" s="114"/>
      <c r="I247" s="101"/>
      <c r="J247" s="101"/>
      <c r="K247" s="113"/>
      <c r="L247" s="55"/>
      <c r="M247" s="114"/>
      <c r="N247" s="114"/>
      <c r="Q247" s="113"/>
      <c r="R247" s="55"/>
      <c r="S247" s="114"/>
      <c r="W247" s="113"/>
      <c r="X247" s="55"/>
      <c r="Y247" s="114"/>
      <c r="AC247" s="113"/>
      <c r="AD247" s="55"/>
      <c r="AE247" s="114"/>
      <c r="AI247" s="113"/>
      <c r="AJ247" s="55"/>
      <c r="AK247" s="114"/>
      <c r="AO247" s="113"/>
      <c r="AP247" s="55"/>
      <c r="AQ247" s="114"/>
      <c r="AU247" s="113"/>
      <c r="AV247" s="55"/>
      <c r="AW247" s="114"/>
      <c r="AX247" s="100"/>
      <c r="BA247" s="113"/>
      <c r="BB247" s="55"/>
      <c r="BC247" s="114"/>
      <c r="BD247" s="100"/>
      <c r="BG247" s="113"/>
      <c r="BH247" s="55"/>
      <c r="BI247" s="114"/>
      <c r="BK247" s="101"/>
      <c r="BL247" s="101"/>
      <c r="BM247" s="113"/>
      <c r="BN247" s="55"/>
      <c r="BO247" s="114"/>
      <c r="BQ247" s="101"/>
      <c r="BR247" s="101"/>
      <c r="BS247" s="113"/>
      <c r="BT247" s="55"/>
      <c r="BU247" s="114"/>
      <c r="BW247" s="101"/>
      <c r="BX247" s="101"/>
      <c r="BY247" s="113"/>
      <c r="BZ247" s="55"/>
      <c r="CA247" s="114"/>
      <c r="CC247" s="101"/>
      <c r="CD247" s="101"/>
      <c r="CE247" s="113"/>
      <c r="CF247" s="55"/>
      <c r="CG247" s="114"/>
      <c r="CI247" s="101"/>
      <c r="CJ247" s="101"/>
      <c r="CK247" s="113"/>
      <c r="CL247" s="55"/>
      <c r="CM247" s="114"/>
      <c r="CO247" s="101"/>
      <c r="CP247" s="101"/>
      <c r="CQ247" s="113"/>
      <c r="CR247" s="55"/>
      <c r="CS247" s="114"/>
    </row>
    <row r="248" spans="1:97" x14ac:dyDescent="0.2">
      <c r="A248" s="6"/>
      <c r="C248" s="101"/>
      <c r="D248" s="101"/>
      <c r="E248" s="113"/>
      <c r="F248" s="55"/>
      <c r="G248" s="114"/>
      <c r="H248" s="114"/>
      <c r="I248" s="101"/>
      <c r="J248" s="101"/>
      <c r="K248" s="113"/>
      <c r="L248" s="55"/>
      <c r="M248" s="114"/>
      <c r="N248" s="114"/>
      <c r="Q248" s="113"/>
      <c r="R248" s="55"/>
      <c r="S248" s="114"/>
      <c r="W248" s="113"/>
      <c r="X248" s="55"/>
      <c r="Y248" s="114"/>
      <c r="AC248" s="113"/>
      <c r="AD248" s="55"/>
      <c r="AE248" s="114"/>
      <c r="AI248" s="113"/>
      <c r="AJ248" s="55"/>
      <c r="AK248" s="114"/>
      <c r="AO248" s="113"/>
      <c r="AP248" s="55"/>
      <c r="AQ248" s="114"/>
      <c r="AU248" s="113"/>
      <c r="AV248" s="55"/>
      <c r="AW248" s="114"/>
      <c r="AX248" s="100"/>
      <c r="BA248" s="113"/>
      <c r="BB248" s="55"/>
      <c r="BC248" s="114"/>
      <c r="BD248" s="100"/>
      <c r="BG248" s="113"/>
      <c r="BH248" s="55"/>
      <c r="BI248" s="114"/>
      <c r="BK248" s="101"/>
      <c r="BL248" s="101"/>
      <c r="BM248" s="113"/>
      <c r="BN248" s="55"/>
      <c r="BO248" s="114"/>
      <c r="BQ248" s="101"/>
      <c r="BR248" s="101"/>
      <c r="BS248" s="113"/>
      <c r="BT248" s="55"/>
      <c r="BU248" s="114"/>
      <c r="BW248" s="101"/>
      <c r="BX248" s="101"/>
      <c r="BY248" s="113"/>
      <c r="BZ248" s="55"/>
      <c r="CA248" s="114"/>
      <c r="CC248" s="101"/>
      <c r="CD248" s="101"/>
      <c r="CE248" s="113"/>
      <c r="CF248" s="55"/>
      <c r="CG248" s="114"/>
      <c r="CI248" s="101"/>
      <c r="CJ248" s="101"/>
      <c r="CK248" s="113"/>
      <c r="CL248" s="55"/>
      <c r="CM248" s="114"/>
      <c r="CO248" s="101"/>
      <c r="CP248" s="101"/>
      <c r="CQ248" s="113"/>
      <c r="CR248" s="55"/>
      <c r="CS248" s="114"/>
    </row>
    <row r="249" spans="1:97" x14ac:dyDescent="0.2">
      <c r="A249" s="6"/>
      <c r="C249" s="101"/>
      <c r="D249" s="101"/>
      <c r="E249" s="113"/>
      <c r="F249" s="55"/>
      <c r="G249" s="114"/>
      <c r="H249" s="114"/>
      <c r="I249" s="101"/>
      <c r="J249" s="101"/>
      <c r="K249" s="113"/>
      <c r="L249" s="55"/>
      <c r="M249" s="114"/>
      <c r="N249" s="114"/>
      <c r="Q249" s="113"/>
      <c r="R249" s="55"/>
      <c r="S249" s="114"/>
      <c r="W249" s="113"/>
      <c r="X249" s="55"/>
      <c r="Y249" s="114"/>
      <c r="AC249" s="113"/>
      <c r="AD249" s="55"/>
      <c r="AE249" s="114"/>
      <c r="AI249" s="113"/>
      <c r="AJ249" s="55"/>
      <c r="AK249" s="114"/>
      <c r="AO249" s="113"/>
      <c r="AP249" s="55"/>
      <c r="AQ249" s="114"/>
      <c r="AU249" s="113"/>
      <c r="AV249" s="55"/>
      <c r="AW249" s="114"/>
      <c r="AX249" s="100"/>
      <c r="BA249" s="113"/>
      <c r="BB249" s="55"/>
      <c r="BC249" s="114"/>
      <c r="BD249" s="100"/>
      <c r="BG249" s="113"/>
      <c r="BH249" s="55"/>
      <c r="BI249" s="114"/>
      <c r="BK249" s="101"/>
      <c r="BL249" s="101"/>
      <c r="BM249" s="113"/>
      <c r="BN249" s="55"/>
      <c r="BO249" s="114"/>
      <c r="BQ249" s="101"/>
      <c r="BR249" s="101"/>
      <c r="BS249" s="113"/>
      <c r="BT249" s="55"/>
      <c r="BU249" s="114"/>
      <c r="BW249" s="101"/>
      <c r="BX249" s="101"/>
      <c r="BY249" s="113"/>
      <c r="BZ249" s="55"/>
      <c r="CA249" s="114"/>
      <c r="CC249" s="101"/>
      <c r="CD249" s="101"/>
      <c r="CE249" s="113"/>
      <c r="CF249" s="55"/>
      <c r="CG249" s="114"/>
      <c r="CI249" s="101"/>
      <c r="CJ249" s="101"/>
      <c r="CK249" s="113"/>
      <c r="CL249" s="55"/>
      <c r="CM249" s="114"/>
      <c r="CO249" s="101"/>
      <c r="CP249" s="101"/>
      <c r="CQ249" s="113"/>
      <c r="CR249" s="55"/>
      <c r="CS249" s="114"/>
    </row>
    <row r="250" spans="1:97" x14ac:dyDescent="0.2">
      <c r="A250" s="6"/>
      <c r="C250" s="101"/>
      <c r="D250" s="101"/>
      <c r="E250" s="113"/>
      <c r="F250" s="55"/>
      <c r="G250" s="114"/>
      <c r="H250" s="114"/>
      <c r="I250" s="101"/>
      <c r="J250" s="101"/>
      <c r="K250" s="113"/>
      <c r="L250" s="55"/>
      <c r="M250" s="114"/>
      <c r="N250" s="114"/>
      <c r="Q250" s="113"/>
      <c r="R250" s="55"/>
      <c r="S250" s="114"/>
      <c r="W250" s="113"/>
      <c r="X250" s="55"/>
      <c r="Y250" s="114"/>
      <c r="AC250" s="113"/>
      <c r="AD250" s="55"/>
      <c r="AE250" s="114"/>
      <c r="AI250" s="113"/>
      <c r="AJ250" s="55"/>
      <c r="AK250" s="114"/>
      <c r="AO250" s="113"/>
      <c r="AP250" s="55"/>
      <c r="AQ250" s="114"/>
      <c r="AU250" s="113"/>
      <c r="AV250" s="55"/>
      <c r="AW250" s="114"/>
      <c r="AX250" s="100"/>
      <c r="BA250" s="113"/>
      <c r="BB250" s="55"/>
      <c r="BC250" s="114"/>
      <c r="BD250" s="100"/>
      <c r="BG250" s="113"/>
      <c r="BH250" s="55"/>
      <c r="BI250" s="114"/>
      <c r="BK250" s="101"/>
      <c r="BL250" s="101"/>
      <c r="BM250" s="113"/>
      <c r="BN250" s="55"/>
      <c r="BO250" s="114"/>
      <c r="BQ250" s="101"/>
      <c r="BR250" s="101"/>
      <c r="BS250" s="113"/>
      <c r="BT250" s="55"/>
      <c r="BU250" s="114"/>
      <c r="BW250" s="101"/>
      <c r="BX250" s="101"/>
      <c r="BY250" s="113"/>
      <c r="BZ250" s="55"/>
      <c r="CA250" s="114"/>
      <c r="CC250" s="101"/>
      <c r="CD250" s="101"/>
      <c r="CE250" s="113"/>
      <c r="CF250" s="55"/>
      <c r="CG250" s="114"/>
      <c r="CI250" s="101"/>
      <c r="CJ250" s="101"/>
      <c r="CK250" s="113"/>
      <c r="CL250" s="55"/>
      <c r="CM250" s="114"/>
      <c r="CO250" s="101"/>
      <c r="CP250" s="101"/>
      <c r="CQ250" s="113"/>
      <c r="CR250" s="55"/>
      <c r="CS250" s="114"/>
    </row>
    <row r="251" spans="1:97" x14ac:dyDescent="0.2">
      <c r="A251" s="6"/>
      <c r="C251" s="101"/>
      <c r="D251" s="101"/>
      <c r="E251" s="113"/>
      <c r="F251" s="55"/>
      <c r="G251" s="114"/>
      <c r="H251" s="114"/>
      <c r="I251" s="101"/>
      <c r="J251" s="101"/>
      <c r="K251" s="113"/>
      <c r="L251" s="55"/>
      <c r="M251" s="114"/>
      <c r="N251" s="114"/>
      <c r="Q251" s="113"/>
      <c r="R251" s="55"/>
      <c r="S251" s="114"/>
      <c r="W251" s="113"/>
      <c r="X251" s="55"/>
      <c r="Y251" s="114"/>
      <c r="AC251" s="113"/>
      <c r="AD251" s="55"/>
      <c r="AE251" s="114"/>
      <c r="AI251" s="113"/>
      <c r="AJ251" s="55"/>
      <c r="AK251" s="114"/>
      <c r="AO251" s="113"/>
      <c r="AP251" s="55"/>
      <c r="AQ251" s="114"/>
      <c r="AU251" s="113"/>
      <c r="AV251" s="55"/>
      <c r="AW251" s="114"/>
      <c r="AX251" s="100"/>
      <c r="BA251" s="113"/>
      <c r="BB251" s="55"/>
      <c r="BC251" s="114"/>
      <c r="BD251" s="100"/>
      <c r="BG251" s="113"/>
      <c r="BH251" s="55"/>
      <c r="BI251" s="114"/>
      <c r="BK251" s="101"/>
      <c r="BL251" s="101"/>
      <c r="BM251" s="113"/>
      <c r="BN251" s="55"/>
      <c r="BO251" s="114"/>
      <c r="BQ251" s="101"/>
      <c r="BR251" s="101"/>
      <c r="BS251" s="113"/>
      <c r="BT251" s="55"/>
      <c r="BU251" s="114"/>
      <c r="BW251" s="101"/>
      <c r="BX251" s="101"/>
      <c r="BY251" s="113"/>
      <c r="BZ251" s="55"/>
      <c r="CA251" s="114"/>
      <c r="CC251" s="101"/>
      <c r="CD251" s="101"/>
      <c r="CE251" s="113"/>
      <c r="CF251" s="55"/>
      <c r="CG251" s="114"/>
      <c r="CI251" s="101"/>
      <c r="CJ251" s="101"/>
      <c r="CK251" s="113"/>
      <c r="CL251" s="55"/>
      <c r="CM251" s="114"/>
      <c r="CO251" s="101"/>
      <c r="CP251" s="101"/>
      <c r="CQ251" s="113"/>
      <c r="CR251" s="55"/>
      <c r="CS251" s="114"/>
    </row>
    <row r="252" spans="1:97" x14ac:dyDescent="0.2">
      <c r="A252" s="6"/>
      <c r="C252" s="101"/>
      <c r="D252" s="101"/>
      <c r="E252" s="113"/>
      <c r="F252" s="55"/>
      <c r="G252" s="114"/>
      <c r="H252" s="114"/>
      <c r="I252" s="101"/>
      <c r="J252" s="101"/>
      <c r="K252" s="113"/>
      <c r="L252" s="55"/>
      <c r="M252" s="114"/>
      <c r="N252" s="114"/>
      <c r="Q252" s="113"/>
      <c r="R252" s="55"/>
      <c r="S252" s="114"/>
      <c r="W252" s="113"/>
      <c r="X252" s="55"/>
      <c r="Y252" s="114"/>
      <c r="AC252" s="113"/>
      <c r="AD252" s="55"/>
      <c r="AE252" s="114"/>
      <c r="AI252" s="113"/>
      <c r="AJ252" s="55"/>
      <c r="AK252" s="114"/>
      <c r="AO252" s="113"/>
      <c r="AP252" s="55"/>
      <c r="AQ252" s="114"/>
      <c r="AU252" s="113"/>
      <c r="AV252" s="55"/>
      <c r="AW252" s="114"/>
      <c r="AX252" s="100"/>
      <c r="BA252" s="113"/>
      <c r="BB252" s="55"/>
      <c r="BC252" s="114"/>
      <c r="BD252" s="100"/>
      <c r="BG252" s="113"/>
      <c r="BH252" s="55"/>
      <c r="BI252" s="114"/>
      <c r="BK252" s="101"/>
      <c r="BL252" s="101"/>
      <c r="BM252" s="113"/>
      <c r="BN252" s="55"/>
      <c r="BO252" s="114"/>
      <c r="BQ252" s="101"/>
      <c r="BR252" s="101"/>
      <c r="BS252" s="113"/>
      <c r="BT252" s="55"/>
      <c r="BU252" s="114"/>
      <c r="BW252" s="101"/>
      <c r="BX252" s="101"/>
      <c r="BY252" s="113"/>
      <c r="BZ252" s="55"/>
      <c r="CA252" s="114"/>
      <c r="CC252" s="101"/>
      <c r="CD252" s="101"/>
      <c r="CE252" s="113"/>
      <c r="CF252" s="55"/>
      <c r="CG252" s="114"/>
      <c r="CI252" s="101"/>
      <c r="CJ252" s="101"/>
      <c r="CK252" s="113"/>
      <c r="CL252" s="55"/>
      <c r="CM252" s="114"/>
      <c r="CO252" s="101"/>
      <c r="CP252" s="101"/>
      <c r="CQ252" s="113"/>
      <c r="CR252" s="55"/>
      <c r="CS252" s="114"/>
    </row>
    <row r="253" spans="1:97" x14ac:dyDescent="0.2">
      <c r="A253" s="6"/>
      <c r="C253" s="101"/>
      <c r="D253" s="101"/>
      <c r="E253" s="113"/>
      <c r="F253" s="55"/>
      <c r="G253" s="114"/>
      <c r="H253" s="114"/>
      <c r="I253" s="101"/>
      <c r="J253" s="101"/>
      <c r="K253" s="113"/>
      <c r="L253" s="55"/>
      <c r="M253" s="114"/>
      <c r="N253" s="114"/>
      <c r="Q253" s="113"/>
      <c r="R253" s="55"/>
      <c r="S253" s="114"/>
      <c r="W253" s="113"/>
      <c r="X253" s="55"/>
      <c r="Y253" s="114"/>
      <c r="AC253" s="113"/>
      <c r="AD253" s="55"/>
      <c r="AE253" s="114"/>
      <c r="AI253" s="113"/>
      <c r="AJ253" s="55"/>
      <c r="AK253" s="114"/>
      <c r="AO253" s="113"/>
      <c r="AP253" s="55"/>
      <c r="AQ253" s="114"/>
      <c r="AU253" s="113"/>
      <c r="AV253" s="55"/>
      <c r="AW253" s="114"/>
      <c r="AX253" s="100"/>
      <c r="BA253" s="113"/>
      <c r="BB253" s="55"/>
      <c r="BC253" s="114"/>
      <c r="BD253" s="100"/>
      <c r="BG253" s="113"/>
      <c r="BH253" s="55"/>
      <c r="BI253" s="114"/>
      <c r="BK253" s="101"/>
      <c r="BL253" s="101"/>
      <c r="BM253" s="113"/>
      <c r="BN253" s="55"/>
      <c r="BO253" s="114"/>
      <c r="BQ253" s="101"/>
      <c r="BR253" s="101"/>
      <c r="BS253" s="113"/>
      <c r="BT253" s="55"/>
      <c r="BU253" s="114"/>
      <c r="BW253" s="101"/>
      <c r="BX253" s="101"/>
      <c r="BY253" s="113"/>
      <c r="BZ253" s="55"/>
      <c r="CA253" s="114"/>
      <c r="CC253" s="101"/>
      <c r="CD253" s="101"/>
      <c r="CE253" s="113"/>
      <c r="CF253" s="55"/>
      <c r="CG253" s="114"/>
      <c r="CI253" s="101"/>
      <c r="CJ253" s="101"/>
      <c r="CK253" s="113"/>
      <c r="CL253" s="55"/>
      <c r="CM253" s="114"/>
      <c r="CO253" s="101"/>
      <c r="CP253" s="101"/>
      <c r="CQ253" s="113"/>
      <c r="CR253" s="55"/>
      <c r="CS253" s="114"/>
    </row>
    <row r="254" spans="1:97" x14ac:dyDescent="0.2">
      <c r="A254" s="6"/>
      <c r="C254" s="101"/>
      <c r="D254" s="101"/>
      <c r="E254" s="113"/>
      <c r="F254" s="55"/>
      <c r="G254" s="114"/>
      <c r="H254" s="114"/>
      <c r="I254" s="101"/>
      <c r="J254" s="101"/>
      <c r="K254" s="113"/>
      <c r="L254" s="55"/>
      <c r="M254" s="114"/>
      <c r="N254" s="114"/>
      <c r="Q254" s="113"/>
      <c r="R254" s="55"/>
      <c r="S254" s="114"/>
      <c r="W254" s="113"/>
      <c r="X254" s="55"/>
      <c r="Y254" s="114"/>
      <c r="AC254" s="113"/>
      <c r="AD254" s="55"/>
      <c r="AE254" s="114"/>
      <c r="AI254" s="113"/>
      <c r="AJ254" s="55"/>
      <c r="AK254" s="114"/>
      <c r="AO254" s="113"/>
      <c r="AP254" s="55"/>
      <c r="AQ254" s="114"/>
      <c r="AU254" s="113"/>
      <c r="AV254" s="55"/>
      <c r="AW254" s="114"/>
      <c r="AX254" s="100"/>
      <c r="BA254" s="113"/>
      <c r="BB254" s="55"/>
      <c r="BC254" s="114"/>
      <c r="BD254" s="100"/>
      <c r="BG254" s="113"/>
      <c r="BH254" s="55"/>
      <c r="BI254" s="114"/>
      <c r="BK254" s="101"/>
      <c r="BL254" s="101"/>
      <c r="BM254" s="113"/>
      <c r="BN254" s="55"/>
      <c r="BO254" s="114"/>
      <c r="BQ254" s="101"/>
      <c r="BR254" s="101"/>
      <c r="BS254" s="113"/>
      <c r="BT254" s="55"/>
      <c r="BU254" s="114"/>
      <c r="BW254" s="101"/>
      <c r="BX254" s="101"/>
      <c r="BY254" s="113"/>
      <c r="BZ254" s="55"/>
      <c r="CA254" s="114"/>
      <c r="CC254" s="101"/>
      <c r="CD254" s="101"/>
      <c r="CE254" s="113"/>
      <c r="CF254" s="55"/>
      <c r="CG254" s="114"/>
      <c r="CI254" s="101"/>
      <c r="CJ254" s="101"/>
      <c r="CK254" s="113"/>
      <c r="CL254" s="55"/>
      <c r="CM254" s="114"/>
      <c r="CO254" s="101"/>
      <c r="CP254" s="101"/>
      <c r="CQ254" s="113"/>
      <c r="CR254" s="55"/>
      <c r="CS254" s="114"/>
    </row>
    <row r="255" spans="1:97" x14ac:dyDescent="0.2">
      <c r="A255" s="6"/>
      <c r="C255" s="101"/>
      <c r="D255" s="101"/>
      <c r="E255" s="113"/>
      <c r="F255" s="55"/>
      <c r="G255" s="114"/>
      <c r="H255" s="114"/>
      <c r="I255" s="101"/>
      <c r="J255" s="101"/>
      <c r="K255" s="113"/>
      <c r="L255" s="55"/>
      <c r="M255" s="114"/>
      <c r="N255" s="114"/>
      <c r="Q255" s="113"/>
      <c r="R255" s="55"/>
      <c r="S255" s="114"/>
      <c r="W255" s="113"/>
      <c r="X255" s="55"/>
      <c r="Y255" s="114"/>
      <c r="AC255" s="113"/>
      <c r="AD255" s="55"/>
      <c r="AE255" s="114"/>
      <c r="AI255" s="113"/>
      <c r="AJ255" s="55"/>
      <c r="AK255" s="114"/>
      <c r="AO255" s="113"/>
      <c r="AP255" s="55"/>
      <c r="AQ255" s="114"/>
      <c r="AU255" s="113"/>
      <c r="AV255" s="55"/>
      <c r="AW255" s="114"/>
      <c r="AX255" s="100"/>
      <c r="BA255" s="113"/>
      <c r="BB255" s="55"/>
      <c r="BC255" s="114"/>
      <c r="BD255" s="100"/>
      <c r="BG255" s="113"/>
      <c r="BH255" s="55"/>
      <c r="BI255" s="114"/>
      <c r="BK255" s="101"/>
      <c r="BL255" s="101"/>
      <c r="BM255" s="113"/>
      <c r="BN255" s="55"/>
      <c r="BO255" s="114"/>
      <c r="BQ255" s="101"/>
      <c r="BR255" s="101"/>
      <c r="BS255" s="113"/>
      <c r="BT255" s="55"/>
      <c r="BU255" s="114"/>
      <c r="BW255" s="101"/>
      <c r="BX255" s="101"/>
      <c r="BY255" s="113"/>
      <c r="BZ255" s="55"/>
      <c r="CA255" s="114"/>
      <c r="CC255" s="101"/>
      <c r="CD255" s="101"/>
      <c r="CE255" s="113"/>
      <c r="CF255" s="55"/>
      <c r="CG255" s="114"/>
      <c r="CI255" s="101"/>
      <c r="CJ255" s="101"/>
      <c r="CK255" s="113"/>
      <c r="CL255" s="55"/>
      <c r="CM255" s="114"/>
      <c r="CO255" s="101"/>
      <c r="CP255" s="101"/>
      <c r="CQ255" s="113"/>
      <c r="CR255" s="55"/>
      <c r="CS255" s="114"/>
    </row>
    <row r="256" spans="1:97" x14ac:dyDescent="0.2">
      <c r="A256" s="6"/>
      <c r="C256" s="101"/>
      <c r="D256" s="101"/>
      <c r="E256" s="113"/>
      <c r="F256" s="55"/>
      <c r="G256" s="114"/>
      <c r="H256" s="114"/>
      <c r="I256" s="101"/>
      <c r="J256" s="101"/>
      <c r="K256" s="113"/>
      <c r="L256" s="55"/>
      <c r="M256" s="114"/>
      <c r="N256" s="114"/>
      <c r="Q256" s="113"/>
      <c r="R256" s="55"/>
      <c r="S256" s="114"/>
      <c r="W256" s="113"/>
      <c r="X256" s="55"/>
      <c r="Y256" s="114"/>
      <c r="AC256" s="113"/>
      <c r="AD256" s="55"/>
      <c r="AE256" s="114"/>
      <c r="AI256" s="113"/>
      <c r="AJ256" s="55"/>
      <c r="AK256" s="114"/>
      <c r="AO256" s="113"/>
      <c r="AP256" s="55"/>
      <c r="AQ256" s="114"/>
      <c r="AU256" s="113"/>
      <c r="AV256" s="55"/>
      <c r="AW256" s="114"/>
      <c r="AX256" s="100"/>
      <c r="BA256" s="113"/>
      <c r="BB256" s="55"/>
      <c r="BC256" s="114"/>
      <c r="BD256" s="100"/>
      <c r="BG256" s="113"/>
      <c r="BH256" s="55"/>
      <c r="BI256" s="114"/>
      <c r="BK256" s="101"/>
      <c r="BL256" s="101"/>
      <c r="BM256" s="113"/>
      <c r="BN256" s="55"/>
      <c r="BO256" s="114"/>
      <c r="BQ256" s="101"/>
      <c r="BR256" s="101"/>
      <c r="BS256" s="113"/>
      <c r="BT256" s="55"/>
      <c r="BU256" s="114"/>
      <c r="BW256" s="101"/>
      <c r="BX256" s="101"/>
      <c r="BY256" s="113"/>
      <c r="BZ256" s="55"/>
      <c r="CA256" s="114"/>
      <c r="CC256" s="101"/>
      <c r="CD256" s="101"/>
      <c r="CE256" s="113"/>
      <c r="CF256" s="55"/>
      <c r="CG256" s="114"/>
      <c r="CI256" s="101"/>
      <c r="CJ256" s="101"/>
      <c r="CK256" s="113"/>
      <c r="CL256" s="55"/>
      <c r="CM256" s="114"/>
      <c r="CO256" s="101"/>
      <c r="CP256" s="101"/>
      <c r="CQ256" s="113"/>
      <c r="CR256" s="55"/>
      <c r="CS256" s="114"/>
    </row>
    <row r="257" spans="1:97" x14ac:dyDescent="0.2">
      <c r="A257" s="6"/>
      <c r="C257" s="101"/>
      <c r="D257" s="101"/>
      <c r="E257" s="113"/>
      <c r="F257" s="55"/>
      <c r="G257" s="114"/>
      <c r="H257" s="114"/>
      <c r="I257" s="101"/>
      <c r="J257" s="101"/>
      <c r="K257" s="113"/>
      <c r="L257" s="55"/>
      <c r="M257" s="114"/>
      <c r="N257" s="114"/>
      <c r="Q257" s="113"/>
      <c r="R257" s="55"/>
      <c r="S257" s="114"/>
      <c r="W257" s="113"/>
      <c r="X257" s="55"/>
      <c r="Y257" s="114"/>
      <c r="AC257" s="113"/>
      <c r="AD257" s="55"/>
      <c r="AE257" s="114"/>
      <c r="AI257" s="113"/>
      <c r="AJ257" s="55"/>
      <c r="AK257" s="114"/>
      <c r="AO257" s="113"/>
      <c r="AP257" s="55"/>
      <c r="AQ257" s="114"/>
      <c r="AU257" s="113"/>
      <c r="AV257" s="55"/>
      <c r="AW257" s="114"/>
      <c r="AX257" s="100"/>
      <c r="BA257" s="113"/>
      <c r="BB257" s="55"/>
      <c r="BC257" s="114"/>
      <c r="BD257" s="100"/>
      <c r="BG257" s="113"/>
      <c r="BH257" s="55"/>
      <c r="BI257" s="114"/>
      <c r="BK257" s="101"/>
      <c r="BL257" s="101"/>
      <c r="BM257" s="113"/>
      <c r="BN257" s="55"/>
      <c r="BO257" s="114"/>
      <c r="BQ257" s="101"/>
      <c r="BR257" s="101"/>
      <c r="BS257" s="113"/>
      <c r="BT257" s="55"/>
      <c r="BU257" s="114"/>
      <c r="BW257" s="101"/>
      <c r="BX257" s="101"/>
      <c r="BY257" s="113"/>
      <c r="BZ257" s="55"/>
      <c r="CA257" s="114"/>
      <c r="CC257" s="101"/>
      <c r="CD257" s="101"/>
      <c r="CE257" s="113"/>
      <c r="CF257" s="55"/>
      <c r="CG257" s="114"/>
      <c r="CI257" s="101"/>
      <c r="CJ257" s="101"/>
      <c r="CK257" s="113"/>
      <c r="CL257" s="55"/>
      <c r="CM257" s="114"/>
      <c r="CO257" s="101"/>
      <c r="CP257" s="101"/>
      <c r="CQ257" s="113"/>
      <c r="CR257" s="55"/>
      <c r="CS257" s="114"/>
    </row>
    <row r="258" spans="1:97" x14ac:dyDescent="0.2">
      <c r="A258" s="6"/>
      <c r="C258" s="101"/>
      <c r="D258" s="101"/>
      <c r="E258" s="113"/>
      <c r="F258" s="55"/>
      <c r="G258" s="114"/>
      <c r="H258" s="114"/>
      <c r="I258" s="101"/>
      <c r="J258" s="101"/>
      <c r="K258" s="113"/>
      <c r="L258" s="55"/>
      <c r="M258" s="114"/>
      <c r="N258" s="114"/>
      <c r="Q258" s="113"/>
      <c r="R258" s="55"/>
      <c r="S258" s="114"/>
      <c r="W258" s="113"/>
      <c r="X258" s="55"/>
      <c r="Y258" s="114"/>
      <c r="AC258" s="113"/>
      <c r="AD258" s="55"/>
      <c r="AE258" s="114"/>
      <c r="AI258" s="113"/>
      <c r="AJ258" s="55"/>
      <c r="AK258" s="114"/>
      <c r="AO258" s="113"/>
      <c r="AP258" s="55"/>
      <c r="AQ258" s="114"/>
      <c r="AU258" s="113"/>
      <c r="AV258" s="55"/>
      <c r="AW258" s="114"/>
      <c r="AX258" s="100"/>
      <c r="BA258" s="113"/>
      <c r="BB258" s="55"/>
      <c r="BC258" s="114"/>
      <c r="BD258" s="100"/>
      <c r="BG258" s="113"/>
      <c r="BH258" s="55"/>
      <c r="BI258" s="114"/>
      <c r="BK258" s="101"/>
      <c r="BL258" s="101"/>
      <c r="BM258" s="113"/>
      <c r="BN258" s="55"/>
      <c r="BO258" s="114"/>
      <c r="BQ258" s="101"/>
      <c r="BR258" s="101"/>
      <c r="BS258" s="113"/>
      <c r="BT258" s="55"/>
      <c r="BU258" s="114"/>
      <c r="BW258" s="101"/>
      <c r="BX258" s="101"/>
      <c r="BY258" s="113"/>
      <c r="BZ258" s="55"/>
      <c r="CA258" s="114"/>
      <c r="CC258" s="101"/>
      <c r="CD258" s="101"/>
      <c r="CE258" s="113"/>
      <c r="CF258" s="55"/>
      <c r="CG258" s="114"/>
      <c r="CI258" s="101"/>
      <c r="CJ258" s="101"/>
      <c r="CK258" s="113"/>
      <c r="CL258" s="55"/>
      <c r="CM258" s="114"/>
      <c r="CO258" s="101"/>
      <c r="CP258" s="101"/>
      <c r="CQ258" s="113"/>
      <c r="CR258" s="55"/>
      <c r="CS258" s="114"/>
    </row>
    <row r="259" spans="1:97" x14ac:dyDescent="0.2">
      <c r="A259" s="6"/>
      <c r="C259" s="101"/>
      <c r="D259" s="101"/>
      <c r="E259" s="113"/>
      <c r="F259" s="55"/>
      <c r="G259" s="114"/>
      <c r="H259" s="114"/>
      <c r="I259" s="101"/>
      <c r="J259" s="101"/>
      <c r="K259" s="113"/>
      <c r="L259" s="55"/>
      <c r="M259" s="114"/>
      <c r="N259" s="114"/>
      <c r="Q259" s="113"/>
      <c r="R259" s="55"/>
      <c r="S259" s="114"/>
      <c r="W259" s="113"/>
      <c r="X259" s="55"/>
      <c r="Y259" s="114"/>
      <c r="AC259" s="113"/>
      <c r="AD259" s="55"/>
      <c r="AE259" s="114"/>
      <c r="AI259" s="113"/>
      <c r="AJ259" s="55"/>
      <c r="AK259" s="114"/>
      <c r="AO259" s="113"/>
      <c r="AP259" s="55"/>
      <c r="AQ259" s="114"/>
      <c r="AU259" s="113"/>
      <c r="AV259" s="55"/>
      <c r="AW259" s="114"/>
      <c r="AX259" s="100"/>
      <c r="BA259" s="113"/>
      <c r="BB259" s="55"/>
      <c r="BC259" s="114"/>
      <c r="BD259" s="100"/>
      <c r="BG259" s="113"/>
      <c r="BH259" s="55"/>
      <c r="BI259" s="114"/>
      <c r="BK259" s="101"/>
      <c r="BL259" s="101"/>
      <c r="BM259" s="113"/>
      <c r="BN259" s="55"/>
      <c r="BO259" s="114"/>
      <c r="BQ259" s="101"/>
      <c r="BR259" s="101"/>
      <c r="BS259" s="113"/>
      <c r="BT259" s="55"/>
      <c r="BU259" s="114"/>
      <c r="BW259" s="101"/>
      <c r="BX259" s="101"/>
      <c r="BY259" s="113"/>
      <c r="BZ259" s="55"/>
      <c r="CA259" s="114"/>
      <c r="CC259" s="101"/>
      <c r="CD259" s="101"/>
      <c r="CE259" s="113"/>
      <c r="CF259" s="55"/>
      <c r="CG259" s="114"/>
      <c r="CI259" s="101"/>
      <c r="CJ259" s="101"/>
      <c r="CK259" s="113"/>
      <c r="CL259" s="55"/>
      <c r="CM259" s="114"/>
      <c r="CO259" s="101"/>
      <c r="CP259" s="101"/>
      <c r="CQ259" s="113"/>
      <c r="CR259" s="55"/>
      <c r="CS259" s="114"/>
    </row>
    <row r="260" spans="1:97" x14ac:dyDescent="0.2">
      <c r="A260" s="6"/>
      <c r="C260" s="101"/>
      <c r="D260" s="101"/>
      <c r="E260" s="113"/>
      <c r="F260" s="55"/>
      <c r="G260" s="114"/>
      <c r="H260" s="114"/>
      <c r="I260" s="101"/>
      <c r="J260" s="101"/>
      <c r="K260" s="113"/>
      <c r="L260" s="55"/>
      <c r="M260" s="114"/>
      <c r="N260" s="114"/>
      <c r="Q260" s="113"/>
      <c r="R260" s="55"/>
      <c r="S260" s="114"/>
      <c r="W260" s="113"/>
      <c r="X260" s="55"/>
      <c r="Y260" s="114"/>
      <c r="AC260" s="113"/>
      <c r="AD260" s="55"/>
      <c r="AE260" s="114"/>
      <c r="AI260" s="113"/>
      <c r="AJ260" s="55"/>
      <c r="AK260" s="114"/>
      <c r="AO260" s="113"/>
      <c r="AP260" s="55"/>
      <c r="AQ260" s="114"/>
      <c r="AU260" s="113"/>
      <c r="AV260" s="55"/>
      <c r="AW260" s="114"/>
      <c r="AX260" s="100"/>
      <c r="BA260" s="113"/>
      <c r="BB260" s="55"/>
      <c r="BC260" s="114"/>
      <c r="BD260" s="100"/>
      <c r="BG260" s="113"/>
      <c r="BH260" s="55"/>
      <c r="BI260" s="114"/>
      <c r="BK260" s="101"/>
      <c r="BL260" s="101"/>
      <c r="BM260" s="113"/>
      <c r="BN260" s="55"/>
      <c r="BO260" s="114"/>
      <c r="BQ260" s="101"/>
      <c r="BR260" s="101"/>
      <c r="BS260" s="113"/>
      <c r="BT260" s="55"/>
      <c r="BU260" s="114"/>
      <c r="BW260" s="101"/>
      <c r="BX260" s="101"/>
      <c r="BY260" s="113"/>
      <c r="BZ260" s="55"/>
      <c r="CA260" s="114"/>
      <c r="CC260" s="101"/>
      <c r="CD260" s="101"/>
      <c r="CE260" s="113"/>
      <c r="CF260" s="55"/>
      <c r="CG260" s="114"/>
      <c r="CI260" s="101"/>
      <c r="CJ260" s="101"/>
      <c r="CK260" s="113"/>
      <c r="CL260" s="55"/>
      <c r="CM260" s="114"/>
      <c r="CO260" s="101"/>
      <c r="CP260" s="101"/>
      <c r="CQ260" s="113"/>
      <c r="CR260" s="55"/>
      <c r="CS260" s="114"/>
    </row>
    <row r="261" spans="1:97" x14ac:dyDescent="0.2">
      <c r="A261" s="6"/>
      <c r="C261" s="101"/>
      <c r="D261" s="101"/>
      <c r="E261" s="113"/>
      <c r="F261" s="55"/>
      <c r="G261" s="114"/>
      <c r="H261" s="114"/>
      <c r="I261" s="101"/>
      <c r="J261" s="101"/>
      <c r="K261" s="113"/>
      <c r="L261" s="55"/>
      <c r="M261" s="114"/>
      <c r="N261" s="114"/>
      <c r="Q261" s="113"/>
      <c r="R261" s="55"/>
      <c r="S261" s="114"/>
      <c r="W261" s="113"/>
      <c r="X261" s="55"/>
      <c r="Y261" s="114"/>
      <c r="AC261" s="113"/>
      <c r="AD261" s="55"/>
      <c r="AE261" s="114"/>
      <c r="AI261" s="113"/>
      <c r="AJ261" s="55"/>
      <c r="AK261" s="114"/>
      <c r="AO261" s="113"/>
      <c r="AP261" s="55"/>
      <c r="AQ261" s="114"/>
      <c r="AU261" s="113"/>
      <c r="AV261" s="55"/>
      <c r="AW261" s="114"/>
      <c r="AX261" s="100"/>
      <c r="BA261" s="113"/>
      <c r="BB261" s="55"/>
      <c r="BC261" s="114"/>
      <c r="BD261" s="100"/>
      <c r="BG261" s="113"/>
      <c r="BH261" s="55"/>
      <c r="BI261" s="114"/>
      <c r="BK261" s="101"/>
      <c r="BL261" s="101"/>
      <c r="BM261" s="113"/>
      <c r="BN261" s="55"/>
      <c r="BO261" s="114"/>
      <c r="BQ261" s="101"/>
      <c r="BR261" s="101"/>
      <c r="BS261" s="113"/>
      <c r="BT261" s="55"/>
      <c r="BU261" s="114"/>
      <c r="BW261" s="101"/>
      <c r="BX261" s="101"/>
      <c r="BY261" s="113"/>
      <c r="BZ261" s="55"/>
      <c r="CA261" s="114"/>
      <c r="CC261" s="101"/>
      <c r="CD261" s="101"/>
      <c r="CE261" s="113"/>
      <c r="CF261" s="55"/>
      <c r="CG261" s="114"/>
      <c r="CI261" s="101"/>
      <c r="CJ261" s="101"/>
      <c r="CK261" s="113"/>
      <c r="CL261" s="55"/>
      <c r="CM261" s="114"/>
      <c r="CO261" s="101"/>
      <c r="CP261" s="101"/>
      <c r="CQ261" s="113"/>
      <c r="CR261" s="55"/>
      <c r="CS261" s="114"/>
    </row>
    <row r="262" spans="1:97" x14ac:dyDescent="0.2">
      <c r="A262" s="6"/>
      <c r="C262" s="101"/>
      <c r="D262" s="101"/>
      <c r="E262" s="113"/>
      <c r="F262" s="55"/>
      <c r="G262" s="114"/>
      <c r="H262" s="114"/>
      <c r="I262" s="101"/>
      <c r="J262" s="101"/>
      <c r="K262" s="113"/>
      <c r="L262" s="55"/>
      <c r="M262" s="114"/>
      <c r="N262" s="114"/>
      <c r="Q262" s="113"/>
      <c r="R262" s="55"/>
      <c r="S262" s="114"/>
      <c r="W262" s="113"/>
      <c r="X262" s="55"/>
      <c r="Y262" s="114"/>
      <c r="AC262" s="113"/>
      <c r="AD262" s="55"/>
      <c r="AE262" s="114"/>
      <c r="AI262" s="113"/>
      <c r="AJ262" s="55"/>
      <c r="AK262" s="114"/>
      <c r="AO262" s="113"/>
      <c r="AP262" s="55"/>
      <c r="AQ262" s="114"/>
      <c r="AU262" s="113"/>
      <c r="AV262" s="55"/>
      <c r="AW262" s="114"/>
      <c r="AX262" s="100"/>
      <c r="BA262" s="113"/>
      <c r="BB262" s="55"/>
      <c r="BC262" s="114"/>
      <c r="BD262" s="100"/>
      <c r="BG262" s="113"/>
      <c r="BH262" s="55"/>
      <c r="BI262" s="114"/>
      <c r="BK262" s="101"/>
      <c r="BL262" s="101"/>
      <c r="BM262" s="113"/>
      <c r="BN262" s="55"/>
      <c r="BO262" s="114"/>
      <c r="BQ262" s="101"/>
      <c r="BR262" s="101"/>
      <c r="BS262" s="113"/>
      <c r="BT262" s="55"/>
      <c r="BU262" s="114"/>
      <c r="BW262" s="101"/>
      <c r="BX262" s="101"/>
      <c r="BY262" s="113"/>
      <c r="BZ262" s="55"/>
      <c r="CA262" s="114"/>
      <c r="CC262" s="101"/>
      <c r="CD262" s="101"/>
      <c r="CE262" s="113"/>
      <c r="CF262" s="55"/>
      <c r="CG262" s="114"/>
      <c r="CI262" s="101"/>
      <c r="CJ262" s="101"/>
      <c r="CK262" s="113"/>
      <c r="CL262" s="55"/>
      <c r="CM262" s="114"/>
      <c r="CO262" s="101"/>
      <c r="CP262" s="101"/>
      <c r="CQ262" s="113"/>
      <c r="CR262" s="55"/>
      <c r="CS262" s="114"/>
    </row>
    <row r="263" spans="1:97" x14ac:dyDescent="0.2">
      <c r="A263" s="6"/>
      <c r="C263" s="101"/>
      <c r="D263" s="101"/>
      <c r="E263" s="113"/>
      <c r="F263" s="55"/>
      <c r="G263" s="114"/>
      <c r="H263" s="114"/>
      <c r="I263" s="101"/>
      <c r="J263" s="101"/>
      <c r="K263" s="113"/>
      <c r="L263" s="55"/>
      <c r="M263" s="114"/>
      <c r="N263" s="114"/>
      <c r="Q263" s="113"/>
      <c r="R263" s="55"/>
      <c r="S263" s="114"/>
      <c r="W263" s="113"/>
      <c r="X263" s="55"/>
      <c r="Y263" s="114"/>
      <c r="AC263" s="113"/>
      <c r="AD263" s="55"/>
      <c r="AE263" s="114"/>
      <c r="AI263" s="113"/>
      <c r="AJ263" s="55"/>
      <c r="AK263" s="114"/>
      <c r="AO263" s="113"/>
      <c r="AP263" s="55"/>
      <c r="AQ263" s="114"/>
      <c r="AU263" s="113"/>
      <c r="AV263" s="55"/>
      <c r="AW263" s="114"/>
      <c r="AX263" s="100"/>
      <c r="BA263" s="113"/>
      <c r="BB263" s="55"/>
      <c r="BC263" s="114"/>
      <c r="BD263" s="100"/>
      <c r="BG263" s="113"/>
      <c r="BH263" s="55"/>
      <c r="BI263" s="114"/>
      <c r="BK263" s="101"/>
      <c r="BL263" s="101"/>
      <c r="BM263" s="113"/>
      <c r="BN263" s="55"/>
      <c r="BO263" s="114"/>
      <c r="BQ263" s="101"/>
      <c r="BR263" s="101"/>
      <c r="BS263" s="113"/>
      <c r="BT263" s="55"/>
      <c r="BU263" s="114"/>
      <c r="BW263" s="101"/>
      <c r="BX263" s="101"/>
      <c r="BY263" s="113"/>
      <c r="BZ263" s="55"/>
      <c r="CA263" s="114"/>
      <c r="CC263" s="101"/>
      <c r="CD263" s="101"/>
      <c r="CE263" s="113"/>
      <c r="CF263" s="55"/>
      <c r="CG263" s="114"/>
      <c r="CI263" s="101"/>
      <c r="CJ263" s="101"/>
      <c r="CK263" s="113"/>
      <c r="CL263" s="55"/>
      <c r="CM263" s="114"/>
      <c r="CO263" s="101"/>
      <c r="CP263" s="101"/>
      <c r="CQ263" s="113"/>
      <c r="CR263" s="55"/>
      <c r="CS263" s="114"/>
    </row>
    <row r="264" spans="1:97" x14ac:dyDescent="0.2">
      <c r="A264" s="6"/>
      <c r="C264" s="101"/>
      <c r="D264" s="101"/>
      <c r="E264" s="113"/>
      <c r="F264" s="55"/>
      <c r="G264" s="114"/>
      <c r="H264" s="114"/>
      <c r="I264" s="101"/>
      <c r="J264" s="101"/>
      <c r="K264" s="113"/>
      <c r="L264" s="55"/>
      <c r="M264" s="114"/>
      <c r="N264" s="114"/>
      <c r="Q264" s="113"/>
      <c r="R264" s="55"/>
      <c r="S264" s="114"/>
      <c r="W264" s="113"/>
      <c r="X264" s="55"/>
      <c r="Y264" s="114"/>
      <c r="AC264" s="113"/>
      <c r="AD264" s="55"/>
      <c r="AE264" s="114"/>
      <c r="AI264" s="113"/>
      <c r="AJ264" s="55"/>
      <c r="AK264" s="114"/>
      <c r="AO264" s="113"/>
      <c r="AP264" s="55"/>
      <c r="AQ264" s="114"/>
      <c r="AU264" s="113"/>
      <c r="AV264" s="55"/>
      <c r="AW264" s="114"/>
      <c r="AX264" s="100"/>
      <c r="BA264" s="113"/>
      <c r="BB264" s="55"/>
      <c r="BC264" s="114"/>
      <c r="BD264" s="100"/>
      <c r="BG264" s="113"/>
      <c r="BH264" s="55"/>
      <c r="BI264" s="114"/>
      <c r="BK264" s="101"/>
      <c r="BL264" s="101"/>
      <c r="BM264" s="113"/>
      <c r="BN264" s="55"/>
      <c r="BO264" s="114"/>
      <c r="BQ264" s="101"/>
      <c r="BR264" s="101"/>
      <c r="BS264" s="113"/>
      <c r="BT264" s="55"/>
      <c r="BU264" s="114"/>
      <c r="BW264" s="101"/>
      <c r="BX264" s="101"/>
      <c r="BY264" s="113"/>
      <c r="BZ264" s="55"/>
      <c r="CA264" s="114"/>
      <c r="CC264" s="101"/>
      <c r="CD264" s="101"/>
      <c r="CE264" s="113"/>
      <c r="CF264" s="55"/>
      <c r="CG264" s="114"/>
      <c r="CI264" s="101"/>
      <c r="CJ264" s="101"/>
      <c r="CK264" s="113"/>
      <c r="CL264" s="55"/>
      <c r="CM264" s="114"/>
      <c r="CO264" s="101"/>
      <c r="CP264" s="101"/>
      <c r="CQ264" s="113"/>
      <c r="CR264" s="55"/>
      <c r="CS264" s="114"/>
    </row>
    <row r="265" spans="1:97" x14ac:dyDescent="0.2">
      <c r="A265" s="6"/>
      <c r="C265" s="101"/>
      <c r="D265" s="101"/>
      <c r="E265" s="113"/>
      <c r="F265" s="55"/>
      <c r="G265" s="114"/>
      <c r="H265" s="114"/>
      <c r="I265" s="101"/>
      <c r="J265" s="101"/>
      <c r="K265" s="113"/>
      <c r="L265" s="55"/>
      <c r="M265" s="114"/>
      <c r="N265" s="114"/>
      <c r="Q265" s="113"/>
      <c r="R265" s="55"/>
      <c r="S265" s="114"/>
      <c r="W265" s="113"/>
      <c r="X265" s="55"/>
      <c r="Y265" s="114"/>
      <c r="AC265" s="113"/>
      <c r="AD265" s="55"/>
      <c r="AE265" s="114"/>
      <c r="AI265" s="113"/>
      <c r="AJ265" s="55"/>
      <c r="AK265" s="114"/>
      <c r="AO265" s="113"/>
      <c r="AP265" s="55"/>
      <c r="AQ265" s="114"/>
      <c r="AU265" s="113"/>
      <c r="AV265" s="55"/>
      <c r="AW265" s="114"/>
      <c r="AX265" s="100"/>
      <c r="BA265" s="113"/>
      <c r="BB265" s="55"/>
      <c r="BC265" s="114"/>
      <c r="BD265" s="100"/>
      <c r="BG265" s="113"/>
      <c r="BH265" s="55"/>
      <c r="BI265" s="114"/>
      <c r="BK265" s="101"/>
      <c r="BL265" s="101"/>
      <c r="BM265" s="113"/>
      <c r="BN265" s="55"/>
      <c r="BO265" s="114"/>
      <c r="BQ265" s="101"/>
      <c r="BR265" s="101"/>
      <c r="BS265" s="113"/>
      <c r="BT265" s="55"/>
      <c r="BU265" s="114"/>
      <c r="BW265" s="101"/>
      <c r="BX265" s="101"/>
      <c r="BY265" s="113"/>
      <c r="BZ265" s="55"/>
      <c r="CA265" s="114"/>
      <c r="CC265" s="101"/>
      <c r="CD265" s="101"/>
      <c r="CE265" s="113"/>
      <c r="CF265" s="55"/>
      <c r="CG265" s="114"/>
      <c r="CI265" s="101"/>
      <c r="CJ265" s="101"/>
      <c r="CK265" s="113"/>
      <c r="CL265" s="55"/>
      <c r="CM265" s="114"/>
      <c r="CO265" s="101"/>
      <c r="CP265" s="101"/>
      <c r="CQ265" s="113"/>
      <c r="CR265" s="55"/>
      <c r="CS265" s="114"/>
    </row>
    <row r="266" spans="1:97" x14ac:dyDescent="0.2">
      <c r="A266" s="6"/>
      <c r="C266" s="101"/>
      <c r="D266" s="101"/>
      <c r="E266" s="113"/>
      <c r="F266" s="55"/>
      <c r="G266" s="114"/>
      <c r="H266" s="114"/>
      <c r="I266" s="101"/>
      <c r="J266" s="101"/>
      <c r="K266" s="113"/>
      <c r="L266" s="55"/>
      <c r="M266" s="114"/>
      <c r="N266" s="114"/>
      <c r="Q266" s="113"/>
      <c r="R266" s="55"/>
      <c r="S266" s="114"/>
      <c r="W266" s="113"/>
      <c r="X266" s="55"/>
      <c r="Y266" s="114"/>
      <c r="AC266" s="113"/>
      <c r="AD266" s="55"/>
      <c r="AE266" s="114"/>
      <c r="AI266" s="113"/>
      <c r="AJ266" s="55"/>
      <c r="AK266" s="114"/>
      <c r="AO266" s="113"/>
      <c r="AP266" s="55"/>
      <c r="AQ266" s="114"/>
      <c r="AU266" s="113"/>
      <c r="AV266" s="55"/>
      <c r="AW266" s="114"/>
      <c r="AX266" s="100"/>
      <c r="BA266" s="113"/>
      <c r="BB266" s="55"/>
      <c r="BC266" s="114"/>
      <c r="BD266" s="100"/>
      <c r="BG266" s="113"/>
      <c r="BH266" s="55"/>
      <c r="BI266" s="114"/>
      <c r="BK266" s="101"/>
      <c r="BL266" s="101"/>
      <c r="BM266" s="113"/>
      <c r="BN266" s="55"/>
      <c r="BO266" s="114"/>
      <c r="BQ266" s="101"/>
      <c r="BR266" s="101"/>
      <c r="BS266" s="113"/>
      <c r="BT266" s="55"/>
      <c r="BU266" s="114"/>
      <c r="BW266" s="101"/>
      <c r="BX266" s="101"/>
      <c r="BY266" s="113"/>
      <c r="BZ266" s="55"/>
      <c r="CA266" s="114"/>
      <c r="CC266" s="101"/>
      <c r="CD266" s="101"/>
      <c r="CE266" s="113"/>
      <c r="CF266" s="55"/>
      <c r="CG266" s="114"/>
      <c r="CI266" s="101"/>
      <c r="CJ266" s="101"/>
      <c r="CK266" s="113"/>
      <c r="CL266" s="55"/>
      <c r="CM266" s="114"/>
      <c r="CO266" s="101"/>
      <c r="CP266" s="101"/>
      <c r="CQ266" s="113"/>
      <c r="CR266" s="55"/>
      <c r="CS266" s="114"/>
    </row>
    <row r="267" spans="1:97" x14ac:dyDescent="0.2">
      <c r="A267" s="6"/>
      <c r="C267" s="101"/>
      <c r="D267" s="101"/>
      <c r="E267" s="113"/>
      <c r="F267" s="55"/>
      <c r="G267" s="114"/>
      <c r="H267" s="114"/>
      <c r="I267" s="101"/>
      <c r="J267" s="101"/>
      <c r="K267" s="113"/>
      <c r="L267" s="55"/>
      <c r="M267" s="114"/>
      <c r="N267" s="114"/>
      <c r="Q267" s="113"/>
      <c r="R267" s="55"/>
      <c r="S267" s="114"/>
      <c r="W267" s="113"/>
      <c r="X267" s="55"/>
      <c r="Y267" s="114"/>
      <c r="AC267" s="113"/>
      <c r="AD267" s="55"/>
      <c r="AE267" s="114"/>
      <c r="AI267" s="113"/>
      <c r="AJ267" s="55"/>
      <c r="AK267" s="114"/>
      <c r="AO267" s="113"/>
      <c r="AP267" s="55"/>
      <c r="AQ267" s="114"/>
      <c r="AU267" s="113"/>
      <c r="AV267" s="55"/>
      <c r="AW267" s="114"/>
      <c r="AX267" s="100"/>
      <c r="BA267" s="113"/>
      <c r="BB267" s="55"/>
      <c r="BC267" s="114"/>
      <c r="BD267" s="100"/>
      <c r="BG267" s="113"/>
      <c r="BH267" s="55"/>
      <c r="BI267" s="114"/>
      <c r="BK267" s="101"/>
      <c r="BL267" s="101"/>
      <c r="BM267" s="113"/>
      <c r="BN267" s="55"/>
      <c r="BO267" s="114"/>
      <c r="BQ267" s="101"/>
      <c r="BR267" s="101"/>
      <c r="BS267" s="113"/>
      <c r="BT267" s="55"/>
      <c r="BU267" s="114"/>
      <c r="BW267" s="101"/>
      <c r="BX267" s="101"/>
      <c r="BY267" s="113"/>
      <c r="BZ267" s="55"/>
      <c r="CA267" s="114"/>
      <c r="CC267" s="101"/>
      <c r="CD267" s="101"/>
      <c r="CE267" s="113"/>
      <c r="CF267" s="55"/>
      <c r="CG267" s="114"/>
      <c r="CI267" s="101"/>
      <c r="CJ267" s="101"/>
      <c r="CK267" s="113"/>
      <c r="CL267" s="55"/>
      <c r="CM267" s="114"/>
      <c r="CO267" s="101"/>
      <c r="CP267" s="101"/>
      <c r="CQ267" s="113"/>
      <c r="CR267" s="55"/>
      <c r="CS267" s="114"/>
    </row>
    <row r="268" spans="1:97" x14ac:dyDescent="0.2">
      <c r="A268" s="6"/>
      <c r="C268" s="101"/>
      <c r="D268" s="101"/>
      <c r="E268" s="113"/>
      <c r="F268" s="55"/>
      <c r="G268" s="114"/>
      <c r="H268" s="114"/>
      <c r="I268" s="101"/>
      <c r="J268" s="101"/>
      <c r="K268" s="113"/>
      <c r="L268" s="55"/>
      <c r="M268" s="114"/>
      <c r="N268" s="114"/>
      <c r="Q268" s="113"/>
      <c r="R268" s="55"/>
      <c r="S268" s="114"/>
      <c r="W268" s="113"/>
      <c r="X268" s="55"/>
      <c r="Y268" s="114"/>
      <c r="AC268" s="113"/>
      <c r="AD268" s="55"/>
      <c r="AE268" s="114"/>
      <c r="AI268" s="113"/>
      <c r="AJ268" s="55"/>
      <c r="AK268" s="114"/>
      <c r="AO268" s="113"/>
      <c r="AP268" s="55"/>
      <c r="AQ268" s="114"/>
      <c r="AU268" s="113"/>
      <c r="AV268" s="55"/>
      <c r="AW268" s="114"/>
      <c r="AX268" s="100"/>
      <c r="BA268" s="113"/>
      <c r="BB268" s="55"/>
      <c r="BC268" s="114"/>
      <c r="BD268" s="100"/>
      <c r="BG268" s="113"/>
      <c r="BH268" s="55"/>
      <c r="BI268" s="114"/>
      <c r="BK268" s="101"/>
      <c r="BL268" s="101"/>
      <c r="BM268" s="113"/>
      <c r="BN268" s="55"/>
      <c r="BO268" s="114"/>
      <c r="BQ268" s="101"/>
      <c r="BR268" s="101"/>
      <c r="BS268" s="113"/>
      <c r="BT268" s="55"/>
      <c r="BU268" s="114"/>
      <c r="BW268" s="101"/>
      <c r="BX268" s="101"/>
      <c r="BY268" s="113"/>
      <c r="BZ268" s="55"/>
      <c r="CA268" s="114"/>
      <c r="CC268" s="101"/>
      <c r="CD268" s="101"/>
      <c r="CE268" s="113"/>
      <c r="CF268" s="55"/>
      <c r="CG268" s="114"/>
      <c r="CI268" s="101"/>
      <c r="CJ268" s="101"/>
      <c r="CK268" s="113"/>
      <c r="CL268" s="55"/>
      <c r="CM268" s="114"/>
      <c r="CO268" s="101"/>
      <c r="CP268" s="101"/>
      <c r="CQ268" s="113"/>
      <c r="CR268" s="55"/>
      <c r="CS268" s="114"/>
    </row>
    <row r="269" spans="1:97" x14ac:dyDescent="0.2">
      <c r="A269" s="6"/>
      <c r="C269" s="101"/>
      <c r="D269" s="101"/>
      <c r="E269" s="113"/>
      <c r="F269" s="55"/>
      <c r="G269" s="114"/>
      <c r="H269" s="114"/>
      <c r="I269" s="101"/>
      <c r="J269" s="101"/>
      <c r="K269" s="113"/>
      <c r="L269" s="55"/>
      <c r="M269" s="114"/>
      <c r="N269" s="114"/>
      <c r="Q269" s="113"/>
      <c r="R269" s="55"/>
      <c r="S269" s="114"/>
      <c r="W269" s="113"/>
      <c r="X269" s="55"/>
      <c r="Y269" s="114"/>
      <c r="AC269" s="113"/>
      <c r="AD269" s="55"/>
      <c r="AE269" s="114"/>
      <c r="AI269" s="113"/>
      <c r="AJ269" s="55"/>
      <c r="AK269" s="114"/>
      <c r="AO269" s="113"/>
      <c r="AP269" s="55"/>
      <c r="AQ269" s="114"/>
      <c r="AU269" s="113"/>
      <c r="AV269" s="55"/>
      <c r="AW269" s="114"/>
      <c r="AX269" s="100"/>
      <c r="BA269" s="113"/>
      <c r="BB269" s="55"/>
      <c r="BC269" s="114"/>
      <c r="BD269" s="100"/>
      <c r="BG269" s="113"/>
      <c r="BH269" s="55"/>
      <c r="BI269" s="114"/>
      <c r="BK269" s="101"/>
      <c r="BL269" s="101"/>
      <c r="BM269" s="113"/>
      <c r="BN269" s="55"/>
      <c r="BO269" s="114"/>
      <c r="BQ269" s="101"/>
      <c r="BR269" s="101"/>
      <c r="BS269" s="113"/>
      <c r="BT269" s="55"/>
      <c r="BU269" s="114"/>
      <c r="BW269" s="101"/>
      <c r="BX269" s="101"/>
      <c r="BY269" s="113"/>
      <c r="BZ269" s="55"/>
      <c r="CA269" s="114"/>
      <c r="CC269" s="101"/>
      <c r="CD269" s="101"/>
      <c r="CE269" s="113"/>
      <c r="CF269" s="55"/>
      <c r="CG269" s="114"/>
      <c r="CI269" s="101"/>
      <c r="CJ269" s="101"/>
      <c r="CK269" s="113"/>
      <c r="CL269" s="55"/>
      <c r="CM269" s="114"/>
      <c r="CO269" s="101"/>
      <c r="CP269" s="101"/>
      <c r="CQ269" s="113"/>
      <c r="CR269" s="55"/>
      <c r="CS269" s="114"/>
    </row>
    <row r="270" spans="1:97" x14ac:dyDescent="0.2">
      <c r="A270" s="6"/>
      <c r="C270" s="101"/>
      <c r="D270" s="101"/>
      <c r="E270" s="113"/>
      <c r="F270" s="55"/>
      <c r="G270" s="114"/>
      <c r="H270" s="114"/>
      <c r="I270" s="101"/>
      <c r="J270" s="101"/>
      <c r="K270" s="113"/>
      <c r="L270" s="55"/>
      <c r="M270" s="114"/>
      <c r="N270" s="114"/>
      <c r="Q270" s="113"/>
      <c r="R270" s="55"/>
      <c r="S270" s="114"/>
      <c r="W270" s="113"/>
      <c r="X270" s="55"/>
      <c r="Y270" s="114"/>
      <c r="AC270" s="113"/>
      <c r="AD270" s="55"/>
      <c r="AE270" s="114"/>
      <c r="AI270" s="113"/>
      <c r="AJ270" s="55"/>
      <c r="AK270" s="114"/>
      <c r="AO270" s="113"/>
      <c r="AP270" s="55"/>
      <c r="AQ270" s="114"/>
      <c r="AU270" s="113"/>
      <c r="AV270" s="55"/>
      <c r="AW270" s="114"/>
      <c r="AX270" s="100"/>
      <c r="BA270" s="113"/>
      <c r="BB270" s="55"/>
      <c r="BC270" s="114"/>
      <c r="BD270" s="100"/>
      <c r="BG270" s="113"/>
      <c r="BH270" s="55"/>
      <c r="BI270" s="114"/>
      <c r="BK270" s="101"/>
      <c r="BL270" s="101"/>
      <c r="BM270" s="113"/>
      <c r="BN270" s="55"/>
      <c r="BO270" s="114"/>
      <c r="BQ270" s="101"/>
      <c r="BR270" s="101"/>
      <c r="BS270" s="113"/>
      <c r="BT270" s="55"/>
      <c r="BU270" s="114"/>
      <c r="BW270" s="101"/>
      <c r="BX270" s="101"/>
      <c r="BY270" s="113"/>
      <c r="BZ270" s="55"/>
      <c r="CA270" s="114"/>
      <c r="CC270" s="101"/>
      <c r="CD270" s="101"/>
      <c r="CE270" s="113"/>
      <c r="CF270" s="55"/>
      <c r="CG270" s="114"/>
      <c r="CI270" s="101"/>
      <c r="CJ270" s="101"/>
      <c r="CK270" s="113"/>
      <c r="CL270" s="55"/>
      <c r="CM270" s="114"/>
      <c r="CO270" s="101"/>
      <c r="CP270" s="101"/>
      <c r="CQ270" s="113"/>
      <c r="CR270" s="55"/>
      <c r="CS270" s="114"/>
    </row>
    <row r="271" spans="1:97" x14ac:dyDescent="0.2">
      <c r="A271" s="6"/>
      <c r="C271" s="101"/>
      <c r="D271" s="101"/>
      <c r="E271" s="113"/>
      <c r="F271" s="55"/>
      <c r="G271" s="114"/>
      <c r="H271" s="114"/>
      <c r="I271" s="101"/>
      <c r="J271" s="101"/>
      <c r="K271" s="113"/>
      <c r="L271" s="55"/>
      <c r="M271" s="114"/>
      <c r="N271" s="114"/>
      <c r="Q271" s="113"/>
      <c r="R271" s="55"/>
      <c r="S271" s="114"/>
      <c r="W271" s="113"/>
      <c r="X271" s="55"/>
      <c r="Y271" s="114"/>
      <c r="AC271" s="113"/>
      <c r="AD271" s="55"/>
      <c r="AE271" s="114"/>
      <c r="AI271" s="113"/>
      <c r="AJ271" s="55"/>
      <c r="AK271" s="114"/>
      <c r="AO271" s="113"/>
      <c r="AP271" s="55"/>
      <c r="AQ271" s="114"/>
      <c r="AU271" s="113"/>
      <c r="AV271" s="55"/>
      <c r="AW271" s="114"/>
      <c r="AX271" s="100"/>
      <c r="BA271" s="113"/>
      <c r="BB271" s="55"/>
      <c r="BC271" s="114"/>
      <c r="BD271" s="100"/>
      <c r="BG271" s="113"/>
      <c r="BH271" s="55"/>
      <c r="BI271" s="114"/>
      <c r="BK271" s="101"/>
      <c r="BL271" s="101"/>
      <c r="BM271" s="113"/>
      <c r="BN271" s="55"/>
      <c r="BO271" s="114"/>
      <c r="BQ271" s="101"/>
      <c r="BR271" s="101"/>
      <c r="BS271" s="113"/>
      <c r="BT271" s="55"/>
      <c r="BU271" s="114"/>
      <c r="BW271" s="101"/>
      <c r="BX271" s="101"/>
      <c r="BY271" s="113"/>
      <c r="BZ271" s="55"/>
      <c r="CA271" s="114"/>
      <c r="CC271" s="101"/>
      <c r="CD271" s="101"/>
      <c r="CE271" s="113"/>
      <c r="CF271" s="55"/>
      <c r="CG271" s="114"/>
      <c r="CI271" s="101"/>
      <c r="CJ271" s="101"/>
      <c r="CK271" s="113"/>
      <c r="CL271" s="55"/>
      <c r="CM271" s="114"/>
      <c r="CO271" s="101"/>
      <c r="CP271" s="101"/>
      <c r="CQ271" s="113"/>
      <c r="CR271" s="55"/>
      <c r="CS271" s="114"/>
    </row>
    <row r="272" spans="1:97" x14ac:dyDescent="0.2">
      <c r="A272" s="6"/>
      <c r="C272" s="101"/>
      <c r="D272" s="101"/>
      <c r="E272" s="113"/>
      <c r="F272" s="55"/>
      <c r="G272" s="114"/>
      <c r="H272" s="114"/>
      <c r="I272" s="101"/>
      <c r="J272" s="101"/>
      <c r="K272" s="113"/>
      <c r="L272" s="55"/>
      <c r="M272" s="114"/>
      <c r="N272" s="114"/>
      <c r="Q272" s="113"/>
      <c r="R272" s="55"/>
      <c r="S272" s="114"/>
      <c r="W272" s="113"/>
      <c r="X272" s="55"/>
      <c r="Y272" s="114"/>
      <c r="AC272" s="113"/>
      <c r="AD272" s="55"/>
      <c r="AE272" s="114"/>
      <c r="AI272" s="113"/>
      <c r="AJ272" s="55"/>
      <c r="AK272" s="114"/>
      <c r="AO272" s="113"/>
      <c r="AP272" s="55"/>
      <c r="AQ272" s="114"/>
      <c r="AU272" s="113"/>
      <c r="AV272" s="55"/>
      <c r="AW272" s="114"/>
      <c r="AX272" s="100"/>
      <c r="BA272" s="113"/>
      <c r="BB272" s="55"/>
      <c r="BC272" s="114"/>
      <c r="BD272" s="100"/>
      <c r="BG272" s="113"/>
      <c r="BH272" s="55"/>
      <c r="BI272" s="114"/>
      <c r="BK272" s="101"/>
      <c r="BL272" s="101"/>
      <c r="BM272" s="113"/>
      <c r="BN272" s="55"/>
      <c r="BO272" s="114"/>
      <c r="BQ272" s="101"/>
      <c r="BR272" s="101"/>
      <c r="BS272" s="113"/>
      <c r="BT272" s="55"/>
      <c r="BU272" s="114"/>
      <c r="BW272" s="101"/>
      <c r="BX272" s="101"/>
      <c r="BY272" s="113"/>
      <c r="BZ272" s="55"/>
      <c r="CA272" s="114"/>
      <c r="CC272" s="101"/>
      <c r="CD272" s="101"/>
      <c r="CE272" s="113"/>
      <c r="CF272" s="55"/>
      <c r="CG272" s="114"/>
      <c r="CI272" s="101"/>
      <c r="CJ272" s="101"/>
      <c r="CK272" s="113"/>
      <c r="CL272" s="55"/>
      <c r="CM272" s="114"/>
      <c r="CO272" s="101"/>
      <c r="CP272" s="101"/>
      <c r="CQ272" s="113"/>
      <c r="CR272" s="55"/>
      <c r="CS272" s="114"/>
    </row>
    <row r="273" spans="1:97" x14ac:dyDescent="0.2">
      <c r="A273" s="6"/>
      <c r="C273" s="101"/>
      <c r="D273" s="101"/>
      <c r="E273" s="113"/>
      <c r="F273" s="55"/>
      <c r="G273" s="114"/>
      <c r="H273" s="114"/>
      <c r="I273" s="101"/>
      <c r="J273" s="101"/>
      <c r="K273" s="113"/>
      <c r="L273" s="55"/>
      <c r="M273" s="114"/>
      <c r="N273" s="114"/>
      <c r="Q273" s="113"/>
      <c r="R273" s="55"/>
      <c r="S273" s="114"/>
      <c r="W273" s="113"/>
      <c r="X273" s="55"/>
      <c r="Y273" s="114"/>
      <c r="AC273" s="113"/>
      <c r="AD273" s="55"/>
      <c r="AE273" s="114"/>
      <c r="AI273" s="113"/>
      <c r="AJ273" s="55"/>
      <c r="AK273" s="114"/>
      <c r="AO273" s="113"/>
      <c r="AP273" s="55"/>
      <c r="AQ273" s="114"/>
      <c r="AU273" s="113"/>
      <c r="AV273" s="55"/>
      <c r="AW273" s="114"/>
      <c r="AX273" s="100"/>
      <c r="BA273" s="113"/>
      <c r="BB273" s="55"/>
      <c r="BC273" s="114"/>
      <c r="BD273" s="100"/>
      <c r="BG273" s="113"/>
      <c r="BH273" s="55"/>
      <c r="BI273" s="114"/>
      <c r="BK273" s="101"/>
      <c r="BL273" s="101"/>
      <c r="BM273" s="113"/>
      <c r="BN273" s="55"/>
      <c r="BO273" s="114"/>
      <c r="BQ273" s="101"/>
      <c r="BR273" s="101"/>
      <c r="BS273" s="113"/>
      <c r="BT273" s="55"/>
      <c r="BU273" s="114"/>
      <c r="BW273" s="101"/>
      <c r="BX273" s="101"/>
      <c r="BY273" s="113"/>
      <c r="BZ273" s="55"/>
      <c r="CA273" s="114"/>
      <c r="CC273" s="101"/>
      <c r="CD273" s="101"/>
      <c r="CE273" s="113"/>
      <c r="CF273" s="55"/>
      <c r="CG273" s="114"/>
      <c r="CI273" s="101"/>
      <c r="CJ273" s="101"/>
      <c r="CK273" s="113"/>
      <c r="CL273" s="55"/>
      <c r="CM273" s="114"/>
      <c r="CO273" s="101"/>
      <c r="CP273" s="101"/>
      <c r="CQ273" s="113"/>
      <c r="CR273" s="55"/>
      <c r="CS273" s="114"/>
    </row>
    <row r="274" spans="1:97" x14ac:dyDescent="0.2">
      <c r="A274" s="6"/>
      <c r="C274" s="101"/>
      <c r="D274" s="101"/>
      <c r="E274" s="113"/>
      <c r="F274" s="55"/>
      <c r="G274" s="114"/>
      <c r="H274" s="114"/>
      <c r="I274" s="101"/>
      <c r="J274" s="101"/>
      <c r="K274" s="113"/>
      <c r="L274" s="55"/>
      <c r="M274" s="114"/>
      <c r="N274" s="114"/>
      <c r="Q274" s="113"/>
      <c r="R274" s="55"/>
      <c r="S274" s="114"/>
      <c r="W274" s="113"/>
      <c r="X274" s="55"/>
      <c r="Y274" s="114"/>
      <c r="AC274" s="113"/>
      <c r="AD274" s="55"/>
      <c r="AE274" s="114"/>
      <c r="AI274" s="113"/>
      <c r="AJ274" s="55"/>
      <c r="AK274" s="114"/>
      <c r="AO274" s="113"/>
      <c r="AP274" s="55"/>
      <c r="AQ274" s="114"/>
      <c r="AU274" s="113"/>
      <c r="AV274" s="55"/>
      <c r="AW274" s="114"/>
      <c r="AX274" s="100"/>
      <c r="BA274" s="113"/>
      <c r="BB274" s="55"/>
      <c r="BC274" s="114"/>
      <c r="BD274" s="100"/>
      <c r="BG274" s="113"/>
      <c r="BH274" s="55"/>
      <c r="BI274" s="114"/>
      <c r="BK274" s="101"/>
      <c r="BL274" s="101"/>
      <c r="BM274" s="113"/>
      <c r="BN274" s="55"/>
      <c r="BO274" s="114"/>
      <c r="BQ274" s="101"/>
      <c r="BR274" s="101"/>
      <c r="BS274" s="113"/>
      <c r="BT274" s="55"/>
      <c r="BU274" s="114"/>
      <c r="BW274" s="101"/>
      <c r="BX274" s="101"/>
      <c r="BY274" s="113"/>
      <c r="BZ274" s="55"/>
      <c r="CA274" s="114"/>
      <c r="CC274" s="101"/>
      <c r="CD274" s="101"/>
      <c r="CE274" s="113"/>
      <c r="CF274" s="55"/>
      <c r="CG274" s="114"/>
      <c r="CI274" s="101"/>
      <c r="CJ274" s="101"/>
      <c r="CK274" s="113"/>
      <c r="CL274" s="55"/>
      <c r="CM274" s="114"/>
      <c r="CO274" s="101"/>
      <c r="CP274" s="101"/>
      <c r="CQ274" s="113"/>
      <c r="CR274" s="55"/>
      <c r="CS274" s="114"/>
    </row>
    <row r="275" spans="1:97" x14ac:dyDescent="0.2">
      <c r="A275" s="6"/>
      <c r="C275" s="101"/>
      <c r="D275" s="101"/>
      <c r="E275" s="113"/>
      <c r="F275" s="55"/>
      <c r="G275" s="114"/>
      <c r="H275" s="114"/>
      <c r="I275" s="101"/>
      <c r="J275" s="101"/>
      <c r="K275" s="113"/>
      <c r="L275" s="55"/>
      <c r="M275" s="114"/>
      <c r="N275" s="114"/>
      <c r="Q275" s="113"/>
      <c r="R275" s="55"/>
      <c r="S275" s="114"/>
      <c r="W275" s="113"/>
      <c r="X275" s="55"/>
      <c r="Y275" s="114"/>
      <c r="AC275" s="113"/>
      <c r="AD275" s="55"/>
      <c r="AE275" s="114"/>
      <c r="AI275" s="113"/>
      <c r="AJ275" s="55"/>
      <c r="AK275" s="114"/>
      <c r="AO275" s="113"/>
      <c r="AP275" s="55"/>
      <c r="AQ275" s="114"/>
      <c r="AU275" s="113"/>
      <c r="AV275" s="55"/>
      <c r="AW275" s="114"/>
      <c r="AX275" s="100"/>
      <c r="BA275" s="113"/>
      <c r="BB275" s="55"/>
      <c r="BC275" s="114"/>
      <c r="BD275" s="100"/>
      <c r="BG275" s="113"/>
      <c r="BH275" s="55"/>
      <c r="BI275" s="114"/>
      <c r="BK275" s="101"/>
      <c r="BL275" s="101"/>
      <c r="BM275" s="113"/>
      <c r="BN275" s="55"/>
      <c r="BO275" s="114"/>
      <c r="BQ275" s="101"/>
      <c r="BR275" s="101"/>
      <c r="BS275" s="113"/>
      <c r="BT275" s="55"/>
      <c r="BU275" s="114"/>
      <c r="BW275" s="101"/>
      <c r="BX275" s="101"/>
      <c r="BY275" s="113"/>
      <c r="BZ275" s="55"/>
      <c r="CA275" s="114"/>
      <c r="CC275" s="101"/>
      <c r="CD275" s="101"/>
      <c r="CE275" s="113"/>
      <c r="CF275" s="55"/>
      <c r="CG275" s="114"/>
      <c r="CI275" s="101"/>
      <c r="CJ275" s="101"/>
      <c r="CK275" s="113"/>
      <c r="CL275" s="55"/>
      <c r="CM275" s="114"/>
      <c r="CO275" s="101"/>
      <c r="CP275" s="101"/>
      <c r="CQ275" s="113"/>
      <c r="CR275" s="55"/>
      <c r="CS275" s="114"/>
    </row>
    <row r="276" spans="1:97" x14ac:dyDescent="0.2">
      <c r="A276" s="6"/>
      <c r="C276" s="101"/>
      <c r="D276" s="101"/>
      <c r="E276" s="113"/>
      <c r="F276" s="55"/>
      <c r="G276" s="114"/>
      <c r="H276" s="114"/>
      <c r="I276" s="101"/>
      <c r="J276" s="101"/>
      <c r="K276" s="113"/>
      <c r="L276" s="55"/>
      <c r="M276" s="114"/>
      <c r="N276" s="114"/>
      <c r="Q276" s="113"/>
      <c r="R276" s="55"/>
      <c r="S276" s="114"/>
      <c r="W276" s="113"/>
      <c r="X276" s="55"/>
      <c r="Y276" s="114"/>
      <c r="AC276" s="113"/>
      <c r="AD276" s="55"/>
      <c r="AE276" s="114"/>
      <c r="AI276" s="113"/>
      <c r="AJ276" s="55"/>
      <c r="AK276" s="114"/>
      <c r="AO276" s="113"/>
      <c r="AP276" s="55"/>
      <c r="AQ276" s="114"/>
      <c r="AU276" s="113"/>
      <c r="AV276" s="55"/>
      <c r="AW276" s="114"/>
      <c r="AX276" s="100"/>
      <c r="BA276" s="113"/>
      <c r="BB276" s="55"/>
      <c r="BC276" s="114"/>
      <c r="BD276" s="100"/>
      <c r="BG276" s="113"/>
      <c r="BH276" s="55"/>
      <c r="BI276" s="114"/>
      <c r="BK276" s="101"/>
      <c r="BL276" s="101"/>
      <c r="BM276" s="113"/>
      <c r="BN276" s="55"/>
      <c r="BO276" s="114"/>
      <c r="BQ276" s="101"/>
      <c r="BR276" s="101"/>
      <c r="BS276" s="113"/>
      <c r="BT276" s="55"/>
      <c r="BU276" s="114"/>
      <c r="BW276" s="101"/>
      <c r="BX276" s="101"/>
      <c r="BY276" s="113"/>
      <c r="BZ276" s="55"/>
      <c r="CA276" s="114"/>
      <c r="CC276" s="101"/>
      <c r="CD276" s="101"/>
      <c r="CE276" s="113"/>
      <c r="CF276" s="55"/>
      <c r="CG276" s="114"/>
      <c r="CI276" s="101"/>
      <c r="CJ276" s="101"/>
      <c r="CK276" s="113"/>
      <c r="CL276" s="55"/>
      <c r="CM276" s="114"/>
      <c r="CO276" s="101"/>
      <c r="CP276" s="101"/>
      <c r="CQ276" s="113"/>
      <c r="CR276" s="55"/>
      <c r="CS276" s="114"/>
    </row>
    <row r="277" spans="1:97" x14ac:dyDescent="0.2">
      <c r="A277" s="6"/>
      <c r="C277" s="101"/>
      <c r="D277" s="101"/>
      <c r="E277" s="113"/>
      <c r="F277" s="55"/>
      <c r="G277" s="114"/>
      <c r="H277" s="114"/>
      <c r="I277" s="101"/>
      <c r="J277" s="101"/>
      <c r="K277" s="113"/>
      <c r="L277" s="55"/>
      <c r="M277" s="114"/>
      <c r="N277" s="114"/>
      <c r="Q277" s="113"/>
      <c r="R277" s="55"/>
      <c r="S277" s="114"/>
      <c r="W277" s="113"/>
      <c r="X277" s="55"/>
      <c r="Y277" s="114"/>
      <c r="AC277" s="113"/>
      <c r="AD277" s="55"/>
      <c r="AE277" s="114"/>
      <c r="AI277" s="113"/>
      <c r="AJ277" s="55"/>
      <c r="AK277" s="114"/>
      <c r="AO277" s="113"/>
      <c r="AP277" s="55"/>
      <c r="AQ277" s="114"/>
      <c r="AU277" s="113"/>
      <c r="AV277" s="55"/>
      <c r="AW277" s="114"/>
      <c r="AX277" s="100"/>
      <c r="BA277" s="113"/>
      <c r="BB277" s="55"/>
      <c r="BC277" s="114"/>
      <c r="BD277" s="100"/>
      <c r="BG277" s="113"/>
      <c r="BH277" s="55"/>
      <c r="BI277" s="114"/>
      <c r="BK277" s="101"/>
      <c r="BL277" s="101"/>
      <c r="BM277" s="113"/>
      <c r="BN277" s="55"/>
      <c r="BO277" s="114"/>
      <c r="BQ277" s="101"/>
      <c r="BR277" s="101"/>
      <c r="BS277" s="113"/>
      <c r="BT277" s="55"/>
      <c r="BU277" s="114"/>
      <c r="BW277" s="101"/>
      <c r="BX277" s="101"/>
      <c r="BY277" s="113"/>
      <c r="BZ277" s="55"/>
      <c r="CA277" s="114"/>
      <c r="CC277" s="101"/>
      <c r="CD277" s="101"/>
      <c r="CE277" s="113"/>
      <c r="CF277" s="55"/>
      <c r="CG277" s="114"/>
      <c r="CI277" s="101"/>
      <c r="CJ277" s="101"/>
      <c r="CK277" s="113"/>
      <c r="CL277" s="55"/>
      <c r="CM277" s="114"/>
      <c r="CO277" s="101"/>
      <c r="CP277" s="101"/>
      <c r="CQ277" s="113"/>
      <c r="CR277" s="55"/>
      <c r="CS277" s="114"/>
    </row>
    <row r="278" spans="1:97" x14ac:dyDescent="0.2">
      <c r="A278" s="6"/>
      <c r="C278" s="101"/>
      <c r="D278" s="101"/>
      <c r="E278" s="113"/>
      <c r="F278" s="55"/>
      <c r="G278" s="114"/>
      <c r="H278" s="114"/>
      <c r="I278" s="101"/>
      <c r="J278" s="101"/>
      <c r="K278" s="113"/>
      <c r="L278" s="55"/>
      <c r="M278" s="114"/>
      <c r="N278" s="114"/>
      <c r="Q278" s="113"/>
      <c r="R278" s="55"/>
      <c r="S278" s="114"/>
      <c r="W278" s="113"/>
      <c r="X278" s="55"/>
      <c r="Y278" s="114"/>
      <c r="AC278" s="113"/>
      <c r="AD278" s="55"/>
      <c r="AE278" s="114"/>
      <c r="AI278" s="113"/>
      <c r="AJ278" s="55"/>
      <c r="AK278" s="114"/>
      <c r="AO278" s="113"/>
      <c r="AP278" s="55"/>
      <c r="AQ278" s="114"/>
      <c r="AU278" s="113"/>
      <c r="AV278" s="55"/>
      <c r="AW278" s="114"/>
      <c r="AX278" s="100"/>
      <c r="BA278" s="113"/>
      <c r="BB278" s="55"/>
      <c r="BC278" s="114"/>
      <c r="BD278" s="100"/>
      <c r="BG278" s="113"/>
      <c r="BH278" s="55"/>
      <c r="BI278" s="114"/>
      <c r="BK278" s="101"/>
      <c r="BL278" s="101"/>
      <c r="BM278" s="113"/>
      <c r="BN278" s="55"/>
      <c r="BO278" s="114"/>
      <c r="BQ278" s="101"/>
      <c r="BR278" s="101"/>
      <c r="BS278" s="113"/>
      <c r="BT278" s="55"/>
      <c r="BU278" s="114"/>
      <c r="BW278" s="101"/>
      <c r="BX278" s="101"/>
      <c r="BY278" s="113"/>
      <c r="BZ278" s="55"/>
      <c r="CA278" s="114"/>
      <c r="CC278" s="101"/>
      <c r="CD278" s="101"/>
      <c r="CE278" s="113"/>
      <c r="CF278" s="55"/>
      <c r="CG278" s="114"/>
      <c r="CI278" s="101"/>
      <c r="CJ278" s="101"/>
      <c r="CK278" s="113"/>
      <c r="CL278" s="55"/>
      <c r="CM278" s="114"/>
      <c r="CO278" s="101"/>
      <c r="CP278" s="101"/>
      <c r="CQ278" s="113"/>
      <c r="CR278" s="55"/>
      <c r="CS278" s="114"/>
    </row>
    <row r="279" spans="1:97" x14ac:dyDescent="0.2">
      <c r="A279" s="6"/>
      <c r="C279" s="101"/>
      <c r="D279" s="101"/>
      <c r="E279" s="113"/>
      <c r="F279" s="55"/>
      <c r="G279" s="114"/>
      <c r="H279" s="114"/>
      <c r="I279" s="101"/>
      <c r="J279" s="101"/>
      <c r="K279" s="113"/>
      <c r="L279" s="55"/>
      <c r="M279" s="114"/>
      <c r="N279" s="114"/>
      <c r="Q279" s="113"/>
      <c r="R279" s="55"/>
      <c r="S279" s="114"/>
      <c r="W279" s="113"/>
      <c r="X279" s="55"/>
      <c r="Y279" s="114"/>
      <c r="AC279" s="113"/>
      <c r="AD279" s="55"/>
      <c r="AE279" s="114"/>
      <c r="AI279" s="113"/>
      <c r="AJ279" s="55"/>
      <c r="AK279" s="114"/>
      <c r="AO279" s="113"/>
      <c r="AP279" s="55"/>
      <c r="AQ279" s="114"/>
      <c r="AU279" s="113"/>
      <c r="AV279" s="55"/>
      <c r="AW279" s="114"/>
      <c r="AX279" s="100"/>
      <c r="BA279" s="113"/>
      <c r="BB279" s="55"/>
      <c r="BC279" s="114"/>
      <c r="BD279" s="100"/>
      <c r="BG279" s="113"/>
      <c r="BH279" s="55"/>
      <c r="BI279" s="114"/>
      <c r="BK279" s="101"/>
      <c r="BL279" s="101"/>
      <c r="BM279" s="113"/>
      <c r="BN279" s="55"/>
      <c r="BO279" s="114"/>
      <c r="BQ279" s="101"/>
      <c r="BR279" s="101"/>
      <c r="BS279" s="113"/>
      <c r="BT279" s="55"/>
      <c r="BU279" s="114"/>
      <c r="BW279" s="101"/>
      <c r="BX279" s="101"/>
      <c r="BY279" s="113"/>
      <c r="BZ279" s="55"/>
      <c r="CA279" s="114"/>
      <c r="CC279" s="101"/>
      <c r="CD279" s="101"/>
      <c r="CE279" s="113"/>
      <c r="CF279" s="55"/>
      <c r="CG279" s="114"/>
      <c r="CI279" s="101"/>
      <c r="CJ279" s="101"/>
      <c r="CK279" s="113"/>
      <c r="CL279" s="55"/>
      <c r="CM279" s="114"/>
      <c r="CO279" s="101"/>
      <c r="CP279" s="101"/>
      <c r="CQ279" s="113"/>
      <c r="CR279" s="55"/>
      <c r="CS279" s="114"/>
    </row>
    <row r="280" spans="1:97" x14ac:dyDescent="0.2">
      <c r="A280" s="6"/>
      <c r="C280" s="101"/>
      <c r="D280" s="101"/>
      <c r="E280" s="113"/>
      <c r="F280" s="55"/>
      <c r="G280" s="114"/>
      <c r="H280" s="114"/>
      <c r="I280" s="101"/>
      <c r="J280" s="101"/>
      <c r="K280" s="113"/>
      <c r="L280" s="55"/>
      <c r="M280" s="114"/>
      <c r="N280" s="114"/>
      <c r="Q280" s="113"/>
      <c r="R280" s="55"/>
      <c r="S280" s="114"/>
      <c r="W280" s="113"/>
      <c r="X280" s="55"/>
      <c r="Y280" s="114"/>
      <c r="AC280" s="113"/>
      <c r="AD280" s="55"/>
      <c r="AE280" s="114"/>
      <c r="AI280" s="113"/>
      <c r="AJ280" s="55"/>
      <c r="AK280" s="114"/>
      <c r="AO280" s="113"/>
      <c r="AP280" s="55"/>
      <c r="AQ280" s="114"/>
      <c r="AU280" s="113"/>
      <c r="AV280" s="55"/>
      <c r="AW280" s="114"/>
      <c r="AX280" s="100"/>
      <c r="BA280" s="113"/>
      <c r="BB280" s="55"/>
      <c r="BC280" s="114"/>
      <c r="BD280" s="100"/>
      <c r="BG280" s="113"/>
      <c r="BH280" s="55"/>
      <c r="BI280" s="114"/>
      <c r="BK280" s="101"/>
      <c r="BL280" s="101"/>
      <c r="BM280" s="113"/>
      <c r="BN280" s="55"/>
      <c r="BO280" s="114"/>
      <c r="BQ280" s="101"/>
      <c r="BR280" s="101"/>
      <c r="BS280" s="113"/>
      <c r="BT280" s="55"/>
      <c r="BU280" s="114"/>
      <c r="BW280" s="101"/>
      <c r="BX280" s="101"/>
      <c r="BY280" s="113"/>
      <c r="BZ280" s="55"/>
      <c r="CA280" s="114"/>
      <c r="CC280" s="101"/>
      <c r="CD280" s="101"/>
      <c r="CE280" s="113"/>
      <c r="CF280" s="55"/>
      <c r="CG280" s="114"/>
      <c r="CI280" s="101"/>
      <c r="CJ280" s="101"/>
      <c r="CK280" s="113"/>
      <c r="CL280" s="55"/>
      <c r="CM280" s="114"/>
      <c r="CO280" s="101"/>
      <c r="CP280" s="101"/>
      <c r="CQ280" s="113"/>
      <c r="CR280" s="55"/>
      <c r="CS280" s="114"/>
    </row>
    <row r="281" spans="1:97" x14ac:dyDescent="0.2">
      <c r="A281" s="6"/>
      <c r="C281" s="101"/>
      <c r="D281" s="101"/>
      <c r="E281" s="113"/>
      <c r="F281" s="55"/>
      <c r="G281" s="114"/>
      <c r="H281" s="114"/>
      <c r="I281" s="101"/>
      <c r="J281" s="101"/>
      <c r="K281" s="113"/>
      <c r="L281" s="55"/>
      <c r="M281" s="114"/>
      <c r="N281" s="114"/>
      <c r="Q281" s="113"/>
      <c r="R281" s="55"/>
      <c r="S281" s="114"/>
      <c r="W281" s="113"/>
      <c r="X281" s="55"/>
      <c r="Y281" s="114"/>
      <c r="AC281" s="113"/>
      <c r="AD281" s="55"/>
      <c r="AE281" s="114"/>
      <c r="AI281" s="113"/>
      <c r="AJ281" s="55"/>
      <c r="AK281" s="114"/>
      <c r="AO281" s="113"/>
      <c r="AP281" s="55"/>
      <c r="AQ281" s="114"/>
      <c r="AU281" s="113"/>
      <c r="AV281" s="55"/>
      <c r="AW281" s="114"/>
      <c r="AX281" s="100"/>
      <c r="BA281" s="113"/>
      <c r="BB281" s="55"/>
      <c r="BC281" s="114"/>
      <c r="BD281" s="100"/>
      <c r="BG281" s="113"/>
      <c r="BH281" s="55"/>
      <c r="BI281" s="114"/>
      <c r="BK281" s="101"/>
      <c r="BL281" s="101"/>
      <c r="BM281" s="113"/>
      <c r="BN281" s="55"/>
      <c r="BO281" s="114"/>
      <c r="BQ281" s="101"/>
      <c r="BR281" s="101"/>
      <c r="BS281" s="113"/>
      <c r="BT281" s="55"/>
      <c r="BU281" s="114"/>
      <c r="BW281" s="101"/>
      <c r="BX281" s="101"/>
      <c r="BY281" s="113"/>
      <c r="BZ281" s="55"/>
      <c r="CA281" s="114"/>
      <c r="CC281" s="101"/>
      <c r="CD281" s="101"/>
      <c r="CE281" s="113"/>
      <c r="CF281" s="55"/>
      <c r="CG281" s="114"/>
      <c r="CI281" s="101"/>
      <c r="CJ281" s="101"/>
      <c r="CK281" s="113"/>
      <c r="CL281" s="55"/>
      <c r="CM281" s="114"/>
      <c r="CO281" s="101"/>
      <c r="CP281" s="101"/>
      <c r="CQ281" s="113"/>
      <c r="CR281" s="55"/>
      <c r="CS281" s="114"/>
    </row>
    <row r="282" spans="1:97" x14ac:dyDescent="0.2">
      <c r="A282" s="6"/>
      <c r="C282" s="101"/>
      <c r="D282" s="101"/>
      <c r="E282" s="113"/>
      <c r="F282" s="55"/>
      <c r="G282" s="114"/>
      <c r="H282" s="114"/>
      <c r="I282" s="101"/>
      <c r="J282" s="101"/>
      <c r="K282" s="113"/>
      <c r="L282" s="55"/>
      <c r="M282" s="114"/>
      <c r="N282" s="114"/>
      <c r="Q282" s="113"/>
      <c r="R282" s="55"/>
      <c r="S282" s="114"/>
      <c r="W282" s="113"/>
      <c r="X282" s="55"/>
      <c r="Y282" s="114"/>
      <c r="AC282" s="113"/>
      <c r="AD282" s="55"/>
      <c r="AE282" s="114"/>
      <c r="AI282" s="113"/>
      <c r="AJ282" s="55"/>
      <c r="AK282" s="114"/>
      <c r="AO282" s="113"/>
      <c r="AP282" s="55"/>
      <c r="AQ282" s="114"/>
      <c r="AU282" s="113"/>
      <c r="AV282" s="55"/>
      <c r="AW282" s="114"/>
      <c r="AX282" s="100"/>
      <c r="BA282" s="113"/>
      <c r="BB282" s="55"/>
      <c r="BC282" s="114"/>
      <c r="BD282" s="100"/>
      <c r="BG282" s="113"/>
      <c r="BH282" s="55"/>
      <c r="BI282" s="114"/>
      <c r="BK282" s="101"/>
      <c r="BL282" s="101"/>
      <c r="BM282" s="113"/>
      <c r="BN282" s="55"/>
      <c r="BO282" s="114"/>
      <c r="BQ282" s="101"/>
      <c r="BR282" s="101"/>
      <c r="BS282" s="113"/>
      <c r="BT282" s="55"/>
      <c r="BU282" s="114"/>
      <c r="BW282" s="101"/>
      <c r="BX282" s="101"/>
      <c r="BY282" s="113"/>
      <c r="BZ282" s="55"/>
      <c r="CA282" s="114"/>
      <c r="CC282" s="101"/>
      <c r="CD282" s="101"/>
      <c r="CE282" s="113"/>
      <c r="CF282" s="55"/>
      <c r="CG282" s="114"/>
      <c r="CI282" s="101"/>
      <c r="CJ282" s="101"/>
      <c r="CK282" s="113"/>
      <c r="CL282" s="55"/>
      <c r="CM282" s="114"/>
      <c r="CO282" s="101"/>
      <c r="CP282" s="101"/>
      <c r="CQ282" s="113"/>
      <c r="CR282" s="55"/>
      <c r="CS282" s="114"/>
    </row>
    <row r="283" spans="1:97" x14ac:dyDescent="0.2">
      <c r="A283" s="6"/>
      <c r="C283" s="101"/>
      <c r="D283" s="101"/>
      <c r="E283" s="113"/>
      <c r="F283" s="55"/>
      <c r="G283" s="114"/>
      <c r="H283" s="114"/>
      <c r="I283" s="101"/>
      <c r="J283" s="101"/>
      <c r="K283" s="113"/>
      <c r="L283" s="55"/>
      <c r="M283" s="114"/>
      <c r="N283" s="114"/>
      <c r="Q283" s="113"/>
      <c r="R283" s="55"/>
      <c r="S283" s="114"/>
      <c r="W283" s="113"/>
      <c r="X283" s="55"/>
      <c r="Y283" s="114"/>
      <c r="AC283" s="113"/>
      <c r="AD283" s="55"/>
      <c r="AE283" s="114"/>
      <c r="AI283" s="113"/>
      <c r="AJ283" s="55"/>
      <c r="AK283" s="114"/>
      <c r="AO283" s="113"/>
      <c r="AP283" s="55"/>
      <c r="AQ283" s="114"/>
      <c r="AU283" s="113"/>
      <c r="AV283" s="55"/>
      <c r="AW283" s="114"/>
      <c r="AX283" s="100"/>
      <c r="BA283" s="113"/>
      <c r="BB283" s="55"/>
      <c r="BC283" s="114"/>
      <c r="BD283" s="100"/>
      <c r="BG283" s="113"/>
      <c r="BH283" s="55"/>
      <c r="BI283" s="114"/>
      <c r="BK283" s="101"/>
      <c r="BL283" s="101"/>
      <c r="BM283" s="113"/>
      <c r="BN283" s="55"/>
      <c r="BO283" s="114"/>
      <c r="BQ283" s="101"/>
      <c r="BR283" s="101"/>
      <c r="BS283" s="113"/>
      <c r="BT283" s="55"/>
      <c r="BU283" s="114"/>
      <c r="BW283" s="101"/>
      <c r="BX283" s="101"/>
      <c r="BY283" s="113"/>
      <c r="BZ283" s="55"/>
      <c r="CA283" s="114"/>
      <c r="CC283" s="101"/>
      <c r="CD283" s="101"/>
      <c r="CE283" s="113"/>
      <c r="CF283" s="55"/>
      <c r="CG283" s="114"/>
      <c r="CI283" s="101"/>
      <c r="CJ283" s="101"/>
      <c r="CK283" s="113"/>
      <c r="CL283" s="55"/>
      <c r="CM283" s="114"/>
      <c r="CO283" s="101"/>
      <c r="CP283" s="101"/>
      <c r="CQ283" s="113"/>
      <c r="CR283" s="55"/>
      <c r="CS283" s="114"/>
    </row>
    <row r="284" spans="1:97" x14ac:dyDescent="0.2">
      <c r="A284" s="6"/>
      <c r="C284" s="101"/>
      <c r="D284" s="101"/>
      <c r="E284" s="113"/>
      <c r="F284" s="55"/>
      <c r="G284" s="114"/>
      <c r="H284" s="114"/>
      <c r="I284" s="101"/>
      <c r="J284" s="101"/>
      <c r="K284" s="113"/>
      <c r="L284" s="55"/>
      <c r="M284" s="114"/>
      <c r="N284" s="114"/>
      <c r="Q284" s="113"/>
      <c r="R284" s="55"/>
      <c r="S284" s="114"/>
      <c r="W284" s="113"/>
      <c r="X284" s="55"/>
      <c r="Y284" s="114"/>
      <c r="AC284" s="113"/>
      <c r="AD284" s="55"/>
      <c r="AE284" s="114"/>
      <c r="AI284" s="113"/>
      <c r="AJ284" s="55"/>
      <c r="AK284" s="114"/>
      <c r="AO284" s="113"/>
      <c r="AP284" s="55"/>
      <c r="AQ284" s="114"/>
      <c r="AU284" s="113"/>
      <c r="AV284" s="55"/>
      <c r="AW284" s="114"/>
      <c r="AX284" s="100"/>
      <c r="BA284" s="113"/>
      <c r="BB284" s="55"/>
      <c r="BC284" s="114"/>
      <c r="BD284" s="100"/>
      <c r="BG284" s="113"/>
      <c r="BH284" s="55"/>
      <c r="BI284" s="114"/>
      <c r="BK284" s="101"/>
      <c r="BL284" s="101"/>
      <c r="BM284" s="113"/>
      <c r="BN284" s="55"/>
      <c r="BO284" s="114"/>
      <c r="BQ284" s="101"/>
      <c r="BR284" s="101"/>
      <c r="BS284" s="113"/>
      <c r="BT284" s="55"/>
      <c r="BU284" s="114"/>
      <c r="BW284" s="101"/>
      <c r="BX284" s="101"/>
      <c r="BY284" s="113"/>
      <c r="BZ284" s="55"/>
      <c r="CA284" s="114"/>
      <c r="CC284" s="101"/>
      <c r="CD284" s="101"/>
      <c r="CE284" s="113"/>
      <c r="CF284" s="55"/>
      <c r="CG284" s="114"/>
      <c r="CI284" s="101"/>
      <c r="CJ284" s="101"/>
      <c r="CK284" s="113"/>
      <c r="CL284" s="55"/>
      <c r="CM284" s="114"/>
      <c r="CO284" s="101"/>
      <c r="CP284" s="101"/>
      <c r="CQ284" s="113"/>
      <c r="CR284" s="55"/>
      <c r="CS284" s="114"/>
    </row>
    <row r="285" spans="1:97" x14ac:dyDescent="0.2">
      <c r="A285" s="6"/>
      <c r="C285" s="101"/>
      <c r="D285" s="101"/>
      <c r="E285" s="113"/>
      <c r="F285" s="55"/>
      <c r="G285" s="114"/>
      <c r="H285" s="114"/>
      <c r="I285" s="101"/>
      <c r="J285" s="101"/>
      <c r="K285" s="113"/>
      <c r="L285" s="55"/>
      <c r="M285" s="114"/>
      <c r="N285" s="114"/>
      <c r="Q285" s="113"/>
      <c r="R285" s="55"/>
      <c r="S285" s="114"/>
      <c r="W285" s="113"/>
      <c r="X285" s="55"/>
      <c r="Y285" s="114"/>
      <c r="AC285" s="113"/>
      <c r="AD285" s="55"/>
      <c r="AE285" s="114"/>
      <c r="AI285" s="113"/>
      <c r="AJ285" s="55"/>
      <c r="AK285" s="114"/>
      <c r="AO285" s="113"/>
      <c r="AP285" s="55"/>
      <c r="AQ285" s="114"/>
      <c r="AU285" s="113"/>
      <c r="AV285" s="55"/>
      <c r="AW285" s="114"/>
      <c r="AX285" s="100"/>
      <c r="BA285" s="113"/>
      <c r="BB285" s="55"/>
      <c r="BC285" s="114"/>
      <c r="BD285" s="100"/>
      <c r="BG285" s="113"/>
      <c r="BH285" s="55"/>
      <c r="BI285" s="114"/>
      <c r="BK285" s="101"/>
      <c r="BL285" s="101"/>
      <c r="BM285" s="113"/>
      <c r="BN285" s="55"/>
      <c r="BO285" s="114"/>
      <c r="BQ285" s="101"/>
      <c r="BR285" s="101"/>
      <c r="BS285" s="113"/>
      <c r="BT285" s="55"/>
      <c r="BU285" s="114"/>
      <c r="BW285" s="101"/>
      <c r="BX285" s="101"/>
      <c r="BY285" s="113"/>
      <c r="BZ285" s="55"/>
      <c r="CA285" s="114"/>
      <c r="CC285" s="101"/>
      <c r="CD285" s="101"/>
      <c r="CE285" s="113"/>
      <c r="CF285" s="55"/>
      <c r="CG285" s="114"/>
      <c r="CI285" s="101"/>
      <c r="CJ285" s="101"/>
      <c r="CK285" s="113"/>
      <c r="CL285" s="55"/>
      <c r="CM285" s="114"/>
      <c r="CO285" s="101"/>
      <c r="CP285" s="101"/>
      <c r="CQ285" s="113"/>
      <c r="CR285" s="55"/>
      <c r="CS285" s="114"/>
    </row>
    <row r="286" spans="1:97" x14ac:dyDescent="0.2">
      <c r="A286" s="6"/>
      <c r="C286" s="101"/>
      <c r="D286" s="101"/>
      <c r="E286" s="113"/>
      <c r="F286" s="55"/>
      <c r="G286" s="114"/>
      <c r="H286" s="114"/>
      <c r="I286" s="101"/>
      <c r="J286" s="101"/>
      <c r="K286" s="113"/>
      <c r="L286" s="55"/>
      <c r="M286" s="114"/>
      <c r="N286" s="114"/>
      <c r="Q286" s="113"/>
      <c r="R286" s="55"/>
      <c r="S286" s="114"/>
      <c r="W286" s="113"/>
      <c r="X286" s="55"/>
      <c r="Y286" s="114"/>
      <c r="AC286" s="113"/>
      <c r="AD286" s="55"/>
      <c r="AE286" s="114"/>
      <c r="AI286" s="113"/>
      <c r="AJ286" s="55"/>
      <c r="AK286" s="114"/>
      <c r="AO286" s="113"/>
      <c r="AP286" s="55"/>
      <c r="AQ286" s="114"/>
      <c r="AU286" s="113"/>
      <c r="AV286" s="55"/>
      <c r="AW286" s="114"/>
      <c r="AX286" s="100"/>
      <c r="BA286" s="113"/>
      <c r="BB286" s="55"/>
      <c r="BC286" s="114"/>
      <c r="BD286" s="100"/>
      <c r="BG286" s="113"/>
      <c r="BH286" s="55"/>
      <c r="BI286" s="114"/>
      <c r="BK286" s="101"/>
      <c r="BL286" s="101"/>
      <c r="BM286" s="113"/>
      <c r="BN286" s="55"/>
      <c r="BO286" s="114"/>
      <c r="BQ286" s="101"/>
      <c r="BR286" s="101"/>
      <c r="BS286" s="113"/>
      <c r="BT286" s="55"/>
      <c r="BU286" s="114"/>
      <c r="BW286" s="101"/>
      <c r="BX286" s="101"/>
      <c r="BY286" s="113"/>
      <c r="BZ286" s="55"/>
      <c r="CA286" s="114"/>
      <c r="CC286" s="101"/>
      <c r="CD286" s="101"/>
      <c r="CE286" s="113"/>
      <c r="CF286" s="55"/>
      <c r="CG286" s="114"/>
      <c r="CI286" s="101"/>
      <c r="CJ286" s="101"/>
      <c r="CK286" s="113"/>
      <c r="CL286" s="55"/>
      <c r="CM286" s="114"/>
      <c r="CO286" s="101"/>
      <c r="CP286" s="101"/>
      <c r="CQ286" s="113"/>
      <c r="CR286" s="55"/>
      <c r="CS286" s="114"/>
    </row>
    <row r="287" spans="1:97" x14ac:dyDescent="0.2">
      <c r="A287" s="6"/>
      <c r="C287" s="101"/>
      <c r="D287" s="101"/>
      <c r="E287" s="113"/>
      <c r="F287" s="55"/>
      <c r="G287" s="114"/>
      <c r="H287" s="114"/>
      <c r="I287" s="101"/>
      <c r="J287" s="101"/>
      <c r="K287" s="113"/>
      <c r="L287" s="55"/>
      <c r="M287" s="114"/>
      <c r="N287" s="114"/>
      <c r="Q287" s="113"/>
      <c r="R287" s="55"/>
      <c r="S287" s="114"/>
      <c r="W287" s="113"/>
      <c r="X287" s="55"/>
      <c r="Y287" s="114"/>
      <c r="AC287" s="113"/>
      <c r="AD287" s="55"/>
      <c r="AE287" s="114"/>
      <c r="AI287" s="113"/>
      <c r="AJ287" s="55"/>
      <c r="AK287" s="114"/>
      <c r="AO287" s="113"/>
      <c r="AP287" s="55"/>
      <c r="AQ287" s="114"/>
      <c r="AU287" s="113"/>
      <c r="AV287" s="55"/>
      <c r="AW287" s="114"/>
      <c r="AX287" s="100"/>
      <c r="BA287" s="113"/>
      <c r="BB287" s="55"/>
      <c r="BC287" s="114"/>
      <c r="BD287" s="100"/>
      <c r="BG287" s="113"/>
      <c r="BH287" s="55"/>
      <c r="BI287" s="114"/>
      <c r="BK287" s="101"/>
      <c r="BL287" s="101"/>
      <c r="BM287" s="113"/>
      <c r="BN287" s="55"/>
      <c r="BO287" s="114"/>
      <c r="BQ287" s="101"/>
      <c r="BR287" s="101"/>
      <c r="BS287" s="113"/>
      <c r="BT287" s="55"/>
      <c r="BU287" s="114"/>
      <c r="BW287" s="101"/>
      <c r="BX287" s="101"/>
      <c r="BY287" s="113"/>
      <c r="BZ287" s="55"/>
      <c r="CA287" s="114"/>
      <c r="CC287" s="101"/>
      <c r="CD287" s="101"/>
      <c r="CE287" s="113"/>
      <c r="CF287" s="55"/>
      <c r="CG287" s="114"/>
      <c r="CI287" s="101"/>
      <c r="CJ287" s="101"/>
      <c r="CK287" s="113"/>
      <c r="CL287" s="55"/>
      <c r="CM287" s="114"/>
      <c r="CO287" s="101"/>
      <c r="CP287" s="101"/>
      <c r="CQ287" s="113"/>
      <c r="CR287" s="55"/>
      <c r="CS287" s="114"/>
    </row>
    <row r="288" spans="1:97" x14ac:dyDescent="0.2">
      <c r="A288" s="6"/>
      <c r="C288" s="101"/>
      <c r="D288" s="101"/>
      <c r="E288" s="113"/>
      <c r="F288" s="55"/>
      <c r="G288" s="114"/>
      <c r="H288" s="114"/>
      <c r="I288" s="101"/>
      <c r="J288" s="101"/>
      <c r="K288" s="113"/>
      <c r="L288" s="55"/>
      <c r="M288" s="114"/>
      <c r="N288" s="114"/>
      <c r="Q288" s="113"/>
      <c r="R288" s="55"/>
      <c r="S288" s="114"/>
      <c r="W288" s="113"/>
      <c r="X288" s="55"/>
      <c r="Y288" s="114"/>
      <c r="AC288" s="113"/>
      <c r="AD288" s="55"/>
      <c r="AE288" s="114"/>
      <c r="AI288" s="113"/>
      <c r="AJ288" s="55"/>
      <c r="AK288" s="114"/>
      <c r="AO288" s="113"/>
      <c r="AP288" s="55"/>
      <c r="AQ288" s="114"/>
      <c r="AU288" s="113"/>
      <c r="AV288" s="55"/>
      <c r="AW288" s="114"/>
      <c r="AX288" s="100"/>
      <c r="BA288" s="113"/>
      <c r="BB288" s="55"/>
      <c r="BC288" s="114"/>
      <c r="BD288" s="100"/>
      <c r="BG288" s="113"/>
      <c r="BH288" s="55"/>
      <c r="BI288" s="114"/>
      <c r="BK288" s="101"/>
      <c r="BL288" s="101"/>
      <c r="BM288" s="113"/>
      <c r="BN288" s="55"/>
      <c r="BO288" s="114"/>
      <c r="BQ288" s="101"/>
      <c r="BR288" s="101"/>
      <c r="BS288" s="113"/>
      <c r="BT288" s="55"/>
      <c r="BU288" s="114"/>
      <c r="BW288" s="101"/>
      <c r="BX288" s="101"/>
      <c r="BY288" s="113"/>
      <c r="BZ288" s="55"/>
      <c r="CA288" s="114"/>
      <c r="CC288" s="101"/>
      <c r="CD288" s="101"/>
      <c r="CE288" s="113"/>
      <c r="CF288" s="55"/>
      <c r="CG288" s="114"/>
      <c r="CI288" s="101"/>
      <c r="CJ288" s="101"/>
      <c r="CK288" s="113"/>
      <c r="CL288" s="55"/>
      <c r="CM288" s="114"/>
      <c r="CO288" s="101"/>
      <c r="CP288" s="101"/>
      <c r="CQ288" s="113"/>
      <c r="CR288" s="55"/>
      <c r="CS288" s="114"/>
    </row>
    <row r="289" spans="1:97" x14ac:dyDescent="0.2">
      <c r="A289" s="6"/>
      <c r="C289" s="101"/>
      <c r="D289" s="101"/>
      <c r="E289" s="113"/>
      <c r="F289" s="55"/>
      <c r="G289" s="114"/>
      <c r="H289" s="114"/>
      <c r="I289" s="101"/>
      <c r="J289" s="101"/>
      <c r="K289" s="113"/>
      <c r="L289" s="55"/>
      <c r="M289" s="114"/>
      <c r="N289" s="114"/>
      <c r="Q289" s="113"/>
      <c r="R289" s="55"/>
      <c r="S289" s="114"/>
      <c r="W289" s="113"/>
      <c r="X289" s="55"/>
      <c r="Y289" s="114"/>
      <c r="AC289" s="113"/>
      <c r="AD289" s="55"/>
      <c r="AE289" s="114"/>
      <c r="AI289" s="113"/>
      <c r="AJ289" s="55"/>
      <c r="AK289" s="114"/>
      <c r="AO289" s="113"/>
      <c r="AP289" s="55"/>
      <c r="AQ289" s="114"/>
      <c r="AU289" s="113"/>
      <c r="AV289" s="55"/>
      <c r="AW289" s="114"/>
      <c r="AX289" s="100"/>
      <c r="BA289" s="113"/>
      <c r="BB289" s="55"/>
      <c r="BC289" s="114"/>
      <c r="BD289" s="100"/>
      <c r="BG289" s="113"/>
      <c r="BH289" s="55"/>
      <c r="BI289" s="114"/>
      <c r="BK289" s="101"/>
      <c r="BL289" s="101"/>
      <c r="BM289" s="113"/>
      <c r="BN289" s="55"/>
      <c r="BO289" s="114"/>
      <c r="BQ289" s="101"/>
      <c r="BR289" s="101"/>
      <c r="BS289" s="113"/>
      <c r="BT289" s="55"/>
      <c r="BU289" s="114"/>
      <c r="BW289" s="101"/>
      <c r="BX289" s="101"/>
      <c r="BY289" s="113"/>
      <c r="BZ289" s="55"/>
      <c r="CA289" s="114"/>
      <c r="CC289" s="101"/>
      <c r="CD289" s="101"/>
      <c r="CE289" s="113"/>
      <c r="CF289" s="55"/>
      <c r="CG289" s="114"/>
      <c r="CI289" s="101"/>
      <c r="CJ289" s="101"/>
      <c r="CK289" s="113"/>
      <c r="CL289" s="55"/>
      <c r="CM289" s="114"/>
      <c r="CO289" s="101"/>
      <c r="CP289" s="101"/>
      <c r="CQ289" s="113"/>
      <c r="CR289" s="55"/>
      <c r="CS289" s="114"/>
    </row>
    <row r="290" spans="1:97" x14ac:dyDescent="0.2">
      <c r="A290" s="6"/>
      <c r="C290" s="101"/>
      <c r="D290" s="101"/>
      <c r="E290" s="113"/>
      <c r="F290" s="55"/>
      <c r="G290" s="114"/>
      <c r="H290" s="114"/>
      <c r="I290" s="101"/>
      <c r="J290" s="101"/>
      <c r="K290" s="113"/>
      <c r="L290" s="55"/>
      <c r="M290" s="114"/>
      <c r="N290" s="114"/>
      <c r="Q290" s="113"/>
      <c r="R290" s="55"/>
      <c r="S290" s="114"/>
      <c r="W290" s="113"/>
      <c r="X290" s="55"/>
      <c r="Y290" s="114"/>
      <c r="AC290" s="113"/>
      <c r="AD290" s="55"/>
      <c r="AE290" s="114"/>
      <c r="AI290" s="113"/>
      <c r="AJ290" s="55"/>
      <c r="AK290" s="114"/>
      <c r="AO290" s="113"/>
      <c r="AP290" s="55"/>
      <c r="AQ290" s="114"/>
      <c r="AU290" s="113"/>
      <c r="AV290" s="55"/>
      <c r="AW290" s="114"/>
      <c r="AX290" s="100"/>
      <c r="BA290" s="113"/>
      <c r="BB290" s="55"/>
      <c r="BC290" s="114"/>
      <c r="BD290" s="100"/>
      <c r="BG290" s="113"/>
      <c r="BH290" s="55"/>
      <c r="BI290" s="114"/>
      <c r="BK290" s="101"/>
      <c r="BL290" s="101"/>
      <c r="BM290" s="113"/>
      <c r="BN290" s="55"/>
      <c r="BO290" s="114"/>
      <c r="BQ290" s="101"/>
      <c r="BR290" s="101"/>
      <c r="BS290" s="113"/>
      <c r="BT290" s="55"/>
      <c r="BU290" s="114"/>
      <c r="BW290" s="101"/>
      <c r="BX290" s="101"/>
      <c r="BY290" s="113"/>
      <c r="BZ290" s="55"/>
      <c r="CA290" s="114"/>
      <c r="CC290" s="101"/>
      <c r="CD290" s="101"/>
      <c r="CE290" s="113"/>
      <c r="CF290" s="55"/>
      <c r="CG290" s="114"/>
      <c r="CI290" s="101"/>
      <c r="CJ290" s="101"/>
      <c r="CK290" s="113"/>
      <c r="CL290" s="55"/>
      <c r="CM290" s="114"/>
      <c r="CO290" s="101"/>
      <c r="CP290" s="101"/>
      <c r="CQ290" s="113"/>
      <c r="CR290" s="55"/>
      <c r="CS290" s="114"/>
    </row>
    <row r="291" spans="1:97" x14ac:dyDescent="0.2">
      <c r="A291" s="6"/>
      <c r="C291" s="101"/>
      <c r="D291" s="101"/>
      <c r="E291" s="113"/>
      <c r="F291" s="55"/>
      <c r="G291" s="114"/>
      <c r="H291" s="114"/>
      <c r="I291" s="101"/>
      <c r="J291" s="101"/>
      <c r="K291" s="113"/>
      <c r="L291" s="55"/>
      <c r="M291" s="114"/>
      <c r="N291" s="114"/>
      <c r="Q291" s="113"/>
      <c r="R291" s="55"/>
      <c r="S291" s="114"/>
      <c r="W291" s="113"/>
      <c r="X291" s="55"/>
      <c r="Y291" s="114"/>
      <c r="AC291" s="113"/>
      <c r="AD291" s="55"/>
      <c r="AE291" s="114"/>
      <c r="AI291" s="113"/>
      <c r="AJ291" s="55"/>
      <c r="AK291" s="114"/>
      <c r="AO291" s="113"/>
      <c r="AP291" s="55"/>
      <c r="AQ291" s="114"/>
      <c r="AU291" s="113"/>
      <c r="AV291" s="55"/>
      <c r="AW291" s="114"/>
      <c r="AX291" s="100"/>
      <c r="BA291" s="113"/>
      <c r="BB291" s="55"/>
      <c r="BC291" s="114"/>
      <c r="BD291" s="100"/>
      <c r="BG291" s="113"/>
      <c r="BH291" s="55"/>
      <c r="BI291" s="114"/>
      <c r="BK291" s="101"/>
      <c r="BL291" s="101"/>
      <c r="BM291" s="113"/>
      <c r="BN291" s="55"/>
      <c r="BO291" s="114"/>
      <c r="BQ291" s="101"/>
      <c r="BR291" s="101"/>
      <c r="BS291" s="113"/>
      <c r="BT291" s="55"/>
      <c r="BU291" s="114"/>
      <c r="BW291" s="101"/>
      <c r="BX291" s="101"/>
      <c r="BY291" s="113"/>
      <c r="BZ291" s="55"/>
      <c r="CA291" s="114"/>
      <c r="CC291" s="101"/>
      <c r="CD291" s="101"/>
      <c r="CE291" s="113"/>
      <c r="CF291" s="55"/>
      <c r="CG291" s="114"/>
      <c r="CI291" s="101"/>
      <c r="CJ291" s="101"/>
      <c r="CK291" s="113"/>
      <c r="CL291" s="55"/>
      <c r="CM291" s="114"/>
      <c r="CO291" s="101"/>
      <c r="CP291" s="101"/>
      <c r="CQ291" s="113"/>
      <c r="CR291" s="55"/>
      <c r="CS291" s="114"/>
    </row>
    <row r="292" spans="1:97" x14ac:dyDescent="0.2">
      <c r="A292" s="6"/>
      <c r="C292" s="101"/>
      <c r="D292" s="101"/>
      <c r="E292" s="113"/>
      <c r="F292" s="55"/>
      <c r="G292" s="114"/>
      <c r="H292" s="114"/>
      <c r="I292" s="101"/>
      <c r="J292" s="101"/>
      <c r="K292" s="113"/>
      <c r="L292" s="55"/>
      <c r="M292" s="114"/>
      <c r="N292" s="114"/>
      <c r="Q292" s="113"/>
      <c r="R292" s="55"/>
      <c r="S292" s="114"/>
      <c r="W292" s="113"/>
      <c r="X292" s="55"/>
      <c r="Y292" s="114"/>
      <c r="AC292" s="113"/>
      <c r="AD292" s="55"/>
      <c r="AE292" s="114"/>
      <c r="AI292" s="113"/>
      <c r="AJ292" s="55"/>
      <c r="AK292" s="114"/>
      <c r="AO292" s="113"/>
      <c r="AP292" s="55"/>
      <c r="AQ292" s="114"/>
      <c r="AU292" s="113"/>
      <c r="AV292" s="55"/>
      <c r="AW292" s="114"/>
      <c r="AX292" s="100"/>
      <c r="BA292" s="113"/>
      <c r="BB292" s="55"/>
      <c r="BC292" s="114"/>
      <c r="BD292" s="100"/>
      <c r="BG292" s="113"/>
      <c r="BH292" s="55"/>
      <c r="BI292" s="114"/>
      <c r="BK292" s="101"/>
      <c r="BL292" s="101"/>
      <c r="BM292" s="113"/>
      <c r="BN292" s="55"/>
      <c r="BO292" s="114"/>
      <c r="BQ292" s="101"/>
      <c r="BR292" s="101"/>
      <c r="BS292" s="113"/>
      <c r="BT292" s="55"/>
      <c r="BU292" s="114"/>
      <c r="BW292" s="101"/>
      <c r="BX292" s="101"/>
      <c r="BY292" s="113"/>
      <c r="BZ292" s="55"/>
      <c r="CA292" s="114"/>
      <c r="CC292" s="101"/>
      <c r="CD292" s="101"/>
      <c r="CE292" s="113"/>
      <c r="CF292" s="55"/>
      <c r="CG292" s="114"/>
      <c r="CI292" s="101"/>
      <c r="CJ292" s="101"/>
      <c r="CK292" s="113"/>
      <c r="CL292" s="55"/>
      <c r="CM292" s="114"/>
      <c r="CO292" s="101"/>
      <c r="CP292" s="101"/>
      <c r="CQ292" s="113"/>
      <c r="CR292" s="55"/>
      <c r="CS292" s="114"/>
    </row>
    <row r="293" spans="1:97" x14ac:dyDescent="0.2">
      <c r="A293" s="6"/>
      <c r="C293" s="101"/>
      <c r="D293" s="101"/>
      <c r="E293" s="113"/>
      <c r="F293" s="55"/>
      <c r="G293" s="114"/>
      <c r="H293" s="114"/>
      <c r="I293" s="101"/>
      <c r="J293" s="101"/>
      <c r="K293" s="113"/>
      <c r="L293" s="55"/>
      <c r="M293" s="114"/>
      <c r="N293" s="114"/>
      <c r="Q293" s="113"/>
      <c r="R293" s="55"/>
      <c r="S293" s="114"/>
      <c r="W293" s="113"/>
      <c r="X293" s="55"/>
      <c r="Y293" s="114"/>
      <c r="AC293" s="113"/>
      <c r="AD293" s="55"/>
      <c r="AE293" s="114"/>
      <c r="AI293" s="113"/>
      <c r="AJ293" s="55"/>
      <c r="AK293" s="114"/>
      <c r="AO293" s="113"/>
      <c r="AP293" s="55"/>
      <c r="AQ293" s="114"/>
      <c r="AU293" s="113"/>
      <c r="AV293" s="55"/>
      <c r="AW293" s="114"/>
      <c r="AX293" s="100"/>
      <c r="BA293" s="113"/>
      <c r="BB293" s="55"/>
      <c r="BC293" s="114"/>
      <c r="BD293" s="100"/>
      <c r="BG293" s="113"/>
      <c r="BH293" s="55"/>
      <c r="BI293" s="114"/>
      <c r="BK293" s="101"/>
      <c r="BL293" s="101"/>
      <c r="BM293" s="113"/>
      <c r="BN293" s="55"/>
      <c r="BO293" s="114"/>
      <c r="BQ293" s="101"/>
      <c r="BR293" s="101"/>
      <c r="BS293" s="113"/>
      <c r="BT293" s="55"/>
      <c r="BU293" s="114"/>
      <c r="BW293" s="101"/>
      <c r="BX293" s="101"/>
      <c r="BY293" s="113"/>
      <c r="BZ293" s="55"/>
      <c r="CA293" s="114"/>
      <c r="CC293" s="101"/>
      <c r="CD293" s="101"/>
      <c r="CE293" s="113"/>
      <c r="CF293" s="55"/>
      <c r="CG293" s="114"/>
      <c r="CI293" s="101"/>
      <c r="CJ293" s="101"/>
      <c r="CK293" s="113"/>
      <c r="CL293" s="55"/>
      <c r="CM293" s="114"/>
      <c r="CO293" s="101"/>
      <c r="CP293" s="101"/>
      <c r="CQ293" s="113"/>
      <c r="CR293" s="55"/>
      <c r="CS293" s="114"/>
    </row>
    <row r="294" spans="1:97" x14ac:dyDescent="0.2">
      <c r="A294" s="6"/>
      <c r="C294" s="101"/>
      <c r="D294" s="101"/>
      <c r="E294" s="113"/>
      <c r="F294" s="55"/>
      <c r="G294" s="114"/>
      <c r="H294" s="114"/>
      <c r="I294" s="101"/>
      <c r="J294" s="101"/>
      <c r="K294" s="113"/>
      <c r="L294" s="55"/>
      <c r="M294" s="114"/>
      <c r="N294" s="114"/>
      <c r="Q294" s="113"/>
      <c r="R294" s="55"/>
      <c r="S294" s="114"/>
      <c r="W294" s="113"/>
      <c r="X294" s="55"/>
      <c r="Y294" s="114"/>
      <c r="AC294" s="113"/>
      <c r="AD294" s="55"/>
      <c r="AE294" s="114"/>
      <c r="AI294" s="113"/>
      <c r="AJ294" s="55"/>
      <c r="AK294" s="114"/>
      <c r="AO294" s="113"/>
      <c r="AP294" s="55"/>
      <c r="AQ294" s="114"/>
      <c r="AU294" s="113"/>
      <c r="AV294" s="55"/>
      <c r="AW294" s="114"/>
      <c r="AX294" s="100"/>
      <c r="BA294" s="113"/>
      <c r="BB294" s="55"/>
      <c r="BC294" s="114"/>
      <c r="BD294" s="100"/>
      <c r="BG294" s="113"/>
      <c r="BH294" s="55"/>
      <c r="BI294" s="114"/>
      <c r="BK294" s="101"/>
      <c r="BL294" s="101"/>
      <c r="BM294" s="113"/>
      <c r="BN294" s="55"/>
      <c r="BO294" s="114"/>
      <c r="BQ294" s="101"/>
      <c r="BR294" s="101"/>
      <c r="BS294" s="113"/>
      <c r="BT294" s="55"/>
      <c r="BU294" s="114"/>
      <c r="BW294" s="101"/>
      <c r="BX294" s="101"/>
      <c r="BY294" s="113"/>
      <c r="BZ294" s="55"/>
      <c r="CA294" s="114"/>
      <c r="CC294" s="101"/>
      <c r="CD294" s="101"/>
      <c r="CE294" s="113"/>
      <c r="CF294" s="55"/>
      <c r="CG294" s="114"/>
      <c r="CI294" s="101"/>
      <c r="CJ294" s="101"/>
      <c r="CK294" s="113"/>
      <c r="CL294" s="55"/>
      <c r="CM294" s="114"/>
      <c r="CO294" s="101"/>
      <c r="CP294" s="101"/>
      <c r="CQ294" s="113"/>
      <c r="CR294" s="55"/>
      <c r="CS294" s="114"/>
    </row>
    <row r="295" spans="1:97" x14ac:dyDescent="0.2">
      <c r="A295" s="6"/>
      <c r="C295" s="101"/>
      <c r="D295" s="101"/>
      <c r="E295" s="113"/>
      <c r="F295" s="55"/>
      <c r="G295" s="114"/>
      <c r="H295" s="114"/>
      <c r="I295" s="101"/>
      <c r="J295" s="101"/>
      <c r="K295" s="113"/>
      <c r="L295" s="55"/>
      <c r="M295" s="114"/>
      <c r="N295" s="114"/>
      <c r="Q295" s="113"/>
      <c r="R295" s="55"/>
      <c r="S295" s="114"/>
      <c r="W295" s="113"/>
      <c r="X295" s="55"/>
      <c r="Y295" s="114"/>
      <c r="AC295" s="113"/>
      <c r="AD295" s="55"/>
      <c r="AE295" s="114"/>
      <c r="AI295" s="113"/>
      <c r="AJ295" s="55"/>
      <c r="AK295" s="114"/>
      <c r="AO295" s="113"/>
      <c r="AP295" s="55"/>
      <c r="AQ295" s="114"/>
      <c r="AU295" s="113"/>
      <c r="AV295" s="55"/>
      <c r="AW295" s="114"/>
      <c r="AX295" s="100"/>
      <c r="BA295" s="113"/>
      <c r="BB295" s="55"/>
      <c r="BC295" s="114"/>
      <c r="BD295" s="100"/>
      <c r="BG295" s="113"/>
      <c r="BH295" s="55"/>
      <c r="BI295" s="114"/>
      <c r="BK295" s="101"/>
      <c r="BL295" s="101"/>
      <c r="BM295" s="113"/>
      <c r="BN295" s="55"/>
      <c r="BO295" s="114"/>
      <c r="BQ295" s="101"/>
      <c r="BR295" s="101"/>
      <c r="BS295" s="113"/>
      <c r="BT295" s="55"/>
      <c r="BU295" s="114"/>
      <c r="BW295" s="101"/>
      <c r="BX295" s="101"/>
      <c r="BY295" s="113"/>
      <c r="BZ295" s="55"/>
      <c r="CA295" s="114"/>
      <c r="CC295" s="101"/>
      <c r="CD295" s="101"/>
      <c r="CE295" s="113"/>
      <c r="CF295" s="55"/>
      <c r="CG295" s="114"/>
      <c r="CI295" s="101"/>
      <c r="CJ295" s="101"/>
      <c r="CK295" s="113"/>
      <c r="CL295" s="55"/>
      <c r="CM295" s="114"/>
      <c r="CO295" s="101"/>
      <c r="CP295" s="101"/>
      <c r="CQ295" s="113"/>
      <c r="CR295" s="55"/>
      <c r="CS295" s="114"/>
    </row>
    <row r="296" spans="1:97" x14ac:dyDescent="0.2">
      <c r="A296" s="6"/>
      <c r="C296" s="101"/>
      <c r="D296" s="101"/>
      <c r="E296" s="113"/>
      <c r="F296" s="55"/>
      <c r="G296" s="114"/>
      <c r="H296" s="114"/>
      <c r="I296" s="101"/>
      <c r="J296" s="101"/>
      <c r="K296" s="113"/>
      <c r="L296" s="55"/>
      <c r="M296" s="114"/>
      <c r="N296" s="114"/>
      <c r="Q296" s="113"/>
      <c r="R296" s="55"/>
      <c r="S296" s="114"/>
      <c r="W296" s="113"/>
      <c r="X296" s="55"/>
      <c r="Y296" s="114"/>
      <c r="AC296" s="113"/>
      <c r="AD296" s="55"/>
      <c r="AE296" s="114"/>
      <c r="AI296" s="113"/>
      <c r="AJ296" s="55"/>
      <c r="AK296" s="114"/>
      <c r="AO296" s="113"/>
      <c r="AP296" s="55"/>
      <c r="AQ296" s="114"/>
      <c r="AU296" s="113"/>
      <c r="AV296" s="55"/>
      <c r="AW296" s="114"/>
      <c r="AX296" s="100"/>
      <c r="BA296" s="113"/>
      <c r="BB296" s="55"/>
      <c r="BC296" s="114"/>
      <c r="BD296" s="100"/>
      <c r="BG296" s="113"/>
      <c r="BH296" s="55"/>
      <c r="BI296" s="114"/>
      <c r="BK296" s="101"/>
      <c r="BL296" s="101"/>
      <c r="BM296" s="113"/>
      <c r="BN296" s="55"/>
      <c r="BO296" s="114"/>
      <c r="BQ296" s="101"/>
      <c r="BR296" s="101"/>
      <c r="BS296" s="113"/>
      <c r="BT296" s="55"/>
      <c r="BU296" s="114"/>
      <c r="BW296" s="101"/>
      <c r="BX296" s="101"/>
      <c r="BY296" s="113"/>
      <c r="BZ296" s="55"/>
      <c r="CA296" s="114"/>
      <c r="CC296" s="101"/>
      <c r="CD296" s="101"/>
      <c r="CE296" s="113"/>
      <c r="CF296" s="55"/>
      <c r="CG296" s="114"/>
      <c r="CI296" s="101"/>
      <c r="CJ296" s="101"/>
      <c r="CK296" s="113"/>
      <c r="CL296" s="55"/>
      <c r="CM296" s="114"/>
      <c r="CO296" s="101"/>
      <c r="CP296" s="101"/>
      <c r="CQ296" s="113"/>
      <c r="CR296" s="55"/>
      <c r="CS296" s="114"/>
    </row>
    <row r="297" spans="1:97" x14ac:dyDescent="0.2">
      <c r="A297" s="6"/>
      <c r="C297" s="101"/>
      <c r="D297" s="101"/>
      <c r="E297" s="113"/>
      <c r="F297" s="55"/>
      <c r="G297" s="114"/>
      <c r="H297" s="114"/>
      <c r="I297" s="101"/>
      <c r="J297" s="101"/>
      <c r="K297" s="113"/>
      <c r="L297" s="55"/>
      <c r="M297" s="114"/>
      <c r="N297" s="114"/>
      <c r="Q297" s="113"/>
      <c r="R297" s="55"/>
      <c r="S297" s="114"/>
      <c r="W297" s="113"/>
      <c r="X297" s="55"/>
      <c r="Y297" s="114"/>
      <c r="AC297" s="113"/>
      <c r="AD297" s="55"/>
      <c r="AE297" s="114"/>
      <c r="AI297" s="113"/>
      <c r="AJ297" s="55"/>
      <c r="AK297" s="114"/>
      <c r="AO297" s="113"/>
      <c r="AP297" s="55"/>
      <c r="AQ297" s="114"/>
      <c r="AU297" s="113"/>
      <c r="AV297" s="55"/>
      <c r="AW297" s="114"/>
      <c r="AX297" s="100"/>
      <c r="BA297" s="113"/>
      <c r="BB297" s="55"/>
      <c r="BC297" s="114"/>
      <c r="BD297" s="100"/>
      <c r="BG297" s="113"/>
      <c r="BH297" s="55"/>
      <c r="BI297" s="114"/>
      <c r="BK297" s="101"/>
      <c r="BL297" s="101"/>
      <c r="BM297" s="113"/>
      <c r="BN297" s="55"/>
      <c r="BO297" s="114"/>
      <c r="BQ297" s="101"/>
      <c r="BR297" s="101"/>
      <c r="BS297" s="113"/>
      <c r="BT297" s="55"/>
      <c r="BU297" s="114"/>
      <c r="BW297" s="101"/>
      <c r="BX297" s="101"/>
      <c r="BY297" s="113"/>
      <c r="BZ297" s="55"/>
      <c r="CA297" s="114"/>
      <c r="CC297" s="101"/>
      <c r="CD297" s="101"/>
      <c r="CE297" s="113"/>
      <c r="CF297" s="55"/>
      <c r="CG297" s="114"/>
      <c r="CI297" s="101"/>
      <c r="CJ297" s="101"/>
      <c r="CK297" s="113"/>
      <c r="CL297" s="55"/>
      <c r="CM297" s="114"/>
      <c r="CO297" s="101"/>
      <c r="CP297" s="101"/>
      <c r="CQ297" s="113"/>
      <c r="CR297" s="55"/>
      <c r="CS297" s="114"/>
    </row>
    <row r="298" spans="1:97" x14ac:dyDescent="0.2">
      <c r="A298" s="6"/>
      <c r="C298" s="101"/>
      <c r="D298" s="101"/>
      <c r="E298" s="113"/>
      <c r="F298" s="55"/>
      <c r="G298" s="114"/>
      <c r="H298" s="114"/>
      <c r="I298" s="101"/>
      <c r="J298" s="101"/>
      <c r="K298" s="113"/>
      <c r="L298" s="55"/>
      <c r="M298" s="114"/>
      <c r="N298" s="114"/>
      <c r="Q298" s="113"/>
      <c r="R298" s="55"/>
      <c r="S298" s="114"/>
      <c r="W298" s="113"/>
      <c r="X298" s="55"/>
      <c r="Y298" s="114"/>
      <c r="AC298" s="113"/>
      <c r="AD298" s="55"/>
      <c r="AE298" s="114"/>
      <c r="AI298" s="113"/>
      <c r="AJ298" s="55"/>
      <c r="AK298" s="114"/>
      <c r="AO298" s="113"/>
      <c r="AP298" s="55"/>
      <c r="AQ298" s="114"/>
      <c r="AU298" s="113"/>
      <c r="AV298" s="55"/>
      <c r="AW298" s="114"/>
      <c r="AX298" s="100"/>
      <c r="BA298" s="113"/>
      <c r="BB298" s="55"/>
      <c r="BC298" s="114"/>
      <c r="BD298" s="100"/>
      <c r="BG298" s="113"/>
      <c r="BH298" s="55"/>
      <c r="BI298" s="114"/>
      <c r="BK298" s="101"/>
      <c r="BL298" s="101"/>
      <c r="BM298" s="113"/>
      <c r="BN298" s="55"/>
      <c r="BO298" s="114"/>
      <c r="BQ298" s="101"/>
      <c r="BR298" s="101"/>
      <c r="BS298" s="113"/>
      <c r="BT298" s="55"/>
      <c r="BU298" s="114"/>
      <c r="BW298" s="101"/>
      <c r="BX298" s="101"/>
      <c r="BY298" s="113"/>
      <c r="BZ298" s="55"/>
      <c r="CA298" s="114"/>
      <c r="CC298" s="101"/>
      <c r="CD298" s="101"/>
      <c r="CE298" s="113"/>
      <c r="CF298" s="55"/>
      <c r="CG298" s="114"/>
      <c r="CI298" s="101"/>
      <c r="CJ298" s="101"/>
      <c r="CK298" s="113"/>
      <c r="CL298" s="55"/>
      <c r="CM298" s="114"/>
      <c r="CO298" s="101"/>
      <c r="CP298" s="101"/>
      <c r="CQ298" s="113"/>
      <c r="CR298" s="55"/>
      <c r="CS298" s="114"/>
    </row>
    <row r="299" spans="1:97" x14ac:dyDescent="0.2">
      <c r="A299" s="6"/>
      <c r="C299" s="101"/>
      <c r="D299" s="101"/>
      <c r="E299" s="113"/>
      <c r="F299" s="55"/>
      <c r="G299" s="114"/>
      <c r="H299" s="114"/>
      <c r="I299" s="101"/>
      <c r="J299" s="101"/>
      <c r="K299" s="113"/>
      <c r="L299" s="55"/>
      <c r="M299" s="114"/>
      <c r="N299" s="114"/>
      <c r="Q299" s="113"/>
      <c r="R299" s="55"/>
      <c r="S299" s="114"/>
      <c r="W299" s="113"/>
      <c r="X299" s="55"/>
      <c r="Y299" s="114"/>
      <c r="AC299" s="113"/>
      <c r="AD299" s="55"/>
      <c r="AE299" s="114"/>
      <c r="AI299" s="113"/>
      <c r="AJ299" s="55"/>
      <c r="AK299" s="114"/>
      <c r="AO299" s="113"/>
      <c r="AP299" s="55"/>
      <c r="AQ299" s="114"/>
      <c r="AU299" s="113"/>
      <c r="AV299" s="55"/>
      <c r="AW299" s="114"/>
      <c r="AX299" s="100"/>
      <c r="BA299" s="113"/>
      <c r="BB299" s="55"/>
      <c r="BC299" s="114"/>
      <c r="BD299" s="100"/>
      <c r="BG299" s="113"/>
      <c r="BH299" s="55"/>
      <c r="BI299" s="114"/>
      <c r="BK299" s="101"/>
      <c r="BL299" s="101"/>
      <c r="BM299" s="113"/>
      <c r="BN299" s="55"/>
      <c r="BO299" s="114"/>
      <c r="BQ299" s="101"/>
      <c r="BR299" s="101"/>
      <c r="BS299" s="113"/>
      <c r="BT299" s="55"/>
      <c r="BU299" s="114"/>
      <c r="BW299" s="101"/>
      <c r="BX299" s="101"/>
      <c r="BY299" s="113"/>
      <c r="BZ299" s="55"/>
      <c r="CA299" s="114"/>
      <c r="CC299" s="101"/>
      <c r="CD299" s="101"/>
      <c r="CE299" s="113"/>
      <c r="CF299" s="55"/>
      <c r="CG299" s="114"/>
      <c r="CI299" s="101"/>
      <c r="CJ299" s="101"/>
      <c r="CK299" s="113"/>
      <c r="CL299" s="55"/>
      <c r="CM299" s="114"/>
      <c r="CO299" s="101"/>
      <c r="CP299" s="101"/>
      <c r="CQ299" s="113"/>
      <c r="CR299" s="55"/>
      <c r="CS299" s="114"/>
    </row>
    <row r="300" spans="1:97" x14ac:dyDescent="0.2">
      <c r="A300" s="6"/>
      <c r="C300" s="101"/>
      <c r="D300" s="101"/>
      <c r="E300" s="113"/>
      <c r="F300" s="55"/>
      <c r="G300" s="114"/>
      <c r="H300" s="114"/>
      <c r="I300" s="101"/>
      <c r="J300" s="101"/>
      <c r="K300" s="113"/>
      <c r="L300" s="55"/>
      <c r="M300" s="114"/>
      <c r="N300" s="114"/>
      <c r="Q300" s="113"/>
      <c r="R300" s="55"/>
      <c r="S300" s="114"/>
      <c r="W300" s="113"/>
      <c r="X300" s="55"/>
      <c r="Y300" s="114"/>
      <c r="AC300" s="113"/>
      <c r="AD300" s="55"/>
      <c r="AE300" s="114"/>
      <c r="AI300" s="113"/>
      <c r="AJ300" s="55"/>
      <c r="AK300" s="114"/>
      <c r="AO300" s="113"/>
      <c r="AP300" s="55"/>
      <c r="AQ300" s="114"/>
      <c r="AU300" s="113"/>
      <c r="AV300" s="55"/>
      <c r="AW300" s="114"/>
      <c r="AX300" s="100"/>
      <c r="BA300" s="113"/>
      <c r="BB300" s="55"/>
      <c r="BC300" s="114"/>
      <c r="BD300" s="100"/>
      <c r="BG300" s="113"/>
      <c r="BH300" s="55"/>
      <c r="BI300" s="114"/>
      <c r="BK300" s="101"/>
      <c r="BL300" s="101"/>
      <c r="BM300" s="113"/>
      <c r="BN300" s="55"/>
      <c r="BO300" s="114"/>
      <c r="BQ300" s="101"/>
      <c r="BR300" s="101"/>
      <c r="BS300" s="113"/>
      <c r="BT300" s="55"/>
      <c r="BU300" s="114"/>
      <c r="BW300" s="101"/>
      <c r="BX300" s="101"/>
      <c r="BY300" s="113"/>
      <c r="BZ300" s="55"/>
      <c r="CA300" s="114"/>
      <c r="CC300" s="101"/>
      <c r="CD300" s="101"/>
      <c r="CE300" s="113"/>
      <c r="CF300" s="55"/>
      <c r="CG300" s="114"/>
      <c r="CI300" s="101"/>
      <c r="CJ300" s="101"/>
      <c r="CK300" s="113"/>
      <c r="CL300" s="55"/>
      <c r="CM300" s="114"/>
      <c r="CO300" s="101"/>
      <c r="CP300" s="101"/>
      <c r="CQ300" s="113"/>
      <c r="CR300" s="55"/>
      <c r="CS300" s="114"/>
    </row>
    <row r="301" spans="1:97" x14ac:dyDescent="0.2">
      <c r="A301" s="6"/>
      <c r="C301" s="101"/>
      <c r="D301" s="101"/>
      <c r="E301" s="113"/>
      <c r="F301" s="55"/>
      <c r="G301" s="114"/>
      <c r="H301" s="114"/>
      <c r="I301" s="101"/>
      <c r="J301" s="101"/>
      <c r="K301" s="113"/>
      <c r="L301" s="55"/>
      <c r="M301" s="114"/>
      <c r="N301" s="114"/>
      <c r="Q301" s="113"/>
      <c r="R301" s="55"/>
      <c r="S301" s="114"/>
      <c r="W301" s="113"/>
      <c r="X301" s="55"/>
      <c r="Y301" s="114"/>
      <c r="AC301" s="113"/>
      <c r="AD301" s="55"/>
      <c r="AE301" s="114"/>
      <c r="AI301" s="113"/>
      <c r="AJ301" s="55"/>
      <c r="AK301" s="114"/>
      <c r="AO301" s="113"/>
      <c r="AP301" s="55"/>
      <c r="AQ301" s="114"/>
      <c r="AU301" s="113"/>
      <c r="AV301" s="55"/>
      <c r="AW301" s="114"/>
      <c r="AX301" s="100"/>
      <c r="BA301" s="113"/>
      <c r="BB301" s="55"/>
      <c r="BC301" s="114"/>
      <c r="BD301" s="100"/>
      <c r="BG301" s="113"/>
      <c r="BH301" s="55"/>
      <c r="BI301" s="114"/>
      <c r="BK301" s="101"/>
      <c r="BL301" s="101"/>
      <c r="BM301" s="113"/>
      <c r="BN301" s="55"/>
      <c r="BO301" s="114"/>
      <c r="BQ301" s="101"/>
      <c r="BR301" s="101"/>
      <c r="BS301" s="113"/>
      <c r="BT301" s="55"/>
      <c r="BU301" s="114"/>
      <c r="BW301" s="101"/>
      <c r="BX301" s="101"/>
      <c r="BY301" s="113"/>
      <c r="BZ301" s="55"/>
      <c r="CA301" s="114"/>
      <c r="CC301" s="101"/>
      <c r="CD301" s="101"/>
      <c r="CE301" s="113"/>
      <c r="CF301" s="55"/>
      <c r="CG301" s="114"/>
      <c r="CI301" s="101"/>
      <c r="CJ301" s="101"/>
      <c r="CK301" s="113"/>
      <c r="CL301" s="55"/>
      <c r="CM301" s="114"/>
      <c r="CO301" s="101"/>
      <c r="CP301" s="101"/>
      <c r="CQ301" s="113"/>
      <c r="CR301" s="55"/>
      <c r="CS301" s="114"/>
    </row>
    <row r="302" spans="1:97" x14ac:dyDescent="0.2">
      <c r="A302" s="6"/>
      <c r="C302" s="101"/>
      <c r="D302" s="101"/>
      <c r="E302" s="113"/>
      <c r="F302" s="55"/>
      <c r="G302" s="114"/>
      <c r="H302" s="114"/>
      <c r="I302" s="101"/>
      <c r="J302" s="101"/>
      <c r="K302" s="113"/>
      <c r="L302" s="55"/>
      <c r="M302" s="114"/>
      <c r="N302" s="114"/>
      <c r="Q302" s="113"/>
      <c r="R302" s="55"/>
      <c r="S302" s="114"/>
      <c r="W302" s="113"/>
      <c r="X302" s="55"/>
      <c r="Y302" s="114"/>
      <c r="AC302" s="113"/>
      <c r="AD302" s="55"/>
      <c r="AE302" s="114"/>
      <c r="AI302" s="113"/>
      <c r="AJ302" s="55"/>
      <c r="AK302" s="114"/>
      <c r="AO302" s="113"/>
      <c r="AP302" s="55"/>
      <c r="AQ302" s="114"/>
      <c r="AU302" s="113"/>
      <c r="AV302" s="55"/>
      <c r="AW302" s="114"/>
      <c r="AX302" s="100"/>
      <c r="BA302" s="113"/>
      <c r="BB302" s="55"/>
      <c r="BC302" s="114"/>
      <c r="BD302" s="100"/>
      <c r="BG302" s="113"/>
      <c r="BH302" s="55"/>
      <c r="BI302" s="114"/>
      <c r="BK302" s="101"/>
      <c r="BL302" s="101"/>
      <c r="BM302" s="113"/>
      <c r="BN302" s="55"/>
      <c r="BO302" s="114"/>
      <c r="BQ302" s="101"/>
      <c r="BR302" s="101"/>
      <c r="BS302" s="113"/>
      <c r="BT302" s="55"/>
      <c r="BU302" s="114"/>
      <c r="BW302" s="101"/>
      <c r="BX302" s="101"/>
      <c r="BY302" s="113"/>
      <c r="BZ302" s="55"/>
      <c r="CA302" s="114"/>
      <c r="CC302" s="101"/>
      <c r="CD302" s="101"/>
      <c r="CE302" s="113"/>
      <c r="CF302" s="55"/>
      <c r="CG302" s="114"/>
      <c r="CI302" s="101"/>
      <c r="CJ302" s="101"/>
      <c r="CK302" s="113"/>
      <c r="CL302" s="55"/>
      <c r="CM302" s="114"/>
      <c r="CO302" s="101"/>
      <c r="CP302" s="101"/>
      <c r="CQ302" s="113"/>
      <c r="CR302" s="55"/>
      <c r="CS302" s="114"/>
    </row>
    <row r="303" spans="1:97" x14ac:dyDescent="0.2">
      <c r="A303" s="6"/>
      <c r="C303" s="101"/>
      <c r="D303" s="101"/>
      <c r="E303" s="113"/>
      <c r="F303" s="55"/>
      <c r="G303" s="114"/>
      <c r="H303" s="114"/>
      <c r="I303" s="101"/>
      <c r="J303" s="101"/>
      <c r="K303" s="113"/>
      <c r="L303" s="55"/>
      <c r="M303" s="114"/>
      <c r="N303" s="114"/>
      <c r="Q303" s="113"/>
      <c r="R303" s="55"/>
      <c r="S303" s="114"/>
      <c r="W303" s="113"/>
      <c r="X303" s="55"/>
      <c r="Y303" s="114"/>
      <c r="AC303" s="113"/>
      <c r="AD303" s="55"/>
      <c r="AE303" s="114"/>
      <c r="AI303" s="113"/>
      <c r="AJ303" s="55"/>
      <c r="AK303" s="114"/>
      <c r="AO303" s="113"/>
      <c r="AP303" s="55"/>
      <c r="AQ303" s="114"/>
      <c r="AU303" s="113"/>
      <c r="AV303" s="55"/>
      <c r="AW303" s="114"/>
      <c r="AX303" s="100"/>
      <c r="BA303" s="113"/>
      <c r="BB303" s="55"/>
      <c r="BC303" s="114"/>
      <c r="BD303" s="100"/>
      <c r="BG303" s="113"/>
      <c r="BH303" s="55"/>
      <c r="BI303" s="114"/>
      <c r="BK303" s="101"/>
      <c r="BL303" s="101"/>
      <c r="BM303" s="113"/>
      <c r="BN303" s="55"/>
      <c r="BO303" s="114"/>
      <c r="BQ303" s="101"/>
      <c r="BR303" s="101"/>
      <c r="BS303" s="113"/>
      <c r="BT303" s="55"/>
      <c r="BU303" s="114"/>
      <c r="BW303" s="101"/>
      <c r="BX303" s="101"/>
      <c r="BY303" s="113"/>
      <c r="BZ303" s="55"/>
      <c r="CA303" s="114"/>
      <c r="CC303" s="101"/>
      <c r="CD303" s="101"/>
      <c r="CE303" s="113"/>
      <c r="CF303" s="55"/>
      <c r="CG303" s="114"/>
      <c r="CI303" s="101"/>
      <c r="CJ303" s="101"/>
      <c r="CK303" s="113"/>
      <c r="CL303" s="55"/>
      <c r="CM303" s="114"/>
      <c r="CO303" s="101"/>
      <c r="CP303" s="101"/>
      <c r="CQ303" s="113"/>
      <c r="CR303" s="55"/>
      <c r="CS303" s="114"/>
    </row>
    <row r="304" spans="1:97" x14ac:dyDescent="0.2">
      <c r="A304" s="6"/>
      <c r="C304" s="101"/>
      <c r="D304" s="101"/>
      <c r="E304" s="113"/>
      <c r="F304" s="55"/>
      <c r="G304" s="114"/>
      <c r="H304" s="114"/>
      <c r="I304" s="101"/>
      <c r="J304" s="101"/>
      <c r="K304" s="113"/>
      <c r="L304" s="55"/>
      <c r="M304" s="114"/>
      <c r="N304" s="114"/>
      <c r="Q304" s="113"/>
      <c r="R304" s="55"/>
      <c r="S304" s="114"/>
      <c r="W304" s="113"/>
      <c r="X304" s="55"/>
      <c r="Y304" s="114"/>
      <c r="AC304" s="113"/>
      <c r="AD304" s="55"/>
      <c r="AE304" s="114"/>
      <c r="AI304" s="113"/>
      <c r="AJ304" s="55"/>
      <c r="AK304" s="114"/>
      <c r="AO304" s="113"/>
      <c r="AP304" s="55"/>
      <c r="AQ304" s="114"/>
      <c r="AU304" s="113"/>
      <c r="AV304" s="55"/>
      <c r="AW304" s="114"/>
      <c r="AX304" s="100"/>
      <c r="BA304" s="113"/>
      <c r="BB304" s="55"/>
      <c r="BC304" s="114"/>
      <c r="BD304" s="100"/>
      <c r="BG304" s="113"/>
      <c r="BH304" s="55"/>
      <c r="BI304" s="114"/>
      <c r="BK304" s="101"/>
      <c r="BL304" s="101"/>
      <c r="BM304" s="113"/>
      <c r="BN304" s="55"/>
      <c r="BO304" s="114"/>
      <c r="BQ304" s="101"/>
      <c r="BR304" s="101"/>
      <c r="BS304" s="113"/>
      <c r="BT304" s="55"/>
      <c r="BU304" s="114"/>
      <c r="BW304" s="101"/>
      <c r="BX304" s="101"/>
      <c r="BY304" s="113"/>
      <c r="BZ304" s="55"/>
      <c r="CA304" s="114"/>
      <c r="CC304" s="101"/>
      <c r="CD304" s="101"/>
      <c r="CE304" s="113"/>
      <c r="CF304" s="55"/>
      <c r="CG304" s="114"/>
      <c r="CI304" s="101"/>
      <c r="CJ304" s="101"/>
      <c r="CK304" s="113"/>
      <c r="CL304" s="55"/>
      <c r="CM304" s="114"/>
      <c r="CO304" s="101"/>
      <c r="CP304" s="101"/>
      <c r="CQ304" s="113"/>
      <c r="CR304" s="55"/>
      <c r="CS304" s="114"/>
    </row>
    <row r="305" spans="1:97" x14ac:dyDescent="0.2">
      <c r="A305" s="6"/>
      <c r="C305" s="101"/>
      <c r="D305" s="101"/>
      <c r="E305" s="113"/>
      <c r="F305" s="55"/>
      <c r="G305" s="114"/>
      <c r="H305" s="114"/>
      <c r="I305" s="101"/>
      <c r="J305" s="101"/>
      <c r="K305" s="113"/>
      <c r="L305" s="55"/>
      <c r="M305" s="114"/>
      <c r="N305" s="114"/>
      <c r="Q305" s="113"/>
      <c r="R305" s="55"/>
      <c r="S305" s="114"/>
      <c r="W305" s="113"/>
      <c r="X305" s="55"/>
      <c r="Y305" s="114"/>
      <c r="AC305" s="113"/>
      <c r="AD305" s="55"/>
      <c r="AE305" s="114"/>
      <c r="AI305" s="113"/>
      <c r="AJ305" s="55"/>
      <c r="AK305" s="114"/>
      <c r="AO305" s="113"/>
      <c r="AP305" s="55"/>
      <c r="AQ305" s="114"/>
      <c r="AU305" s="113"/>
      <c r="AV305" s="55"/>
      <c r="AW305" s="114"/>
      <c r="AX305" s="100"/>
      <c r="BA305" s="113"/>
      <c r="BB305" s="55"/>
      <c r="BC305" s="114"/>
      <c r="BD305" s="100"/>
      <c r="BG305" s="113"/>
      <c r="BH305" s="55"/>
      <c r="BI305" s="114"/>
      <c r="BK305" s="101"/>
      <c r="BL305" s="101"/>
      <c r="BM305" s="113"/>
      <c r="BN305" s="55"/>
      <c r="BO305" s="114"/>
      <c r="BQ305" s="101"/>
      <c r="BR305" s="101"/>
      <c r="BS305" s="113"/>
      <c r="BT305" s="55"/>
      <c r="BU305" s="114"/>
      <c r="BW305" s="101"/>
      <c r="BX305" s="101"/>
      <c r="BY305" s="113"/>
      <c r="BZ305" s="55"/>
      <c r="CA305" s="114"/>
      <c r="CC305" s="101"/>
      <c r="CD305" s="101"/>
      <c r="CE305" s="113"/>
      <c r="CF305" s="55"/>
      <c r="CG305" s="114"/>
      <c r="CI305" s="101"/>
      <c r="CJ305" s="101"/>
      <c r="CK305" s="113"/>
      <c r="CL305" s="55"/>
      <c r="CM305" s="114"/>
      <c r="CO305" s="101"/>
      <c r="CP305" s="101"/>
      <c r="CQ305" s="113"/>
      <c r="CR305" s="55"/>
      <c r="CS305" s="114"/>
    </row>
    <row r="306" spans="1:97" x14ac:dyDescent="0.2">
      <c r="A306" s="6"/>
      <c r="C306" s="101"/>
      <c r="D306" s="101"/>
      <c r="E306" s="113"/>
      <c r="F306" s="55"/>
      <c r="G306" s="114"/>
      <c r="H306" s="114"/>
      <c r="I306" s="101"/>
      <c r="J306" s="101"/>
      <c r="K306" s="113"/>
      <c r="L306" s="55"/>
      <c r="M306" s="114"/>
      <c r="N306" s="114"/>
      <c r="Q306" s="113"/>
      <c r="R306" s="55"/>
      <c r="S306" s="114"/>
      <c r="W306" s="113"/>
      <c r="X306" s="55"/>
      <c r="Y306" s="114"/>
      <c r="AC306" s="113"/>
      <c r="AD306" s="55"/>
      <c r="AE306" s="114"/>
      <c r="AI306" s="113"/>
      <c r="AJ306" s="55"/>
      <c r="AK306" s="114"/>
      <c r="AO306" s="113"/>
      <c r="AP306" s="55"/>
      <c r="AQ306" s="114"/>
      <c r="AU306" s="113"/>
      <c r="AV306" s="55"/>
      <c r="AW306" s="114"/>
      <c r="AX306" s="100"/>
      <c r="BA306" s="113"/>
      <c r="BB306" s="55"/>
      <c r="BC306" s="114"/>
      <c r="BD306" s="100"/>
      <c r="BG306" s="113"/>
      <c r="BH306" s="55"/>
      <c r="BI306" s="114"/>
      <c r="BK306" s="101"/>
      <c r="BL306" s="101"/>
      <c r="BM306" s="113"/>
      <c r="BN306" s="55"/>
      <c r="BO306" s="114"/>
      <c r="BQ306" s="101"/>
      <c r="BR306" s="101"/>
      <c r="BS306" s="113"/>
      <c r="BT306" s="55"/>
      <c r="BU306" s="114"/>
      <c r="BW306" s="101"/>
      <c r="BX306" s="101"/>
      <c r="BY306" s="113"/>
      <c r="BZ306" s="55"/>
      <c r="CA306" s="114"/>
      <c r="CC306" s="101"/>
      <c r="CD306" s="101"/>
      <c r="CE306" s="113"/>
      <c r="CF306" s="55"/>
      <c r="CG306" s="114"/>
      <c r="CI306" s="101"/>
      <c r="CJ306" s="101"/>
      <c r="CK306" s="113"/>
      <c r="CL306" s="55"/>
      <c r="CM306" s="114"/>
      <c r="CO306" s="101"/>
      <c r="CP306" s="101"/>
      <c r="CQ306" s="113"/>
      <c r="CR306" s="55"/>
      <c r="CS306" s="114"/>
    </row>
    <row r="307" spans="1:97" x14ac:dyDescent="0.2">
      <c r="A307" s="6"/>
      <c r="C307" s="101"/>
      <c r="D307" s="101"/>
      <c r="E307" s="113"/>
      <c r="F307" s="55"/>
      <c r="G307" s="114"/>
      <c r="H307" s="114"/>
      <c r="I307" s="101"/>
      <c r="J307" s="101"/>
      <c r="K307" s="113"/>
      <c r="L307" s="55"/>
      <c r="M307" s="114"/>
      <c r="N307" s="114"/>
      <c r="Q307" s="113"/>
      <c r="R307" s="55"/>
      <c r="S307" s="114"/>
      <c r="W307" s="113"/>
      <c r="X307" s="55"/>
      <c r="Y307" s="114"/>
      <c r="AC307" s="113"/>
      <c r="AD307" s="55"/>
      <c r="AE307" s="114"/>
      <c r="AI307" s="113"/>
      <c r="AJ307" s="55"/>
      <c r="AK307" s="114"/>
      <c r="AO307" s="113"/>
      <c r="AP307" s="55"/>
      <c r="AQ307" s="114"/>
      <c r="AU307" s="113"/>
      <c r="AV307" s="55"/>
      <c r="AW307" s="114"/>
      <c r="AX307" s="100"/>
      <c r="BA307" s="113"/>
      <c r="BB307" s="55"/>
      <c r="BC307" s="114"/>
      <c r="BD307" s="100"/>
      <c r="BG307" s="113"/>
      <c r="BH307" s="55"/>
      <c r="BI307" s="114"/>
      <c r="BK307" s="101"/>
      <c r="BL307" s="101"/>
      <c r="BM307" s="113"/>
      <c r="BN307" s="55"/>
      <c r="BO307" s="114"/>
      <c r="BQ307" s="101"/>
      <c r="BR307" s="101"/>
      <c r="BS307" s="113"/>
      <c r="BT307" s="55"/>
      <c r="BU307" s="114"/>
      <c r="BW307" s="101"/>
      <c r="BX307" s="101"/>
      <c r="BY307" s="113"/>
      <c r="BZ307" s="55"/>
      <c r="CA307" s="114"/>
      <c r="CC307" s="101"/>
      <c r="CD307" s="101"/>
      <c r="CE307" s="113"/>
      <c r="CF307" s="55"/>
      <c r="CG307" s="114"/>
      <c r="CI307" s="101"/>
      <c r="CJ307" s="101"/>
      <c r="CK307" s="113"/>
      <c r="CL307" s="55"/>
      <c r="CM307" s="114"/>
      <c r="CO307" s="101"/>
      <c r="CP307" s="101"/>
      <c r="CQ307" s="113"/>
      <c r="CR307" s="55"/>
      <c r="CS307" s="114"/>
    </row>
    <row r="308" spans="1:97" x14ac:dyDescent="0.2">
      <c r="A308" s="6"/>
      <c r="C308" s="101"/>
      <c r="D308" s="101"/>
      <c r="E308" s="113"/>
      <c r="F308" s="55"/>
      <c r="G308" s="114"/>
      <c r="H308" s="114"/>
      <c r="I308" s="101"/>
      <c r="J308" s="101"/>
      <c r="K308" s="113"/>
      <c r="L308" s="55"/>
      <c r="M308" s="114"/>
      <c r="N308" s="114"/>
      <c r="Q308" s="113"/>
      <c r="R308" s="55"/>
      <c r="S308" s="114"/>
      <c r="W308" s="113"/>
      <c r="X308" s="55"/>
      <c r="Y308" s="114"/>
      <c r="AC308" s="113"/>
      <c r="AD308" s="55"/>
      <c r="AE308" s="114"/>
      <c r="AI308" s="113"/>
      <c r="AJ308" s="55"/>
      <c r="AK308" s="114"/>
      <c r="AO308" s="113"/>
      <c r="AP308" s="55"/>
      <c r="AQ308" s="114"/>
      <c r="AU308" s="113"/>
      <c r="AV308" s="55"/>
      <c r="AW308" s="114"/>
      <c r="AX308" s="100"/>
      <c r="BA308" s="113"/>
      <c r="BB308" s="55"/>
      <c r="BC308" s="114"/>
      <c r="BD308" s="100"/>
      <c r="BG308" s="113"/>
      <c r="BH308" s="55"/>
      <c r="BI308" s="114"/>
      <c r="BK308" s="101"/>
      <c r="BL308" s="101"/>
      <c r="BM308" s="113"/>
      <c r="BN308" s="55"/>
      <c r="BO308" s="114"/>
      <c r="BQ308" s="101"/>
      <c r="BR308" s="101"/>
      <c r="BS308" s="113"/>
      <c r="BT308" s="55"/>
      <c r="BU308" s="114"/>
      <c r="BW308" s="101"/>
      <c r="BX308" s="101"/>
      <c r="BY308" s="113"/>
      <c r="BZ308" s="55"/>
      <c r="CA308" s="114"/>
      <c r="CC308" s="101"/>
      <c r="CD308" s="101"/>
      <c r="CE308" s="113"/>
      <c r="CF308" s="55"/>
      <c r="CG308" s="114"/>
      <c r="CI308" s="101"/>
      <c r="CJ308" s="101"/>
      <c r="CK308" s="113"/>
      <c r="CL308" s="55"/>
      <c r="CM308" s="114"/>
      <c r="CO308" s="101"/>
      <c r="CP308" s="101"/>
      <c r="CQ308" s="113"/>
      <c r="CR308" s="55"/>
      <c r="CS308" s="114"/>
    </row>
    <row r="309" spans="1:97" x14ac:dyDescent="0.2">
      <c r="A309" s="6"/>
      <c r="C309" s="101"/>
      <c r="D309" s="101"/>
      <c r="E309" s="113"/>
      <c r="F309" s="55"/>
      <c r="G309" s="114"/>
      <c r="H309" s="114"/>
      <c r="I309" s="101"/>
      <c r="J309" s="101"/>
      <c r="K309" s="113"/>
      <c r="L309" s="55"/>
      <c r="M309" s="114"/>
      <c r="N309" s="114"/>
      <c r="Q309" s="113"/>
      <c r="R309" s="55"/>
      <c r="S309" s="114"/>
      <c r="W309" s="113"/>
      <c r="X309" s="55"/>
      <c r="Y309" s="114"/>
      <c r="AC309" s="113"/>
      <c r="AD309" s="55"/>
      <c r="AE309" s="114"/>
      <c r="AI309" s="113"/>
      <c r="AJ309" s="55"/>
      <c r="AK309" s="114"/>
      <c r="AO309" s="113"/>
      <c r="AP309" s="55"/>
      <c r="AQ309" s="114"/>
      <c r="AU309" s="113"/>
      <c r="AV309" s="55"/>
      <c r="AW309" s="114"/>
      <c r="AX309" s="100"/>
      <c r="BA309" s="113"/>
      <c r="BB309" s="55"/>
      <c r="BC309" s="114"/>
      <c r="BD309" s="100"/>
      <c r="BG309" s="113"/>
      <c r="BH309" s="55"/>
      <c r="BI309" s="114"/>
      <c r="BK309" s="101"/>
      <c r="BL309" s="101"/>
      <c r="BM309" s="113"/>
      <c r="BN309" s="55"/>
      <c r="BO309" s="114"/>
      <c r="BQ309" s="101"/>
      <c r="BR309" s="101"/>
      <c r="BS309" s="113"/>
      <c r="BT309" s="55"/>
      <c r="BU309" s="114"/>
      <c r="BW309" s="101"/>
      <c r="BX309" s="101"/>
      <c r="BY309" s="113"/>
      <c r="BZ309" s="55"/>
      <c r="CA309" s="114"/>
      <c r="CC309" s="101"/>
      <c r="CD309" s="101"/>
      <c r="CE309" s="113"/>
      <c r="CF309" s="55"/>
      <c r="CG309" s="114"/>
      <c r="CI309" s="101"/>
      <c r="CJ309" s="101"/>
      <c r="CK309" s="113"/>
      <c r="CL309" s="55"/>
      <c r="CM309" s="114"/>
      <c r="CO309" s="101"/>
      <c r="CP309" s="101"/>
      <c r="CQ309" s="113"/>
      <c r="CR309" s="55"/>
      <c r="CS309" s="114"/>
    </row>
    <row r="310" spans="1:97" x14ac:dyDescent="0.2">
      <c r="A310" s="6"/>
      <c r="C310" s="101"/>
      <c r="D310" s="101"/>
      <c r="E310" s="113"/>
      <c r="F310" s="55"/>
      <c r="G310" s="114"/>
      <c r="H310" s="114"/>
      <c r="I310" s="101"/>
      <c r="J310" s="101"/>
      <c r="K310" s="113"/>
      <c r="L310" s="55"/>
      <c r="M310" s="114"/>
      <c r="N310" s="114"/>
      <c r="Q310" s="113"/>
      <c r="R310" s="55"/>
      <c r="S310" s="114"/>
      <c r="W310" s="113"/>
      <c r="X310" s="55"/>
      <c r="Y310" s="114"/>
      <c r="AC310" s="113"/>
      <c r="AD310" s="55"/>
      <c r="AE310" s="114"/>
      <c r="AI310" s="113"/>
      <c r="AJ310" s="55"/>
      <c r="AK310" s="114"/>
      <c r="AO310" s="113"/>
      <c r="AP310" s="55"/>
      <c r="AQ310" s="114"/>
      <c r="AU310" s="113"/>
      <c r="AV310" s="55"/>
      <c r="AW310" s="114"/>
      <c r="AX310" s="100"/>
      <c r="BA310" s="113"/>
      <c r="BB310" s="55"/>
      <c r="BC310" s="114"/>
      <c r="BD310" s="100"/>
      <c r="BG310" s="113"/>
      <c r="BH310" s="55"/>
      <c r="BI310" s="114"/>
      <c r="BK310" s="101"/>
      <c r="BL310" s="101"/>
      <c r="BM310" s="113"/>
      <c r="BN310" s="55"/>
      <c r="BO310" s="114"/>
      <c r="BQ310" s="101"/>
      <c r="BR310" s="101"/>
      <c r="BS310" s="113"/>
      <c r="BT310" s="55"/>
      <c r="BU310" s="114"/>
      <c r="BW310" s="101"/>
      <c r="BX310" s="101"/>
      <c r="BY310" s="113"/>
      <c r="BZ310" s="55"/>
      <c r="CA310" s="114"/>
      <c r="CC310" s="101"/>
      <c r="CD310" s="101"/>
      <c r="CE310" s="113"/>
      <c r="CF310" s="55"/>
      <c r="CG310" s="114"/>
      <c r="CI310" s="101"/>
      <c r="CJ310" s="101"/>
      <c r="CK310" s="113"/>
      <c r="CL310" s="55"/>
      <c r="CM310" s="114"/>
      <c r="CO310" s="101"/>
      <c r="CP310" s="101"/>
      <c r="CQ310" s="113"/>
      <c r="CR310" s="55"/>
      <c r="CS310" s="114"/>
    </row>
    <row r="311" spans="1:97" x14ac:dyDescent="0.2">
      <c r="A311" s="6"/>
      <c r="C311" s="101"/>
      <c r="D311" s="101"/>
      <c r="E311" s="113"/>
      <c r="F311" s="55"/>
      <c r="G311" s="114"/>
      <c r="H311" s="114"/>
      <c r="I311" s="101"/>
      <c r="J311" s="101"/>
      <c r="K311" s="113"/>
      <c r="L311" s="55"/>
      <c r="M311" s="114"/>
      <c r="N311" s="114"/>
      <c r="Q311" s="113"/>
      <c r="R311" s="55"/>
      <c r="S311" s="114"/>
      <c r="W311" s="113"/>
      <c r="X311" s="55"/>
      <c r="Y311" s="114"/>
      <c r="AC311" s="113"/>
      <c r="AD311" s="55"/>
      <c r="AE311" s="114"/>
      <c r="AI311" s="113"/>
      <c r="AJ311" s="55"/>
      <c r="AK311" s="114"/>
      <c r="AO311" s="113"/>
      <c r="AP311" s="55"/>
      <c r="AQ311" s="114"/>
      <c r="AU311" s="113"/>
      <c r="AV311" s="55"/>
      <c r="AW311" s="114"/>
      <c r="AX311" s="100"/>
      <c r="BA311" s="113"/>
      <c r="BB311" s="55"/>
      <c r="BC311" s="114"/>
      <c r="BD311" s="100"/>
      <c r="BG311" s="113"/>
      <c r="BH311" s="55"/>
      <c r="BI311" s="114"/>
      <c r="BK311" s="101"/>
      <c r="BL311" s="101"/>
      <c r="BM311" s="113"/>
      <c r="BN311" s="55"/>
      <c r="BO311" s="114"/>
      <c r="BQ311" s="101"/>
      <c r="BR311" s="101"/>
      <c r="BS311" s="113"/>
      <c r="BT311" s="55"/>
      <c r="BU311" s="114"/>
      <c r="BW311" s="101"/>
      <c r="BX311" s="101"/>
      <c r="BY311" s="113"/>
      <c r="BZ311" s="55"/>
      <c r="CA311" s="114"/>
      <c r="CC311" s="101"/>
      <c r="CD311" s="101"/>
      <c r="CE311" s="113"/>
      <c r="CF311" s="55"/>
      <c r="CG311" s="114"/>
      <c r="CI311" s="101"/>
      <c r="CJ311" s="101"/>
      <c r="CK311" s="113"/>
      <c r="CL311" s="55"/>
      <c r="CM311" s="114"/>
      <c r="CO311" s="101"/>
      <c r="CP311" s="101"/>
      <c r="CQ311" s="113"/>
      <c r="CR311" s="55"/>
      <c r="CS311" s="114"/>
    </row>
    <row r="312" spans="1:97" x14ac:dyDescent="0.2">
      <c r="A312" s="6"/>
      <c r="C312" s="101"/>
      <c r="D312" s="101"/>
      <c r="E312" s="113"/>
      <c r="F312" s="55"/>
      <c r="G312" s="114"/>
      <c r="H312" s="114"/>
      <c r="I312" s="101"/>
      <c r="J312" s="101"/>
      <c r="K312" s="113"/>
      <c r="L312" s="55"/>
      <c r="M312" s="114"/>
      <c r="N312" s="114"/>
      <c r="Q312" s="113"/>
      <c r="R312" s="55"/>
      <c r="S312" s="114"/>
      <c r="W312" s="113"/>
      <c r="X312" s="55"/>
      <c r="Y312" s="114"/>
      <c r="AC312" s="113"/>
      <c r="AD312" s="55"/>
      <c r="AE312" s="114"/>
      <c r="AI312" s="113"/>
      <c r="AJ312" s="55"/>
      <c r="AK312" s="114"/>
      <c r="AO312" s="113"/>
      <c r="AP312" s="55"/>
      <c r="AQ312" s="114"/>
      <c r="AU312" s="113"/>
      <c r="AV312" s="55"/>
      <c r="AW312" s="114"/>
      <c r="AX312" s="100"/>
      <c r="BA312" s="113"/>
      <c r="BB312" s="55"/>
      <c r="BC312" s="114"/>
      <c r="BD312" s="100"/>
      <c r="BG312" s="113"/>
      <c r="BH312" s="55"/>
      <c r="BI312" s="114"/>
      <c r="BK312" s="101"/>
      <c r="BL312" s="101"/>
      <c r="BM312" s="113"/>
      <c r="BN312" s="55"/>
      <c r="BO312" s="114"/>
      <c r="BQ312" s="101"/>
      <c r="BR312" s="101"/>
      <c r="BS312" s="113"/>
      <c r="BT312" s="55"/>
      <c r="BU312" s="114"/>
      <c r="BW312" s="101"/>
      <c r="BX312" s="101"/>
      <c r="BY312" s="113"/>
      <c r="BZ312" s="55"/>
      <c r="CA312" s="114"/>
      <c r="CC312" s="101"/>
      <c r="CD312" s="101"/>
      <c r="CE312" s="113"/>
      <c r="CF312" s="55"/>
      <c r="CG312" s="114"/>
      <c r="CI312" s="101"/>
      <c r="CJ312" s="101"/>
      <c r="CK312" s="113"/>
      <c r="CL312" s="55"/>
      <c r="CM312" s="114"/>
      <c r="CO312" s="101"/>
      <c r="CP312" s="101"/>
      <c r="CQ312" s="113"/>
      <c r="CR312" s="55"/>
      <c r="CS312" s="114"/>
    </row>
    <row r="313" spans="1:97" x14ac:dyDescent="0.2">
      <c r="A313" s="6"/>
      <c r="C313" s="101"/>
      <c r="D313" s="101"/>
      <c r="E313" s="113"/>
      <c r="F313" s="55"/>
      <c r="G313" s="114"/>
      <c r="H313" s="114"/>
      <c r="I313" s="101"/>
      <c r="J313" s="101"/>
      <c r="K313" s="113"/>
      <c r="L313" s="55"/>
      <c r="M313" s="114"/>
      <c r="N313" s="114"/>
      <c r="Q313" s="113"/>
      <c r="R313" s="55"/>
      <c r="S313" s="114"/>
      <c r="W313" s="113"/>
      <c r="X313" s="55"/>
      <c r="Y313" s="114"/>
      <c r="AC313" s="113"/>
      <c r="AD313" s="55"/>
      <c r="AE313" s="114"/>
      <c r="AI313" s="113"/>
      <c r="AJ313" s="55"/>
      <c r="AK313" s="114"/>
      <c r="AO313" s="113"/>
      <c r="AP313" s="55"/>
      <c r="AQ313" s="114"/>
      <c r="AU313" s="113"/>
      <c r="AV313" s="55"/>
      <c r="AW313" s="114"/>
      <c r="AX313" s="100"/>
      <c r="BA313" s="113"/>
      <c r="BB313" s="55"/>
      <c r="BC313" s="114"/>
      <c r="BD313" s="100"/>
      <c r="BG313" s="113"/>
      <c r="BH313" s="55"/>
      <c r="BI313" s="114"/>
      <c r="BK313" s="101"/>
      <c r="BL313" s="101"/>
      <c r="BM313" s="113"/>
      <c r="BN313" s="55"/>
      <c r="BO313" s="114"/>
      <c r="BQ313" s="101"/>
      <c r="BR313" s="101"/>
      <c r="BS313" s="113"/>
      <c r="BT313" s="55"/>
      <c r="BU313" s="114"/>
      <c r="BW313" s="101"/>
      <c r="BX313" s="101"/>
      <c r="BY313" s="113"/>
      <c r="BZ313" s="55"/>
      <c r="CA313" s="114"/>
      <c r="CC313" s="101"/>
      <c r="CD313" s="101"/>
      <c r="CE313" s="113"/>
      <c r="CF313" s="55"/>
      <c r="CG313" s="114"/>
      <c r="CI313" s="101"/>
      <c r="CJ313" s="101"/>
      <c r="CK313" s="113"/>
      <c r="CL313" s="55"/>
      <c r="CM313" s="114"/>
      <c r="CO313" s="101"/>
      <c r="CP313" s="101"/>
      <c r="CQ313" s="113"/>
      <c r="CR313" s="55"/>
      <c r="CS313" s="114"/>
    </row>
    <row r="314" spans="1:97" x14ac:dyDescent="0.2">
      <c r="A314" s="6"/>
      <c r="C314" s="101"/>
      <c r="D314" s="101"/>
      <c r="E314" s="113"/>
      <c r="F314" s="55"/>
      <c r="G314" s="114"/>
      <c r="H314" s="114"/>
      <c r="I314" s="101"/>
      <c r="J314" s="101"/>
      <c r="K314" s="113"/>
      <c r="L314" s="55"/>
      <c r="M314" s="114"/>
      <c r="N314" s="114"/>
      <c r="Q314" s="113"/>
      <c r="R314" s="55"/>
      <c r="S314" s="114"/>
      <c r="W314" s="113"/>
      <c r="X314" s="55"/>
      <c r="Y314" s="114"/>
      <c r="AC314" s="113"/>
      <c r="AD314" s="55"/>
      <c r="AE314" s="114"/>
      <c r="AI314" s="113"/>
      <c r="AJ314" s="55"/>
      <c r="AK314" s="114"/>
      <c r="AO314" s="113"/>
      <c r="AP314" s="55"/>
      <c r="AQ314" s="114"/>
      <c r="AU314" s="113"/>
      <c r="AV314" s="55"/>
      <c r="AW314" s="114"/>
      <c r="AX314" s="100"/>
      <c r="BA314" s="113"/>
      <c r="BB314" s="55"/>
      <c r="BC314" s="114"/>
      <c r="BD314" s="100"/>
      <c r="BG314" s="113"/>
      <c r="BH314" s="55"/>
      <c r="BI314" s="114"/>
      <c r="BK314" s="101"/>
      <c r="BL314" s="101"/>
      <c r="BM314" s="113"/>
      <c r="BN314" s="55"/>
      <c r="BO314" s="114"/>
      <c r="BQ314" s="101"/>
      <c r="BR314" s="101"/>
      <c r="BS314" s="113"/>
      <c r="BT314" s="55"/>
      <c r="BU314" s="114"/>
      <c r="BW314" s="101"/>
      <c r="BX314" s="101"/>
      <c r="BY314" s="113"/>
      <c r="BZ314" s="55"/>
      <c r="CA314" s="114"/>
      <c r="CC314" s="101"/>
      <c r="CD314" s="101"/>
      <c r="CE314" s="113"/>
      <c r="CF314" s="55"/>
      <c r="CG314" s="114"/>
      <c r="CI314" s="101"/>
      <c r="CJ314" s="101"/>
      <c r="CK314" s="113"/>
      <c r="CL314" s="55"/>
      <c r="CM314" s="114"/>
      <c r="CO314" s="101"/>
      <c r="CP314" s="101"/>
      <c r="CQ314" s="113"/>
      <c r="CR314" s="55"/>
      <c r="CS314" s="114"/>
    </row>
    <row r="315" spans="1:97" x14ac:dyDescent="0.2">
      <c r="A315" s="6"/>
      <c r="C315" s="101"/>
      <c r="D315" s="101"/>
      <c r="E315" s="113"/>
      <c r="F315" s="55"/>
      <c r="G315" s="114"/>
      <c r="H315" s="114"/>
      <c r="I315" s="101"/>
      <c r="J315" s="101"/>
      <c r="K315" s="113"/>
      <c r="L315" s="55"/>
      <c r="M315" s="114"/>
      <c r="N315" s="114"/>
      <c r="Q315" s="113"/>
      <c r="R315" s="55"/>
      <c r="S315" s="114"/>
      <c r="W315" s="113"/>
      <c r="X315" s="55"/>
      <c r="Y315" s="114"/>
      <c r="AC315" s="113"/>
      <c r="AD315" s="55"/>
      <c r="AE315" s="114"/>
      <c r="AI315" s="113"/>
      <c r="AJ315" s="55"/>
      <c r="AK315" s="114"/>
      <c r="AO315" s="113"/>
      <c r="AP315" s="55"/>
      <c r="AQ315" s="114"/>
      <c r="AU315" s="113"/>
      <c r="AV315" s="55"/>
      <c r="AW315" s="114"/>
      <c r="AX315" s="100"/>
      <c r="BA315" s="113"/>
      <c r="BB315" s="55"/>
      <c r="BC315" s="114"/>
      <c r="BD315" s="100"/>
      <c r="BG315" s="113"/>
      <c r="BH315" s="55"/>
      <c r="BI315" s="114"/>
      <c r="BK315" s="101"/>
      <c r="BL315" s="101"/>
      <c r="BM315" s="113"/>
      <c r="BN315" s="55"/>
      <c r="BO315" s="114"/>
      <c r="BQ315" s="101"/>
      <c r="BR315" s="101"/>
      <c r="BS315" s="113"/>
      <c r="BT315" s="55"/>
      <c r="BU315" s="114"/>
      <c r="BW315" s="101"/>
      <c r="BX315" s="101"/>
      <c r="BY315" s="113"/>
      <c r="BZ315" s="55"/>
      <c r="CA315" s="114"/>
      <c r="CC315" s="101"/>
      <c r="CD315" s="101"/>
      <c r="CE315" s="113"/>
      <c r="CF315" s="55"/>
      <c r="CG315" s="114"/>
      <c r="CI315" s="101"/>
      <c r="CJ315" s="101"/>
      <c r="CK315" s="113"/>
      <c r="CL315" s="55"/>
      <c r="CM315" s="114"/>
      <c r="CO315" s="101"/>
      <c r="CP315" s="101"/>
      <c r="CQ315" s="113"/>
      <c r="CR315" s="55"/>
      <c r="CS315" s="114"/>
    </row>
    <row r="316" spans="1:97" x14ac:dyDescent="0.2">
      <c r="A316" s="6"/>
      <c r="C316" s="101"/>
      <c r="D316" s="101"/>
      <c r="E316" s="113"/>
      <c r="F316" s="55"/>
      <c r="G316" s="114"/>
      <c r="H316" s="114"/>
      <c r="I316" s="101"/>
      <c r="J316" s="101"/>
      <c r="K316" s="113"/>
      <c r="L316" s="55"/>
      <c r="M316" s="114"/>
      <c r="N316" s="114"/>
      <c r="Q316" s="113"/>
      <c r="R316" s="55"/>
      <c r="S316" s="114"/>
      <c r="W316" s="113"/>
      <c r="X316" s="55"/>
      <c r="Y316" s="114"/>
      <c r="AC316" s="113"/>
      <c r="AD316" s="55"/>
      <c r="AE316" s="114"/>
      <c r="AI316" s="113"/>
      <c r="AJ316" s="55"/>
      <c r="AK316" s="114"/>
      <c r="AO316" s="113"/>
      <c r="AP316" s="55"/>
      <c r="AQ316" s="114"/>
      <c r="AU316" s="113"/>
      <c r="AV316" s="55"/>
      <c r="AW316" s="114"/>
      <c r="AX316" s="100"/>
      <c r="BA316" s="113"/>
      <c r="BB316" s="55"/>
      <c r="BC316" s="114"/>
      <c r="BD316" s="100"/>
      <c r="BG316" s="113"/>
      <c r="BH316" s="55"/>
      <c r="BI316" s="114"/>
      <c r="BK316" s="101"/>
      <c r="BL316" s="101"/>
      <c r="BM316" s="113"/>
      <c r="BN316" s="55"/>
      <c r="BO316" s="114"/>
      <c r="BQ316" s="101"/>
      <c r="BR316" s="101"/>
      <c r="BS316" s="113"/>
      <c r="BT316" s="55"/>
      <c r="BU316" s="114"/>
      <c r="BW316" s="101"/>
      <c r="BX316" s="101"/>
      <c r="BY316" s="113"/>
      <c r="BZ316" s="55"/>
      <c r="CA316" s="114"/>
      <c r="CC316" s="101"/>
      <c r="CD316" s="101"/>
      <c r="CE316" s="113"/>
      <c r="CF316" s="55"/>
      <c r="CG316" s="114"/>
      <c r="CI316" s="101"/>
      <c r="CJ316" s="101"/>
      <c r="CK316" s="113"/>
      <c r="CL316" s="55"/>
      <c r="CM316" s="114"/>
      <c r="CO316" s="101"/>
      <c r="CP316" s="101"/>
      <c r="CQ316" s="113"/>
      <c r="CR316" s="55"/>
      <c r="CS316" s="114"/>
    </row>
    <row r="317" spans="1:97" x14ac:dyDescent="0.2">
      <c r="A317" s="6"/>
      <c r="C317" s="101"/>
      <c r="D317" s="101"/>
      <c r="E317" s="113"/>
      <c r="F317" s="55"/>
      <c r="G317" s="114"/>
      <c r="H317" s="114"/>
      <c r="I317" s="101"/>
      <c r="J317" s="101"/>
      <c r="K317" s="113"/>
      <c r="L317" s="55"/>
      <c r="M317" s="114"/>
      <c r="N317" s="114"/>
      <c r="Q317" s="113"/>
      <c r="R317" s="55"/>
      <c r="S317" s="114"/>
      <c r="W317" s="113"/>
      <c r="X317" s="55"/>
      <c r="Y317" s="114"/>
      <c r="AC317" s="113"/>
      <c r="AD317" s="55"/>
      <c r="AE317" s="114"/>
      <c r="AI317" s="113"/>
      <c r="AJ317" s="55"/>
      <c r="AK317" s="114"/>
      <c r="AO317" s="113"/>
      <c r="AP317" s="55"/>
      <c r="AQ317" s="114"/>
      <c r="AU317" s="113"/>
      <c r="AV317" s="55"/>
      <c r="AW317" s="114"/>
      <c r="AX317" s="100"/>
      <c r="BA317" s="113"/>
      <c r="BB317" s="55"/>
      <c r="BC317" s="114"/>
      <c r="BD317" s="100"/>
      <c r="BG317" s="113"/>
      <c r="BH317" s="55"/>
      <c r="BI317" s="114"/>
      <c r="BK317" s="101"/>
      <c r="BL317" s="101"/>
      <c r="BM317" s="113"/>
      <c r="BN317" s="55"/>
      <c r="BO317" s="114"/>
      <c r="BQ317" s="101"/>
      <c r="BR317" s="101"/>
      <c r="BS317" s="113"/>
      <c r="BT317" s="55"/>
      <c r="BU317" s="114"/>
      <c r="BW317" s="101"/>
      <c r="BX317" s="101"/>
      <c r="BY317" s="113"/>
      <c r="BZ317" s="55"/>
      <c r="CA317" s="114"/>
      <c r="CC317" s="101"/>
      <c r="CD317" s="101"/>
      <c r="CE317" s="113"/>
      <c r="CF317" s="55"/>
      <c r="CG317" s="114"/>
      <c r="CI317" s="101"/>
      <c r="CJ317" s="101"/>
      <c r="CK317" s="113"/>
      <c r="CL317" s="55"/>
      <c r="CM317" s="114"/>
      <c r="CO317" s="101"/>
      <c r="CP317" s="101"/>
      <c r="CQ317" s="113"/>
      <c r="CR317" s="55"/>
      <c r="CS317" s="114"/>
    </row>
    <row r="318" spans="1:97" x14ac:dyDescent="0.2">
      <c r="A318" s="6"/>
      <c r="C318" s="101"/>
      <c r="D318" s="101"/>
      <c r="E318" s="113"/>
      <c r="F318" s="55"/>
      <c r="G318" s="114"/>
      <c r="H318" s="114"/>
      <c r="I318" s="101"/>
      <c r="J318" s="101"/>
      <c r="K318" s="113"/>
      <c r="L318" s="55"/>
      <c r="M318" s="114"/>
      <c r="N318" s="114"/>
      <c r="Q318" s="113"/>
      <c r="R318" s="55"/>
      <c r="S318" s="114"/>
      <c r="W318" s="113"/>
      <c r="X318" s="55"/>
      <c r="Y318" s="114"/>
      <c r="AC318" s="113"/>
      <c r="AD318" s="55"/>
      <c r="AE318" s="114"/>
      <c r="AI318" s="113"/>
      <c r="AJ318" s="55"/>
      <c r="AK318" s="114"/>
      <c r="AO318" s="113"/>
      <c r="AP318" s="55"/>
      <c r="AQ318" s="114"/>
      <c r="AU318" s="113"/>
      <c r="AV318" s="55"/>
      <c r="AW318" s="114"/>
      <c r="AX318" s="100"/>
      <c r="BA318" s="113"/>
      <c r="BB318" s="55"/>
      <c r="BC318" s="114"/>
      <c r="BD318" s="100"/>
      <c r="BG318" s="113"/>
      <c r="BH318" s="55"/>
      <c r="BI318" s="114"/>
      <c r="BK318" s="101"/>
      <c r="BL318" s="101"/>
      <c r="BM318" s="113"/>
      <c r="BN318" s="55"/>
      <c r="BO318" s="114"/>
      <c r="BQ318" s="101"/>
      <c r="BR318" s="101"/>
      <c r="BS318" s="113"/>
      <c r="BT318" s="55"/>
      <c r="BU318" s="114"/>
      <c r="BW318" s="101"/>
      <c r="BX318" s="101"/>
      <c r="BY318" s="113"/>
      <c r="BZ318" s="55"/>
      <c r="CA318" s="114"/>
      <c r="CC318" s="101"/>
      <c r="CD318" s="101"/>
      <c r="CE318" s="113"/>
      <c r="CF318" s="55"/>
      <c r="CG318" s="114"/>
      <c r="CI318" s="101"/>
      <c r="CJ318" s="101"/>
      <c r="CK318" s="113"/>
      <c r="CL318" s="55"/>
      <c r="CM318" s="114"/>
      <c r="CO318" s="101"/>
      <c r="CP318" s="101"/>
      <c r="CQ318" s="113"/>
      <c r="CR318" s="55"/>
      <c r="CS318" s="114"/>
    </row>
    <row r="319" spans="1:97" x14ac:dyDescent="0.2">
      <c r="A319" s="6"/>
      <c r="C319" s="101"/>
      <c r="D319" s="101"/>
      <c r="E319" s="113"/>
      <c r="F319" s="55"/>
      <c r="G319" s="114"/>
      <c r="H319" s="114"/>
      <c r="I319" s="101"/>
      <c r="J319" s="101"/>
      <c r="K319" s="113"/>
      <c r="L319" s="55"/>
      <c r="M319" s="114"/>
      <c r="N319" s="114"/>
      <c r="Q319" s="113"/>
      <c r="R319" s="55"/>
      <c r="S319" s="114"/>
      <c r="W319" s="113"/>
      <c r="X319" s="55"/>
      <c r="Y319" s="114"/>
      <c r="AC319" s="113"/>
      <c r="AD319" s="55"/>
      <c r="AE319" s="114"/>
      <c r="AI319" s="113"/>
      <c r="AJ319" s="55"/>
      <c r="AK319" s="114"/>
      <c r="AO319" s="113"/>
      <c r="AP319" s="55"/>
      <c r="AQ319" s="114"/>
      <c r="AU319" s="113"/>
      <c r="AV319" s="55"/>
      <c r="AW319" s="114"/>
      <c r="AX319" s="100"/>
      <c r="BA319" s="113"/>
      <c r="BB319" s="55"/>
      <c r="BC319" s="114"/>
      <c r="BD319" s="100"/>
      <c r="BG319" s="113"/>
      <c r="BH319" s="55"/>
      <c r="BI319" s="114"/>
      <c r="BK319" s="101"/>
      <c r="BL319" s="101"/>
      <c r="BM319" s="113"/>
      <c r="BN319" s="55"/>
      <c r="BO319" s="114"/>
      <c r="BQ319" s="101"/>
      <c r="BR319" s="101"/>
      <c r="BS319" s="113"/>
      <c r="BT319" s="55"/>
      <c r="BU319" s="114"/>
      <c r="BW319" s="101"/>
      <c r="BX319" s="101"/>
      <c r="BY319" s="113"/>
      <c r="BZ319" s="55"/>
      <c r="CA319" s="114"/>
      <c r="CC319" s="101"/>
      <c r="CD319" s="101"/>
      <c r="CE319" s="113"/>
      <c r="CF319" s="55"/>
      <c r="CG319" s="114"/>
      <c r="CI319" s="101"/>
      <c r="CJ319" s="101"/>
      <c r="CK319" s="113"/>
      <c r="CL319" s="55"/>
      <c r="CM319" s="114"/>
      <c r="CO319" s="101"/>
      <c r="CP319" s="101"/>
      <c r="CQ319" s="113"/>
      <c r="CR319" s="55"/>
      <c r="CS319" s="114"/>
    </row>
    <row r="320" spans="1:97" x14ac:dyDescent="0.2">
      <c r="A320" s="6"/>
      <c r="C320" s="101"/>
      <c r="D320" s="101"/>
      <c r="E320" s="113"/>
      <c r="F320" s="55"/>
      <c r="G320" s="114"/>
      <c r="H320" s="114"/>
      <c r="I320" s="101"/>
      <c r="J320" s="101"/>
      <c r="K320" s="113"/>
      <c r="L320" s="55"/>
      <c r="M320" s="114"/>
      <c r="N320" s="114"/>
      <c r="Q320" s="113"/>
      <c r="R320" s="55"/>
      <c r="S320" s="114"/>
      <c r="W320" s="113"/>
      <c r="X320" s="55"/>
      <c r="Y320" s="114"/>
      <c r="AC320" s="113"/>
      <c r="AD320" s="55"/>
      <c r="AE320" s="114"/>
      <c r="AI320" s="113"/>
      <c r="AJ320" s="55"/>
      <c r="AK320" s="114"/>
      <c r="AO320" s="113"/>
      <c r="AP320" s="55"/>
      <c r="AQ320" s="114"/>
      <c r="AU320" s="113"/>
      <c r="AV320" s="55"/>
      <c r="AW320" s="114"/>
      <c r="AX320" s="100"/>
      <c r="BA320" s="113"/>
      <c r="BB320" s="55"/>
      <c r="BC320" s="114"/>
      <c r="BD320" s="100"/>
      <c r="BG320" s="113"/>
      <c r="BH320" s="55"/>
      <c r="BI320" s="114"/>
      <c r="BK320" s="101"/>
      <c r="BL320" s="101"/>
      <c r="BM320" s="113"/>
      <c r="BN320" s="55"/>
      <c r="BO320" s="114"/>
      <c r="BQ320" s="101"/>
      <c r="BR320" s="101"/>
      <c r="BS320" s="113"/>
      <c r="BT320" s="55"/>
      <c r="BU320" s="114"/>
      <c r="BW320" s="101"/>
      <c r="BX320" s="101"/>
      <c r="BY320" s="113"/>
      <c r="BZ320" s="55"/>
      <c r="CA320" s="114"/>
      <c r="CC320" s="101"/>
      <c r="CD320" s="101"/>
      <c r="CE320" s="113"/>
      <c r="CF320" s="55"/>
      <c r="CG320" s="114"/>
      <c r="CI320" s="101"/>
      <c r="CJ320" s="101"/>
      <c r="CK320" s="113"/>
      <c r="CL320" s="55"/>
      <c r="CM320" s="114"/>
      <c r="CO320" s="101"/>
      <c r="CP320" s="101"/>
      <c r="CQ320" s="113"/>
      <c r="CR320" s="55"/>
      <c r="CS320" s="114"/>
    </row>
    <row r="321" spans="1:97" x14ac:dyDescent="0.2">
      <c r="A321" s="6"/>
      <c r="C321" s="101"/>
      <c r="D321" s="101"/>
      <c r="E321" s="113"/>
      <c r="F321" s="55"/>
      <c r="G321" s="114"/>
      <c r="H321" s="114"/>
      <c r="I321" s="101"/>
      <c r="J321" s="101"/>
      <c r="K321" s="113"/>
      <c r="L321" s="55"/>
      <c r="M321" s="114"/>
      <c r="N321" s="114"/>
      <c r="Q321" s="113"/>
      <c r="R321" s="55"/>
      <c r="S321" s="114"/>
      <c r="W321" s="113"/>
      <c r="X321" s="55"/>
      <c r="Y321" s="114"/>
      <c r="AC321" s="113"/>
      <c r="AD321" s="55"/>
      <c r="AE321" s="114"/>
      <c r="AI321" s="113"/>
      <c r="AJ321" s="55"/>
      <c r="AK321" s="114"/>
      <c r="AO321" s="113"/>
      <c r="AP321" s="55"/>
      <c r="AQ321" s="114"/>
      <c r="AU321" s="113"/>
      <c r="AV321" s="55"/>
      <c r="AW321" s="114"/>
      <c r="AX321" s="100"/>
      <c r="BA321" s="113"/>
      <c r="BB321" s="55"/>
      <c r="BC321" s="114"/>
      <c r="BD321" s="100"/>
      <c r="BG321" s="113"/>
      <c r="BH321" s="55"/>
      <c r="BI321" s="114"/>
      <c r="BK321" s="101"/>
      <c r="BL321" s="101"/>
      <c r="BM321" s="113"/>
      <c r="BN321" s="55"/>
      <c r="BO321" s="114"/>
      <c r="BQ321" s="101"/>
      <c r="BR321" s="101"/>
      <c r="BS321" s="113"/>
      <c r="BT321" s="55"/>
      <c r="BU321" s="114"/>
      <c r="BW321" s="101"/>
      <c r="BX321" s="101"/>
      <c r="BY321" s="113"/>
      <c r="BZ321" s="55"/>
      <c r="CA321" s="114"/>
      <c r="CC321" s="101"/>
      <c r="CD321" s="101"/>
      <c r="CE321" s="113"/>
      <c r="CF321" s="55"/>
      <c r="CG321" s="114"/>
      <c r="CI321" s="101"/>
      <c r="CJ321" s="101"/>
      <c r="CK321" s="113"/>
      <c r="CL321" s="55"/>
      <c r="CM321" s="114"/>
      <c r="CO321" s="101"/>
      <c r="CP321" s="101"/>
      <c r="CQ321" s="113"/>
      <c r="CR321" s="55"/>
      <c r="CS321" s="114"/>
    </row>
    <row r="322" spans="1:97" x14ac:dyDescent="0.2">
      <c r="A322" s="6"/>
      <c r="C322" s="101"/>
      <c r="D322" s="101"/>
      <c r="E322" s="113"/>
      <c r="F322" s="55"/>
      <c r="G322" s="114"/>
      <c r="H322" s="114"/>
      <c r="I322" s="101"/>
      <c r="J322" s="101"/>
      <c r="K322" s="113"/>
      <c r="L322" s="55"/>
      <c r="M322" s="114"/>
      <c r="N322" s="114"/>
      <c r="Q322" s="113"/>
      <c r="R322" s="55"/>
      <c r="S322" s="114"/>
      <c r="W322" s="113"/>
      <c r="X322" s="55"/>
      <c r="Y322" s="114"/>
      <c r="AC322" s="113"/>
      <c r="AD322" s="55"/>
      <c r="AE322" s="114"/>
      <c r="AI322" s="113"/>
      <c r="AJ322" s="55"/>
      <c r="AK322" s="114"/>
      <c r="AO322" s="113"/>
      <c r="AP322" s="55"/>
      <c r="AQ322" s="114"/>
      <c r="AU322" s="113"/>
      <c r="AV322" s="55"/>
      <c r="AW322" s="114"/>
      <c r="AX322" s="100"/>
      <c r="BA322" s="113"/>
      <c r="BB322" s="55"/>
      <c r="BC322" s="114"/>
      <c r="BD322" s="100"/>
      <c r="BG322" s="113"/>
      <c r="BH322" s="55"/>
      <c r="BI322" s="114"/>
      <c r="BK322" s="101"/>
      <c r="BL322" s="101"/>
      <c r="BM322" s="113"/>
      <c r="BN322" s="55"/>
      <c r="BO322" s="114"/>
      <c r="BQ322" s="101"/>
      <c r="BR322" s="101"/>
      <c r="BS322" s="113"/>
      <c r="BT322" s="55"/>
      <c r="BU322" s="114"/>
      <c r="BW322" s="101"/>
      <c r="BX322" s="101"/>
      <c r="BY322" s="113"/>
      <c r="BZ322" s="55"/>
      <c r="CA322" s="114"/>
      <c r="CC322" s="101"/>
      <c r="CD322" s="101"/>
      <c r="CE322" s="113"/>
      <c r="CF322" s="55"/>
      <c r="CG322" s="114"/>
      <c r="CI322" s="101"/>
      <c r="CJ322" s="101"/>
      <c r="CK322" s="113"/>
      <c r="CL322" s="55"/>
      <c r="CM322" s="114"/>
      <c r="CO322" s="101"/>
      <c r="CP322" s="101"/>
      <c r="CQ322" s="113"/>
      <c r="CR322" s="55"/>
      <c r="CS322" s="114"/>
    </row>
    <row r="323" spans="1:97" x14ac:dyDescent="0.2">
      <c r="A323" s="6"/>
      <c r="C323" s="101"/>
      <c r="D323" s="101"/>
      <c r="E323" s="113"/>
      <c r="F323" s="55"/>
      <c r="G323" s="114"/>
      <c r="H323" s="114"/>
      <c r="I323" s="101"/>
      <c r="J323" s="101"/>
      <c r="K323" s="113"/>
      <c r="L323" s="55"/>
      <c r="M323" s="114"/>
      <c r="N323" s="114"/>
      <c r="Q323" s="113"/>
      <c r="R323" s="55"/>
      <c r="S323" s="114"/>
      <c r="W323" s="113"/>
      <c r="X323" s="55"/>
      <c r="Y323" s="114"/>
      <c r="AC323" s="113"/>
      <c r="AD323" s="55"/>
      <c r="AE323" s="114"/>
      <c r="AI323" s="113"/>
      <c r="AJ323" s="55"/>
      <c r="AK323" s="114"/>
      <c r="AO323" s="113"/>
      <c r="AP323" s="55"/>
      <c r="AQ323" s="114"/>
      <c r="AU323" s="113"/>
      <c r="AV323" s="55"/>
      <c r="AW323" s="114"/>
      <c r="AX323" s="100"/>
      <c r="BA323" s="113"/>
      <c r="BB323" s="55"/>
      <c r="BC323" s="114"/>
      <c r="BD323" s="100"/>
      <c r="BG323" s="113"/>
      <c r="BH323" s="55"/>
      <c r="BI323" s="114"/>
      <c r="BK323" s="101"/>
      <c r="BL323" s="101"/>
      <c r="BM323" s="113"/>
      <c r="BN323" s="55"/>
      <c r="BO323" s="114"/>
      <c r="BQ323" s="101"/>
      <c r="BR323" s="101"/>
      <c r="BS323" s="113"/>
      <c r="BT323" s="55"/>
      <c r="BU323" s="114"/>
      <c r="BW323" s="101"/>
      <c r="BX323" s="101"/>
      <c r="BY323" s="113"/>
      <c r="BZ323" s="55"/>
      <c r="CA323" s="114"/>
      <c r="CC323" s="101"/>
      <c r="CD323" s="101"/>
      <c r="CE323" s="113"/>
      <c r="CF323" s="55"/>
      <c r="CG323" s="114"/>
      <c r="CI323" s="101"/>
      <c r="CJ323" s="101"/>
      <c r="CK323" s="113"/>
      <c r="CL323" s="55"/>
      <c r="CM323" s="114"/>
      <c r="CO323" s="101"/>
      <c r="CP323" s="101"/>
      <c r="CQ323" s="113"/>
      <c r="CR323" s="55"/>
      <c r="CS323" s="114"/>
    </row>
    <row r="324" spans="1:97" x14ac:dyDescent="0.2">
      <c r="A324" s="6"/>
      <c r="C324" s="101"/>
      <c r="D324" s="101"/>
      <c r="E324" s="113"/>
      <c r="F324" s="55"/>
      <c r="G324" s="114"/>
      <c r="H324" s="114"/>
      <c r="I324" s="101"/>
      <c r="J324" s="101"/>
      <c r="K324" s="113"/>
      <c r="L324" s="55"/>
      <c r="M324" s="114"/>
      <c r="N324" s="114"/>
      <c r="Q324" s="113"/>
      <c r="R324" s="55"/>
      <c r="S324" s="114"/>
      <c r="W324" s="113"/>
      <c r="X324" s="55"/>
      <c r="Y324" s="114"/>
      <c r="AC324" s="113"/>
      <c r="AD324" s="55"/>
      <c r="AE324" s="114"/>
      <c r="AI324" s="113"/>
      <c r="AJ324" s="55"/>
      <c r="AK324" s="114"/>
      <c r="AO324" s="113"/>
      <c r="AP324" s="55"/>
      <c r="AQ324" s="114"/>
      <c r="AU324" s="113"/>
      <c r="AV324" s="55"/>
      <c r="AW324" s="114"/>
      <c r="AX324" s="100"/>
      <c r="BA324" s="113"/>
      <c r="BB324" s="55"/>
      <c r="BC324" s="114"/>
      <c r="BD324" s="100"/>
      <c r="BG324" s="113"/>
      <c r="BH324" s="55"/>
      <c r="BI324" s="114"/>
      <c r="BK324" s="101"/>
      <c r="BL324" s="101"/>
      <c r="BM324" s="113"/>
      <c r="BN324" s="55"/>
      <c r="BO324" s="114"/>
      <c r="BQ324" s="101"/>
      <c r="BR324" s="101"/>
      <c r="BS324" s="113"/>
      <c r="BT324" s="55"/>
      <c r="BU324" s="114"/>
      <c r="BW324" s="101"/>
      <c r="BX324" s="101"/>
      <c r="BY324" s="113"/>
      <c r="BZ324" s="55"/>
      <c r="CA324" s="114"/>
      <c r="CC324" s="101"/>
      <c r="CD324" s="101"/>
      <c r="CE324" s="113"/>
      <c r="CF324" s="55"/>
      <c r="CG324" s="114"/>
      <c r="CI324" s="101"/>
      <c r="CJ324" s="101"/>
      <c r="CK324" s="113"/>
      <c r="CL324" s="55"/>
      <c r="CM324" s="114"/>
      <c r="CO324" s="101"/>
      <c r="CP324" s="101"/>
      <c r="CQ324" s="113"/>
      <c r="CR324" s="55"/>
      <c r="CS324" s="114"/>
    </row>
    <row r="325" spans="1:97" x14ac:dyDescent="0.2">
      <c r="A325" s="6"/>
      <c r="C325" s="101"/>
      <c r="D325" s="101"/>
      <c r="E325" s="113"/>
      <c r="F325" s="55"/>
      <c r="G325" s="114"/>
      <c r="H325" s="114"/>
      <c r="I325" s="101"/>
      <c r="J325" s="101"/>
      <c r="K325" s="113"/>
      <c r="L325" s="55"/>
      <c r="M325" s="114"/>
      <c r="N325" s="114"/>
      <c r="Q325" s="113"/>
      <c r="R325" s="55"/>
      <c r="S325" s="114"/>
      <c r="W325" s="113"/>
      <c r="X325" s="55"/>
      <c r="Y325" s="114"/>
      <c r="AC325" s="113"/>
      <c r="AD325" s="55"/>
      <c r="AE325" s="114"/>
      <c r="AI325" s="113"/>
      <c r="AJ325" s="55"/>
      <c r="AK325" s="114"/>
      <c r="AO325" s="113"/>
      <c r="AP325" s="55"/>
      <c r="AQ325" s="114"/>
      <c r="AU325" s="113"/>
      <c r="AV325" s="55"/>
      <c r="AW325" s="114"/>
      <c r="AX325" s="100"/>
      <c r="BA325" s="113"/>
      <c r="BB325" s="55"/>
      <c r="BC325" s="114"/>
      <c r="BD325" s="100"/>
      <c r="BG325" s="113"/>
      <c r="BH325" s="55"/>
      <c r="BI325" s="114"/>
      <c r="BK325" s="101"/>
      <c r="BL325" s="101"/>
      <c r="BM325" s="113"/>
      <c r="BN325" s="55"/>
      <c r="BO325" s="114"/>
      <c r="BQ325" s="101"/>
      <c r="BR325" s="101"/>
      <c r="BS325" s="113"/>
      <c r="BT325" s="55"/>
      <c r="BU325" s="114"/>
      <c r="BW325" s="101"/>
      <c r="BX325" s="101"/>
      <c r="BY325" s="113"/>
      <c r="BZ325" s="55"/>
      <c r="CA325" s="114"/>
      <c r="CC325" s="101"/>
      <c r="CD325" s="101"/>
      <c r="CE325" s="113"/>
      <c r="CF325" s="55"/>
      <c r="CG325" s="114"/>
      <c r="CI325" s="101"/>
      <c r="CJ325" s="101"/>
      <c r="CK325" s="113"/>
      <c r="CL325" s="55"/>
      <c r="CM325" s="114"/>
      <c r="CO325" s="101"/>
      <c r="CP325" s="101"/>
      <c r="CQ325" s="113"/>
      <c r="CR325" s="55"/>
      <c r="CS325" s="114"/>
    </row>
    <row r="326" spans="1:97" x14ac:dyDescent="0.2">
      <c r="A326" s="6"/>
      <c r="C326" s="101"/>
      <c r="D326" s="101"/>
      <c r="E326" s="113"/>
      <c r="F326" s="55"/>
      <c r="G326" s="114"/>
      <c r="H326" s="114"/>
      <c r="I326" s="101"/>
      <c r="J326" s="101"/>
      <c r="K326" s="113"/>
      <c r="L326" s="55"/>
      <c r="M326" s="114"/>
      <c r="N326" s="114"/>
      <c r="Q326" s="113"/>
      <c r="R326" s="55"/>
      <c r="S326" s="114"/>
      <c r="W326" s="113"/>
      <c r="X326" s="55"/>
      <c r="Y326" s="114"/>
      <c r="AC326" s="113"/>
      <c r="AD326" s="55"/>
      <c r="AE326" s="114"/>
      <c r="AI326" s="113"/>
      <c r="AJ326" s="55"/>
      <c r="AK326" s="114"/>
      <c r="AO326" s="113"/>
      <c r="AP326" s="55"/>
      <c r="AQ326" s="114"/>
      <c r="AU326" s="113"/>
      <c r="AV326" s="55"/>
      <c r="AW326" s="114"/>
      <c r="AX326" s="100"/>
      <c r="BA326" s="113"/>
      <c r="BB326" s="55"/>
      <c r="BC326" s="114"/>
      <c r="BD326" s="100"/>
      <c r="BG326" s="113"/>
      <c r="BH326" s="55"/>
      <c r="BI326" s="114"/>
      <c r="BK326" s="101"/>
      <c r="BL326" s="101"/>
      <c r="BM326" s="113"/>
      <c r="BN326" s="55"/>
      <c r="BO326" s="114"/>
      <c r="BQ326" s="101"/>
      <c r="BR326" s="101"/>
      <c r="BS326" s="113"/>
      <c r="BT326" s="55"/>
      <c r="BU326" s="114"/>
      <c r="BW326" s="101"/>
      <c r="BX326" s="101"/>
      <c r="BY326" s="113"/>
      <c r="BZ326" s="55"/>
      <c r="CA326" s="114"/>
      <c r="CC326" s="101"/>
      <c r="CD326" s="101"/>
      <c r="CE326" s="113"/>
      <c r="CF326" s="55"/>
      <c r="CG326" s="114"/>
      <c r="CI326" s="101"/>
      <c r="CJ326" s="101"/>
      <c r="CK326" s="113"/>
      <c r="CL326" s="55"/>
      <c r="CM326" s="114"/>
      <c r="CO326" s="101"/>
      <c r="CP326" s="101"/>
      <c r="CQ326" s="113"/>
      <c r="CR326" s="55"/>
      <c r="CS326" s="114"/>
    </row>
    <row r="327" spans="1:97" x14ac:dyDescent="0.2">
      <c r="A327" s="6"/>
      <c r="C327" s="101"/>
      <c r="D327" s="101"/>
      <c r="E327" s="113"/>
      <c r="F327" s="55"/>
      <c r="G327" s="114"/>
      <c r="H327" s="114"/>
      <c r="I327" s="101"/>
      <c r="J327" s="101"/>
      <c r="K327" s="113"/>
      <c r="L327" s="55"/>
      <c r="M327" s="114"/>
      <c r="N327" s="114"/>
      <c r="Q327" s="113"/>
      <c r="R327" s="55"/>
      <c r="S327" s="114"/>
      <c r="W327" s="113"/>
      <c r="X327" s="55"/>
      <c r="Y327" s="114"/>
      <c r="AC327" s="113"/>
      <c r="AD327" s="55"/>
      <c r="AE327" s="114"/>
      <c r="AI327" s="113"/>
      <c r="AJ327" s="55"/>
      <c r="AK327" s="114"/>
      <c r="AO327" s="113"/>
      <c r="AP327" s="55"/>
      <c r="AQ327" s="114"/>
      <c r="AU327" s="113"/>
      <c r="AV327" s="55"/>
      <c r="AW327" s="114"/>
      <c r="AX327" s="100"/>
      <c r="BA327" s="113"/>
      <c r="BB327" s="55"/>
      <c r="BC327" s="114"/>
      <c r="BD327" s="100"/>
      <c r="BG327" s="113"/>
      <c r="BH327" s="55"/>
      <c r="BI327" s="114"/>
      <c r="BK327" s="101"/>
      <c r="BL327" s="101"/>
      <c r="BM327" s="113"/>
      <c r="BN327" s="55"/>
      <c r="BO327" s="114"/>
      <c r="BQ327" s="101"/>
      <c r="BR327" s="101"/>
      <c r="BS327" s="113"/>
      <c r="BT327" s="55"/>
      <c r="BU327" s="114"/>
      <c r="BW327" s="101"/>
      <c r="BX327" s="101"/>
      <c r="BY327" s="113"/>
      <c r="BZ327" s="55"/>
      <c r="CA327" s="114"/>
      <c r="CC327" s="101"/>
      <c r="CD327" s="101"/>
      <c r="CE327" s="113"/>
      <c r="CF327" s="55"/>
      <c r="CG327" s="114"/>
      <c r="CI327" s="101"/>
      <c r="CJ327" s="101"/>
      <c r="CK327" s="113"/>
      <c r="CL327" s="55"/>
      <c r="CM327" s="114"/>
      <c r="CO327" s="101"/>
      <c r="CP327" s="101"/>
      <c r="CQ327" s="113"/>
      <c r="CR327" s="55"/>
      <c r="CS327" s="114"/>
    </row>
    <row r="328" spans="1:97" x14ac:dyDescent="0.2">
      <c r="A328" s="6"/>
      <c r="C328" s="101"/>
      <c r="D328" s="101"/>
      <c r="E328" s="113"/>
      <c r="F328" s="55"/>
      <c r="G328" s="114"/>
      <c r="H328" s="114"/>
      <c r="I328" s="101"/>
      <c r="J328" s="101"/>
      <c r="K328" s="113"/>
      <c r="L328" s="55"/>
      <c r="M328" s="114"/>
      <c r="N328" s="114"/>
      <c r="Q328" s="113"/>
      <c r="R328" s="55"/>
      <c r="S328" s="114"/>
      <c r="W328" s="113"/>
      <c r="X328" s="55"/>
      <c r="Y328" s="114"/>
      <c r="AC328" s="113"/>
      <c r="AD328" s="55"/>
      <c r="AE328" s="114"/>
      <c r="AI328" s="113"/>
      <c r="AJ328" s="55"/>
      <c r="AK328" s="114"/>
      <c r="AO328" s="113"/>
      <c r="AP328" s="55"/>
      <c r="AQ328" s="114"/>
      <c r="AU328" s="113"/>
      <c r="AV328" s="55"/>
      <c r="AW328" s="114"/>
      <c r="AX328" s="100"/>
      <c r="BA328" s="113"/>
      <c r="BB328" s="55"/>
      <c r="BC328" s="114"/>
      <c r="BD328" s="100"/>
      <c r="BG328" s="113"/>
      <c r="BH328" s="55"/>
      <c r="BI328" s="114"/>
      <c r="BK328" s="101"/>
      <c r="BL328" s="101"/>
      <c r="BM328" s="113"/>
      <c r="BN328" s="55"/>
      <c r="BO328" s="114"/>
      <c r="BQ328" s="101"/>
      <c r="BR328" s="101"/>
      <c r="BS328" s="113"/>
      <c r="BT328" s="55"/>
      <c r="BU328" s="114"/>
      <c r="BW328" s="101"/>
      <c r="BX328" s="101"/>
      <c r="BY328" s="113"/>
      <c r="BZ328" s="55"/>
      <c r="CA328" s="114"/>
      <c r="CC328" s="101"/>
      <c r="CD328" s="101"/>
      <c r="CE328" s="113"/>
      <c r="CF328" s="55"/>
      <c r="CG328" s="114"/>
      <c r="CI328" s="101"/>
      <c r="CJ328" s="101"/>
      <c r="CK328" s="113"/>
      <c r="CL328" s="55"/>
      <c r="CM328" s="114"/>
      <c r="CO328" s="101"/>
      <c r="CP328" s="101"/>
      <c r="CQ328" s="113"/>
      <c r="CR328" s="55"/>
      <c r="CS328" s="114"/>
    </row>
    <row r="329" spans="1:97" x14ac:dyDescent="0.2">
      <c r="A329" s="6"/>
      <c r="C329" s="101"/>
      <c r="D329" s="101"/>
      <c r="E329" s="113"/>
      <c r="F329" s="55"/>
      <c r="G329" s="114"/>
      <c r="H329" s="114"/>
      <c r="I329" s="101"/>
      <c r="J329" s="101"/>
      <c r="K329" s="113"/>
      <c r="L329" s="55"/>
      <c r="M329" s="114"/>
      <c r="N329" s="114"/>
      <c r="Q329" s="113"/>
      <c r="R329" s="55"/>
      <c r="S329" s="114"/>
      <c r="W329" s="113"/>
      <c r="X329" s="55"/>
      <c r="Y329" s="114"/>
      <c r="AC329" s="113"/>
      <c r="AD329" s="55"/>
      <c r="AE329" s="114"/>
      <c r="AI329" s="113"/>
      <c r="AJ329" s="55"/>
      <c r="AK329" s="114"/>
      <c r="AO329" s="113"/>
      <c r="AP329" s="55"/>
      <c r="AQ329" s="114"/>
      <c r="AU329" s="113"/>
      <c r="AV329" s="55"/>
      <c r="AW329" s="114"/>
      <c r="AX329" s="100"/>
      <c r="BA329" s="113"/>
      <c r="BB329" s="55"/>
      <c r="BC329" s="114"/>
      <c r="BD329" s="100"/>
      <c r="BG329" s="113"/>
      <c r="BH329" s="55"/>
      <c r="BI329" s="114"/>
      <c r="BK329" s="101"/>
      <c r="BL329" s="101"/>
      <c r="BM329" s="113"/>
      <c r="BN329" s="55"/>
      <c r="BO329" s="114"/>
      <c r="BQ329" s="101"/>
      <c r="BR329" s="101"/>
      <c r="BS329" s="113"/>
      <c r="BT329" s="55"/>
      <c r="BU329" s="114"/>
      <c r="BW329" s="101"/>
      <c r="BX329" s="101"/>
      <c r="BY329" s="113"/>
      <c r="BZ329" s="55"/>
      <c r="CA329" s="114"/>
      <c r="CC329" s="101"/>
      <c r="CD329" s="101"/>
      <c r="CE329" s="113"/>
      <c r="CF329" s="55"/>
      <c r="CG329" s="114"/>
      <c r="CI329" s="101"/>
      <c r="CJ329" s="101"/>
      <c r="CK329" s="113"/>
      <c r="CL329" s="55"/>
      <c r="CM329" s="114"/>
      <c r="CO329" s="101"/>
      <c r="CP329" s="101"/>
      <c r="CQ329" s="113"/>
      <c r="CR329" s="55"/>
      <c r="CS329" s="114"/>
    </row>
    <row r="330" spans="1:97" x14ac:dyDescent="0.2">
      <c r="A330" s="6"/>
      <c r="C330" s="101"/>
      <c r="D330" s="101"/>
      <c r="E330" s="113"/>
      <c r="F330" s="55"/>
      <c r="G330" s="114"/>
      <c r="H330" s="114"/>
      <c r="I330" s="101"/>
      <c r="J330" s="101"/>
      <c r="K330" s="113"/>
      <c r="L330" s="55"/>
      <c r="M330" s="114"/>
      <c r="N330" s="114"/>
      <c r="Q330" s="113"/>
      <c r="R330" s="55"/>
      <c r="S330" s="114"/>
      <c r="W330" s="113"/>
      <c r="X330" s="55"/>
      <c r="Y330" s="114"/>
      <c r="AC330" s="113"/>
      <c r="AD330" s="55"/>
      <c r="AE330" s="114"/>
      <c r="AI330" s="113"/>
      <c r="AJ330" s="55"/>
      <c r="AK330" s="114"/>
      <c r="AO330" s="113"/>
      <c r="AP330" s="55"/>
      <c r="AQ330" s="114"/>
      <c r="AU330" s="113"/>
      <c r="AV330" s="55"/>
      <c r="AW330" s="114"/>
      <c r="AX330" s="100"/>
      <c r="BA330" s="113"/>
      <c r="BB330" s="55"/>
      <c r="BC330" s="114"/>
      <c r="BD330" s="100"/>
      <c r="BG330" s="113"/>
      <c r="BH330" s="55"/>
      <c r="BI330" s="114"/>
      <c r="BK330" s="101"/>
      <c r="BL330" s="101"/>
      <c r="BM330" s="113"/>
      <c r="BN330" s="55"/>
      <c r="BO330" s="114"/>
      <c r="BQ330" s="101"/>
      <c r="BR330" s="101"/>
      <c r="BS330" s="113"/>
      <c r="BT330" s="55"/>
      <c r="BU330" s="114"/>
      <c r="BW330" s="101"/>
      <c r="BX330" s="101"/>
      <c r="BY330" s="113"/>
      <c r="BZ330" s="55"/>
      <c r="CA330" s="114"/>
      <c r="CC330" s="101"/>
      <c r="CD330" s="101"/>
      <c r="CE330" s="113"/>
      <c r="CF330" s="55"/>
      <c r="CG330" s="114"/>
      <c r="CI330" s="101"/>
      <c r="CJ330" s="101"/>
      <c r="CK330" s="113"/>
      <c r="CL330" s="55"/>
      <c r="CM330" s="114"/>
      <c r="CO330" s="101"/>
      <c r="CP330" s="101"/>
      <c r="CQ330" s="113"/>
      <c r="CR330" s="55"/>
      <c r="CS330" s="114"/>
    </row>
    <row r="331" spans="1:97" x14ac:dyDescent="0.2">
      <c r="A331" s="6"/>
      <c r="C331" s="101"/>
      <c r="D331" s="101"/>
      <c r="E331" s="113"/>
      <c r="F331" s="55"/>
      <c r="G331" s="114"/>
      <c r="H331" s="114"/>
      <c r="I331" s="101"/>
      <c r="J331" s="101"/>
      <c r="K331" s="113"/>
      <c r="L331" s="55"/>
      <c r="M331" s="114"/>
      <c r="N331" s="114"/>
      <c r="Q331" s="113"/>
      <c r="R331" s="55"/>
      <c r="S331" s="114"/>
      <c r="W331" s="113"/>
      <c r="X331" s="55"/>
      <c r="Y331" s="114"/>
      <c r="AC331" s="113"/>
      <c r="AD331" s="55"/>
      <c r="AE331" s="114"/>
      <c r="AI331" s="113"/>
      <c r="AJ331" s="55"/>
      <c r="AK331" s="114"/>
      <c r="AO331" s="113"/>
      <c r="AP331" s="55"/>
      <c r="AQ331" s="114"/>
      <c r="AU331" s="113"/>
      <c r="AV331" s="55"/>
      <c r="AW331" s="114"/>
      <c r="AX331" s="100"/>
      <c r="BA331" s="113"/>
      <c r="BB331" s="55"/>
      <c r="BC331" s="114"/>
      <c r="BD331" s="100"/>
      <c r="BG331" s="113"/>
      <c r="BH331" s="55"/>
      <c r="BI331" s="114"/>
      <c r="BK331" s="101"/>
      <c r="BL331" s="101"/>
      <c r="BM331" s="113"/>
      <c r="BN331" s="55"/>
      <c r="BO331" s="114"/>
      <c r="BQ331" s="101"/>
      <c r="BR331" s="101"/>
      <c r="BS331" s="113"/>
      <c r="BT331" s="55"/>
      <c r="BU331" s="114"/>
      <c r="BW331" s="101"/>
      <c r="BX331" s="101"/>
      <c r="BY331" s="113"/>
      <c r="BZ331" s="55"/>
      <c r="CA331" s="114"/>
      <c r="CC331" s="101"/>
      <c r="CD331" s="101"/>
      <c r="CE331" s="113"/>
      <c r="CF331" s="55"/>
      <c r="CG331" s="114"/>
      <c r="CI331" s="101"/>
      <c r="CJ331" s="101"/>
      <c r="CK331" s="113"/>
      <c r="CL331" s="55"/>
      <c r="CM331" s="114"/>
      <c r="CO331" s="101"/>
      <c r="CP331" s="101"/>
      <c r="CQ331" s="113"/>
      <c r="CR331" s="55"/>
      <c r="CS331" s="114"/>
    </row>
    <row r="332" spans="1:97" x14ac:dyDescent="0.2">
      <c r="A332" s="6"/>
      <c r="C332" s="101"/>
      <c r="D332" s="101"/>
      <c r="E332" s="113"/>
      <c r="F332" s="55"/>
      <c r="G332" s="114"/>
      <c r="H332" s="114"/>
      <c r="I332" s="101"/>
      <c r="J332" s="101"/>
      <c r="K332" s="113"/>
      <c r="L332" s="55"/>
      <c r="M332" s="114"/>
      <c r="N332" s="114"/>
      <c r="Q332" s="113"/>
      <c r="R332" s="55"/>
      <c r="S332" s="114"/>
      <c r="W332" s="113"/>
      <c r="X332" s="55"/>
      <c r="Y332" s="114"/>
      <c r="AC332" s="113"/>
      <c r="AD332" s="55"/>
      <c r="AE332" s="114"/>
      <c r="AI332" s="113"/>
      <c r="AJ332" s="55"/>
      <c r="AK332" s="114"/>
      <c r="AO332" s="113"/>
      <c r="AP332" s="55"/>
      <c r="AQ332" s="114"/>
      <c r="AU332" s="113"/>
      <c r="AV332" s="55"/>
      <c r="AW332" s="114"/>
      <c r="AX332" s="100"/>
      <c r="BA332" s="113"/>
      <c r="BB332" s="55"/>
      <c r="BC332" s="114"/>
      <c r="BD332" s="100"/>
      <c r="BG332" s="113"/>
      <c r="BH332" s="55"/>
      <c r="BI332" s="114"/>
      <c r="BK332" s="101"/>
      <c r="BL332" s="101"/>
      <c r="BM332" s="113"/>
      <c r="BN332" s="55"/>
      <c r="BO332" s="114"/>
      <c r="BQ332" s="101"/>
      <c r="BR332" s="101"/>
      <c r="BS332" s="113"/>
      <c r="BT332" s="55"/>
      <c r="BU332" s="114"/>
      <c r="BW332" s="101"/>
      <c r="BX332" s="101"/>
      <c r="BY332" s="113"/>
      <c r="BZ332" s="55"/>
      <c r="CA332" s="114"/>
      <c r="CC332" s="101"/>
      <c r="CD332" s="101"/>
      <c r="CE332" s="113"/>
      <c r="CF332" s="55"/>
      <c r="CG332" s="114"/>
      <c r="CI332" s="101"/>
      <c r="CJ332" s="101"/>
      <c r="CK332" s="113"/>
      <c r="CL332" s="55"/>
      <c r="CM332" s="114"/>
      <c r="CO332" s="101"/>
      <c r="CP332" s="101"/>
      <c r="CQ332" s="113"/>
      <c r="CR332" s="55"/>
      <c r="CS332" s="114"/>
    </row>
    <row r="333" spans="1:97" x14ac:dyDescent="0.2">
      <c r="A333" s="6"/>
      <c r="C333" s="101"/>
      <c r="D333" s="101"/>
      <c r="E333" s="113"/>
      <c r="F333" s="55"/>
      <c r="G333" s="114"/>
      <c r="H333" s="114"/>
      <c r="I333" s="101"/>
      <c r="J333" s="101"/>
      <c r="K333" s="113"/>
      <c r="L333" s="55"/>
      <c r="M333" s="114"/>
      <c r="N333" s="114"/>
      <c r="Q333" s="113"/>
      <c r="R333" s="55"/>
      <c r="S333" s="114"/>
      <c r="W333" s="113"/>
      <c r="X333" s="55"/>
      <c r="Y333" s="114"/>
      <c r="AC333" s="113"/>
      <c r="AD333" s="55"/>
      <c r="AE333" s="114"/>
      <c r="AI333" s="113"/>
      <c r="AJ333" s="55"/>
      <c r="AK333" s="114"/>
      <c r="AO333" s="113"/>
      <c r="AP333" s="55"/>
      <c r="AQ333" s="114"/>
      <c r="AU333" s="113"/>
      <c r="AV333" s="55"/>
      <c r="AW333" s="114"/>
      <c r="AX333" s="100"/>
      <c r="BA333" s="113"/>
      <c r="BB333" s="55"/>
      <c r="BC333" s="114"/>
      <c r="BD333" s="100"/>
      <c r="BG333" s="113"/>
      <c r="BH333" s="55"/>
      <c r="BI333" s="114"/>
      <c r="BK333" s="101"/>
      <c r="BL333" s="101"/>
      <c r="BM333" s="113"/>
      <c r="BN333" s="55"/>
      <c r="BO333" s="114"/>
      <c r="BQ333" s="101"/>
      <c r="BR333" s="101"/>
      <c r="BS333" s="113"/>
      <c r="BT333" s="55"/>
      <c r="BU333" s="114"/>
      <c r="BW333" s="101"/>
      <c r="BX333" s="101"/>
      <c r="BY333" s="113"/>
      <c r="BZ333" s="55"/>
      <c r="CA333" s="114"/>
      <c r="CC333" s="101"/>
      <c r="CD333" s="101"/>
      <c r="CE333" s="113"/>
      <c r="CF333" s="55"/>
      <c r="CG333" s="114"/>
      <c r="CI333" s="101"/>
      <c r="CJ333" s="101"/>
      <c r="CK333" s="113"/>
      <c r="CL333" s="55"/>
      <c r="CM333" s="114"/>
      <c r="CO333" s="101"/>
      <c r="CP333" s="101"/>
      <c r="CQ333" s="113"/>
      <c r="CR333" s="55"/>
      <c r="CS333" s="114"/>
    </row>
    <row r="334" spans="1:97" x14ac:dyDescent="0.2">
      <c r="A334" s="6"/>
      <c r="C334" s="101"/>
      <c r="D334" s="101"/>
      <c r="E334" s="113"/>
      <c r="F334" s="55"/>
      <c r="G334" s="114"/>
      <c r="H334" s="114"/>
      <c r="I334" s="101"/>
      <c r="J334" s="101"/>
      <c r="K334" s="113"/>
      <c r="L334" s="55"/>
      <c r="M334" s="114"/>
      <c r="N334" s="114"/>
      <c r="Q334" s="113"/>
      <c r="R334" s="55"/>
      <c r="S334" s="114"/>
      <c r="W334" s="113"/>
      <c r="X334" s="55"/>
      <c r="Y334" s="114"/>
      <c r="AC334" s="113"/>
      <c r="AD334" s="55"/>
      <c r="AE334" s="114"/>
      <c r="AI334" s="113"/>
      <c r="AJ334" s="55"/>
      <c r="AK334" s="114"/>
      <c r="AO334" s="113"/>
      <c r="AP334" s="55"/>
      <c r="AQ334" s="114"/>
      <c r="AU334" s="113"/>
      <c r="AV334" s="55"/>
      <c r="AW334" s="114"/>
      <c r="AX334" s="100"/>
      <c r="BA334" s="113"/>
      <c r="BB334" s="55"/>
      <c r="BC334" s="114"/>
      <c r="BD334" s="100"/>
      <c r="BG334" s="113"/>
      <c r="BH334" s="55"/>
      <c r="BI334" s="114"/>
      <c r="BK334" s="101"/>
      <c r="BL334" s="101"/>
      <c r="BM334" s="113"/>
      <c r="BN334" s="55"/>
      <c r="BO334" s="114"/>
      <c r="BQ334" s="101"/>
      <c r="BR334" s="101"/>
      <c r="BS334" s="113"/>
      <c r="BT334" s="55"/>
      <c r="BU334" s="114"/>
      <c r="BW334" s="101"/>
      <c r="BX334" s="101"/>
      <c r="BY334" s="113"/>
      <c r="BZ334" s="55"/>
      <c r="CA334" s="114"/>
      <c r="CC334" s="101"/>
      <c r="CD334" s="101"/>
      <c r="CE334" s="113"/>
      <c r="CF334" s="55"/>
      <c r="CG334" s="114"/>
      <c r="CI334" s="101"/>
      <c r="CJ334" s="101"/>
      <c r="CK334" s="113"/>
      <c r="CL334" s="55"/>
      <c r="CM334" s="114"/>
      <c r="CO334" s="101"/>
      <c r="CP334" s="101"/>
      <c r="CQ334" s="113"/>
      <c r="CR334" s="55"/>
      <c r="CS334" s="114"/>
    </row>
    <row r="335" spans="1:97" x14ac:dyDescent="0.2">
      <c r="A335" s="6"/>
      <c r="C335" s="101"/>
      <c r="D335" s="101"/>
      <c r="E335" s="113"/>
      <c r="F335" s="55"/>
      <c r="G335" s="114"/>
      <c r="H335" s="114"/>
      <c r="I335" s="101"/>
      <c r="J335" s="101"/>
      <c r="K335" s="113"/>
      <c r="L335" s="55"/>
      <c r="M335" s="114"/>
      <c r="N335" s="114"/>
      <c r="Q335" s="113"/>
      <c r="R335" s="55"/>
      <c r="S335" s="114"/>
      <c r="W335" s="113"/>
      <c r="X335" s="55"/>
      <c r="Y335" s="114"/>
      <c r="AC335" s="113"/>
      <c r="AD335" s="55"/>
      <c r="AE335" s="114"/>
      <c r="AI335" s="113"/>
      <c r="AJ335" s="55"/>
      <c r="AK335" s="114"/>
      <c r="AO335" s="113"/>
      <c r="AP335" s="55"/>
      <c r="AQ335" s="114"/>
      <c r="AU335" s="113"/>
      <c r="AV335" s="55"/>
      <c r="AW335" s="114"/>
      <c r="AX335" s="100"/>
      <c r="BA335" s="113"/>
      <c r="BB335" s="55"/>
      <c r="BC335" s="114"/>
      <c r="BD335" s="100"/>
      <c r="BG335" s="113"/>
      <c r="BH335" s="55"/>
      <c r="BI335" s="114"/>
      <c r="BK335" s="101"/>
      <c r="BL335" s="101"/>
      <c r="BM335" s="113"/>
      <c r="BN335" s="55"/>
      <c r="BO335" s="114"/>
      <c r="BQ335" s="101"/>
      <c r="BR335" s="101"/>
      <c r="BS335" s="113"/>
      <c r="BT335" s="55"/>
      <c r="BU335" s="114"/>
      <c r="BW335" s="101"/>
      <c r="BX335" s="101"/>
      <c r="BY335" s="113"/>
      <c r="BZ335" s="55"/>
      <c r="CA335" s="114"/>
      <c r="CC335" s="101"/>
      <c r="CD335" s="101"/>
      <c r="CE335" s="113"/>
      <c r="CF335" s="55"/>
      <c r="CG335" s="114"/>
      <c r="CI335" s="101"/>
      <c r="CJ335" s="101"/>
      <c r="CK335" s="113"/>
      <c r="CL335" s="55"/>
      <c r="CM335" s="114"/>
      <c r="CO335" s="101"/>
      <c r="CP335" s="101"/>
      <c r="CQ335" s="113"/>
      <c r="CR335" s="55"/>
      <c r="CS335" s="114"/>
    </row>
    <row r="336" spans="1:97" x14ac:dyDescent="0.2">
      <c r="A336" s="6"/>
      <c r="C336" s="101"/>
      <c r="D336" s="101"/>
      <c r="E336" s="113"/>
      <c r="F336" s="55"/>
      <c r="G336" s="114"/>
      <c r="H336" s="114"/>
      <c r="I336" s="101"/>
      <c r="J336" s="101"/>
      <c r="K336" s="113"/>
      <c r="L336" s="55"/>
      <c r="M336" s="114"/>
      <c r="N336" s="114"/>
      <c r="Q336" s="113"/>
      <c r="R336" s="55"/>
      <c r="S336" s="114"/>
      <c r="W336" s="113"/>
      <c r="X336" s="55"/>
      <c r="Y336" s="114"/>
      <c r="AC336" s="113"/>
      <c r="AD336" s="55"/>
      <c r="AE336" s="114"/>
      <c r="AI336" s="113"/>
      <c r="AJ336" s="55"/>
      <c r="AK336" s="114"/>
      <c r="AO336" s="113"/>
      <c r="AP336" s="55"/>
      <c r="AQ336" s="114"/>
      <c r="AU336" s="113"/>
      <c r="AV336" s="55"/>
      <c r="AW336" s="114"/>
      <c r="AX336" s="100"/>
      <c r="BA336" s="113"/>
      <c r="BB336" s="55"/>
      <c r="BC336" s="114"/>
      <c r="BD336" s="100"/>
      <c r="BG336" s="113"/>
      <c r="BH336" s="55"/>
      <c r="BI336" s="114"/>
      <c r="BK336" s="101"/>
      <c r="BL336" s="101"/>
      <c r="BM336" s="113"/>
      <c r="BN336" s="55"/>
      <c r="BO336" s="114"/>
      <c r="BQ336" s="101"/>
      <c r="BR336" s="101"/>
      <c r="BS336" s="113"/>
      <c r="BT336" s="55"/>
      <c r="BU336" s="114"/>
      <c r="BW336" s="101"/>
      <c r="BX336" s="101"/>
      <c r="BY336" s="113"/>
      <c r="BZ336" s="55"/>
      <c r="CA336" s="114"/>
      <c r="CC336" s="101"/>
      <c r="CD336" s="101"/>
      <c r="CE336" s="113"/>
      <c r="CF336" s="55"/>
      <c r="CG336" s="114"/>
      <c r="CI336" s="101"/>
      <c r="CJ336" s="101"/>
      <c r="CK336" s="113"/>
      <c r="CL336" s="55"/>
      <c r="CM336" s="114"/>
      <c r="CO336" s="101"/>
      <c r="CP336" s="101"/>
      <c r="CQ336" s="113"/>
      <c r="CR336" s="55"/>
      <c r="CS336" s="114"/>
    </row>
    <row r="337" spans="1:97" x14ac:dyDescent="0.2">
      <c r="A337" s="6"/>
      <c r="C337" s="101"/>
      <c r="D337" s="101"/>
      <c r="E337" s="113"/>
      <c r="F337" s="55"/>
      <c r="G337" s="114"/>
      <c r="H337" s="114"/>
      <c r="I337" s="101"/>
      <c r="J337" s="101"/>
      <c r="K337" s="113"/>
      <c r="L337" s="55"/>
      <c r="M337" s="114"/>
      <c r="N337" s="114"/>
      <c r="Q337" s="113"/>
      <c r="R337" s="55"/>
      <c r="S337" s="114"/>
      <c r="W337" s="113"/>
      <c r="X337" s="55"/>
      <c r="Y337" s="114"/>
      <c r="AC337" s="113"/>
      <c r="AD337" s="55"/>
      <c r="AE337" s="114"/>
      <c r="AI337" s="113"/>
      <c r="AJ337" s="55"/>
      <c r="AK337" s="114"/>
      <c r="AO337" s="113"/>
      <c r="AP337" s="55"/>
      <c r="AQ337" s="114"/>
      <c r="AU337" s="113"/>
      <c r="AV337" s="55"/>
      <c r="AW337" s="114"/>
      <c r="AX337" s="100"/>
      <c r="BA337" s="113"/>
      <c r="BB337" s="55"/>
      <c r="BC337" s="114"/>
      <c r="BD337" s="100"/>
      <c r="BG337" s="113"/>
      <c r="BH337" s="55"/>
      <c r="BI337" s="114"/>
      <c r="BK337" s="101"/>
      <c r="BL337" s="101"/>
      <c r="BM337" s="113"/>
      <c r="BN337" s="55"/>
      <c r="BO337" s="114"/>
      <c r="BQ337" s="101"/>
      <c r="BR337" s="101"/>
      <c r="BS337" s="113"/>
      <c r="BT337" s="55"/>
      <c r="BU337" s="114"/>
      <c r="BW337" s="101"/>
      <c r="BX337" s="101"/>
      <c r="BY337" s="113"/>
      <c r="BZ337" s="55"/>
      <c r="CA337" s="114"/>
      <c r="CC337" s="101"/>
      <c r="CD337" s="101"/>
      <c r="CE337" s="113"/>
      <c r="CF337" s="55"/>
      <c r="CG337" s="114"/>
      <c r="CI337" s="101"/>
      <c r="CJ337" s="101"/>
      <c r="CK337" s="113"/>
      <c r="CL337" s="55"/>
      <c r="CM337" s="114"/>
      <c r="CO337" s="101"/>
      <c r="CP337" s="101"/>
      <c r="CQ337" s="113"/>
      <c r="CR337" s="55"/>
      <c r="CS337" s="114"/>
    </row>
    <row r="338" spans="1:97" x14ac:dyDescent="0.2">
      <c r="A338" s="6"/>
      <c r="C338" s="101"/>
      <c r="D338" s="101"/>
      <c r="E338" s="113"/>
      <c r="F338" s="55"/>
      <c r="G338" s="114"/>
      <c r="H338" s="114"/>
      <c r="I338" s="101"/>
      <c r="J338" s="101"/>
      <c r="K338" s="113"/>
      <c r="L338" s="55"/>
      <c r="M338" s="114"/>
      <c r="N338" s="114"/>
      <c r="Q338" s="113"/>
      <c r="R338" s="55"/>
      <c r="S338" s="114"/>
      <c r="W338" s="113"/>
      <c r="X338" s="55"/>
      <c r="Y338" s="114"/>
      <c r="AC338" s="113"/>
      <c r="AD338" s="55"/>
      <c r="AE338" s="114"/>
      <c r="AI338" s="113"/>
      <c r="AJ338" s="55"/>
      <c r="AK338" s="114"/>
      <c r="AO338" s="113"/>
      <c r="AP338" s="55"/>
      <c r="AQ338" s="114"/>
      <c r="AU338" s="113"/>
      <c r="AV338" s="55"/>
      <c r="AW338" s="114"/>
      <c r="AX338" s="100"/>
      <c r="BA338" s="113"/>
      <c r="BB338" s="55"/>
      <c r="BC338" s="114"/>
      <c r="BD338" s="100"/>
      <c r="BG338" s="113"/>
      <c r="BH338" s="55"/>
      <c r="BI338" s="114"/>
      <c r="BK338" s="101"/>
      <c r="BL338" s="101"/>
      <c r="BM338" s="113"/>
      <c r="BN338" s="55"/>
      <c r="BO338" s="114"/>
      <c r="BQ338" s="101"/>
      <c r="BR338" s="101"/>
      <c r="BS338" s="113"/>
      <c r="BT338" s="55"/>
      <c r="BU338" s="114"/>
      <c r="BW338" s="101"/>
      <c r="BX338" s="101"/>
      <c r="BY338" s="113"/>
      <c r="BZ338" s="55"/>
      <c r="CA338" s="114"/>
      <c r="CC338" s="101"/>
      <c r="CD338" s="101"/>
      <c r="CE338" s="113"/>
      <c r="CF338" s="55"/>
      <c r="CG338" s="114"/>
      <c r="CI338" s="101"/>
      <c r="CJ338" s="101"/>
      <c r="CK338" s="113"/>
      <c r="CL338" s="55"/>
      <c r="CM338" s="114"/>
      <c r="CO338" s="101"/>
      <c r="CP338" s="101"/>
      <c r="CQ338" s="113"/>
      <c r="CR338" s="55"/>
      <c r="CS338" s="114"/>
    </row>
    <row r="339" spans="1:97" x14ac:dyDescent="0.2">
      <c r="A339" s="6"/>
      <c r="C339" s="101"/>
      <c r="D339" s="101"/>
      <c r="E339" s="113"/>
      <c r="F339" s="55"/>
      <c r="G339" s="114"/>
      <c r="H339" s="114"/>
      <c r="I339" s="101"/>
      <c r="J339" s="101"/>
      <c r="K339" s="113"/>
      <c r="L339" s="55"/>
      <c r="M339" s="114"/>
      <c r="N339" s="114"/>
      <c r="Q339" s="113"/>
      <c r="R339" s="55"/>
      <c r="S339" s="114"/>
      <c r="W339" s="113"/>
      <c r="X339" s="55"/>
      <c r="Y339" s="114"/>
      <c r="AC339" s="113"/>
      <c r="AD339" s="55"/>
      <c r="AE339" s="114"/>
      <c r="AI339" s="113"/>
      <c r="AJ339" s="55"/>
      <c r="AK339" s="114"/>
      <c r="AO339" s="113"/>
      <c r="AP339" s="55"/>
      <c r="AQ339" s="114"/>
      <c r="AU339" s="113"/>
      <c r="AV339" s="55"/>
      <c r="AW339" s="114"/>
      <c r="AX339" s="100"/>
      <c r="BA339" s="113"/>
      <c r="BB339" s="55"/>
      <c r="BC339" s="114"/>
      <c r="BD339" s="100"/>
      <c r="BG339" s="113"/>
      <c r="BH339" s="55"/>
      <c r="BI339" s="114"/>
      <c r="BK339" s="101"/>
      <c r="BL339" s="101"/>
      <c r="BM339" s="113"/>
      <c r="BN339" s="55"/>
      <c r="BO339" s="114"/>
      <c r="BQ339" s="101"/>
      <c r="BR339" s="101"/>
      <c r="BS339" s="113"/>
      <c r="BT339" s="55"/>
      <c r="BU339" s="114"/>
      <c r="BW339" s="101"/>
      <c r="BX339" s="101"/>
      <c r="BY339" s="113"/>
      <c r="BZ339" s="55"/>
      <c r="CA339" s="114"/>
      <c r="CC339" s="101"/>
      <c r="CD339" s="101"/>
      <c r="CE339" s="113"/>
      <c r="CF339" s="55"/>
      <c r="CG339" s="114"/>
      <c r="CI339" s="101"/>
      <c r="CJ339" s="101"/>
      <c r="CK339" s="113"/>
      <c r="CL339" s="55"/>
      <c r="CM339" s="114"/>
      <c r="CO339" s="101"/>
      <c r="CP339" s="101"/>
      <c r="CQ339" s="113"/>
      <c r="CR339" s="55"/>
      <c r="CS339" s="114"/>
    </row>
    <row r="340" spans="1:97" x14ac:dyDescent="0.2">
      <c r="A340" s="6"/>
      <c r="C340" s="101"/>
      <c r="D340" s="101"/>
      <c r="E340" s="113"/>
      <c r="F340" s="55"/>
      <c r="G340" s="114"/>
      <c r="H340" s="114"/>
      <c r="I340" s="101"/>
      <c r="J340" s="101"/>
      <c r="K340" s="113"/>
      <c r="L340" s="55"/>
      <c r="M340" s="114"/>
      <c r="N340" s="114"/>
      <c r="Q340" s="113"/>
      <c r="R340" s="55"/>
      <c r="S340" s="114"/>
      <c r="W340" s="113"/>
      <c r="X340" s="55"/>
      <c r="Y340" s="114"/>
      <c r="AC340" s="113"/>
      <c r="AD340" s="55"/>
      <c r="AE340" s="114"/>
      <c r="AI340" s="113"/>
      <c r="AJ340" s="55"/>
      <c r="AK340" s="114"/>
      <c r="AO340" s="113"/>
      <c r="AP340" s="55"/>
      <c r="AQ340" s="114"/>
      <c r="AU340" s="113"/>
      <c r="AV340" s="55"/>
      <c r="AW340" s="114"/>
      <c r="AX340" s="100"/>
      <c r="BA340" s="113"/>
      <c r="BB340" s="55"/>
      <c r="BC340" s="114"/>
      <c r="BD340" s="100"/>
      <c r="BG340" s="113"/>
      <c r="BH340" s="55"/>
      <c r="BI340" s="114"/>
      <c r="BK340" s="101"/>
      <c r="BL340" s="101"/>
      <c r="BM340" s="113"/>
      <c r="BN340" s="55"/>
      <c r="BO340" s="114"/>
      <c r="BQ340" s="101"/>
      <c r="BR340" s="101"/>
      <c r="BS340" s="113"/>
      <c r="BT340" s="55"/>
      <c r="BU340" s="114"/>
      <c r="BW340" s="101"/>
      <c r="BX340" s="101"/>
      <c r="BY340" s="113"/>
      <c r="BZ340" s="55"/>
      <c r="CA340" s="114"/>
      <c r="CC340" s="101"/>
      <c r="CD340" s="101"/>
      <c r="CE340" s="113"/>
      <c r="CF340" s="55"/>
      <c r="CG340" s="114"/>
      <c r="CI340" s="101"/>
      <c r="CJ340" s="101"/>
      <c r="CK340" s="113"/>
      <c r="CL340" s="55"/>
      <c r="CM340" s="114"/>
      <c r="CO340" s="101"/>
      <c r="CP340" s="101"/>
      <c r="CQ340" s="113"/>
      <c r="CR340" s="55"/>
      <c r="CS340" s="114"/>
    </row>
    <row r="341" spans="1:97" x14ac:dyDescent="0.2">
      <c r="A341" s="6"/>
      <c r="C341" s="101"/>
      <c r="D341" s="101"/>
      <c r="E341" s="113"/>
      <c r="F341" s="55"/>
      <c r="G341" s="114"/>
      <c r="H341" s="114"/>
      <c r="I341" s="101"/>
      <c r="J341" s="101"/>
      <c r="K341" s="113"/>
      <c r="L341" s="55"/>
      <c r="M341" s="114"/>
      <c r="N341" s="114"/>
      <c r="Q341" s="113"/>
      <c r="R341" s="55"/>
      <c r="S341" s="114"/>
      <c r="W341" s="113"/>
      <c r="X341" s="55"/>
      <c r="Y341" s="114"/>
      <c r="AC341" s="113"/>
      <c r="AD341" s="55"/>
      <c r="AE341" s="114"/>
      <c r="AI341" s="113"/>
      <c r="AJ341" s="55"/>
      <c r="AK341" s="114"/>
      <c r="AO341" s="113"/>
      <c r="AP341" s="55"/>
      <c r="AQ341" s="114"/>
      <c r="AU341" s="113"/>
      <c r="AV341" s="55"/>
      <c r="AW341" s="114"/>
      <c r="AX341" s="100"/>
      <c r="BA341" s="113"/>
      <c r="BB341" s="55"/>
      <c r="BC341" s="114"/>
      <c r="BD341" s="100"/>
      <c r="BG341" s="113"/>
      <c r="BH341" s="55"/>
      <c r="BI341" s="114"/>
      <c r="BK341" s="101"/>
      <c r="BL341" s="101"/>
      <c r="BM341" s="113"/>
      <c r="BN341" s="55"/>
      <c r="BO341" s="114"/>
      <c r="BQ341" s="101"/>
      <c r="BR341" s="101"/>
      <c r="BS341" s="113"/>
      <c r="BT341" s="55"/>
      <c r="BU341" s="114"/>
      <c r="BW341" s="101"/>
      <c r="BX341" s="101"/>
      <c r="BY341" s="113"/>
      <c r="BZ341" s="55"/>
      <c r="CA341" s="114"/>
      <c r="CC341" s="101"/>
      <c r="CD341" s="101"/>
      <c r="CE341" s="113"/>
      <c r="CF341" s="55"/>
      <c r="CG341" s="114"/>
      <c r="CI341" s="101"/>
      <c r="CJ341" s="101"/>
      <c r="CK341" s="113"/>
      <c r="CL341" s="55"/>
      <c r="CM341" s="114"/>
      <c r="CO341" s="101"/>
      <c r="CP341" s="101"/>
      <c r="CQ341" s="113"/>
      <c r="CR341" s="55"/>
      <c r="CS341" s="114"/>
    </row>
    <row r="342" spans="1:97" x14ac:dyDescent="0.2">
      <c r="A342" s="6"/>
      <c r="C342" s="101"/>
      <c r="D342" s="101"/>
      <c r="E342" s="113"/>
      <c r="F342" s="55"/>
      <c r="G342" s="114"/>
      <c r="H342" s="114"/>
      <c r="I342" s="101"/>
      <c r="J342" s="101"/>
      <c r="K342" s="113"/>
      <c r="L342" s="55"/>
      <c r="M342" s="114"/>
      <c r="N342" s="114"/>
      <c r="Q342" s="113"/>
      <c r="R342" s="55"/>
      <c r="S342" s="114"/>
      <c r="W342" s="113"/>
      <c r="X342" s="55"/>
      <c r="Y342" s="114"/>
      <c r="AC342" s="113"/>
      <c r="AD342" s="55"/>
      <c r="AE342" s="114"/>
      <c r="AI342" s="113"/>
      <c r="AJ342" s="55"/>
      <c r="AK342" s="114"/>
      <c r="AO342" s="113"/>
      <c r="AP342" s="55"/>
      <c r="AQ342" s="114"/>
      <c r="AU342" s="113"/>
      <c r="AV342" s="55"/>
      <c r="AW342" s="114"/>
      <c r="AX342" s="100"/>
      <c r="BA342" s="113"/>
      <c r="BB342" s="55"/>
      <c r="BC342" s="114"/>
      <c r="BD342" s="100"/>
      <c r="BG342" s="113"/>
      <c r="BH342" s="55"/>
      <c r="BI342" s="114"/>
      <c r="BK342" s="101"/>
      <c r="BL342" s="101"/>
      <c r="BM342" s="113"/>
      <c r="BN342" s="55"/>
      <c r="BO342" s="114"/>
      <c r="BQ342" s="101"/>
      <c r="BR342" s="101"/>
      <c r="BS342" s="113"/>
      <c r="BT342" s="55"/>
      <c r="BU342" s="114"/>
      <c r="BW342" s="101"/>
      <c r="BX342" s="101"/>
      <c r="BY342" s="113"/>
      <c r="BZ342" s="55"/>
      <c r="CA342" s="114"/>
      <c r="CC342" s="101"/>
      <c r="CD342" s="101"/>
      <c r="CE342" s="113"/>
      <c r="CF342" s="55"/>
      <c r="CG342" s="114"/>
      <c r="CI342" s="101"/>
      <c r="CJ342" s="101"/>
      <c r="CK342" s="113"/>
      <c r="CL342" s="55"/>
      <c r="CM342" s="114"/>
      <c r="CO342" s="101"/>
      <c r="CP342" s="101"/>
      <c r="CQ342" s="113"/>
      <c r="CR342" s="55"/>
      <c r="CS342" s="114"/>
    </row>
    <row r="343" spans="1:97" x14ac:dyDescent="0.2">
      <c r="A343" s="6"/>
      <c r="C343" s="101"/>
      <c r="D343" s="101"/>
      <c r="E343" s="113"/>
      <c r="F343" s="55"/>
      <c r="G343" s="114"/>
      <c r="H343" s="114"/>
      <c r="I343" s="101"/>
      <c r="J343" s="101"/>
      <c r="K343" s="113"/>
      <c r="L343" s="55"/>
      <c r="M343" s="114"/>
      <c r="N343" s="114"/>
      <c r="Q343" s="113"/>
      <c r="R343" s="55"/>
      <c r="S343" s="114"/>
      <c r="W343" s="113"/>
      <c r="X343" s="55"/>
      <c r="Y343" s="114"/>
      <c r="AC343" s="113"/>
      <c r="AD343" s="55"/>
      <c r="AE343" s="114"/>
      <c r="AI343" s="113"/>
      <c r="AJ343" s="55"/>
      <c r="AK343" s="114"/>
      <c r="AO343" s="113"/>
      <c r="AP343" s="55"/>
      <c r="AQ343" s="114"/>
      <c r="AU343" s="113"/>
      <c r="AV343" s="55"/>
      <c r="AW343" s="114"/>
      <c r="AX343" s="100"/>
      <c r="BA343" s="113"/>
      <c r="BB343" s="55"/>
      <c r="BC343" s="114"/>
      <c r="BD343" s="100"/>
      <c r="BG343" s="113"/>
      <c r="BH343" s="55"/>
      <c r="BI343" s="114"/>
      <c r="BK343" s="101"/>
      <c r="BL343" s="101"/>
      <c r="BM343" s="113"/>
      <c r="BN343" s="55"/>
      <c r="BO343" s="114"/>
      <c r="BQ343" s="101"/>
      <c r="BR343" s="101"/>
      <c r="BS343" s="113"/>
      <c r="BT343" s="55"/>
      <c r="BU343" s="114"/>
      <c r="BW343" s="101"/>
      <c r="BX343" s="101"/>
      <c r="BY343" s="113"/>
      <c r="BZ343" s="55"/>
      <c r="CA343" s="114"/>
      <c r="CC343" s="101"/>
      <c r="CD343" s="101"/>
      <c r="CE343" s="113"/>
      <c r="CF343" s="55"/>
      <c r="CG343" s="114"/>
      <c r="CI343" s="101"/>
      <c r="CJ343" s="101"/>
      <c r="CK343" s="113"/>
      <c r="CL343" s="55"/>
      <c r="CM343" s="114"/>
      <c r="CO343" s="101"/>
      <c r="CP343" s="101"/>
      <c r="CQ343" s="113"/>
      <c r="CR343" s="55"/>
      <c r="CS343" s="114"/>
    </row>
    <row r="344" spans="1:97" x14ac:dyDescent="0.2">
      <c r="A344" s="6"/>
      <c r="C344" s="101"/>
      <c r="D344" s="101"/>
      <c r="E344" s="113"/>
      <c r="F344" s="55"/>
      <c r="G344" s="114"/>
      <c r="H344" s="114"/>
      <c r="I344" s="101"/>
      <c r="J344" s="101"/>
      <c r="K344" s="113"/>
      <c r="L344" s="55"/>
      <c r="M344" s="114"/>
      <c r="N344" s="114"/>
      <c r="Q344" s="113"/>
      <c r="R344" s="55"/>
      <c r="S344" s="114"/>
      <c r="W344" s="113"/>
      <c r="X344" s="55"/>
      <c r="Y344" s="114"/>
      <c r="AC344" s="113"/>
      <c r="AD344" s="55"/>
      <c r="AE344" s="114"/>
      <c r="AI344" s="113"/>
      <c r="AJ344" s="55"/>
      <c r="AK344" s="114"/>
      <c r="AO344" s="113"/>
      <c r="AP344" s="55"/>
      <c r="AQ344" s="114"/>
      <c r="AU344" s="113"/>
      <c r="AV344" s="55"/>
      <c r="AW344" s="114"/>
      <c r="AX344" s="100"/>
      <c r="BA344" s="113"/>
      <c r="BB344" s="55"/>
      <c r="BC344" s="114"/>
      <c r="BD344" s="100"/>
      <c r="BG344" s="113"/>
      <c r="BH344" s="55"/>
      <c r="BI344" s="114"/>
      <c r="BK344" s="101"/>
      <c r="BL344" s="101"/>
      <c r="BM344" s="113"/>
      <c r="BN344" s="55"/>
      <c r="BO344" s="114"/>
      <c r="BQ344" s="101"/>
      <c r="BR344" s="101"/>
      <c r="BS344" s="113"/>
      <c r="BT344" s="55"/>
      <c r="BU344" s="114"/>
      <c r="BW344" s="101"/>
      <c r="BX344" s="101"/>
      <c r="BY344" s="113"/>
      <c r="BZ344" s="55"/>
      <c r="CA344" s="114"/>
      <c r="CC344" s="101"/>
      <c r="CD344" s="101"/>
      <c r="CE344" s="113"/>
      <c r="CF344" s="55"/>
      <c r="CG344" s="114"/>
      <c r="CI344" s="101"/>
      <c r="CJ344" s="101"/>
      <c r="CK344" s="113"/>
      <c r="CL344" s="55"/>
      <c r="CM344" s="114"/>
      <c r="CO344" s="101"/>
      <c r="CP344" s="101"/>
      <c r="CQ344" s="113"/>
      <c r="CR344" s="55"/>
      <c r="CS344" s="114"/>
    </row>
    <row r="345" spans="1:97" x14ac:dyDescent="0.2">
      <c r="A345" s="6"/>
      <c r="C345" s="101"/>
      <c r="D345" s="101"/>
      <c r="E345" s="113"/>
      <c r="F345" s="55"/>
      <c r="G345" s="114"/>
      <c r="H345" s="114"/>
      <c r="I345" s="101"/>
      <c r="J345" s="101"/>
      <c r="K345" s="113"/>
      <c r="L345" s="55"/>
      <c r="M345" s="114"/>
      <c r="N345" s="114"/>
      <c r="Q345" s="113"/>
      <c r="R345" s="55"/>
      <c r="S345" s="114"/>
      <c r="W345" s="113"/>
      <c r="X345" s="55"/>
      <c r="Y345" s="114"/>
      <c r="AC345" s="113"/>
      <c r="AD345" s="55"/>
      <c r="AE345" s="114"/>
      <c r="AI345" s="113"/>
      <c r="AJ345" s="55"/>
      <c r="AK345" s="114"/>
      <c r="AO345" s="113"/>
      <c r="AP345" s="55"/>
      <c r="AQ345" s="114"/>
      <c r="AU345" s="113"/>
      <c r="AV345" s="55"/>
      <c r="AW345" s="114"/>
      <c r="AX345" s="100"/>
      <c r="BA345" s="113"/>
      <c r="BB345" s="55"/>
      <c r="BC345" s="114"/>
      <c r="BD345" s="100"/>
      <c r="BG345" s="113"/>
      <c r="BH345" s="55"/>
      <c r="BI345" s="114"/>
      <c r="BK345" s="101"/>
      <c r="BL345" s="101"/>
      <c r="BM345" s="113"/>
      <c r="BN345" s="55"/>
      <c r="BO345" s="114"/>
      <c r="BQ345" s="101"/>
      <c r="BR345" s="101"/>
      <c r="BS345" s="113"/>
      <c r="BT345" s="55"/>
      <c r="BU345" s="114"/>
      <c r="BW345" s="101"/>
      <c r="BX345" s="101"/>
      <c r="BY345" s="113"/>
      <c r="BZ345" s="55"/>
      <c r="CA345" s="114"/>
      <c r="CC345" s="101"/>
      <c r="CD345" s="101"/>
      <c r="CE345" s="113"/>
      <c r="CF345" s="55"/>
      <c r="CG345" s="114"/>
      <c r="CI345" s="101"/>
      <c r="CJ345" s="101"/>
      <c r="CK345" s="113"/>
      <c r="CL345" s="55"/>
      <c r="CM345" s="114"/>
      <c r="CO345" s="101"/>
      <c r="CP345" s="101"/>
      <c r="CQ345" s="113"/>
      <c r="CR345" s="55"/>
      <c r="CS345" s="114"/>
    </row>
    <row r="346" spans="1:97" x14ac:dyDescent="0.2">
      <c r="A346" s="6"/>
      <c r="C346" s="101"/>
      <c r="D346" s="101"/>
      <c r="E346" s="113"/>
      <c r="F346" s="55"/>
      <c r="G346" s="114"/>
      <c r="H346" s="114"/>
      <c r="I346" s="101"/>
      <c r="J346" s="101"/>
      <c r="K346" s="113"/>
      <c r="L346" s="55"/>
      <c r="M346" s="114"/>
      <c r="N346" s="114"/>
      <c r="Q346" s="113"/>
      <c r="R346" s="55"/>
      <c r="S346" s="114"/>
      <c r="W346" s="113"/>
      <c r="X346" s="55"/>
      <c r="Y346" s="114"/>
      <c r="AC346" s="113"/>
      <c r="AD346" s="55"/>
      <c r="AE346" s="114"/>
      <c r="AI346" s="113"/>
      <c r="AJ346" s="55"/>
      <c r="AK346" s="114"/>
      <c r="AO346" s="113"/>
      <c r="AP346" s="55"/>
      <c r="AQ346" s="114"/>
      <c r="AU346" s="113"/>
      <c r="AV346" s="55"/>
      <c r="AW346" s="114"/>
      <c r="AX346" s="100"/>
      <c r="BA346" s="113"/>
      <c r="BB346" s="55"/>
      <c r="BC346" s="114"/>
      <c r="BD346" s="100"/>
      <c r="BG346" s="113"/>
      <c r="BH346" s="55"/>
      <c r="BI346" s="114"/>
      <c r="BK346" s="101"/>
      <c r="BL346" s="101"/>
      <c r="BM346" s="113"/>
      <c r="BN346" s="55"/>
      <c r="BO346" s="114"/>
      <c r="BQ346" s="101"/>
      <c r="BR346" s="101"/>
      <c r="BS346" s="113"/>
      <c r="BT346" s="55"/>
      <c r="BU346" s="114"/>
      <c r="BW346" s="101"/>
      <c r="BX346" s="101"/>
      <c r="BY346" s="113"/>
      <c r="BZ346" s="55"/>
      <c r="CA346" s="114"/>
      <c r="CC346" s="101"/>
      <c r="CD346" s="101"/>
      <c r="CE346" s="113"/>
      <c r="CF346" s="55"/>
      <c r="CG346" s="114"/>
      <c r="CI346" s="101"/>
      <c r="CJ346" s="101"/>
      <c r="CK346" s="113"/>
      <c r="CL346" s="55"/>
      <c r="CM346" s="114"/>
      <c r="CO346" s="101"/>
      <c r="CP346" s="101"/>
      <c r="CQ346" s="113"/>
      <c r="CR346" s="55"/>
      <c r="CS346" s="114"/>
    </row>
    <row r="347" spans="1:97" x14ac:dyDescent="0.2">
      <c r="A347" s="6"/>
      <c r="C347" s="101"/>
      <c r="D347" s="101"/>
      <c r="E347" s="113"/>
      <c r="F347" s="55"/>
      <c r="G347" s="114"/>
      <c r="H347" s="114"/>
      <c r="I347" s="101"/>
      <c r="J347" s="101"/>
      <c r="K347" s="113"/>
      <c r="L347" s="55"/>
      <c r="M347" s="114"/>
      <c r="N347" s="114"/>
      <c r="Q347" s="113"/>
      <c r="R347" s="55"/>
      <c r="S347" s="114"/>
      <c r="W347" s="113"/>
      <c r="X347" s="55"/>
      <c r="Y347" s="114"/>
      <c r="AC347" s="113"/>
      <c r="AD347" s="55"/>
      <c r="AE347" s="114"/>
      <c r="AI347" s="113"/>
      <c r="AJ347" s="55"/>
      <c r="AK347" s="114"/>
      <c r="AO347" s="113"/>
      <c r="AP347" s="55"/>
      <c r="AQ347" s="114"/>
      <c r="AU347" s="113"/>
      <c r="AV347" s="55"/>
      <c r="AW347" s="114"/>
      <c r="AX347" s="100"/>
      <c r="BA347" s="113"/>
      <c r="BB347" s="55"/>
      <c r="BC347" s="114"/>
      <c r="BD347" s="100"/>
      <c r="BG347" s="113"/>
      <c r="BH347" s="55"/>
      <c r="BI347" s="114"/>
      <c r="BK347" s="101"/>
      <c r="BL347" s="101"/>
      <c r="BM347" s="113"/>
      <c r="BN347" s="55"/>
      <c r="BO347" s="114"/>
      <c r="BQ347" s="101"/>
      <c r="BR347" s="101"/>
      <c r="BS347" s="113"/>
      <c r="BT347" s="55"/>
      <c r="BU347" s="114"/>
      <c r="BW347" s="101"/>
      <c r="BX347" s="101"/>
      <c r="BY347" s="113"/>
      <c r="BZ347" s="55"/>
      <c r="CA347" s="114"/>
      <c r="CC347" s="101"/>
      <c r="CD347" s="101"/>
      <c r="CE347" s="113"/>
      <c r="CF347" s="55"/>
      <c r="CG347" s="114"/>
      <c r="CI347" s="101"/>
      <c r="CJ347" s="101"/>
      <c r="CK347" s="113"/>
      <c r="CL347" s="55"/>
      <c r="CM347" s="114"/>
      <c r="CO347" s="101"/>
      <c r="CP347" s="101"/>
      <c r="CQ347" s="113"/>
      <c r="CR347" s="55"/>
      <c r="CS347" s="114"/>
    </row>
    <row r="348" spans="1:97" x14ac:dyDescent="0.2">
      <c r="A348" s="6"/>
      <c r="C348" s="101"/>
      <c r="D348" s="101"/>
      <c r="E348" s="113"/>
      <c r="F348" s="55"/>
      <c r="G348" s="114"/>
      <c r="H348" s="114"/>
      <c r="I348" s="101"/>
      <c r="J348" s="101"/>
      <c r="K348" s="113"/>
      <c r="L348" s="55"/>
      <c r="M348" s="114"/>
      <c r="N348" s="114"/>
      <c r="Q348" s="113"/>
      <c r="R348" s="55"/>
      <c r="S348" s="114"/>
      <c r="W348" s="113"/>
      <c r="X348" s="55"/>
      <c r="Y348" s="114"/>
      <c r="AC348" s="113"/>
      <c r="AD348" s="55"/>
      <c r="AE348" s="114"/>
      <c r="AI348" s="113"/>
      <c r="AJ348" s="55"/>
      <c r="AK348" s="114"/>
      <c r="AO348" s="113"/>
      <c r="AP348" s="55"/>
      <c r="AQ348" s="114"/>
      <c r="AU348" s="113"/>
      <c r="AV348" s="55"/>
      <c r="AW348" s="114"/>
      <c r="AX348" s="100"/>
      <c r="BA348" s="113"/>
      <c r="BB348" s="55"/>
      <c r="BC348" s="114"/>
      <c r="BD348" s="100"/>
      <c r="BG348" s="113"/>
      <c r="BH348" s="55"/>
      <c r="BI348" s="114"/>
      <c r="BK348" s="101"/>
      <c r="BL348" s="101"/>
      <c r="BM348" s="113"/>
      <c r="BN348" s="55"/>
      <c r="BO348" s="114"/>
      <c r="BQ348" s="101"/>
      <c r="BR348" s="101"/>
      <c r="BS348" s="113"/>
      <c r="BT348" s="55"/>
      <c r="BU348" s="114"/>
      <c r="BW348" s="101"/>
      <c r="BX348" s="101"/>
      <c r="BY348" s="113"/>
      <c r="BZ348" s="55"/>
      <c r="CA348" s="114"/>
      <c r="CC348" s="101"/>
      <c r="CD348" s="101"/>
      <c r="CE348" s="113"/>
      <c r="CF348" s="55"/>
      <c r="CG348" s="114"/>
      <c r="CI348" s="101"/>
      <c r="CJ348" s="101"/>
      <c r="CK348" s="113"/>
      <c r="CL348" s="55"/>
      <c r="CM348" s="114"/>
      <c r="CO348" s="101"/>
      <c r="CP348" s="101"/>
      <c r="CQ348" s="113"/>
      <c r="CR348" s="55"/>
      <c r="CS348" s="114"/>
    </row>
    <row r="349" spans="1:97" x14ac:dyDescent="0.2">
      <c r="A349" s="6"/>
      <c r="C349" s="101"/>
      <c r="D349" s="101"/>
      <c r="E349" s="113"/>
      <c r="F349" s="55"/>
      <c r="G349" s="114"/>
      <c r="H349" s="114"/>
      <c r="I349" s="101"/>
      <c r="J349" s="101"/>
      <c r="K349" s="113"/>
      <c r="L349" s="55"/>
      <c r="M349" s="114"/>
      <c r="N349" s="114"/>
      <c r="Q349" s="113"/>
      <c r="R349" s="55"/>
      <c r="S349" s="114"/>
      <c r="W349" s="113"/>
      <c r="X349" s="55"/>
      <c r="Y349" s="114"/>
      <c r="AC349" s="113"/>
      <c r="AD349" s="55"/>
      <c r="AE349" s="114"/>
      <c r="AI349" s="113"/>
      <c r="AJ349" s="55"/>
      <c r="AK349" s="114"/>
      <c r="AO349" s="113"/>
      <c r="AP349" s="55"/>
      <c r="AQ349" s="114"/>
      <c r="AU349" s="113"/>
      <c r="AV349" s="55"/>
      <c r="AW349" s="114"/>
      <c r="AX349" s="100"/>
      <c r="BA349" s="113"/>
      <c r="BB349" s="55"/>
      <c r="BC349" s="114"/>
      <c r="BD349" s="100"/>
      <c r="BG349" s="113"/>
      <c r="BH349" s="55"/>
      <c r="BI349" s="114"/>
      <c r="BK349" s="101"/>
      <c r="BL349" s="101"/>
      <c r="BM349" s="113"/>
      <c r="BN349" s="55"/>
      <c r="BO349" s="114"/>
      <c r="BQ349" s="101"/>
      <c r="BR349" s="101"/>
      <c r="BS349" s="113"/>
      <c r="BT349" s="55"/>
      <c r="BU349" s="114"/>
      <c r="BW349" s="101"/>
      <c r="BX349" s="101"/>
      <c r="BY349" s="113"/>
      <c r="BZ349" s="55"/>
      <c r="CA349" s="114"/>
      <c r="CC349" s="101"/>
      <c r="CD349" s="101"/>
      <c r="CE349" s="113"/>
      <c r="CF349" s="55"/>
      <c r="CG349" s="114"/>
      <c r="CI349" s="101"/>
      <c r="CJ349" s="101"/>
      <c r="CK349" s="113"/>
      <c r="CL349" s="55"/>
      <c r="CM349" s="114"/>
      <c r="CO349" s="101"/>
      <c r="CP349" s="101"/>
      <c r="CQ349" s="113"/>
      <c r="CR349" s="55"/>
      <c r="CS349" s="114"/>
    </row>
    <row r="350" spans="1:97" x14ac:dyDescent="0.2">
      <c r="A350" s="6"/>
      <c r="C350" s="101"/>
      <c r="D350" s="101"/>
      <c r="E350" s="113"/>
      <c r="F350" s="55"/>
      <c r="G350" s="114"/>
      <c r="H350" s="114"/>
      <c r="I350" s="101"/>
      <c r="J350" s="101"/>
      <c r="K350" s="113"/>
      <c r="L350" s="55"/>
      <c r="M350" s="114"/>
      <c r="N350" s="114"/>
      <c r="Q350" s="113"/>
      <c r="R350" s="55"/>
      <c r="S350" s="114"/>
      <c r="W350" s="113"/>
      <c r="X350" s="55"/>
      <c r="Y350" s="114"/>
      <c r="AC350" s="113"/>
      <c r="AD350" s="55"/>
      <c r="AE350" s="114"/>
      <c r="AI350" s="113"/>
      <c r="AJ350" s="55"/>
      <c r="AK350" s="114"/>
      <c r="AO350" s="113"/>
      <c r="AP350" s="55"/>
      <c r="AQ350" s="114"/>
      <c r="AU350" s="113"/>
      <c r="AV350" s="55"/>
      <c r="AW350" s="114"/>
      <c r="AX350" s="100"/>
      <c r="BA350" s="113"/>
      <c r="BB350" s="55"/>
      <c r="BC350" s="114"/>
      <c r="BD350" s="100"/>
      <c r="BG350" s="113"/>
      <c r="BH350" s="55"/>
      <c r="BI350" s="114"/>
      <c r="BK350" s="101"/>
      <c r="BL350" s="101"/>
      <c r="BM350" s="113"/>
      <c r="BN350" s="55"/>
      <c r="BO350" s="114"/>
      <c r="BQ350" s="101"/>
      <c r="BR350" s="101"/>
      <c r="BS350" s="113"/>
      <c r="BT350" s="55"/>
      <c r="BU350" s="114"/>
      <c r="BW350" s="101"/>
      <c r="BX350" s="101"/>
      <c r="BY350" s="113"/>
      <c r="BZ350" s="55"/>
      <c r="CA350" s="114"/>
      <c r="CC350" s="101"/>
      <c r="CD350" s="101"/>
      <c r="CE350" s="113"/>
      <c r="CF350" s="55"/>
      <c r="CG350" s="114"/>
      <c r="CI350" s="101"/>
      <c r="CJ350" s="101"/>
      <c r="CK350" s="113"/>
      <c r="CL350" s="55"/>
      <c r="CM350" s="114"/>
      <c r="CO350" s="101"/>
      <c r="CP350" s="101"/>
      <c r="CQ350" s="113"/>
      <c r="CR350" s="55"/>
      <c r="CS350" s="114"/>
    </row>
    <row r="351" spans="1:97" x14ac:dyDescent="0.2">
      <c r="A351" s="6"/>
      <c r="C351" s="101"/>
      <c r="D351" s="101"/>
      <c r="E351" s="113"/>
      <c r="F351" s="55"/>
      <c r="G351" s="114"/>
      <c r="H351" s="114"/>
      <c r="I351" s="101"/>
      <c r="J351" s="101"/>
      <c r="K351" s="113"/>
      <c r="L351" s="55"/>
      <c r="M351" s="114"/>
      <c r="N351" s="114"/>
      <c r="Q351" s="113"/>
      <c r="R351" s="55"/>
      <c r="S351" s="114"/>
      <c r="W351" s="113"/>
      <c r="X351" s="55"/>
      <c r="Y351" s="114"/>
      <c r="AC351" s="113"/>
      <c r="AD351" s="55"/>
      <c r="AE351" s="114"/>
      <c r="AI351" s="113"/>
      <c r="AJ351" s="55"/>
      <c r="AK351" s="114"/>
      <c r="AO351" s="113"/>
      <c r="AP351" s="55"/>
      <c r="AQ351" s="114"/>
      <c r="AU351" s="113"/>
      <c r="AV351" s="55"/>
      <c r="AW351" s="114"/>
      <c r="AX351" s="100"/>
      <c r="BA351" s="113"/>
      <c r="BB351" s="55"/>
      <c r="BC351" s="114"/>
      <c r="BD351" s="100"/>
      <c r="BG351" s="113"/>
      <c r="BH351" s="55"/>
      <c r="BI351" s="114"/>
      <c r="BK351" s="101"/>
      <c r="BL351" s="101"/>
      <c r="BM351" s="113"/>
      <c r="BN351" s="55"/>
      <c r="BO351" s="114"/>
      <c r="BQ351" s="101"/>
      <c r="BR351" s="101"/>
      <c r="BS351" s="113"/>
      <c r="BT351" s="55"/>
      <c r="BU351" s="114"/>
      <c r="BW351" s="101"/>
      <c r="BX351" s="101"/>
      <c r="BY351" s="113"/>
      <c r="BZ351" s="55"/>
      <c r="CA351" s="114"/>
      <c r="CC351" s="101"/>
      <c r="CD351" s="101"/>
      <c r="CE351" s="113"/>
      <c r="CF351" s="55"/>
      <c r="CG351" s="114"/>
      <c r="CI351" s="101"/>
      <c r="CJ351" s="101"/>
      <c r="CK351" s="113"/>
      <c r="CL351" s="55"/>
      <c r="CM351" s="114"/>
      <c r="CO351" s="101"/>
      <c r="CP351" s="101"/>
      <c r="CQ351" s="113"/>
      <c r="CR351" s="55"/>
      <c r="CS351" s="114"/>
    </row>
    <row r="352" spans="1:97" x14ac:dyDescent="0.2">
      <c r="A352" s="6"/>
      <c r="C352" s="101"/>
      <c r="D352" s="101"/>
      <c r="E352" s="113"/>
      <c r="F352" s="55"/>
      <c r="G352" s="114"/>
      <c r="H352" s="114"/>
      <c r="I352" s="101"/>
      <c r="J352" s="101"/>
      <c r="K352" s="113"/>
      <c r="L352" s="55"/>
      <c r="M352" s="114"/>
      <c r="N352" s="114"/>
      <c r="Q352" s="113"/>
      <c r="R352" s="55"/>
      <c r="S352" s="114"/>
      <c r="W352" s="113"/>
      <c r="X352" s="55"/>
      <c r="Y352" s="114"/>
      <c r="AC352" s="113"/>
      <c r="AD352" s="55"/>
      <c r="AE352" s="114"/>
      <c r="AI352" s="113"/>
      <c r="AJ352" s="55"/>
      <c r="AK352" s="114"/>
      <c r="AO352" s="113"/>
      <c r="AP352" s="55"/>
      <c r="AQ352" s="114"/>
      <c r="AU352" s="113"/>
      <c r="AV352" s="55"/>
      <c r="AW352" s="114"/>
      <c r="AX352" s="100"/>
      <c r="BA352" s="113"/>
      <c r="BB352" s="55"/>
      <c r="BC352" s="114"/>
      <c r="BD352" s="100"/>
      <c r="BG352" s="113"/>
      <c r="BH352" s="55"/>
      <c r="BI352" s="114"/>
      <c r="BK352" s="101"/>
      <c r="BL352" s="101"/>
      <c r="BM352" s="113"/>
      <c r="BN352" s="55"/>
      <c r="BO352" s="114"/>
      <c r="BQ352" s="101"/>
      <c r="BR352" s="101"/>
      <c r="BS352" s="113"/>
      <c r="BT352" s="55"/>
      <c r="BU352" s="114"/>
      <c r="BW352" s="101"/>
      <c r="BX352" s="101"/>
      <c r="BY352" s="113"/>
      <c r="BZ352" s="55"/>
      <c r="CA352" s="114"/>
      <c r="CC352" s="101"/>
      <c r="CD352" s="101"/>
      <c r="CE352" s="113"/>
      <c r="CF352" s="55"/>
      <c r="CG352" s="114"/>
      <c r="CI352" s="101"/>
      <c r="CJ352" s="101"/>
      <c r="CK352" s="113"/>
      <c r="CL352" s="55"/>
      <c r="CM352" s="114"/>
      <c r="CO352" s="101"/>
      <c r="CP352" s="101"/>
      <c r="CQ352" s="113"/>
      <c r="CR352" s="55"/>
      <c r="CS352" s="114"/>
    </row>
    <row r="353" spans="1:97" x14ac:dyDescent="0.2">
      <c r="A353" s="6"/>
      <c r="C353" s="101"/>
      <c r="D353" s="101"/>
      <c r="E353" s="113"/>
      <c r="F353" s="55"/>
      <c r="G353" s="114"/>
      <c r="H353" s="114"/>
      <c r="I353" s="101"/>
      <c r="J353" s="101"/>
      <c r="K353" s="113"/>
      <c r="L353" s="55"/>
      <c r="M353" s="114"/>
      <c r="N353" s="114"/>
      <c r="Q353" s="113"/>
      <c r="R353" s="55"/>
      <c r="S353" s="114"/>
      <c r="W353" s="113"/>
      <c r="X353" s="55"/>
      <c r="Y353" s="114"/>
      <c r="AC353" s="113"/>
      <c r="AD353" s="55"/>
      <c r="AE353" s="114"/>
      <c r="AI353" s="113"/>
      <c r="AJ353" s="55"/>
      <c r="AK353" s="114"/>
      <c r="AO353" s="113"/>
      <c r="AP353" s="55"/>
      <c r="AQ353" s="114"/>
      <c r="AU353" s="113"/>
      <c r="AV353" s="55"/>
      <c r="AW353" s="114"/>
      <c r="AX353" s="100"/>
      <c r="BA353" s="113"/>
      <c r="BB353" s="55"/>
      <c r="BC353" s="114"/>
      <c r="BD353" s="100"/>
      <c r="BG353" s="113"/>
      <c r="BH353" s="55"/>
      <c r="BI353" s="114"/>
      <c r="BK353" s="101"/>
      <c r="BL353" s="101"/>
      <c r="BM353" s="113"/>
      <c r="BN353" s="55"/>
      <c r="BO353" s="114"/>
      <c r="BQ353" s="101"/>
      <c r="BR353" s="101"/>
      <c r="BS353" s="113"/>
      <c r="BT353" s="55"/>
      <c r="BU353" s="114"/>
      <c r="BW353" s="101"/>
      <c r="BX353" s="101"/>
      <c r="BY353" s="113"/>
      <c r="BZ353" s="55"/>
      <c r="CA353" s="114"/>
      <c r="CC353" s="101"/>
      <c r="CD353" s="101"/>
      <c r="CE353" s="113"/>
      <c r="CF353" s="55"/>
      <c r="CG353" s="114"/>
      <c r="CI353" s="101"/>
      <c r="CJ353" s="101"/>
      <c r="CK353" s="113"/>
      <c r="CL353" s="55"/>
      <c r="CM353" s="114"/>
      <c r="CO353" s="101"/>
      <c r="CP353" s="101"/>
      <c r="CQ353" s="113"/>
      <c r="CR353" s="55"/>
      <c r="CS353" s="114"/>
    </row>
    <row r="354" spans="1:97" x14ac:dyDescent="0.2">
      <c r="A354" s="6"/>
      <c r="C354" s="101"/>
      <c r="D354" s="101"/>
      <c r="E354" s="113"/>
      <c r="F354" s="55"/>
      <c r="G354" s="114"/>
      <c r="H354" s="114"/>
      <c r="I354" s="101"/>
      <c r="J354" s="101"/>
      <c r="K354" s="113"/>
      <c r="L354" s="55"/>
      <c r="M354" s="114"/>
      <c r="N354" s="114"/>
      <c r="Q354" s="113"/>
      <c r="R354" s="55"/>
      <c r="S354" s="114"/>
      <c r="W354" s="113"/>
      <c r="X354" s="55"/>
      <c r="Y354" s="114"/>
      <c r="AC354" s="113"/>
      <c r="AD354" s="55"/>
      <c r="AE354" s="114"/>
      <c r="AI354" s="113"/>
      <c r="AJ354" s="55"/>
      <c r="AK354" s="114"/>
      <c r="AO354" s="113"/>
      <c r="AP354" s="55"/>
      <c r="AQ354" s="114"/>
      <c r="AU354" s="113"/>
      <c r="AV354" s="55"/>
      <c r="AW354" s="114"/>
      <c r="AX354" s="100"/>
      <c r="BA354" s="113"/>
      <c r="BB354" s="55"/>
      <c r="BC354" s="114"/>
      <c r="BD354" s="100"/>
      <c r="BG354" s="113"/>
      <c r="BH354" s="55"/>
      <c r="BI354" s="114"/>
      <c r="BK354" s="101"/>
      <c r="BL354" s="101"/>
      <c r="BM354" s="113"/>
      <c r="BN354" s="55"/>
      <c r="BO354" s="114"/>
      <c r="BQ354" s="101"/>
      <c r="BR354" s="101"/>
      <c r="BS354" s="113"/>
      <c r="BT354" s="55"/>
      <c r="BU354" s="114"/>
      <c r="BW354" s="101"/>
      <c r="BX354" s="101"/>
      <c r="BY354" s="113"/>
      <c r="BZ354" s="55"/>
      <c r="CA354" s="114"/>
      <c r="CC354" s="101"/>
      <c r="CD354" s="101"/>
      <c r="CE354" s="113"/>
      <c r="CF354" s="55"/>
      <c r="CG354" s="114"/>
      <c r="CI354" s="101"/>
      <c r="CJ354" s="101"/>
      <c r="CK354" s="113"/>
      <c r="CL354" s="55"/>
      <c r="CM354" s="114"/>
      <c r="CO354" s="101"/>
      <c r="CP354" s="101"/>
      <c r="CQ354" s="113"/>
      <c r="CR354" s="55"/>
      <c r="CS354" s="114"/>
    </row>
    <row r="355" spans="1:97" x14ac:dyDescent="0.2">
      <c r="A355" s="6"/>
      <c r="C355" s="101"/>
      <c r="D355" s="101"/>
      <c r="E355" s="113"/>
      <c r="F355" s="55"/>
      <c r="G355" s="114"/>
      <c r="H355" s="114"/>
      <c r="I355" s="101"/>
      <c r="J355" s="101"/>
      <c r="K355" s="113"/>
      <c r="L355" s="55"/>
      <c r="M355" s="114"/>
      <c r="N355" s="114"/>
      <c r="Q355" s="113"/>
      <c r="R355" s="55"/>
      <c r="S355" s="114"/>
      <c r="W355" s="113"/>
      <c r="X355" s="55"/>
      <c r="Y355" s="114"/>
      <c r="AC355" s="113"/>
      <c r="AD355" s="55"/>
      <c r="AE355" s="114"/>
      <c r="AI355" s="113"/>
      <c r="AJ355" s="55"/>
      <c r="AK355" s="114"/>
      <c r="AO355" s="113"/>
      <c r="AP355" s="55"/>
      <c r="AQ355" s="114"/>
      <c r="AU355" s="113"/>
      <c r="AV355" s="55"/>
      <c r="AW355" s="114"/>
      <c r="AX355" s="100"/>
      <c r="BA355" s="113"/>
      <c r="BB355" s="55"/>
      <c r="BC355" s="114"/>
      <c r="BD355" s="100"/>
      <c r="BG355" s="113"/>
      <c r="BH355" s="55"/>
      <c r="BI355" s="114"/>
      <c r="BK355" s="101"/>
      <c r="BL355" s="101"/>
      <c r="BM355" s="113"/>
      <c r="BN355" s="55"/>
      <c r="BO355" s="114"/>
      <c r="BQ355" s="101"/>
      <c r="BR355" s="101"/>
      <c r="BS355" s="113"/>
      <c r="BT355" s="55"/>
      <c r="BU355" s="114"/>
      <c r="BW355" s="101"/>
      <c r="BX355" s="101"/>
      <c r="BY355" s="113"/>
      <c r="BZ355" s="55"/>
      <c r="CA355" s="114"/>
      <c r="CC355" s="101"/>
      <c r="CD355" s="101"/>
      <c r="CE355" s="113"/>
      <c r="CF355" s="55"/>
      <c r="CG355" s="114"/>
      <c r="CI355" s="101"/>
      <c r="CJ355" s="101"/>
      <c r="CK355" s="113"/>
      <c r="CL355" s="55"/>
      <c r="CM355" s="114"/>
      <c r="CO355" s="101"/>
      <c r="CP355" s="101"/>
      <c r="CQ355" s="113"/>
      <c r="CR355" s="55"/>
      <c r="CS355" s="114"/>
    </row>
    <row r="356" spans="1:97" x14ac:dyDescent="0.2">
      <c r="A356" s="6"/>
      <c r="C356" s="101"/>
      <c r="D356" s="101"/>
      <c r="E356" s="113"/>
      <c r="F356" s="55"/>
      <c r="G356" s="114"/>
      <c r="H356" s="114"/>
      <c r="I356" s="101"/>
      <c r="J356" s="101"/>
      <c r="K356" s="113"/>
      <c r="L356" s="55"/>
      <c r="M356" s="114"/>
      <c r="N356" s="114"/>
      <c r="Q356" s="113"/>
      <c r="R356" s="55"/>
      <c r="S356" s="114"/>
      <c r="W356" s="113"/>
      <c r="X356" s="55"/>
      <c r="Y356" s="114"/>
      <c r="AC356" s="113"/>
      <c r="AD356" s="55"/>
      <c r="AE356" s="114"/>
      <c r="AI356" s="113"/>
      <c r="AJ356" s="55"/>
      <c r="AK356" s="114"/>
      <c r="AO356" s="113"/>
      <c r="AP356" s="55"/>
      <c r="AQ356" s="114"/>
      <c r="AU356" s="113"/>
      <c r="AV356" s="55"/>
      <c r="AW356" s="114"/>
      <c r="AX356" s="100"/>
      <c r="BA356" s="113"/>
      <c r="BB356" s="55"/>
      <c r="BC356" s="114"/>
      <c r="BD356" s="100"/>
      <c r="BG356" s="113"/>
      <c r="BH356" s="55"/>
      <c r="BI356" s="114"/>
      <c r="BK356" s="101"/>
      <c r="BL356" s="101"/>
      <c r="BM356" s="113"/>
      <c r="BN356" s="55"/>
      <c r="BO356" s="114"/>
      <c r="BQ356" s="101"/>
      <c r="BR356" s="101"/>
      <c r="BS356" s="113"/>
      <c r="BT356" s="55"/>
      <c r="BU356" s="114"/>
      <c r="BW356" s="101"/>
      <c r="BX356" s="101"/>
      <c r="BY356" s="113"/>
      <c r="BZ356" s="55"/>
      <c r="CA356" s="114"/>
      <c r="CC356" s="101"/>
      <c r="CD356" s="101"/>
      <c r="CE356" s="113"/>
      <c r="CF356" s="55"/>
      <c r="CG356" s="114"/>
      <c r="CI356" s="101"/>
      <c r="CJ356" s="101"/>
      <c r="CK356" s="113"/>
      <c r="CL356" s="55"/>
      <c r="CM356" s="114"/>
      <c r="CO356" s="101"/>
      <c r="CP356" s="101"/>
      <c r="CQ356" s="113"/>
      <c r="CR356" s="55"/>
      <c r="CS356" s="114"/>
    </row>
    <row r="357" spans="1:97" x14ac:dyDescent="0.2">
      <c r="A357" s="6"/>
      <c r="C357" s="101"/>
      <c r="D357" s="101"/>
      <c r="E357" s="113"/>
      <c r="F357" s="55"/>
      <c r="G357" s="114"/>
      <c r="H357" s="114"/>
      <c r="I357" s="101"/>
      <c r="J357" s="101"/>
      <c r="K357" s="113"/>
      <c r="L357" s="55"/>
      <c r="M357" s="114"/>
      <c r="N357" s="114"/>
      <c r="Q357" s="113"/>
      <c r="R357" s="55"/>
      <c r="S357" s="114"/>
      <c r="W357" s="113"/>
      <c r="X357" s="55"/>
      <c r="Y357" s="114"/>
      <c r="AC357" s="113"/>
      <c r="AD357" s="55"/>
      <c r="AE357" s="114"/>
      <c r="AI357" s="113"/>
      <c r="AJ357" s="55"/>
      <c r="AK357" s="114"/>
      <c r="AO357" s="113"/>
      <c r="AP357" s="55"/>
      <c r="AQ357" s="114"/>
      <c r="AU357" s="113"/>
      <c r="AV357" s="55"/>
      <c r="AW357" s="114"/>
      <c r="AX357" s="100"/>
      <c r="BA357" s="113"/>
      <c r="BB357" s="55"/>
      <c r="BC357" s="114"/>
      <c r="BD357" s="100"/>
      <c r="BG357" s="113"/>
      <c r="BH357" s="55"/>
      <c r="BI357" s="114"/>
      <c r="BK357" s="101"/>
      <c r="BL357" s="101"/>
      <c r="BM357" s="113"/>
      <c r="BN357" s="55"/>
      <c r="BO357" s="114"/>
      <c r="BQ357" s="101"/>
      <c r="BR357" s="101"/>
      <c r="BS357" s="113"/>
      <c r="BT357" s="55"/>
      <c r="BU357" s="114"/>
      <c r="BW357" s="101"/>
      <c r="BX357" s="101"/>
      <c r="BY357" s="113"/>
      <c r="BZ357" s="55"/>
      <c r="CA357" s="114"/>
      <c r="CC357" s="101"/>
      <c r="CD357" s="101"/>
      <c r="CE357" s="113"/>
      <c r="CF357" s="55"/>
      <c r="CG357" s="114"/>
      <c r="CI357" s="101"/>
      <c r="CJ357" s="101"/>
      <c r="CK357" s="113"/>
      <c r="CL357" s="55"/>
      <c r="CM357" s="114"/>
      <c r="CO357" s="101"/>
      <c r="CP357" s="101"/>
      <c r="CQ357" s="113"/>
      <c r="CR357" s="55"/>
      <c r="CS357" s="114"/>
    </row>
    <row r="358" spans="1:97" x14ac:dyDescent="0.2">
      <c r="A358" s="6"/>
      <c r="C358" s="101"/>
      <c r="D358" s="101"/>
      <c r="E358" s="113"/>
      <c r="F358" s="55"/>
      <c r="G358" s="114"/>
      <c r="H358" s="114"/>
      <c r="I358" s="101"/>
      <c r="J358" s="101"/>
      <c r="K358" s="113"/>
      <c r="L358" s="55"/>
      <c r="M358" s="114"/>
      <c r="N358" s="114"/>
      <c r="Q358" s="113"/>
      <c r="R358" s="55"/>
      <c r="S358" s="114"/>
      <c r="W358" s="113"/>
      <c r="X358" s="55"/>
      <c r="Y358" s="114"/>
      <c r="AC358" s="113"/>
      <c r="AD358" s="55"/>
      <c r="AE358" s="114"/>
      <c r="AI358" s="113"/>
      <c r="AJ358" s="55"/>
      <c r="AK358" s="114"/>
      <c r="AO358" s="113"/>
      <c r="AP358" s="55"/>
      <c r="AQ358" s="114"/>
      <c r="AU358" s="113"/>
      <c r="AV358" s="55"/>
      <c r="AW358" s="114"/>
      <c r="AX358" s="100"/>
      <c r="BA358" s="113"/>
      <c r="BB358" s="55"/>
      <c r="BC358" s="114"/>
      <c r="BD358" s="100"/>
      <c r="BG358" s="113"/>
      <c r="BH358" s="55"/>
      <c r="BI358" s="114"/>
      <c r="BK358" s="101"/>
      <c r="BL358" s="101"/>
      <c r="BM358" s="113"/>
      <c r="BN358" s="55"/>
      <c r="BO358" s="114"/>
      <c r="BQ358" s="101"/>
      <c r="BR358" s="101"/>
      <c r="BS358" s="113"/>
      <c r="BT358" s="55"/>
      <c r="BU358" s="114"/>
      <c r="BW358" s="101"/>
      <c r="BX358" s="101"/>
      <c r="BY358" s="113"/>
      <c r="BZ358" s="55"/>
      <c r="CA358" s="114"/>
      <c r="CC358" s="101"/>
      <c r="CD358" s="101"/>
      <c r="CE358" s="113"/>
      <c r="CF358" s="55"/>
      <c r="CG358" s="114"/>
      <c r="CI358" s="101"/>
      <c r="CJ358" s="101"/>
      <c r="CK358" s="113"/>
      <c r="CL358" s="55"/>
      <c r="CM358" s="114"/>
      <c r="CO358" s="101"/>
      <c r="CP358" s="101"/>
      <c r="CQ358" s="113"/>
      <c r="CR358" s="55"/>
      <c r="CS358" s="114"/>
    </row>
    <row r="359" spans="1:97" x14ac:dyDescent="0.2">
      <c r="A359" s="6"/>
      <c r="C359" s="101"/>
      <c r="D359" s="101"/>
      <c r="E359" s="113"/>
      <c r="F359" s="55"/>
      <c r="G359" s="114"/>
      <c r="H359" s="114"/>
      <c r="I359" s="101"/>
      <c r="J359" s="101"/>
      <c r="K359" s="113"/>
      <c r="L359" s="55"/>
      <c r="M359" s="114"/>
      <c r="N359" s="114"/>
      <c r="Q359" s="113"/>
      <c r="R359" s="55"/>
      <c r="S359" s="114"/>
      <c r="W359" s="113"/>
      <c r="X359" s="55"/>
      <c r="Y359" s="114"/>
      <c r="AC359" s="113"/>
      <c r="AD359" s="55"/>
      <c r="AE359" s="114"/>
      <c r="AI359" s="113"/>
      <c r="AJ359" s="55"/>
      <c r="AK359" s="114"/>
      <c r="AO359" s="113"/>
      <c r="AP359" s="55"/>
      <c r="AQ359" s="114"/>
      <c r="AU359" s="113"/>
      <c r="AV359" s="55"/>
      <c r="AW359" s="114"/>
      <c r="AX359" s="100"/>
      <c r="BA359" s="113"/>
      <c r="BB359" s="55"/>
      <c r="BC359" s="114"/>
      <c r="BD359" s="100"/>
      <c r="BG359" s="113"/>
      <c r="BH359" s="55"/>
      <c r="BI359" s="114"/>
      <c r="BK359" s="101"/>
      <c r="BL359" s="101"/>
      <c r="BM359" s="113"/>
      <c r="BN359" s="55"/>
      <c r="BO359" s="114"/>
      <c r="BQ359" s="101"/>
      <c r="BR359" s="101"/>
      <c r="BS359" s="113"/>
      <c r="BT359" s="55"/>
      <c r="BU359" s="114"/>
      <c r="BW359" s="101"/>
      <c r="BX359" s="101"/>
      <c r="BY359" s="113"/>
      <c r="BZ359" s="55"/>
      <c r="CA359" s="114"/>
      <c r="CC359" s="101"/>
      <c r="CD359" s="101"/>
      <c r="CE359" s="113"/>
      <c r="CF359" s="55"/>
      <c r="CG359" s="114"/>
      <c r="CI359" s="101"/>
      <c r="CJ359" s="101"/>
      <c r="CK359" s="113"/>
      <c r="CL359" s="55"/>
      <c r="CM359" s="114"/>
      <c r="CO359" s="101"/>
      <c r="CP359" s="101"/>
      <c r="CQ359" s="113"/>
      <c r="CR359" s="55"/>
      <c r="CS359" s="114"/>
    </row>
    <row r="360" spans="1:97" x14ac:dyDescent="0.2">
      <c r="A360" s="6"/>
      <c r="C360" s="101"/>
      <c r="D360" s="101"/>
      <c r="E360" s="113"/>
      <c r="F360" s="55"/>
      <c r="G360" s="114"/>
      <c r="H360" s="114"/>
      <c r="I360" s="101"/>
      <c r="J360" s="101"/>
      <c r="K360" s="113"/>
      <c r="L360" s="55"/>
      <c r="M360" s="114"/>
      <c r="N360" s="114"/>
      <c r="Q360" s="113"/>
      <c r="R360" s="55"/>
      <c r="S360" s="114"/>
      <c r="W360" s="113"/>
      <c r="X360" s="55"/>
      <c r="Y360" s="114"/>
      <c r="AC360" s="113"/>
      <c r="AD360" s="55"/>
      <c r="AE360" s="114"/>
      <c r="AI360" s="113"/>
      <c r="AJ360" s="55"/>
      <c r="AK360" s="114"/>
      <c r="AO360" s="113"/>
      <c r="AP360" s="55"/>
      <c r="AQ360" s="114"/>
      <c r="AU360" s="113"/>
      <c r="AV360" s="55"/>
      <c r="AW360" s="114"/>
      <c r="AX360" s="100"/>
      <c r="BA360" s="113"/>
      <c r="BB360" s="55"/>
      <c r="BC360" s="114"/>
      <c r="BD360" s="100"/>
      <c r="BG360" s="113"/>
      <c r="BH360" s="55"/>
      <c r="BI360" s="114"/>
      <c r="BK360" s="101"/>
      <c r="BL360" s="101"/>
      <c r="BM360" s="113"/>
      <c r="BN360" s="55"/>
      <c r="BO360" s="114"/>
      <c r="BQ360" s="101"/>
      <c r="BR360" s="101"/>
      <c r="BS360" s="113"/>
      <c r="BT360" s="55"/>
      <c r="BU360" s="114"/>
      <c r="BW360" s="101"/>
      <c r="BX360" s="101"/>
      <c r="BY360" s="113"/>
      <c r="BZ360" s="55"/>
      <c r="CA360" s="114"/>
      <c r="CC360" s="101"/>
      <c r="CD360" s="101"/>
      <c r="CE360" s="113"/>
      <c r="CF360" s="55"/>
      <c r="CG360" s="114"/>
      <c r="CI360" s="101"/>
      <c r="CJ360" s="101"/>
      <c r="CK360" s="113"/>
      <c r="CL360" s="55"/>
      <c r="CM360" s="114"/>
      <c r="CO360" s="101"/>
      <c r="CP360" s="101"/>
      <c r="CQ360" s="113"/>
      <c r="CR360" s="55"/>
      <c r="CS360" s="114"/>
    </row>
    <row r="361" spans="1:97" x14ac:dyDescent="0.2">
      <c r="A361" s="6"/>
      <c r="C361" s="101"/>
      <c r="D361" s="101"/>
      <c r="E361" s="113"/>
      <c r="F361" s="55"/>
      <c r="G361" s="114"/>
      <c r="H361" s="114"/>
      <c r="I361" s="101"/>
      <c r="J361" s="101"/>
      <c r="K361" s="113"/>
      <c r="L361" s="55"/>
      <c r="M361" s="114"/>
      <c r="N361" s="114"/>
      <c r="Q361" s="113"/>
      <c r="R361" s="55"/>
      <c r="S361" s="114"/>
      <c r="W361" s="113"/>
      <c r="X361" s="55"/>
      <c r="Y361" s="114"/>
      <c r="AC361" s="113"/>
      <c r="AD361" s="55"/>
      <c r="AE361" s="114"/>
      <c r="AI361" s="113"/>
      <c r="AJ361" s="55"/>
      <c r="AK361" s="114"/>
      <c r="AO361" s="113"/>
      <c r="AP361" s="55"/>
      <c r="AQ361" s="114"/>
      <c r="AU361" s="113"/>
      <c r="AV361" s="55"/>
      <c r="AW361" s="114"/>
      <c r="AX361" s="100"/>
      <c r="BA361" s="113"/>
      <c r="BB361" s="55"/>
      <c r="BC361" s="114"/>
      <c r="BD361" s="100"/>
      <c r="BG361" s="113"/>
      <c r="BH361" s="55"/>
      <c r="BI361" s="114"/>
      <c r="BK361" s="101"/>
      <c r="BL361" s="101"/>
      <c r="BM361" s="113"/>
      <c r="BN361" s="55"/>
      <c r="BO361" s="114"/>
      <c r="BQ361" s="101"/>
      <c r="BR361" s="101"/>
      <c r="BS361" s="113"/>
      <c r="BT361" s="55"/>
      <c r="BU361" s="114"/>
      <c r="BW361" s="101"/>
      <c r="BX361" s="101"/>
      <c r="BY361" s="113"/>
      <c r="BZ361" s="55"/>
      <c r="CA361" s="114"/>
      <c r="CC361" s="101"/>
      <c r="CD361" s="101"/>
      <c r="CE361" s="113"/>
      <c r="CF361" s="55"/>
      <c r="CG361" s="114"/>
      <c r="CI361" s="101"/>
      <c r="CJ361" s="101"/>
      <c r="CK361" s="113"/>
      <c r="CL361" s="55"/>
      <c r="CM361" s="114"/>
      <c r="CO361" s="101"/>
      <c r="CP361" s="101"/>
      <c r="CQ361" s="113"/>
      <c r="CR361" s="55"/>
      <c r="CS361" s="114"/>
    </row>
    <row r="362" spans="1:97" x14ac:dyDescent="0.2">
      <c r="A362" s="6"/>
      <c r="C362" s="101"/>
      <c r="D362" s="101"/>
      <c r="E362" s="113"/>
      <c r="F362" s="55"/>
      <c r="G362" s="114"/>
      <c r="H362" s="114"/>
      <c r="I362" s="101"/>
      <c r="J362" s="101"/>
      <c r="K362" s="113"/>
      <c r="L362" s="55"/>
      <c r="M362" s="114"/>
      <c r="N362" s="114"/>
      <c r="Q362" s="113"/>
      <c r="R362" s="55"/>
      <c r="S362" s="114"/>
      <c r="W362" s="113"/>
      <c r="X362" s="55"/>
      <c r="Y362" s="114"/>
      <c r="AC362" s="113"/>
      <c r="AD362" s="55"/>
      <c r="AE362" s="114"/>
      <c r="AI362" s="113"/>
      <c r="AJ362" s="55"/>
      <c r="AK362" s="114"/>
      <c r="AO362" s="113"/>
      <c r="AP362" s="55"/>
      <c r="AQ362" s="114"/>
      <c r="AU362" s="113"/>
      <c r="AV362" s="55"/>
      <c r="AW362" s="114"/>
      <c r="AX362" s="100"/>
      <c r="BA362" s="113"/>
      <c r="BB362" s="55"/>
      <c r="BC362" s="114"/>
      <c r="BD362" s="100"/>
      <c r="BG362" s="113"/>
      <c r="BH362" s="55"/>
      <c r="BI362" s="114"/>
      <c r="BK362" s="101"/>
      <c r="BL362" s="101"/>
      <c r="BM362" s="113"/>
      <c r="BN362" s="55"/>
      <c r="BO362" s="114"/>
      <c r="BQ362" s="101"/>
      <c r="BR362" s="101"/>
      <c r="BS362" s="113"/>
      <c r="BT362" s="55"/>
      <c r="BU362" s="114"/>
      <c r="BW362" s="101"/>
      <c r="BX362" s="101"/>
      <c r="BY362" s="113"/>
      <c r="BZ362" s="55"/>
      <c r="CA362" s="114"/>
      <c r="CC362" s="101"/>
      <c r="CD362" s="101"/>
      <c r="CE362" s="113"/>
      <c r="CF362" s="55"/>
      <c r="CG362" s="114"/>
      <c r="CI362" s="101"/>
      <c r="CJ362" s="101"/>
      <c r="CK362" s="113"/>
      <c r="CL362" s="55"/>
      <c r="CM362" s="114"/>
      <c r="CO362" s="101"/>
      <c r="CP362" s="101"/>
      <c r="CQ362" s="113"/>
      <c r="CR362" s="55"/>
      <c r="CS362" s="114"/>
    </row>
    <row r="363" spans="1:97" x14ac:dyDescent="0.2">
      <c r="A363" s="6"/>
      <c r="C363" s="101"/>
      <c r="D363" s="101"/>
      <c r="E363" s="113"/>
      <c r="F363" s="55"/>
      <c r="G363" s="114"/>
      <c r="H363" s="114"/>
      <c r="I363" s="101"/>
      <c r="J363" s="101"/>
      <c r="K363" s="113"/>
      <c r="L363" s="55"/>
      <c r="M363" s="114"/>
      <c r="N363" s="114"/>
      <c r="Q363" s="113"/>
      <c r="R363" s="55"/>
      <c r="S363" s="114"/>
      <c r="W363" s="113"/>
      <c r="X363" s="55"/>
      <c r="Y363" s="114"/>
      <c r="AC363" s="113"/>
      <c r="AD363" s="55"/>
      <c r="AE363" s="114"/>
      <c r="AI363" s="113"/>
      <c r="AJ363" s="55"/>
      <c r="AK363" s="114"/>
      <c r="AO363" s="113"/>
      <c r="AP363" s="55"/>
      <c r="AQ363" s="114"/>
      <c r="AU363" s="113"/>
      <c r="AV363" s="55"/>
      <c r="AW363" s="114"/>
      <c r="AX363" s="100"/>
      <c r="BA363" s="113"/>
      <c r="BB363" s="55"/>
      <c r="BC363" s="114"/>
      <c r="BD363" s="100"/>
      <c r="BG363" s="113"/>
      <c r="BH363" s="55"/>
      <c r="BI363" s="114"/>
      <c r="BK363" s="101"/>
      <c r="BL363" s="101"/>
      <c r="BM363" s="113"/>
      <c r="BN363" s="55"/>
      <c r="BO363" s="114"/>
      <c r="BQ363" s="101"/>
      <c r="BR363" s="101"/>
      <c r="BS363" s="113"/>
      <c r="BT363" s="55"/>
      <c r="BU363" s="114"/>
      <c r="BW363" s="101"/>
      <c r="BX363" s="101"/>
      <c r="BY363" s="113"/>
      <c r="BZ363" s="55"/>
      <c r="CA363" s="114"/>
      <c r="CC363" s="101"/>
      <c r="CD363" s="101"/>
      <c r="CE363" s="113"/>
      <c r="CF363" s="55"/>
      <c r="CG363" s="114"/>
      <c r="CI363" s="101"/>
      <c r="CJ363" s="101"/>
      <c r="CK363" s="113"/>
      <c r="CL363" s="55"/>
      <c r="CM363" s="114"/>
      <c r="CO363" s="101"/>
      <c r="CP363" s="101"/>
      <c r="CQ363" s="113"/>
      <c r="CR363" s="55"/>
      <c r="CS363" s="114"/>
    </row>
    <row r="364" spans="1:97" x14ac:dyDescent="0.2">
      <c r="A364" s="6"/>
      <c r="C364" s="101"/>
      <c r="D364" s="101"/>
      <c r="E364" s="113"/>
      <c r="F364" s="55"/>
      <c r="G364" s="114"/>
      <c r="H364" s="114"/>
      <c r="I364" s="101"/>
      <c r="J364" s="101"/>
      <c r="K364" s="113"/>
      <c r="L364" s="55"/>
      <c r="M364" s="114"/>
      <c r="N364" s="114"/>
      <c r="Q364" s="113"/>
      <c r="R364" s="55"/>
      <c r="S364" s="114"/>
      <c r="W364" s="113"/>
      <c r="X364" s="55"/>
      <c r="Y364" s="114"/>
      <c r="AC364" s="113"/>
      <c r="AD364" s="55"/>
      <c r="AE364" s="114"/>
      <c r="AI364" s="113"/>
      <c r="AJ364" s="55"/>
      <c r="AK364" s="114"/>
      <c r="AO364" s="113"/>
      <c r="AP364" s="55"/>
      <c r="AQ364" s="114"/>
      <c r="AU364" s="113"/>
      <c r="AV364" s="55"/>
      <c r="AW364" s="114"/>
      <c r="AX364" s="100"/>
      <c r="BA364" s="113"/>
      <c r="BB364" s="55"/>
      <c r="BC364" s="114"/>
      <c r="BD364" s="100"/>
      <c r="BG364" s="113"/>
      <c r="BH364" s="55"/>
      <c r="BI364" s="114"/>
      <c r="BK364" s="101"/>
      <c r="BL364" s="101"/>
      <c r="BM364" s="113"/>
      <c r="BN364" s="55"/>
      <c r="BO364" s="114"/>
      <c r="BQ364" s="101"/>
      <c r="BR364" s="101"/>
      <c r="BS364" s="113"/>
      <c r="BT364" s="55"/>
      <c r="BU364" s="114"/>
      <c r="BW364" s="101"/>
      <c r="BX364" s="101"/>
      <c r="BY364" s="113"/>
      <c r="BZ364" s="55"/>
      <c r="CA364" s="114"/>
      <c r="CC364" s="101"/>
      <c r="CD364" s="101"/>
      <c r="CE364" s="113"/>
      <c r="CF364" s="55"/>
      <c r="CG364" s="114"/>
      <c r="CI364" s="101"/>
      <c r="CJ364" s="101"/>
      <c r="CK364" s="113"/>
      <c r="CL364" s="55"/>
      <c r="CM364" s="114"/>
      <c r="CO364" s="101"/>
      <c r="CP364" s="101"/>
      <c r="CQ364" s="113"/>
      <c r="CR364" s="55"/>
      <c r="CS364" s="114"/>
    </row>
    <row r="365" spans="1:97" x14ac:dyDescent="0.2">
      <c r="A365" s="6"/>
      <c r="C365" s="101"/>
      <c r="D365" s="101"/>
      <c r="E365" s="113"/>
      <c r="F365" s="55"/>
      <c r="G365" s="114"/>
      <c r="H365" s="114"/>
      <c r="I365" s="101"/>
      <c r="J365" s="101"/>
      <c r="K365" s="113"/>
      <c r="L365" s="55"/>
      <c r="M365" s="114"/>
      <c r="N365" s="114"/>
      <c r="Q365" s="113"/>
      <c r="R365" s="55"/>
      <c r="S365" s="114"/>
      <c r="W365" s="113"/>
      <c r="X365" s="55"/>
      <c r="Y365" s="114"/>
      <c r="AC365" s="113"/>
      <c r="AD365" s="55"/>
      <c r="AE365" s="114"/>
      <c r="AI365" s="113"/>
      <c r="AJ365" s="55"/>
      <c r="AK365" s="114"/>
      <c r="AO365" s="113"/>
      <c r="AP365" s="55"/>
      <c r="AQ365" s="114"/>
      <c r="AU365" s="113"/>
      <c r="AV365" s="55"/>
      <c r="AW365" s="114"/>
      <c r="AX365" s="100"/>
      <c r="BA365" s="113"/>
      <c r="BB365" s="55"/>
      <c r="BC365" s="114"/>
      <c r="BD365" s="100"/>
      <c r="BG365" s="113"/>
      <c r="BH365" s="55"/>
      <c r="BI365" s="114"/>
      <c r="BK365" s="101"/>
      <c r="BL365" s="101"/>
      <c r="BM365" s="113"/>
      <c r="BN365" s="55"/>
      <c r="BO365" s="114"/>
      <c r="BQ365" s="101"/>
      <c r="BR365" s="101"/>
      <c r="BS365" s="113"/>
      <c r="BT365" s="55"/>
      <c r="BU365" s="114"/>
      <c r="BW365" s="101"/>
      <c r="BX365" s="101"/>
      <c r="BY365" s="113"/>
      <c r="BZ365" s="55"/>
      <c r="CA365" s="114"/>
      <c r="CC365" s="101"/>
      <c r="CD365" s="101"/>
      <c r="CE365" s="113"/>
      <c r="CF365" s="55"/>
      <c r="CG365" s="114"/>
      <c r="CI365" s="101"/>
      <c r="CJ365" s="101"/>
      <c r="CK365" s="113"/>
      <c r="CL365" s="55"/>
      <c r="CM365" s="114"/>
      <c r="CO365" s="101"/>
      <c r="CP365" s="101"/>
      <c r="CQ365" s="113"/>
      <c r="CR365" s="55"/>
      <c r="CS365" s="114"/>
    </row>
    <row r="366" spans="1:97" x14ac:dyDescent="0.2">
      <c r="A366" s="6"/>
      <c r="C366" s="101"/>
      <c r="D366" s="101"/>
      <c r="E366" s="113"/>
      <c r="F366" s="55"/>
      <c r="G366" s="114"/>
      <c r="H366" s="114"/>
      <c r="I366" s="101"/>
      <c r="J366" s="101"/>
      <c r="K366" s="113"/>
      <c r="L366" s="55"/>
      <c r="M366" s="114"/>
      <c r="N366" s="114"/>
      <c r="Q366" s="113"/>
      <c r="R366" s="55"/>
      <c r="S366" s="114"/>
      <c r="W366" s="113"/>
      <c r="X366" s="55"/>
      <c r="Y366" s="114"/>
      <c r="AC366" s="113"/>
      <c r="AD366" s="55"/>
      <c r="AE366" s="114"/>
      <c r="AI366" s="113"/>
      <c r="AJ366" s="55"/>
      <c r="AK366" s="114"/>
      <c r="AO366" s="113"/>
      <c r="AP366" s="55"/>
      <c r="AQ366" s="114"/>
      <c r="AU366" s="113"/>
      <c r="AV366" s="55"/>
      <c r="AW366" s="114"/>
      <c r="AX366" s="100"/>
      <c r="BA366" s="113"/>
      <c r="BB366" s="55"/>
      <c r="BC366" s="114"/>
      <c r="BD366" s="100"/>
      <c r="BG366" s="113"/>
      <c r="BH366" s="55"/>
      <c r="BI366" s="114"/>
      <c r="BK366" s="101"/>
      <c r="BL366" s="101"/>
      <c r="BM366" s="113"/>
      <c r="BN366" s="55"/>
      <c r="BO366" s="114"/>
      <c r="BQ366" s="101"/>
      <c r="BR366" s="101"/>
      <c r="BS366" s="113"/>
      <c r="BT366" s="55"/>
      <c r="BU366" s="114"/>
      <c r="BW366" s="101"/>
      <c r="BX366" s="101"/>
      <c r="BY366" s="113"/>
      <c r="BZ366" s="55"/>
      <c r="CA366" s="114"/>
      <c r="CC366" s="101"/>
      <c r="CD366" s="101"/>
      <c r="CE366" s="113"/>
      <c r="CF366" s="55"/>
      <c r="CG366" s="114"/>
      <c r="CI366" s="101"/>
      <c r="CJ366" s="101"/>
      <c r="CK366" s="113"/>
      <c r="CL366" s="55"/>
      <c r="CM366" s="114"/>
      <c r="CO366" s="101"/>
      <c r="CP366" s="101"/>
      <c r="CQ366" s="113"/>
      <c r="CR366" s="55"/>
      <c r="CS366" s="114"/>
    </row>
    <row r="367" spans="1:97" x14ac:dyDescent="0.2">
      <c r="A367" s="6"/>
      <c r="C367" s="101"/>
      <c r="D367" s="101"/>
      <c r="E367" s="113"/>
      <c r="F367" s="55"/>
      <c r="G367" s="114"/>
      <c r="H367" s="114"/>
      <c r="I367" s="101"/>
      <c r="J367" s="101"/>
      <c r="K367" s="113"/>
      <c r="L367" s="55"/>
      <c r="M367" s="114"/>
      <c r="N367" s="114"/>
      <c r="Q367" s="113"/>
      <c r="R367" s="55"/>
      <c r="S367" s="114"/>
      <c r="W367" s="113"/>
      <c r="X367" s="55"/>
      <c r="Y367" s="114"/>
      <c r="AC367" s="113"/>
      <c r="AD367" s="55"/>
      <c r="AE367" s="114"/>
      <c r="AI367" s="113"/>
      <c r="AJ367" s="55"/>
      <c r="AK367" s="114"/>
      <c r="AO367" s="113"/>
      <c r="AP367" s="55"/>
      <c r="AQ367" s="114"/>
      <c r="AU367" s="113"/>
      <c r="AV367" s="55"/>
      <c r="AW367" s="114"/>
      <c r="AX367" s="100"/>
      <c r="BA367" s="113"/>
      <c r="BB367" s="55"/>
      <c r="BC367" s="114"/>
      <c r="BD367" s="100"/>
      <c r="BG367" s="113"/>
      <c r="BH367" s="55"/>
      <c r="BI367" s="114"/>
      <c r="BK367" s="101"/>
      <c r="BL367" s="101"/>
      <c r="BM367" s="113"/>
      <c r="BN367" s="55"/>
      <c r="BO367" s="114"/>
      <c r="BQ367" s="101"/>
      <c r="BR367" s="101"/>
      <c r="BS367" s="113"/>
      <c r="BT367" s="55"/>
      <c r="BU367" s="114"/>
      <c r="BW367" s="101"/>
      <c r="BX367" s="101"/>
      <c r="BY367" s="113"/>
      <c r="BZ367" s="55"/>
      <c r="CA367" s="114"/>
      <c r="CC367" s="101"/>
      <c r="CD367" s="101"/>
      <c r="CE367" s="113"/>
      <c r="CF367" s="55"/>
      <c r="CG367" s="114"/>
      <c r="CI367" s="101"/>
      <c r="CJ367" s="101"/>
      <c r="CK367" s="113"/>
      <c r="CL367" s="55"/>
      <c r="CM367" s="114"/>
      <c r="CO367" s="101"/>
      <c r="CP367" s="101"/>
      <c r="CQ367" s="113"/>
      <c r="CR367" s="55"/>
      <c r="CS367" s="114"/>
    </row>
    <row r="368" spans="1:97" x14ac:dyDescent="0.2">
      <c r="A368" s="6"/>
      <c r="C368" s="101"/>
      <c r="D368" s="101"/>
      <c r="E368" s="113"/>
      <c r="F368" s="55"/>
      <c r="G368" s="114"/>
      <c r="H368" s="114"/>
      <c r="I368" s="101"/>
      <c r="J368" s="101"/>
      <c r="K368" s="113"/>
      <c r="L368" s="55"/>
      <c r="M368" s="114"/>
      <c r="N368" s="114"/>
      <c r="Q368" s="113"/>
      <c r="R368" s="55"/>
      <c r="S368" s="114"/>
      <c r="W368" s="113"/>
      <c r="X368" s="55"/>
      <c r="Y368" s="114"/>
      <c r="AC368" s="113"/>
      <c r="AD368" s="55"/>
      <c r="AE368" s="114"/>
      <c r="AI368" s="113"/>
      <c r="AJ368" s="55"/>
      <c r="AK368" s="114"/>
      <c r="AO368" s="113"/>
      <c r="AP368" s="55"/>
      <c r="AQ368" s="114"/>
      <c r="AU368" s="113"/>
      <c r="AV368" s="55"/>
      <c r="AW368" s="114"/>
      <c r="AX368" s="100"/>
      <c r="BA368" s="113"/>
      <c r="BB368" s="55"/>
      <c r="BC368" s="114"/>
      <c r="BD368" s="100"/>
      <c r="BG368" s="113"/>
      <c r="BH368" s="55"/>
      <c r="BI368" s="114"/>
      <c r="BK368" s="101"/>
      <c r="BL368" s="101"/>
      <c r="BM368" s="113"/>
      <c r="BN368" s="55"/>
      <c r="BO368" s="114"/>
      <c r="BQ368" s="101"/>
      <c r="BR368" s="101"/>
      <c r="BS368" s="113"/>
      <c r="BT368" s="55"/>
      <c r="BU368" s="114"/>
      <c r="BW368" s="101"/>
      <c r="BX368" s="101"/>
      <c r="BY368" s="113"/>
      <c r="BZ368" s="55"/>
      <c r="CA368" s="114"/>
      <c r="CC368" s="101"/>
      <c r="CD368" s="101"/>
      <c r="CE368" s="113"/>
      <c r="CF368" s="55"/>
      <c r="CG368" s="114"/>
      <c r="CI368" s="101"/>
      <c r="CJ368" s="101"/>
      <c r="CK368" s="113"/>
      <c r="CL368" s="55"/>
      <c r="CM368" s="114"/>
      <c r="CO368" s="101"/>
      <c r="CP368" s="101"/>
      <c r="CQ368" s="113"/>
      <c r="CR368" s="55"/>
      <c r="CS368" s="114"/>
    </row>
    <row r="369" spans="1:97" x14ac:dyDescent="0.2">
      <c r="A369" s="6"/>
      <c r="C369" s="101"/>
      <c r="D369" s="101"/>
      <c r="E369" s="113"/>
      <c r="F369" s="55"/>
      <c r="G369" s="114"/>
      <c r="H369" s="114"/>
      <c r="I369" s="101"/>
      <c r="J369" s="101"/>
      <c r="K369" s="113"/>
      <c r="L369" s="55"/>
      <c r="M369" s="114"/>
      <c r="N369" s="114"/>
      <c r="Q369" s="113"/>
      <c r="R369" s="55"/>
      <c r="S369" s="114"/>
      <c r="W369" s="113"/>
      <c r="X369" s="55"/>
      <c r="Y369" s="114"/>
      <c r="AC369" s="113"/>
      <c r="AD369" s="55"/>
      <c r="AE369" s="114"/>
      <c r="AI369" s="113"/>
      <c r="AJ369" s="55"/>
      <c r="AK369" s="114"/>
      <c r="AO369" s="113"/>
      <c r="AP369" s="55"/>
      <c r="AQ369" s="114"/>
      <c r="AU369" s="113"/>
      <c r="AV369" s="55"/>
      <c r="AW369" s="114"/>
      <c r="AX369" s="100"/>
      <c r="BA369" s="113"/>
      <c r="BB369" s="55"/>
      <c r="BC369" s="114"/>
      <c r="BD369" s="100"/>
      <c r="BG369" s="113"/>
      <c r="BH369" s="55"/>
      <c r="BI369" s="114"/>
      <c r="BK369" s="101"/>
      <c r="BL369" s="101"/>
      <c r="BM369" s="113"/>
      <c r="BN369" s="55"/>
      <c r="BO369" s="114"/>
      <c r="BQ369" s="101"/>
      <c r="BR369" s="101"/>
      <c r="BS369" s="113"/>
      <c r="BT369" s="55"/>
      <c r="BU369" s="114"/>
      <c r="BW369" s="101"/>
      <c r="BX369" s="101"/>
      <c r="BY369" s="113"/>
      <c r="BZ369" s="55"/>
      <c r="CA369" s="114"/>
      <c r="CC369" s="101"/>
      <c r="CD369" s="101"/>
      <c r="CE369" s="113"/>
      <c r="CF369" s="55"/>
      <c r="CG369" s="114"/>
      <c r="CI369" s="101"/>
      <c r="CJ369" s="101"/>
      <c r="CK369" s="113"/>
      <c r="CL369" s="55"/>
      <c r="CM369" s="114"/>
      <c r="CO369" s="101"/>
      <c r="CP369" s="101"/>
      <c r="CQ369" s="113"/>
      <c r="CR369" s="55"/>
      <c r="CS369" s="114"/>
    </row>
    <row r="370" spans="1:97" x14ac:dyDescent="0.2">
      <c r="A370" s="6"/>
      <c r="C370" s="101"/>
      <c r="D370" s="101"/>
      <c r="E370" s="113"/>
      <c r="F370" s="55"/>
      <c r="G370" s="114"/>
      <c r="H370" s="114"/>
      <c r="I370" s="101"/>
      <c r="J370" s="101"/>
      <c r="K370" s="113"/>
      <c r="L370" s="55"/>
      <c r="M370" s="114"/>
      <c r="N370" s="114"/>
      <c r="Q370" s="113"/>
      <c r="R370" s="55"/>
      <c r="S370" s="114"/>
      <c r="W370" s="113"/>
      <c r="X370" s="55"/>
      <c r="Y370" s="114"/>
      <c r="AC370" s="113"/>
      <c r="AD370" s="55"/>
      <c r="AE370" s="114"/>
      <c r="AI370" s="113"/>
      <c r="AJ370" s="55"/>
      <c r="AK370" s="114"/>
      <c r="AO370" s="113"/>
      <c r="AP370" s="55"/>
      <c r="AQ370" s="114"/>
      <c r="AU370" s="113"/>
      <c r="AV370" s="55"/>
      <c r="AW370" s="114"/>
      <c r="AX370" s="100"/>
      <c r="BA370" s="113"/>
      <c r="BB370" s="55"/>
      <c r="BC370" s="114"/>
      <c r="BD370" s="100"/>
      <c r="BG370" s="113"/>
      <c r="BH370" s="55"/>
      <c r="BI370" s="114"/>
      <c r="BK370" s="101"/>
      <c r="BL370" s="101"/>
      <c r="BM370" s="113"/>
      <c r="BN370" s="55"/>
      <c r="BO370" s="114"/>
      <c r="BQ370" s="101"/>
      <c r="BR370" s="101"/>
      <c r="BS370" s="113"/>
      <c r="BT370" s="55"/>
      <c r="BU370" s="114"/>
      <c r="BW370" s="101"/>
      <c r="BX370" s="101"/>
      <c r="BY370" s="113"/>
      <c r="BZ370" s="55"/>
      <c r="CA370" s="114"/>
      <c r="CC370" s="101"/>
      <c r="CD370" s="101"/>
      <c r="CE370" s="113"/>
      <c r="CF370" s="55"/>
      <c r="CG370" s="114"/>
      <c r="CI370" s="101"/>
      <c r="CJ370" s="101"/>
      <c r="CK370" s="113"/>
      <c r="CL370" s="55"/>
      <c r="CM370" s="114"/>
      <c r="CO370" s="101"/>
      <c r="CP370" s="101"/>
      <c r="CQ370" s="113"/>
      <c r="CR370" s="55"/>
      <c r="CS370" s="114"/>
    </row>
    <row r="371" spans="1:97" x14ac:dyDescent="0.2">
      <c r="A371" s="6"/>
      <c r="C371" s="101"/>
      <c r="D371" s="101"/>
      <c r="E371" s="113"/>
      <c r="F371" s="55"/>
      <c r="G371" s="114"/>
      <c r="H371" s="114"/>
      <c r="I371" s="101"/>
      <c r="J371" s="101"/>
      <c r="K371" s="113"/>
      <c r="L371" s="55"/>
      <c r="M371" s="114"/>
      <c r="N371" s="114"/>
      <c r="Q371" s="113"/>
      <c r="R371" s="55"/>
      <c r="S371" s="114"/>
      <c r="W371" s="113"/>
      <c r="X371" s="55"/>
      <c r="Y371" s="114"/>
      <c r="AC371" s="113"/>
      <c r="AD371" s="55"/>
      <c r="AE371" s="114"/>
      <c r="AI371" s="113"/>
      <c r="AJ371" s="55"/>
      <c r="AK371" s="114"/>
      <c r="AO371" s="113"/>
      <c r="AP371" s="55"/>
      <c r="AQ371" s="114"/>
      <c r="AU371" s="113"/>
      <c r="AV371" s="55"/>
      <c r="AW371" s="114"/>
      <c r="AX371" s="100"/>
      <c r="BA371" s="113"/>
      <c r="BB371" s="55"/>
      <c r="BC371" s="114"/>
      <c r="BD371" s="100"/>
      <c r="BG371" s="113"/>
      <c r="BH371" s="55"/>
      <c r="BI371" s="114"/>
      <c r="BK371" s="101"/>
      <c r="BL371" s="101"/>
      <c r="BM371" s="113"/>
      <c r="BN371" s="55"/>
      <c r="BO371" s="114"/>
      <c r="BQ371" s="101"/>
      <c r="BR371" s="101"/>
      <c r="BS371" s="113"/>
      <c r="BT371" s="55"/>
      <c r="BU371" s="114"/>
      <c r="BW371" s="101"/>
      <c r="BX371" s="101"/>
      <c r="BY371" s="113"/>
      <c r="BZ371" s="55"/>
      <c r="CA371" s="114"/>
      <c r="CC371" s="101"/>
      <c r="CD371" s="101"/>
      <c r="CE371" s="113"/>
      <c r="CF371" s="55"/>
      <c r="CG371" s="114"/>
      <c r="CI371" s="101"/>
      <c r="CJ371" s="101"/>
      <c r="CK371" s="113"/>
      <c r="CL371" s="55"/>
      <c r="CM371" s="114"/>
      <c r="CO371" s="101"/>
      <c r="CP371" s="101"/>
      <c r="CQ371" s="113"/>
      <c r="CR371" s="55"/>
      <c r="CS371" s="114"/>
    </row>
    <row r="372" spans="1:97" x14ac:dyDescent="0.2">
      <c r="A372" s="6"/>
      <c r="C372" s="101"/>
      <c r="D372" s="101"/>
      <c r="E372" s="113"/>
      <c r="F372" s="55"/>
      <c r="G372" s="114"/>
      <c r="H372" s="114"/>
      <c r="I372" s="101"/>
      <c r="J372" s="101"/>
      <c r="K372" s="113"/>
      <c r="L372" s="55"/>
      <c r="M372" s="114"/>
      <c r="N372" s="114"/>
      <c r="Q372" s="113"/>
      <c r="R372" s="55"/>
      <c r="S372" s="114"/>
      <c r="W372" s="113"/>
      <c r="X372" s="55"/>
      <c r="Y372" s="114"/>
      <c r="AC372" s="113"/>
      <c r="AD372" s="55"/>
      <c r="AE372" s="114"/>
      <c r="AI372" s="113"/>
      <c r="AJ372" s="55"/>
      <c r="AK372" s="114"/>
      <c r="AO372" s="113"/>
      <c r="AP372" s="55"/>
      <c r="AQ372" s="114"/>
      <c r="AU372" s="113"/>
      <c r="AV372" s="55"/>
      <c r="AW372" s="114"/>
      <c r="AX372" s="100"/>
      <c r="BA372" s="113"/>
      <c r="BB372" s="55"/>
      <c r="BC372" s="114"/>
      <c r="BD372" s="100"/>
      <c r="BG372" s="113"/>
      <c r="BH372" s="55"/>
      <c r="BI372" s="114"/>
      <c r="BK372" s="101"/>
      <c r="BL372" s="101"/>
      <c r="BM372" s="113"/>
      <c r="BN372" s="55"/>
      <c r="BO372" s="114"/>
      <c r="BQ372" s="101"/>
      <c r="BR372" s="101"/>
      <c r="BS372" s="113"/>
      <c r="BT372" s="55"/>
      <c r="BU372" s="114"/>
      <c r="BW372" s="101"/>
      <c r="BX372" s="101"/>
      <c r="BY372" s="113"/>
      <c r="BZ372" s="55"/>
      <c r="CA372" s="114"/>
      <c r="CC372" s="101"/>
      <c r="CD372" s="101"/>
      <c r="CE372" s="113"/>
      <c r="CF372" s="55"/>
      <c r="CG372" s="114"/>
      <c r="CI372" s="101"/>
      <c r="CJ372" s="101"/>
      <c r="CK372" s="113"/>
      <c r="CL372" s="55"/>
      <c r="CM372" s="114"/>
      <c r="CO372" s="101"/>
      <c r="CP372" s="101"/>
      <c r="CQ372" s="113"/>
      <c r="CR372" s="55"/>
      <c r="CS372" s="114"/>
    </row>
    <row r="373" spans="1:97" x14ac:dyDescent="0.2">
      <c r="A373" s="6"/>
      <c r="C373" s="101"/>
      <c r="D373" s="101"/>
      <c r="E373" s="113"/>
      <c r="F373" s="55"/>
      <c r="G373" s="114"/>
      <c r="H373" s="114"/>
      <c r="I373" s="101"/>
      <c r="J373" s="101"/>
      <c r="K373" s="113"/>
      <c r="L373" s="55"/>
      <c r="M373" s="114"/>
      <c r="N373" s="114"/>
      <c r="Q373" s="113"/>
      <c r="R373" s="55"/>
      <c r="S373" s="114"/>
      <c r="W373" s="113"/>
      <c r="X373" s="55"/>
      <c r="Y373" s="114"/>
      <c r="AC373" s="113"/>
      <c r="AD373" s="55"/>
      <c r="AE373" s="114"/>
      <c r="AI373" s="113"/>
      <c r="AJ373" s="55"/>
      <c r="AK373" s="114"/>
      <c r="AO373" s="113"/>
      <c r="AP373" s="55"/>
      <c r="AQ373" s="114"/>
      <c r="AU373" s="113"/>
      <c r="AV373" s="55"/>
      <c r="AW373" s="114"/>
      <c r="AX373" s="100"/>
      <c r="BA373" s="113"/>
      <c r="BB373" s="55"/>
      <c r="BC373" s="114"/>
      <c r="BD373" s="100"/>
      <c r="BG373" s="113"/>
      <c r="BH373" s="55"/>
      <c r="BI373" s="114"/>
      <c r="BK373" s="101"/>
      <c r="BL373" s="101"/>
      <c r="BM373" s="113"/>
      <c r="BN373" s="55"/>
      <c r="BO373" s="114"/>
      <c r="BQ373" s="101"/>
      <c r="BR373" s="101"/>
      <c r="BS373" s="113"/>
      <c r="BT373" s="55"/>
      <c r="BU373" s="114"/>
      <c r="BW373" s="101"/>
      <c r="BX373" s="101"/>
      <c r="BY373" s="113"/>
      <c r="BZ373" s="55"/>
      <c r="CA373" s="114"/>
      <c r="CC373" s="101"/>
      <c r="CD373" s="101"/>
      <c r="CE373" s="113"/>
      <c r="CF373" s="55"/>
      <c r="CG373" s="114"/>
      <c r="CI373" s="101"/>
      <c r="CJ373" s="101"/>
      <c r="CK373" s="113"/>
      <c r="CL373" s="55"/>
      <c r="CM373" s="114"/>
      <c r="CO373" s="101"/>
      <c r="CP373" s="101"/>
      <c r="CQ373" s="113"/>
      <c r="CR373" s="55"/>
      <c r="CS373" s="114"/>
    </row>
    <row r="374" spans="1:97" x14ac:dyDescent="0.2">
      <c r="A374" s="6"/>
      <c r="C374" s="101"/>
      <c r="D374" s="101"/>
      <c r="E374" s="113"/>
      <c r="F374" s="55"/>
      <c r="G374" s="114"/>
      <c r="H374" s="114"/>
      <c r="I374" s="101"/>
      <c r="J374" s="101"/>
      <c r="K374" s="113"/>
      <c r="L374" s="55"/>
      <c r="M374" s="114"/>
      <c r="N374" s="114"/>
      <c r="Q374" s="113"/>
      <c r="R374" s="55"/>
      <c r="S374" s="114"/>
      <c r="W374" s="113"/>
      <c r="X374" s="55"/>
      <c r="Y374" s="114"/>
      <c r="AC374" s="113"/>
      <c r="AD374" s="55"/>
      <c r="AE374" s="114"/>
      <c r="AI374" s="113"/>
      <c r="AJ374" s="55"/>
      <c r="AK374" s="114"/>
      <c r="AO374" s="113"/>
      <c r="AP374" s="55"/>
      <c r="AQ374" s="114"/>
      <c r="AU374" s="113"/>
      <c r="AV374" s="55"/>
      <c r="AW374" s="114"/>
      <c r="AX374" s="100"/>
      <c r="BA374" s="113"/>
      <c r="BB374" s="55"/>
      <c r="BC374" s="114"/>
      <c r="BD374" s="100"/>
      <c r="BG374" s="113"/>
      <c r="BH374" s="55"/>
      <c r="BI374" s="114"/>
      <c r="BK374" s="101"/>
      <c r="BL374" s="101"/>
      <c r="BM374" s="113"/>
      <c r="BN374" s="55"/>
      <c r="BO374" s="114"/>
      <c r="BQ374" s="101"/>
      <c r="BR374" s="101"/>
      <c r="BS374" s="113"/>
      <c r="BT374" s="55"/>
      <c r="BU374" s="114"/>
      <c r="BW374" s="101"/>
      <c r="BX374" s="101"/>
      <c r="BY374" s="113"/>
      <c r="BZ374" s="55"/>
      <c r="CA374" s="114"/>
      <c r="CC374" s="101"/>
      <c r="CD374" s="101"/>
      <c r="CE374" s="113"/>
      <c r="CF374" s="55"/>
      <c r="CG374" s="114"/>
      <c r="CI374" s="101"/>
      <c r="CJ374" s="101"/>
      <c r="CK374" s="113"/>
      <c r="CL374" s="55"/>
      <c r="CM374" s="114"/>
      <c r="CO374" s="101"/>
      <c r="CP374" s="101"/>
      <c r="CQ374" s="113"/>
      <c r="CR374" s="55"/>
      <c r="CS374" s="114"/>
    </row>
    <row r="375" spans="1:97" x14ac:dyDescent="0.2">
      <c r="A375" s="6"/>
      <c r="C375" s="101"/>
      <c r="D375" s="101"/>
      <c r="E375" s="113"/>
      <c r="F375" s="55"/>
      <c r="G375" s="114"/>
      <c r="H375" s="114"/>
      <c r="I375" s="101"/>
      <c r="J375" s="101"/>
      <c r="K375" s="113"/>
      <c r="L375" s="55"/>
      <c r="M375" s="114"/>
      <c r="N375" s="114"/>
      <c r="Q375" s="113"/>
      <c r="R375" s="55"/>
      <c r="S375" s="114"/>
      <c r="W375" s="113"/>
      <c r="X375" s="55"/>
      <c r="Y375" s="114"/>
      <c r="AC375" s="113"/>
      <c r="AD375" s="55"/>
      <c r="AE375" s="114"/>
      <c r="AI375" s="113"/>
      <c r="AJ375" s="55"/>
      <c r="AK375" s="114"/>
      <c r="AO375" s="113"/>
      <c r="AP375" s="55"/>
      <c r="AQ375" s="114"/>
      <c r="AU375" s="113"/>
      <c r="AV375" s="55"/>
      <c r="AW375" s="114"/>
      <c r="AX375" s="100"/>
      <c r="BA375" s="113"/>
      <c r="BB375" s="55"/>
      <c r="BC375" s="114"/>
      <c r="BD375" s="100"/>
      <c r="BG375" s="113"/>
      <c r="BH375" s="55"/>
      <c r="BI375" s="114"/>
      <c r="BK375" s="101"/>
      <c r="BL375" s="101"/>
      <c r="BM375" s="113"/>
      <c r="BN375" s="55"/>
      <c r="BO375" s="114"/>
      <c r="BQ375" s="101"/>
      <c r="BR375" s="101"/>
      <c r="BS375" s="113"/>
      <c r="BT375" s="55"/>
      <c r="BU375" s="114"/>
      <c r="BW375" s="101"/>
      <c r="BX375" s="101"/>
      <c r="BY375" s="113"/>
      <c r="BZ375" s="55"/>
      <c r="CA375" s="114"/>
      <c r="CC375" s="101"/>
      <c r="CD375" s="101"/>
      <c r="CE375" s="113"/>
      <c r="CF375" s="55"/>
      <c r="CG375" s="114"/>
      <c r="CI375" s="101"/>
      <c r="CJ375" s="101"/>
      <c r="CK375" s="113"/>
      <c r="CL375" s="55"/>
      <c r="CM375" s="114"/>
      <c r="CO375" s="101"/>
      <c r="CP375" s="101"/>
      <c r="CQ375" s="113"/>
      <c r="CR375" s="55"/>
      <c r="CS375" s="114"/>
    </row>
    <row r="376" spans="1:97" x14ac:dyDescent="0.2">
      <c r="A376" s="6"/>
      <c r="C376" s="101"/>
      <c r="D376" s="101"/>
      <c r="E376" s="113"/>
      <c r="F376" s="55"/>
      <c r="G376" s="114"/>
      <c r="H376" s="114"/>
      <c r="I376" s="101"/>
      <c r="J376" s="101"/>
      <c r="K376" s="113"/>
      <c r="L376" s="55"/>
      <c r="M376" s="114"/>
      <c r="N376" s="114"/>
      <c r="Q376" s="113"/>
      <c r="R376" s="55"/>
      <c r="S376" s="114"/>
      <c r="W376" s="113"/>
      <c r="X376" s="55"/>
      <c r="Y376" s="114"/>
      <c r="AC376" s="113"/>
      <c r="AD376" s="55"/>
      <c r="AE376" s="114"/>
      <c r="AI376" s="113"/>
      <c r="AJ376" s="55"/>
      <c r="AK376" s="114"/>
      <c r="AO376" s="113"/>
      <c r="AP376" s="55"/>
      <c r="AQ376" s="114"/>
      <c r="AU376" s="113"/>
      <c r="AV376" s="55"/>
      <c r="AW376" s="114"/>
      <c r="AX376" s="100"/>
      <c r="BA376" s="113"/>
      <c r="BB376" s="55"/>
      <c r="BC376" s="114"/>
      <c r="BD376" s="100"/>
      <c r="BG376" s="113"/>
      <c r="BH376" s="55"/>
      <c r="BI376" s="114"/>
      <c r="BK376" s="101"/>
      <c r="BL376" s="101"/>
      <c r="BM376" s="113"/>
      <c r="BN376" s="55"/>
      <c r="BO376" s="114"/>
      <c r="BQ376" s="101"/>
      <c r="BR376" s="101"/>
      <c r="BS376" s="113"/>
      <c r="BT376" s="55"/>
      <c r="BU376" s="114"/>
      <c r="BW376" s="101"/>
      <c r="BX376" s="101"/>
      <c r="BY376" s="113"/>
      <c r="BZ376" s="55"/>
      <c r="CA376" s="114"/>
      <c r="CC376" s="101"/>
      <c r="CD376" s="101"/>
      <c r="CE376" s="113"/>
      <c r="CF376" s="55"/>
      <c r="CG376" s="114"/>
      <c r="CI376" s="101"/>
      <c r="CJ376" s="101"/>
      <c r="CK376" s="113"/>
      <c r="CL376" s="55"/>
      <c r="CM376" s="114"/>
      <c r="CO376" s="101"/>
      <c r="CP376" s="101"/>
      <c r="CQ376" s="113"/>
      <c r="CR376" s="55"/>
      <c r="CS376" s="114"/>
    </row>
    <row r="377" spans="1:97" x14ac:dyDescent="0.2">
      <c r="A377" s="6"/>
      <c r="C377" s="101"/>
      <c r="D377" s="101"/>
      <c r="E377" s="113"/>
      <c r="F377" s="55"/>
      <c r="G377" s="114"/>
      <c r="H377" s="114"/>
      <c r="I377" s="101"/>
      <c r="J377" s="101"/>
      <c r="K377" s="113"/>
      <c r="L377" s="55"/>
      <c r="M377" s="114"/>
      <c r="N377" s="114"/>
      <c r="Q377" s="113"/>
      <c r="R377" s="55"/>
      <c r="S377" s="114"/>
      <c r="W377" s="113"/>
      <c r="X377" s="55"/>
      <c r="Y377" s="114"/>
      <c r="AC377" s="113"/>
      <c r="AD377" s="55"/>
      <c r="AE377" s="114"/>
      <c r="AI377" s="113"/>
      <c r="AJ377" s="55"/>
      <c r="AK377" s="114"/>
      <c r="AO377" s="113"/>
      <c r="AP377" s="55"/>
      <c r="AQ377" s="114"/>
      <c r="AU377" s="113"/>
      <c r="AV377" s="55"/>
      <c r="AW377" s="114"/>
      <c r="AX377" s="100"/>
      <c r="BA377" s="113"/>
      <c r="BB377" s="55"/>
      <c r="BC377" s="114"/>
      <c r="BD377" s="100"/>
      <c r="BG377" s="113"/>
      <c r="BH377" s="55"/>
      <c r="BI377" s="114"/>
      <c r="BK377" s="101"/>
      <c r="BL377" s="101"/>
      <c r="BM377" s="113"/>
      <c r="BN377" s="55"/>
      <c r="BO377" s="114"/>
      <c r="BQ377" s="101"/>
      <c r="BR377" s="101"/>
      <c r="BS377" s="113"/>
      <c r="BT377" s="55"/>
      <c r="BU377" s="114"/>
      <c r="BW377" s="101"/>
      <c r="BX377" s="101"/>
      <c r="BY377" s="113"/>
      <c r="BZ377" s="55"/>
      <c r="CA377" s="114"/>
      <c r="CC377" s="101"/>
      <c r="CD377" s="101"/>
      <c r="CE377" s="113"/>
      <c r="CF377" s="55"/>
      <c r="CG377" s="114"/>
      <c r="CI377" s="101"/>
      <c r="CJ377" s="101"/>
      <c r="CK377" s="113"/>
      <c r="CL377" s="55"/>
      <c r="CM377" s="114"/>
      <c r="CO377" s="101"/>
      <c r="CP377" s="101"/>
      <c r="CQ377" s="113"/>
      <c r="CR377" s="55"/>
      <c r="CS377" s="114"/>
    </row>
    <row r="378" spans="1:97" x14ac:dyDescent="0.2">
      <c r="A378" s="6"/>
      <c r="C378" s="101"/>
      <c r="D378" s="101"/>
      <c r="E378" s="113"/>
      <c r="F378" s="55"/>
      <c r="G378" s="114"/>
      <c r="H378" s="114"/>
      <c r="I378" s="101"/>
      <c r="J378" s="101"/>
      <c r="K378" s="113"/>
      <c r="L378" s="55"/>
      <c r="M378" s="114"/>
      <c r="N378" s="114"/>
      <c r="Q378" s="113"/>
      <c r="R378" s="55"/>
      <c r="S378" s="114"/>
      <c r="W378" s="113"/>
      <c r="X378" s="55"/>
      <c r="Y378" s="114"/>
      <c r="AC378" s="113"/>
      <c r="AD378" s="55"/>
      <c r="AE378" s="114"/>
      <c r="AI378" s="113"/>
      <c r="AJ378" s="55"/>
      <c r="AK378" s="114"/>
      <c r="AO378" s="113"/>
      <c r="AP378" s="55"/>
      <c r="AQ378" s="114"/>
      <c r="AU378" s="113"/>
      <c r="AV378" s="55"/>
      <c r="AW378" s="114"/>
      <c r="AX378" s="100"/>
      <c r="BA378" s="113"/>
      <c r="BB378" s="55"/>
      <c r="BC378" s="114"/>
      <c r="BD378" s="100"/>
      <c r="BG378" s="113"/>
      <c r="BH378" s="55"/>
      <c r="BI378" s="114"/>
      <c r="BK378" s="101"/>
      <c r="BL378" s="101"/>
      <c r="BM378" s="113"/>
      <c r="BN378" s="55"/>
      <c r="BO378" s="114"/>
      <c r="BQ378" s="101"/>
      <c r="BR378" s="101"/>
      <c r="BS378" s="113"/>
      <c r="BT378" s="55"/>
      <c r="BU378" s="114"/>
      <c r="BW378" s="101"/>
      <c r="BX378" s="101"/>
      <c r="BY378" s="113"/>
      <c r="BZ378" s="55"/>
      <c r="CA378" s="114"/>
      <c r="CC378" s="101"/>
      <c r="CD378" s="101"/>
      <c r="CE378" s="113"/>
      <c r="CF378" s="55"/>
      <c r="CG378" s="114"/>
      <c r="CI378" s="101"/>
      <c r="CJ378" s="101"/>
      <c r="CK378" s="113"/>
      <c r="CL378" s="55"/>
      <c r="CM378" s="114"/>
      <c r="CO378" s="101"/>
      <c r="CP378" s="101"/>
      <c r="CQ378" s="113"/>
      <c r="CR378" s="55"/>
      <c r="CS378" s="114"/>
    </row>
    <row r="379" spans="1:97" x14ac:dyDescent="0.2">
      <c r="A379" s="6"/>
      <c r="C379" s="101"/>
      <c r="D379" s="101"/>
      <c r="E379" s="113"/>
      <c r="F379" s="55"/>
      <c r="G379" s="114"/>
      <c r="H379" s="114"/>
      <c r="I379" s="101"/>
      <c r="J379" s="101"/>
      <c r="K379" s="113"/>
      <c r="L379" s="55"/>
      <c r="M379" s="114"/>
      <c r="N379" s="114"/>
      <c r="Q379" s="113"/>
      <c r="R379" s="55"/>
      <c r="S379" s="114"/>
      <c r="W379" s="113"/>
      <c r="X379" s="55"/>
      <c r="Y379" s="114"/>
      <c r="AC379" s="113"/>
      <c r="AD379" s="55"/>
      <c r="AE379" s="114"/>
      <c r="AI379" s="113"/>
      <c r="AJ379" s="55"/>
      <c r="AK379" s="114"/>
      <c r="AO379" s="113"/>
      <c r="AP379" s="55"/>
      <c r="AQ379" s="114"/>
      <c r="AU379" s="113"/>
      <c r="AV379" s="55"/>
      <c r="AW379" s="114"/>
      <c r="AX379" s="100"/>
      <c r="BA379" s="113"/>
      <c r="BB379" s="55"/>
      <c r="BC379" s="114"/>
      <c r="BD379" s="100"/>
      <c r="BG379" s="113"/>
      <c r="BH379" s="55"/>
      <c r="BI379" s="114"/>
      <c r="BK379" s="101"/>
      <c r="BL379" s="101"/>
      <c r="BM379" s="113"/>
      <c r="BN379" s="55"/>
      <c r="BO379" s="114"/>
      <c r="BQ379" s="101"/>
      <c r="BR379" s="101"/>
      <c r="BS379" s="113"/>
      <c r="BT379" s="55"/>
      <c r="BU379" s="114"/>
      <c r="BW379" s="101"/>
      <c r="BX379" s="101"/>
      <c r="BY379" s="113"/>
      <c r="BZ379" s="55"/>
      <c r="CA379" s="114"/>
      <c r="CC379" s="101"/>
      <c r="CD379" s="101"/>
      <c r="CE379" s="113"/>
      <c r="CF379" s="55"/>
      <c r="CG379" s="114"/>
      <c r="CI379" s="101"/>
      <c r="CJ379" s="101"/>
      <c r="CK379" s="113"/>
      <c r="CL379" s="55"/>
      <c r="CM379" s="114"/>
      <c r="CO379" s="101"/>
      <c r="CP379" s="101"/>
      <c r="CQ379" s="113"/>
      <c r="CR379" s="55"/>
      <c r="CS379" s="114"/>
    </row>
    <row r="380" spans="1:97" x14ac:dyDescent="0.2">
      <c r="A380" s="6"/>
      <c r="C380" s="101"/>
      <c r="D380" s="101"/>
      <c r="E380" s="113"/>
      <c r="F380" s="55"/>
      <c r="G380" s="114"/>
      <c r="H380" s="114"/>
      <c r="I380" s="101"/>
      <c r="J380" s="101"/>
      <c r="K380" s="113"/>
      <c r="L380" s="55"/>
      <c r="M380" s="114"/>
      <c r="N380" s="114"/>
      <c r="Q380" s="113"/>
      <c r="R380" s="55"/>
      <c r="S380" s="114"/>
      <c r="W380" s="113"/>
      <c r="X380" s="55"/>
      <c r="Y380" s="114"/>
      <c r="AC380" s="113"/>
      <c r="AD380" s="55"/>
      <c r="AE380" s="114"/>
      <c r="AI380" s="113"/>
      <c r="AJ380" s="55"/>
      <c r="AK380" s="114"/>
      <c r="AO380" s="113"/>
      <c r="AP380" s="55"/>
      <c r="AQ380" s="114"/>
      <c r="AU380" s="113"/>
      <c r="AV380" s="55"/>
      <c r="AW380" s="114"/>
      <c r="AX380" s="100"/>
      <c r="BA380" s="113"/>
      <c r="BB380" s="55"/>
      <c r="BC380" s="114"/>
      <c r="BD380" s="100"/>
      <c r="BG380" s="113"/>
      <c r="BH380" s="55"/>
      <c r="BI380" s="114"/>
      <c r="BK380" s="101"/>
      <c r="BL380" s="101"/>
      <c r="BM380" s="113"/>
      <c r="BN380" s="55"/>
      <c r="BO380" s="114"/>
      <c r="BQ380" s="101"/>
      <c r="BR380" s="101"/>
      <c r="BS380" s="113"/>
      <c r="BT380" s="55"/>
      <c r="BU380" s="114"/>
      <c r="BW380" s="101"/>
      <c r="BX380" s="101"/>
      <c r="BY380" s="113"/>
      <c r="BZ380" s="55"/>
      <c r="CA380" s="114"/>
      <c r="CC380" s="101"/>
      <c r="CD380" s="101"/>
      <c r="CE380" s="113"/>
      <c r="CF380" s="55"/>
      <c r="CG380" s="114"/>
      <c r="CI380" s="101"/>
      <c r="CJ380" s="101"/>
      <c r="CK380" s="113"/>
      <c r="CL380" s="55"/>
      <c r="CM380" s="114"/>
      <c r="CO380" s="101"/>
      <c r="CP380" s="101"/>
      <c r="CQ380" s="113"/>
      <c r="CR380" s="55"/>
      <c r="CS380" s="114"/>
    </row>
    <row r="381" spans="1:97" x14ac:dyDescent="0.2">
      <c r="A381" s="6"/>
      <c r="C381" s="101"/>
      <c r="D381" s="101"/>
      <c r="E381" s="113"/>
      <c r="F381" s="55"/>
      <c r="G381" s="114"/>
      <c r="H381" s="114"/>
      <c r="I381" s="101"/>
      <c r="J381" s="101"/>
      <c r="K381" s="113"/>
      <c r="L381" s="55"/>
      <c r="M381" s="114"/>
      <c r="N381" s="114"/>
      <c r="Q381" s="113"/>
      <c r="R381" s="55"/>
      <c r="S381" s="114"/>
      <c r="W381" s="113"/>
      <c r="X381" s="55"/>
      <c r="Y381" s="114"/>
      <c r="AC381" s="113"/>
      <c r="AD381" s="55"/>
      <c r="AE381" s="114"/>
      <c r="AI381" s="113"/>
      <c r="AJ381" s="55"/>
      <c r="AK381" s="114"/>
      <c r="AO381" s="113"/>
      <c r="AP381" s="55"/>
      <c r="AQ381" s="114"/>
      <c r="AU381" s="113"/>
      <c r="AV381" s="55"/>
      <c r="AW381" s="114"/>
      <c r="AX381" s="100"/>
      <c r="BA381" s="113"/>
      <c r="BB381" s="55"/>
      <c r="BC381" s="114"/>
      <c r="BD381" s="100"/>
      <c r="BG381" s="113"/>
      <c r="BH381" s="55"/>
      <c r="BI381" s="114"/>
      <c r="BK381" s="101"/>
      <c r="BL381" s="101"/>
      <c r="BM381" s="113"/>
      <c r="BN381" s="55"/>
      <c r="BO381" s="114"/>
      <c r="BQ381" s="101"/>
      <c r="BR381" s="101"/>
      <c r="BS381" s="113"/>
      <c r="BT381" s="55"/>
      <c r="BU381" s="114"/>
      <c r="BW381" s="101"/>
      <c r="BX381" s="101"/>
      <c r="BY381" s="113"/>
      <c r="BZ381" s="55"/>
      <c r="CA381" s="114"/>
      <c r="CC381" s="101"/>
      <c r="CD381" s="101"/>
      <c r="CE381" s="113"/>
      <c r="CF381" s="55"/>
      <c r="CG381" s="114"/>
      <c r="CI381" s="101"/>
      <c r="CJ381" s="101"/>
      <c r="CK381" s="113"/>
      <c r="CL381" s="55"/>
      <c r="CM381" s="114"/>
      <c r="CO381" s="101"/>
      <c r="CP381" s="101"/>
      <c r="CQ381" s="113"/>
      <c r="CR381" s="55"/>
      <c r="CS381" s="114"/>
    </row>
    <row r="382" spans="1:97" x14ac:dyDescent="0.2">
      <c r="A382" s="6"/>
      <c r="C382" s="101"/>
      <c r="D382" s="101"/>
      <c r="E382" s="113"/>
      <c r="F382" s="55"/>
      <c r="G382" s="114"/>
      <c r="H382" s="114"/>
      <c r="I382" s="101"/>
      <c r="J382" s="101"/>
      <c r="K382" s="113"/>
      <c r="L382" s="55"/>
      <c r="M382" s="114"/>
      <c r="N382" s="114"/>
      <c r="Q382" s="113"/>
      <c r="R382" s="55"/>
      <c r="S382" s="114"/>
      <c r="W382" s="113"/>
      <c r="X382" s="55"/>
      <c r="Y382" s="114"/>
      <c r="AC382" s="113"/>
      <c r="AD382" s="55"/>
      <c r="AE382" s="114"/>
      <c r="AI382" s="113"/>
      <c r="AJ382" s="55"/>
      <c r="AK382" s="114"/>
      <c r="AO382" s="113"/>
      <c r="AP382" s="55"/>
      <c r="AQ382" s="114"/>
      <c r="AU382" s="113"/>
      <c r="AV382" s="55"/>
      <c r="AW382" s="114"/>
      <c r="AX382" s="100"/>
      <c r="BA382" s="113"/>
      <c r="BB382" s="55"/>
      <c r="BC382" s="114"/>
      <c r="BD382" s="100"/>
      <c r="BG382" s="113"/>
      <c r="BH382" s="55"/>
      <c r="BI382" s="114"/>
      <c r="BK382" s="101"/>
      <c r="BL382" s="101"/>
      <c r="BM382" s="113"/>
      <c r="BN382" s="55"/>
      <c r="BO382" s="114"/>
      <c r="BQ382" s="101"/>
      <c r="BR382" s="101"/>
      <c r="BS382" s="113"/>
      <c r="BT382" s="55"/>
      <c r="BU382" s="114"/>
      <c r="BW382" s="101"/>
      <c r="BX382" s="101"/>
      <c r="BY382" s="113"/>
      <c r="BZ382" s="55"/>
      <c r="CA382" s="114"/>
      <c r="CC382" s="101"/>
      <c r="CD382" s="101"/>
      <c r="CE382" s="113"/>
      <c r="CF382" s="55"/>
      <c r="CG382" s="114"/>
      <c r="CI382" s="101"/>
      <c r="CJ382" s="101"/>
      <c r="CK382" s="113"/>
      <c r="CL382" s="55"/>
      <c r="CM382" s="114"/>
      <c r="CO382" s="101"/>
      <c r="CP382" s="101"/>
      <c r="CQ382" s="113"/>
      <c r="CR382" s="55"/>
      <c r="CS382" s="114"/>
    </row>
    <row r="383" spans="1:97" x14ac:dyDescent="0.2">
      <c r="A383" s="6"/>
      <c r="C383" s="101"/>
      <c r="D383" s="101"/>
      <c r="E383" s="113"/>
      <c r="F383" s="55"/>
      <c r="G383" s="114"/>
      <c r="H383" s="114"/>
      <c r="I383" s="101"/>
      <c r="J383" s="101"/>
      <c r="K383" s="113"/>
      <c r="L383" s="55"/>
      <c r="M383" s="114"/>
      <c r="N383" s="114"/>
      <c r="Q383" s="113"/>
      <c r="R383" s="55"/>
      <c r="S383" s="114"/>
      <c r="W383" s="113"/>
      <c r="X383" s="55"/>
      <c r="Y383" s="114"/>
      <c r="AC383" s="113"/>
      <c r="AD383" s="55"/>
      <c r="AE383" s="114"/>
      <c r="AI383" s="113"/>
      <c r="AJ383" s="55"/>
      <c r="AK383" s="114"/>
      <c r="AO383" s="113"/>
      <c r="AP383" s="55"/>
      <c r="AQ383" s="114"/>
      <c r="AU383" s="113"/>
      <c r="AV383" s="55"/>
      <c r="AW383" s="114"/>
      <c r="AX383" s="100"/>
      <c r="BA383" s="113"/>
      <c r="BB383" s="55"/>
      <c r="BC383" s="114"/>
      <c r="BD383" s="100"/>
      <c r="BG383" s="113"/>
      <c r="BH383" s="55"/>
      <c r="BI383" s="114"/>
      <c r="BK383" s="101"/>
      <c r="BL383" s="101"/>
      <c r="BM383" s="113"/>
      <c r="BN383" s="55"/>
      <c r="BO383" s="114"/>
      <c r="BQ383" s="101"/>
      <c r="BR383" s="101"/>
      <c r="BS383" s="113"/>
      <c r="BT383" s="55"/>
      <c r="BU383" s="114"/>
      <c r="BW383" s="101"/>
      <c r="BX383" s="101"/>
      <c r="BY383" s="113"/>
      <c r="BZ383" s="55"/>
      <c r="CA383" s="114"/>
      <c r="CC383" s="101"/>
      <c r="CD383" s="101"/>
      <c r="CE383" s="113"/>
      <c r="CF383" s="55"/>
      <c r="CG383" s="114"/>
      <c r="CI383" s="101"/>
      <c r="CJ383" s="101"/>
      <c r="CK383" s="113"/>
      <c r="CL383" s="55"/>
      <c r="CM383" s="114"/>
      <c r="CO383" s="101"/>
      <c r="CP383" s="101"/>
      <c r="CQ383" s="113"/>
      <c r="CR383" s="55"/>
      <c r="CS383" s="114"/>
    </row>
    <row r="384" spans="1:97" x14ac:dyDescent="0.2">
      <c r="A384" s="6"/>
      <c r="C384" s="101"/>
      <c r="D384" s="101"/>
      <c r="E384" s="113"/>
      <c r="F384" s="55"/>
      <c r="G384" s="114"/>
      <c r="H384" s="114"/>
      <c r="I384" s="101"/>
      <c r="J384" s="101"/>
      <c r="K384" s="113"/>
      <c r="L384" s="55"/>
      <c r="M384" s="114"/>
      <c r="N384" s="114"/>
      <c r="Q384" s="113"/>
      <c r="R384" s="55"/>
      <c r="S384" s="114"/>
      <c r="W384" s="113"/>
      <c r="X384" s="55"/>
      <c r="Y384" s="114"/>
      <c r="AC384" s="113"/>
      <c r="AD384" s="55"/>
      <c r="AE384" s="114"/>
      <c r="AI384" s="113"/>
      <c r="AJ384" s="55"/>
      <c r="AK384" s="114"/>
      <c r="AO384" s="113"/>
      <c r="AP384" s="55"/>
      <c r="AQ384" s="114"/>
      <c r="AU384" s="113"/>
      <c r="AV384" s="55"/>
      <c r="AW384" s="114"/>
      <c r="AX384" s="100"/>
      <c r="BA384" s="113"/>
      <c r="BB384" s="55"/>
      <c r="BC384" s="114"/>
      <c r="BD384" s="100"/>
      <c r="BG384" s="113"/>
      <c r="BH384" s="55"/>
      <c r="BI384" s="114"/>
      <c r="BK384" s="101"/>
      <c r="BL384" s="101"/>
      <c r="BM384" s="113"/>
      <c r="BN384" s="55"/>
      <c r="BO384" s="114"/>
      <c r="BQ384" s="101"/>
      <c r="BR384" s="101"/>
      <c r="BS384" s="113"/>
      <c r="BT384" s="55"/>
      <c r="BU384" s="114"/>
      <c r="BW384" s="101"/>
      <c r="BX384" s="101"/>
      <c r="BY384" s="113"/>
      <c r="BZ384" s="55"/>
      <c r="CA384" s="114"/>
      <c r="CC384" s="101"/>
      <c r="CD384" s="101"/>
      <c r="CE384" s="113"/>
      <c r="CF384" s="55"/>
      <c r="CG384" s="114"/>
      <c r="CI384" s="101"/>
      <c r="CJ384" s="101"/>
      <c r="CK384" s="113"/>
      <c r="CL384" s="55"/>
      <c r="CM384" s="114"/>
      <c r="CO384" s="101"/>
      <c r="CP384" s="101"/>
      <c r="CQ384" s="113"/>
      <c r="CR384" s="55"/>
      <c r="CS384" s="114"/>
    </row>
    <row r="385" spans="1:97" x14ac:dyDescent="0.2">
      <c r="A385" s="6"/>
      <c r="C385" s="101"/>
      <c r="D385" s="101"/>
      <c r="E385" s="113"/>
      <c r="F385" s="55"/>
      <c r="G385" s="114"/>
      <c r="H385" s="114"/>
      <c r="I385" s="101"/>
      <c r="J385" s="101"/>
      <c r="K385" s="113"/>
      <c r="L385" s="55"/>
      <c r="M385" s="114"/>
      <c r="N385" s="114"/>
      <c r="Q385" s="113"/>
      <c r="R385" s="55"/>
      <c r="S385" s="114"/>
      <c r="W385" s="113"/>
      <c r="X385" s="55"/>
      <c r="Y385" s="114"/>
      <c r="AC385" s="113"/>
      <c r="AD385" s="55"/>
      <c r="AE385" s="114"/>
      <c r="AI385" s="113"/>
      <c r="AJ385" s="55"/>
      <c r="AK385" s="114"/>
      <c r="AO385" s="113"/>
      <c r="AP385" s="55"/>
      <c r="AQ385" s="114"/>
      <c r="AU385" s="113"/>
      <c r="AV385" s="55"/>
      <c r="AW385" s="114"/>
      <c r="AX385" s="100"/>
      <c r="BA385" s="113"/>
      <c r="BB385" s="55"/>
      <c r="BC385" s="114"/>
      <c r="BD385" s="100"/>
      <c r="BG385" s="113"/>
      <c r="BH385" s="55"/>
      <c r="BI385" s="114"/>
      <c r="BK385" s="101"/>
      <c r="BL385" s="101"/>
      <c r="BM385" s="113"/>
      <c r="BN385" s="55"/>
      <c r="BO385" s="114"/>
      <c r="BQ385" s="101"/>
      <c r="BR385" s="101"/>
      <c r="BS385" s="113"/>
      <c r="BT385" s="55"/>
      <c r="BU385" s="114"/>
      <c r="BW385" s="101"/>
      <c r="BX385" s="101"/>
      <c r="BY385" s="113"/>
      <c r="BZ385" s="55"/>
      <c r="CA385" s="114"/>
      <c r="CC385" s="101"/>
      <c r="CD385" s="101"/>
      <c r="CE385" s="113"/>
      <c r="CF385" s="55"/>
      <c r="CG385" s="114"/>
      <c r="CI385" s="101"/>
      <c r="CJ385" s="101"/>
      <c r="CK385" s="113"/>
      <c r="CL385" s="55"/>
      <c r="CM385" s="114"/>
      <c r="CO385" s="101"/>
      <c r="CP385" s="101"/>
      <c r="CQ385" s="113"/>
      <c r="CR385" s="55"/>
      <c r="CS385" s="114"/>
    </row>
    <row r="386" spans="1:97" x14ac:dyDescent="0.2">
      <c r="A386" s="6"/>
      <c r="C386" s="101"/>
      <c r="D386" s="101"/>
      <c r="E386" s="113"/>
      <c r="F386" s="55"/>
      <c r="G386" s="114"/>
      <c r="H386" s="114"/>
      <c r="I386" s="101"/>
      <c r="J386" s="101"/>
      <c r="K386" s="113"/>
      <c r="L386" s="55"/>
      <c r="M386" s="114"/>
      <c r="N386" s="114"/>
      <c r="Q386" s="113"/>
      <c r="R386" s="55"/>
      <c r="S386" s="114"/>
      <c r="W386" s="113"/>
      <c r="X386" s="55"/>
      <c r="Y386" s="114"/>
      <c r="AC386" s="113"/>
      <c r="AD386" s="55"/>
      <c r="AE386" s="114"/>
      <c r="AI386" s="113"/>
      <c r="AJ386" s="55"/>
      <c r="AK386" s="114"/>
      <c r="AO386" s="113"/>
      <c r="AP386" s="55"/>
      <c r="AQ386" s="114"/>
      <c r="AU386" s="113"/>
      <c r="AV386" s="55"/>
      <c r="AW386" s="114"/>
      <c r="AX386" s="100"/>
      <c r="BA386" s="113"/>
      <c r="BB386" s="55"/>
      <c r="BC386" s="114"/>
      <c r="BD386" s="100"/>
      <c r="BG386" s="113"/>
      <c r="BH386" s="55"/>
      <c r="BI386" s="114"/>
      <c r="BK386" s="101"/>
      <c r="BL386" s="101"/>
      <c r="BM386" s="113"/>
      <c r="BN386" s="55"/>
      <c r="BO386" s="114"/>
      <c r="BQ386" s="101"/>
      <c r="BR386" s="101"/>
      <c r="BS386" s="113"/>
      <c r="BT386" s="55"/>
      <c r="BU386" s="114"/>
      <c r="BW386" s="101"/>
      <c r="BX386" s="101"/>
      <c r="BY386" s="113"/>
      <c r="BZ386" s="55"/>
      <c r="CA386" s="114"/>
      <c r="CC386" s="101"/>
      <c r="CD386" s="101"/>
      <c r="CE386" s="113"/>
      <c r="CF386" s="55"/>
      <c r="CG386" s="114"/>
      <c r="CI386" s="101"/>
      <c r="CJ386" s="101"/>
      <c r="CK386" s="113"/>
      <c r="CL386" s="55"/>
      <c r="CM386" s="114"/>
      <c r="CO386" s="101"/>
      <c r="CP386" s="101"/>
      <c r="CQ386" s="113"/>
      <c r="CR386" s="55"/>
      <c r="CS386" s="114"/>
    </row>
    <row r="387" spans="1:97" x14ac:dyDescent="0.2">
      <c r="A387" s="6"/>
      <c r="C387" s="101"/>
      <c r="D387" s="101"/>
      <c r="E387" s="113"/>
      <c r="F387" s="55"/>
      <c r="G387" s="114"/>
      <c r="H387" s="114"/>
      <c r="I387" s="101"/>
      <c r="J387" s="101"/>
      <c r="K387" s="113"/>
      <c r="L387" s="55"/>
      <c r="M387" s="114"/>
      <c r="N387" s="114"/>
      <c r="Q387" s="113"/>
      <c r="R387" s="55"/>
      <c r="S387" s="114"/>
      <c r="W387" s="113"/>
      <c r="X387" s="55"/>
      <c r="Y387" s="114"/>
      <c r="AC387" s="113"/>
      <c r="AD387" s="55"/>
      <c r="AE387" s="114"/>
      <c r="AI387" s="113"/>
      <c r="AJ387" s="55"/>
      <c r="AK387" s="114"/>
      <c r="AO387" s="113"/>
      <c r="AP387" s="55"/>
      <c r="AQ387" s="114"/>
      <c r="AU387" s="113"/>
      <c r="AV387" s="55"/>
      <c r="AW387" s="114"/>
      <c r="AX387" s="100"/>
      <c r="BA387" s="113"/>
      <c r="BB387" s="55"/>
      <c r="BC387" s="114"/>
      <c r="BD387" s="100"/>
      <c r="BG387" s="113"/>
      <c r="BH387" s="55"/>
      <c r="BI387" s="114"/>
      <c r="BK387" s="101"/>
      <c r="BL387" s="101"/>
      <c r="BM387" s="113"/>
      <c r="BN387" s="55"/>
      <c r="BO387" s="114"/>
      <c r="BQ387" s="101"/>
      <c r="BR387" s="101"/>
      <c r="BS387" s="113"/>
      <c r="BT387" s="55"/>
      <c r="BU387" s="114"/>
      <c r="BW387" s="101"/>
      <c r="BX387" s="101"/>
      <c r="BY387" s="113"/>
      <c r="BZ387" s="55"/>
      <c r="CA387" s="114"/>
      <c r="CC387" s="101"/>
      <c r="CD387" s="101"/>
      <c r="CE387" s="113"/>
      <c r="CF387" s="55"/>
      <c r="CG387" s="114"/>
      <c r="CI387" s="101"/>
      <c r="CJ387" s="101"/>
      <c r="CK387" s="113"/>
      <c r="CL387" s="55"/>
      <c r="CM387" s="114"/>
      <c r="CO387" s="101"/>
      <c r="CP387" s="101"/>
      <c r="CQ387" s="113"/>
      <c r="CR387" s="55"/>
      <c r="CS387" s="114"/>
    </row>
    <row r="388" spans="1:97" x14ac:dyDescent="0.2">
      <c r="A388" s="6"/>
    </row>
    <row r="389" spans="1:97" x14ac:dyDescent="0.2">
      <c r="A389" s="6"/>
    </row>
    <row r="390" spans="1:97" x14ac:dyDescent="0.2">
      <c r="A390" s="6"/>
    </row>
    <row r="391" spans="1:97" x14ac:dyDescent="0.2">
      <c r="A391" s="6"/>
    </row>
    <row r="392" spans="1:97" x14ac:dyDescent="0.2">
      <c r="A392" s="6"/>
    </row>
    <row r="393" spans="1:97" x14ac:dyDescent="0.2">
      <c r="A393" s="6"/>
    </row>
    <row r="394" spans="1:97" x14ac:dyDescent="0.2">
      <c r="A394" s="6"/>
    </row>
    <row r="395" spans="1:97" x14ac:dyDescent="0.2">
      <c r="A395" s="6"/>
    </row>
    <row r="396" spans="1:97" x14ac:dyDescent="0.2">
      <c r="A396" s="6"/>
    </row>
    <row r="397" spans="1:97" x14ac:dyDescent="0.2">
      <c r="A397" s="6"/>
    </row>
    <row r="398" spans="1:97" x14ac:dyDescent="0.2">
      <c r="A398" s="6"/>
    </row>
    <row r="399" spans="1:97" x14ac:dyDescent="0.2">
      <c r="A399" s="6"/>
    </row>
    <row r="400" spans="1:97" x14ac:dyDescent="0.2">
      <c r="A400" s="6"/>
    </row>
    <row r="401" spans="1:1" x14ac:dyDescent="0.2">
      <c r="A401" s="6"/>
    </row>
    <row r="402" spans="1:1" x14ac:dyDescent="0.2">
      <c r="A402" s="6"/>
    </row>
    <row r="403" spans="1:1" x14ac:dyDescent="0.2">
      <c r="A403" s="6"/>
    </row>
    <row r="404" spans="1:1" x14ac:dyDescent="0.2">
      <c r="A404" s="6"/>
    </row>
    <row r="405" spans="1:1" x14ac:dyDescent="0.2">
      <c r="A405" s="6"/>
    </row>
    <row r="406" spans="1:1" x14ac:dyDescent="0.2">
      <c r="A406" s="6"/>
    </row>
    <row r="407" spans="1:1" x14ac:dyDescent="0.2">
      <c r="A407" s="6"/>
    </row>
    <row r="408" spans="1:1" x14ac:dyDescent="0.2">
      <c r="A408" s="6"/>
    </row>
    <row r="409" spans="1:1" x14ac:dyDescent="0.2">
      <c r="A409" s="6"/>
    </row>
    <row r="410" spans="1:1" x14ac:dyDescent="0.2">
      <c r="A410" s="6"/>
    </row>
    <row r="411" spans="1:1" x14ac:dyDescent="0.2">
      <c r="A411" s="6"/>
    </row>
    <row r="412" spans="1:1" x14ac:dyDescent="0.2">
      <c r="A412" s="6"/>
    </row>
    <row r="413" spans="1:1" x14ac:dyDescent="0.2">
      <c r="A413" s="6"/>
    </row>
    <row r="414" spans="1:1" x14ac:dyDescent="0.2">
      <c r="A414" s="6"/>
    </row>
    <row r="415" spans="1:1" x14ac:dyDescent="0.2">
      <c r="A415" s="6"/>
    </row>
    <row r="416" spans="1:1" x14ac:dyDescent="0.2">
      <c r="A416" s="6"/>
    </row>
    <row r="417" spans="1:1" x14ac:dyDescent="0.2">
      <c r="A417" s="6"/>
    </row>
    <row r="418" spans="1:1" x14ac:dyDescent="0.2">
      <c r="A418" s="6"/>
    </row>
    <row r="419" spans="1:1" x14ac:dyDescent="0.2">
      <c r="A419" s="6"/>
    </row>
    <row r="420" spans="1:1" x14ac:dyDescent="0.2">
      <c r="A420" s="6"/>
    </row>
    <row r="421" spans="1:1" x14ac:dyDescent="0.2">
      <c r="A421" s="6"/>
    </row>
    <row r="422" spans="1:1" x14ac:dyDescent="0.2">
      <c r="A422" s="6"/>
    </row>
    <row r="423" spans="1:1" x14ac:dyDescent="0.2">
      <c r="A423" s="6"/>
    </row>
    <row r="424" spans="1:1" x14ac:dyDescent="0.2">
      <c r="A424" s="6"/>
    </row>
    <row r="425" spans="1:1" x14ac:dyDescent="0.2">
      <c r="A425" s="6"/>
    </row>
    <row r="426" spans="1:1" x14ac:dyDescent="0.2">
      <c r="A426" s="6"/>
    </row>
    <row r="427" spans="1:1" x14ac:dyDescent="0.2">
      <c r="A427" s="6"/>
    </row>
    <row r="428" spans="1:1" x14ac:dyDescent="0.2">
      <c r="A428" s="6"/>
    </row>
    <row r="429" spans="1:1" x14ac:dyDescent="0.2">
      <c r="A429" s="6"/>
    </row>
    <row r="430" spans="1:1" x14ac:dyDescent="0.2">
      <c r="A430" s="6"/>
    </row>
    <row r="431" spans="1:1" x14ac:dyDescent="0.2">
      <c r="A431" s="6"/>
    </row>
    <row r="432" spans="1:1" x14ac:dyDescent="0.2">
      <c r="A432" s="6"/>
    </row>
    <row r="433" spans="1:1" x14ac:dyDescent="0.2">
      <c r="A433" s="6"/>
    </row>
    <row r="434" spans="1:1" x14ac:dyDescent="0.2">
      <c r="A434" s="6"/>
    </row>
    <row r="435" spans="1:1" x14ac:dyDescent="0.2">
      <c r="A435" s="6"/>
    </row>
    <row r="436" spans="1:1" x14ac:dyDescent="0.2">
      <c r="A436" s="6"/>
    </row>
    <row r="437" spans="1:1" x14ac:dyDescent="0.2">
      <c r="A437" s="6"/>
    </row>
    <row r="438" spans="1:1" x14ac:dyDescent="0.2">
      <c r="A438" s="6"/>
    </row>
    <row r="439" spans="1:1" x14ac:dyDescent="0.2">
      <c r="A439" s="6"/>
    </row>
    <row r="440" spans="1:1" x14ac:dyDescent="0.2">
      <c r="A440" s="6"/>
    </row>
    <row r="441" spans="1:1" x14ac:dyDescent="0.2">
      <c r="A441" s="6"/>
    </row>
    <row r="442" spans="1:1" x14ac:dyDescent="0.2">
      <c r="A442" s="6"/>
    </row>
    <row r="443" spans="1:1" x14ac:dyDescent="0.2">
      <c r="A443" s="6"/>
    </row>
    <row r="444" spans="1:1" x14ac:dyDescent="0.2">
      <c r="A444" s="6"/>
    </row>
    <row r="445" spans="1:1" x14ac:dyDescent="0.2">
      <c r="A445" s="6"/>
    </row>
    <row r="446" spans="1:1" x14ac:dyDescent="0.2">
      <c r="A446" s="6"/>
    </row>
    <row r="447" spans="1:1" x14ac:dyDescent="0.2">
      <c r="A447" s="6"/>
    </row>
    <row r="448" spans="1:1" x14ac:dyDescent="0.2">
      <c r="A448" s="6"/>
    </row>
    <row r="449" spans="1:1" x14ac:dyDescent="0.2">
      <c r="A449" s="6"/>
    </row>
    <row r="450" spans="1:1" x14ac:dyDescent="0.2">
      <c r="A450" s="6"/>
    </row>
    <row r="451" spans="1:1" x14ac:dyDescent="0.2">
      <c r="A451" s="6"/>
    </row>
    <row r="452" spans="1:1" x14ac:dyDescent="0.2">
      <c r="A452" s="6"/>
    </row>
  </sheetData>
  <mergeCells count="18">
    <mergeCell ref="BW5:CA5"/>
    <mergeCell ref="CC5:CG5"/>
    <mergeCell ref="CI5:CM5"/>
    <mergeCell ref="CO5:CS5"/>
    <mergeCell ref="AM5:AQ5"/>
    <mergeCell ref="AS5:AW5"/>
    <mergeCell ref="AY5:BC5"/>
    <mergeCell ref="BE5:BI5"/>
    <mergeCell ref="BK5:BO5"/>
    <mergeCell ref="BQ5:BU5"/>
    <mergeCell ref="D4:G4"/>
    <mergeCell ref="I4:M4"/>
    <mergeCell ref="AG5:AK5"/>
    <mergeCell ref="C5:G5"/>
    <mergeCell ref="I5:M5"/>
    <mergeCell ref="O5:S5"/>
    <mergeCell ref="U5:Y5"/>
    <mergeCell ref="AA5:AE5"/>
  </mergeCells>
  <hyperlinks>
    <hyperlink ref="D4" location="Noteringar!A1" display="[Förklaring]"/>
    <hyperlink ref="I4" location="Noteringar!A1" display="[Förklaring]"/>
    <hyperlink ref="Q4" location="Noteringar!A1" display="[Notering 2]"/>
    <hyperlink ref="W4" location="Noteringar!A1" display="[Notering 2]"/>
    <hyperlink ref="AC4" location="Noteringar!A1" display="[Notering 2]"/>
    <hyperlink ref="AI4" location="Noteringar!A1" display="[Notering 2]"/>
    <hyperlink ref="AO4" location="Noteringar!A1" display="[Notering 2]"/>
    <hyperlink ref="AU4" location="Noteringar!A1" display="[Notering 2]"/>
    <hyperlink ref="BA4" location="Noteringar!A1" display="[Notering 2]"/>
    <hyperlink ref="BG4" location="Noteringar!A1" display="[Notering 2]"/>
    <hyperlink ref="BM4" location="Noteringar!A1" display="[Notering 2]"/>
    <hyperlink ref="BS4" location="Noteringar!A1" display="[Notering 2]"/>
    <hyperlink ref="BY4" location="Noteringar!A1" display="[Notering 2]"/>
    <hyperlink ref="CE4" location="Noteringar!A1" display="[Notering 2]"/>
    <hyperlink ref="CK4" location="Noteringar!A1" display="[Notering 2]"/>
    <hyperlink ref="CQ4" location="Noteringar!A1" display="[Notering 2]"/>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1"/>
  <dimension ref="A1:CT452"/>
  <sheetViews>
    <sheetView workbookViewId="0">
      <pane xSplit="2" ySplit="6" topLeftCell="C7" activePane="bottomRight" state="frozen"/>
      <selection activeCell="C16" sqref="C16"/>
      <selection pane="topRight" activeCell="C16" sqref="C16"/>
      <selection pane="bottomLeft" activeCell="C16" sqref="C16"/>
      <selection pane="bottomRight" activeCell="C16" sqref="C16"/>
    </sheetView>
  </sheetViews>
  <sheetFormatPr defaultColWidth="7.7109375" defaultRowHeight="12.75" x14ac:dyDescent="0.2"/>
  <cols>
    <col min="1" max="1" width="7.42578125" style="1" customWidth="1"/>
    <col min="2" max="2" width="9" style="7" customWidth="1"/>
    <col min="3" max="3" width="7.7109375" style="99" customWidth="1"/>
    <col min="4" max="4" width="11.7109375" style="99" customWidth="1"/>
    <col min="5" max="5" width="10.5703125" style="99" customWidth="1"/>
    <col min="6" max="6" width="7.5703125" style="122" customWidth="1"/>
    <col min="7" max="7" width="8.5703125" style="99" customWidth="1"/>
    <col min="8" max="8" width="3.7109375" style="100" customWidth="1"/>
    <col min="9" max="9" width="7.7109375" style="100" customWidth="1"/>
    <col min="10" max="10" width="11.7109375" style="100" customWidth="1"/>
    <col min="11" max="11" width="10.5703125" style="100" customWidth="1"/>
    <col min="12" max="12" width="9.28515625" style="118" customWidth="1"/>
    <col min="13" max="13" width="8.5703125" style="100" customWidth="1"/>
    <col min="14" max="14" width="3.7109375" style="99" customWidth="1"/>
    <col min="15" max="15" width="7.7109375" style="101" customWidth="1"/>
    <col min="16" max="16" width="11.7109375" style="101" customWidth="1"/>
    <col min="17" max="17" width="10.5703125" style="101" customWidth="1"/>
    <col min="18" max="18" width="7.5703125" style="120" customWidth="1"/>
    <col min="19" max="19" width="8.5703125" style="101" customWidth="1"/>
    <col min="20" max="20" width="3.7109375" style="101" customWidth="1"/>
    <col min="21" max="21" width="7.7109375" style="101" customWidth="1"/>
    <col min="22" max="22" width="11.7109375" style="101" customWidth="1"/>
    <col min="23" max="23" width="10.5703125" style="101" customWidth="1"/>
    <col min="24" max="24" width="9.7109375" style="120" customWidth="1"/>
    <col min="25" max="25" width="8.5703125" style="101" customWidth="1"/>
    <col min="26" max="26" width="3.7109375" style="101" customWidth="1"/>
    <col min="27" max="27" width="7.7109375" style="101" customWidth="1"/>
    <col min="28" max="28" width="11.7109375" style="101" customWidth="1"/>
    <col min="29" max="29" width="10.5703125" style="101" customWidth="1"/>
    <col min="30" max="30" width="7.5703125" style="120" customWidth="1"/>
    <col min="31" max="31" width="8.5703125" style="101" customWidth="1"/>
    <col min="32" max="32" width="3.7109375" style="101" customWidth="1"/>
    <col min="33" max="33" width="7.7109375" style="101" customWidth="1"/>
    <col min="34" max="34" width="11.7109375" style="101" customWidth="1"/>
    <col min="35" max="35" width="10.5703125" style="101" customWidth="1"/>
    <col min="36" max="36" width="7.5703125" style="120" customWidth="1"/>
    <col min="37" max="37" width="8.5703125" style="101" customWidth="1"/>
    <col min="38" max="38" width="3.7109375" style="101" customWidth="1"/>
    <col min="39" max="39" width="7.7109375" style="101" customWidth="1"/>
    <col min="40" max="40" width="11.7109375" style="101" customWidth="1"/>
    <col min="41" max="41" width="10.5703125" style="101" customWidth="1"/>
    <col min="42" max="42" width="7.5703125" style="120" customWidth="1"/>
    <col min="43" max="43" width="8.5703125" style="101" customWidth="1"/>
    <col min="44" max="44" width="3.7109375" style="101" customWidth="1"/>
    <col min="45" max="45" width="7.7109375" style="101" customWidth="1"/>
    <col min="46" max="46" width="11.7109375" style="101" customWidth="1"/>
    <col min="47" max="47" width="10.5703125" style="101" customWidth="1"/>
    <col min="48" max="48" width="7.5703125" style="120" customWidth="1"/>
    <col min="49" max="49" width="8.5703125" style="101" customWidth="1"/>
    <col min="50" max="50" width="3.7109375" style="101" customWidth="1"/>
    <col min="51" max="51" width="7.7109375" style="101"/>
    <col min="52" max="52" width="11.5703125" style="101" bestFit="1" customWidth="1"/>
    <col min="53" max="53" width="10.7109375" style="101" bestFit="1" customWidth="1"/>
    <col min="54" max="54" width="7.7109375" style="120"/>
    <col min="55" max="55" width="8.42578125" style="101" customWidth="1"/>
    <col min="56" max="56" width="3.7109375" style="101" customWidth="1"/>
    <col min="57" max="57" width="7.7109375" style="101"/>
    <col min="58" max="58" width="11.5703125" style="101" bestFit="1" customWidth="1"/>
    <col min="59" max="59" width="10.7109375" style="101" bestFit="1" customWidth="1"/>
    <col min="60" max="60" width="7.7109375" style="120"/>
    <col min="61" max="61" width="9.28515625" style="101" customWidth="1"/>
    <col min="62" max="62" width="3.7109375" style="100" customWidth="1"/>
    <col min="63" max="63" width="7.7109375" style="100"/>
    <col min="64" max="64" width="11.5703125" style="100" bestFit="1" customWidth="1"/>
    <col min="65" max="65" width="10.7109375" style="100" bestFit="1" customWidth="1"/>
    <col min="66" max="66" width="7.7109375" style="118"/>
    <col min="67" max="67" width="9.140625" style="100" customWidth="1"/>
    <col min="68" max="68" width="3.7109375" style="100" customWidth="1"/>
    <col min="69" max="69" width="7.7109375" style="100"/>
    <col min="70" max="70" width="11.5703125" style="100" bestFit="1" customWidth="1"/>
    <col min="71" max="71" width="10.7109375" style="100" bestFit="1" customWidth="1"/>
    <col min="72" max="72" width="7.7109375" style="118"/>
    <col min="73" max="73" width="8.140625" style="100" customWidth="1"/>
    <col min="74" max="74" width="3.7109375" style="100" customWidth="1"/>
    <col min="75" max="75" width="7.7109375" style="100"/>
    <col min="76" max="76" width="11.5703125" style="100" bestFit="1" customWidth="1"/>
    <col min="77" max="77" width="10.7109375" style="100" bestFit="1" customWidth="1"/>
    <col min="78" max="78" width="7.7109375" style="118"/>
    <col min="79" max="79" width="8.140625" style="100" customWidth="1"/>
    <col min="80" max="80" width="3.7109375" style="100" customWidth="1"/>
    <col min="81" max="81" width="7.7109375" style="100"/>
    <col min="82" max="82" width="11.5703125" style="100" bestFit="1" customWidth="1"/>
    <col min="83" max="83" width="10.7109375" style="100" bestFit="1" customWidth="1"/>
    <col min="84" max="84" width="7.7109375" style="118"/>
    <col min="85" max="85" width="8.42578125" style="100" customWidth="1"/>
    <col min="86" max="86" width="3.7109375" style="100" customWidth="1"/>
    <col min="87" max="87" width="7.7109375" style="100"/>
    <col min="88" max="88" width="11.5703125" style="100" bestFit="1" customWidth="1"/>
    <col min="89" max="89" width="10.7109375" style="100" bestFit="1" customWidth="1"/>
    <col min="90" max="90" width="7.7109375" style="118"/>
    <col min="91" max="91" width="8.42578125" style="100" customWidth="1"/>
    <col min="92" max="92" width="3.7109375" style="100" customWidth="1"/>
    <col min="93" max="93" width="7.7109375" style="100"/>
    <col min="94" max="94" width="11.5703125" style="100" bestFit="1" customWidth="1"/>
    <col min="95" max="95" width="10.7109375" style="100" bestFit="1" customWidth="1"/>
    <col min="96" max="96" width="7.7109375" style="118"/>
    <col min="97" max="97" width="8.7109375" style="100" customWidth="1"/>
    <col min="98" max="16384" width="7.7109375" style="1"/>
  </cols>
  <sheetData>
    <row r="1" spans="1:97" x14ac:dyDescent="0.2">
      <c r="C1" s="98" t="s">
        <v>77</v>
      </c>
    </row>
    <row r="2" spans="1:97" x14ac:dyDescent="0.2">
      <c r="C2" s="102" t="s">
        <v>78</v>
      </c>
    </row>
    <row r="3" spans="1:97" x14ac:dyDescent="0.2">
      <c r="A3" s="3" t="s">
        <v>5</v>
      </c>
      <c r="C3" s="103" t="s">
        <v>70</v>
      </c>
      <c r="D3" s="104"/>
      <c r="E3" s="104"/>
      <c r="F3" s="123"/>
      <c r="G3" s="104"/>
      <c r="H3" s="105"/>
      <c r="I3" s="105"/>
      <c r="J3" s="105"/>
      <c r="K3" s="105"/>
      <c r="L3" s="121"/>
      <c r="M3" s="105"/>
      <c r="N3" s="104"/>
      <c r="AM3" s="103"/>
      <c r="BE3" s="103"/>
    </row>
    <row r="4" spans="1:97" x14ac:dyDescent="0.2">
      <c r="A4" s="8" t="s">
        <v>3</v>
      </c>
      <c r="B4" s="9">
        <f>'Diagram 16-64 år Sysselsatta'!D1</f>
        <v>1</v>
      </c>
      <c r="C4" s="103" t="s">
        <v>68</v>
      </c>
      <c r="D4" s="153" t="s">
        <v>106</v>
      </c>
      <c r="E4" s="154"/>
      <c r="F4" s="154"/>
      <c r="G4" s="154"/>
      <c r="H4" s="106"/>
      <c r="I4" s="153" t="s">
        <v>106</v>
      </c>
      <c r="J4" s="154"/>
      <c r="K4" s="154"/>
      <c r="L4" s="154"/>
      <c r="M4" s="154"/>
      <c r="N4" s="106"/>
      <c r="Q4" s="115" t="s">
        <v>105</v>
      </c>
      <c r="W4" s="115" t="s">
        <v>105</v>
      </c>
      <c r="AC4" s="115" t="s">
        <v>105</v>
      </c>
      <c r="AI4" s="115" t="s">
        <v>105</v>
      </c>
      <c r="AO4" s="115" t="s">
        <v>105</v>
      </c>
      <c r="AU4" s="115" t="s">
        <v>105</v>
      </c>
      <c r="BA4" s="115" t="s">
        <v>105</v>
      </c>
      <c r="BG4" s="115" t="s">
        <v>105</v>
      </c>
      <c r="BM4" s="115" t="s">
        <v>105</v>
      </c>
      <c r="BS4" s="115" t="s">
        <v>105</v>
      </c>
      <c r="BY4" s="115" t="s">
        <v>105</v>
      </c>
      <c r="CE4" s="115" t="s">
        <v>105</v>
      </c>
      <c r="CK4" s="115" t="s">
        <v>105</v>
      </c>
      <c r="CQ4" s="115" t="s">
        <v>105</v>
      </c>
    </row>
    <row r="5" spans="1:97" ht="12.75" customHeight="1" x14ac:dyDescent="0.2">
      <c r="A5" s="6" t="s">
        <v>0</v>
      </c>
      <c r="B5" s="6" t="s">
        <v>1</v>
      </c>
      <c r="C5" s="155" t="s">
        <v>79</v>
      </c>
      <c r="D5" s="155"/>
      <c r="E5" s="155"/>
      <c r="F5" s="155"/>
      <c r="G5" s="155"/>
      <c r="H5" s="107"/>
      <c r="I5" s="155" t="s">
        <v>80</v>
      </c>
      <c r="J5" s="155"/>
      <c r="K5" s="155"/>
      <c r="L5" s="155"/>
      <c r="M5" s="155"/>
      <c r="N5" s="107"/>
      <c r="O5" s="155" t="s">
        <v>25</v>
      </c>
      <c r="P5" s="155"/>
      <c r="Q5" s="155"/>
      <c r="R5" s="155"/>
      <c r="S5" s="155"/>
      <c r="T5" s="100"/>
      <c r="U5" s="155" t="s">
        <v>27</v>
      </c>
      <c r="V5" s="155"/>
      <c r="W5" s="155"/>
      <c r="X5" s="155"/>
      <c r="Y5" s="155"/>
      <c r="Z5" s="100"/>
      <c r="AA5" s="155" t="s">
        <v>28</v>
      </c>
      <c r="AB5" s="155"/>
      <c r="AC5" s="155"/>
      <c r="AD5" s="155"/>
      <c r="AE5" s="155"/>
      <c r="AF5" s="100"/>
      <c r="AG5" s="155" t="s">
        <v>29</v>
      </c>
      <c r="AH5" s="155"/>
      <c r="AI5" s="155"/>
      <c r="AJ5" s="155"/>
      <c r="AK5" s="155"/>
      <c r="AL5" s="100"/>
      <c r="AM5" s="155" t="s">
        <v>30</v>
      </c>
      <c r="AN5" s="155"/>
      <c r="AO5" s="155"/>
      <c r="AP5" s="155"/>
      <c r="AQ5" s="155"/>
      <c r="AR5" s="100"/>
      <c r="AS5" s="156" t="s">
        <v>31</v>
      </c>
      <c r="AT5" s="156"/>
      <c r="AU5" s="156"/>
      <c r="AV5" s="156"/>
      <c r="AW5" s="156"/>
      <c r="AX5" s="100"/>
      <c r="AY5" s="156" t="s">
        <v>32</v>
      </c>
      <c r="AZ5" s="156"/>
      <c r="BA5" s="156"/>
      <c r="BB5" s="156"/>
      <c r="BC5" s="156"/>
      <c r="BD5" s="100"/>
      <c r="BE5" s="156" t="s">
        <v>33</v>
      </c>
      <c r="BF5" s="156"/>
      <c r="BG5" s="156"/>
      <c r="BH5" s="156"/>
      <c r="BI5" s="156"/>
      <c r="BK5" s="156" t="s">
        <v>34</v>
      </c>
      <c r="BL5" s="156"/>
      <c r="BM5" s="156"/>
      <c r="BN5" s="156"/>
      <c r="BO5" s="156"/>
      <c r="BQ5" s="156" t="s">
        <v>35</v>
      </c>
      <c r="BR5" s="156"/>
      <c r="BS5" s="156"/>
      <c r="BT5" s="156"/>
      <c r="BU5" s="156"/>
      <c r="BW5" s="156" t="s">
        <v>36</v>
      </c>
      <c r="BX5" s="156"/>
      <c r="BY5" s="156"/>
      <c r="BZ5" s="156"/>
      <c r="CA5" s="156"/>
      <c r="CC5" s="156" t="s">
        <v>37</v>
      </c>
      <c r="CD5" s="156"/>
      <c r="CE5" s="156"/>
      <c r="CF5" s="156"/>
      <c r="CG5" s="156"/>
      <c r="CI5" s="156" t="s">
        <v>38</v>
      </c>
      <c r="CJ5" s="156"/>
      <c r="CK5" s="156"/>
      <c r="CL5" s="156"/>
      <c r="CM5" s="156"/>
      <c r="CO5" s="156" t="s">
        <v>81</v>
      </c>
      <c r="CP5" s="156"/>
      <c r="CQ5" s="156"/>
      <c r="CR5" s="156"/>
      <c r="CS5" s="156"/>
    </row>
    <row r="6" spans="1:97" s="12" customFormat="1" ht="24" customHeight="1" x14ac:dyDescent="0.2">
      <c r="A6" s="11"/>
      <c r="B6" s="128"/>
      <c r="C6" s="108" t="s">
        <v>2</v>
      </c>
      <c r="D6" s="109" t="s">
        <v>10</v>
      </c>
      <c r="E6" s="109" t="s">
        <v>6</v>
      </c>
      <c r="F6" s="119" t="s">
        <v>7</v>
      </c>
      <c r="G6" s="110" t="s">
        <v>26</v>
      </c>
      <c r="H6" s="109"/>
      <c r="I6" s="108" t="s">
        <v>2</v>
      </c>
      <c r="J6" s="109" t="s">
        <v>10</v>
      </c>
      <c r="K6" s="109" t="s">
        <v>6</v>
      </c>
      <c r="L6" s="119" t="s">
        <v>7</v>
      </c>
      <c r="M6" s="110" t="s">
        <v>26</v>
      </c>
      <c r="N6" s="109"/>
      <c r="O6" s="108" t="s">
        <v>2</v>
      </c>
      <c r="P6" s="109" t="s">
        <v>10</v>
      </c>
      <c r="Q6" s="109" t="s">
        <v>6</v>
      </c>
      <c r="R6" s="119" t="s">
        <v>7</v>
      </c>
      <c r="S6" s="110" t="s">
        <v>26</v>
      </c>
      <c r="T6" s="109"/>
      <c r="U6" s="108" t="s">
        <v>2</v>
      </c>
      <c r="V6" s="109" t="s">
        <v>10</v>
      </c>
      <c r="W6" s="109" t="s">
        <v>6</v>
      </c>
      <c r="X6" s="119" t="s">
        <v>7</v>
      </c>
      <c r="Y6" s="110" t="s">
        <v>26</v>
      </c>
      <c r="Z6" s="109"/>
      <c r="AA6" s="108" t="s">
        <v>2</v>
      </c>
      <c r="AB6" s="109" t="s">
        <v>10</v>
      </c>
      <c r="AC6" s="109" t="s">
        <v>6</v>
      </c>
      <c r="AD6" s="119" t="s">
        <v>7</v>
      </c>
      <c r="AE6" s="110" t="s">
        <v>26</v>
      </c>
      <c r="AF6" s="109"/>
      <c r="AG6" s="108" t="s">
        <v>2</v>
      </c>
      <c r="AH6" s="109" t="s">
        <v>10</v>
      </c>
      <c r="AI6" s="109" t="s">
        <v>6</v>
      </c>
      <c r="AJ6" s="119" t="s">
        <v>7</v>
      </c>
      <c r="AK6" s="110" t="s">
        <v>26</v>
      </c>
      <c r="AL6" s="109"/>
      <c r="AM6" s="108" t="s">
        <v>2</v>
      </c>
      <c r="AN6" s="109" t="s">
        <v>10</v>
      </c>
      <c r="AO6" s="109" t="s">
        <v>6</v>
      </c>
      <c r="AP6" s="119" t="s">
        <v>7</v>
      </c>
      <c r="AQ6" s="110" t="s">
        <v>26</v>
      </c>
      <c r="AR6" s="109"/>
      <c r="AS6" s="111" t="s">
        <v>2</v>
      </c>
      <c r="AT6" s="109" t="s">
        <v>10</v>
      </c>
      <c r="AU6" s="109" t="s">
        <v>6</v>
      </c>
      <c r="AV6" s="119" t="s">
        <v>7</v>
      </c>
      <c r="AW6" s="110" t="s">
        <v>26</v>
      </c>
      <c r="AX6" s="112"/>
      <c r="AY6" s="108" t="s">
        <v>2</v>
      </c>
      <c r="AZ6" s="109" t="s">
        <v>10</v>
      </c>
      <c r="BA6" s="109" t="s">
        <v>6</v>
      </c>
      <c r="BB6" s="119" t="s">
        <v>7</v>
      </c>
      <c r="BC6" s="110" t="s">
        <v>26</v>
      </c>
      <c r="BD6" s="112"/>
      <c r="BE6" s="108" t="s">
        <v>2</v>
      </c>
      <c r="BF6" s="109" t="s">
        <v>10</v>
      </c>
      <c r="BG6" s="109" t="s">
        <v>6</v>
      </c>
      <c r="BH6" s="119" t="s">
        <v>7</v>
      </c>
      <c r="BI6" s="110" t="s">
        <v>26</v>
      </c>
      <c r="BJ6" s="112"/>
      <c r="BK6" s="111" t="s">
        <v>2</v>
      </c>
      <c r="BL6" s="109" t="s">
        <v>10</v>
      </c>
      <c r="BM6" s="109" t="s">
        <v>6</v>
      </c>
      <c r="BN6" s="119" t="s">
        <v>7</v>
      </c>
      <c r="BO6" s="110" t="s">
        <v>26</v>
      </c>
      <c r="BP6" s="112"/>
      <c r="BQ6" s="111" t="s">
        <v>2</v>
      </c>
      <c r="BR6" s="109" t="s">
        <v>10</v>
      </c>
      <c r="BS6" s="109" t="s">
        <v>6</v>
      </c>
      <c r="BT6" s="119" t="s">
        <v>7</v>
      </c>
      <c r="BU6" s="110" t="s">
        <v>26</v>
      </c>
      <c r="BV6" s="112"/>
      <c r="BW6" s="111" t="s">
        <v>2</v>
      </c>
      <c r="BX6" s="109" t="s">
        <v>10</v>
      </c>
      <c r="BY6" s="109" t="s">
        <v>6</v>
      </c>
      <c r="BZ6" s="119" t="s">
        <v>7</v>
      </c>
      <c r="CA6" s="110" t="s">
        <v>26</v>
      </c>
      <c r="CB6" s="112"/>
      <c r="CC6" s="111" t="s">
        <v>2</v>
      </c>
      <c r="CD6" s="109" t="s">
        <v>10</v>
      </c>
      <c r="CE6" s="109" t="s">
        <v>6</v>
      </c>
      <c r="CF6" s="119" t="s">
        <v>7</v>
      </c>
      <c r="CG6" s="110" t="s">
        <v>26</v>
      </c>
      <c r="CH6" s="112"/>
      <c r="CI6" s="111" t="s">
        <v>2</v>
      </c>
      <c r="CJ6" s="109" t="s">
        <v>10</v>
      </c>
      <c r="CK6" s="109" t="s">
        <v>6</v>
      </c>
      <c r="CL6" s="119" t="s">
        <v>7</v>
      </c>
      <c r="CM6" s="110" t="s">
        <v>26</v>
      </c>
      <c r="CN6" s="112"/>
      <c r="CO6" s="111" t="s">
        <v>2</v>
      </c>
      <c r="CP6" s="109" t="s">
        <v>10</v>
      </c>
      <c r="CQ6" s="109" t="s">
        <v>6</v>
      </c>
      <c r="CR6" s="119" t="s">
        <v>7</v>
      </c>
      <c r="CS6" s="110" t="s">
        <v>26</v>
      </c>
    </row>
    <row r="7" spans="1:97" x14ac:dyDescent="0.2">
      <c r="A7" s="6"/>
      <c r="B7" s="7">
        <v>1</v>
      </c>
      <c r="C7" s="101"/>
      <c r="D7" s="101">
        <v>1680</v>
      </c>
      <c r="E7" s="113" t="s">
        <v>110</v>
      </c>
      <c r="F7" s="55">
        <v>1677.78</v>
      </c>
      <c r="G7" s="114" t="s">
        <v>109</v>
      </c>
      <c r="H7" s="114"/>
      <c r="I7" s="101"/>
      <c r="J7" s="101">
        <v>1677.4</v>
      </c>
      <c r="K7" s="113" t="s">
        <v>110</v>
      </c>
      <c r="L7" s="55">
        <v>1675.64</v>
      </c>
      <c r="M7" s="114" t="s">
        <v>109</v>
      </c>
      <c r="N7" s="114"/>
      <c r="P7" s="101">
        <v>8.5</v>
      </c>
      <c r="Q7" s="113" t="s">
        <v>110</v>
      </c>
      <c r="R7" s="55">
        <v>8.8000000000000007</v>
      </c>
      <c r="S7" s="114" t="s">
        <v>109</v>
      </c>
      <c r="V7" s="101">
        <v>235.4</v>
      </c>
      <c r="W7" s="113" t="s">
        <v>110</v>
      </c>
      <c r="X7" s="55">
        <v>236.7</v>
      </c>
      <c r="Y7" s="114" t="s">
        <v>109</v>
      </c>
      <c r="AB7" s="101">
        <v>93.5</v>
      </c>
      <c r="AC7" s="113" t="s">
        <v>110</v>
      </c>
      <c r="AD7" s="55">
        <v>93.58</v>
      </c>
      <c r="AE7" s="114" t="s">
        <v>109</v>
      </c>
      <c r="AH7" s="101">
        <v>16.7</v>
      </c>
      <c r="AI7" s="113" t="s">
        <v>110</v>
      </c>
      <c r="AJ7" s="55">
        <v>17.38</v>
      </c>
      <c r="AK7" s="114" t="s">
        <v>109</v>
      </c>
      <c r="AN7" s="101">
        <v>201.3</v>
      </c>
      <c r="AO7" s="113" t="s">
        <v>110</v>
      </c>
      <c r="AP7" s="55">
        <v>205.94</v>
      </c>
      <c r="AQ7" s="114" t="s">
        <v>109</v>
      </c>
      <c r="AT7" s="101">
        <v>63.8</v>
      </c>
      <c r="AU7" s="113" t="s">
        <v>110</v>
      </c>
      <c r="AV7" s="55">
        <v>64.819999999999993</v>
      </c>
      <c r="AW7" s="114" t="s">
        <v>109</v>
      </c>
      <c r="AX7" s="100"/>
      <c r="AZ7" s="101">
        <v>40.299999999999997</v>
      </c>
      <c r="BA7" s="113" t="s">
        <v>110</v>
      </c>
      <c r="BB7" s="55">
        <v>40.909999999999997</v>
      </c>
      <c r="BC7" s="114" t="s">
        <v>109</v>
      </c>
      <c r="BD7" s="100"/>
      <c r="BF7" s="101">
        <v>43.4</v>
      </c>
      <c r="BG7" s="113" t="s">
        <v>110</v>
      </c>
      <c r="BH7" s="55">
        <v>44.12</v>
      </c>
      <c r="BI7" s="114" t="s">
        <v>109</v>
      </c>
      <c r="BK7" s="101"/>
      <c r="BL7" s="101">
        <v>142.80000000000001</v>
      </c>
      <c r="BM7" s="113" t="s">
        <v>110</v>
      </c>
      <c r="BN7" s="55">
        <v>140.9</v>
      </c>
      <c r="BO7" s="114" t="s">
        <v>109</v>
      </c>
      <c r="BQ7" s="101"/>
      <c r="BR7" s="101">
        <v>104.6</v>
      </c>
      <c r="BS7" s="113" t="s">
        <v>110</v>
      </c>
      <c r="BT7" s="55">
        <v>105.16</v>
      </c>
      <c r="BU7" s="114" t="s">
        <v>109</v>
      </c>
      <c r="BW7" s="101"/>
      <c r="BX7" s="101">
        <v>280.7</v>
      </c>
      <c r="BY7" s="113" t="s">
        <v>110</v>
      </c>
      <c r="BZ7" s="55">
        <v>272.44</v>
      </c>
      <c r="CA7" s="114" t="s">
        <v>109</v>
      </c>
      <c r="CC7" s="101"/>
      <c r="CD7" s="101">
        <v>476.4</v>
      </c>
      <c r="CE7" s="113" t="s">
        <v>110</v>
      </c>
      <c r="CF7" s="55">
        <v>475.98</v>
      </c>
      <c r="CG7" s="114" t="s">
        <v>109</v>
      </c>
      <c r="CI7" s="101"/>
      <c r="CJ7" s="101">
        <v>62.4</v>
      </c>
      <c r="CK7" s="113" t="s">
        <v>110</v>
      </c>
      <c r="CL7" s="55">
        <v>61.72</v>
      </c>
      <c r="CM7" s="114" t="s">
        <v>109</v>
      </c>
      <c r="CO7" s="101"/>
      <c r="CP7" s="101">
        <v>2.7</v>
      </c>
      <c r="CQ7" s="113" t="s">
        <v>110</v>
      </c>
      <c r="CR7" s="55">
        <v>2.14</v>
      </c>
      <c r="CS7" s="114" t="s">
        <v>109</v>
      </c>
    </row>
    <row r="8" spans="1:97" x14ac:dyDescent="0.2">
      <c r="A8" s="6">
        <v>87</v>
      </c>
      <c r="B8" s="7">
        <v>2</v>
      </c>
      <c r="C8" s="101"/>
      <c r="D8" s="101">
        <v>1673.7</v>
      </c>
      <c r="E8" s="113" t="s">
        <v>110</v>
      </c>
      <c r="F8" s="55">
        <v>1681.25</v>
      </c>
      <c r="G8" s="114">
        <v>13.9</v>
      </c>
      <c r="H8" s="114"/>
      <c r="I8" s="101"/>
      <c r="J8" s="101">
        <v>1671</v>
      </c>
      <c r="K8" s="113" t="s">
        <v>110</v>
      </c>
      <c r="L8" s="55">
        <v>1678.2</v>
      </c>
      <c r="M8" s="114">
        <v>10.199999999999999</v>
      </c>
      <c r="N8" s="114"/>
      <c r="P8" s="101">
        <v>8.3000000000000007</v>
      </c>
      <c r="Q8" s="113" t="s">
        <v>110</v>
      </c>
      <c r="R8" s="55">
        <v>8.7899999999999991</v>
      </c>
      <c r="S8" s="114">
        <v>0</v>
      </c>
      <c r="V8" s="101">
        <v>242.2</v>
      </c>
      <c r="W8" s="113" t="s">
        <v>110</v>
      </c>
      <c r="X8" s="55">
        <v>238.56</v>
      </c>
      <c r="Y8" s="114">
        <v>7.5</v>
      </c>
      <c r="AB8" s="101">
        <v>95.7</v>
      </c>
      <c r="AC8" s="113" t="s">
        <v>110</v>
      </c>
      <c r="AD8" s="55">
        <v>93.61</v>
      </c>
      <c r="AE8" s="114">
        <v>0.1</v>
      </c>
      <c r="AH8" s="101">
        <v>17.899999999999999</v>
      </c>
      <c r="AI8" s="113" t="s">
        <v>110</v>
      </c>
      <c r="AJ8" s="55">
        <v>18.14</v>
      </c>
      <c r="AK8" s="114">
        <v>3.1</v>
      </c>
      <c r="AN8" s="101">
        <v>206.3</v>
      </c>
      <c r="AO8" s="113" t="s">
        <v>110</v>
      </c>
      <c r="AP8" s="55">
        <v>204.27</v>
      </c>
      <c r="AQ8" s="114">
        <v>-6.7</v>
      </c>
      <c r="AT8" s="101">
        <v>68.599999999999994</v>
      </c>
      <c r="AU8" s="113" t="s">
        <v>110</v>
      </c>
      <c r="AV8" s="55">
        <v>65.36</v>
      </c>
      <c r="AW8" s="114">
        <v>2.2000000000000002</v>
      </c>
      <c r="AX8" s="100"/>
      <c r="AZ8" s="101">
        <v>43.2</v>
      </c>
      <c r="BA8" s="113" t="s">
        <v>110</v>
      </c>
      <c r="BB8" s="55">
        <v>40.98</v>
      </c>
      <c r="BC8" s="114">
        <v>0.3</v>
      </c>
      <c r="BD8" s="100"/>
      <c r="BF8" s="101">
        <v>45.3</v>
      </c>
      <c r="BG8" s="113" t="s">
        <v>110</v>
      </c>
      <c r="BH8" s="55">
        <v>44.51</v>
      </c>
      <c r="BI8" s="114">
        <v>1.5</v>
      </c>
      <c r="BK8" s="101"/>
      <c r="BL8" s="101">
        <v>142.4</v>
      </c>
      <c r="BM8" s="113" t="s">
        <v>110</v>
      </c>
      <c r="BN8" s="55">
        <v>141.07</v>
      </c>
      <c r="BO8" s="114">
        <v>0.7</v>
      </c>
      <c r="BQ8" s="101"/>
      <c r="BR8" s="101">
        <v>107.2</v>
      </c>
      <c r="BS8" s="113" t="s">
        <v>110</v>
      </c>
      <c r="BT8" s="55">
        <v>105.2</v>
      </c>
      <c r="BU8" s="114">
        <v>0.2</v>
      </c>
      <c r="BW8" s="101"/>
      <c r="BX8" s="101">
        <v>250.7</v>
      </c>
      <c r="BY8" s="113" t="s">
        <v>110</v>
      </c>
      <c r="BZ8" s="55">
        <v>272.22000000000003</v>
      </c>
      <c r="CA8" s="114">
        <v>-0.9</v>
      </c>
      <c r="CC8" s="101"/>
      <c r="CD8" s="101">
        <v>476.6</v>
      </c>
      <c r="CE8" s="113" t="s">
        <v>110</v>
      </c>
      <c r="CF8" s="55">
        <v>476.51</v>
      </c>
      <c r="CG8" s="114">
        <v>2.1</v>
      </c>
      <c r="CI8" s="101"/>
      <c r="CJ8" s="101">
        <v>61.7</v>
      </c>
      <c r="CK8" s="113" t="s">
        <v>110</v>
      </c>
      <c r="CL8" s="55">
        <v>61.73</v>
      </c>
      <c r="CM8" s="114">
        <v>0</v>
      </c>
      <c r="CO8" s="101"/>
      <c r="CP8" s="101">
        <v>2.7</v>
      </c>
      <c r="CQ8" s="113" t="s">
        <v>110</v>
      </c>
      <c r="CR8" s="55">
        <v>3.04</v>
      </c>
      <c r="CS8" s="114">
        <v>3.6</v>
      </c>
    </row>
    <row r="9" spans="1:97" x14ac:dyDescent="0.2">
      <c r="A9" s="6">
        <v>87</v>
      </c>
      <c r="B9" s="7">
        <v>3</v>
      </c>
      <c r="C9" s="101"/>
      <c r="D9" s="101">
        <v>1683.3</v>
      </c>
      <c r="E9" s="113" t="s">
        <v>110</v>
      </c>
      <c r="F9" s="55">
        <v>1687.24</v>
      </c>
      <c r="G9" s="114">
        <v>24</v>
      </c>
      <c r="H9" s="114"/>
      <c r="I9" s="101"/>
      <c r="J9" s="101">
        <v>1679.6</v>
      </c>
      <c r="K9" s="113" t="s">
        <v>110</v>
      </c>
      <c r="L9" s="55">
        <v>1683.33</v>
      </c>
      <c r="M9" s="114">
        <v>20.5</v>
      </c>
      <c r="N9" s="114"/>
      <c r="P9" s="101">
        <v>9.4</v>
      </c>
      <c r="Q9" s="113" t="s">
        <v>110</v>
      </c>
      <c r="R9" s="55">
        <v>8.76</v>
      </c>
      <c r="S9" s="114">
        <v>-0.1</v>
      </c>
      <c r="V9" s="101">
        <v>241.1</v>
      </c>
      <c r="W9" s="113" t="s">
        <v>110</v>
      </c>
      <c r="X9" s="55">
        <v>240.98</v>
      </c>
      <c r="Y9" s="114">
        <v>9.6</v>
      </c>
      <c r="AB9" s="101">
        <v>93.3</v>
      </c>
      <c r="AC9" s="113" t="s">
        <v>110</v>
      </c>
      <c r="AD9" s="55">
        <v>94.19</v>
      </c>
      <c r="AE9" s="114">
        <v>2.2999999999999998</v>
      </c>
      <c r="AH9" s="101">
        <v>18.7</v>
      </c>
      <c r="AI9" s="113" t="s">
        <v>110</v>
      </c>
      <c r="AJ9" s="55">
        <v>18.899999999999999</v>
      </c>
      <c r="AK9" s="114">
        <v>3</v>
      </c>
      <c r="AN9" s="101">
        <v>202.8</v>
      </c>
      <c r="AO9" s="113" t="s">
        <v>110</v>
      </c>
      <c r="AP9" s="55">
        <v>203.1</v>
      </c>
      <c r="AQ9" s="114">
        <v>-4.7</v>
      </c>
      <c r="AT9" s="101">
        <v>63.5</v>
      </c>
      <c r="AU9" s="113" t="s">
        <v>110</v>
      </c>
      <c r="AV9" s="55">
        <v>65.92</v>
      </c>
      <c r="AW9" s="114">
        <v>2.2000000000000002</v>
      </c>
      <c r="AX9" s="100"/>
      <c r="AZ9" s="101">
        <v>40.4</v>
      </c>
      <c r="BA9" s="113" t="s">
        <v>110</v>
      </c>
      <c r="BB9" s="55">
        <v>41.01</v>
      </c>
      <c r="BC9" s="114">
        <v>0.1</v>
      </c>
      <c r="BD9" s="100"/>
      <c r="BF9" s="101">
        <v>44</v>
      </c>
      <c r="BG9" s="113" t="s">
        <v>110</v>
      </c>
      <c r="BH9" s="55">
        <v>44.54</v>
      </c>
      <c r="BI9" s="114">
        <v>0.1</v>
      </c>
      <c r="BK9" s="101"/>
      <c r="BL9" s="101">
        <v>143.9</v>
      </c>
      <c r="BM9" s="113" t="s">
        <v>110</v>
      </c>
      <c r="BN9" s="55">
        <v>141.69999999999999</v>
      </c>
      <c r="BO9" s="114">
        <v>2.5</v>
      </c>
      <c r="BQ9" s="101"/>
      <c r="BR9" s="101">
        <v>105.7</v>
      </c>
      <c r="BS9" s="113" t="s">
        <v>110</v>
      </c>
      <c r="BT9" s="55">
        <v>105.27</v>
      </c>
      <c r="BU9" s="114">
        <v>0.3</v>
      </c>
      <c r="BW9" s="101"/>
      <c r="BX9" s="101">
        <v>277.5</v>
      </c>
      <c r="BY9" s="113" t="s">
        <v>110</v>
      </c>
      <c r="BZ9" s="55">
        <v>272.51</v>
      </c>
      <c r="CA9" s="114">
        <v>1.1000000000000001</v>
      </c>
      <c r="CC9" s="101"/>
      <c r="CD9" s="101">
        <v>468.7</v>
      </c>
      <c r="CE9" s="113" t="s">
        <v>110</v>
      </c>
      <c r="CF9" s="55">
        <v>477.48</v>
      </c>
      <c r="CG9" s="114">
        <v>3.9</v>
      </c>
      <c r="CI9" s="101"/>
      <c r="CJ9" s="101">
        <v>63.1</v>
      </c>
      <c r="CK9" s="113" t="s">
        <v>110</v>
      </c>
      <c r="CL9" s="55">
        <v>62.26</v>
      </c>
      <c r="CM9" s="114">
        <v>2.1</v>
      </c>
      <c r="CO9" s="101"/>
      <c r="CP9" s="101">
        <v>3.7</v>
      </c>
      <c r="CQ9" s="113" t="s">
        <v>110</v>
      </c>
      <c r="CR9" s="55">
        <v>3.91</v>
      </c>
      <c r="CS9" s="114">
        <v>3.5</v>
      </c>
    </row>
    <row r="10" spans="1:97" x14ac:dyDescent="0.2">
      <c r="A10" s="6">
        <v>87</v>
      </c>
      <c r="B10" s="7">
        <v>4</v>
      </c>
      <c r="C10" s="101"/>
      <c r="D10" s="101">
        <v>1702.1</v>
      </c>
      <c r="E10" s="113" t="s">
        <v>110</v>
      </c>
      <c r="F10" s="55">
        <v>1695.16</v>
      </c>
      <c r="G10" s="114">
        <v>31.7</v>
      </c>
      <c r="H10" s="114"/>
      <c r="I10" s="101"/>
      <c r="J10" s="101">
        <v>1697.4</v>
      </c>
      <c r="K10" s="113" t="s">
        <v>110</v>
      </c>
      <c r="L10" s="55">
        <v>1690.53</v>
      </c>
      <c r="M10" s="114">
        <v>28.8</v>
      </c>
      <c r="N10" s="114"/>
      <c r="P10" s="101">
        <v>8.4</v>
      </c>
      <c r="Q10" s="113" t="s">
        <v>110</v>
      </c>
      <c r="R10" s="55">
        <v>8.6199999999999992</v>
      </c>
      <c r="S10" s="114">
        <v>-0.6</v>
      </c>
      <c r="V10" s="101">
        <v>243.2</v>
      </c>
      <c r="W10" s="113" t="s">
        <v>110</v>
      </c>
      <c r="X10" s="55">
        <v>243.35</v>
      </c>
      <c r="Y10" s="114">
        <v>9.5</v>
      </c>
      <c r="AB10" s="101">
        <v>95.2</v>
      </c>
      <c r="AC10" s="113" t="s">
        <v>110</v>
      </c>
      <c r="AD10" s="55">
        <v>95.46</v>
      </c>
      <c r="AE10" s="114">
        <v>5.0999999999999996</v>
      </c>
      <c r="AH10" s="101">
        <v>20.9</v>
      </c>
      <c r="AI10" s="113" t="s">
        <v>110</v>
      </c>
      <c r="AJ10" s="55">
        <v>19.420000000000002</v>
      </c>
      <c r="AK10" s="114">
        <v>2.1</v>
      </c>
      <c r="AN10" s="101">
        <v>200.9</v>
      </c>
      <c r="AO10" s="113" t="s">
        <v>110</v>
      </c>
      <c r="AP10" s="55">
        <v>202.55</v>
      </c>
      <c r="AQ10" s="114">
        <v>-2.2000000000000002</v>
      </c>
      <c r="AT10" s="101">
        <v>67.400000000000006</v>
      </c>
      <c r="AU10" s="113" t="s">
        <v>110</v>
      </c>
      <c r="AV10" s="55">
        <v>65.900000000000006</v>
      </c>
      <c r="AW10" s="114">
        <v>-0.1</v>
      </c>
      <c r="AX10" s="100"/>
      <c r="AZ10" s="101">
        <v>40.6</v>
      </c>
      <c r="BA10" s="113" t="s">
        <v>110</v>
      </c>
      <c r="BB10" s="55">
        <v>40.89</v>
      </c>
      <c r="BC10" s="114">
        <v>-0.5</v>
      </c>
      <c r="BD10" s="100"/>
      <c r="BF10" s="101">
        <v>44.3</v>
      </c>
      <c r="BG10" s="113" t="s">
        <v>110</v>
      </c>
      <c r="BH10" s="55">
        <v>44.22</v>
      </c>
      <c r="BI10" s="114">
        <v>-1.3</v>
      </c>
      <c r="BK10" s="101"/>
      <c r="BL10" s="101">
        <v>141.5</v>
      </c>
      <c r="BM10" s="113" t="s">
        <v>110</v>
      </c>
      <c r="BN10" s="55">
        <v>142.69</v>
      </c>
      <c r="BO10" s="114">
        <v>4</v>
      </c>
      <c r="BQ10" s="101"/>
      <c r="BR10" s="101">
        <v>107.8</v>
      </c>
      <c r="BS10" s="113" t="s">
        <v>110</v>
      </c>
      <c r="BT10" s="55">
        <v>105.77</v>
      </c>
      <c r="BU10" s="114">
        <v>2</v>
      </c>
      <c r="BW10" s="101"/>
      <c r="BX10" s="101">
        <v>272.2</v>
      </c>
      <c r="BY10" s="113" t="s">
        <v>110</v>
      </c>
      <c r="BZ10" s="55">
        <v>272.94</v>
      </c>
      <c r="CA10" s="114">
        <v>1.7</v>
      </c>
      <c r="CC10" s="101"/>
      <c r="CD10" s="101">
        <v>488.8</v>
      </c>
      <c r="CE10" s="113" t="s">
        <v>110</v>
      </c>
      <c r="CF10" s="55">
        <v>479.8</v>
      </c>
      <c r="CG10" s="114">
        <v>9.3000000000000007</v>
      </c>
      <c r="CI10" s="101"/>
      <c r="CJ10" s="101">
        <v>60.3</v>
      </c>
      <c r="CK10" s="113" t="s">
        <v>110</v>
      </c>
      <c r="CL10" s="55">
        <v>63.48</v>
      </c>
      <c r="CM10" s="114">
        <v>4.9000000000000004</v>
      </c>
      <c r="CO10" s="101"/>
      <c r="CP10" s="101">
        <v>4.7</v>
      </c>
      <c r="CQ10" s="113" t="s">
        <v>110</v>
      </c>
      <c r="CR10" s="55">
        <v>4.63</v>
      </c>
      <c r="CS10" s="114">
        <v>2.9</v>
      </c>
    </row>
    <row r="11" spans="1:97" x14ac:dyDescent="0.2">
      <c r="A11" s="6"/>
      <c r="B11" s="7">
        <v>1</v>
      </c>
      <c r="C11" s="101"/>
      <c r="D11" s="101">
        <v>1706.5</v>
      </c>
      <c r="E11" s="113" t="s">
        <v>110</v>
      </c>
      <c r="F11" s="55">
        <v>1702.04</v>
      </c>
      <c r="G11" s="114">
        <v>27.5</v>
      </c>
      <c r="H11" s="114"/>
      <c r="I11" s="101"/>
      <c r="J11" s="101">
        <v>1700.6</v>
      </c>
      <c r="K11" s="113" t="s">
        <v>110</v>
      </c>
      <c r="L11" s="55">
        <v>1696.8</v>
      </c>
      <c r="M11" s="114">
        <v>25.1</v>
      </c>
      <c r="N11" s="114"/>
      <c r="P11" s="101">
        <v>7.7</v>
      </c>
      <c r="Q11" s="113" t="s">
        <v>110</v>
      </c>
      <c r="R11" s="55">
        <v>8.4499999999999993</v>
      </c>
      <c r="S11" s="114">
        <v>-0.7</v>
      </c>
      <c r="V11" s="101">
        <v>245.2</v>
      </c>
      <c r="W11" s="113" t="s">
        <v>110</v>
      </c>
      <c r="X11" s="55">
        <v>243.35</v>
      </c>
      <c r="Y11" s="114">
        <v>0</v>
      </c>
      <c r="AB11" s="101">
        <v>98.2</v>
      </c>
      <c r="AC11" s="113" t="s">
        <v>110</v>
      </c>
      <c r="AD11" s="55">
        <v>96.31</v>
      </c>
      <c r="AE11" s="114">
        <v>3.4</v>
      </c>
      <c r="AH11" s="101">
        <v>18.399999999999999</v>
      </c>
      <c r="AI11" s="113" t="s">
        <v>110</v>
      </c>
      <c r="AJ11" s="55">
        <v>19.41</v>
      </c>
      <c r="AK11" s="114">
        <v>0</v>
      </c>
      <c r="AN11" s="101">
        <v>202.5</v>
      </c>
      <c r="AO11" s="113" t="s">
        <v>110</v>
      </c>
      <c r="AP11" s="55">
        <v>202.65</v>
      </c>
      <c r="AQ11" s="114">
        <v>0.4</v>
      </c>
      <c r="AT11" s="101">
        <v>63.7</v>
      </c>
      <c r="AU11" s="113" t="s">
        <v>110</v>
      </c>
      <c r="AV11" s="55">
        <v>65.33</v>
      </c>
      <c r="AW11" s="114">
        <v>-2.2999999999999998</v>
      </c>
      <c r="AX11" s="100"/>
      <c r="AZ11" s="101">
        <v>40.700000000000003</v>
      </c>
      <c r="BA11" s="113" t="s">
        <v>110</v>
      </c>
      <c r="BB11" s="55">
        <v>40.450000000000003</v>
      </c>
      <c r="BC11" s="114">
        <v>-1.8</v>
      </c>
      <c r="BD11" s="100"/>
      <c r="BF11" s="101">
        <v>43.6</v>
      </c>
      <c r="BG11" s="113" t="s">
        <v>110</v>
      </c>
      <c r="BH11" s="55">
        <v>43.74</v>
      </c>
      <c r="BI11" s="114">
        <v>-1.9</v>
      </c>
      <c r="BK11" s="101"/>
      <c r="BL11" s="101">
        <v>142.69999999999999</v>
      </c>
      <c r="BM11" s="113" t="s">
        <v>110</v>
      </c>
      <c r="BN11" s="55">
        <v>143.86000000000001</v>
      </c>
      <c r="BO11" s="114">
        <v>4.7</v>
      </c>
      <c r="BQ11" s="101"/>
      <c r="BR11" s="101">
        <v>103</v>
      </c>
      <c r="BS11" s="113" t="s">
        <v>110</v>
      </c>
      <c r="BT11" s="55">
        <v>106.88</v>
      </c>
      <c r="BU11" s="114">
        <v>4.4000000000000004</v>
      </c>
      <c r="BW11" s="101"/>
      <c r="BX11" s="101">
        <v>285.3</v>
      </c>
      <c r="BY11" s="113" t="s">
        <v>110</v>
      </c>
      <c r="BZ11" s="55">
        <v>273.17</v>
      </c>
      <c r="CA11" s="114">
        <v>0.9</v>
      </c>
      <c r="CC11" s="101"/>
      <c r="CD11" s="101">
        <v>479.4</v>
      </c>
      <c r="CE11" s="113" t="s">
        <v>110</v>
      </c>
      <c r="CF11" s="55">
        <v>483.99</v>
      </c>
      <c r="CG11" s="114">
        <v>16.8</v>
      </c>
      <c r="CI11" s="101"/>
      <c r="CJ11" s="101">
        <v>67.599999999999994</v>
      </c>
      <c r="CK11" s="113" t="s">
        <v>110</v>
      </c>
      <c r="CL11" s="55">
        <v>64.599999999999994</v>
      </c>
      <c r="CM11" s="114">
        <v>4.5</v>
      </c>
      <c r="CO11" s="101"/>
      <c r="CP11" s="101">
        <v>5.9</v>
      </c>
      <c r="CQ11" s="113" t="s">
        <v>110</v>
      </c>
      <c r="CR11" s="55">
        <v>5.24</v>
      </c>
      <c r="CS11" s="114">
        <v>2.4</v>
      </c>
    </row>
    <row r="12" spans="1:97" x14ac:dyDescent="0.2">
      <c r="A12" s="6">
        <v>88</v>
      </c>
      <c r="B12" s="7">
        <v>2</v>
      </c>
      <c r="C12" s="101"/>
      <c r="D12" s="101">
        <v>1702.9</v>
      </c>
      <c r="E12" s="113" t="s">
        <v>110</v>
      </c>
      <c r="F12" s="55">
        <v>1707.78</v>
      </c>
      <c r="G12" s="114">
        <v>23</v>
      </c>
      <c r="H12" s="114"/>
      <c r="I12" s="101"/>
      <c r="J12" s="101">
        <v>1697.6</v>
      </c>
      <c r="K12" s="113" t="s">
        <v>110</v>
      </c>
      <c r="L12" s="55">
        <v>1702.06</v>
      </c>
      <c r="M12" s="114">
        <v>21.1</v>
      </c>
      <c r="N12" s="114"/>
      <c r="P12" s="101">
        <v>9</v>
      </c>
      <c r="Q12" s="113" t="s">
        <v>110</v>
      </c>
      <c r="R12" s="55">
        <v>8.33</v>
      </c>
      <c r="S12" s="114">
        <v>-0.5</v>
      </c>
      <c r="V12" s="101">
        <v>241.7</v>
      </c>
      <c r="W12" s="113" t="s">
        <v>110</v>
      </c>
      <c r="X12" s="55">
        <v>241.21</v>
      </c>
      <c r="Y12" s="114">
        <v>-8.5</v>
      </c>
      <c r="AB12" s="101">
        <v>97.3</v>
      </c>
      <c r="AC12" s="113" t="s">
        <v>110</v>
      </c>
      <c r="AD12" s="55">
        <v>96.08</v>
      </c>
      <c r="AE12" s="114">
        <v>-0.9</v>
      </c>
      <c r="AH12" s="101">
        <v>19.2</v>
      </c>
      <c r="AI12" s="113" t="s">
        <v>110</v>
      </c>
      <c r="AJ12" s="55">
        <v>19.25</v>
      </c>
      <c r="AK12" s="114">
        <v>-0.6</v>
      </c>
      <c r="AN12" s="101">
        <v>204.6</v>
      </c>
      <c r="AO12" s="113" t="s">
        <v>110</v>
      </c>
      <c r="AP12" s="55">
        <v>203.09</v>
      </c>
      <c r="AQ12" s="114">
        <v>1.8</v>
      </c>
      <c r="AT12" s="101">
        <v>65.8</v>
      </c>
      <c r="AU12" s="113" t="s">
        <v>110</v>
      </c>
      <c r="AV12" s="55">
        <v>65.260000000000005</v>
      </c>
      <c r="AW12" s="114">
        <v>-0.3</v>
      </c>
      <c r="AX12" s="100"/>
      <c r="AZ12" s="101">
        <v>39.9</v>
      </c>
      <c r="BA12" s="113" t="s">
        <v>110</v>
      </c>
      <c r="BB12" s="55">
        <v>39.79</v>
      </c>
      <c r="BC12" s="114">
        <v>-2.7</v>
      </c>
      <c r="BD12" s="100"/>
      <c r="BF12" s="101">
        <v>43.4</v>
      </c>
      <c r="BG12" s="113" t="s">
        <v>110</v>
      </c>
      <c r="BH12" s="55">
        <v>43.54</v>
      </c>
      <c r="BI12" s="114">
        <v>-0.8</v>
      </c>
      <c r="BK12" s="101"/>
      <c r="BL12" s="101">
        <v>146.4</v>
      </c>
      <c r="BM12" s="113" t="s">
        <v>110</v>
      </c>
      <c r="BN12" s="55">
        <v>144.54</v>
      </c>
      <c r="BO12" s="114">
        <v>2.7</v>
      </c>
      <c r="BQ12" s="101"/>
      <c r="BR12" s="101">
        <v>109.6</v>
      </c>
      <c r="BS12" s="113" t="s">
        <v>110</v>
      </c>
      <c r="BT12" s="55">
        <v>108.19</v>
      </c>
      <c r="BU12" s="114">
        <v>5.2</v>
      </c>
      <c r="BW12" s="101"/>
      <c r="BX12" s="101">
        <v>258.3</v>
      </c>
      <c r="BY12" s="113" t="s">
        <v>110</v>
      </c>
      <c r="BZ12" s="55">
        <v>273.38</v>
      </c>
      <c r="CA12" s="114">
        <v>0.8</v>
      </c>
      <c r="CC12" s="101"/>
      <c r="CD12" s="101">
        <v>491.1</v>
      </c>
      <c r="CE12" s="113" t="s">
        <v>110</v>
      </c>
      <c r="CF12" s="55">
        <v>488.94</v>
      </c>
      <c r="CG12" s="114">
        <v>19.8</v>
      </c>
      <c r="CI12" s="101"/>
      <c r="CJ12" s="101">
        <v>67.400000000000006</v>
      </c>
      <c r="CK12" s="113" t="s">
        <v>110</v>
      </c>
      <c r="CL12" s="55">
        <v>65.48</v>
      </c>
      <c r="CM12" s="114">
        <v>3.5</v>
      </c>
      <c r="CO12" s="101"/>
      <c r="CP12" s="101">
        <v>5.4</v>
      </c>
      <c r="CQ12" s="113" t="s">
        <v>110</v>
      </c>
      <c r="CR12" s="55">
        <v>5.72</v>
      </c>
      <c r="CS12" s="114">
        <v>1.9</v>
      </c>
    </row>
    <row r="13" spans="1:97" x14ac:dyDescent="0.2">
      <c r="A13" s="6">
        <v>88</v>
      </c>
      <c r="B13" s="7">
        <v>3</v>
      </c>
      <c r="C13" s="101"/>
      <c r="D13" s="101">
        <v>1712.9</v>
      </c>
      <c r="E13" s="113" t="s">
        <v>110</v>
      </c>
      <c r="F13" s="55">
        <v>1713.87</v>
      </c>
      <c r="G13" s="114">
        <v>24.3</v>
      </c>
      <c r="H13" s="114"/>
      <c r="I13" s="101"/>
      <c r="J13" s="101">
        <v>1706.9</v>
      </c>
      <c r="K13" s="113" t="s">
        <v>110</v>
      </c>
      <c r="L13" s="55">
        <v>1707.92</v>
      </c>
      <c r="M13" s="114">
        <v>23.4</v>
      </c>
      <c r="N13" s="114"/>
      <c r="P13" s="101">
        <v>8.1</v>
      </c>
      <c r="Q13" s="113" t="s">
        <v>110</v>
      </c>
      <c r="R13" s="55">
        <v>8.36</v>
      </c>
      <c r="S13" s="114">
        <v>0.1</v>
      </c>
      <c r="V13" s="101">
        <v>241.5</v>
      </c>
      <c r="W13" s="113" t="s">
        <v>110</v>
      </c>
      <c r="X13" s="55">
        <v>238.82</v>
      </c>
      <c r="Y13" s="114">
        <v>-9.6</v>
      </c>
      <c r="AB13" s="101">
        <v>95.9</v>
      </c>
      <c r="AC13" s="113" t="s">
        <v>110</v>
      </c>
      <c r="AD13" s="55">
        <v>95.28</v>
      </c>
      <c r="AE13" s="114">
        <v>-3.2</v>
      </c>
      <c r="AH13" s="101">
        <v>18.8</v>
      </c>
      <c r="AI13" s="113" t="s">
        <v>110</v>
      </c>
      <c r="AJ13" s="55">
        <v>19.34</v>
      </c>
      <c r="AK13" s="114">
        <v>0.4</v>
      </c>
      <c r="AN13" s="101">
        <v>206</v>
      </c>
      <c r="AO13" s="113" t="s">
        <v>110</v>
      </c>
      <c r="AP13" s="55">
        <v>202.94</v>
      </c>
      <c r="AQ13" s="114">
        <v>-0.6</v>
      </c>
      <c r="AT13" s="101">
        <v>63.9</v>
      </c>
      <c r="AU13" s="113" t="s">
        <v>110</v>
      </c>
      <c r="AV13" s="55">
        <v>65.739999999999995</v>
      </c>
      <c r="AW13" s="114">
        <v>1.9</v>
      </c>
      <c r="AX13" s="100"/>
      <c r="AZ13" s="101">
        <v>39.5</v>
      </c>
      <c r="BA13" s="113" t="s">
        <v>110</v>
      </c>
      <c r="BB13" s="55">
        <v>39.25</v>
      </c>
      <c r="BC13" s="114">
        <v>-2.2000000000000002</v>
      </c>
      <c r="BD13" s="100"/>
      <c r="BF13" s="101">
        <v>42.8</v>
      </c>
      <c r="BG13" s="113" t="s">
        <v>110</v>
      </c>
      <c r="BH13" s="55">
        <v>44</v>
      </c>
      <c r="BI13" s="114">
        <v>1.8</v>
      </c>
      <c r="BK13" s="101"/>
      <c r="BL13" s="101">
        <v>146.1</v>
      </c>
      <c r="BM13" s="113" t="s">
        <v>110</v>
      </c>
      <c r="BN13" s="55">
        <v>144.9</v>
      </c>
      <c r="BO13" s="114">
        <v>1.4</v>
      </c>
      <c r="BQ13" s="101"/>
      <c r="BR13" s="101">
        <v>109.3</v>
      </c>
      <c r="BS13" s="113" t="s">
        <v>110</v>
      </c>
      <c r="BT13" s="55">
        <v>109.36</v>
      </c>
      <c r="BU13" s="114">
        <v>4.7</v>
      </c>
      <c r="BW13" s="101"/>
      <c r="BX13" s="101">
        <v>275.3</v>
      </c>
      <c r="BY13" s="113" t="s">
        <v>110</v>
      </c>
      <c r="BZ13" s="55">
        <v>273.81</v>
      </c>
      <c r="CA13" s="114">
        <v>1.7</v>
      </c>
      <c r="CC13" s="101"/>
      <c r="CD13" s="101">
        <v>489.7</v>
      </c>
      <c r="CE13" s="113" t="s">
        <v>110</v>
      </c>
      <c r="CF13" s="55">
        <v>493.94</v>
      </c>
      <c r="CG13" s="114">
        <v>20</v>
      </c>
      <c r="CI13" s="101"/>
      <c r="CJ13" s="101">
        <v>64.400000000000006</v>
      </c>
      <c r="CK13" s="113" t="s">
        <v>110</v>
      </c>
      <c r="CL13" s="55">
        <v>66.180000000000007</v>
      </c>
      <c r="CM13" s="114">
        <v>2.8</v>
      </c>
      <c r="CO13" s="101"/>
      <c r="CP13" s="101">
        <v>6</v>
      </c>
      <c r="CQ13" s="113" t="s">
        <v>110</v>
      </c>
      <c r="CR13" s="55">
        <v>5.95</v>
      </c>
      <c r="CS13" s="114">
        <v>0.9</v>
      </c>
    </row>
    <row r="14" spans="1:97" x14ac:dyDescent="0.2">
      <c r="A14" s="6">
        <v>88</v>
      </c>
      <c r="B14" s="7">
        <v>4</v>
      </c>
      <c r="C14" s="101"/>
      <c r="D14" s="101">
        <v>1728.5</v>
      </c>
      <c r="E14" s="113" t="s">
        <v>110</v>
      </c>
      <c r="F14" s="55">
        <v>1720.9</v>
      </c>
      <c r="G14" s="114">
        <v>28.1</v>
      </c>
      <c r="H14" s="114"/>
      <c r="I14" s="101"/>
      <c r="J14" s="101">
        <v>1722.4</v>
      </c>
      <c r="K14" s="113" t="s">
        <v>110</v>
      </c>
      <c r="L14" s="55">
        <v>1714.92</v>
      </c>
      <c r="M14" s="114">
        <v>28</v>
      </c>
      <c r="N14" s="114"/>
      <c r="P14" s="101">
        <v>8.1999999999999993</v>
      </c>
      <c r="Q14" s="113" t="s">
        <v>110</v>
      </c>
      <c r="R14" s="55">
        <v>8.27</v>
      </c>
      <c r="S14" s="114">
        <v>-0.4</v>
      </c>
      <c r="V14" s="101">
        <v>237.3</v>
      </c>
      <c r="W14" s="113" t="s">
        <v>110</v>
      </c>
      <c r="X14" s="55">
        <v>238.86</v>
      </c>
      <c r="Y14" s="114">
        <v>0.1</v>
      </c>
      <c r="AB14" s="101">
        <v>94.4</v>
      </c>
      <c r="AC14" s="113" t="s">
        <v>110</v>
      </c>
      <c r="AD14" s="55">
        <v>95.43</v>
      </c>
      <c r="AE14" s="114">
        <v>0.6</v>
      </c>
      <c r="AH14" s="101">
        <v>20.7</v>
      </c>
      <c r="AI14" s="113" t="s">
        <v>110</v>
      </c>
      <c r="AJ14" s="55">
        <v>19.850000000000001</v>
      </c>
      <c r="AK14" s="114">
        <v>2</v>
      </c>
      <c r="AN14" s="101">
        <v>202.2</v>
      </c>
      <c r="AO14" s="113" t="s">
        <v>110</v>
      </c>
      <c r="AP14" s="55">
        <v>202.83</v>
      </c>
      <c r="AQ14" s="114">
        <v>-0.4</v>
      </c>
      <c r="AT14" s="101">
        <v>67</v>
      </c>
      <c r="AU14" s="113" t="s">
        <v>110</v>
      </c>
      <c r="AV14" s="55">
        <v>65.959999999999994</v>
      </c>
      <c r="AW14" s="114">
        <v>0.9</v>
      </c>
      <c r="AX14" s="100"/>
      <c r="AZ14" s="101">
        <v>38.9</v>
      </c>
      <c r="BA14" s="113" t="s">
        <v>110</v>
      </c>
      <c r="BB14" s="55">
        <v>39.56</v>
      </c>
      <c r="BC14" s="114">
        <v>1.2</v>
      </c>
      <c r="BD14" s="100"/>
      <c r="BF14" s="101">
        <v>45.3</v>
      </c>
      <c r="BG14" s="113" t="s">
        <v>110</v>
      </c>
      <c r="BH14" s="55">
        <v>45.18</v>
      </c>
      <c r="BI14" s="114">
        <v>4.7</v>
      </c>
      <c r="BK14" s="101"/>
      <c r="BL14" s="101">
        <v>141.69999999999999</v>
      </c>
      <c r="BM14" s="113" t="s">
        <v>110</v>
      </c>
      <c r="BN14" s="55">
        <v>144.91999999999999</v>
      </c>
      <c r="BO14" s="114">
        <v>0.1</v>
      </c>
      <c r="BQ14" s="101"/>
      <c r="BR14" s="101">
        <v>112.5</v>
      </c>
      <c r="BS14" s="113" t="s">
        <v>110</v>
      </c>
      <c r="BT14" s="55">
        <v>110.02</v>
      </c>
      <c r="BU14" s="114">
        <v>2.6</v>
      </c>
      <c r="BW14" s="101"/>
      <c r="BX14" s="101">
        <v>275.2</v>
      </c>
      <c r="BY14" s="113" t="s">
        <v>110</v>
      </c>
      <c r="BZ14" s="55">
        <v>273.79000000000002</v>
      </c>
      <c r="CA14" s="114">
        <v>-0.1</v>
      </c>
      <c r="CC14" s="101"/>
      <c r="CD14" s="101">
        <v>504.6</v>
      </c>
      <c r="CE14" s="113" t="s">
        <v>110</v>
      </c>
      <c r="CF14" s="55">
        <v>497.88</v>
      </c>
      <c r="CG14" s="114">
        <v>15.8</v>
      </c>
      <c r="CI14" s="101"/>
      <c r="CJ14" s="101">
        <v>67.400000000000006</v>
      </c>
      <c r="CK14" s="113" t="s">
        <v>110</v>
      </c>
      <c r="CL14" s="55">
        <v>66.459999999999994</v>
      </c>
      <c r="CM14" s="114">
        <v>1.1000000000000001</v>
      </c>
      <c r="CO14" s="101"/>
      <c r="CP14" s="101">
        <v>6.1</v>
      </c>
      <c r="CQ14" s="113" t="s">
        <v>110</v>
      </c>
      <c r="CR14" s="55">
        <v>5.98</v>
      </c>
      <c r="CS14" s="114">
        <v>0.1</v>
      </c>
    </row>
    <row r="15" spans="1:97" x14ac:dyDescent="0.2">
      <c r="A15" s="6"/>
      <c r="B15" s="7">
        <v>1</v>
      </c>
      <c r="C15" s="101"/>
      <c r="D15" s="101">
        <v>1726.8</v>
      </c>
      <c r="E15" s="113" t="s">
        <v>110</v>
      </c>
      <c r="F15" s="55">
        <v>1729.9</v>
      </c>
      <c r="G15" s="114">
        <v>36</v>
      </c>
      <c r="H15" s="114"/>
      <c r="I15" s="101"/>
      <c r="J15" s="101">
        <v>1720.4</v>
      </c>
      <c r="K15" s="113" t="s">
        <v>110</v>
      </c>
      <c r="L15" s="55">
        <v>1723.9</v>
      </c>
      <c r="M15" s="114">
        <v>35.9</v>
      </c>
      <c r="N15" s="114"/>
      <c r="P15" s="101">
        <v>8.1</v>
      </c>
      <c r="Q15" s="113" t="s">
        <v>110</v>
      </c>
      <c r="R15" s="55">
        <v>8.07</v>
      </c>
      <c r="S15" s="114">
        <v>-0.8</v>
      </c>
      <c r="V15" s="101">
        <v>241.3</v>
      </c>
      <c r="W15" s="113" t="s">
        <v>110</v>
      </c>
      <c r="X15" s="55">
        <v>241.2</v>
      </c>
      <c r="Y15" s="114">
        <v>9.4</v>
      </c>
      <c r="AB15" s="101">
        <v>96.3</v>
      </c>
      <c r="AC15" s="113" t="s">
        <v>110</v>
      </c>
      <c r="AD15" s="55">
        <v>96.75</v>
      </c>
      <c r="AE15" s="114">
        <v>5.3</v>
      </c>
      <c r="AH15" s="101">
        <v>20.2</v>
      </c>
      <c r="AI15" s="113" t="s">
        <v>110</v>
      </c>
      <c r="AJ15" s="55">
        <v>20.23</v>
      </c>
      <c r="AK15" s="114">
        <v>1.5</v>
      </c>
      <c r="AN15" s="101">
        <v>201.2</v>
      </c>
      <c r="AO15" s="113" t="s">
        <v>110</v>
      </c>
      <c r="AP15" s="55">
        <v>203.9</v>
      </c>
      <c r="AQ15" s="114">
        <v>4.3</v>
      </c>
      <c r="AT15" s="101">
        <v>64</v>
      </c>
      <c r="AU15" s="113" t="s">
        <v>110</v>
      </c>
      <c r="AV15" s="55">
        <v>65.39</v>
      </c>
      <c r="AW15" s="114">
        <v>-2.2999999999999998</v>
      </c>
      <c r="AX15" s="100"/>
      <c r="AZ15" s="101">
        <v>39.200000000000003</v>
      </c>
      <c r="BA15" s="113" t="s">
        <v>110</v>
      </c>
      <c r="BB15" s="55">
        <v>40.86</v>
      </c>
      <c r="BC15" s="114">
        <v>5.2</v>
      </c>
      <c r="BD15" s="100"/>
      <c r="BF15" s="101">
        <v>47.2</v>
      </c>
      <c r="BG15" s="113" t="s">
        <v>110</v>
      </c>
      <c r="BH15" s="55">
        <v>46.65</v>
      </c>
      <c r="BI15" s="114">
        <v>5.9</v>
      </c>
      <c r="BK15" s="101"/>
      <c r="BL15" s="101">
        <v>142.1</v>
      </c>
      <c r="BM15" s="113" t="s">
        <v>110</v>
      </c>
      <c r="BN15" s="55">
        <v>145.41999999999999</v>
      </c>
      <c r="BO15" s="114">
        <v>2</v>
      </c>
      <c r="BQ15" s="101"/>
      <c r="BR15" s="101">
        <v>106.6</v>
      </c>
      <c r="BS15" s="113" t="s">
        <v>110</v>
      </c>
      <c r="BT15" s="55">
        <v>110.47</v>
      </c>
      <c r="BU15" s="114">
        <v>1.8</v>
      </c>
      <c r="BW15" s="101"/>
      <c r="BX15" s="101">
        <v>284.8</v>
      </c>
      <c r="BY15" s="113" t="s">
        <v>110</v>
      </c>
      <c r="BZ15" s="55">
        <v>273.58</v>
      </c>
      <c r="CA15" s="114">
        <v>-0.8</v>
      </c>
      <c r="CC15" s="101"/>
      <c r="CD15" s="101">
        <v>498.6</v>
      </c>
      <c r="CE15" s="113" t="s">
        <v>110</v>
      </c>
      <c r="CF15" s="55">
        <v>500.69</v>
      </c>
      <c r="CG15" s="114">
        <v>11.2</v>
      </c>
      <c r="CI15" s="101"/>
      <c r="CJ15" s="101">
        <v>65.900000000000006</v>
      </c>
      <c r="CK15" s="113" t="s">
        <v>110</v>
      </c>
      <c r="CL15" s="55">
        <v>66.290000000000006</v>
      </c>
      <c r="CM15" s="114">
        <v>-0.7</v>
      </c>
      <c r="CO15" s="101"/>
      <c r="CP15" s="101">
        <v>6.4</v>
      </c>
      <c r="CQ15" s="113" t="s">
        <v>110</v>
      </c>
      <c r="CR15" s="55">
        <v>6</v>
      </c>
      <c r="CS15" s="114">
        <v>0.1</v>
      </c>
    </row>
    <row r="16" spans="1:97" x14ac:dyDescent="0.2">
      <c r="A16" s="6">
        <v>89</v>
      </c>
      <c r="B16" s="7">
        <v>2</v>
      </c>
      <c r="C16" s="101"/>
      <c r="D16" s="101">
        <v>1743.8</v>
      </c>
      <c r="E16" s="113" t="s">
        <v>110</v>
      </c>
      <c r="F16" s="55">
        <v>1741.18</v>
      </c>
      <c r="G16" s="114">
        <v>45.1</v>
      </c>
      <c r="H16" s="114"/>
      <c r="I16" s="101"/>
      <c r="J16" s="101">
        <v>1738.4</v>
      </c>
      <c r="K16" s="113" t="s">
        <v>110</v>
      </c>
      <c r="L16" s="55">
        <v>1735.15</v>
      </c>
      <c r="M16" s="114">
        <v>45</v>
      </c>
      <c r="N16" s="114"/>
      <c r="P16" s="101">
        <v>7.8</v>
      </c>
      <c r="Q16" s="113" t="s">
        <v>110</v>
      </c>
      <c r="R16" s="55">
        <v>7.93</v>
      </c>
      <c r="S16" s="114">
        <v>-0.6</v>
      </c>
      <c r="V16" s="101">
        <v>248.2</v>
      </c>
      <c r="W16" s="113" t="s">
        <v>110</v>
      </c>
      <c r="X16" s="55">
        <v>243.54</v>
      </c>
      <c r="Y16" s="114">
        <v>9.4</v>
      </c>
      <c r="AB16" s="101">
        <v>100</v>
      </c>
      <c r="AC16" s="113" t="s">
        <v>110</v>
      </c>
      <c r="AD16" s="55">
        <v>98.08</v>
      </c>
      <c r="AE16" s="114">
        <v>5.3</v>
      </c>
      <c r="AH16" s="101">
        <v>20.2</v>
      </c>
      <c r="AI16" s="113" t="s">
        <v>110</v>
      </c>
      <c r="AJ16" s="55">
        <v>20.25</v>
      </c>
      <c r="AK16" s="114">
        <v>0.1</v>
      </c>
      <c r="AN16" s="101">
        <v>209.5</v>
      </c>
      <c r="AO16" s="113" t="s">
        <v>110</v>
      </c>
      <c r="AP16" s="55">
        <v>205.58</v>
      </c>
      <c r="AQ16" s="114">
        <v>6.7</v>
      </c>
      <c r="AT16" s="101">
        <v>66.599999999999994</v>
      </c>
      <c r="AU16" s="113" t="s">
        <v>110</v>
      </c>
      <c r="AV16" s="55">
        <v>64.88</v>
      </c>
      <c r="AW16" s="114">
        <v>-2.1</v>
      </c>
      <c r="AX16" s="100"/>
      <c r="AZ16" s="101">
        <v>42.2</v>
      </c>
      <c r="BA16" s="113" t="s">
        <v>110</v>
      </c>
      <c r="BB16" s="55">
        <v>42.53</v>
      </c>
      <c r="BC16" s="114">
        <v>6.7</v>
      </c>
      <c r="BD16" s="100"/>
      <c r="BF16" s="101">
        <v>48.3</v>
      </c>
      <c r="BG16" s="113" t="s">
        <v>110</v>
      </c>
      <c r="BH16" s="55">
        <v>48.08</v>
      </c>
      <c r="BI16" s="114">
        <v>5.7</v>
      </c>
      <c r="BK16" s="101"/>
      <c r="BL16" s="101">
        <v>150</v>
      </c>
      <c r="BM16" s="113" t="s">
        <v>110</v>
      </c>
      <c r="BN16" s="55">
        <v>146.79</v>
      </c>
      <c r="BO16" s="114">
        <v>5.5</v>
      </c>
      <c r="BQ16" s="101"/>
      <c r="BR16" s="101">
        <v>112.5</v>
      </c>
      <c r="BS16" s="113" t="s">
        <v>110</v>
      </c>
      <c r="BT16" s="55">
        <v>111.27</v>
      </c>
      <c r="BU16" s="114">
        <v>3.2</v>
      </c>
      <c r="BW16" s="101"/>
      <c r="BX16" s="101">
        <v>257.2</v>
      </c>
      <c r="BY16" s="113" t="s">
        <v>110</v>
      </c>
      <c r="BZ16" s="55">
        <v>274.11</v>
      </c>
      <c r="CA16" s="114">
        <v>2.1</v>
      </c>
      <c r="CC16" s="101"/>
      <c r="CD16" s="101">
        <v>508.1</v>
      </c>
      <c r="CE16" s="113" t="s">
        <v>110</v>
      </c>
      <c r="CF16" s="55">
        <v>503.97</v>
      </c>
      <c r="CG16" s="114">
        <v>13.1</v>
      </c>
      <c r="CI16" s="101"/>
      <c r="CJ16" s="101">
        <v>67.099999999999994</v>
      </c>
      <c r="CK16" s="113" t="s">
        <v>110</v>
      </c>
      <c r="CL16" s="55">
        <v>65.400000000000006</v>
      </c>
      <c r="CM16" s="114">
        <v>-3.5</v>
      </c>
      <c r="CO16" s="101"/>
      <c r="CP16" s="101">
        <v>5.5</v>
      </c>
      <c r="CQ16" s="113" t="s">
        <v>110</v>
      </c>
      <c r="CR16" s="55">
        <v>6.03</v>
      </c>
      <c r="CS16" s="114">
        <v>0.1</v>
      </c>
    </row>
    <row r="17" spans="1:97" x14ac:dyDescent="0.2">
      <c r="A17" s="6">
        <v>89</v>
      </c>
      <c r="B17" s="7">
        <v>3</v>
      </c>
      <c r="C17" s="101"/>
      <c r="D17" s="101">
        <v>1747.7</v>
      </c>
      <c r="E17" s="113" t="s">
        <v>110</v>
      </c>
      <c r="F17" s="55">
        <v>1754.18</v>
      </c>
      <c r="G17" s="114">
        <v>52</v>
      </c>
      <c r="H17" s="114"/>
      <c r="I17" s="101"/>
      <c r="J17" s="101">
        <v>1742</v>
      </c>
      <c r="K17" s="113" t="s">
        <v>110</v>
      </c>
      <c r="L17" s="55">
        <v>1747.93</v>
      </c>
      <c r="M17" s="114">
        <v>51.1</v>
      </c>
      <c r="N17" s="114"/>
      <c r="P17" s="101">
        <v>7.9</v>
      </c>
      <c r="Q17" s="113" t="s">
        <v>110</v>
      </c>
      <c r="R17" s="55">
        <v>8.09</v>
      </c>
      <c r="S17" s="114">
        <v>0.6</v>
      </c>
      <c r="V17" s="101">
        <v>243.8</v>
      </c>
      <c r="W17" s="113" t="s">
        <v>110</v>
      </c>
      <c r="X17" s="55">
        <v>244.5</v>
      </c>
      <c r="Y17" s="114">
        <v>3.8</v>
      </c>
      <c r="AB17" s="101">
        <v>98.5</v>
      </c>
      <c r="AC17" s="113" t="s">
        <v>110</v>
      </c>
      <c r="AD17" s="55">
        <v>98.33</v>
      </c>
      <c r="AE17" s="114">
        <v>1</v>
      </c>
      <c r="AH17" s="101">
        <v>19</v>
      </c>
      <c r="AI17" s="113" t="s">
        <v>110</v>
      </c>
      <c r="AJ17" s="55">
        <v>20.45</v>
      </c>
      <c r="AK17" s="114">
        <v>0.8</v>
      </c>
      <c r="AN17" s="101">
        <v>206.7</v>
      </c>
      <c r="AO17" s="113" t="s">
        <v>110</v>
      </c>
      <c r="AP17" s="55">
        <v>206.38</v>
      </c>
      <c r="AQ17" s="114">
        <v>3.2</v>
      </c>
      <c r="AT17" s="101">
        <v>65.3</v>
      </c>
      <c r="AU17" s="113" t="s">
        <v>110</v>
      </c>
      <c r="AV17" s="55">
        <v>65.260000000000005</v>
      </c>
      <c r="AW17" s="114">
        <v>1.5</v>
      </c>
      <c r="AX17" s="100"/>
      <c r="AZ17" s="101">
        <v>44.6</v>
      </c>
      <c r="BA17" s="113" t="s">
        <v>110</v>
      </c>
      <c r="BB17" s="55">
        <v>43.61</v>
      </c>
      <c r="BC17" s="114">
        <v>4.3</v>
      </c>
      <c r="BD17" s="100"/>
      <c r="BF17" s="101">
        <v>48.6</v>
      </c>
      <c r="BG17" s="113" t="s">
        <v>110</v>
      </c>
      <c r="BH17" s="55">
        <v>49.08</v>
      </c>
      <c r="BI17" s="114">
        <v>4</v>
      </c>
      <c r="BK17" s="101"/>
      <c r="BL17" s="101">
        <v>147.6</v>
      </c>
      <c r="BM17" s="113" t="s">
        <v>110</v>
      </c>
      <c r="BN17" s="55">
        <v>148.47999999999999</v>
      </c>
      <c r="BO17" s="114">
        <v>6.8</v>
      </c>
      <c r="BQ17" s="101"/>
      <c r="BR17" s="101">
        <v>110.5</v>
      </c>
      <c r="BS17" s="113" t="s">
        <v>110</v>
      </c>
      <c r="BT17" s="55">
        <v>112.7</v>
      </c>
      <c r="BU17" s="114">
        <v>5.7</v>
      </c>
      <c r="BW17" s="101"/>
      <c r="BX17" s="101">
        <v>278.5</v>
      </c>
      <c r="BY17" s="113" t="s">
        <v>110</v>
      </c>
      <c r="BZ17" s="55">
        <v>276.06</v>
      </c>
      <c r="CA17" s="114">
        <v>7.8</v>
      </c>
      <c r="CC17" s="101"/>
      <c r="CD17" s="101">
        <v>504.3</v>
      </c>
      <c r="CE17" s="113" t="s">
        <v>110</v>
      </c>
      <c r="CF17" s="55">
        <v>508.74</v>
      </c>
      <c r="CG17" s="114">
        <v>19.100000000000001</v>
      </c>
      <c r="CI17" s="101"/>
      <c r="CJ17" s="101">
        <v>64.900000000000006</v>
      </c>
      <c r="CK17" s="113" t="s">
        <v>110</v>
      </c>
      <c r="CL17" s="55">
        <v>63.93</v>
      </c>
      <c r="CM17" s="114">
        <v>-5.9</v>
      </c>
      <c r="CO17" s="101"/>
      <c r="CP17" s="101">
        <v>5.6</v>
      </c>
      <c r="CQ17" s="113" t="s">
        <v>110</v>
      </c>
      <c r="CR17" s="55">
        <v>6.25</v>
      </c>
      <c r="CS17" s="114">
        <v>0.9</v>
      </c>
    </row>
    <row r="18" spans="1:97" x14ac:dyDescent="0.2">
      <c r="A18" s="6">
        <v>89</v>
      </c>
      <c r="B18" s="7">
        <v>4</v>
      </c>
      <c r="C18" s="101"/>
      <c r="D18" s="101">
        <v>1770.1</v>
      </c>
      <c r="E18" s="113" t="s">
        <v>110</v>
      </c>
      <c r="F18" s="55">
        <v>1766.94</v>
      </c>
      <c r="G18" s="114">
        <v>51</v>
      </c>
      <c r="H18" s="114"/>
      <c r="I18" s="101"/>
      <c r="J18" s="101">
        <v>1762.9</v>
      </c>
      <c r="K18" s="113" t="s">
        <v>110</v>
      </c>
      <c r="L18" s="55">
        <v>1760.32</v>
      </c>
      <c r="M18" s="114">
        <v>49.5</v>
      </c>
      <c r="N18" s="114"/>
      <c r="P18" s="101">
        <v>8.6</v>
      </c>
      <c r="Q18" s="113" t="s">
        <v>110</v>
      </c>
      <c r="R18" s="55">
        <v>8.67</v>
      </c>
      <c r="S18" s="114">
        <v>2.2999999999999998</v>
      </c>
      <c r="V18" s="101">
        <v>242.8</v>
      </c>
      <c r="W18" s="113" t="s">
        <v>110</v>
      </c>
      <c r="X18" s="55">
        <v>243.59</v>
      </c>
      <c r="Y18" s="114">
        <v>-3.6</v>
      </c>
      <c r="AB18" s="101">
        <v>96.5</v>
      </c>
      <c r="AC18" s="113" t="s">
        <v>110</v>
      </c>
      <c r="AD18" s="55">
        <v>97.12</v>
      </c>
      <c r="AE18" s="114">
        <v>-4.8</v>
      </c>
      <c r="AH18" s="101">
        <v>21.9</v>
      </c>
      <c r="AI18" s="113" t="s">
        <v>110</v>
      </c>
      <c r="AJ18" s="55">
        <v>21.05</v>
      </c>
      <c r="AK18" s="114">
        <v>2.4</v>
      </c>
      <c r="AN18" s="101">
        <v>205.6</v>
      </c>
      <c r="AO18" s="113" t="s">
        <v>110</v>
      </c>
      <c r="AP18" s="55">
        <v>205.94</v>
      </c>
      <c r="AQ18" s="114">
        <v>-1.8</v>
      </c>
      <c r="AT18" s="101">
        <v>67</v>
      </c>
      <c r="AU18" s="113" t="s">
        <v>110</v>
      </c>
      <c r="AV18" s="55">
        <v>66.86</v>
      </c>
      <c r="AW18" s="114">
        <v>6.4</v>
      </c>
      <c r="AX18" s="100"/>
      <c r="AZ18" s="101">
        <v>42.9</v>
      </c>
      <c r="BA18" s="113" t="s">
        <v>110</v>
      </c>
      <c r="BB18" s="55">
        <v>43.62</v>
      </c>
      <c r="BC18" s="114">
        <v>0.1</v>
      </c>
      <c r="BD18" s="100"/>
      <c r="BF18" s="101">
        <v>50.4</v>
      </c>
      <c r="BG18" s="113" t="s">
        <v>110</v>
      </c>
      <c r="BH18" s="55">
        <v>49.68</v>
      </c>
      <c r="BI18" s="114">
        <v>2.4</v>
      </c>
      <c r="BK18" s="101"/>
      <c r="BL18" s="101">
        <v>146.19999999999999</v>
      </c>
      <c r="BM18" s="113" t="s">
        <v>110</v>
      </c>
      <c r="BN18" s="55">
        <v>149.94999999999999</v>
      </c>
      <c r="BO18" s="114">
        <v>5.9</v>
      </c>
      <c r="BQ18" s="101"/>
      <c r="BR18" s="101">
        <v>114.9</v>
      </c>
      <c r="BS18" s="113" t="s">
        <v>110</v>
      </c>
      <c r="BT18" s="55">
        <v>114.08</v>
      </c>
      <c r="BU18" s="114">
        <v>5.5</v>
      </c>
      <c r="BW18" s="101"/>
      <c r="BX18" s="101">
        <v>276.10000000000002</v>
      </c>
      <c r="BY18" s="113" t="s">
        <v>110</v>
      </c>
      <c r="BZ18" s="55">
        <v>279.22000000000003</v>
      </c>
      <c r="CA18" s="114">
        <v>12.6</v>
      </c>
      <c r="CC18" s="101"/>
      <c r="CD18" s="101">
        <v>524</v>
      </c>
      <c r="CE18" s="113" t="s">
        <v>110</v>
      </c>
      <c r="CF18" s="55">
        <v>514.63</v>
      </c>
      <c r="CG18" s="114">
        <v>23.5</v>
      </c>
      <c r="CI18" s="101"/>
      <c r="CJ18" s="101">
        <v>61.9</v>
      </c>
      <c r="CK18" s="113" t="s">
        <v>110</v>
      </c>
      <c r="CL18" s="55">
        <v>62.26</v>
      </c>
      <c r="CM18" s="114">
        <v>-6.7</v>
      </c>
      <c r="CO18" s="101"/>
      <c r="CP18" s="101">
        <v>7.2</v>
      </c>
      <c r="CQ18" s="113" t="s">
        <v>110</v>
      </c>
      <c r="CR18" s="55">
        <v>6.62</v>
      </c>
      <c r="CS18" s="114">
        <v>1.5</v>
      </c>
    </row>
    <row r="19" spans="1:97" x14ac:dyDescent="0.2">
      <c r="A19" s="6"/>
      <c r="B19" s="7">
        <v>1</v>
      </c>
      <c r="C19" s="101"/>
      <c r="D19" s="101">
        <v>1780.8</v>
      </c>
      <c r="E19" s="113" t="s">
        <v>110</v>
      </c>
      <c r="F19" s="55">
        <v>1778.18</v>
      </c>
      <c r="G19" s="114">
        <v>45</v>
      </c>
      <c r="H19" s="114"/>
      <c r="I19" s="101"/>
      <c r="J19" s="101">
        <v>1772.6</v>
      </c>
      <c r="K19" s="113" t="s">
        <v>110</v>
      </c>
      <c r="L19" s="55">
        <v>1771.38</v>
      </c>
      <c r="M19" s="114">
        <v>44.2</v>
      </c>
      <c r="N19" s="114"/>
      <c r="P19" s="101">
        <v>9</v>
      </c>
      <c r="Q19" s="113" t="s">
        <v>110</v>
      </c>
      <c r="R19" s="55">
        <v>9.32</v>
      </c>
      <c r="S19" s="114">
        <v>2.6</v>
      </c>
      <c r="V19" s="101">
        <v>241.4</v>
      </c>
      <c r="W19" s="113" t="s">
        <v>110</v>
      </c>
      <c r="X19" s="55">
        <v>242.11</v>
      </c>
      <c r="Y19" s="114">
        <v>-5.9</v>
      </c>
      <c r="AB19" s="101">
        <v>96.2</v>
      </c>
      <c r="AC19" s="113" t="s">
        <v>110</v>
      </c>
      <c r="AD19" s="55">
        <v>95.75</v>
      </c>
      <c r="AE19" s="114">
        <v>-5.5</v>
      </c>
      <c r="AH19" s="101">
        <v>22.5</v>
      </c>
      <c r="AI19" s="113" t="s">
        <v>110</v>
      </c>
      <c r="AJ19" s="55">
        <v>21.76</v>
      </c>
      <c r="AK19" s="114">
        <v>2.8</v>
      </c>
      <c r="AN19" s="101">
        <v>203.7</v>
      </c>
      <c r="AO19" s="113" t="s">
        <v>110</v>
      </c>
      <c r="AP19" s="55">
        <v>205.3</v>
      </c>
      <c r="AQ19" s="114">
        <v>-2.6</v>
      </c>
      <c r="AT19" s="101">
        <v>68.5</v>
      </c>
      <c r="AU19" s="113" t="s">
        <v>110</v>
      </c>
      <c r="AV19" s="55">
        <v>68.94</v>
      </c>
      <c r="AW19" s="114">
        <v>8.3000000000000007</v>
      </c>
      <c r="AX19" s="100"/>
      <c r="AZ19" s="101">
        <v>42.7</v>
      </c>
      <c r="BA19" s="113" t="s">
        <v>110</v>
      </c>
      <c r="BB19" s="55">
        <v>43.62</v>
      </c>
      <c r="BC19" s="114">
        <v>0</v>
      </c>
      <c r="BD19" s="100"/>
      <c r="BF19" s="101">
        <v>49.2</v>
      </c>
      <c r="BG19" s="113" t="s">
        <v>110</v>
      </c>
      <c r="BH19" s="55">
        <v>50.12</v>
      </c>
      <c r="BI19" s="114">
        <v>1.7</v>
      </c>
      <c r="BK19" s="101"/>
      <c r="BL19" s="101">
        <v>150.19999999999999</v>
      </c>
      <c r="BM19" s="113" t="s">
        <v>110</v>
      </c>
      <c r="BN19" s="55">
        <v>151.15</v>
      </c>
      <c r="BO19" s="114">
        <v>4.8</v>
      </c>
      <c r="BQ19" s="101"/>
      <c r="BR19" s="101">
        <v>112.2</v>
      </c>
      <c r="BS19" s="113" t="s">
        <v>110</v>
      </c>
      <c r="BT19" s="55">
        <v>114.44</v>
      </c>
      <c r="BU19" s="114">
        <v>1.4</v>
      </c>
      <c r="BW19" s="101"/>
      <c r="BX19" s="101">
        <v>293.89999999999998</v>
      </c>
      <c r="BY19" s="113" t="s">
        <v>110</v>
      </c>
      <c r="BZ19" s="55">
        <v>281.97000000000003</v>
      </c>
      <c r="CA19" s="114">
        <v>11</v>
      </c>
      <c r="CC19" s="101"/>
      <c r="CD19" s="101">
        <v>517.5</v>
      </c>
      <c r="CE19" s="113" t="s">
        <v>110</v>
      </c>
      <c r="CF19" s="55">
        <v>520.67999999999995</v>
      </c>
      <c r="CG19" s="114">
        <v>24.2</v>
      </c>
      <c r="CI19" s="101"/>
      <c r="CJ19" s="101">
        <v>60.8</v>
      </c>
      <c r="CK19" s="113" t="s">
        <v>110</v>
      </c>
      <c r="CL19" s="55">
        <v>61.05</v>
      </c>
      <c r="CM19" s="114">
        <v>-4.8</v>
      </c>
      <c r="CO19" s="101"/>
      <c r="CP19" s="101">
        <v>8.1</v>
      </c>
      <c r="CQ19" s="113" t="s">
        <v>110</v>
      </c>
      <c r="CR19" s="55">
        <v>6.81</v>
      </c>
      <c r="CS19" s="114">
        <v>0.7</v>
      </c>
    </row>
    <row r="20" spans="1:97" x14ac:dyDescent="0.2">
      <c r="A20" s="6">
        <v>90</v>
      </c>
      <c r="B20" s="7">
        <v>2</v>
      </c>
      <c r="C20" s="101"/>
      <c r="D20" s="101">
        <v>1787.7</v>
      </c>
      <c r="E20" s="113" t="s">
        <v>110</v>
      </c>
      <c r="F20" s="55">
        <v>1785.93</v>
      </c>
      <c r="G20" s="114">
        <v>31</v>
      </c>
      <c r="H20" s="114"/>
      <c r="I20" s="101"/>
      <c r="J20" s="101">
        <v>1782</v>
      </c>
      <c r="K20" s="113" t="s">
        <v>110</v>
      </c>
      <c r="L20" s="55">
        <v>1779.32</v>
      </c>
      <c r="M20" s="114">
        <v>31.8</v>
      </c>
      <c r="N20" s="114"/>
      <c r="P20" s="101">
        <v>10.3</v>
      </c>
      <c r="Q20" s="113" t="s">
        <v>110</v>
      </c>
      <c r="R20" s="55">
        <v>9.7100000000000009</v>
      </c>
      <c r="S20" s="114">
        <v>1.6</v>
      </c>
      <c r="V20" s="101">
        <v>244.1</v>
      </c>
      <c r="W20" s="113" t="s">
        <v>110</v>
      </c>
      <c r="X20" s="55">
        <v>240.33</v>
      </c>
      <c r="Y20" s="114">
        <v>-7.1</v>
      </c>
      <c r="AB20" s="101">
        <v>96.4</v>
      </c>
      <c r="AC20" s="113" t="s">
        <v>110</v>
      </c>
      <c r="AD20" s="55">
        <v>94.77</v>
      </c>
      <c r="AE20" s="114">
        <v>-3.9</v>
      </c>
      <c r="AH20" s="101">
        <v>21.8</v>
      </c>
      <c r="AI20" s="113" t="s">
        <v>110</v>
      </c>
      <c r="AJ20" s="55">
        <v>22.3</v>
      </c>
      <c r="AK20" s="114">
        <v>2.2000000000000002</v>
      </c>
      <c r="AN20" s="101">
        <v>210.1</v>
      </c>
      <c r="AO20" s="113" t="s">
        <v>110</v>
      </c>
      <c r="AP20" s="55">
        <v>205.42</v>
      </c>
      <c r="AQ20" s="114">
        <v>0.5</v>
      </c>
      <c r="AT20" s="101">
        <v>74.900000000000006</v>
      </c>
      <c r="AU20" s="113" t="s">
        <v>110</v>
      </c>
      <c r="AV20" s="55">
        <v>70.19</v>
      </c>
      <c r="AW20" s="114">
        <v>5</v>
      </c>
      <c r="AX20" s="100"/>
      <c r="AZ20" s="101">
        <v>43.6</v>
      </c>
      <c r="BA20" s="113" t="s">
        <v>110</v>
      </c>
      <c r="BB20" s="55">
        <v>44.71</v>
      </c>
      <c r="BC20" s="114">
        <v>4.4000000000000004</v>
      </c>
      <c r="BD20" s="100"/>
      <c r="BF20" s="101">
        <v>52.9</v>
      </c>
      <c r="BG20" s="113" t="s">
        <v>110</v>
      </c>
      <c r="BH20" s="55">
        <v>50.41</v>
      </c>
      <c r="BI20" s="114">
        <v>1.2</v>
      </c>
      <c r="BK20" s="101"/>
      <c r="BL20" s="101">
        <v>153.1</v>
      </c>
      <c r="BM20" s="113" t="s">
        <v>110</v>
      </c>
      <c r="BN20" s="55">
        <v>152.43</v>
      </c>
      <c r="BO20" s="114">
        <v>5.0999999999999996</v>
      </c>
      <c r="BQ20" s="101"/>
      <c r="BR20" s="101">
        <v>115.4</v>
      </c>
      <c r="BS20" s="113" t="s">
        <v>110</v>
      </c>
      <c r="BT20" s="55">
        <v>113.59</v>
      </c>
      <c r="BU20" s="114">
        <v>-3.4</v>
      </c>
      <c r="BW20" s="101"/>
      <c r="BX20" s="101">
        <v>258.89999999999998</v>
      </c>
      <c r="BY20" s="113" t="s">
        <v>110</v>
      </c>
      <c r="BZ20" s="55">
        <v>283.93</v>
      </c>
      <c r="CA20" s="114">
        <v>7.8</v>
      </c>
      <c r="CC20" s="101"/>
      <c r="CD20" s="101">
        <v>532.5</v>
      </c>
      <c r="CE20" s="113" t="s">
        <v>110</v>
      </c>
      <c r="CF20" s="55">
        <v>524.99</v>
      </c>
      <c r="CG20" s="114">
        <v>17.2</v>
      </c>
      <c r="CI20" s="101"/>
      <c r="CJ20" s="101">
        <v>63.3</v>
      </c>
      <c r="CK20" s="113" t="s">
        <v>110</v>
      </c>
      <c r="CL20" s="55">
        <v>60.35</v>
      </c>
      <c r="CM20" s="114">
        <v>-2.8</v>
      </c>
      <c r="CO20" s="101"/>
      <c r="CP20" s="101">
        <v>5.8</v>
      </c>
      <c r="CQ20" s="113" t="s">
        <v>110</v>
      </c>
      <c r="CR20" s="55">
        <v>6.61</v>
      </c>
      <c r="CS20" s="114">
        <v>-0.8</v>
      </c>
    </row>
    <row r="21" spans="1:97" x14ac:dyDescent="0.2">
      <c r="A21" s="6">
        <v>90</v>
      </c>
      <c r="B21" s="7">
        <v>3</v>
      </c>
      <c r="C21" s="101"/>
      <c r="D21" s="101">
        <v>1783.5</v>
      </c>
      <c r="E21" s="113" t="s">
        <v>110</v>
      </c>
      <c r="F21" s="55">
        <v>1788.97</v>
      </c>
      <c r="G21" s="114">
        <v>12.2</v>
      </c>
      <c r="H21" s="114"/>
      <c r="I21" s="101"/>
      <c r="J21" s="101">
        <v>1777.4</v>
      </c>
      <c r="K21" s="113" t="s">
        <v>110</v>
      </c>
      <c r="L21" s="55">
        <v>1782.84</v>
      </c>
      <c r="M21" s="114">
        <v>14.1</v>
      </c>
      <c r="N21" s="114"/>
      <c r="P21" s="101">
        <v>9.6</v>
      </c>
      <c r="Q21" s="113" t="s">
        <v>110</v>
      </c>
      <c r="R21" s="55">
        <v>9.6999999999999993</v>
      </c>
      <c r="S21" s="114">
        <v>0</v>
      </c>
      <c r="V21" s="101">
        <v>235.9</v>
      </c>
      <c r="W21" s="113" t="s">
        <v>110</v>
      </c>
      <c r="X21" s="55">
        <v>237.56</v>
      </c>
      <c r="Y21" s="114">
        <v>-11.1</v>
      </c>
      <c r="AB21" s="101">
        <v>93.1</v>
      </c>
      <c r="AC21" s="113" t="s">
        <v>110</v>
      </c>
      <c r="AD21" s="55">
        <v>93.66</v>
      </c>
      <c r="AE21" s="114">
        <v>-4.4000000000000004</v>
      </c>
      <c r="AH21" s="101">
        <v>22.4</v>
      </c>
      <c r="AI21" s="113" t="s">
        <v>110</v>
      </c>
      <c r="AJ21" s="55">
        <v>22.47</v>
      </c>
      <c r="AK21" s="114">
        <v>0.7</v>
      </c>
      <c r="AN21" s="101">
        <v>204.7</v>
      </c>
      <c r="AO21" s="113" t="s">
        <v>110</v>
      </c>
      <c r="AP21" s="55">
        <v>206.57</v>
      </c>
      <c r="AQ21" s="114">
        <v>4.5999999999999996</v>
      </c>
      <c r="AT21" s="101">
        <v>67.900000000000006</v>
      </c>
      <c r="AU21" s="113" t="s">
        <v>110</v>
      </c>
      <c r="AV21" s="55">
        <v>70.790000000000006</v>
      </c>
      <c r="AW21" s="114">
        <v>2.4</v>
      </c>
      <c r="AX21" s="100"/>
      <c r="AZ21" s="101">
        <v>46.5</v>
      </c>
      <c r="BA21" s="113" t="s">
        <v>110</v>
      </c>
      <c r="BB21" s="55">
        <v>46.67</v>
      </c>
      <c r="BC21" s="114">
        <v>7.9</v>
      </c>
      <c r="BD21" s="100"/>
      <c r="BF21" s="101">
        <v>48.2</v>
      </c>
      <c r="BG21" s="113" t="s">
        <v>110</v>
      </c>
      <c r="BH21" s="55">
        <v>50.67</v>
      </c>
      <c r="BI21" s="114">
        <v>1</v>
      </c>
      <c r="BK21" s="101"/>
      <c r="BL21" s="101">
        <v>153.69999999999999</v>
      </c>
      <c r="BM21" s="113" t="s">
        <v>110</v>
      </c>
      <c r="BN21" s="55">
        <v>153.65</v>
      </c>
      <c r="BO21" s="114">
        <v>4.9000000000000004</v>
      </c>
      <c r="BQ21" s="101"/>
      <c r="BR21" s="101">
        <v>111.5</v>
      </c>
      <c r="BS21" s="113" t="s">
        <v>110</v>
      </c>
      <c r="BT21" s="55">
        <v>112.14</v>
      </c>
      <c r="BU21" s="114">
        <v>-5.8</v>
      </c>
      <c r="BW21" s="101"/>
      <c r="BX21" s="101">
        <v>295.5</v>
      </c>
      <c r="BY21" s="113" t="s">
        <v>110</v>
      </c>
      <c r="BZ21" s="55">
        <v>285.16000000000003</v>
      </c>
      <c r="CA21" s="114">
        <v>4.9000000000000004</v>
      </c>
      <c r="CC21" s="101"/>
      <c r="CD21" s="101">
        <v>522.20000000000005</v>
      </c>
      <c r="CE21" s="113" t="s">
        <v>110</v>
      </c>
      <c r="CF21" s="55">
        <v>526.91</v>
      </c>
      <c r="CG21" s="114">
        <v>7.7</v>
      </c>
      <c r="CI21" s="101"/>
      <c r="CJ21" s="101">
        <v>58.4</v>
      </c>
      <c r="CK21" s="113" t="s">
        <v>110</v>
      </c>
      <c r="CL21" s="55">
        <v>59.72</v>
      </c>
      <c r="CM21" s="114">
        <v>-2.5</v>
      </c>
      <c r="CO21" s="101"/>
      <c r="CP21" s="101">
        <v>6.1</v>
      </c>
      <c r="CQ21" s="113" t="s">
        <v>110</v>
      </c>
      <c r="CR21" s="55">
        <v>6.13</v>
      </c>
      <c r="CS21" s="114">
        <v>-1.9</v>
      </c>
    </row>
    <row r="22" spans="1:97" x14ac:dyDescent="0.2">
      <c r="A22" s="6">
        <v>90</v>
      </c>
      <c r="B22" s="7">
        <v>4</v>
      </c>
      <c r="C22" s="101"/>
      <c r="D22" s="101">
        <v>1791.2</v>
      </c>
      <c r="E22" s="113" t="s">
        <v>110</v>
      </c>
      <c r="F22" s="55">
        <v>1789.07</v>
      </c>
      <c r="G22" s="114">
        <v>0.4</v>
      </c>
      <c r="H22" s="114"/>
      <c r="I22" s="101"/>
      <c r="J22" s="101">
        <v>1785.4</v>
      </c>
      <c r="K22" s="113" t="s">
        <v>110</v>
      </c>
      <c r="L22" s="55">
        <v>1783.36</v>
      </c>
      <c r="M22" s="114">
        <v>2.1</v>
      </c>
      <c r="N22" s="114"/>
      <c r="P22" s="101">
        <v>9.1999999999999993</v>
      </c>
      <c r="Q22" s="113" t="s">
        <v>110</v>
      </c>
      <c r="R22" s="55">
        <v>9.5500000000000007</v>
      </c>
      <c r="S22" s="114">
        <v>-0.6</v>
      </c>
      <c r="V22" s="101">
        <v>231.1</v>
      </c>
      <c r="W22" s="113" t="s">
        <v>110</v>
      </c>
      <c r="X22" s="55">
        <v>233.04</v>
      </c>
      <c r="Y22" s="114">
        <v>-18.100000000000001</v>
      </c>
      <c r="AB22" s="101">
        <v>90.4</v>
      </c>
      <c r="AC22" s="113" t="s">
        <v>110</v>
      </c>
      <c r="AD22" s="55">
        <v>91.85</v>
      </c>
      <c r="AE22" s="114">
        <v>-7.2</v>
      </c>
      <c r="AH22" s="101">
        <v>22.3</v>
      </c>
      <c r="AI22" s="113" t="s">
        <v>110</v>
      </c>
      <c r="AJ22" s="55">
        <v>22.56</v>
      </c>
      <c r="AK22" s="114">
        <v>0.3</v>
      </c>
      <c r="AN22" s="101">
        <v>210.3</v>
      </c>
      <c r="AO22" s="113" t="s">
        <v>110</v>
      </c>
      <c r="AP22" s="55">
        <v>207.86</v>
      </c>
      <c r="AQ22" s="114">
        <v>5.2</v>
      </c>
      <c r="AT22" s="101">
        <v>72.8</v>
      </c>
      <c r="AU22" s="113" t="s">
        <v>110</v>
      </c>
      <c r="AV22" s="55">
        <v>71.38</v>
      </c>
      <c r="AW22" s="114">
        <v>2.2999999999999998</v>
      </c>
      <c r="AX22" s="100"/>
      <c r="AZ22" s="101">
        <v>48.3</v>
      </c>
      <c r="BA22" s="113" t="s">
        <v>110</v>
      </c>
      <c r="BB22" s="55">
        <v>48.32</v>
      </c>
      <c r="BC22" s="114">
        <v>6.6</v>
      </c>
      <c r="BD22" s="100"/>
      <c r="BF22" s="101">
        <v>52</v>
      </c>
      <c r="BG22" s="113" t="s">
        <v>110</v>
      </c>
      <c r="BH22" s="55">
        <v>50.34</v>
      </c>
      <c r="BI22" s="114">
        <v>-1.3</v>
      </c>
      <c r="BK22" s="101"/>
      <c r="BL22" s="101">
        <v>149.5</v>
      </c>
      <c r="BM22" s="113" t="s">
        <v>110</v>
      </c>
      <c r="BN22" s="55">
        <v>155.19999999999999</v>
      </c>
      <c r="BO22" s="114">
        <v>6.2</v>
      </c>
      <c r="BQ22" s="101"/>
      <c r="BR22" s="101">
        <v>112.7</v>
      </c>
      <c r="BS22" s="113" t="s">
        <v>110</v>
      </c>
      <c r="BT22" s="55">
        <v>111.52</v>
      </c>
      <c r="BU22" s="114">
        <v>-2.5</v>
      </c>
      <c r="BW22" s="101"/>
      <c r="BX22" s="101">
        <v>283.60000000000002</v>
      </c>
      <c r="BY22" s="113" t="s">
        <v>110</v>
      </c>
      <c r="BZ22" s="55">
        <v>286.19</v>
      </c>
      <c r="CA22" s="114">
        <v>4.0999999999999996</v>
      </c>
      <c r="CC22" s="101"/>
      <c r="CD22" s="101">
        <v>536.4</v>
      </c>
      <c r="CE22" s="113" t="s">
        <v>110</v>
      </c>
      <c r="CF22" s="55">
        <v>527.52</v>
      </c>
      <c r="CG22" s="114">
        <v>2.4</v>
      </c>
      <c r="CI22" s="101"/>
      <c r="CJ22" s="101">
        <v>56.6</v>
      </c>
      <c r="CK22" s="113" t="s">
        <v>110</v>
      </c>
      <c r="CL22" s="55">
        <v>59.18</v>
      </c>
      <c r="CM22" s="114">
        <v>-2.2000000000000002</v>
      </c>
      <c r="CO22" s="101"/>
      <c r="CP22" s="101">
        <v>5.8</v>
      </c>
      <c r="CQ22" s="113" t="s">
        <v>110</v>
      </c>
      <c r="CR22" s="55">
        <v>5.71</v>
      </c>
      <c r="CS22" s="114">
        <v>-1.6</v>
      </c>
    </row>
    <row r="23" spans="1:97" x14ac:dyDescent="0.2">
      <c r="A23" s="6"/>
      <c r="B23" s="7">
        <v>1</v>
      </c>
      <c r="C23" s="101"/>
      <c r="D23" s="101">
        <v>1787.7</v>
      </c>
      <c r="E23" s="113" t="s">
        <v>110</v>
      </c>
      <c r="F23" s="55">
        <v>1785.94</v>
      </c>
      <c r="G23" s="114">
        <v>-12.6</v>
      </c>
      <c r="H23" s="114"/>
      <c r="I23" s="101"/>
      <c r="J23" s="101">
        <v>1781.8</v>
      </c>
      <c r="K23" s="113" t="s">
        <v>110</v>
      </c>
      <c r="L23" s="55">
        <v>1780.37</v>
      </c>
      <c r="M23" s="114">
        <v>-12</v>
      </c>
      <c r="N23" s="114"/>
      <c r="P23" s="101">
        <v>8.5</v>
      </c>
      <c r="Q23" s="113" t="s">
        <v>110</v>
      </c>
      <c r="R23" s="55">
        <v>9.52</v>
      </c>
      <c r="S23" s="114">
        <v>-0.1</v>
      </c>
      <c r="V23" s="101">
        <v>225</v>
      </c>
      <c r="W23" s="113" t="s">
        <v>110</v>
      </c>
      <c r="X23" s="55">
        <v>227.02</v>
      </c>
      <c r="Y23" s="114">
        <v>-24.1</v>
      </c>
      <c r="AB23" s="101">
        <v>89.9</v>
      </c>
      <c r="AC23" s="113" t="s">
        <v>110</v>
      </c>
      <c r="AD23" s="55">
        <v>89.3</v>
      </c>
      <c r="AE23" s="114">
        <v>-10.199999999999999</v>
      </c>
      <c r="AH23" s="101">
        <v>22.1</v>
      </c>
      <c r="AI23" s="113" t="s">
        <v>110</v>
      </c>
      <c r="AJ23" s="55">
        <v>22.83</v>
      </c>
      <c r="AK23" s="114">
        <v>1.1000000000000001</v>
      </c>
      <c r="AN23" s="101">
        <v>205.3</v>
      </c>
      <c r="AO23" s="113" t="s">
        <v>110</v>
      </c>
      <c r="AP23" s="55">
        <v>208.26</v>
      </c>
      <c r="AQ23" s="114">
        <v>1.6</v>
      </c>
      <c r="AT23" s="101">
        <v>71.900000000000006</v>
      </c>
      <c r="AU23" s="113" t="s">
        <v>110</v>
      </c>
      <c r="AV23" s="55">
        <v>71.98</v>
      </c>
      <c r="AW23" s="114">
        <v>2.4</v>
      </c>
      <c r="AX23" s="100"/>
      <c r="AZ23" s="101">
        <v>48</v>
      </c>
      <c r="BA23" s="113" t="s">
        <v>110</v>
      </c>
      <c r="BB23" s="55">
        <v>48.52</v>
      </c>
      <c r="BC23" s="114">
        <v>0.8</v>
      </c>
      <c r="BD23" s="100"/>
      <c r="BF23" s="101">
        <v>49.7</v>
      </c>
      <c r="BG23" s="113" t="s">
        <v>110</v>
      </c>
      <c r="BH23" s="55">
        <v>49.62</v>
      </c>
      <c r="BI23" s="114">
        <v>-2.8</v>
      </c>
      <c r="BK23" s="101"/>
      <c r="BL23" s="101">
        <v>156.4</v>
      </c>
      <c r="BM23" s="113" t="s">
        <v>110</v>
      </c>
      <c r="BN23" s="55">
        <v>156.36000000000001</v>
      </c>
      <c r="BO23" s="114">
        <v>4.7</v>
      </c>
      <c r="BQ23" s="101"/>
      <c r="BR23" s="101">
        <v>109.7</v>
      </c>
      <c r="BS23" s="113" t="s">
        <v>110</v>
      </c>
      <c r="BT23" s="55">
        <v>112.53</v>
      </c>
      <c r="BU23" s="114">
        <v>4</v>
      </c>
      <c r="BW23" s="101"/>
      <c r="BX23" s="101">
        <v>299</v>
      </c>
      <c r="BY23" s="113" t="s">
        <v>110</v>
      </c>
      <c r="BZ23" s="55">
        <v>286.83999999999997</v>
      </c>
      <c r="CA23" s="114">
        <v>2.6</v>
      </c>
      <c r="CC23" s="101"/>
      <c r="CD23" s="101">
        <v>523.70000000000005</v>
      </c>
      <c r="CE23" s="113" t="s">
        <v>110</v>
      </c>
      <c r="CF23" s="55">
        <v>527.01</v>
      </c>
      <c r="CG23" s="114">
        <v>-2</v>
      </c>
      <c r="CI23" s="101"/>
      <c r="CJ23" s="101">
        <v>61.7</v>
      </c>
      <c r="CK23" s="113" t="s">
        <v>110</v>
      </c>
      <c r="CL23" s="55">
        <v>59.15</v>
      </c>
      <c r="CM23" s="114">
        <v>-0.1</v>
      </c>
      <c r="CO23" s="101"/>
      <c r="CP23" s="101">
        <v>5.8</v>
      </c>
      <c r="CQ23" s="113" t="s">
        <v>110</v>
      </c>
      <c r="CR23" s="55">
        <v>5.57</v>
      </c>
      <c r="CS23" s="114">
        <v>-0.6</v>
      </c>
    </row>
    <row r="24" spans="1:97" x14ac:dyDescent="0.2">
      <c r="A24" s="6">
        <v>91</v>
      </c>
      <c r="B24" s="7">
        <v>2</v>
      </c>
      <c r="C24" s="101"/>
      <c r="D24" s="101">
        <v>1778.2</v>
      </c>
      <c r="E24" s="113" t="s">
        <v>110</v>
      </c>
      <c r="F24" s="55">
        <v>1777.28</v>
      </c>
      <c r="G24" s="114">
        <v>-34.6</v>
      </c>
      <c r="H24" s="114"/>
      <c r="I24" s="101"/>
      <c r="J24" s="101">
        <v>1773.1</v>
      </c>
      <c r="K24" s="113" t="s">
        <v>110</v>
      </c>
      <c r="L24" s="55">
        <v>1771.57</v>
      </c>
      <c r="M24" s="114">
        <v>-35.200000000000003</v>
      </c>
      <c r="N24" s="114"/>
      <c r="P24" s="101">
        <v>10.1</v>
      </c>
      <c r="Q24" s="113" t="s">
        <v>110</v>
      </c>
      <c r="R24" s="55">
        <v>9.6300000000000008</v>
      </c>
      <c r="S24" s="114">
        <v>0.4</v>
      </c>
      <c r="V24" s="101">
        <v>221.1</v>
      </c>
      <c r="W24" s="113" t="s">
        <v>110</v>
      </c>
      <c r="X24" s="55">
        <v>220.73</v>
      </c>
      <c r="Y24" s="114">
        <v>-25.2</v>
      </c>
      <c r="AB24" s="101">
        <v>86.3</v>
      </c>
      <c r="AC24" s="113" t="s">
        <v>110</v>
      </c>
      <c r="AD24" s="55">
        <v>86.47</v>
      </c>
      <c r="AE24" s="114">
        <v>-11.3</v>
      </c>
      <c r="AH24" s="101">
        <v>23.6</v>
      </c>
      <c r="AI24" s="113" t="s">
        <v>110</v>
      </c>
      <c r="AJ24" s="55">
        <v>23.09</v>
      </c>
      <c r="AK24" s="114">
        <v>1</v>
      </c>
      <c r="AN24" s="101">
        <v>206.6</v>
      </c>
      <c r="AO24" s="113" t="s">
        <v>110</v>
      </c>
      <c r="AP24" s="55">
        <v>207.34</v>
      </c>
      <c r="AQ24" s="114">
        <v>-3.6</v>
      </c>
      <c r="AT24" s="101">
        <v>73.900000000000006</v>
      </c>
      <c r="AU24" s="113" t="s">
        <v>110</v>
      </c>
      <c r="AV24" s="55">
        <v>71.37</v>
      </c>
      <c r="AW24" s="114">
        <v>-2.4</v>
      </c>
      <c r="AX24" s="100"/>
      <c r="AZ24" s="101">
        <v>48.2</v>
      </c>
      <c r="BA24" s="113" t="s">
        <v>110</v>
      </c>
      <c r="BB24" s="55">
        <v>47.48</v>
      </c>
      <c r="BC24" s="114">
        <v>-4.2</v>
      </c>
      <c r="BD24" s="100"/>
      <c r="BF24" s="101">
        <v>47.4</v>
      </c>
      <c r="BG24" s="113" t="s">
        <v>110</v>
      </c>
      <c r="BH24" s="55">
        <v>48.89</v>
      </c>
      <c r="BI24" s="114">
        <v>-2.9</v>
      </c>
      <c r="BK24" s="101"/>
      <c r="BL24" s="101">
        <v>158.19999999999999</v>
      </c>
      <c r="BM24" s="113" t="s">
        <v>110</v>
      </c>
      <c r="BN24" s="55">
        <v>156.38</v>
      </c>
      <c r="BO24" s="114">
        <v>0.1</v>
      </c>
      <c r="BQ24" s="101"/>
      <c r="BR24" s="101">
        <v>118.5</v>
      </c>
      <c r="BS24" s="113" t="s">
        <v>110</v>
      </c>
      <c r="BT24" s="55">
        <v>114.13</v>
      </c>
      <c r="BU24" s="114">
        <v>6.4</v>
      </c>
      <c r="BW24" s="101"/>
      <c r="BX24" s="101">
        <v>270.7</v>
      </c>
      <c r="BY24" s="113" t="s">
        <v>110</v>
      </c>
      <c r="BZ24" s="55">
        <v>287.22000000000003</v>
      </c>
      <c r="CA24" s="114">
        <v>1.5</v>
      </c>
      <c r="CC24" s="101"/>
      <c r="CD24" s="101">
        <v>534.29999999999995</v>
      </c>
      <c r="CE24" s="113" t="s">
        <v>110</v>
      </c>
      <c r="CF24" s="55">
        <v>524.75</v>
      </c>
      <c r="CG24" s="114">
        <v>-9.1</v>
      </c>
      <c r="CI24" s="101"/>
      <c r="CJ24" s="101">
        <v>59.8</v>
      </c>
      <c r="CK24" s="113" t="s">
        <v>110</v>
      </c>
      <c r="CL24" s="55">
        <v>59.78</v>
      </c>
      <c r="CM24" s="114">
        <v>2.5</v>
      </c>
      <c r="CO24" s="101"/>
      <c r="CP24" s="101">
        <v>5.0999999999999996</v>
      </c>
      <c r="CQ24" s="113" t="s">
        <v>110</v>
      </c>
      <c r="CR24" s="55">
        <v>5.71</v>
      </c>
      <c r="CS24" s="114">
        <v>0.6</v>
      </c>
    </row>
    <row r="25" spans="1:97" x14ac:dyDescent="0.2">
      <c r="A25" s="6">
        <v>91</v>
      </c>
      <c r="B25" s="7">
        <v>3</v>
      </c>
      <c r="C25" s="101"/>
      <c r="D25" s="101">
        <v>1760.8</v>
      </c>
      <c r="E25" s="113" t="s">
        <v>110</v>
      </c>
      <c r="F25" s="55">
        <v>1762.93</v>
      </c>
      <c r="G25" s="114">
        <v>-57.4</v>
      </c>
      <c r="H25" s="114"/>
      <c r="I25" s="101"/>
      <c r="J25" s="101">
        <v>1755</v>
      </c>
      <c r="K25" s="113" t="s">
        <v>110</v>
      </c>
      <c r="L25" s="55">
        <v>1757.16</v>
      </c>
      <c r="M25" s="114">
        <v>-57.7</v>
      </c>
      <c r="N25" s="114"/>
      <c r="P25" s="101">
        <v>9.6999999999999993</v>
      </c>
      <c r="Q25" s="113" t="s">
        <v>110</v>
      </c>
      <c r="R25" s="55">
        <v>9.6999999999999993</v>
      </c>
      <c r="S25" s="114">
        <v>0.3</v>
      </c>
      <c r="V25" s="101">
        <v>214.6</v>
      </c>
      <c r="W25" s="113" t="s">
        <v>110</v>
      </c>
      <c r="X25" s="55">
        <v>214.62</v>
      </c>
      <c r="Y25" s="114">
        <v>-24.4</v>
      </c>
      <c r="AB25" s="101">
        <v>82.9</v>
      </c>
      <c r="AC25" s="113" t="s">
        <v>110</v>
      </c>
      <c r="AD25" s="55">
        <v>83.77</v>
      </c>
      <c r="AE25" s="114">
        <v>-10.8</v>
      </c>
      <c r="AH25" s="101">
        <v>22.4</v>
      </c>
      <c r="AI25" s="113" t="s">
        <v>110</v>
      </c>
      <c r="AJ25" s="55">
        <v>22.76</v>
      </c>
      <c r="AK25" s="114">
        <v>-1.3</v>
      </c>
      <c r="AN25" s="101">
        <v>207.1</v>
      </c>
      <c r="AO25" s="113" t="s">
        <v>110</v>
      </c>
      <c r="AP25" s="55">
        <v>206.05</v>
      </c>
      <c r="AQ25" s="114">
        <v>-5.2</v>
      </c>
      <c r="AT25" s="101">
        <v>68.8</v>
      </c>
      <c r="AU25" s="113" t="s">
        <v>110</v>
      </c>
      <c r="AV25" s="55">
        <v>69.25</v>
      </c>
      <c r="AW25" s="114">
        <v>-8.5</v>
      </c>
      <c r="AX25" s="100"/>
      <c r="AZ25" s="101">
        <v>45.2</v>
      </c>
      <c r="BA25" s="113" t="s">
        <v>110</v>
      </c>
      <c r="BB25" s="55">
        <v>45.9</v>
      </c>
      <c r="BC25" s="114">
        <v>-6.3</v>
      </c>
      <c r="BD25" s="100"/>
      <c r="BF25" s="101">
        <v>49.5</v>
      </c>
      <c r="BG25" s="113" t="s">
        <v>110</v>
      </c>
      <c r="BH25" s="55">
        <v>48.36</v>
      </c>
      <c r="BI25" s="114">
        <v>-2.1</v>
      </c>
      <c r="BK25" s="101"/>
      <c r="BL25" s="101">
        <v>156</v>
      </c>
      <c r="BM25" s="113" t="s">
        <v>110</v>
      </c>
      <c r="BN25" s="55">
        <v>155.33000000000001</v>
      </c>
      <c r="BO25" s="114">
        <v>-4.2</v>
      </c>
      <c r="BQ25" s="101"/>
      <c r="BR25" s="101">
        <v>112.7</v>
      </c>
      <c r="BS25" s="113" t="s">
        <v>110</v>
      </c>
      <c r="BT25" s="55">
        <v>114.75</v>
      </c>
      <c r="BU25" s="114">
        <v>2.5</v>
      </c>
      <c r="BW25" s="101"/>
      <c r="BX25" s="101">
        <v>292.3</v>
      </c>
      <c r="BY25" s="113" t="s">
        <v>110</v>
      </c>
      <c r="BZ25" s="55">
        <v>288.91000000000003</v>
      </c>
      <c r="CA25" s="114">
        <v>6.7</v>
      </c>
      <c r="CC25" s="101"/>
      <c r="CD25" s="101">
        <v>516.20000000000005</v>
      </c>
      <c r="CE25" s="113" t="s">
        <v>110</v>
      </c>
      <c r="CF25" s="55">
        <v>519.86</v>
      </c>
      <c r="CG25" s="114">
        <v>-19.600000000000001</v>
      </c>
      <c r="CI25" s="101"/>
      <c r="CJ25" s="101">
        <v>59.7</v>
      </c>
      <c r="CK25" s="113" t="s">
        <v>110</v>
      </c>
      <c r="CL25" s="55">
        <v>60.84</v>
      </c>
      <c r="CM25" s="114">
        <v>4.2</v>
      </c>
      <c r="CO25" s="101"/>
      <c r="CP25" s="101">
        <v>5.8</v>
      </c>
      <c r="CQ25" s="113" t="s">
        <v>110</v>
      </c>
      <c r="CR25" s="55">
        <v>5.77</v>
      </c>
      <c r="CS25" s="114">
        <v>0.2</v>
      </c>
    </row>
    <row r="26" spans="1:97" x14ac:dyDescent="0.2">
      <c r="A26" s="6">
        <v>91</v>
      </c>
      <c r="B26" s="7">
        <v>4</v>
      </c>
      <c r="C26" s="101"/>
      <c r="D26" s="101">
        <v>1754.3</v>
      </c>
      <c r="E26" s="113" t="s">
        <v>110</v>
      </c>
      <c r="F26" s="55">
        <v>1746</v>
      </c>
      <c r="G26" s="114">
        <v>-67.7</v>
      </c>
      <c r="H26" s="114"/>
      <c r="I26" s="101"/>
      <c r="J26" s="101">
        <v>1748.4</v>
      </c>
      <c r="K26" s="113" t="s">
        <v>110</v>
      </c>
      <c r="L26" s="55">
        <v>1740.66</v>
      </c>
      <c r="M26" s="114">
        <v>-66</v>
      </c>
      <c r="N26" s="114"/>
      <c r="P26" s="101">
        <v>9.6</v>
      </c>
      <c r="Q26" s="113" t="s">
        <v>110</v>
      </c>
      <c r="R26" s="55">
        <v>9.68</v>
      </c>
      <c r="S26" s="114">
        <v>-0.1</v>
      </c>
      <c r="V26" s="101">
        <v>208.1</v>
      </c>
      <c r="W26" s="113" t="s">
        <v>110</v>
      </c>
      <c r="X26" s="55">
        <v>208.76</v>
      </c>
      <c r="Y26" s="114">
        <v>-23.4</v>
      </c>
      <c r="AB26" s="101">
        <v>81.7</v>
      </c>
      <c r="AC26" s="113" t="s">
        <v>110</v>
      </c>
      <c r="AD26" s="55">
        <v>81.599999999999994</v>
      </c>
      <c r="AE26" s="114">
        <v>-8.6999999999999993</v>
      </c>
      <c r="AH26" s="101">
        <v>22.2</v>
      </c>
      <c r="AI26" s="113" t="s">
        <v>110</v>
      </c>
      <c r="AJ26" s="55">
        <v>21.77</v>
      </c>
      <c r="AK26" s="114">
        <v>-4</v>
      </c>
      <c r="AN26" s="101">
        <v>204.7</v>
      </c>
      <c r="AO26" s="113" t="s">
        <v>110</v>
      </c>
      <c r="AP26" s="55">
        <v>203.98</v>
      </c>
      <c r="AQ26" s="114">
        <v>-8.3000000000000007</v>
      </c>
      <c r="AT26" s="101">
        <v>66.5</v>
      </c>
      <c r="AU26" s="113" t="s">
        <v>110</v>
      </c>
      <c r="AV26" s="55">
        <v>67.3</v>
      </c>
      <c r="AW26" s="114">
        <v>-7.8</v>
      </c>
      <c r="AX26" s="100"/>
      <c r="AZ26" s="101">
        <v>45.5</v>
      </c>
      <c r="BA26" s="113" t="s">
        <v>110</v>
      </c>
      <c r="BB26" s="55">
        <v>44.6</v>
      </c>
      <c r="BC26" s="114">
        <v>-5.2</v>
      </c>
      <c r="BD26" s="100"/>
      <c r="BF26" s="101">
        <v>48.5</v>
      </c>
      <c r="BG26" s="113" t="s">
        <v>110</v>
      </c>
      <c r="BH26" s="55">
        <v>48.39</v>
      </c>
      <c r="BI26" s="114">
        <v>0.1</v>
      </c>
      <c r="BK26" s="101"/>
      <c r="BL26" s="101">
        <v>151.19999999999999</v>
      </c>
      <c r="BM26" s="113" t="s">
        <v>110</v>
      </c>
      <c r="BN26" s="55">
        <v>154.27000000000001</v>
      </c>
      <c r="BO26" s="114">
        <v>-4.3</v>
      </c>
      <c r="BQ26" s="101"/>
      <c r="BR26" s="101">
        <v>119.2</v>
      </c>
      <c r="BS26" s="113" t="s">
        <v>110</v>
      </c>
      <c r="BT26" s="55">
        <v>114.23</v>
      </c>
      <c r="BU26" s="114">
        <v>-2.1</v>
      </c>
      <c r="BW26" s="101"/>
      <c r="BX26" s="101">
        <v>287.39999999999998</v>
      </c>
      <c r="BY26" s="113" t="s">
        <v>110</v>
      </c>
      <c r="BZ26" s="55">
        <v>290.39</v>
      </c>
      <c r="CA26" s="114">
        <v>5.9</v>
      </c>
      <c r="CC26" s="101"/>
      <c r="CD26" s="101">
        <v>521.70000000000005</v>
      </c>
      <c r="CE26" s="113" t="s">
        <v>110</v>
      </c>
      <c r="CF26" s="55">
        <v>513.97</v>
      </c>
      <c r="CG26" s="114">
        <v>-23.6</v>
      </c>
      <c r="CI26" s="101"/>
      <c r="CJ26" s="101">
        <v>63.2</v>
      </c>
      <c r="CK26" s="113" t="s">
        <v>110</v>
      </c>
      <c r="CL26" s="55">
        <v>62.44</v>
      </c>
      <c r="CM26" s="114">
        <v>6.4</v>
      </c>
      <c r="CO26" s="101"/>
      <c r="CP26" s="101">
        <v>5.8</v>
      </c>
      <c r="CQ26" s="113" t="s">
        <v>110</v>
      </c>
      <c r="CR26" s="55">
        <v>5.34</v>
      </c>
      <c r="CS26" s="114">
        <v>-1.7</v>
      </c>
    </row>
    <row r="27" spans="1:97" x14ac:dyDescent="0.2">
      <c r="A27" s="6"/>
      <c r="B27" s="7">
        <v>1</v>
      </c>
      <c r="C27" s="101"/>
      <c r="D27" s="101">
        <v>1724.6</v>
      </c>
      <c r="E27" s="113" t="s">
        <v>110</v>
      </c>
      <c r="F27" s="55">
        <v>1728.54</v>
      </c>
      <c r="G27" s="114">
        <v>-69.8</v>
      </c>
      <c r="H27" s="114"/>
      <c r="I27" s="101"/>
      <c r="J27" s="101">
        <v>1720</v>
      </c>
      <c r="K27" s="113" t="s">
        <v>110</v>
      </c>
      <c r="L27" s="55">
        <v>1723.77</v>
      </c>
      <c r="M27" s="114">
        <v>-67.599999999999994</v>
      </c>
      <c r="N27" s="114"/>
      <c r="P27" s="101">
        <v>9.5</v>
      </c>
      <c r="Q27" s="113" t="s">
        <v>110</v>
      </c>
      <c r="R27" s="55">
        <v>9.68</v>
      </c>
      <c r="S27" s="114">
        <v>0</v>
      </c>
      <c r="V27" s="101">
        <v>200.7</v>
      </c>
      <c r="W27" s="113" t="s">
        <v>110</v>
      </c>
      <c r="X27" s="55">
        <v>203.01</v>
      </c>
      <c r="Y27" s="114">
        <v>-23</v>
      </c>
      <c r="AB27" s="101">
        <v>80.099999999999994</v>
      </c>
      <c r="AC27" s="113" t="s">
        <v>110</v>
      </c>
      <c r="AD27" s="55">
        <v>79.86</v>
      </c>
      <c r="AE27" s="114">
        <v>-7</v>
      </c>
      <c r="AH27" s="101">
        <v>21.1</v>
      </c>
      <c r="AI27" s="113" t="s">
        <v>110</v>
      </c>
      <c r="AJ27" s="55">
        <v>20.78</v>
      </c>
      <c r="AK27" s="114">
        <v>-4</v>
      </c>
      <c r="AN27" s="101">
        <v>199</v>
      </c>
      <c r="AO27" s="113" t="s">
        <v>110</v>
      </c>
      <c r="AP27" s="55">
        <v>200.48</v>
      </c>
      <c r="AQ27" s="114">
        <v>-14</v>
      </c>
      <c r="AT27" s="101">
        <v>65.400000000000006</v>
      </c>
      <c r="AU27" s="113" t="s">
        <v>110</v>
      </c>
      <c r="AV27" s="55">
        <v>66.52</v>
      </c>
      <c r="AW27" s="114">
        <v>-3.2</v>
      </c>
      <c r="AX27" s="100"/>
      <c r="AZ27" s="101">
        <v>42.2</v>
      </c>
      <c r="BA27" s="113" t="s">
        <v>110</v>
      </c>
      <c r="BB27" s="55">
        <v>43.91</v>
      </c>
      <c r="BC27" s="114">
        <v>-2.8</v>
      </c>
      <c r="BD27" s="100"/>
      <c r="BF27" s="101">
        <v>48.6</v>
      </c>
      <c r="BG27" s="113" t="s">
        <v>110</v>
      </c>
      <c r="BH27" s="55">
        <v>48.53</v>
      </c>
      <c r="BI27" s="114">
        <v>0.6</v>
      </c>
      <c r="BK27" s="101"/>
      <c r="BL27" s="101">
        <v>152.1</v>
      </c>
      <c r="BM27" s="113" t="s">
        <v>110</v>
      </c>
      <c r="BN27" s="55">
        <v>153.91999999999999</v>
      </c>
      <c r="BO27" s="114">
        <v>-1.4</v>
      </c>
      <c r="BQ27" s="101"/>
      <c r="BR27" s="101">
        <v>110.8</v>
      </c>
      <c r="BS27" s="113" t="s">
        <v>110</v>
      </c>
      <c r="BT27" s="55">
        <v>113.88</v>
      </c>
      <c r="BU27" s="114">
        <v>-1.4</v>
      </c>
      <c r="BW27" s="101"/>
      <c r="BX27" s="101">
        <v>299.60000000000002</v>
      </c>
      <c r="BY27" s="113" t="s">
        <v>110</v>
      </c>
      <c r="BZ27" s="55">
        <v>289.31</v>
      </c>
      <c r="CA27" s="114">
        <v>-4.3</v>
      </c>
      <c r="CC27" s="101"/>
      <c r="CD27" s="101">
        <v>504.5</v>
      </c>
      <c r="CE27" s="113" t="s">
        <v>110</v>
      </c>
      <c r="CF27" s="55">
        <v>508.54</v>
      </c>
      <c r="CG27" s="114">
        <v>-21.7</v>
      </c>
      <c r="CI27" s="101"/>
      <c r="CJ27" s="101">
        <v>65.5</v>
      </c>
      <c r="CK27" s="113" t="s">
        <v>110</v>
      </c>
      <c r="CL27" s="55">
        <v>64.05</v>
      </c>
      <c r="CM27" s="114">
        <v>6.4</v>
      </c>
      <c r="CO27" s="101"/>
      <c r="CP27" s="101">
        <v>4.5999999999999996</v>
      </c>
      <c r="CQ27" s="113" t="s">
        <v>110</v>
      </c>
      <c r="CR27" s="55">
        <v>4.78</v>
      </c>
      <c r="CS27" s="114">
        <v>-2.2000000000000002</v>
      </c>
    </row>
    <row r="28" spans="1:97" x14ac:dyDescent="0.2">
      <c r="A28" s="6">
        <v>92</v>
      </c>
      <c r="B28" s="7">
        <v>2</v>
      </c>
      <c r="C28" s="101"/>
      <c r="D28" s="101">
        <v>1713.5</v>
      </c>
      <c r="E28" s="113" t="s">
        <v>110</v>
      </c>
      <c r="F28" s="55">
        <v>1709.81</v>
      </c>
      <c r="G28" s="114">
        <v>-74.900000000000006</v>
      </c>
      <c r="H28" s="114"/>
      <c r="I28" s="101"/>
      <c r="J28" s="101">
        <v>1709</v>
      </c>
      <c r="K28" s="113" t="s">
        <v>110</v>
      </c>
      <c r="L28" s="55">
        <v>1705.19</v>
      </c>
      <c r="M28" s="114">
        <v>-74.3</v>
      </c>
      <c r="N28" s="114"/>
      <c r="P28" s="101">
        <v>9.9</v>
      </c>
      <c r="Q28" s="113" t="s">
        <v>110</v>
      </c>
      <c r="R28" s="55">
        <v>9.7200000000000006</v>
      </c>
      <c r="S28" s="114">
        <v>0.1</v>
      </c>
      <c r="V28" s="101">
        <v>200.3</v>
      </c>
      <c r="W28" s="113" t="s">
        <v>110</v>
      </c>
      <c r="X28" s="55">
        <v>197.05</v>
      </c>
      <c r="Y28" s="114">
        <v>-23.9</v>
      </c>
      <c r="AB28" s="101">
        <v>77.900000000000006</v>
      </c>
      <c r="AC28" s="113" t="s">
        <v>110</v>
      </c>
      <c r="AD28" s="55">
        <v>78.05</v>
      </c>
      <c r="AE28" s="114">
        <v>-7.2</v>
      </c>
      <c r="AH28" s="101">
        <v>19.3</v>
      </c>
      <c r="AI28" s="113" t="s">
        <v>110</v>
      </c>
      <c r="AJ28" s="55">
        <v>20.09</v>
      </c>
      <c r="AK28" s="114">
        <v>-2.7</v>
      </c>
      <c r="AN28" s="101">
        <v>195.7</v>
      </c>
      <c r="AO28" s="113" t="s">
        <v>110</v>
      </c>
      <c r="AP28" s="55">
        <v>196.51</v>
      </c>
      <c r="AQ28" s="114">
        <v>-15.9</v>
      </c>
      <c r="AT28" s="101">
        <v>69.2</v>
      </c>
      <c r="AU28" s="113" t="s">
        <v>110</v>
      </c>
      <c r="AV28" s="55">
        <v>66.58</v>
      </c>
      <c r="AW28" s="114">
        <v>0.2</v>
      </c>
      <c r="AX28" s="100"/>
      <c r="AZ28" s="101">
        <v>45</v>
      </c>
      <c r="BA28" s="113" t="s">
        <v>110</v>
      </c>
      <c r="BB28" s="55">
        <v>43</v>
      </c>
      <c r="BC28" s="114">
        <v>-3.6</v>
      </c>
      <c r="BD28" s="100"/>
      <c r="BF28" s="101">
        <v>48</v>
      </c>
      <c r="BG28" s="113" t="s">
        <v>110</v>
      </c>
      <c r="BH28" s="55">
        <v>48.58</v>
      </c>
      <c r="BI28" s="114">
        <v>0.2</v>
      </c>
      <c r="BK28" s="101"/>
      <c r="BL28" s="101">
        <v>159.6</v>
      </c>
      <c r="BM28" s="113" t="s">
        <v>110</v>
      </c>
      <c r="BN28" s="55">
        <v>152.56</v>
      </c>
      <c r="BO28" s="114">
        <v>-5.4</v>
      </c>
      <c r="BQ28" s="101"/>
      <c r="BR28" s="101">
        <v>117.1</v>
      </c>
      <c r="BS28" s="113" t="s">
        <v>110</v>
      </c>
      <c r="BT28" s="55">
        <v>114.41</v>
      </c>
      <c r="BU28" s="114">
        <v>2.1</v>
      </c>
      <c r="BW28" s="101"/>
      <c r="BX28" s="101">
        <v>271</v>
      </c>
      <c r="BY28" s="113" t="s">
        <v>110</v>
      </c>
      <c r="BZ28" s="55">
        <v>286</v>
      </c>
      <c r="CA28" s="114">
        <v>-13.2</v>
      </c>
      <c r="CC28" s="101"/>
      <c r="CD28" s="101">
        <v>506.8</v>
      </c>
      <c r="CE28" s="113" t="s">
        <v>110</v>
      </c>
      <c r="CF28" s="55">
        <v>503.7</v>
      </c>
      <c r="CG28" s="114">
        <v>-19.399999999999999</v>
      </c>
      <c r="CI28" s="101"/>
      <c r="CJ28" s="101">
        <v>65.5</v>
      </c>
      <c r="CK28" s="113" t="s">
        <v>110</v>
      </c>
      <c r="CL28" s="55">
        <v>65.37</v>
      </c>
      <c r="CM28" s="114">
        <v>5.3</v>
      </c>
      <c r="CO28" s="101"/>
      <c r="CP28" s="101">
        <v>4.4000000000000004</v>
      </c>
      <c r="CQ28" s="113" t="s">
        <v>110</v>
      </c>
      <c r="CR28" s="55">
        <v>4.63</v>
      </c>
      <c r="CS28" s="114">
        <v>-0.6</v>
      </c>
    </row>
    <row r="29" spans="1:97" x14ac:dyDescent="0.2">
      <c r="A29" s="6">
        <v>92</v>
      </c>
      <c r="B29" s="7">
        <v>3</v>
      </c>
      <c r="C29" s="101"/>
      <c r="D29" s="101">
        <v>1684.7</v>
      </c>
      <c r="E29" s="113" t="s">
        <v>110</v>
      </c>
      <c r="F29" s="55">
        <v>1688.19</v>
      </c>
      <c r="G29" s="114">
        <v>-86.5</v>
      </c>
      <c r="H29" s="114"/>
      <c r="I29" s="101"/>
      <c r="J29" s="101">
        <v>1680.3</v>
      </c>
      <c r="K29" s="113" t="s">
        <v>110</v>
      </c>
      <c r="L29" s="55">
        <v>1683.31</v>
      </c>
      <c r="M29" s="114">
        <v>-87.5</v>
      </c>
      <c r="N29" s="114"/>
      <c r="P29" s="101">
        <v>10</v>
      </c>
      <c r="Q29" s="113" t="s">
        <v>110</v>
      </c>
      <c r="R29" s="55">
        <v>9.65</v>
      </c>
      <c r="S29" s="114">
        <v>-0.3</v>
      </c>
      <c r="V29" s="101">
        <v>191.7</v>
      </c>
      <c r="W29" s="113" t="s">
        <v>110</v>
      </c>
      <c r="X29" s="55">
        <v>190.44</v>
      </c>
      <c r="Y29" s="114">
        <v>-26.4</v>
      </c>
      <c r="AB29" s="101">
        <v>76.5</v>
      </c>
      <c r="AC29" s="113" t="s">
        <v>110</v>
      </c>
      <c r="AD29" s="55">
        <v>75.73</v>
      </c>
      <c r="AE29" s="114">
        <v>-9.3000000000000007</v>
      </c>
      <c r="AH29" s="101">
        <v>19.100000000000001</v>
      </c>
      <c r="AI29" s="113" t="s">
        <v>110</v>
      </c>
      <c r="AJ29" s="55">
        <v>19.47</v>
      </c>
      <c r="AK29" s="114">
        <v>-2.5</v>
      </c>
      <c r="AN29" s="101">
        <v>193</v>
      </c>
      <c r="AO29" s="113" t="s">
        <v>110</v>
      </c>
      <c r="AP29" s="55">
        <v>192.01</v>
      </c>
      <c r="AQ29" s="114">
        <v>-18</v>
      </c>
      <c r="AT29" s="101">
        <v>65.3</v>
      </c>
      <c r="AU29" s="113" t="s">
        <v>110</v>
      </c>
      <c r="AV29" s="55">
        <v>66.260000000000005</v>
      </c>
      <c r="AW29" s="114">
        <v>-1.3</v>
      </c>
      <c r="AX29" s="100"/>
      <c r="AZ29" s="101">
        <v>41.2</v>
      </c>
      <c r="BA29" s="113" t="s">
        <v>110</v>
      </c>
      <c r="BB29" s="55">
        <v>41.36</v>
      </c>
      <c r="BC29" s="114">
        <v>-6.6</v>
      </c>
      <c r="BD29" s="100"/>
      <c r="BF29" s="101">
        <v>48.5</v>
      </c>
      <c r="BG29" s="113" t="s">
        <v>110</v>
      </c>
      <c r="BH29" s="55">
        <v>48.29</v>
      </c>
      <c r="BI29" s="114">
        <v>-1.2</v>
      </c>
      <c r="BK29" s="101"/>
      <c r="BL29" s="101">
        <v>146.5</v>
      </c>
      <c r="BM29" s="113" t="s">
        <v>110</v>
      </c>
      <c r="BN29" s="55">
        <v>149.58000000000001</v>
      </c>
      <c r="BO29" s="114">
        <v>-12</v>
      </c>
      <c r="BQ29" s="101"/>
      <c r="BR29" s="101">
        <v>113.4</v>
      </c>
      <c r="BS29" s="113" t="s">
        <v>110</v>
      </c>
      <c r="BT29" s="55">
        <v>114.71</v>
      </c>
      <c r="BU29" s="114">
        <v>1.2</v>
      </c>
      <c r="BW29" s="101"/>
      <c r="BX29" s="101">
        <v>289.5</v>
      </c>
      <c r="BY29" s="113" t="s">
        <v>110</v>
      </c>
      <c r="BZ29" s="55">
        <v>282.67</v>
      </c>
      <c r="CA29" s="114">
        <v>-13.3</v>
      </c>
      <c r="CC29" s="101"/>
      <c r="CD29" s="101">
        <v>493.9</v>
      </c>
      <c r="CE29" s="113" t="s">
        <v>110</v>
      </c>
      <c r="CF29" s="55">
        <v>499.91</v>
      </c>
      <c r="CG29" s="114">
        <v>-15.1</v>
      </c>
      <c r="CI29" s="101"/>
      <c r="CJ29" s="101">
        <v>66.2</v>
      </c>
      <c r="CK29" s="113" t="s">
        <v>110</v>
      </c>
      <c r="CL29" s="55">
        <v>66.900000000000006</v>
      </c>
      <c r="CM29" s="114">
        <v>6.1</v>
      </c>
      <c r="CO29" s="101"/>
      <c r="CP29" s="101">
        <v>4.5</v>
      </c>
      <c r="CQ29" s="113" t="s">
        <v>110</v>
      </c>
      <c r="CR29" s="55">
        <v>4.88</v>
      </c>
      <c r="CS29" s="114">
        <v>1</v>
      </c>
    </row>
    <row r="30" spans="1:97" x14ac:dyDescent="0.2">
      <c r="A30" s="6">
        <v>92</v>
      </c>
      <c r="B30" s="7">
        <v>4</v>
      </c>
      <c r="C30" s="101"/>
      <c r="D30" s="101">
        <v>1669.1</v>
      </c>
      <c r="E30" s="113" t="s">
        <v>110</v>
      </c>
      <c r="F30" s="55">
        <v>1661.77</v>
      </c>
      <c r="G30" s="114">
        <v>-105.7</v>
      </c>
      <c r="H30" s="114"/>
      <c r="I30" s="101"/>
      <c r="J30" s="101">
        <v>1663.6</v>
      </c>
      <c r="K30" s="113" t="s">
        <v>110</v>
      </c>
      <c r="L30" s="55">
        <v>1656.65</v>
      </c>
      <c r="M30" s="114">
        <v>-106.7</v>
      </c>
      <c r="N30" s="114"/>
      <c r="P30" s="101">
        <v>9.6999999999999993</v>
      </c>
      <c r="Q30" s="113" t="s">
        <v>110</v>
      </c>
      <c r="R30" s="55">
        <v>9.42</v>
      </c>
      <c r="S30" s="114">
        <v>-0.9</v>
      </c>
      <c r="V30" s="101">
        <v>180.8</v>
      </c>
      <c r="W30" s="113" t="s">
        <v>110</v>
      </c>
      <c r="X30" s="55">
        <v>183.75</v>
      </c>
      <c r="Y30" s="114">
        <v>-26.7</v>
      </c>
      <c r="AB30" s="101">
        <v>72.8</v>
      </c>
      <c r="AC30" s="113" t="s">
        <v>110</v>
      </c>
      <c r="AD30" s="55">
        <v>72.5</v>
      </c>
      <c r="AE30" s="114">
        <v>-12.9</v>
      </c>
      <c r="AH30" s="101">
        <v>19.399999999999999</v>
      </c>
      <c r="AI30" s="113" t="s">
        <v>110</v>
      </c>
      <c r="AJ30" s="55">
        <v>18.82</v>
      </c>
      <c r="AK30" s="114">
        <v>-2.6</v>
      </c>
      <c r="AN30" s="101">
        <v>186.5</v>
      </c>
      <c r="AO30" s="113" t="s">
        <v>110</v>
      </c>
      <c r="AP30" s="55">
        <v>186.63</v>
      </c>
      <c r="AQ30" s="114">
        <v>-21.5</v>
      </c>
      <c r="AT30" s="101">
        <v>65.5</v>
      </c>
      <c r="AU30" s="113" t="s">
        <v>110</v>
      </c>
      <c r="AV30" s="55">
        <v>64.59</v>
      </c>
      <c r="AW30" s="114">
        <v>-6.7</v>
      </c>
      <c r="AX30" s="100"/>
      <c r="AZ30" s="101">
        <v>38</v>
      </c>
      <c r="BA30" s="113" t="s">
        <v>110</v>
      </c>
      <c r="BB30" s="55">
        <v>39.81</v>
      </c>
      <c r="BC30" s="114">
        <v>-6.2</v>
      </c>
      <c r="BD30" s="100"/>
      <c r="BF30" s="101">
        <v>47.6</v>
      </c>
      <c r="BG30" s="113" t="s">
        <v>110</v>
      </c>
      <c r="BH30" s="55">
        <v>47.41</v>
      </c>
      <c r="BI30" s="114">
        <v>-3.5</v>
      </c>
      <c r="BK30" s="101"/>
      <c r="BL30" s="101">
        <v>147.4</v>
      </c>
      <c r="BM30" s="113" t="s">
        <v>110</v>
      </c>
      <c r="BN30" s="55">
        <v>145.27000000000001</v>
      </c>
      <c r="BO30" s="114">
        <v>-17.2</v>
      </c>
      <c r="BQ30" s="101"/>
      <c r="BR30" s="101">
        <v>116</v>
      </c>
      <c r="BS30" s="113" t="s">
        <v>110</v>
      </c>
      <c r="BT30" s="55">
        <v>113.26</v>
      </c>
      <c r="BU30" s="114">
        <v>-5.8</v>
      </c>
      <c r="BW30" s="101"/>
      <c r="BX30" s="101">
        <v>278.89999999999998</v>
      </c>
      <c r="BY30" s="113" t="s">
        <v>110</v>
      </c>
      <c r="BZ30" s="55">
        <v>281.49</v>
      </c>
      <c r="CA30" s="114">
        <v>-4.7</v>
      </c>
      <c r="CC30" s="101"/>
      <c r="CD30" s="101">
        <v>503.1</v>
      </c>
      <c r="CE30" s="113" t="s">
        <v>110</v>
      </c>
      <c r="CF30" s="55">
        <v>495.86</v>
      </c>
      <c r="CG30" s="114">
        <v>-16.2</v>
      </c>
      <c r="CI30" s="101"/>
      <c r="CJ30" s="101">
        <v>68.599999999999994</v>
      </c>
      <c r="CK30" s="113" t="s">
        <v>110</v>
      </c>
      <c r="CL30" s="55">
        <v>68.05</v>
      </c>
      <c r="CM30" s="114">
        <v>4.5999999999999996</v>
      </c>
      <c r="CO30" s="101"/>
      <c r="CP30" s="101">
        <v>5.5</v>
      </c>
      <c r="CQ30" s="113" t="s">
        <v>110</v>
      </c>
      <c r="CR30" s="55">
        <v>5.12</v>
      </c>
      <c r="CS30" s="114">
        <v>1</v>
      </c>
    </row>
    <row r="31" spans="1:97" x14ac:dyDescent="0.2">
      <c r="A31" s="6"/>
      <c r="B31" s="7">
        <v>1</v>
      </c>
      <c r="C31" s="101"/>
      <c r="D31" s="101">
        <v>1630.3</v>
      </c>
      <c r="E31" s="113" t="s">
        <v>110</v>
      </c>
      <c r="F31" s="55">
        <v>1631.62</v>
      </c>
      <c r="G31" s="114">
        <v>-120.6</v>
      </c>
      <c r="H31" s="114"/>
      <c r="I31" s="101"/>
      <c r="J31" s="101">
        <v>1624.7</v>
      </c>
      <c r="K31" s="113" t="s">
        <v>110</v>
      </c>
      <c r="L31" s="55">
        <v>1626.57</v>
      </c>
      <c r="M31" s="114">
        <v>-120.3</v>
      </c>
      <c r="N31" s="114"/>
      <c r="P31" s="101">
        <v>9.1</v>
      </c>
      <c r="Q31" s="113" t="s">
        <v>110</v>
      </c>
      <c r="R31" s="55">
        <v>9</v>
      </c>
      <c r="S31" s="114">
        <v>-1.7</v>
      </c>
      <c r="V31" s="101">
        <v>178.1</v>
      </c>
      <c r="W31" s="113" t="s">
        <v>110</v>
      </c>
      <c r="X31" s="55">
        <v>178.17</v>
      </c>
      <c r="Y31" s="114">
        <v>-22.3</v>
      </c>
      <c r="AB31" s="101">
        <v>67.400000000000006</v>
      </c>
      <c r="AC31" s="113" t="s">
        <v>110</v>
      </c>
      <c r="AD31" s="55">
        <v>68.56</v>
      </c>
      <c r="AE31" s="114">
        <v>-15.7</v>
      </c>
      <c r="AH31" s="101">
        <v>17.600000000000001</v>
      </c>
      <c r="AI31" s="113" t="s">
        <v>110</v>
      </c>
      <c r="AJ31" s="55">
        <v>18</v>
      </c>
      <c r="AK31" s="114">
        <v>-3.3</v>
      </c>
      <c r="AN31" s="101">
        <v>179.1</v>
      </c>
      <c r="AO31" s="113" t="s">
        <v>110</v>
      </c>
      <c r="AP31" s="55">
        <v>180.63</v>
      </c>
      <c r="AQ31" s="114">
        <v>-24</v>
      </c>
      <c r="AT31" s="101">
        <v>61.9</v>
      </c>
      <c r="AU31" s="113" t="s">
        <v>110</v>
      </c>
      <c r="AV31" s="55">
        <v>62.09</v>
      </c>
      <c r="AW31" s="114">
        <v>-10</v>
      </c>
      <c r="AX31" s="100"/>
      <c r="AZ31" s="101">
        <v>39.5</v>
      </c>
      <c r="BA31" s="113" t="s">
        <v>110</v>
      </c>
      <c r="BB31" s="55">
        <v>38.86</v>
      </c>
      <c r="BC31" s="114">
        <v>-3.8</v>
      </c>
      <c r="BD31" s="100"/>
      <c r="BF31" s="101">
        <v>45.9</v>
      </c>
      <c r="BG31" s="113" t="s">
        <v>110</v>
      </c>
      <c r="BH31" s="55">
        <v>45.95</v>
      </c>
      <c r="BI31" s="114">
        <v>-5.8</v>
      </c>
      <c r="BK31" s="101"/>
      <c r="BL31" s="101">
        <v>140</v>
      </c>
      <c r="BM31" s="113" t="s">
        <v>110</v>
      </c>
      <c r="BN31" s="55">
        <v>141.01</v>
      </c>
      <c r="BO31" s="114">
        <v>-17</v>
      </c>
      <c r="BQ31" s="101"/>
      <c r="BR31" s="101">
        <v>108.6</v>
      </c>
      <c r="BS31" s="113" t="s">
        <v>110</v>
      </c>
      <c r="BT31" s="55">
        <v>109.3</v>
      </c>
      <c r="BU31" s="114">
        <v>-15.8</v>
      </c>
      <c r="BW31" s="101"/>
      <c r="BX31" s="101">
        <v>284.7</v>
      </c>
      <c r="BY31" s="113" t="s">
        <v>110</v>
      </c>
      <c r="BZ31" s="55">
        <v>282.26</v>
      </c>
      <c r="CA31" s="114">
        <v>3.1</v>
      </c>
      <c r="CC31" s="101"/>
      <c r="CD31" s="101">
        <v>489.2</v>
      </c>
      <c r="CE31" s="113" t="s">
        <v>110</v>
      </c>
      <c r="CF31" s="55">
        <v>491.04</v>
      </c>
      <c r="CG31" s="114">
        <v>-19.3</v>
      </c>
      <c r="CI31" s="101"/>
      <c r="CJ31" s="101">
        <v>68.8</v>
      </c>
      <c r="CK31" s="113" t="s">
        <v>110</v>
      </c>
      <c r="CL31" s="55">
        <v>68.12</v>
      </c>
      <c r="CM31" s="114">
        <v>0.3</v>
      </c>
      <c r="CO31" s="101"/>
      <c r="CP31" s="101">
        <v>5.6</v>
      </c>
      <c r="CQ31" s="113" t="s">
        <v>110</v>
      </c>
      <c r="CR31" s="55">
        <v>5.04</v>
      </c>
      <c r="CS31" s="114">
        <v>-0.3</v>
      </c>
    </row>
    <row r="32" spans="1:97" x14ac:dyDescent="0.2">
      <c r="A32" s="6">
        <v>93</v>
      </c>
      <c r="B32" s="7">
        <v>2</v>
      </c>
      <c r="C32" s="101"/>
      <c r="D32" s="101">
        <v>1600</v>
      </c>
      <c r="E32" s="113" t="s">
        <v>110</v>
      </c>
      <c r="F32" s="55">
        <v>1602.06</v>
      </c>
      <c r="G32" s="114">
        <v>-118.2</v>
      </c>
      <c r="H32" s="114"/>
      <c r="I32" s="101"/>
      <c r="J32" s="101">
        <v>1595</v>
      </c>
      <c r="K32" s="113" t="s">
        <v>110</v>
      </c>
      <c r="L32" s="55">
        <v>1597.26</v>
      </c>
      <c r="M32" s="114">
        <v>-117.2</v>
      </c>
      <c r="N32" s="114"/>
      <c r="P32" s="101">
        <v>8.8000000000000007</v>
      </c>
      <c r="Q32" s="113" t="s">
        <v>110</v>
      </c>
      <c r="R32" s="55">
        <v>8.5399999999999991</v>
      </c>
      <c r="S32" s="114">
        <v>-1.8</v>
      </c>
      <c r="V32" s="101">
        <v>175.1</v>
      </c>
      <c r="W32" s="113" t="s">
        <v>110</v>
      </c>
      <c r="X32" s="55">
        <v>174.2</v>
      </c>
      <c r="Y32" s="114">
        <v>-15.9</v>
      </c>
      <c r="AB32" s="101">
        <v>63.4</v>
      </c>
      <c r="AC32" s="113" t="s">
        <v>110</v>
      </c>
      <c r="AD32" s="55">
        <v>65.17</v>
      </c>
      <c r="AE32" s="114">
        <v>-13.6</v>
      </c>
      <c r="AH32" s="101">
        <v>16.5</v>
      </c>
      <c r="AI32" s="113" t="s">
        <v>110</v>
      </c>
      <c r="AJ32" s="55">
        <v>16.989999999999998</v>
      </c>
      <c r="AK32" s="114">
        <v>-4</v>
      </c>
      <c r="AN32" s="101">
        <v>174.3</v>
      </c>
      <c r="AO32" s="113" t="s">
        <v>110</v>
      </c>
      <c r="AP32" s="55">
        <v>175.45</v>
      </c>
      <c r="AQ32" s="114">
        <v>-20.7</v>
      </c>
      <c r="AT32" s="101">
        <v>59.4</v>
      </c>
      <c r="AU32" s="113" t="s">
        <v>110</v>
      </c>
      <c r="AV32" s="55">
        <v>59.92</v>
      </c>
      <c r="AW32" s="114">
        <v>-8.6999999999999993</v>
      </c>
      <c r="AX32" s="100"/>
      <c r="AZ32" s="101">
        <v>39.700000000000003</v>
      </c>
      <c r="BA32" s="113" t="s">
        <v>110</v>
      </c>
      <c r="BB32" s="55">
        <v>38.1</v>
      </c>
      <c r="BC32" s="114">
        <v>-3</v>
      </c>
      <c r="BD32" s="100"/>
      <c r="BF32" s="101">
        <v>43.2</v>
      </c>
      <c r="BG32" s="113" t="s">
        <v>110</v>
      </c>
      <c r="BH32" s="55">
        <v>44.38</v>
      </c>
      <c r="BI32" s="114">
        <v>-6.3</v>
      </c>
      <c r="BK32" s="101"/>
      <c r="BL32" s="101">
        <v>139.69999999999999</v>
      </c>
      <c r="BM32" s="113" t="s">
        <v>110</v>
      </c>
      <c r="BN32" s="55">
        <v>138.24</v>
      </c>
      <c r="BO32" s="114">
        <v>-11.1</v>
      </c>
      <c r="BQ32" s="101"/>
      <c r="BR32" s="101">
        <v>103.5</v>
      </c>
      <c r="BS32" s="113" t="s">
        <v>110</v>
      </c>
      <c r="BT32" s="55">
        <v>104.48</v>
      </c>
      <c r="BU32" s="114">
        <v>-19.3</v>
      </c>
      <c r="BW32" s="101"/>
      <c r="BX32" s="101">
        <v>283.2</v>
      </c>
      <c r="BY32" s="113" t="s">
        <v>110</v>
      </c>
      <c r="BZ32" s="55">
        <v>282.49</v>
      </c>
      <c r="CA32" s="114">
        <v>0.9</v>
      </c>
      <c r="CC32" s="101"/>
      <c r="CD32" s="101">
        <v>483.4</v>
      </c>
      <c r="CE32" s="113" t="s">
        <v>110</v>
      </c>
      <c r="CF32" s="55">
        <v>485.58</v>
      </c>
      <c r="CG32" s="114">
        <v>-21.9</v>
      </c>
      <c r="CI32" s="101"/>
      <c r="CJ32" s="101">
        <v>66.400000000000006</v>
      </c>
      <c r="CK32" s="113" t="s">
        <v>110</v>
      </c>
      <c r="CL32" s="55">
        <v>67.16</v>
      </c>
      <c r="CM32" s="114">
        <v>-3.9</v>
      </c>
      <c r="CO32" s="101"/>
      <c r="CP32" s="101">
        <v>5</v>
      </c>
      <c r="CQ32" s="113" t="s">
        <v>110</v>
      </c>
      <c r="CR32" s="55">
        <v>4.8</v>
      </c>
      <c r="CS32" s="114">
        <v>-1</v>
      </c>
    </row>
    <row r="33" spans="1:97" x14ac:dyDescent="0.2">
      <c r="A33" s="6">
        <v>93</v>
      </c>
      <c r="B33" s="7">
        <v>3</v>
      </c>
      <c r="C33" s="101"/>
      <c r="D33" s="101">
        <v>1578.2</v>
      </c>
      <c r="E33" s="113" t="s">
        <v>110</v>
      </c>
      <c r="F33" s="55">
        <v>1577.59</v>
      </c>
      <c r="G33" s="114">
        <v>-97.9</v>
      </c>
      <c r="H33" s="114"/>
      <c r="I33" s="101"/>
      <c r="J33" s="101">
        <v>1574.3</v>
      </c>
      <c r="K33" s="113" t="s">
        <v>110</v>
      </c>
      <c r="L33" s="55">
        <v>1572.67</v>
      </c>
      <c r="M33" s="114">
        <v>-98.4</v>
      </c>
      <c r="N33" s="114"/>
      <c r="P33" s="101">
        <v>8.4</v>
      </c>
      <c r="Q33" s="113" t="s">
        <v>110</v>
      </c>
      <c r="R33" s="55">
        <v>8.3800000000000008</v>
      </c>
      <c r="S33" s="114">
        <v>-0.6</v>
      </c>
      <c r="V33" s="101">
        <v>172.4</v>
      </c>
      <c r="W33" s="113" t="s">
        <v>110</v>
      </c>
      <c r="X33" s="55">
        <v>170.95</v>
      </c>
      <c r="Y33" s="114">
        <v>-13</v>
      </c>
      <c r="AB33" s="101">
        <v>64</v>
      </c>
      <c r="AC33" s="113" t="s">
        <v>110</v>
      </c>
      <c r="AD33" s="55">
        <v>63.43</v>
      </c>
      <c r="AE33" s="114">
        <v>-7</v>
      </c>
      <c r="AH33" s="101">
        <v>16.600000000000001</v>
      </c>
      <c r="AI33" s="113" t="s">
        <v>110</v>
      </c>
      <c r="AJ33" s="55">
        <v>16.03</v>
      </c>
      <c r="AK33" s="114">
        <v>-3.8</v>
      </c>
      <c r="AN33" s="101">
        <v>172.5</v>
      </c>
      <c r="AO33" s="113" t="s">
        <v>110</v>
      </c>
      <c r="AP33" s="55">
        <v>172.05</v>
      </c>
      <c r="AQ33" s="114">
        <v>-13.6</v>
      </c>
      <c r="AT33" s="101">
        <v>58.4</v>
      </c>
      <c r="AU33" s="113" t="s">
        <v>110</v>
      </c>
      <c r="AV33" s="55">
        <v>58.65</v>
      </c>
      <c r="AW33" s="114">
        <v>-5.0999999999999996</v>
      </c>
      <c r="AX33" s="100"/>
      <c r="AZ33" s="101">
        <v>35.1</v>
      </c>
      <c r="BA33" s="113" t="s">
        <v>110</v>
      </c>
      <c r="BB33" s="55">
        <v>37.119999999999997</v>
      </c>
      <c r="BC33" s="114">
        <v>-3.9</v>
      </c>
      <c r="BD33" s="100"/>
      <c r="BF33" s="101">
        <v>42.6</v>
      </c>
      <c r="BG33" s="113" t="s">
        <v>110</v>
      </c>
      <c r="BH33" s="55">
        <v>43.32</v>
      </c>
      <c r="BI33" s="114">
        <v>-4.2</v>
      </c>
      <c r="BK33" s="101"/>
      <c r="BL33" s="101">
        <v>136.5</v>
      </c>
      <c r="BM33" s="113" t="s">
        <v>110</v>
      </c>
      <c r="BN33" s="55">
        <v>137.09</v>
      </c>
      <c r="BO33" s="114">
        <v>-4.5999999999999996</v>
      </c>
      <c r="BQ33" s="101"/>
      <c r="BR33" s="101">
        <v>100.5</v>
      </c>
      <c r="BS33" s="113" t="s">
        <v>110</v>
      </c>
      <c r="BT33" s="55">
        <v>101.15</v>
      </c>
      <c r="BU33" s="114">
        <v>-13.3</v>
      </c>
      <c r="BW33" s="101"/>
      <c r="BX33" s="101">
        <v>279.8</v>
      </c>
      <c r="BY33" s="113" t="s">
        <v>110</v>
      </c>
      <c r="BZ33" s="55">
        <v>280.62</v>
      </c>
      <c r="CA33" s="114">
        <v>-7.5</v>
      </c>
      <c r="CC33" s="101"/>
      <c r="CD33" s="101">
        <v>484.3</v>
      </c>
      <c r="CE33" s="113" t="s">
        <v>110</v>
      </c>
      <c r="CF33" s="55">
        <v>480.15</v>
      </c>
      <c r="CG33" s="114">
        <v>-21.7</v>
      </c>
      <c r="CI33" s="101"/>
      <c r="CJ33" s="101">
        <v>66.5</v>
      </c>
      <c r="CK33" s="113" t="s">
        <v>110</v>
      </c>
      <c r="CL33" s="55">
        <v>65.91</v>
      </c>
      <c r="CM33" s="114">
        <v>-5</v>
      </c>
      <c r="CO33" s="101"/>
      <c r="CP33" s="101">
        <v>3.9</v>
      </c>
      <c r="CQ33" s="113" t="s">
        <v>110</v>
      </c>
      <c r="CR33" s="55">
        <v>4.92</v>
      </c>
      <c r="CS33" s="114">
        <v>0.5</v>
      </c>
    </row>
    <row r="34" spans="1:97" x14ac:dyDescent="0.2">
      <c r="A34" s="6">
        <v>93</v>
      </c>
      <c r="B34" s="7">
        <v>4</v>
      </c>
      <c r="C34" s="101"/>
      <c r="D34" s="101">
        <v>1561.5</v>
      </c>
      <c r="E34" s="113" t="s">
        <v>110</v>
      </c>
      <c r="F34" s="55">
        <v>1559.42</v>
      </c>
      <c r="G34" s="114">
        <v>-72.7</v>
      </c>
      <c r="H34" s="114"/>
      <c r="I34" s="101"/>
      <c r="J34" s="101">
        <v>1555.7</v>
      </c>
      <c r="K34" s="113" t="s">
        <v>110</v>
      </c>
      <c r="L34" s="55">
        <v>1553.76</v>
      </c>
      <c r="M34" s="114">
        <v>-75.599999999999994</v>
      </c>
      <c r="N34" s="114"/>
      <c r="P34" s="101">
        <v>8.6999999999999993</v>
      </c>
      <c r="Q34" s="113" t="s">
        <v>110</v>
      </c>
      <c r="R34" s="55">
        <v>8.49</v>
      </c>
      <c r="S34" s="114">
        <v>0.4</v>
      </c>
      <c r="V34" s="101">
        <v>168.1</v>
      </c>
      <c r="W34" s="113" t="s">
        <v>110</v>
      </c>
      <c r="X34" s="55">
        <v>167.69</v>
      </c>
      <c r="Y34" s="114">
        <v>-13.1</v>
      </c>
      <c r="AB34" s="101">
        <v>63.4</v>
      </c>
      <c r="AC34" s="113" t="s">
        <v>110</v>
      </c>
      <c r="AD34" s="55">
        <v>63.11</v>
      </c>
      <c r="AE34" s="114">
        <v>-1.3</v>
      </c>
      <c r="AH34" s="101">
        <v>15.4</v>
      </c>
      <c r="AI34" s="113" t="s">
        <v>110</v>
      </c>
      <c r="AJ34" s="55">
        <v>15.17</v>
      </c>
      <c r="AK34" s="114">
        <v>-3.4</v>
      </c>
      <c r="AN34" s="101">
        <v>170.8</v>
      </c>
      <c r="AO34" s="113" t="s">
        <v>110</v>
      </c>
      <c r="AP34" s="55">
        <v>170.16</v>
      </c>
      <c r="AQ34" s="114">
        <v>-7.6</v>
      </c>
      <c r="AT34" s="101">
        <v>57.4</v>
      </c>
      <c r="AU34" s="113" t="s">
        <v>110</v>
      </c>
      <c r="AV34" s="55">
        <v>57.97</v>
      </c>
      <c r="AW34" s="114">
        <v>-2.7</v>
      </c>
      <c r="AX34" s="100"/>
      <c r="AZ34" s="101">
        <v>36.4</v>
      </c>
      <c r="BA34" s="113" t="s">
        <v>110</v>
      </c>
      <c r="BB34" s="55">
        <v>35.619999999999997</v>
      </c>
      <c r="BC34" s="114">
        <v>-6</v>
      </c>
      <c r="BD34" s="100"/>
      <c r="BF34" s="101">
        <v>43.3</v>
      </c>
      <c r="BG34" s="113" t="s">
        <v>110</v>
      </c>
      <c r="BH34" s="55">
        <v>42.75</v>
      </c>
      <c r="BI34" s="114">
        <v>-2.2999999999999998</v>
      </c>
      <c r="BK34" s="101"/>
      <c r="BL34" s="101">
        <v>138.6</v>
      </c>
      <c r="BM34" s="113" t="s">
        <v>110</v>
      </c>
      <c r="BN34" s="55">
        <v>137.41999999999999</v>
      </c>
      <c r="BO34" s="114">
        <v>1.3</v>
      </c>
      <c r="BQ34" s="101"/>
      <c r="BR34" s="101">
        <v>100.3</v>
      </c>
      <c r="BS34" s="113" t="s">
        <v>110</v>
      </c>
      <c r="BT34" s="55">
        <v>99.41</v>
      </c>
      <c r="BU34" s="114">
        <v>-6.9</v>
      </c>
      <c r="BW34" s="101"/>
      <c r="BX34" s="101">
        <v>280</v>
      </c>
      <c r="BY34" s="113" t="s">
        <v>110</v>
      </c>
      <c r="BZ34" s="55">
        <v>277.02999999999997</v>
      </c>
      <c r="CA34" s="114">
        <v>-14.4</v>
      </c>
      <c r="CC34" s="101"/>
      <c r="CD34" s="101">
        <v>471.1</v>
      </c>
      <c r="CE34" s="113" t="s">
        <v>110</v>
      </c>
      <c r="CF34" s="55">
        <v>476.24</v>
      </c>
      <c r="CG34" s="114">
        <v>-15.6</v>
      </c>
      <c r="CI34" s="101"/>
      <c r="CJ34" s="101">
        <v>64.400000000000006</v>
      </c>
      <c r="CK34" s="113" t="s">
        <v>110</v>
      </c>
      <c r="CL34" s="55">
        <v>64.900000000000006</v>
      </c>
      <c r="CM34" s="114">
        <v>-4</v>
      </c>
      <c r="CO34" s="101"/>
      <c r="CP34" s="101">
        <v>5.9</v>
      </c>
      <c r="CQ34" s="113" t="s">
        <v>110</v>
      </c>
      <c r="CR34" s="55">
        <v>5.66</v>
      </c>
      <c r="CS34" s="114">
        <v>3</v>
      </c>
    </row>
    <row r="35" spans="1:97" x14ac:dyDescent="0.2">
      <c r="A35" s="6"/>
      <c r="B35" s="7">
        <v>1</v>
      </c>
      <c r="C35" s="101"/>
      <c r="D35" s="101">
        <v>1546.2</v>
      </c>
      <c r="E35" s="113" t="s">
        <v>110</v>
      </c>
      <c r="F35" s="55">
        <v>1545.99</v>
      </c>
      <c r="G35" s="114">
        <v>-53.7</v>
      </c>
      <c r="H35" s="114"/>
      <c r="I35" s="101"/>
      <c r="J35" s="101">
        <v>1539.2</v>
      </c>
      <c r="K35" s="113" t="s">
        <v>110</v>
      </c>
      <c r="L35" s="55">
        <v>1539.54</v>
      </c>
      <c r="M35" s="114">
        <v>-56.9</v>
      </c>
      <c r="N35" s="114"/>
      <c r="P35" s="101">
        <v>8.9</v>
      </c>
      <c r="Q35" s="113" t="s">
        <v>110</v>
      </c>
      <c r="R35" s="55">
        <v>8.5</v>
      </c>
      <c r="S35" s="114">
        <v>0</v>
      </c>
      <c r="V35" s="101">
        <v>162</v>
      </c>
      <c r="W35" s="113" t="s">
        <v>110</v>
      </c>
      <c r="X35" s="55">
        <v>164.76</v>
      </c>
      <c r="Y35" s="114">
        <v>-11.7</v>
      </c>
      <c r="AB35" s="101">
        <v>62.7</v>
      </c>
      <c r="AC35" s="113" t="s">
        <v>110</v>
      </c>
      <c r="AD35" s="55">
        <v>63.42</v>
      </c>
      <c r="AE35" s="114">
        <v>1.2</v>
      </c>
      <c r="AH35" s="101">
        <v>14.1</v>
      </c>
      <c r="AI35" s="113" t="s">
        <v>110</v>
      </c>
      <c r="AJ35" s="55">
        <v>14.4</v>
      </c>
      <c r="AK35" s="114">
        <v>-3.1</v>
      </c>
      <c r="AN35" s="101">
        <v>170.3</v>
      </c>
      <c r="AO35" s="113" t="s">
        <v>110</v>
      </c>
      <c r="AP35" s="55">
        <v>169.34</v>
      </c>
      <c r="AQ35" s="114">
        <v>-3.3</v>
      </c>
      <c r="AT35" s="101">
        <v>56.9</v>
      </c>
      <c r="AU35" s="113" t="s">
        <v>110</v>
      </c>
      <c r="AV35" s="55">
        <v>57.26</v>
      </c>
      <c r="AW35" s="114">
        <v>-2.8</v>
      </c>
      <c r="AX35" s="100"/>
      <c r="AZ35" s="101">
        <v>34.6</v>
      </c>
      <c r="BA35" s="113" t="s">
        <v>110</v>
      </c>
      <c r="BB35" s="55">
        <v>33.89</v>
      </c>
      <c r="BC35" s="114">
        <v>-6.9</v>
      </c>
      <c r="BD35" s="100"/>
      <c r="BF35" s="101">
        <v>41.8</v>
      </c>
      <c r="BG35" s="113" t="s">
        <v>110</v>
      </c>
      <c r="BH35" s="55">
        <v>42.38</v>
      </c>
      <c r="BI35" s="114">
        <v>-1.5</v>
      </c>
      <c r="BK35" s="101"/>
      <c r="BL35" s="101">
        <v>137.30000000000001</v>
      </c>
      <c r="BM35" s="113" t="s">
        <v>110</v>
      </c>
      <c r="BN35" s="55">
        <v>138.63999999999999</v>
      </c>
      <c r="BO35" s="114">
        <v>4.9000000000000004</v>
      </c>
      <c r="BQ35" s="101"/>
      <c r="BR35" s="101">
        <v>98</v>
      </c>
      <c r="BS35" s="113" t="s">
        <v>110</v>
      </c>
      <c r="BT35" s="55">
        <v>97.35</v>
      </c>
      <c r="BU35" s="114">
        <v>-8.1999999999999993</v>
      </c>
      <c r="BW35" s="101"/>
      <c r="BX35" s="101">
        <v>274</v>
      </c>
      <c r="BY35" s="113" t="s">
        <v>110</v>
      </c>
      <c r="BZ35" s="55">
        <v>274.45999999999998</v>
      </c>
      <c r="CA35" s="114">
        <v>-10.3</v>
      </c>
      <c r="CC35" s="101"/>
      <c r="CD35" s="101">
        <v>475.4</v>
      </c>
      <c r="CE35" s="113" t="s">
        <v>110</v>
      </c>
      <c r="CF35" s="55">
        <v>473.49</v>
      </c>
      <c r="CG35" s="114">
        <v>-11</v>
      </c>
      <c r="CI35" s="101"/>
      <c r="CJ35" s="101">
        <v>65.099999999999994</v>
      </c>
      <c r="CK35" s="113" t="s">
        <v>110</v>
      </c>
      <c r="CL35" s="55">
        <v>64.180000000000007</v>
      </c>
      <c r="CM35" s="114">
        <v>-2.9</v>
      </c>
      <c r="CO35" s="101"/>
      <c r="CP35" s="101">
        <v>7</v>
      </c>
      <c r="CQ35" s="113" t="s">
        <v>110</v>
      </c>
      <c r="CR35" s="55">
        <v>6.46</v>
      </c>
      <c r="CS35" s="114">
        <v>3.2</v>
      </c>
    </row>
    <row r="36" spans="1:97" x14ac:dyDescent="0.2">
      <c r="A36" s="6">
        <v>94</v>
      </c>
      <c r="B36" s="7">
        <v>2</v>
      </c>
      <c r="C36" s="101"/>
      <c r="D36" s="101">
        <v>1534.8</v>
      </c>
      <c r="E36" s="113" t="s">
        <v>110</v>
      </c>
      <c r="F36" s="55">
        <v>1537.18</v>
      </c>
      <c r="G36" s="114">
        <v>-35.299999999999997</v>
      </c>
      <c r="H36" s="114"/>
      <c r="I36" s="101"/>
      <c r="J36" s="101">
        <v>1527.9</v>
      </c>
      <c r="K36" s="113" t="s">
        <v>110</v>
      </c>
      <c r="L36" s="55">
        <v>1530.36</v>
      </c>
      <c r="M36" s="114">
        <v>-36.700000000000003</v>
      </c>
      <c r="N36" s="114"/>
      <c r="P36" s="101">
        <v>8.1</v>
      </c>
      <c r="Q36" s="113" t="s">
        <v>110</v>
      </c>
      <c r="R36" s="55">
        <v>8.2100000000000009</v>
      </c>
      <c r="S36" s="114">
        <v>-1.1000000000000001</v>
      </c>
      <c r="V36" s="101">
        <v>163.4</v>
      </c>
      <c r="W36" s="113" t="s">
        <v>110</v>
      </c>
      <c r="X36" s="55">
        <v>162.69</v>
      </c>
      <c r="Y36" s="114">
        <v>-8.3000000000000007</v>
      </c>
      <c r="AB36" s="101">
        <v>64.7</v>
      </c>
      <c r="AC36" s="113" t="s">
        <v>110</v>
      </c>
      <c r="AD36" s="55">
        <v>63.8</v>
      </c>
      <c r="AE36" s="114">
        <v>1.5</v>
      </c>
      <c r="AH36" s="101">
        <v>13.7</v>
      </c>
      <c r="AI36" s="113" t="s">
        <v>110</v>
      </c>
      <c r="AJ36" s="55">
        <v>14.04</v>
      </c>
      <c r="AK36" s="114">
        <v>-1.4</v>
      </c>
      <c r="AN36" s="101">
        <v>169.3</v>
      </c>
      <c r="AO36" s="113" t="s">
        <v>110</v>
      </c>
      <c r="AP36" s="55">
        <v>169.08</v>
      </c>
      <c r="AQ36" s="114">
        <v>-1</v>
      </c>
      <c r="AT36" s="101">
        <v>56</v>
      </c>
      <c r="AU36" s="113" t="s">
        <v>110</v>
      </c>
      <c r="AV36" s="55">
        <v>56.4</v>
      </c>
      <c r="AW36" s="114">
        <v>-3.4</v>
      </c>
      <c r="AX36" s="100"/>
      <c r="AZ36" s="101">
        <v>30.5</v>
      </c>
      <c r="BA36" s="113" t="s">
        <v>110</v>
      </c>
      <c r="BB36" s="55">
        <v>32.549999999999997</v>
      </c>
      <c r="BC36" s="114">
        <v>-5.4</v>
      </c>
      <c r="BD36" s="100"/>
      <c r="BF36" s="101">
        <v>41.5</v>
      </c>
      <c r="BG36" s="113" t="s">
        <v>110</v>
      </c>
      <c r="BH36" s="55">
        <v>41.94</v>
      </c>
      <c r="BI36" s="114">
        <v>-1.8</v>
      </c>
      <c r="BK36" s="101"/>
      <c r="BL36" s="101">
        <v>142.19999999999999</v>
      </c>
      <c r="BM36" s="113" t="s">
        <v>110</v>
      </c>
      <c r="BN36" s="55">
        <v>141.22999999999999</v>
      </c>
      <c r="BO36" s="114">
        <v>10.4</v>
      </c>
      <c r="BQ36" s="101"/>
      <c r="BR36" s="101">
        <v>92.9</v>
      </c>
      <c r="BS36" s="113" t="s">
        <v>110</v>
      </c>
      <c r="BT36" s="55">
        <v>93.98</v>
      </c>
      <c r="BU36" s="114">
        <v>-13.5</v>
      </c>
      <c r="BW36" s="101"/>
      <c r="BX36" s="101">
        <v>273.39999999999998</v>
      </c>
      <c r="BY36" s="113" t="s">
        <v>110</v>
      </c>
      <c r="BZ36" s="55">
        <v>273.29000000000002</v>
      </c>
      <c r="CA36" s="114">
        <v>-4.7</v>
      </c>
      <c r="CC36" s="101"/>
      <c r="CD36" s="101">
        <v>472.3</v>
      </c>
      <c r="CE36" s="113" t="s">
        <v>110</v>
      </c>
      <c r="CF36" s="55">
        <v>472.14</v>
      </c>
      <c r="CG36" s="114">
        <v>-5.4</v>
      </c>
      <c r="CI36" s="101"/>
      <c r="CJ36" s="101">
        <v>63.7</v>
      </c>
      <c r="CK36" s="113" t="s">
        <v>110</v>
      </c>
      <c r="CL36" s="55">
        <v>63.85</v>
      </c>
      <c r="CM36" s="114">
        <v>-1.3</v>
      </c>
      <c r="CO36" s="101"/>
      <c r="CP36" s="101">
        <v>6.9</v>
      </c>
      <c r="CQ36" s="113" t="s">
        <v>110</v>
      </c>
      <c r="CR36" s="55">
        <v>6.82</v>
      </c>
      <c r="CS36" s="114">
        <v>1.4</v>
      </c>
    </row>
    <row r="37" spans="1:97" x14ac:dyDescent="0.2">
      <c r="A37" s="6">
        <v>94</v>
      </c>
      <c r="B37" s="7">
        <v>3</v>
      </c>
      <c r="C37" s="101"/>
      <c r="D37" s="101">
        <v>1530.6</v>
      </c>
      <c r="E37" s="113" t="s">
        <v>110</v>
      </c>
      <c r="F37" s="55">
        <v>1532.59</v>
      </c>
      <c r="G37" s="114">
        <v>-18.399999999999999</v>
      </c>
      <c r="H37" s="114"/>
      <c r="I37" s="101"/>
      <c r="J37" s="101">
        <v>1525</v>
      </c>
      <c r="K37" s="113" t="s">
        <v>110</v>
      </c>
      <c r="L37" s="55">
        <v>1525.71</v>
      </c>
      <c r="M37" s="114">
        <v>-18.600000000000001</v>
      </c>
      <c r="N37" s="114"/>
      <c r="P37" s="101">
        <v>8</v>
      </c>
      <c r="Q37" s="113" t="s">
        <v>110</v>
      </c>
      <c r="R37" s="55">
        <v>7.8</v>
      </c>
      <c r="S37" s="114">
        <v>-1.7</v>
      </c>
      <c r="V37" s="101">
        <v>161.9</v>
      </c>
      <c r="W37" s="113" t="s">
        <v>110</v>
      </c>
      <c r="X37" s="55">
        <v>162.11000000000001</v>
      </c>
      <c r="Y37" s="114">
        <v>-2.2999999999999998</v>
      </c>
      <c r="AB37" s="101">
        <v>63.6</v>
      </c>
      <c r="AC37" s="113" t="s">
        <v>110</v>
      </c>
      <c r="AD37" s="55">
        <v>64.180000000000007</v>
      </c>
      <c r="AE37" s="114">
        <v>1.5</v>
      </c>
      <c r="AH37" s="101">
        <v>14.7</v>
      </c>
      <c r="AI37" s="113" t="s">
        <v>110</v>
      </c>
      <c r="AJ37" s="55">
        <v>14.21</v>
      </c>
      <c r="AK37" s="114">
        <v>0.7</v>
      </c>
      <c r="AN37" s="101">
        <v>168.8</v>
      </c>
      <c r="AO37" s="113" t="s">
        <v>110</v>
      </c>
      <c r="AP37" s="55">
        <v>169.44</v>
      </c>
      <c r="AQ37" s="114">
        <v>1.4</v>
      </c>
      <c r="AT37" s="101">
        <v>55.8</v>
      </c>
      <c r="AU37" s="113" t="s">
        <v>110</v>
      </c>
      <c r="AV37" s="55">
        <v>55.41</v>
      </c>
      <c r="AW37" s="114">
        <v>-4</v>
      </c>
      <c r="AX37" s="100"/>
      <c r="AZ37" s="101">
        <v>33.6</v>
      </c>
      <c r="BA37" s="113" t="s">
        <v>110</v>
      </c>
      <c r="BB37" s="55">
        <v>32.07</v>
      </c>
      <c r="BC37" s="114">
        <v>-1.9</v>
      </c>
      <c r="BD37" s="100"/>
      <c r="BF37" s="101">
        <v>41.9</v>
      </c>
      <c r="BG37" s="113" t="s">
        <v>110</v>
      </c>
      <c r="BH37" s="55">
        <v>41.74</v>
      </c>
      <c r="BI37" s="114">
        <v>-0.8</v>
      </c>
      <c r="BK37" s="101"/>
      <c r="BL37" s="101">
        <v>144.4</v>
      </c>
      <c r="BM37" s="113" t="s">
        <v>110</v>
      </c>
      <c r="BN37" s="55">
        <v>144.81</v>
      </c>
      <c r="BO37" s="114">
        <v>14.3</v>
      </c>
      <c r="BQ37" s="101"/>
      <c r="BR37" s="101">
        <v>91</v>
      </c>
      <c r="BS37" s="113" t="s">
        <v>110</v>
      </c>
      <c r="BT37" s="55">
        <v>90.4</v>
      </c>
      <c r="BU37" s="114">
        <v>-14.3</v>
      </c>
      <c r="BW37" s="101"/>
      <c r="BX37" s="101">
        <v>270.60000000000002</v>
      </c>
      <c r="BY37" s="113" t="s">
        <v>110</v>
      </c>
      <c r="BZ37" s="55">
        <v>272.8</v>
      </c>
      <c r="CA37" s="114">
        <v>-1.9</v>
      </c>
      <c r="CC37" s="101"/>
      <c r="CD37" s="101">
        <v>470.7</v>
      </c>
      <c r="CE37" s="113" t="s">
        <v>110</v>
      </c>
      <c r="CF37" s="55">
        <v>470.56</v>
      </c>
      <c r="CG37" s="114">
        <v>-6.3</v>
      </c>
      <c r="CI37" s="101"/>
      <c r="CJ37" s="101">
        <v>62.6</v>
      </c>
      <c r="CK37" s="113" t="s">
        <v>110</v>
      </c>
      <c r="CL37" s="55">
        <v>63.48</v>
      </c>
      <c r="CM37" s="114">
        <v>-1.5</v>
      </c>
      <c r="CO37" s="101"/>
      <c r="CP37" s="101">
        <v>5.6</v>
      </c>
      <c r="CQ37" s="113" t="s">
        <v>110</v>
      </c>
      <c r="CR37" s="55">
        <v>6.88</v>
      </c>
      <c r="CS37" s="114">
        <v>0.2</v>
      </c>
    </row>
    <row r="38" spans="1:97" x14ac:dyDescent="0.2">
      <c r="A38" s="6">
        <v>94</v>
      </c>
      <c r="B38" s="7">
        <v>4</v>
      </c>
      <c r="C38" s="101"/>
      <c r="D38" s="101">
        <v>1532.2</v>
      </c>
      <c r="E38" s="113" t="s">
        <v>110</v>
      </c>
      <c r="F38" s="55">
        <v>1530.1</v>
      </c>
      <c r="G38" s="114">
        <v>-9.9</v>
      </c>
      <c r="H38" s="114"/>
      <c r="I38" s="101"/>
      <c r="J38" s="101">
        <v>1524.5</v>
      </c>
      <c r="K38" s="113" t="s">
        <v>110</v>
      </c>
      <c r="L38" s="55">
        <v>1523.27</v>
      </c>
      <c r="M38" s="114">
        <v>-9.8000000000000007</v>
      </c>
      <c r="N38" s="114"/>
      <c r="P38" s="101">
        <v>7.1</v>
      </c>
      <c r="Q38" s="113" t="s">
        <v>110</v>
      </c>
      <c r="R38" s="55">
        <v>7.46</v>
      </c>
      <c r="S38" s="114">
        <v>-1.4</v>
      </c>
      <c r="V38" s="101">
        <v>161.6</v>
      </c>
      <c r="W38" s="113" t="s">
        <v>110</v>
      </c>
      <c r="X38" s="55">
        <v>162.51</v>
      </c>
      <c r="Y38" s="114">
        <v>1.6</v>
      </c>
      <c r="AB38" s="101">
        <v>64.599999999999994</v>
      </c>
      <c r="AC38" s="113" t="s">
        <v>110</v>
      </c>
      <c r="AD38" s="55">
        <v>64.83</v>
      </c>
      <c r="AE38" s="114">
        <v>2.6</v>
      </c>
      <c r="AH38" s="101">
        <v>14.4</v>
      </c>
      <c r="AI38" s="113" t="s">
        <v>110</v>
      </c>
      <c r="AJ38" s="55">
        <v>14.38</v>
      </c>
      <c r="AK38" s="114">
        <v>0.7</v>
      </c>
      <c r="AN38" s="101">
        <v>172.4</v>
      </c>
      <c r="AO38" s="113" t="s">
        <v>110</v>
      </c>
      <c r="AP38" s="55">
        <v>170.17</v>
      </c>
      <c r="AQ38" s="114">
        <v>2.9</v>
      </c>
      <c r="AT38" s="101">
        <v>54</v>
      </c>
      <c r="AU38" s="113" t="s">
        <v>110</v>
      </c>
      <c r="AV38" s="55">
        <v>54.35</v>
      </c>
      <c r="AW38" s="114">
        <v>-4.2</v>
      </c>
      <c r="AX38" s="100"/>
      <c r="AZ38" s="101">
        <v>32.799999999999997</v>
      </c>
      <c r="BA38" s="113" t="s">
        <v>110</v>
      </c>
      <c r="BB38" s="55">
        <v>32.31</v>
      </c>
      <c r="BC38" s="114">
        <v>1</v>
      </c>
      <c r="BD38" s="100"/>
      <c r="BF38" s="101">
        <v>42.2</v>
      </c>
      <c r="BG38" s="113" t="s">
        <v>110</v>
      </c>
      <c r="BH38" s="55">
        <v>42.16</v>
      </c>
      <c r="BI38" s="114">
        <v>1.7</v>
      </c>
      <c r="BK38" s="101"/>
      <c r="BL38" s="101">
        <v>146.69999999999999</v>
      </c>
      <c r="BM38" s="113" t="s">
        <v>110</v>
      </c>
      <c r="BN38" s="55">
        <v>147.86000000000001</v>
      </c>
      <c r="BO38" s="114">
        <v>12.2</v>
      </c>
      <c r="BQ38" s="101"/>
      <c r="BR38" s="101">
        <v>87.7</v>
      </c>
      <c r="BS38" s="113" t="s">
        <v>110</v>
      </c>
      <c r="BT38" s="55">
        <v>87.94</v>
      </c>
      <c r="BU38" s="114">
        <v>-9.8000000000000007</v>
      </c>
      <c r="BW38" s="101"/>
      <c r="BX38" s="101">
        <v>275.10000000000002</v>
      </c>
      <c r="BY38" s="113" t="s">
        <v>110</v>
      </c>
      <c r="BZ38" s="55">
        <v>273.19</v>
      </c>
      <c r="CA38" s="114">
        <v>1.6</v>
      </c>
      <c r="CC38" s="101"/>
      <c r="CD38" s="101">
        <v>466.8</v>
      </c>
      <c r="CE38" s="113" t="s">
        <v>110</v>
      </c>
      <c r="CF38" s="55">
        <v>467.72</v>
      </c>
      <c r="CG38" s="114">
        <v>-11.4</v>
      </c>
      <c r="CI38" s="101"/>
      <c r="CJ38" s="101">
        <v>62.9</v>
      </c>
      <c r="CK38" s="113" t="s">
        <v>110</v>
      </c>
      <c r="CL38" s="55">
        <v>62.52</v>
      </c>
      <c r="CM38" s="114">
        <v>-3.8</v>
      </c>
      <c r="CO38" s="101"/>
      <c r="CP38" s="101">
        <v>7.7</v>
      </c>
      <c r="CQ38" s="113" t="s">
        <v>110</v>
      </c>
      <c r="CR38" s="55">
        <v>6.84</v>
      </c>
      <c r="CS38" s="114">
        <v>-0.2</v>
      </c>
    </row>
    <row r="39" spans="1:97" x14ac:dyDescent="0.2">
      <c r="A39" s="6"/>
      <c r="B39" s="7">
        <v>1</v>
      </c>
      <c r="C39" s="101"/>
      <c r="D39" s="101">
        <v>1524.9</v>
      </c>
      <c r="E39" s="113" t="s">
        <v>110</v>
      </c>
      <c r="F39" s="55">
        <v>1528.38</v>
      </c>
      <c r="G39" s="114">
        <v>-6.9</v>
      </c>
      <c r="H39" s="114"/>
      <c r="I39" s="101"/>
      <c r="J39" s="101">
        <v>1517.6</v>
      </c>
      <c r="K39" s="113" t="s">
        <v>110</v>
      </c>
      <c r="L39" s="55">
        <v>1521.75</v>
      </c>
      <c r="M39" s="114">
        <v>-6.1</v>
      </c>
      <c r="N39" s="114"/>
      <c r="P39" s="101">
        <v>6.7</v>
      </c>
      <c r="Q39" s="113" t="s">
        <v>110</v>
      </c>
      <c r="R39" s="55">
        <v>7.18</v>
      </c>
      <c r="S39" s="114">
        <v>-1.1000000000000001</v>
      </c>
      <c r="V39" s="101">
        <v>162.80000000000001</v>
      </c>
      <c r="W39" s="113" t="s">
        <v>110</v>
      </c>
      <c r="X39" s="55">
        <v>163.21</v>
      </c>
      <c r="Y39" s="114">
        <v>2.8</v>
      </c>
      <c r="AB39" s="101">
        <v>65.900000000000006</v>
      </c>
      <c r="AC39" s="113" t="s">
        <v>110</v>
      </c>
      <c r="AD39" s="55">
        <v>66.11</v>
      </c>
      <c r="AE39" s="114">
        <v>5.0999999999999996</v>
      </c>
      <c r="AH39" s="101">
        <v>13.9</v>
      </c>
      <c r="AI39" s="113" t="s">
        <v>110</v>
      </c>
      <c r="AJ39" s="55">
        <v>14.21</v>
      </c>
      <c r="AK39" s="114">
        <v>-0.7</v>
      </c>
      <c r="AN39" s="101">
        <v>170.3</v>
      </c>
      <c r="AO39" s="113" t="s">
        <v>110</v>
      </c>
      <c r="AP39" s="55">
        <v>170.41</v>
      </c>
      <c r="AQ39" s="114">
        <v>0.9</v>
      </c>
      <c r="AT39" s="101">
        <v>53.5</v>
      </c>
      <c r="AU39" s="113" t="s">
        <v>110</v>
      </c>
      <c r="AV39" s="55">
        <v>53.5</v>
      </c>
      <c r="AW39" s="114">
        <v>-3.4</v>
      </c>
      <c r="AX39" s="100"/>
      <c r="AZ39" s="101">
        <v>31.1</v>
      </c>
      <c r="BA39" s="113" t="s">
        <v>110</v>
      </c>
      <c r="BB39" s="55">
        <v>32.76</v>
      </c>
      <c r="BC39" s="114">
        <v>1.8</v>
      </c>
      <c r="BD39" s="100"/>
      <c r="BF39" s="101">
        <v>43.4</v>
      </c>
      <c r="BG39" s="113" t="s">
        <v>110</v>
      </c>
      <c r="BH39" s="55">
        <v>43.06</v>
      </c>
      <c r="BI39" s="114">
        <v>3.6</v>
      </c>
      <c r="BK39" s="101"/>
      <c r="BL39" s="101">
        <v>148.30000000000001</v>
      </c>
      <c r="BM39" s="113" t="s">
        <v>110</v>
      </c>
      <c r="BN39" s="55">
        <v>149.81</v>
      </c>
      <c r="BO39" s="114">
        <v>7.8</v>
      </c>
      <c r="BQ39" s="101"/>
      <c r="BR39" s="101">
        <v>87</v>
      </c>
      <c r="BS39" s="113" t="s">
        <v>110</v>
      </c>
      <c r="BT39" s="55">
        <v>86.72</v>
      </c>
      <c r="BU39" s="114">
        <v>-4.9000000000000004</v>
      </c>
      <c r="BW39" s="101"/>
      <c r="BX39" s="101">
        <v>274.2</v>
      </c>
      <c r="BY39" s="113" t="s">
        <v>110</v>
      </c>
      <c r="BZ39" s="55">
        <v>273.95999999999998</v>
      </c>
      <c r="CA39" s="114">
        <v>3.1</v>
      </c>
      <c r="CC39" s="101"/>
      <c r="CD39" s="101">
        <v>464.1</v>
      </c>
      <c r="CE39" s="113" t="s">
        <v>110</v>
      </c>
      <c r="CF39" s="55">
        <v>465.13</v>
      </c>
      <c r="CG39" s="114">
        <v>-10.4</v>
      </c>
      <c r="CI39" s="101"/>
      <c r="CJ39" s="101">
        <v>62</v>
      </c>
      <c r="CK39" s="113" t="s">
        <v>110</v>
      </c>
      <c r="CL39" s="55">
        <v>61.37</v>
      </c>
      <c r="CM39" s="114">
        <v>-4.5999999999999996</v>
      </c>
      <c r="CO39" s="101"/>
      <c r="CP39" s="101">
        <v>7.3</v>
      </c>
      <c r="CQ39" s="113" t="s">
        <v>110</v>
      </c>
      <c r="CR39" s="55">
        <v>6.63</v>
      </c>
      <c r="CS39" s="114">
        <v>-0.8</v>
      </c>
    </row>
    <row r="40" spans="1:97" x14ac:dyDescent="0.2">
      <c r="A40" s="6">
        <v>95</v>
      </c>
      <c r="B40" s="7">
        <v>2</v>
      </c>
      <c r="C40" s="101"/>
      <c r="D40" s="101">
        <v>1522.2</v>
      </c>
      <c r="E40" s="113" t="s">
        <v>110</v>
      </c>
      <c r="F40" s="55">
        <v>1526.62</v>
      </c>
      <c r="G40" s="114">
        <v>-7</v>
      </c>
      <c r="H40" s="114"/>
      <c r="I40" s="101"/>
      <c r="J40" s="101">
        <v>1516.4</v>
      </c>
      <c r="K40" s="113" t="s">
        <v>110</v>
      </c>
      <c r="L40" s="55">
        <v>1520.52</v>
      </c>
      <c r="M40" s="114">
        <v>-4.9000000000000004</v>
      </c>
      <c r="N40" s="114"/>
      <c r="P40" s="101">
        <v>6.7</v>
      </c>
      <c r="Q40" s="113" t="s">
        <v>110</v>
      </c>
      <c r="R40" s="55">
        <v>6.93</v>
      </c>
      <c r="S40" s="114">
        <v>-1</v>
      </c>
      <c r="V40" s="101">
        <v>163.30000000000001</v>
      </c>
      <c r="W40" s="113" t="s">
        <v>110</v>
      </c>
      <c r="X40" s="55">
        <v>164.31</v>
      </c>
      <c r="Y40" s="114">
        <v>4.4000000000000004</v>
      </c>
      <c r="AB40" s="101">
        <v>67.099999999999994</v>
      </c>
      <c r="AC40" s="113" t="s">
        <v>110</v>
      </c>
      <c r="AD40" s="55">
        <v>67.89</v>
      </c>
      <c r="AE40" s="114">
        <v>7.1</v>
      </c>
      <c r="AH40" s="101">
        <v>13.5</v>
      </c>
      <c r="AI40" s="113" t="s">
        <v>110</v>
      </c>
      <c r="AJ40" s="55">
        <v>13.87</v>
      </c>
      <c r="AK40" s="114">
        <v>-1.4</v>
      </c>
      <c r="AN40" s="101">
        <v>170.7</v>
      </c>
      <c r="AO40" s="113" t="s">
        <v>110</v>
      </c>
      <c r="AP40" s="55">
        <v>169.45</v>
      </c>
      <c r="AQ40" s="114">
        <v>-3.9</v>
      </c>
      <c r="AT40" s="101">
        <v>52.5</v>
      </c>
      <c r="AU40" s="113" t="s">
        <v>110</v>
      </c>
      <c r="AV40" s="55">
        <v>53.07</v>
      </c>
      <c r="AW40" s="114">
        <v>-1.7</v>
      </c>
      <c r="AX40" s="100"/>
      <c r="AZ40" s="101">
        <v>33.200000000000003</v>
      </c>
      <c r="BA40" s="113" t="s">
        <v>110</v>
      </c>
      <c r="BB40" s="55">
        <v>33.44</v>
      </c>
      <c r="BC40" s="114">
        <v>2.7</v>
      </c>
      <c r="BD40" s="100"/>
      <c r="BF40" s="101">
        <v>43.6</v>
      </c>
      <c r="BG40" s="113" t="s">
        <v>110</v>
      </c>
      <c r="BH40" s="55">
        <v>43.8</v>
      </c>
      <c r="BI40" s="114">
        <v>3</v>
      </c>
      <c r="BK40" s="101"/>
      <c r="BL40" s="101">
        <v>150.4</v>
      </c>
      <c r="BM40" s="113" t="s">
        <v>110</v>
      </c>
      <c r="BN40" s="55">
        <v>150.79</v>
      </c>
      <c r="BO40" s="114">
        <v>3.9</v>
      </c>
      <c r="BQ40" s="101"/>
      <c r="BR40" s="101">
        <v>85</v>
      </c>
      <c r="BS40" s="113" t="s">
        <v>110</v>
      </c>
      <c r="BT40" s="55">
        <v>85.83</v>
      </c>
      <c r="BU40" s="114">
        <v>-3.6</v>
      </c>
      <c r="BW40" s="101"/>
      <c r="BX40" s="101">
        <v>271.7</v>
      </c>
      <c r="BY40" s="113" t="s">
        <v>110</v>
      </c>
      <c r="BZ40" s="55">
        <v>274.27999999999997</v>
      </c>
      <c r="CA40" s="114">
        <v>1.3</v>
      </c>
      <c r="CC40" s="101"/>
      <c r="CD40" s="101">
        <v>464.9</v>
      </c>
      <c r="CE40" s="113" t="s">
        <v>110</v>
      </c>
      <c r="CF40" s="55">
        <v>463.56</v>
      </c>
      <c r="CG40" s="114">
        <v>-6.3</v>
      </c>
      <c r="CI40" s="101"/>
      <c r="CJ40" s="101">
        <v>60.7</v>
      </c>
      <c r="CK40" s="113" t="s">
        <v>110</v>
      </c>
      <c r="CL40" s="55">
        <v>60.83</v>
      </c>
      <c r="CM40" s="114">
        <v>-2.2000000000000002</v>
      </c>
      <c r="CO40" s="101"/>
      <c r="CP40" s="101">
        <v>5.8</v>
      </c>
      <c r="CQ40" s="113" t="s">
        <v>110</v>
      </c>
      <c r="CR40" s="55">
        <v>6.1</v>
      </c>
      <c r="CS40" s="114">
        <v>-2.1</v>
      </c>
    </row>
    <row r="41" spans="1:97" x14ac:dyDescent="0.2">
      <c r="A41" s="6">
        <v>95</v>
      </c>
      <c r="B41" s="7">
        <v>3</v>
      </c>
      <c r="C41" s="101"/>
      <c r="D41" s="101">
        <v>1523.2</v>
      </c>
      <c r="E41" s="113" t="s">
        <v>110</v>
      </c>
      <c r="F41" s="55">
        <v>1524.01</v>
      </c>
      <c r="G41" s="114">
        <v>-10.5</v>
      </c>
      <c r="H41" s="114"/>
      <c r="I41" s="101"/>
      <c r="J41" s="101">
        <v>1517.7</v>
      </c>
      <c r="K41" s="113" t="s">
        <v>110</v>
      </c>
      <c r="L41" s="55">
        <v>1518.58</v>
      </c>
      <c r="M41" s="114">
        <v>-7.8</v>
      </c>
      <c r="N41" s="114"/>
      <c r="P41" s="101">
        <v>6.3</v>
      </c>
      <c r="Q41" s="113" t="s">
        <v>110</v>
      </c>
      <c r="R41" s="55">
        <v>6.72</v>
      </c>
      <c r="S41" s="114">
        <v>-0.8</v>
      </c>
      <c r="V41" s="101">
        <v>166.9</v>
      </c>
      <c r="W41" s="113" t="s">
        <v>110</v>
      </c>
      <c r="X41" s="55">
        <v>166.06</v>
      </c>
      <c r="Y41" s="114">
        <v>7</v>
      </c>
      <c r="AB41" s="101">
        <v>69.400000000000006</v>
      </c>
      <c r="AC41" s="113" t="s">
        <v>110</v>
      </c>
      <c r="AD41" s="55">
        <v>69.22</v>
      </c>
      <c r="AE41" s="114">
        <v>5.3</v>
      </c>
      <c r="AH41" s="101">
        <v>14.2</v>
      </c>
      <c r="AI41" s="113" t="s">
        <v>110</v>
      </c>
      <c r="AJ41" s="55">
        <v>13.81</v>
      </c>
      <c r="AK41" s="114">
        <v>-0.3</v>
      </c>
      <c r="AN41" s="101">
        <v>166.7</v>
      </c>
      <c r="AO41" s="113" t="s">
        <v>110</v>
      </c>
      <c r="AP41" s="55">
        <v>167.76</v>
      </c>
      <c r="AQ41" s="114">
        <v>-6.7</v>
      </c>
      <c r="AT41" s="101">
        <v>51.5</v>
      </c>
      <c r="AU41" s="113" t="s">
        <v>110</v>
      </c>
      <c r="AV41" s="55">
        <v>52.8</v>
      </c>
      <c r="AW41" s="114">
        <v>-1.1000000000000001</v>
      </c>
      <c r="AX41" s="100"/>
      <c r="AZ41" s="101">
        <v>33.299999999999997</v>
      </c>
      <c r="BA41" s="113" t="s">
        <v>110</v>
      </c>
      <c r="BB41" s="55">
        <v>34.14</v>
      </c>
      <c r="BC41" s="114">
        <v>2.8</v>
      </c>
      <c r="BD41" s="100"/>
      <c r="BF41" s="101">
        <v>43.7</v>
      </c>
      <c r="BG41" s="113" t="s">
        <v>110</v>
      </c>
      <c r="BH41" s="55">
        <v>43.81</v>
      </c>
      <c r="BI41" s="114">
        <v>0.1</v>
      </c>
      <c r="BK41" s="101"/>
      <c r="BL41" s="101">
        <v>151.5</v>
      </c>
      <c r="BM41" s="113" t="s">
        <v>110</v>
      </c>
      <c r="BN41" s="55">
        <v>150.66</v>
      </c>
      <c r="BO41" s="114">
        <v>-0.6</v>
      </c>
      <c r="BQ41" s="101"/>
      <c r="BR41" s="101">
        <v>85</v>
      </c>
      <c r="BS41" s="113" t="s">
        <v>110</v>
      </c>
      <c r="BT41" s="55">
        <v>84.61</v>
      </c>
      <c r="BU41" s="114">
        <v>-4.9000000000000004</v>
      </c>
      <c r="BW41" s="101"/>
      <c r="BX41" s="101">
        <v>272.89999999999998</v>
      </c>
      <c r="BY41" s="113" t="s">
        <v>110</v>
      </c>
      <c r="BZ41" s="55">
        <v>274.14999999999998</v>
      </c>
      <c r="CA41" s="114">
        <v>-0.5</v>
      </c>
      <c r="CC41" s="101"/>
      <c r="CD41" s="101">
        <v>464.5</v>
      </c>
      <c r="CE41" s="113" t="s">
        <v>110</v>
      </c>
      <c r="CF41" s="55">
        <v>462.36</v>
      </c>
      <c r="CG41" s="114">
        <v>-4.8</v>
      </c>
      <c r="CI41" s="101"/>
      <c r="CJ41" s="101">
        <v>60.8</v>
      </c>
      <c r="CK41" s="113" t="s">
        <v>110</v>
      </c>
      <c r="CL41" s="55">
        <v>61.23</v>
      </c>
      <c r="CM41" s="114">
        <v>1.6</v>
      </c>
      <c r="CO41" s="101"/>
      <c r="CP41" s="101">
        <v>5.4</v>
      </c>
      <c r="CQ41" s="113" t="s">
        <v>110</v>
      </c>
      <c r="CR41" s="55">
        <v>5.43</v>
      </c>
      <c r="CS41" s="114">
        <v>-2.7</v>
      </c>
    </row>
    <row r="42" spans="1:97" x14ac:dyDescent="0.2">
      <c r="A42" s="6">
        <v>95</v>
      </c>
      <c r="B42" s="7">
        <v>4</v>
      </c>
      <c r="C42" s="101"/>
      <c r="D42" s="101">
        <v>1519.3</v>
      </c>
      <c r="E42" s="113" t="s">
        <v>110</v>
      </c>
      <c r="F42" s="55">
        <v>1521.56</v>
      </c>
      <c r="G42" s="114">
        <v>-9.8000000000000007</v>
      </c>
      <c r="H42" s="114"/>
      <c r="I42" s="101"/>
      <c r="J42" s="101">
        <v>1514.5</v>
      </c>
      <c r="K42" s="113" t="s">
        <v>110</v>
      </c>
      <c r="L42" s="55">
        <v>1516.58</v>
      </c>
      <c r="M42" s="114">
        <v>-8</v>
      </c>
      <c r="N42" s="114"/>
      <c r="P42" s="101">
        <v>6.3</v>
      </c>
      <c r="Q42" s="113" t="s">
        <v>110</v>
      </c>
      <c r="R42" s="55">
        <v>6.54</v>
      </c>
      <c r="S42" s="114">
        <v>-0.7</v>
      </c>
      <c r="V42" s="101">
        <v>168.4</v>
      </c>
      <c r="W42" s="113" t="s">
        <v>110</v>
      </c>
      <c r="X42" s="55">
        <v>168.07</v>
      </c>
      <c r="Y42" s="114">
        <v>8</v>
      </c>
      <c r="AB42" s="101">
        <v>70.3</v>
      </c>
      <c r="AC42" s="113" t="s">
        <v>110</v>
      </c>
      <c r="AD42" s="55">
        <v>69.81</v>
      </c>
      <c r="AE42" s="114">
        <v>2.2999999999999998</v>
      </c>
      <c r="AH42" s="101">
        <v>14.4</v>
      </c>
      <c r="AI42" s="113" t="s">
        <v>110</v>
      </c>
      <c r="AJ42" s="55">
        <v>14.14</v>
      </c>
      <c r="AK42" s="114">
        <v>1.3</v>
      </c>
      <c r="AN42" s="101">
        <v>165.5</v>
      </c>
      <c r="AO42" s="113" t="s">
        <v>110</v>
      </c>
      <c r="AP42" s="55">
        <v>166.07</v>
      </c>
      <c r="AQ42" s="114">
        <v>-6.7</v>
      </c>
      <c r="AT42" s="101">
        <v>53.3</v>
      </c>
      <c r="AU42" s="113" t="s">
        <v>110</v>
      </c>
      <c r="AV42" s="55">
        <v>52.49</v>
      </c>
      <c r="AW42" s="114">
        <v>-1.2</v>
      </c>
      <c r="AX42" s="100"/>
      <c r="AZ42" s="101">
        <v>34.299999999999997</v>
      </c>
      <c r="BA42" s="113" t="s">
        <v>110</v>
      </c>
      <c r="BB42" s="55">
        <v>34.08</v>
      </c>
      <c r="BC42" s="114">
        <v>-0.2</v>
      </c>
      <c r="BD42" s="100"/>
      <c r="BF42" s="101">
        <v>42.5</v>
      </c>
      <c r="BG42" s="113" t="s">
        <v>110</v>
      </c>
      <c r="BH42" s="55">
        <v>43.58</v>
      </c>
      <c r="BI42" s="114">
        <v>-0.9</v>
      </c>
      <c r="BK42" s="101"/>
      <c r="BL42" s="101">
        <v>149.4</v>
      </c>
      <c r="BM42" s="113" t="s">
        <v>110</v>
      </c>
      <c r="BN42" s="55">
        <v>149.66999999999999</v>
      </c>
      <c r="BO42" s="114">
        <v>-4</v>
      </c>
      <c r="BQ42" s="101"/>
      <c r="BR42" s="101">
        <v>83.7</v>
      </c>
      <c r="BS42" s="113" t="s">
        <v>110</v>
      </c>
      <c r="BT42" s="55">
        <v>83.83</v>
      </c>
      <c r="BU42" s="114">
        <v>-3.1</v>
      </c>
      <c r="BW42" s="101"/>
      <c r="BX42" s="101">
        <v>272.7</v>
      </c>
      <c r="BY42" s="113" t="s">
        <v>110</v>
      </c>
      <c r="BZ42" s="55">
        <v>275.02999999999997</v>
      </c>
      <c r="CA42" s="114">
        <v>3.5</v>
      </c>
      <c r="CC42" s="101"/>
      <c r="CD42" s="101">
        <v>461.4</v>
      </c>
      <c r="CE42" s="113" t="s">
        <v>110</v>
      </c>
      <c r="CF42" s="55">
        <v>459.84</v>
      </c>
      <c r="CG42" s="114">
        <v>-10.1</v>
      </c>
      <c r="CI42" s="101"/>
      <c r="CJ42" s="101">
        <v>62.1</v>
      </c>
      <c r="CK42" s="113" t="s">
        <v>110</v>
      </c>
      <c r="CL42" s="55">
        <v>62.68</v>
      </c>
      <c r="CM42" s="114">
        <v>5.8</v>
      </c>
      <c r="CO42" s="101"/>
      <c r="CP42" s="101">
        <v>4.8</v>
      </c>
      <c r="CQ42" s="113" t="s">
        <v>110</v>
      </c>
      <c r="CR42" s="55">
        <v>4.9800000000000004</v>
      </c>
      <c r="CS42" s="114">
        <v>-1.8</v>
      </c>
    </row>
    <row r="43" spans="1:97" x14ac:dyDescent="0.2">
      <c r="A43" s="6"/>
      <c r="B43" s="7">
        <v>1</v>
      </c>
      <c r="C43" s="101"/>
      <c r="D43" s="101">
        <v>1520</v>
      </c>
      <c r="E43" s="113" t="s">
        <v>110</v>
      </c>
      <c r="F43" s="55">
        <v>1520.61</v>
      </c>
      <c r="G43" s="114">
        <v>-3.8</v>
      </c>
      <c r="H43" s="114"/>
      <c r="I43" s="101"/>
      <c r="J43" s="101">
        <v>1514.7</v>
      </c>
      <c r="K43" s="113" t="s">
        <v>110</v>
      </c>
      <c r="L43" s="55">
        <v>1515.58</v>
      </c>
      <c r="M43" s="114">
        <v>-4</v>
      </c>
      <c r="N43" s="114"/>
      <c r="P43" s="101">
        <v>6.4</v>
      </c>
      <c r="Q43" s="113" t="s">
        <v>110</v>
      </c>
      <c r="R43" s="55">
        <v>6.56</v>
      </c>
      <c r="S43" s="114">
        <v>0.1</v>
      </c>
      <c r="V43" s="101">
        <v>168.8</v>
      </c>
      <c r="W43" s="113" t="s">
        <v>110</v>
      </c>
      <c r="X43" s="55">
        <v>169.15</v>
      </c>
      <c r="Y43" s="114">
        <v>4.3</v>
      </c>
      <c r="AB43" s="101">
        <v>69</v>
      </c>
      <c r="AC43" s="113" t="s">
        <v>110</v>
      </c>
      <c r="AD43" s="55">
        <v>69.81</v>
      </c>
      <c r="AE43" s="114">
        <v>0</v>
      </c>
      <c r="AH43" s="101">
        <v>15.1</v>
      </c>
      <c r="AI43" s="113" t="s">
        <v>110</v>
      </c>
      <c r="AJ43" s="55">
        <v>14.56</v>
      </c>
      <c r="AK43" s="114">
        <v>1.7</v>
      </c>
      <c r="AN43" s="101">
        <v>165.2</v>
      </c>
      <c r="AO43" s="113" t="s">
        <v>110</v>
      </c>
      <c r="AP43" s="55">
        <v>164.62</v>
      </c>
      <c r="AQ43" s="114">
        <v>-5.8</v>
      </c>
      <c r="AT43" s="101">
        <v>51.5</v>
      </c>
      <c r="AU43" s="113" t="s">
        <v>110</v>
      </c>
      <c r="AV43" s="55">
        <v>52.14</v>
      </c>
      <c r="AW43" s="114">
        <v>-1.4</v>
      </c>
      <c r="AX43" s="100"/>
      <c r="AZ43" s="101">
        <v>32.9</v>
      </c>
      <c r="BA43" s="113" t="s">
        <v>110</v>
      </c>
      <c r="BB43" s="55">
        <v>33.67</v>
      </c>
      <c r="BC43" s="114">
        <v>-1.6</v>
      </c>
      <c r="BD43" s="100"/>
      <c r="BF43" s="101">
        <v>43.7</v>
      </c>
      <c r="BG43" s="113" t="s">
        <v>110</v>
      </c>
      <c r="BH43" s="55">
        <v>43.59</v>
      </c>
      <c r="BI43" s="114">
        <v>0</v>
      </c>
      <c r="BK43" s="101"/>
      <c r="BL43" s="101">
        <v>147.69999999999999</v>
      </c>
      <c r="BM43" s="113" t="s">
        <v>110</v>
      </c>
      <c r="BN43" s="55">
        <v>148.51</v>
      </c>
      <c r="BO43" s="114">
        <v>-4.5999999999999996</v>
      </c>
      <c r="BQ43" s="101"/>
      <c r="BR43" s="101">
        <v>84.1</v>
      </c>
      <c r="BS43" s="113" t="s">
        <v>110</v>
      </c>
      <c r="BT43" s="55">
        <v>84.91</v>
      </c>
      <c r="BU43" s="114">
        <v>4.3</v>
      </c>
      <c r="BW43" s="101"/>
      <c r="BX43" s="101">
        <v>278.2</v>
      </c>
      <c r="BY43" s="113" t="s">
        <v>110</v>
      </c>
      <c r="BZ43" s="55">
        <v>276.55</v>
      </c>
      <c r="CA43" s="114">
        <v>6.1</v>
      </c>
      <c r="CC43" s="101"/>
      <c r="CD43" s="101">
        <v>454.4</v>
      </c>
      <c r="CE43" s="113" t="s">
        <v>110</v>
      </c>
      <c r="CF43" s="55">
        <v>456.1</v>
      </c>
      <c r="CG43" s="114">
        <v>-15</v>
      </c>
      <c r="CI43" s="101"/>
      <c r="CJ43" s="101">
        <v>66.099999999999994</v>
      </c>
      <c r="CK43" s="113" t="s">
        <v>110</v>
      </c>
      <c r="CL43" s="55">
        <v>64.7</v>
      </c>
      <c r="CM43" s="114">
        <v>8.1</v>
      </c>
      <c r="CO43" s="101"/>
      <c r="CP43" s="101">
        <v>5.3</v>
      </c>
      <c r="CQ43" s="113" t="s">
        <v>110</v>
      </c>
      <c r="CR43" s="55">
        <v>5.03</v>
      </c>
      <c r="CS43" s="114">
        <v>0.2</v>
      </c>
    </row>
    <row r="44" spans="1:97" x14ac:dyDescent="0.2">
      <c r="A44" s="6">
        <v>96</v>
      </c>
      <c r="B44" s="7">
        <v>2</v>
      </c>
      <c r="C44" s="101"/>
      <c r="D44" s="101">
        <v>1520</v>
      </c>
      <c r="E44" s="113" t="s">
        <v>110</v>
      </c>
      <c r="F44" s="55">
        <v>1519.8</v>
      </c>
      <c r="G44" s="114">
        <v>-3.3</v>
      </c>
      <c r="H44" s="114"/>
      <c r="I44" s="101"/>
      <c r="J44" s="101">
        <v>1514.4</v>
      </c>
      <c r="K44" s="113" t="s">
        <v>110</v>
      </c>
      <c r="L44" s="55">
        <v>1514.4</v>
      </c>
      <c r="M44" s="114">
        <v>-4.7</v>
      </c>
      <c r="N44" s="114"/>
      <c r="P44" s="101">
        <v>6.3</v>
      </c>
      <c r="Q44" s="113" t="s">
        <v>110</v>
      </c>
      <c r="R44" s="55">
        <v>6.85</v>
      </c>
      <c r="S44" s="114">
        <v>1.2</v>
      </c>
      <c r="V44" s="101">
        <v>169.2</v>
      </c>
      <c r="W44" s="113" t="s">
        <v>110</v>
      </c>
      <c r="X44" s="55">
        <v>169.21</v>
      </c>
      <c r="Y44" s="114">
        <v>0.2</v>
      </c>
      <c r="AB44" s="101">
        <v>69.5</v>
      </c>
      <c r="AC44" s="113" t="s">
        <v>110</v>
      </c>
      <c r="AD44" s="55">
        <v>69.58</v>
      </c>
      <c r="AE44" s="114">
        <v>-0.9</v>
      </c>
      <c r="AH44" s="101">
        <v>15</v>
      </c>
      <c r="AI44" s="113" t="s">
        <v>110</v>
      </c>
      <c r="AJ44" s="55">
        <v>14.54</v>
      </c>
      <c r="AK44" s="114">
        <v>-0.1</v>
      </c>
      <c r="AN44" s="101">
        <v>163.30000000000001</v>
      </c>
      <c r="AO44" s="113" t="s">
        <v>110</v>
      </c>
      <c r="AP44" s="55">
        <v>163.07</v>
      </c>
      <c r="AQ44" s="114">
        <v>-6.2</v>
      </c>
      <c r="AT44" s="101">
        <v>52.2</v>
      </c>
      <c r="AU44" s="113" t="s">
        <v>110</v>
      </c>
      <c r="AV44" s="55">
        <v>51.62</v>
      </c>
      <c r="AW44" s="114">
        <v>-2.1</v>
      </c>
      <c r="AX44" s="100"/>
      <c r="AZ44" s="101">
        <v>32.299999999999997</v>
      </c>
      <c r="BA44" s="113" t="s">
        <v>110</v>
      </c>
      <c r="BB44" s="55">
        <v>33.54</v>
      </c>
      <c r="BC44" s="114">
        <v>-0.5</v>
      </c>
      <c r="BD44" s="100"/>
      <c r="BF44" s="101">
        <v>43.8</v>
      </c>
      <c r="BG44" s="113" t="s">
        <v>110</v>
      </c>
      <c r="BH44" s="55">
        <v>43.55</v>
      </c>
      <c r="BI44" s="114">
        <v>-0.2</v>
      </c>
      <c r="BK44" s="101"/>
      <c r="BL44" s="101">
        <v>148.30000000000001</v>
      </c>
      <c r="BM44" s="113" t="s">
        <v>110</v>
      </c>
      <c r="BN44" s="55">
        <v>147.88</v>
      </c>
      <c r="BO44" s="114">
        <v>-2.5</v>
      </c>
      <c r="BQ44" s="101"/>
      <c r="BR44" s="101">
        <v>87.9</v>
      </c>
      <c r="BS44" s="113" t="s">
        <v>110</v>
      </c>
      <c r="BT44" s="55">
        <v>87.73</v>
      </c>
      <c r="BU44" s="114">
        <v>11.3</v>
      </c>
      <c r="BW44" s="101"/>
      <c r="BX44" s="101">
        <v>274.7</v>
      </c>
      <c r="BY44" s="113" t="s">
        <v>110</v>
      </c>
      <c r="BZ44" s="55">
        <v>277.20999999999998</v>
      </c>
      <c r="CA44" s="114">
        <v>2.6</v>
      </c>
      <c r="CC44" s="101"/>
      <c r="CD44" s="101">
        <v>453.5</v>
      </c>
      <c r="CE44" s="113" t="s">
        <v>110</v>
      </c>
      <c r="CF44" s="55">
        <v>452.37</v>
      </c>
      <c r="CG44" s="114">
        <v>-14.9</v>
      </c>
      <c r="CI44" s="101"/>
      <c r="CJ44" s="101">
        <v>67.599999999999994</v>
      </c>
      <c r="CK44" s="113" t="s">
        <v>110</v>
      </c>
      <c r="CL44" s="55">
        <v>66.38</v>
      </c>
      <c r="CM44" s="114">
        <v>6.7</v>
      </c>
      <c r="CO44" s="101"/>
      <c r="CP44" s="101">
        <v>5.5</v>
      </c>
      <c r="CQ44" s="113" t="s">
        <v>110</v>
      </c>
      <c r="CR44" s="55">
        <v>5.4</v>
      </c>
      <c r="CS44" s="114">
        <v>1.5</v>
      </c>
    </row>
    <row r="45" spans="1:97" x14ac:dyDescent="0.2">
      <c r="A45" s="6">
        <v>96</v>
      </c>
      <c r="B45" s="7">
        <v>3</v>
      </c>
      <c r="C45" s="101"/>
      <c r="D45" s="101">
        <v>1511.8</v>
      </c>
      <c r="E45" s="113" t="s">
        <v>110</v>
      </c>
      <c r="F45" s="55">
        <v>1515.01</v>
      </c>
      <c r="G45" s="114">
        <v>-19.100000000000001</v>
      </c>
      <c r="H45" s="114"/>
      <c r="I45" s="101"/>
      <c r="J45" s="101">
        <v>1506.3</v>
      </c>
      <c r="K45" s="113" t="s">
        <v>110</v>
      </c>
      <c r="L45" s="55">
        <v>1509.5</v>
      </c>
      <c r="M45" s="114">
        <v>-19.600000000000001</v>
      </c>
      <c r="N45" s="114"/>
      <c r="P45" s="101">
        <v>7.5</v>
      </c>
      <c r="Q45" s="113" t="s">
        <v>110</v>
      </c>
      <c r="R45" s="55">
        <v>7.12</v>
      </c>
      <c r="S45" s="114">
        <v>1.1000000000000001</v>
      </c>
      <c r="V45" s="101">
        <v>167.9</v>
      </c>
      <c r="W45" s="113" t="s">
        <v>110</v>
      </c>
      <c r="X45" s="55">
        <v>168.82</v>
      </c>
      <c r="Y45" s="114">
        <v>-1.5</v>
      </c>
      <c r="AB45" s="101">
        <v>67.900000000000006</v>
      </c>
      <c r="AC45" s="113" t="s">
        <v>110</v>
      </c>
      <c r="AD45" s="55">
        <v>69.22</v>
      </c>
      <c r="AE45" s="114">
        <v>-1.4</v>
      </c>
      <c r="AH45" s="101">
        <v>14.1</v>
      </c>
      <c r="AI45" s="113" t="s">
        <v>110</v>
      </c>
      <c r="AJ45" s="55">
        <v>13.94</v>
      </c>
      <c r="AK45" s="114">
        <v>-2.4</v>
      </c>
      <c r="AN45" s="101">
        <v>161.6</v>
      </c>
      <c r="AO45" s="113" t="s">
        <v>110</v>
      </c>
      <c r="AP45" s="55">
        <v>161.24</v>
      </c>
      <c r="AQ45" s="114">
        <v>-7.3</v>
      </c>
      <c r="AT45" s="101">
        <v>49.6</v>
      </c>
      <c r="AU45" s="113" t="s">
        <v>110</v>
      </c>
      <c r="AV45" s="55">
        <v>51.21</v>
      </c>
      <c r="AW45" s="114">
        <v>-1.6</v>
      </c>
      <c r="AX45" s="100"/>
      <c r="AZ45" s="101">
        <v>34.1</v>
      </c>
      <c r="BA45" s="113" t="s">
        <v>110</v>
      </c>
      <c r="BB45" s="55">
        <v>33.6</v>
      </c>
      <c r="BC45" s="114">
        <v>0.2</v>
      </c>
      <c r="BD45" s="100"/>
      <c r="BF45" s="101">
        <v>42.3</v>
      </c>
      <c r="BG45" s="113" t="s">
        <v>110</v>
      </c>
      <c r="BH45" s="55">
        <v>43.3</v>
      </c>
      <c r="BI45" s="114">
        <v>-1</v>
      </c>
      <c r="BK45" s="101"/>
      <c r="BL45" s="101">
        <v>147.19999999999999</v>
      </c>
      <c r="BM45" s="113" t="s">
        <v>110</v>
      </c>
      <c r="BN45" s="55">
        <v>147.81</v>
      </c>
      <c r="BO45" s="114">
        <v>-0.3</v>
      </c>
      <c r="BQ45" s="101"/>
      <c r="BR45" s="101">
        <v>89.4</v>
      </c>
      <c r="BS45" s="113" t="s">
        <v>110</v>
      </c>
      <c r="BT45" s="55">
        <v>90.75</v>
      </c>
      <c r="BU45" s="114">
        <v>12.1</v>
      </c>
      <c r="BW45" s="101"/>
      <c r="BX45" s="101">
        <v>276.89999999999998</v>
      </c>
      <c r="BY45" s="113" t="s">
        <v>110</v>
      </c>
      <c r="BZ45" s="55">
        <v>275.13</v>
      </c>
      <c r="CA45" s="114">
        <v>-8.3000000000000007</v>
      </c>
      <c r="CC45" s="101"/>
      <c r="CD45" s="101">
        <v>448.1</v>
      </c>
      <c r="CE45" s="113" t="s">
        <v>110</v>
      </c>
      <c r="CF45" s="55">
        <v>449.02</v>
      </c>
      <c r="CG45" s="114">
        <v>-13.4</v>
      </c>
      <c r="CI45" s="101"/>
      <c r="CJ45" s="101">
        <v>67</v>
      </c>
      <c r="CK45" s="113" t="s">
        <v>110</v>
      </c>
      <c r="CL45" s="55">
        <v>67.09</v>
      </c>
      <c r="CM45" s="114">
        <v>2.8</v>
      </c>
      <c r="CO45" s="101"/>
      <c r="CP45" s="101">
        <v>5.4</v>
      </c>
      <c r="CQ45" s="113" t="s">
        <v>110</v>
      </c>
      <c r="CR45" s="55">
        <v>5.52</v>
      </c>
      <c r="CS45" s="114">
        <v>0.5</v>
      </c>
    </row>
    <row r="46" spans="1:97" x14ac:dyDescent="0.2">
      <c r="A46" s="6">
        <v>96</v>
      </c>
      <c r="B46" s="7">
        <v>4</v>
      </c>
      <c r="C46" s="101"/>
      <c r="D46" s="101">
        <v>1508.1</v>
      </c>
      <c r="E46" s="113" t="s">
        <v>110</v>
      </c>
      <c r="F46" s="55">
        <v>1504.66</v>
      </c>
      <c r="G46" s="114">
        <v>-41.4</v>
      </c>
      <c r="H46" s="114"/>
      <c r="I46" s="101"/>
      <c r="J46" s="101">
        <v>1502.8</v>
      </c>
      <c r="K46" s="113" t="s">
        <v>110</v>
      </c>
      <c r="L46" s="55">
        <v>1499.23</v>
      </c>
      <c r="M46" s="114">
        <v>-41.1</v>
      </c>
      <c r="N46" s="114"/>
      <c r="P46" s="101">
        <v>7.2</v>
      </c>
      <c r="Q46" s="113" t="s">
        <v>110</v>
      </c>
      <c r="R46" s="55">
        <v>7.14</v>
      </c>
      <c r="S46" s="114">
        <v>0.1</v>
      </c>
      <c r="V46" s="101">
        <v>169.1</v>
      </c>
      <c r="W46" s="113" t="s">
        <v>110</v>
      </c>
      <c r="X46" s="55">
        <v>168.18</v>
      </c>
      <c r="Y46" s="114">
        <v>-2.6</v>
      </c>
      <c r="AB46" s="101">
        <v>69.400000000000006</v>
      </c>
      <c r="AC46" s="113" t="s">
        <v>110</v>
      </c>
      <c r="AD46" s="55">
        <v>68.81</v>
      </c>
      <c r="AE46" s="114">
        <v>-1.6</v>
      </c>
      <c r="AH46" s="101">
        <v>13.6</v>
      </c>
      <c r="AI46" s="113" t="s">
        <v>110</v>
      </c>
      <c r="AJ46" s="55">
        <v>13.31</v>
      </c>
      <c r="AK46" s="114">
        <v>-2.5</v>
      </c>
      <c r="AN46" s="101">
        <v>158.9</v>
      </c>
      <c r="AO46" s="113" t="s">
        <v>110</v>
      </c>
      <c r="AP46" s="55">
        <v>159.38</v>
      </c>
      <c r="AQ46" s="114">
        <v>-7.4</v>
      </c>
      <c r="AT46" s="101">
        <v>50.8</v>
      </c>
      <c r="AU46" s="113" t="s">
        <v>110</v>
      </c>
      <c r="AV46" s="55">
        <v>51.12</v>
      </c>
      <c r="AW46" s="114">
        <v>-0.4</v>
      </c>
      <c r="AX46" s="100"/>
      <c r="AZ46" s="101">
        <v>34</v>
      </c>
      <c r="BA46" s="113" t="s">
        <v>110</v>
      </c>
      <c r="BB46" s="55">
        <v>33.729999999999997</v>
      </c>
      <c r="BC46" s="114">
        <v>0.5</v>
      </c>
      <c r="BD46" s="100"/>
      <c r="BF46" s="101">
        <v>42.3</v>
      </c>
      <c r="BG46" s="113" t="s">
        <v>110</v>
      </c>
      <c r="BH46" s="55">
        <v>42.94</v>
      </c>
      <c r="BI46" s="114">
        <v>-1.5</v>
      </c>
      <c r="BK46" s="101"/>
      <c r="BL46" s="101">
        <v>147.9</v>
      </c>
      <c r="BM46" s="113" t="s">
        <v>110</v>
      </c>
      <c r="BN46" s="55">
        <v>147.93</v>
      </c>
      <c r="BO46" s="114">
        <v>0.5</v>
      </c>
      <c r="BQ46" s="101"/>
      <c r="BR46" s="101">
        <v>93.8</v>
      </c>
      <c r="BS46" s="113" t="s">
        <v>110</v>
      </c>
      <c r="BT46" s="55">
        <v>92.48</v>
      </c>
      <c r="BU46" s="114">
        <v>6.9</v>
      </c>
      <c r="BW46" s="101"/>
      <c r="BX46" s="101">
        <v>270.89999999999998</v>
      </c>
      <c r="BY46" s="113" t="s">
        <v>110</v>
      </c>
      <c r="BZ46" s="55">
        <v>270.98</v>
      </c>
      <c r="CA46" s="114">
        <v>-16.600000000000001</v>
      </c>
      <c r="CC46" s="101"/>
      <c r="CD46" s="101">
        <v>446</v>
      </c>
      <c r="CE46" s="113" t="s">
        <v>110</v>
      </c>
      <c r="CF46" s="55">
        <v>444.45</v>
      </c>
      <c r="CG46" s="114">
        <v>-18.3</v>
      </c>
      <c r="CI46" s="101"/>
      <c r="CJ46" s="101">
        <v>67.7</v>
      </c>
      <c r="CK46" s="113" t="s">
        <v>110</v>
      </c>
      <c r="CL46" s="55">
        <v>67</v>
      </c>
      <c r="CM46" s="114">
        <v>-0.3</v>
      </c>
      <c r="CO46" s="101"/>
      <c r="CP46" s="101">
        <v>5.3</v>
      </c>
      <c r="CQ46" s="113" t="s">
        <v>110</v>
      </c>
      <c r="CR46" s="55">
        <v>5.43</v>
      </c>
      <c r="CS46" s="114">
        <v>-0.3</v>
      </c>
    </row>
    <row r="47" spans="1:97" x14ac:dyDescent="0.2">
      <c r="A47" s="6"/>
      <c r="B47" s="7">
        <v>1</v>
      </c>
      <c r="C47" s="101"/>
      <c r="D47" s="101">
        <v>1491.9</v>
      </c>
      <c r="E47" s="113" t="s">
        <v>110</v>
      </c>
      <c r="F47" s="55">
        <v>1492.24</v>
      </c>
      <c r="G47" s="114">
        <v>-49.7</v>
      </c>
      <c r="H47" s="114"/>
      <c r="I47" s="101"/>
      <c r="J47" s="101">
        <v>1486.4</v>
      </c>
      <c r="K47" s="113" t="s">
        <v>110</v>
      </c>
      <c r="L47" s="55">
        <v>1486.74</v>
      </c>
      <c r="M47" s="114">
        <v>-50</v>
      </c>
      <c r="N47" s="114"/>
      <c r="P47" s="101">
        <v>6.9</v>
      </c>
      <c r="Q47" s="113" t="s">
        <v>110</v>
      </c>
      <c r="R47" s="55">
        <v>7.01</v>
      </c>
      <c r="S47" s="114">
        <v>-0.5</v>
      </c>
      <c r="V47" s="101">
        <v>166.5</v>
      </c>
      <c r="W47" s="113" t="s">
        <v>110</v>
      </c>
      <c r="X47" s="55">
        <v>167.44</v>
      </c>
      <c r="Y47" s="114">
        <v>-3</v>
      </c>
      <c r="AB47" s="101">
        <v>68.5</v>
      </c>
      <c r="AC47" s="113" t="s">
        <v>110</v>
      </c>
      <c r="AD47" s="55">
        <v>68.81</v>
      </c>
      <c r="AE47" s="114">
        <v>0</v>
      </c>
      <c r="AH47" s="101">
        <v>12.5</v>
      </c>
      <c r="AI47" s="113" t="s">
        <v>110</v>
      </c>
      <c r="AJ47" s="55">
        <v>13.1</v>
      </c>
      <c r="AK47" s="114">
        <v>-0.8</v>
      </c>
      <c r="AN47" s="101">
        <v>158.4</v>
      </c>
      <c r="AO47" s="113" t="s">
        <v>110</v>
      </c>
      <c r="AP47" s="55">
        <v>157.65</v>
      </c>
      <c r="AQ47" s="114">
        <v>-6.9</v>
      </c>
      <c r="AT47" s="101">
        <v>51.6</v>
      </c>
      <c r="AU47" s="113" t="s">
        <v>110</v>
      </c>
      <c r="AV47" s="55">
        <v>51.27</v>
      </c>
      <c r="AW47" s="114">
        <v>0.6</v>
      </c>
      <c r="AX47" s="100"/>
      <c r="AZ47" s="101">
        <v>34</v>
      </c>
      <c r="BA47" s="113" t="s">
        <v>110</v>
      </c>
      <c r="BB47" s="55">
        <v>33.83</v>
      </c>
      <c r="BC47" s="114">
        <v>0.4</v>
      </c>
      <c r="BD47" s="100"/>
      <c r="BF47" s="101">
        <v>43.4</v>
      </c>
      <c r="BG47" s="113" t="s">
        <v>110</v>
      </c>
      <c r="BH47" s="55">
        <v>42.61</v>
      </c>
      <c r="BI47" s="114">
        <v>-1.3</v>
      </c>
      <c r="BK47" s="101"/>
      <c r="BL47" s="101">
        <v>147.69999999999999</v>
      </c>
      <c r="BM47" s="113" t="s">
        <v>110</v>
      </c>
      <c r="BN47" s="55">
        <v>148.15</v>
      </c>
      <c r="BO47" s="114">
        <v>0.9</v>
      </c>
      <c r="BQ47" s="101"/>
      <c r="BR47" s="101">
        <v>93</v>
      </c>
      <c r="BS47" s="113" t="s">
        <v>110</v>
      </c>
      <c r="BT47" s="55">
        <v>93.35</v>
      </c>
      <c r="BU47" s="114">
        <v>3.5</v>
      </c>
      <c r="BW47" s="101"/>
      <c r="BX47" s="101">
        <v>266.7</v>
      </c>
      <c r="BY47" s="113" t="s">
        <v>110</v>
      </c>
      <c r="BZ47" s="55">
        <v>266.95999999999998</v>
      </c>
      <c r="CA47" s="114">
        <v>-16.100000000000001</v>
      </c>
      <c r="CC47" s="101"/>
      <c r="CD47" s="101">
        <v>437</v>
      </c>
      <c r="CE47" s="113" t="s">
        <v>110</v>
      </c>
      <c r="CF47" s="55">
        <v>438.24</v>
      </c>
      <c r="CG47" s="114">
        <v>-24.8</v>
      </c>
      <c r="CI47" s="101"/>
      <c r="CJ47" s="101">
        <v>68</v>
      </c>
      <c r="CK47" s="113" t="s">
        <v>110</v>
      </c>
      <c r="CL47" s="55">
        <v>66.41</v>
      </c>
      <c r="CM47" s="114">
        <v>-2.4</v>
      </c>
      <c r="CO47" s="101"/>
      <c r="CP47" s="101">
        <v>5.5</v>
      </c>
      <c r="CQ47" s="113" t="s">
        <v>110</v>
      </c>
      <c r="CR47" s="55">
        <v>5.5</v>
      </c>
      <c r="CS47" s="114">
        <v>0.3</v>
      </c>
    </row>
    <row r="48" spans="1:97" x14ac:dyDescent="0.2">
      <c r="A48" s="6">
        <v>97</v>
      </c>
      <c r="B48" s="7">
        <v>2</v>
      </c>
      <c r="C48" s="101"/>
      <c r="D48" s="101">
        <v>1482.2</v>
      </c>
      <c r="E48" s="113" t="s">
        <v>110</v>
      </c>
      <c r="F48" s="55">
        <v>1481.29</v>
      </c>
      <c r="G48" s="114">
        <v>-43.8</v>
      </c>
      <c r="H48" s="114"/>
      <c r="I48" s="101"/>
      <c r="J48" s="101">
        <v>1476.6</v>
      </c>
      <c r="K48" s="113" t="s">
        <v>110</v>
      </c>
      <c r="L48" s="55">
        <v>1475.54</v>
      </c>
      <c r="M48" s="114">
        <v>-44.8</v>
      </c>
      <c r="N48" s="114"/>
      <c r="P48" s="101">
        <v>6.8</v>
      </c>
      <c r="Q48" s="113" t="s">
        <v>110</v>
      </c>
      <c r="R48" s="55">
        <v>6.87</v>
      </c>
      <c r="S48" s="114">
        <v>-0.6</v>
      </c>
      <c r="V48" s="101">
        <v>167</v>
      </c>
      <c r="W48" s="113" t="s">
        <v>110</v>
      </c>
      <c r="X48" s="55">
        <v>166.51</v>
      </c>
      <c r="Y48" s="114">
        <v>-3.7</v>
      </c>
      <c r="AB48" s="101">
        <v>69.2</v>
      </c>
      <c r="AC48" s="113" t="s">
        <v>110</v>
      </c>
      <c r="AD48" s="55">
        <v>69.290000000000006</v>
      </c>
      <c r="AE48" s="114">
        <v>1.9</v>
      </c>
      <c r="AH48" s="101">
        <v>13.3</v>
      </c>
      <c r="AI48" s="113" t="s">
        <v>110</v>
      </c>
      <c r="AJ48" s="55">
        <v>13.24</v>
      </c>
      <c r="AK48" s="114">
        <v>0.5</v>
      </c>
      <c r="AN48" s="101">
        <v>157.1</v>
      </c>
      <c r="AO48" s="113" t="s">
        <v>110</v>
      </c>
      <c r="AP48" s="55">
        <v>156.47</v>
      </c>
      <c r="AQ48" s="114">
        <v>-4.8</v>
      </c>
      <c r="AT48" s="101">
        <v>51.1</v>
      </c>
      <c r="AU48" s="113" t="s">
        <v>110</v>
      </c>
      <c r="AV48" s="55">
        <v>51.71</v>
      </c>
      <c r="AW48" s="114">
        <v>1.7</v>
      </c>
      <c r="AX48" s="100"/>
      <c r="AZ48" s="101">
        <v>33.9</v>
      </c>
      <c r="BA48" s="113" t="s">
        <v>110</v>
      </c>
      <c r="BB48" s="55">
        <v>34.29</v>
      </c>
      <c r="BC48" s="114">
        <v>1.8</v>
      </c>
      <c r="BD48" s="100"/>
      <c r="BF48" s="101">
        <v>40.799999999999997</v>
      </c>
      <c r="BG48" s="113" t="s">
        <v>110</v>
      </c>
      <c r="BH48" s="55">
        <v>42.43</v>
      </c>
      <c r="BI48" s="114">
        <v>-0.7</v>
      </c>
      <c r="BK48" s="101"/>
      <c r="BL48" s="101">
        <v>150.1</v>
      </c>
      <c r="BM48" s="113" t="s">
        <v>110</v>
      </c>
      <c r="BN48" s="55">
        <v>148.58000000000001</v>
      </c>
      <c r="BO48" s="114">
        <v>1.7</v>
      </c>
      <c r="BQ48" s="101"/>
      <c r="BR48" s="101">
        <v>93.4</v>
      </c>
      <c r="BS48" s="113" t="s">
        <v>110</v>
      </c>
      <c r="BT48" s="55">
        <v>94.19</v>
      </c>
      <c r="BU48" s="114">
        <v>3.3</v>
      </c>
      <c r="BW48" s="101"/>
      <c r="BX48" s="101">
        <v>263.8</v>
      </c>
      <c r="BY48" s="113" t="s">
        <v>110</v>
      </c>
      <c r="BZ48" s="55">
        <v>264.32</v>
      </c>
      <c r="CA48" s="114">
        <v>-10.6</v>
      </c>
      <c r="CC48" s="101"/>
      <c r="CD48" s="101">
        <v>432.3</v>
      </c>
      <c r="CE48" s="113" t="s">
        <v>110</v>
      </c>
      <c r="CF48" s="55">
        <v>431.22</v>
      </c>
      <c r="CG48" s="114">
        <v>-28.1</v>
      </c>
      <c r="CI48" s="101"/>
      <c r="CJ48" s="101">
        <v>66.3</v>
      </c>
      <c r="CK48" s="113" t="s">
        <v>110</v>
      </c>
      <c r="CL48" s="55">
        <v>64.989999999999995</v>
      </c>
      <c r="CM48" s="114">
        <v>-5.7</v>
      </c>
      <c r="CO48" s="101"/>
      <c r="CP48" s="101">
        <v>5.5</v>
      </c>
      <c r="CQ48" s="113" t="s">
        <v>110</v>
      </c>
      <c r="CR48" s="55">
        <v>5.75</v>
      </c>
      <c r="CS48" s="114">
        <v>1</v>
      </c>
    </row>
    <row r="49" spans="1:97" x14ac:dyDescent="0.2">
      <c r="A49" s="6">
        <v>97</v>
      </c>
      <c r="B49" s="7">
        <v>3</v>
      </c>
      <c r="C49" s="101"/>
      <c r="D49" s="101">
        <v>1469.7</v>
      </c>
      <c r="E49" s="113" t="s">
        <v>110</v>
      </c>
      <c r="F49" s="55">
        <v>1473.78</v>
      </c>
      <c r="G49" s="114">
        <v>-30</v>
      </c>
      <c r="H49" s="114"/>
      <c r="I49" s="101"/>
      <c r="J49" s="101">
        <v>1464.4</v>
      </c>
      <c r="K49" s="113" t="s">
        <v>110</v>
      </c>
      <c r="L49" s="55">
        <v>1467.82</v>
      </c>
      <c r="M49" s="114">
        <v>-30.9</v>
      </c>
      <c r="N49" s="114"/>
      <c r="P49" s="101">
        <v>7.1</v>
      </c>
      <c r="Q49" s="113" t="s">
        <v>110</v>
      </c>
      <c r="R49" s="55">
        <v>6.61</v>
      </c>
      <c r="S49" s="114">
        <v>-1</v>
      </c>
      <c r="V49" s="101">
        <v>164.8</v>
      </c>
      <c r="W49" s="113" t="s">
        <v>110</v>
      </c>
      <c r="X49" s="55">
        <v>165.71</v>
      </c>
      <c r="Y49" s="114">
        <v>-3.2</v>
      </c>
      <c r="AB49" s="101">
        <v>69.900000000000006</v>
      </c>
      <c r="AC49" s="113" t="s">
        <v>110</v>
      </c>
      <c r="AD49" s="55">
        <v>70.34</v>
      </c>
      <c r="AE49" s="114">
        <v>4.2</v>
      </c>
      <c r="AH49" s="101">
        <v>13.2</v>
      </c>
      <c r="AI49" s="113" t="s">
        <v>110</v>
      </c>
      <c r="AJ49" s="55">
        <v>13.33</v>
      </c>
      <c r="AK49" s="114">
        <v>0.4</v>
      </c>
      <c r="AN49" s="101">
        <v>153.4</v>
      </c>
      <c r="AO49" s="113" t="s">
        <v>110</v>
      </c>
      <c r="AP49" s="55">
        <v>155.82</v>
      </c>
      <c r="AQ49" s="114">
        <v>-2.6</v>
      </c>
      <c r="AT49" s="101">
        <v>52.4</v>
      </c>
      <c r="AU49" s="113" t="s">
        <v>110</v>
      </c>
      <c r="AV49" s="55">
        <v>52.13</v>
      </c>
      <c r="AW49" s="114">
        <v>1.7</v>
      </c>
      <c r="AX49" s="100"/>
      <c r="AZ49" s="101">
        <v>35.5</v>
      </c>
      <c r="BA49" s="113" t="s">
        <v>110</v>
      </c>
      <c r="BB49" s="55">
        <v>35.39</v>
      </c>
      <c r="BC49" s="114">
        <v>4.4000000000000004</v>
      </c>
      <c r="BD49" s="100"/>
      <c r="BF49" s="101">
        <v>42.5</v>
      </c>
      <c r="BG49" s="113" t="s">
        <v>110</v>
      </c>
      <c r="BH49" s="55">
        <v>42.19</v>
      </c>
      <c r="BI49" s="114">
        <v>-0.9</v>
      </c>
      <c r="BK49" s="101"/>
      <c r="BL49" s="101">
        <v>150.1</v>
      </c>
      <c r="BM49" s="113" t="s">
        <v>110</v>
      </c>
      <c r="BN49" s="55">
        <v>149.79</v>
      </c>
      <c r="BO49" s="114">
        <v>4.9000000000000004</v>
      </c>
      <c r="BQ49" s="101"/>
      <c r="BR49" s="101">
        <v>95.8</v>
      </c>
      <c r="BS49" s="113" t="s">
        <v>110</v>
      </c>
      <c r="BT49" s="55">
        <v>94.79</v>
      </c>
      <c r="BU49" s="114">
        <v>2.4</v>
      </c>
      <c r="BW49" s="101"/>
      <c r="BX49" s="101">
        <v>262.89999999999998</v>
      </c>
      <c r="BY49" s="113" t="s">
        <v>110</v>
      </c>
      <c r="BZ49" s="55">
        <v>262.89</v>
      </c>
      <c r="CA49" s="114">
        <v>-5.7</v>
      </c>
      <c r="CC49" s="101"/>
      <c r="CD49" s="101">
        <v>424.8</v>
      </c>
      <c r="CE49" s="113" t="s">
        <v>110</v>
      </c>
      <c r="CF49" s="55">
        <v>425.64</v>
      </c>
      <c r="CG49" s="114">
        <v>-22.3</v>
      </c>
      <c r="CI49" s="101"/>
      <c r="CJ49" s="101">
        <v>61.1</v>
      </c>
      <c r="CK49" s="113" t="s">
        <v>110</v>
      </c>
      <c r="CL49" s="55">
        <v>62.83</v>
      </c>
      <c r="CM49" s="114">
        <v>-8.6999999999999993</v>
      </c>
      <c r="CO49" s="101"/>
      <c r="CP49" s="101">
        <v>5.4</v>
      </c>
      <c r="CQ49" s="113" t="s">
        <v>110</v>
      </c>
      <c r="CR49" s="55">
        <v>5.96</v>
      </c>
      <c r="CS49" s="114">
        <v>0.8</v>
      </c>
    </row>
    <row r="50" spans="1:97" x14ac:dyDescent="0.2">
      <c r="A50" s="6">
        <v>97</v>
      </c>
      <c r="B50" s="7">
        <v>4</v>
      </c>
      <c r="C50" s="101"/>
      <c r="D50" s="101">
        <v>1470.5</v>
      </c>
      <c r="E50" s="113" t="s">
        <v>110</v>
      </c>
      <c r="F50" s="55">
        <v>1468.96</v>
      </c>
      <c r="G50" s="114">
        <v>-19.3</v>
      </c>
      <c r="H50" s="114"/>
      <c r="I50" s="101"/>
      <c r="J50" s="101">
        <v>1464.6</v>
      </c>
      <c r="K50" s="113" t="s">
        <v>110</v>
      </c>
      <c r="L50" s="55">
        <v>1462.98</v>
      </c>
      <c r="M50" s="114">
        <v>-19.399999999999999</v>
      </c>
      <c r="N50" s="114"/>
      <c r="P50" s="101">
        <v>5.8</v>
      </c>
      <c r="Q50" s="113" t="s">
        <v>110</v>
      </c>
      <c r="R50" s="55">
        <v>6.17</v>
      </c>
      <c r="S50" s="114">
        <v>-1.8</v>
      </c>
      <c r="V50" s="101">
        <v>164.7</v>
      </c>
      <c r="W50" s="113" t="s">
        <v>110</v>
      </c>
      <c r="X50" s="55">
        <v>165.41</v>
      </c>
      <c r="Y50" s="114">
        <v>-1.2</v>
      </c>
      <c r="AB50" s="101">
        <v>71.8</v>
      </c>
      <c r="AC50" s="113" t="s">
        <v>110</v>
      </c>
      <c r="AD50" s="55">
        <v>71.5</v>
      </c>
      <c r="AE50" s="114">
        <v>4.5999999999999996</v>
      </c>
      <c r="AH50" s="101">
        <v>13.5</v>
      </c>
      <c r="AI50" s="113" t="s">
        <v>110</v>
      </c>
      <c r="AJ50" s="55">
        <v>13.35</v>
      </c>
      <c r="AK50" s="114">
        <v>0</v>
      </c>
      <c r="AN50" s="101">
        <v>156.80000000000001</v>
      </c>
      <c r="AO50" s="113" t="s">
        <v>110</v>
      </c>
      <c r="AP50" s="55">
        <v>155.63</v>
      </c>
      <c r="AQ50" s="114">
        <v>-0.8</v>
      </c>
      <c r="AT50" s="101">
        <v>52</v>
      </c>
      <c r="AU50" s="113" t="s">
        <v>110</v>
      </c>
      <c r="AV50" s="55">
        <v>52.15</v>
      </c>
      <c r="AW50" s="114">
        <v>0.1</v>
      </c>
      <c r="AX50" s="100"/>
      <c r="AZ50" s="101">
        <v>37.799999999999997</v>
      </c>
      <c r="BA50" s="113" t="s">
        <v>110</v>
      </c>
      <c r="BB50" s="55">
        <v>36.75</v>
      </c>
      <c r="BC50" s="114">
        <v>5.4</v>
      </c>
      <c r="BD50" s="100"/>
      <c r="BF50" s="101">
        <v>41.7</v>
      </c>
      <c r="BG50" s="113" t="s">
        <v>110</v>
      </c>
      <c r="BH50" s="55">
        <v>41.96</v>
      </c>
      <c r="BI50" s="114">
        <v>-1</v>
      </c>
      <c r="BK50" s="101"/>
      <c r="BL50" s="101">
        <v>152.69999999999999</v>
      </c>
      <c r="BM50" s="113" t="s">
        <v>110</v>
      </c>
      <c r="BN50" s="55">
        <v>151.72</v>
      </c>
      <c r="BO50" s="114">
        <v>7.7</v>
      </c>
      <c r="BQ50" s="101"/>
      <c r="BR50" s="101">
        <v>94.4</v>
      </c>
      <c r="BS50" s="113" t="s">
        <v>110</v>
      </c>
      <c r="BT50" s="55">
        <v>94.51</v>
      </c>
      <c r="BU50" s="114">
        <v>-1.1000000000000001</v>
      </c>
      <c r="BW50" s="101"/>
      <c r="BX50" s="101">
        <v>262</v>
      </c>
      <c r="BY50" s="113" t="s">
        <v>110</v>
      </c>
      <c r="BZ50" s="55">
        <v>261.29000000000002</v>
      </c>
      <c r="CA50" s="114">
        <v>-6.4</v>
      </c>
      <c r="CC50" s="101"/>
      <c r="CD50" s="101">
        <v>421.1</v>
      </c>
      <c r="CE50" s="113" t="s">
        <v>110</v>
      </c>
      <c r="CF50" s="55">
        <v>423.11</v>
      </c>
      <c r="CG50" s="114">
        <v>-10.199999999999999</v>
      </c>
      <c r="CI50" s="101"/>
      <c r="CJ50" s="101">
        <v>61.3</v>
      </c>
      <c r="CK50" s="113" t="s">
        <v>110</v>
      </c>
      <c r="CL50" s="55">
        <v>60.36</v>
      </c>
      <c r="CM50" s="114">
        <v>-9.9</v>
      </c>
      <c r="CO50" s="101"/>
      <c r="CP50" s="101">
        <v>5.9</v>
      </c>
      <c r="CQ50" s="113" t="s">
        <v>110</v>
      </c>
      <c r="CR50" s="55">
        <v>5.98</v>
      </c>
      <c r="CS50" s="114">
        <v>0.1</v>
      </c>
    </row>
    <row r="51" spans="1:97" x14ac:dyDescent="0.2">
      <c r="A51" s="6"/>
      <c r="B51" s="7">
        <v>1</v>
      </c>
      <c r="C51" s="101"/>
      <c r="D51" s="101">
        <v>1469.4</v>
      </c>
      <c r="E51" s="113" t="s">
        <v>110</v>
      </c>
      <c r="F51" s="55">
        <v>1465.73</v>
      </c>
      <c r="G51" s="114">
        <v>-12.9</v>
      </c>
      <c r="H51" s="114"/>
      <c r="I51" s="101"/>
      <c r="J51" s="101">
        <v>1463.2</v>
      </c>
      <c r="K51" s="113" t="s">
        <v>110</v>
      </c>
      <c r="L51" s="55">
        <v>1459.66</v>
      </c>
      <c r="M51" s="114">
        <v>-13.3</v>
      </c>
      <c r="N51" s="114"/>
      <c r="P51" s="101">
        <v>5.6</v>
      </c>
      <c r="Q51" s="113" t="s">
        <v>110</v>
      </c>
      <c r="R51" s="55">
        <v>5.74</v>
      </c>
      <c r="S51" s="114">
        <v>-1.7</v>
      </c>
      <c r="V51" s="101">
        <v>166.1</v>
      </c>
      <c r="W51" s="113" t="s">
        <v>110</v>
      </c>
      <c r="X51" s="55">
        <v>165.63</v>
      </c>
      <c r="Y51" s="114">
        <v>0.9</v>
      </c>
      <c r="AB51" s="101">
        <v>73.8</v>
      </c>
      <c r="AC51" s="113" t="s">
        <v>110</v>
      </c>
      <c r="AD51" s="55">
        <v>71.959999999999994</v>
      </c>
      <c r="AE51" s="114">
        <v>1.8</v>
      </c>
      <c r="AH51" s="101">
        <v>13.1</v>
      </c>
      <c r="AI51" s="113" t="s">
        <v>110</v>
      </c>
      <c r="AJ51" s="55">
        <v>13.54</v>
      </c>
      <c r="AK51" s="114">
        <v>0.8</v>
      </c>
      <c r="AN51" s="101">
        <v>154.9</v>
      </c>
      <c r="AO51" s="113" t="s">
        <v>110</v>
      </c>
      <c r="AP51" s="55">
        <v>155.22</v>
      </c>
      <c r="AQ51" s="114">
        <v>-1.6</v>
      </c>
      <c r="AT51" s="101">
        <v>51.7</v>
      </c>
      <c r="AU51" s="113" t="s">
        <v>110</v>
      </c>
      <c r="AV51" s="55">
        <v>51.74</v>
      </c>
      <c r="AW51" s="114">
        <v>-1.6</v>
      </c>
      <c r="AX51" s="100"/>
      <c r="AZ51" s="101">
        <v>38.6</v>
      </c>
      <c r="BA51" s="113" t="s">
        <v>110</v>
      </c>
      <c r="BB51" s="55">
        <v>37.54</v>
      </c>
      <c r="BC51" s="114">
        <v>3.2</v>
      </c>
      <c r="BD51" s="100"/>
      <c r="BF51" s="101">
        <v>41.3</v>
      </c>
      <c r="BG51" s="113" t="s">
        <v>110</v>
      </c>
      <c r="BH51" s="55">
        <v>42.28</v>
      </c>
      <c r="BI51" s="114">
        <v>1.3</v>
      </c>
      <c r="BK51" s="101"/>
      <c r="BL51" s="101">
        <v>154.6</v>
      </c>
      <c r="BM51" s="113" t="s">
        <v>110</v>
      </c>
      <c r="BN51" s="55">
        <v>153.29</v>
      </c>
      <c r="BO51" s="114">
        <v>6.3</v>
      </c>
      <c r="BQ51" s="101"/>
      <c r="BR51" s="101">
        <v>92.2</v>
      </c>
      <c r="BS51" s="113" t="s">
        <v>110</v>
      </c>
      <c r="BT51" s="55">
        <v>93.12</v>
      </c>
      <c r="BU51" s="114">
        <v>-5.5</v>
      </c>
      <c r="BW51" s="101"/>
      <c r="BX51" s="101">
        <v>261.8</v>
      </c>
      <c r="BY51" s="113" t="s">
        <v>110</v>
      </c>
      <c r="BZ51" s="55">
        <v>259.67</v>
      </c>
      <c r="CA51" s="114">
        <v>-6.5</v>
      </c>
      <c r="CC51" s="101"/>
      <c r="CD51" s="101">
        <v>423.8</v>
      </c>
      <c r="CE51" s="113" t="s">
        <v>110</v>
      </c>
      <c r="CF51" s="55">
        <v>422.93</v>
      </c>
      <c r="CG51" s="114">
        <v>-0.7</v>
      </c>
      <c r="CI51" s="101"/>
      <c r="CJ51" s="101">
        <v>58.9</v>
      </c>
      <c r="CK51" s="113" t="s">
        <v>110</v>
      </c>
      <c r="CL51" s="55">
        <v>58.36</v>
      </c>
      <c r="CM51" s="114">
        <v>-8</v>
      </c>
      <c r="CO51" s="101"/>
      <c r="CP51" s="101">
        <v>6.2</v>
      </c>
      <c r="CQ51" s="113" t="s">
        <v>110</v>
      </c>
      <c r="CR51" s="55">
        <v>6.07</v>
      </c>
      <c r="CS51" s="114">
        <v>0.3</v>
      </c>
    </row>
    <row r="52" spans="1:97" x14ac:dyDescent="0.2">
      <c r="A52" s="6">
        <v>98</v>
      </c>
      <c r="B52" s="7">
        <v>2</v>
      </c>
      <c r="C52" s="101"/>
      <c r="D52" s="101">
        <v>1467.4</v>
      </c>
      <c r="E52" s="113" t="s">
        <v>110</v>
      </c>
      <c r="F52" s="55">
        <v>1464.5</v>
      </c>
      <c r="G52" s="114">
        <v>-4.9000000000000004</v>
      </c>
      <c r="H52" s="114"/>
      <c r="I52" s="101"/>
      <c r="J52" s="101">
        <v>1461</v>
      </c>
      <c r="K52" s="113" t="s">
        <v>110</v>
      </c>
      <c r="L52" s="55">
        <v>1458.12</v>
      </c>
      <c r="M52" s="114">
        <v>-6.1</v>
      </c>
      <c r="N52" s="114"/>
      <c r="P52" s="101">
        <v>5.5</v>
      </c>
      <c r="Q52" s="113" t="s">
        <v>110</v>
      </c>
      <c r="R52" s="55">
        <v>5.58</v>
      </c>
      <c r="S52" s="114">
        <v>-0.6</v>
      </c>
      <c r="V52" s="101">
        <v>167.3</v>
      </c>
      <c r="W52" s="113" t="s">
        <v>110</v>
      </c>
      <c r="X52" s="55">
        <v>165.93</v>
      </c>
      <c r="Y52" s="114">
        <v>1.2</v>
      </c>
      <c r="AB52" s="101">
        <v>71.3</v>
      </c>
      <c r="AC52" s="113" t="s">
        <v>110</v>
      </c>
      <c r="AD52" s="55">
        <v>71.66</v>
      </c>
      <c r="AE52" s="114">
        <v>-1.2</v>
      </c>
      <c r="AH52" s="101">
        <v>14.2</v>
      </c>
      <c r="AI52" s="113" t="s">
        <v>110</v>
      </c>
      <c r="AJ52" s="55">
        <v>13.86</v>
      </c>
      <c r="AK52" s="114">
        <v>1.3</v>
      </c>
      <c r="AN52" s="101">
        <v>156</v>
      </c>
      <c r="AO52" s="113" t="s">
        <v>110</v>
      </c>
      <c r="AP52" s="55">
        <v>154.22999999999999</v>
      </c>
      <c r="AQ52" s="114">
        <v>-4</v>
      </c>
      <c r="AT52" s="101">
        <v>50.6</v>
      </c>
      <c r="AU52" s="113" t="s">
        <v>110</v>
      </c>
      <c r="AV52" s="55">
        <v>51.05</v>
      </c>
      <c r="AW52" s="114">
        <v>-2.8</v>
      </c>
      <c r="AX52" s="100"/>
      <c r="AZ52" s="101">
        <v>36.9</v>
      </c>
      <c r="BA52" s="113" t="s">
        <v>110</v>
      </c>
      <c r="BB52" s="55">
        <v>37.56</v>
      </c>
      <c r="BC52" s="114">
        <v>0.1</v>
      </c>
      <c r="BD52" s="100"/>
      <c r="BF52" s="101">
        <v>43.1</v>
      </c>
      <c r="BG52" s="113" t="s">
        <v>110</v>
      </c>
      <c r="BH52" s="55">
        <v>43.51</v>
      </c>
      <c r="BI52" s="114">
        <v>4.9000000000000004</v>
      </c>
      <c r="BK52" s="101"/>
      <c r="BL52" s="101">
        <v>153.19999999999999</v>
      </c>
      <c r="BM52" s="113" t="s">
        <v>110</v>
      </c>
      <c r="BN52" s="55">
        <v>153.57</v>
      </c>
      <c r="BO52" s="114">
        <v>1.1000000000000001</v>
      </c>
      <c r="BQ52" s="101"/>
      <c r="BR52" s="101">
        <v>91.8</v>
      </c>
      <c r="BS52" s="113" t="s">
        <v>110</v>
      </c>
      <c r="BT52" s="55">
        <v>91.43</v>
      </c>
      <c r="BU52" s="114">
        <v>-6.8</v>
      </c>
      <c r="BW52" s="101"/>
      <c r="BX52" s="101">
        <v>255</v>
      </c>
      <c r="BY52" s="113" t="s">
        <v>110</v>
      </c>
      <c r="BZ52" s="55">
        <v>258.89</v>
      </c>
      <c r="CA52" s="114">
        <v>-3.1</v>
      </c>
      <c r="CC52" s="101"/>
      <c r="CD52" s="101">
        <v>428.8</v>
      </c>
      <c r="CE52" s="113" t="s">
        <v>110</v>
      </c>
      <c r="CF52" s="55">
        <v>424.36</v>
      </c>
      <c r="CG52" s="114">
        <v>5.7</v>
      </c>
      <c r="CI52" s="101"/>
      <c r="CJ52" s="101">
        <v>57.8</v>
      </c>
      <c r="CK52" s="113" t="s">
        <v>110</v>
      </c>
      <c r="CL52" s="55">
        <v>57.44</v>
      </c>
      <c r="CM52" s="114">
        <v>-3.7</v>
      </c>
      <c r="CO52" s="101"/>
      <c r="CP52" s="101">
        <v>6.4</v>
      </c>
      <c r="CQ52" s="113" t="s">
        <v>110</v>
      </c>
      <c r="CR52" s="55">
        <v>6.37</v>
      </c>
      <c r="CS52" s="114">
        <v>1.2</v>
      </c>
    </row>
    <row r="53" spans="1:97" x14ac:dyDescent="0.2">
      <c r="A53" s="6">
        <v>98</v>
      </c>
      <c r="B53" s="7">
        <v>3</v>
      </c>
      <c r="C53" s="101"/>
      <c r="D53" s="101">
        <v>1467.3</v>
      </c>
      <c r="E53" s="113" t="s">
        <v>110</v>
      </c>
      <c r="F53" s="55">
        <v>1467.14</v>
      </c>
      <c r="G53" s="114">
        <v>10.6</v>
      </c>
      <c r="H53" s="114"/>
      <c r="I53" s="101"/>
      <c r="J53" s="101">
        <v>1460.6</v>
      </c>
      <c r="K53" s="113" t="s">
        <v>110</v>
      </c>
      <c r="L53" s="55">
        <v>1460.36</v>
      </c>
      <c r="M53" s="114">
        <v>8.9</v>
      </c>
      <c r="N53" s="114"/>
      <c r="P53" s="101">
        <v>5.8</v>
      </c>
      <c r="Q53" s="113" t="s">
        <v>110</v>
      </c>
      <c r="R53" s="55">
        <v>5.75</v>
      </c>
      <c r="S53" s="114">
        <v>0.7</v>
      </c>
      <c r="V53" s="101">
        <v>165.6</v>
      </c>
      <c r="W53" s="113" t="s">
        <v>110</v>
      </c>
      <c r="X53" s="55">
        <v>165.42</v>
      </c>
      <c r="Y53" s="114">
        <v>-2</v>
      </c>
      <c r="AB53" s="101">
        <v>70.7</v>
      </c>
      <c r="AC53" s="113" t="s">
        <v>110</v>
      </c>
      <c r="AD53" s="55">
        <v>71.17</v>
      </c>
      <c r="AE53" s="114">
        <v>-2</v>
      </c>
      <c r="AH53" s="101">
        <v>14.5</v>
      </c>
      <c r="AI53" s="113" t="s">
        <v>110</v>
      </c>
      <c r="AJ53" s="55">
        <v>14.04</v>
      </c>
      <c r="AK53" s="114">
        <v>0.8</v>
      </c>
      <c r="AN53" s="101">
        <v>153.19999999999999</v>
      </c>
      <c r="AO53" s="113" t="s">
        <v>110</v>
      </c>
      <c r="AP53" s="55">
        <v>154</v>
      </c>
      <c r="AQ53" s="114">
        <v>-0.9</v>
      </c>
      <c r="AT53" s="101">
        <v>51.2</v>
      </c>
      <c r="AU53" s="113" t="s">
        <v>110</v>
      </c>
      <c r="AV53" s="55">
        <v>50.29</v>
      </c>
      <c r="AW53" s="114">
        <v>-3</v>
      </c>
      <c r="AX53" s="100"/>
      <c r="AZ53" s="101">
        <v>37</v>
      </c>
      <c r="BA53" s="113" t="s">
        <v>110</v>
      </c>
      <c r="BB53" s="55">
        <v>37.700000000000003</v>
      </c>
      <c r="BC53" s="114">
        <v>0.6</v>
      </c>
      <c r="BD53" s="100"/>
      <c r="BF53" s="101">
        <v>45.8</v>
      </c>
      <c r="BG53" s="113" t="s">
        <v>110</v>
      </c>
      <c r="BH53" s="55">
        <v>45.11</v>
      </c>
      <c r="BI53" s="114">
        <v>6.4</v>
      </c>
      <c r="BK53" s="101"/>
      <c r="BL53" s="101">
        <v>153.4</v>
      </c>
      <c r="BM53" s="113" t="s">
        <v>110</v>
      </c>
      <c r="BN53" s="55">
        <v>153.53</v>
      </c>
      <c r="BO53" s="114">
        <v>-0.1</v>
      </c>
      <c r="BQ53" s="101"/>
      <c r="BR53" s="101">
        <v>89.6</v>
      </c>
      <c r="BS53" s="113" t="s">
        <v>110</v>
      </c>
      <c r="BT53" s="55">
        <v>90.2</v>
      </c>
      <c r="BU53" s="114">
        <v>-4.9000000000000004</v>
      </c>
      <c r="BW53" s="101"/>
      <c r="BX53" s="101">
        <v>260.39999999999998</v>
      </c>
      <c r="BY53" s="113" t="s">
        <v>110</v>
      </c>
      <c r="BZ53" s="55">
        <v>259.13</v>
      </c>
      <c r="CA53" s="114">
        <v>1</v>
      </c>
      <c r="CC53" s="101"/>
      <c r="CD53" s="101">
        <v>426.5</v>
      </c>
      <c r="CE53" s="113" t="s">
        <v>110</v>
      </c>
      <c r="CF53" s="55">
        <v>426.21</v>
      </c>
      <c r="CG53" s="114">
        <v>7.4</v>
      </c>
      <c r="CI53" s="101"/>
      <c r="CJ53" s="101">
        <v>56.5</v>
      </c>
      <c r="CK53" s="113" t="s">
        <v>110</v>
      </c>
      <c r="CL53" s="55">
        <v>58.05</v>
      </c>
      <c r="CM53" s="114">
        <v>2.4</v>
      </c>
      <c r="CO53" s="101"/>
      <c r="CP53" s="101">
        <v>6.7</v>
      </c>
      <c r="CQ53" s="113" t="s">
        <v>110</v>
      </c>
      <c r="CR53" s="55">
        <v>6.78</v>
      </c>
      <c r="CS53" s="114">
        <v>1.6</v>
      </c>
    </row>
    <row r="54" spans="1:97" x14ac:dyDescent="0.2">
      <c r="A54" s="6">
        <v>98</v>
      </c>
      <c r="B54" s="7">
        <v>4</v>
      </c>
      <c r="C54" s="101"/>
      <c r="D54" s="101">
        <v>1474.5</v>
      </c>
      <c r="E54" s="113" t="s">
        <v>110</v>
      </c>
      <c r="F54" s="55">
        <v>1473.44</v>
      </c>
      <c r="G54" s="114">
        <v>25.2</v>
      </c>
      <c r="H54" s="114"/>
      <c r="I54" s="101"/>
      <c r="J54" s="101">
        <v>1467.4</v>
      </c>
      <c r="K54" s="113" t="s">
        <v>110</v>
      </c>
      <c r="L54" s="55">
        <v>1466.45</v>
      </c>
      <c r="M54" s="114">
        <v>24.4</v>
      </c>
      <c r="N54" s="114"/>
      <c r="P54" s="101">
        <v>5.7</v>
      </c>
      <c r="Q54" s="113" t="s">
        <v>110</v>
      </c>
      <c r="R54" s="55">
        <v>6.04</v>
      </c>
      <c r="S54" s="114">
        <v>1.2</v>
      </c>
      <c r="V54" s="101">
        <v>164.2</v>
      </c>
      <c r="W54" s="113" t="s">
        <v>110</v>
      </c>
      <c r="X54" s="55">
        <v>164.47</v>
      </c>
      <c r="Y54" s="114">
        <v>-3.8</v>
      </c>
      <c r="AB54" s="101">
        <v>71.5</v>
      </c>
      <c r="AC54" s="113" t="s">
        <v>110</v>
      </c>
      <c r="AD54" s="55">
        <v>71.150000000000006</v>
      </c>
      <c r="AE54" s="114">
        <v>-0.1</v>
      </c>
      <c r="AH54" s="101">
        <v>13.4</v>
      </c>
      <c r="AI54" s="113" t="s">
        <v>110</v>
      </c>
      <c r="AJ54" s="55">
        <v>14.02</v>
      </c>
      <c r="AK54" s="114">
        <v>-0.1</v>
      </c>
      <c r="AN54" s="101">
        <v>155.5</v>
      </c>
      <c r="AO54" s="113" t="s">
        <v>110</v>
      </c>
      <c r="AP54" s="55">
        <v>155.44999999999999</v>
      </c>
      <c r="AQ54" s="114">
        <v>5.8</v>
      </c>
      <c r="AT54" s="101">
        <v>49.2</v>
      </c>
      <c r="AU54" s="113" t="s">
        <v>110</v>
      </c>
      <c r="AV54" s="55">
        <v>49.34</v>
      </c>
      <c r="AW54" s="114">
        <v>-3.8</v>
      </c>
      <c r="AX54" s="100"/>
      <c r="AZ54" s="101">
        <v>38.9</v>
      </c>
      <c r="BA54" s="113" t="s">
        <v>110</v>
      </c>
      <c r="BB54" s="55">
        <v>38.29</v>
      </c>
      <c r="BC54" s="114">
        <v>2.4</v>
      </c>
      <c r="BD54" s="100"/>
      <c r="BF54" s="101">
        <v>46</v>
      </c>
      <c r="BG54" s="113" t="s">
        <v>110</v>
      </c>
      <c r="BH54" s="55">
        <v>45.92</v>
      </c>
      <c r="BI54" s="114">
        <v>3.2</v>
      </c>
      <c r="BK54" s="101"/>
      <c r="BL54" s="101">
        <v>154.19999999999999</v>
      </c>
      <c r="BM54" s="113" t="s">
        <v>110</v>
      </c>
      <c r="BN54" s="55">
        <v>154.5</v>
      </c>
      <c r="BO54" s="114">
        <v>3.9</v>
      </c>
      <c r="BQ54" s="101"/>
      <c r="BR54" s="101">
        <v>89.5</v>
      </c>
      <c r="BS54" s="113" t="s">
        <v>110</v>
      </c>
      <c r="BT54" s="55">
        <v>89.7</v>
      </c>
      <c r="BU54" s="114">
        <v>-2</v>
      </c>
      <c r="BW54" s="101"/>
      <c r="BX54" s="101">
        <v>260.7</v>
      </c>
      <c r="BY54" s="113" t="s">
        <v>110</v>
      </c>
      <c r="BZ54" s="55">
        <v>259.79000000000002</v>
      </c>
      <c r="CA54" s="114">
        <v>2.7</v>
      </c>
      <c r="CC54" s="101"/>
      <c r="CD54" s="101">
        <v>429.1</v>
      </c>
      <c r="CE54" s="113" t="s">
        <v>110</v>
      </c>
      <c r="CF54" s="55">
        <v>428.45</v>
      </c>
      <c r="CG54" s="114">
        <v>9</v>
      </c>
      <c r="CI54" s="101"/>
      <c r="CJ54" s="101">
        <v>60.2</v>
      </c>
      <c r="CK54" s="113" t="s">
        <v>110</v>
      </c>
      <c r="CL54" s="55">
        <v>59.41</v>
      </c>
      <c r="CM54" s="114">
        <v>5.4</v>
      </c>
      <c r="CO54" s="101"/>
      <c r="CP54" s="101">
        <v>7.1</v>
      </c>
      <c r="CQ54" s="113" t="s">
        <v>110</v>
      </c>
      <c r="CR54" s="55">
        <v>6.99</v>
      </c>
      <c r="CS54" s="114">
        <v>0.8</v>
      </c>
    </row>
    <row r="55" spans="1:97" x14ac:dyDescent="0.2">
      <c r="A55" s="6"/>
      <c r="B55" s="7">
        <v>1</v>
      </c>
      <c r="C55" s="101"/>
      <c r="D55" s="101">
        <v>1484.4</v>
      </c>
      <c r="E55" s="113" t="s">
        <v>110</v>
      </c>
      <c r="F55" s="55">
        <v>1481.67</v>
      </c>
      <c r="G55" s="114">
        <v>32.9</v>
      </c>
      <c r="H55" s="114"/>
      <c r="I55" s="101"/>
      <c r="J55" s="101">
        <v>1477.7</v>
      </c>
      <c r="K55" s="113" t="s">
        <v>110</v>
      </c>
      <c r="L55" s="55">
        <v>1474.83</v>
      </c>
      <c r="M55" s="114">
        <v>33.5</v>
      </c>
      <c r="N55" s="114"/>
      <c r="P55" s="101">
        <v>6.1</v>
      </c>
      <c r="Q55" s="113" t="s">
        <v>110</v>
      </c>
      <c r="R55" s="55">
        <v>6.09</v>
      </c>
      <c r="S55" s="114">
        <v>0.2</v>
      </c>
      <c r="V55" s="101">
        <v>163.5</v>
      </c>
      <c r="W55" s="113" t="s">
        <v>110</v>
      </c>
      <c r="X55" s="55">
        <v>163.81</v>
      </c>
      <c r="Y55" s="114">
        <v>-2.6</v>
      </c>
      <c r="AB55" s="101">
        <v>72.2</v>
      </c>
      <c r="AC55" s="113" t="s">
        <v>110</v>
      </c>
      <c r="AD55" s="55">
        <v>71.489999999999995</v>
      </c>
      <c r="AE55" s="114">
        <v>1.4</v>
      </c>
      <c r="AH55" s="101">
        <v>14.3</v>
      </c>
      <c r="AI55" s="113" t="s">
        <v>110</v>
      </c>
      <c r="AJ55" s="55">
        <v>13.89</v>
      </c>
      <c r="AK55" s="114">
        <v>-0.5</v>
      </c>
      <c r="AN55" s="101">
        <v>158.80000000000001</v>
      </c>
      <c r="AO55" s="113" t="s">
        <v>110</v>
      </c>
      <c r="AP55" s="55">
        <v>158.29</v>
      </c>
      <c r="AQ55" s="114">
        <v>11.3</v>
      </c>
      <c r="AT55" s="101">
        <v>48.7</v>
      </c>
      <c r="AU55" s="113" t="s">
        <v>110</v>
      </c>
      <c r="AV55" s="55">
        <v>48.51</v>
      </c>
      <c r="AW55" s="114">
        <v>-3.3</v>
      </c>
      <c r="AX55" s="100"/>
      <c r="AZ55" s="101">
        <v>39.4</v>
      </c>
      <c r="BA55" s="113" t="s">
        <v>110</v>
      </c>
      <c r="BB55" s="55">
        <v>38.57</v>
      </c>
      <c r="BC55" s="114">
        <v>1.1000000000000001</v>
      </c>
      <c r="BD55" s="100"/>
      <c r="BF55" s="101">
        <v>45.3</v>
      </c>
      <c r="BG55" s="113" t="s">
        <v>110</v>
      </c>
      <c r="BH55" s="55">
        <v>46.24</v>
      </c>
      <c r="BI55" s="114">
        <v>1.3</v>
      </c>
      <c r="BK55" s="101"/>
      <c r="BL55" s="101">
        <v>156.80000000000001</v>
      </c>
      <c r="BM55" s="113" t="s">
        <v>110</v>
      </c>
      <c r="BN55" s="55">
        <v>156.38</v>
      </c>
      <c r="BO55" s="114">
        <v>7.5</v>
      </c>
      <c r="BQ55" s="101"/>
      <c r="BR55" s="101">
        <v>90.1</v>
      </c>
      <c r="BS55" s="113" t="s">
        <v>110</v>
      </c>
      <c r="BT55" s="55">
        <v>89.47</v>
      </c>
      <c r="BU55" s="114">
        <v>-0.9</v>
      </c>
      <c r="BW55" s="101"/>
      <c r="BX55" s="101">
        <v>260.89999999999998</v>
      </c>
      <c r="BY55" s="113" t="s">
        <v>110</v>
      </c>
      <c r="BZ55" s="55">
        <v>261.14</v>
      </c>
      <c r="CA55" s="114">
        <v>5.4</v>
      </c>
      <c r="CC55" s="101"/>
      <c r="CD55" s="101">
        <v>431.6</v>
      </c>
      <c r="CE55" s="113" t="s">
        <v>110</v>
      </c>
      <c r="CF55" s="55">
        <v>430.74</v>
      </c>
      <c r="CG55" s="114">
        <v>9.1999999999999993</v>
      </c>
      <c r="CI55" s="101"/>
      <c r="CJ55" s="101">
        <v>60.9</v>
      </c>
      <c r="CK55" s="113" t="s">
        <v>110</v>
      </c>
      <c r="CL55" s="55">
        <v>60.66</v>
      </c>
      <c r="CM55" s="114">
        <v>5</v>
      </c>
      <c r="CO55" s="101"/>
      <c r="CP55" s="101">
        <v>6.7</v>
      </c>
      <c r="CQ55" s="113" t="s">
        <v>110</v>
      </c>
      <c r="CR55" s="55">
        <v>6.84</v>
      </c>
      <c r="CS55" s="114">
        <v>-0.6</v>
      </c>
    </row>
    <row r="56" spans="1:97" x14ac:dyDescent="0.2">
      <c r="A56" s="6">
        <v>99</v>
      </c>
      <c r="B56" s="7">
        <v>2</v>
      </c>
      <c r="C56" s="101"/>
      <c r="D56" s="101">
        <v>1485.6</v>
      </c>
      <c r="E56" s="113" t="s">
        <v>110</v>
      </c>
      <c r="F56" s="55">
        <v>1490.78</v>
      </c>
      <c r="G56" s="114">
        <v>36.4</v>
      </c>
      <c r="H56" s="114"/>
      <c r="I56" s="101"/>
      <c r="J56" s="101">
        <v>1478.6</v>
      </c>
      <c r="K56" s="113" t="s">
        <v>110</v>
      </c>
      <c r="L56" s="55">
        <v>1484.07</v>
      </c>
      <c r="M56" s="114">
        <v>36.9</v>
      </c>
      <c r="N56" s="114"/>
      <c r="P56" s="101">
        <v>6</v>
      </c>
      <c r="Q56" s="113" t="s">
        <v>110</v>
      </c>
      <c r="R56" s="55">
        <v>5.81</v>
      </c>
      <c r="S56" s="114">
        <v>-1.1000000000000001</v>
      </c>
      <c r="V56" s="101">
        <v>164.4</v>
      </c>
      <c r="W56" s="113" t="s">
        <v>110</v>
      </c>
      <c r="X56" s="55">
        <v>164.06</v>
      </c>
      <c r="Y56" s="114">
        <v>1</v>
      </c>
      <c r="AB56" s="101">
        <v>71.599999999999994</v>
      </c>
      <c r="AC56" s="113" t="s">
        <v>110</v>
      </c>
      <c r="AD56" s="55">
        <v>71.91</v>
      </c>
      <c r="AE56" s="114">
        <v>1.7</v>
      </c>
      <c r="AH56" s="101">
        <v>14.1</v>
      </c>
      <c r="AI56" s="113" t="s">
        <v>110</v>
      </c>
      <c r="AJ56" s="55">
        <v>13.87</v>
      </c>
      <c r="AK56" s="114">
        <v>-0.1</v>
      </c>
      <c r="AN56" s="101">
        <v>160.19999999999999</v>
      </c>
      <c r="AO56" s="113" t="s">
        <v>110</v>
      </c>
      <c r="AP56" s="55">
        <v>160.84</v>
      </c>
      <c r="AQ56" s="114">
        <v>10.199999999999999</v>
      </c>
      <c r="AT56" s="101">
        <v>47.4</v>
      </c>
      <c r="AU56" s="113" t="s">
        <v>110</v>
      </c>
      <c r="AV56" s="55">
        <v>48.51</v>
      </c>
      <c r="AW56" s="114">
        <v>0</v>
      </c>
      <c r="AX56" s="100"/>
      <c r="AZ56" s="101">
        <v>38.200000000000003</v>
      </c>
      <c r="BA56" s="113" t="s">
        <v>110</v>
      </c>
      <c r="BB56" s="55">
        <v>37.65</v>
      </c>
      <c r="BC56" s="114">
        <v>-3.7</v>
      </c>
      <c r="BD56" s="100"/>
      <c r="BF56" s="101">
        <v>46.2</v>
      </c>
      <c r="BG56" s="113" t="s">
        <v>110</v>
      </c>
      <c r="BH56" s="55">
        <v>46.94</v>
      </c>
      <c r="BI56" s="114">
        <v>2.8</v>
      </c>
      <c r="BK56" s="101"/>
      <c r="BL56" s="101">
        <v>156.6</v>
      </c>
      <c r="BM56" s="113" t="s">
        <v>110</v>
      </c>
      <c r="BN56" s="55">
        <v>158.44999999999999</v>
      </c>
      <c r="BO56" s="114">
        <v>8.3000000000000007</v>
      </c>
      <c r="BQ56" s="101"/>
      <c r="BR56" s="101">
        <v>87.8</v>
      </c>
      <c r="BS56" s="113" t="s">
        <v>110</v>
      </c>
      <c r="BT56" s="55">
        <v>89.54</v>
      </c>
      <c r="BU56" s="114">
        <v>0.3</v>
      </c>
      <c r="BW56" s="101"/>
      <c r="BX56" s="101">
        <v>259.60000000000002</v>
      </c>
      <c r="BY56" s="113" t="s">
        <v>110</v>
      </c>
      <c r="BZ56" s="55">
        <v>263.99</v>
      </c>
      <c r="CA56" s="114">
        <v>11.4</v>
      </c>
      <c r="CC56" s="101"/>
      <c r="CD56" s="101">
        <v>436.4</v>
      </c>
      <c r="CE56" s="113" t="s">
        <v>110</v>
      </c>
      <c r="CF56" s="55">
        <v>431.56</v>
      </c>
      <c r="CG56" s="114">
        <v>3.3</v>
      </c>
      <c r="CI56" s="101"/>
      <c r="CJ56" s="101">
        <v>60.7</v>
      </c>
      <c r="CK56" s="113" t="s">
        <v>110</v>
      </c>
      <c r="CL56" s="55">
        <v>61.98</v>
      </c>
      <c r="CM56" s="114">
        <v>5.3</v>
      </c>
      <c r="CO56" s="101"/>
      <c r="CP56" s="101">
        <v>6.9</v>
      </c>
      <c r="CQ56" s="113" t="s">
        <v>110</v>
      </c>
      <c r="CR56" s="55">
        <v>6.71</v>
      </c>
      <c r="CS56" s="114">
        <v>-0.5</v>
      </c>
    </row>
    <row r="57" spans="1:97" x14ac:dyDescent="0.2">
      <c r="A57" s="6">
        <v>99</v>
      </c>
      <c r="B57" s="7">
        <v>3</v>
      </c>
      <c r="C57" s="101"/>
      <c r="D57" s="101">
        <v>1502.1</v>
      </c>
      <c r="E57" s="113" t="s">
        <v>110</v>
      </c>
      <c r="F57" s="55">
        <v>1502.56</v>
      </c>
      <c r="G57" s="114">
        <v>47.1</v>
      </c>
      <c r="H57" s="114"/>
      <c r="I57" s="101"/>
      <c r="J57" s="101">
        <v>1495.6</v>
      </c>
      <c r="K57" s="113" t="s">
        <v>110</v>
      </c>
      <c r="L57" s="55">
        <v>1495.64</v>
      </c>
      <c r="M57" s="114">
        <v>46.3</v>
      </c>
      <c r="N57" s="114"/>
      <c r="P57" s="101">
        <v>5.2</v>
      </c>
      <c r="Q57" s="113" t="s">
        <v>110</v>
      </c>
      <c r="R57" s="55">
        <v>5.71</v>
      </c>
      <c r="S57" s="114">
        <v>-0.4</v>
      </c>
      <c r="V57" s="101">
        <v>164.7</v>
      </c>
      <c r="W57" s="113" t="s">
        <v>110</v>
      </c>
      <c r="X57" s="55">
        <v>165.16</v>
      </c>
      <c r="Y57" s="114">
        <v>4.4000000000000004</v>
      </c>
      <c r="AB57" s="101">
        <v>73</v>
      </c>
      <c r="AC57" s="113" t="s">
        <v>110</v>
      </c>
      <c r="AD57" s="55">
        <v>72.25</v>
      </c>
      <c r="AE57" s="114">
        <v>1.3</v>
      </c>
      <c r="AH57" s="101">
        <v>13.8</v>
      </c>
      <c r="AI57" s="113" t="s">
        <v>110</v>
      </c>
      <c r="AJ57" s="55">
        <v>14.08</v>
      </c>
      <c r="AK57" s="114">
        <v>0.8</v>
      </c>
      <c r="AN57" s="101">
        <v>164.6</v>
      </c>
      <c r="AO57" s="113" t="s">
        <v>110</v>
      </c>
      <c r="AP57" s="55">
        <v>161.97999999999999</v>
      </c>
      <c r="AQ57" s="114">
        <v>4.5</v>
      </c>
      <c r="AT57" s="101">
        <v>49.2</v>
      </c>
      <c r="AU57" s="113" t="s">
        <v>110</v>
      </c>
      <c r="AV57" s="55">
        <v>49.31</v>
      </c>
      <c r="AW57" s="114">
        <v>3.2</v>
      </c>
      <c r="AX57" s="100"/>
      <c r="AZ57" s="101">
        <v>36</v>
      </c>
      <c r="BA57" s="113" t="s">
        <v>110</v>
      </c>
      <c r="BB57" s="55">
        <v>35.86</v>
      </c>
      <c r="BC57" s="114">
        <v>-7.1</v>
      </c>
      <c r="BD57" s="100"/>
      <c r="BF57" s="101">
        <v>47.7</v>
      </c>
      <c r="BG57" s="113" t="s">
        <v>110</v>
      </c>
      <c r="BH57" s="55">
        <v>48.11</v>
      </c>
      <c r="BI57" s="114">
        <v>4.7</v>
      </c>
      <c r="BK57" s="101"/>
      <c r="BL57" s="101">
        <v>159.80000000000001</v>
      </c>
      <c r="BM57" s="113" t="s">
        <v>110</v>
      </c>
      <c r="BN57" s="55">
        <v>160.55000000000001</v>
      </c>
      <c r="BO57" s="114">
        <v>8.4</v>
      </c>
      <c r="BQ57" s="101"/>
      <c r="BR57" s="101">
        <v>90.3</v>
      </c>
      <c r="BS57" s="113" t="s">
        <v>110</v>
      </c>
      <c r="BT57" s="55">
        <v>90.66</v>
      </c>
      <c r="BU57" s="114">
        <v>4.5</v>
      </c>
      <c r="BW57" s="101"/>
      <c r="BX57" s="101">
        <v>271</v>
      </c>
      <c r="BY57" s="113" t="s">
        <v>110</v>
      </c>
      <c r="BZ57" s="55">
        <v>268.36</v>
      </c>
      <c r="CA57" s="114">
        <v>17.5</v>
      </c>
      <c r="CC57" s="101"/>
      <c r="CD57" s="101">
        <v>429</v>
      </c>
      <c r="CE57" s="113" t="s">
        <v>110</v>
      </c>
      <c r="CF57" s="55">
        <v>431.94</v>
      </c>
      <c r="CG57" s="114">
        <v>1.5</v>
      </c>
      <c r="CI57" s="101"/>
      <c r="CJ57" s="101">
        <v>63.7</v>
      </c>
      <c r="CK57" s="113" t="s">
        <v>110</v>
      </c>
      <c r="CL57" s="55">
        <v>63.23</v>
      </c>
      <c r="CM57" s="114">
        <v>5</v>
      </c>
      <c r="CO57" s="101"/>
      <c r="CP57" s="101">
        <v>6.4</v>
      </c>
      <c r="CQ57" s="113" t="s">
        <v>110</v>
      </c>
      <c r="CR57" s="55">
        <v>6.92</v>
      </c>
      <c r="CS57" s="114">
        <v>0.8</v>
      </c>
    </row>
    <row r="58" spans="1:97" x14ac:dyDescent="0.2">
      <c r="A58" s="6">
        <v>99</v>
      </c>
      <c r="B58" s="7">
        <v>4</v>
      </c>
      <c r="C58" s="101"/>
      <c r="D58" s="101">
        <v>1519.2</v>
      </c>
      <c r="E58" s="113" t="s">
        <v>110</v>
      </c>
      <c r="F58" s="55">
        <v>1518.82</v>
      </c>
      <c r="G58" s="114">
        <v>65.099999999999994</v>
      </c>
      <c r="H58" s="114"/>
      <c r="I58" s="101"/>
      <c r="J58" s="101">
        <v>1511.6</v>
      </c>
      <c r="K58" s="113" t="s">
        <v>110</v>
      </c>
      <c r="L58" s="55">
        <v>1511.58</v>
      </c>
      <c r="M58" s="114">
        <v>63.8</v>
      </c>
      <c r="N58" s="114"/>
      <c r="P58" s="101">
        <v>6.3</v>
      </c>
      <c r="Q58" s="113" t="s">
        <v>110</v>
      </c>
      <c r="R58" s="55">
        <v>6.09</v>
      </c>
      <c r="S58" s="114">
        <v>1.5</v>
      </c>
      <c r="V58" s="101">
        <v>167.3</v>
      </c>
      <c r="W58" s="113" t="s">
        <v>110</v>
      </c>
      <c r="X58" s="55">
        <v>166.79</v>
      </c>
      <c r="Y58" s="114">
        <v>6.5</v>
      </c>
      <c r="AB58" s="101">
        <v>72.8</v>
      </c>
      <c r="AC58" s="113" t="s">
        <v>110</v>
      </c>
      <c r="AD58" s="55">
        <v>72.430000000000007</v>
      </c>
      <c r="AE58" s="114">
        <v>0.7</v>
      </c>
      <c r="AH58" s="101">
        <v>15.4</v>
      </c>
      <c r="AI58" s="113" t="s">
        <v>110</v>
      </c>
      <c r="AJ58" s="55">
        <v>14.4</v>
      </c>
      <c r="AK58" s="114">
        <v>1.3</v>
      </c>
      <c r="AN58" s="101">
        <v>162.19999999999999</v>
      </c>
      <c r="AO58" s="113" t="s">
        <v>110</v>
      </c>
      <c r="AP58" s="55">
        <v>162.88999999999999</v>
      </c>
      <c r="AQ58" s="114">
        <v>3.7</v>
      </c>
      <c r="AT58" s="101">
        <v>50.6</v>
      </c>
      <c r="AU58" s="113" t="s">
        <v>110</v>
      </c>
      <c r="AV58" s="55">
        <v>50.46</v>
      </c>
      <c r="AW58" s="114">
        <v>4.5999999999999996</v>
      </c>
      <c r="AX58" s="100"/>
      <c r="AZ58" s="101">
        <v>35.9</v>
      </c>
      <c r="BA58" s="113" t="s">
        <v>110</v>
      </c>
      <c r="BB58" s="55">
        <v>34.31</v>
      </c>
      <c r="BC58" s="114">
        <v>-6.2</v>
      </c>
      <c r="BD58" s="100"/>
      <c r="BF58" s="101">
        <v>49</v>
      </c>
      <c r="BG58" s="113" t="s">
        <v>110</v>
      </c>
      <c r="BH58" s="55">
        <v>49.11</v>
      </c>
      <c r="BI58" s="114">
        <v>4</v>
      </c>
      <c r="BK58" s="101"/>
      <c r="BL58" s="101">
        <v>163.9</v>
      </c>
      <c r="BM58" s="113" t="s">
        <v>110</v>
      </c>
      <c r="BN58" s="55">
        <v>162.44999999999999</v>
      </c>
      <c r="BO58" s="114">
        <v>7.6</v>
      </c>
      <c r="BQ58" s="101"/>
      <c r="BR58" s="101">
        <v>93.1</v>
      </c>
      <c r="BS58" s="113" t="s">
        <v>110</v>
      </c>
      <c r="BT58" s="55">
        <v>93.04</v>
      </c>
      <c r="BU58" s="114">
        <v>9.5</v>
      </c>
      <c r="BW58" s="101"/>
      <c r="BX58" s="101">
        <v>273.2</v>
      </c>
      <c r="BY58" s="113" t="s">
        <v>110</v>
      </c>
      <c r="BZ58" s="55">
        <v>273.45</v>
      </c>
      <c r="CA58" s="114">
        <v>20.399999999999999</v>
      </c>
      <c r="CC58" s="101"/>
      <c r="CD58" s="101">
        <v>431.4</v>
      </c>
      <c r="CE58" s="113" t="s">
        <v>110</v>
      </c>
      <c r="CF58" s="55">
        <v>433.94</v>
      </c>
      <c r="CG58" s="114">
        <v>8</v>
      </c>
      <c r="CI58" s="101"/>
      <c r="CJ58" s="101">
        <v>62.7</v>
      </c>
      <c r="CK58" s="113" t="s">
        <v>110</v>
      </c>
      <c r="CL58" s="55">
        <v>63.94</v>
      </c>
      <c r="CM58" s="114">
        <v>2.8</v>
      </c>
      <c r="CO58" s="101"/>
      <c r="CP58" s="101">
        <v>7.6</v>
      </c>
      <c r="CQ58" s="113" t="s">
        <v>110</v>
      </c>
      <c r="CR58" s="55">
        <v>7.24</v>
      </c>
      <c r="CS58" s="114">
        <v>1.3</v>
      </c>
    </row>
    <row r="59" spans="1:97" x14ac:dyDescent="0.2">
      <c r="A59" s="6"/>
      <c r="B59" s="7">
        <v>1</v>
      </c>
      <c r="C59" s="101"/>
      <c r="D59" s="101">
        <v>1540.3</v>
      </c>
      <c r="E59" s="113" t="s">
        <v>110</v>
      </c>
      <c r="F59" s="55">
        <v>1536.74</v>
      </c>
      <c r="G59" s="114">
        <v>71.7</v>
      </c>
      <c r="H59" s="114"/>
      <c r="I59" s="101"/>
      <c r="J59" s="101">
        <v>1532.5</v>
      </c>
      <c r="K59" s="113" t="s">
        <v>110</v>
      </c>
      <c r="L59" s="55">
        <v>1529.34</v>
      </c>
      <c r="M59" s="114">
        <v>71</v>
      </c>
      <c r="N59" s="114"/>
      <c r="P59" s="101">
        <v>6.7</v>
      </c>
      <c r="Q59" s="113" t="s">
        <v>110</v>
      </c>
      <c r="R59" s="55">
        <v>6.75</v>
      </c>
      <c r="S59" s="114">
        <v>2.6</v>
      </c>
      <c r="V59" s="101">
        <v>167.1</v>
      </c>
      <c r="W59" s="113" t="s">
        <v>110</v>
      </c>
      <c r="X59" s="55">
        <v>168.67</v>
      </c>
      <c r="Y59" s="114">
        <v>7.5</v>
      </c>
      <c r="AB59" s="101">
        <v>72.2</v>
      </c>
      <c r="AC59" s="113" t="s">
        <v>110</v>
      </c>
      <c r="AD59" s="55">
        <v>72.72</v>
      </c>
      <c r="AE59" s="114">
        <v>1.2</v>
      </c>
      <c r="AH59" s="101">
        <v>14.8</v>
      </c>
      <c r="AI59" s="113" t="s">
        <v>110</v>
      </c>
      <c r="AJ59" s="55">
        <v>14.46</v>
      </c>
      <c r="AK59" s="114">
        <v>0.2</v>
      </c>
      <c r="AN59" s="101">
        <v>162.4</v>
      </c>
      <c r="AO59" s="113" t="s">
        <v>110</v>
      </c>
      <c r="AP59" s="55">
        <v>164.8</v>
      </c>
      <c r="AQ59" s="114">
        <v>7.6</v>
      </c>
      <c r="AT59" s="101">
        <v>51.2</v>
      </c>
      <c r="AU59" s="113" t="s">
        <v>110</v>
      </c>
      <c r="AV59" s="55">
        <v>51.35</v>
      </c>
      <c r="AW59" s="114">
        <v>3.6</v>
      </c>
      <c r="AX59" s="100"/>
      <c r="AZ59" s="101">
        <v>33.9</v>
      </c>
      <c r="BA59" s="113" t="s">
        <v>110</v>
      </c>
      <c r="BB59" s="55">
        <v>34.049999999999997</v>
      </c>
      <c r="BC59" s="114">
        <v>-1.1000000000000001</v>
      </c>
      <c r="BD59" s="100"/>
      <c r="BF59" s="101">
        <v>49.1</v>
      </c>
      <c r="BG59" s="113" t="s">
        <v>110</v>
      </c>
      <c r="BH59" s="55">
        <v>49.01</v>
      </c>
      <c r="BI59" s="114">
        <v>-0.4</v>
      </c>
      <c r="BK59" s="101"/>
      <c r="BL59" s="101">
        <v>164.4</v>
      </c>
      <c r="BM59" s="113" t="s">
        <v>110</v>
      </c>
      <c r="BN59" s="55">
        <v>164.76</v>
      </c>
      <c r="BO59" s="114">
        <v>9.1999999999999993</v>
      </c>
      <c r="BQ59" s="101"/>
      <c r="BR59" s="101">
        <v>97.4</v>
      </c>
      <c r="BS59" s="113" t="s">
        <v>110</v>
      </c>
      <c r="BT59" s="55">
        <v>95.65</v>
      </c>
      <c r="BU59" s="114">
        <v>10.4</v>
      </c>
      <c r="BW59" s="101"/>
      <c r="BX59" s="101">
        <v>280</v>
      </c>
      <c r="BY59" s="113" t="s">
        <v>110</v>
      </c>
      <c r="BZ59" s="55">
        <v>277.62</v>
      </c>
      <c r="CA59" s="114">
        <v>16.7</v>
      </c>
      <c r="CC59" s="101"/>
      <c r="CD59" s="101">
        <v>440.6</v>
      </c>
      <c r="CE59" s="113" t="s">
        <v>110</v>
      </c>
      <c r="CF59" s="55">
        <v>437.72</v>
      </c>
      <c r="CG59" s="114">
        <v>15.1</v>
      </c>
      <c r="CI59" s="101"/>
      <c r="CJ59" s="101">
        <v>64</v>
      </c>
      <c r="CK59" s="113" t="s">
        <v>110</v>
      </c>
      <c r="CL59" s="55">
        <v>63.62</v>
      </c>
      <c r="CM59" s="114">
        <v>-1.3</v>
      </c>
      <c r="CO59" s="101"/>
      <c r="CP59" s="101">
        <v>7.8</v>
      </c>
      <c r="CQ59" s="113" t="s">
        <v>110</v>
      </c>
      <c r="CR59" s="55">
        <v>7.4</v>
      </c>
      <c r="CS59" s="114">
        <v>0.6</v>
      </c>
    </row>
    <row r="60" spans="1:97" x14ac:dyDescent="0.2">
      <c r="A60" s="6">
        <v>0</v>
      </c>
      <c r="B60" s="7">
        <v>2</v>
      </c>
      <c r="C60" s="101"/>
      <c r="D60" s="101">
        <v>1554.6</v>
      </c>
      <c r="E60" s="113" t="s">
        <v>110</v>
      </c>
      <c r="F60" s="55">
        <v>1552.13</v>
      </c>
      <c r="G60" s="114">
        <v>61.6</v>
      </c>
      <c r="H60" s="114"/>
      <c r="I60" s="101"/>
      <c r="J60" s="101">
        <v>1547.8</v>
      </c>
      <c r="K60" s="113" t="s">
        <v>110</v>
      </c>
      <c r="L60" s="55">
        <v>1544.9</v>
      </c>
      <c r="M60" s="114">
        <v>62.2</v>
      </c>
      <c r="N60" s="114"/>
      <c r="P60" s="101">
        <v>7.2</v>
      </c>
      <c r="Q60" s="113" t="s">
        <v>110</v>
      </c>
      <c r="R60" s="55">
        <v>7.07</v>
      </c>
      <c r="S60" s="114">
        <v>1.3</v>
      </c>
      <c r="V60" s="101">
        <v>172.3</v>
      </c>
      <c r="W60" s="113" t="s">
        <v>110</v>
      </c>
      <c r="X60" s="55">
        <v>170.11</v>
      </c>
      <c r="Y60" s="114">
        <v>5.7</v>
      </c>
      <c r="AB60" s="101">
        <v>74.099999999999994</v>
      </c>
      <c r="AC60" s="113" t="s">
        <v>110</v>
      </c>
      <c r="AD60" s="55">
        <v>73.260000000000005</v>
      </c>
      <c r="AE60" s="114">
        <v>2.2000000000000002</v>
      </c>
      <c r="AH60" s="101">
        <v>13.7</v>
      </c>
      <c r="AI60" s="113" t="s">
        <v>110</v>
      </c>
      <c r="AJ60" s="55">
        <v>14.18</v>
      </c>
      <c r="AK60" s="114">
        <v>-1.1000000000000001</v>
      </c>
      <c r="AN60" s="101">
        <v>169.4</v>
      </c>
      <c r="AO60" s="113" t="s">
        <v>110</v>
      </c>
      <c r="AP60" s="55">
        <v>166.88</v>
      </c>
      <c r="AQ60" s="114">
        <v>8.3000000000000007</v>
      </c>
      <c r="AT60" s="101">
        <v>51.3</v>
      </c>
      <c r="AU60" s="113" t="s">
        <v>110</v>
      </c>
      <c r="AV60" s="55">
        <v>51.72</v>
      </c>
      <c r="AW60" s="114">
        <v>1.5</v>
      </c>
      <c r="AX60" s="100"/>
      <c r="AZ60" s="101">
        <v>34.799999999999997</v>
      </c>
      <c r="BA60" s="113" t="s">
        <v>110</v>
      </c>
      <c r="BB60" s="55">
        <v>35.36</v>
      </c>
      <c r="BC60" s="114">
        <v>5.3</v>
      </c>
      <c r="BD60" s="100"/>
      <c r="BF60" s="101">
        <v>48.4</v>
      </c>
      <c r="BG60" s="113" t="s">
        <v>110</v>
      </c>
      <c r="BH60" s="55">
        <v>48.08</v>
      </c>
      <c r="BI60" s="114">
        <v>-3.7</v>
      </c>
      <c r="BK60" s="101"/>
      <c r="BL60" s="101">
        <v>166.9</v>
      </c>
      <c r="BM60" s="113" t="s">
        <v>110</v>
      </c>
      <c r="BN60" s="55">
        <v>169.05</v>
      </c>
      <c r="BO60" s="114">
        <v>17.2</v>
      </c>
      <c r="BQ60" s="101"/>
      <c r="BR60" s="101">
        <v>96.2</v>
      </c>
      <c r="BS60" s="113" t="s">
        <v>110</v>
      </c>
      <c r="BT60" s="55">
        <v>97.13</v>
      </c>
      <c r="BU60" s="114">
        <v>6</v>
      </c>
      <c r="BW60" s="101"/>
      <c r="BX60" s="101">
        <v>279.7</v>
      </c>
      <c r="BY60" s="113" t="s">
        <v>110</v>
      </c>
      <c r="BZ60" s="55">
        <v>280.14</v>
      </c>
      <c r="CA60" s="114">
        <v>10.1</v>
      </c>
      <c r="CC60" s="101"/>
      <c r="CD60" s="101">
        <v>445.1</v>
      </c>
      <c r="CE60" s="113" t="s">
        <v>110</v>
      </c>
      <c r="CF60" s="55">
        <v>441.35</v>
      </c>
      <c r="CG60" s="114">
        <v>14.5</v>
      </c>
      <c r="CI60" s="101"/>
      <c r="CJ60" s="101">
        <v>61.7</v>
      </c>
      <c r="CK60" s="113" t="s">
        <v>110</v>
      </c>
      <c r="CL60" s="55">
        <v>62.7</v>
      </c>
      <c r="CM60" s="114">
        <v>-3.7</v>
      </c>
      <c r="CO60" s="101"/>
      <c r="CP60" s="101">
        <v>6.8</v>
      </c>
      <c r="CQ60" s="113" t="s">
        <v>110</v>
      </c>
      <c r="CR60" s="55">
        <v>7.23</v>
      </c>
      <c r="CS60" s="114">
        <v>-0.7</v>
      </c>
    </row>
    <row r="61" spans="1:97" x14ac:dyDescent="0.2">
      <c r="A61" s="6">
        <v>0</v>
      </c>
      <c r="B61" s="7">
        <v>3</v>
      </c>
      <c r="C61" s="101"/>
      <c r="D61" s="101">
        <v>1559.6</v>
      </c>
      <c r="E61" s="113" t="s">
        <v>110</v>
      </c>
      <c r="F61" s="55">
        <v>1564.03</v>
      </c>
      <c r="G61" s="114">
        <v>47.6</v>
      </c>
      <c r="H61" s="114"/>
      <c r="I61" s="101"/>
      <c r="J61" s="101">
        <v>1552.9</v>
      </c>
      <c r="K61" s="113" t="s">
        <v>110</v>
      </c>
      <c r="L61" s="55">
        <v>1557.21</v>
      </c>
      <c r="M61" s="114">
        <v>49.2</v>
      </c>
      <c r="N61" s="114"/>
      <c r="P61" s="101">
        <v>6.8</v>
      </c>
      <c r="Q61" s="113" t="s">
        <v>110</v>
      </c>
      <c r="R61" s="55">
        <v>6.83</v>
      </c>
      <c r="S61" s="114">
        <v>-1</v>
      </c>
      <c r="V61" s="101">
        <v>169.2</v>
      </c>
      <c r="W61" s="113" t="s">
        <v>110</v>
      </c>
      <c r="X61" s="55">
        <v>170.79</v>
      </c>
      <c r="Y61" s="114">
        <v>2.7</v>
      </c>
      <c r="AB61" s="101">
        <v>73.2</v>
      </c>
      <c r="AC61" s="113" t="s">
        <v>110</v>
      </c>
      <c r="AD61" s="55">
        <v>73.790000000000006</v>
      </c>
      <c r="AE61" s="114">
        <v>2.1</v>
      </c>
      <c r="AH61" s="101">
        <v>14.3</v>
      </c>
      <c r="AI61" s="113" t="s">
        <v>110</v>
      </c>
      <c r="AJ61" s="55">
        <v>13.89</v>
      </c>
      <c r="AK61" s="114">
        <v>-1.1000000000000001</v>
      </c>
      <c r="AN61" s="101">
        <v>165.9</v>
      </c>
      <c r="AO61" s="113" t="s">
        <v>110</v>
      </c>
      <c r="AP61" s="55">
        <v>167.71</v>
      </c>
      <c r="AQ61" s="114">
        <v>3.3</v>
      </c>
      <c r="AT61" s="101">
        <v>52.4</v>
      </c>
      <c r="AU61" s="113" t="s">
        <v>110</v>
      </c>
      <c r="AV61" s="55">
        <v>51.95</v>
      </c>
      <c r="AW61" s="114">
        <v>0.9</v>
      </c>
      <c r="AX61" s="100"/>
      <c r="AZ61" s="101">
        <v>38</v>
      </c>
      <c r="BA61" s="113" t="s">
        <v>110</v>
      </c>
      <c r="BB61" s="55">
        <v>37.33</v>
      </c>
      <c r="BC61" s="114">
        <v>7.9</v>
      </c>
      <c r="BD61" s="100"/>
      <c r="BF61" s="101">
        <v>46.5</v>
      </c>
      <c r="BG61" s="113" t="s">
        <v>110</v>
      </c>
      <c r="BH61" s="55">
        <v>47.67</v>
      </c>
      <c r="BI61" s="114">
        <v>-1.6</v>
      </c>
      <c r="BK61" s="101"/>
      <c r="BL61" s="101">
        <v>177.4</v>
      </c>
      <c r="BM61" s="113" t="s">
        <v>110</v>
      </c>
      <c r="BN61" s="55">
        <v>174.83</v>
      </c>
      <c r="BO61" s="114">
        <v>23.1</v>
      </c>
      <c r="BQ61" s="101"/>
      <c r="BR61" s="101">
        <v>98.4</v>
      </c>
      <c r="BS61" s="113" t="s">
        <v>110</v>
      </c>
      <c r="BT61" s="55">
        <v>97.6</v>
      </c>
      <c r="BU61" s="114">
        <v>1.9</v>
      </c>
      <c r="BW61" s="101"/>
      <c r="BX61" s="101">
        <v>279.8</v>
      </c>
      <c r="BY61" s="113" t="s">
        <v>110</v>
      </c>
      <c r="BZ61" s="55">
        <v>281.2</v>
      </c>
      <c r="CA61" s="114">
        <v>4.2</v>
      </c>
      <c r="CC61" s="101"/>
      <c r="CD61" s="101">
        <v>440.7</v>
      </c>
      <c r="CE61" s="113" t="s">
        <v>110</v>
      </c>
      <c r="CF61" s="55">
        <v>444.07</v>
      </c>
      <c r="CG61" s="114">
        <v>10.9</v>
      </c>
      <c r="CI61" s="101"/>
      <c r="CJ61" s="101">
        <v>62</v>
      </c>
      <c r="CK61" s="113" t="s">
        <v>110</v>
      </c>
      <c r="CL61" s="55">
        <v>61.95</v>
      </c>
      <c r="CM61" s="114">
        <v>-3</v>
      </c>
      <c r="CO61" s="101"/>
      <c r="CP61" s="101">
        <v>6.7</v>
      </c>
      <c r="CQ61" s="113" t="s">
        <v>110</v>
      </c>
      <c r="CR61" s="55">
        <v>6.82</v>
      </c>
      <c r="CS61" s="114">
        <v>-1.6</v>
      </c>
    </row>
    <row r="62" spans="1:97" x14ac:dyDescent="0.2">
      <c r="A62" s="6">
        <v>0</v>
      </c>
      <c r="B62" s="7">
        <v>4</v>
      </c>
      <c r="C62" s="101"/>
      <c r="D62" s="101">
        <v>1575.9</v>
      </c>
      <c r="E62" s="113" t="s">
        <v>110</v>
      </c>
      <c r="F62" s="55">
        <v>1574.59</v>
      </c>
      <c r="G62" s="114">
        <v>42.2</v>
      </c>
      <c r="H62" s="114"/>
      <c r="I62" s="101"/>
      <c r="J62" s="101">
        <v>1569.6</v>
      </c>
      <c r="K62" s="113" t="s">
        <v>110</v>
      </c>
      <c r="L62" s="55">
        <v>1568.01</v>
      </c>
      <c r="M62" s="114">
        <v>43.2</v>
      </c>
      <c r="N62" s="114"/>
      <c r="P62" s="101">
        <v>6.4</v>
      </c>
      <c r="Q62" s="113" t="s">
        <v>110</v>
      </c>
      <c r="R62" s="55">
        <v>6.47</v>
      </c>
      <c r="S62" s="114">
        <v>-1.4</v>
      </c>
      <c r="V62" s="101">
        <v>170.7</v>
      </c>
      <c r="W62" s="113" t="s">
        <v>110</v>
      </c>
      <c r="X62" s="55">
        <v>170.67</v>
      </c>
      <c r="Y62" s="114">
        <v>-0.5</v>
      </c>
      <c r="AB62" s="101">
        <v>75.2</v>
      </c>
      <c r="AC62" s="113" t="s">
        <v>110</v>
      </c>
      <c r="AD62" s="55">
        <v>74.08</v>
      </c>
      <c r="AE62" s="114">
        <v>1.1000000000000001</v>
      </c>
      <c r="AH62" s="101">
        <v>14.5</v>
      </c>
      <c r="AI62" s="113" t="s">
        <v>110</v>
      </c>
      <c r="AJ62" s="55">
        <v>13.89</v>
      </c>
      <c r="AK62" s="114">
        <v>0</v>
      </c>
      <c r="AN62" s="101">
        <v>167.2</v>
      </c>
      <c r="AO62" s="113" t="s">
        <v>110</v>
      </c>
      <c r="AP62" s="55">
        <v>166.89</v>
      </c>
      <c r="AQ62" s="114">
        <v>-3.3</v>
      </c>
      <c r="AT62" s="101">
        <v>52</v>
      </c>
      <c r="AU62" s="113" t="s">
        <v>110</v>
      </c>
      <c r="AV62" s="55">
        <v>52.82</v>
      </c>
      <c r="AW62" s="114">
        <v>3.5</v>
      </c>
      <c r="AX62" s="100"/>
      <c r="AZ62" s="101">
        <v>39.700000000000003</v>
      </c>
      <c r="BA62" s="113" t="s">
        <v>110</v>
      </c>
      <c r="BB62" s="55">
        <v>38.880000000000003</v>
      </c>
      <c r="BC62" s="114">
        <v>6.2</v>
      </c>
      <c r="BD62" s="100"/>
      <c r="BF62" s="101">
        <v>48.6</v>
      </c>
      <c r="BG62" s="113" t="s">
        <v>110</v>
      </c>
      <c r="BH62" s="55">
        <v>48.51</v>
      </c>
      <c r="BI62" s="114">
        <v>3.3</v>
      </c>
      <c r="BK62" s="101"/>
      <c r="BL62" s="101">
        <v>179.3</v>
      </c>
      <c r="BM62" s="113" t="s">
        <v>110</v>
      </c>
      <c r="BN62" s="55">
        <v>180.16</v>
      </c>
      <c r="BO62" s="114">
        <v>21.3</v>
      </c>
      <c r="BQ62" s="101"/>
      <c r="BR62" s="101">
        <v>97.4</v>
      </c>
      <c r="BS62" s="113" t="s">
        <v>110</v>
      </c>
      <c r="BT62" s="55">
        <v>98.24</v>
      </c>
      <c r="BU62" s="114">
        <v>2.5</v>
      </c>
      <c r="BW62" s="101"/>
      <c r="BX62" s="101">
        <v>284.3</v>
      </c>
      <c r="BY62" s="113" t="s">
        <v>110</v>
      </c>
      <c r="BZ62" s="55">
        <v>281.41000000000003</v>
      </c>
      <c r="CA62" s="114">
        <v>0.9</v>
      </c>
      <c r="CC62" s="101"/>
      <c r="CD62" s="101">
        <v>446.8</v>
      </c>
      <c r="CE62" s="113" t="s">
        <v>110</v>
      </c>
      <c r="CF62" s="55">
        <v>446.64</v>
      </c>
      <c r="CG62" s="114">
        <v>10.3</v>
      </c>
      <c r="CI62" s="101"/>
      <c r="CJ62" s="101">
        <v>60.8</v>
      </c>
      <c r="CK62" s="113" t="s">
        <v>110</v>
      </c>
      <c r="CL62" s="55">
        <v>61.93</v>
      </c>
      <c r="CM62" s="114">
        <v>-0.1</v>
      </c>
      <c r="CO62" s="101"/>
      <c r="CP62" s="101">
        <v>6.4</v>
      </c>
      <c r="CQ62" s="113" t="s">
        <v>110</v>
      </c>
      <c r="CR62" s="55">
        <v>6.58</v>
      </c>
      <c r="CS62" s="114">
        <v>-1</v>
      </c>
    </row>
    <row r="63" spans="1:97" x14ac:dyDescent="0.2">
      <c r="A63" s="6"/>
      <c r="B63" s="7">
        <v>1</v>
      </c>
      <c r="C63" s="101"/>
      <c r="D63" s="101">
        <v>1583.9</v>
      </c>
      <c r="E63" s="113" t="s">
        <v>110</v>
      </c>
      <c r="F63" s="55">
        <v>1586.27</v>
      </c>
      <c r="G63" s="114">
        <v>46.7</v>
      </c>
      <c r="H63" s="114"/>
      <c r="I63" s="101"/>
      <c r="J63" s="101">
        <v>1576.8</v>
      </c>
      <c r="K63" s="113" t="s">
        <v>110</v>
      </c>
      <c r="L63" s="55">
        <v>1579.73</v>
      </c>
      <c r="M63" s="114">
        <v>46.9</v>
      </c>
      <c r="N63" s="114"/>
      <c r="P63" s="101">
        <v>6.1</v>
      </c>
      <c r="Q63" s="113" t="s">
        <v>110</v>
      </c>
      <c r="R63" s="55">
        <v>6.36</v>
      </c>
      <c r="S63" s="114">
        <v>-0.4</v>
      </c>
      <c r="V63" s="101">
        <v>169.5</v>
      </c>
      <c r="W63" s="113" t="s">
        <v>110</v>
      </c>
      <c r="X63" s="55">
        <v>170.1</v>
      </c>
      <c r="Y63" s="114">
        <v>-2.2999999999999998</v>
      </c>
      <c r="AB63" s="101">
        <v>73.599999999999994</v>
      </c>
      <c r="AC63" s="113" t="s">
        <v>110</v>
      </c>
      <c r="AD63" s="55">
        <v>74.290000000000006</v>
      </c>
      <c r="AE63" s="114">
        <v>0.9</v>
      </c>
      <c r="AH63" s="101">
        <v>14.2</v>
      </c>
      <c r="AI63" s="113" t="s">
        <v>110</v>
      </c>
      <c r="AJ63" s="55">
        <v>14.06</v>
      </c>
      <c r="AK63" s="114">
        <v>0.7</v>
      </c>
      <c r="AN63" s="101">
        <v>166</v>
      </c>
      <c r="AO63" s="113" t="s">
        <v>110</v>
      </c>
      <c r="AP63" s="55">
        <v>166.2</v>
      </c>
      <c r="AQ63" s="114">
        <v>-2.8</v>
      </c>
      <c r="AT63" s="101">
        <v>53.8</v>
      </c>
      <c r="AU63" s="113" t="s">
        <v>110</v>
      </c>
      <c r="AV63" s="55">
        <v>54.3</v>
      </c>
      <c r="AW63" s="114">
        <v>5.9</v>
      </c>
      <c r="AX63" s="100"/>
      <c r="AZ63" s="101">
        <v>39.5</v>
      </c>
      <c r="BA63" s="113" t="s">
        <v>110</v>
      </c>
      <c r="BB63" s="55">
        <v>39.4</v>
      </c>
      <c r="BC63" s="114">
        <v>2.1</v>
      </c>
      <c r="BD63" s="100"/>
      <c r="BF63" s="101">
        <v>49.6</v>
      </c>
      <c r="BG63" s="113" t="s">
        <v>110</v>
      </c>
      <c r="BH63" s="55">
        <v>49.59</v>
      </c>
      <c r="BI63" s="114">
        <v>4.3</v>
      </c>
      <c r="BK63" s="101"/>
      <c r="BL63" s="101">
        <v>182.8</v>
      </c>
      <c r="BM63" s="113" t="s">
        <v>110</v>
      </c>
      <c r="BN63" s="55">
        <v>184.52</v>
      </c>
      <c r="BO63" s="114">
        <v>17.5</v>
      </c>
      <c r="BQ63" s="101"/>
      <c r="BR63" s="101">
        <v>98.5</v>
      </c>
      <c r="BS63" s="113" t="s">
        <v>110</v>
      </c>
      <c r="BT63" s="55">
        <v>100.11</v>
      </c>
      <c r="BU63" s="114">
        <v>7.5</v>
      </c>
      <c r="BW63" s="101"/>
      <c r="BX63" s="101">
        <v>281.3</v>
      </c>
      <c r="BY63" s="113" t="s">
        <v>110</v>
      </c>
      <c r="BZ63" s="55">
        <v>281.83</v>
      </c>
      <c r="CA63" s="114">
        <v>1.7</v>
      </c>
      <c r="CC63" s="101"/>
      <c r="CD63" s="101">
        <v>451.2</v>
      </c>
      <c r="CE63" s="113" t="s">
        <v>110</v>
      </c>
      <c r="CF63" s="55">
        <v>449.23</v>
      </c>
      <c r="CG63" s="114">
        <v>10.4</v>
      </c>
      <c r="CI63" s="101"/>
      <c r="CJ63" s="101">
        <v>63.2</v>
      </c>
      <c r="CK63" s="113" t="s">
        <v>110</v>
      </c>
      <c r="CL63" s="55">
        <v>62.59</v>
      </c>
      <c r="CM63" s="114">
        <v>2.6</v>
      </c>
      <c r="CO63" s="101"/>
      <c r="CP63" s="101">
        <v>7.1</v>
      </c>
      <c r="CQ63" s="113" t="s">
        <v>110</v>
      </c>
      <c r="CR63" s="55">
        <v>6.54</v>
      </c>
      <c r="CS63" s="114">
        <v>-0.2</v>
      </c>
    </row>
    <row r="64" spans="1:97" x14ac:dyDescent="0.2">
      <c r="A64" s="6">
        <v>1</v>
      </c>
      <c r="B64" s="7">
        <v>2</v>
      </c>
      <c r="C64" s="101"/>
      <c r="D64" s="101">
        <v>1599.7</v>
      </c>
      <c r="E64" s="113" t="s">
        <v>110</v>
      </c>
      <c r="F64" s="55">
        <v>1597.75</v>
      </c>
      <c r="G64" s="114">
        <v>45.9</v>
      </c>
      <c r="H64" s="114"/>
      <c r="I64" s="101"/>
      <c r="J64" s="101">
        <v>1593</v>
      </c>
      <c r="K64" s="113" t="s">
        <v>110</v>
      </c>
      <c r="L64" s="55">
        <v>1591.34</v>
      </c>
      <c r="M64" s="114">
        <v>46.4</v>
      </c>
      <c r="N64" s="114"/>
      <c r="P64" s="101">
        <v>6.9</v>
      </c>
      <c r="Q64" s="113" t="s">
        <v>110</v>
      </c>
      <c r="R64" s="55">
        <v>6.56</v>
      </c>
      <c r="S64" s="114">
        <v>0.8</v>
      </c>
      <c r="V64" s="101">
        <v>168.1</v>
      </c>
      <c r="W64" s="113" t="s">
        <v>110</v>
      </c>
      <c r="X64" s="55">
        <v>169.21</v>
      </c>
      <c r="Y64" s="114">
        <v>-3.6</v>
      </c>
      <c r="AB64" s="101">
        <v>74</v>
      </c>
      <c r="AC64" s="113" t="s">
        <v>110</v>
      </c>
      <c r="AD64" s="55">
        <v>74.319999999999993</v>
      </c>
      <c r="AE64" s="114">
        <v>0.1</v>
      </c>
      <c r="AH64" s="101">
        <v>14</v>
      </c>
      <c r="AI64" s="113" t="s">
        <v>110</v>
      </c>
      <c r="AJ64" s="55">
        <v>14.21</v>
      </c>
      <c r="AK64" s="114">
        <v>0.6</v>
      </c>
      <c r="AN64" s="101">
        <v>166.8</v>
      </c>
      <c r="AO64" s="113" t="s">
        <v>110</v>
      </c>
      <c r="AP64" s="55">
        <v>166.68</v>
      </c>
      <c r="AQ64" s="114">
        <v>1.9</v>
      </c>
      <c r="AT64" s="101">
        <v>55.4</v>
      </c>
      <c r="AU64" s="113" t="s">
        <v>110</v>
      </c>
      <c r="AV64" s="55">
        <v>55.48</v>
      </c>
      <c r="AW64" s="114">
        <v>4.7</v>
      </c>
      <c r="AX64" s="100"/>
      <c r="AZ64" s="101">
        <v>39</v>
      </c>
      <c r="BA64" s="113" t="s">
        <v>110</v>
      </c>
      <c r="BB64" s="55">
        <v>38.96</v>
      </c>
      <c r="BC64" s="114">
        <v>-1.7</v>
      </c>
      <c r="BD64" s="100"/>
      <c r="BF64" s="101">
        <v>50.3</v>
      </c>
      <c r="BG64" s="113" t="s">
        <v>110</v>
      </c>
      <c r="BH64" s="55">
        <v>49.75</v>
      </c>
      <c r="BI64" s="114">
        <v>0.6</v>
      </c>
      <c r="BK64" s="101"/>
      <c r="BL64" s="101">
        <v>189.4</v>
      </c>
      <c r="BM64" s="113" t="s">
        <v>110</v>
      </c>
      <c r="BN64" s="55">
        <v>188.38</v>
      </c>
      <c r="BO64" s="114">
        <v>15.4</v>
      </c>
      <c r="BQ64" s="101"/>
      <c r="BR64" s="101">
        <v>104.3</v>
      </c>
      <c r="BS64" s="113" t="s">
        <v>110</v>
      </c>
      <c r="BT64" s="55">
        <v>103.25</v>
      </c>
      <c r="BU64" s="114">
        <v>12.6</v>
      </c>
      <c r="BW64" s="101"/>
      <c r="BX64" s="101">
        <v>280.60000000000002</v>
      </c>
      <c r="BY64" s="113" t="s">
        <v>110</v>
      </c>
      <c r="BZ64" s="55">
        <v>282.68</v>
      </c>
      <c r="CA64" s="114">
        <v>3.4</v>
      </c>
      <c r="CC64" s="101"/>
      <c r="CD64" s="101">
        <v>451.3</v>
      </c>
      <c r="CE64" s="113" t="s">
        <v>110</v>
      </c>
      <c r="CF64" s="55">
        <v>451.91</v>
      </c>
      <c r="CG64" s="114">
        <v>10.7</v>
      </c>
      <c r="CI64" s="101"/>
      <c r="CJ64" s="101">
        <v>65.599999999999994</v>
      </c>
      <c r="CK64" s="113" t="s">
        <v>110</v>
      </c>
      <c r="CL64" s="55">
        <v>62.97</v>
      </c>
      <c r="CM64" s="114">
        <v>1.6</v>
      </c>
      <c r="CO64" s="101"/>
      <c r="CP64" s="101">
        <v>6.7</v>
      </c>
      <c r="CQ64" s="113" t="s">
        <v>110</v>
      </c>
      <c r="CR64" s="55">
        <v>6.42</v>
      </c>
      <c r="CS64" s="114">
        <v>-0.5</v>
      </c>
    </row>
    <row r="65" spans="1:98" x14ac:dyDescent="0.2">
      <c r="A65" s="6">
        <v>1</v>
      </c>
      <c r="B65" s="7">
        <v>3</v>
      </c>
      <c r="C65" s="101"/>
      <c r="D65" s="101">
        <v>1603.5</v>
      </c>
      <c r="E65" s="113" t="s">
        <v>110</v>
      </c>
      <c r="F65" s="55">
        <v>1607.03</v>
      </c>
      <c r="G65" s="114">
        <v>37.1</v>
      </c>
      <c r="H65" s="114"/>
      <c r="I65" s="101"/>
      <c r="J65" s="101">
        <v>1598</v>
      </c>
      <c r="K65" s="113" t="s">
        <v>110</v>
      </c>
      <c r="L65" s="55">
        <v>1600.88</v>
      </c>
      <c r="M65" s="114">
        <v>38.200000000000003</v>
      </c>
      <c r="N65" s="114"/>
      <c r="P65" s="101">
        <v>6.2</v>
      </c>
      <c r="Q65" s="113" t="s">
        <v>110</v>
      </c>
      <c r="R65" s="55">
        <v>6.73</v>
      </c>
      <c r="S65" s="114">
        <v>0.7</v>
      </c>
      <c r="V65" s="101">
        <v>167.7</v>
      </c>
      <c r="W65" s="113" t="s">
        <v>110</v>
      </c>
      <c r="X65" s="55">
        <v>167.75</v>
      </c>
      <c r="Y65" s="114">
        <v>-5.8</v>
      </c>
      <c r="AB65" s="101">
        <v>73.599999999999994</v>
      </c>
      <c r="AC65" s="113" t="s">
        <v>110</v>
      </c>
      <c r="AD65" s="55">
        <v>73.84</v>
      </c>
      <c r="AE65" s="114">
        <v>-1.9</v>
      </c>
      <c r="AH65" s="101">
        <v>14.6</v>
      </c>
      <c r="AI65" s="113" t="s">
        <v>110</v>
      </c>
      <c r="AJ65" s="55">
        <v>14.23</v>
      </c>
      <c r="AK65" s="114">
        <v>0.1</v>
      </c>
      <c r="AN65" s="101">
        <v>167.1</v>
      </c>
      <c r="AO65" s="113" t="s">
        <v>110</v>
      </c>
      <c r="AP65" s="55">
        <v>167.56</v>
      </c>
      <c r="AQ65" s="114">
        <v>3.5</v>
      </c>
      <c r="AT65" s="101">
        <v>54.9</v>
      </c>
      <c r="AU65" s="113" t="s">
        <v>110</v>
      </c>
      <c r="AV65" s="55">
        <v>55.61</v>
      </c>
      <c r="AW65" s="114">
        <v>0.5</v>
      </c>
      <c r="AX65" s="100"/>
      <c r="AZ65" s="101">
        <v>36.299999999999997</v>
      </c>
      <c r="BA65" s="113" t="s">
        <v>110</v>
      </c>
      <c r="BB65" s="55">
        <v>37.82</v>
      </c>
      <c r="BC65" s="114">
        <v>-4.5999999999999996</v>
      </c>
      <c r="BD65" s="100"/>
      <c r="BF65" s="101">
        <v>48.4</v>
      </c>
      <c r="BG65" s="113" t="s">
        <v>110</v>
      </c>
      <c r="BH65" s="55">
        <v>49.19</v>
      </c>
      <c r="BI65" s="114">
        <v>-2.2000000000000002</v>
      </c>
      <c r="BK65" s="101"/>
      <c r="BL65" s="101">
        <v>192.2</v>
      </c>
      <c r="BM65" s="113" t="s">
        <v>110</v>
      </c>
      <c r="BN65" s="55">
        <v>191.77</v>
      </c>
      <c r="BO65" s="114">
        <v>13.6</v>
      </c>
      <c r="BQ65" s="101"/>
      <c r="BR65" s="101">
        <v>105.2</v>
      </c>
      <c r="BS65" s="113" t="s">
        <v>110</v>
      </c>
      <c r="BT65" s="55">
        <v>106.63</v>
      </c>
      <c r="BU65" s="114">
        <v>13.5</v>
      </c>
      <c r="BW65" s="101"/>
      <c r="BX65" s="101">
        <v>285.8</v>
      </c>
      <c r="BY65" s="113" t="s">
        <v>110</v>
      </c>
      <c r="BZ65" s="55">
        <v>284.05</v>
      </c>
      <c r="CA65" s="114">
        <v>5.5</v>
      </c>
      <c r="CC65" s="101"/>
      <c r="CD65" s="101">
        <v>456.9</v>
      </c>
      <c r="CE65" s="113" t="s">
        <v>110</v>
      </c>
      <c r="CF65" s="55">
        <v>455.35</v>
      </c>
      <c r="CG65" s="114">
        <v>13.8</v>
      </c>
      <c r="CI65" s="101"/>
      <c r="CJ65" s="101">
        <v>61.7</v>
      </c>
      <c r="CK65" s="113" t="s">
        <v>110</v>
      </c>
      <c r="CL65" s="55">
        <v>62.97</v>
      </c>
      <c r="CM65" s="114">
        <v>0</v>
      </c>
      <c r="CO65" s="101"/>
      <c r="CP65" s="101">
        <v>5.4</v>
      </c>
      <c r="CQ65" s="113" t="s">
        <v>110</v>
      </c>
      <c r="CR65" s="55">
        <v>6.15</v>
      </c>
      <c r="CS65" s="114">
        <v>-1.1000000000000001</v>
      </c>
    </row>
    <row r="66" spans="1:98" x14ac:dyDescent="0.2">
      <c r="A66" s="6">
        <v>1</v>
      </c>
      <c r="B66" s="7">
        <v>4</v>
      </c>
      <c r="C66" s="101"/>
      <c r="D66" s="101">
        <v>1614.3</v>
      </c>
      <c r="E66" s="113" t="s">
        <v>110</v>
      </c>
      <c r="F66" s="55">
        <v>1612.61</v>
      </c>
      <c r="G66" s="114">
        <v>22.3</v>
      </c>
      <c r="H66" s="114"/>
      <c r="I66" s="101"/>
      <c r="J66" s="101">
        <v>1608.2</v>
      </c>
      <c r="K66" s="113" t="s">
        <v>110</v>
      </c>
      <c r="L66" s="55">
        <v>1606.67</v>
      </c>
      <c r="M66" s="114">
        <v>23.2</v>
      </c>
      <c r="N66" s="114"/>
      <c r="P66" s="101">
        <v>6.6</v>
      </c>
      <c r="Q66" s="113" t="s">
        <v>110</v>
      </c>
      <c r="R66" s="55">
        <v>6.51</v>
      </c>
      <c r="S66" s="114">
        <v>-0.9</v>
      </c>
      <c r="V66" s="101">
        <v>165.8</v>
      </c>
      <c r="W66" s="113" t="s">
        <v>110</v>
      </c>
      <c r="X66" s="55">
        <v>165.66</v>
      </c>
      <c r="Y66" s="114">
        <v>-8.4</v>
      </c>
      <c r="AB66" s="101">
        <v>72.900000000000006</v>
      </c>
      <c r="AC66" s="113" t="s">
        <v>110</v>
      </c>
      <c r="AD66" s="55">
        <v>72.86</v>
      </c>
      <c r="AE66" s="114">
        <v>-3.9</v>
      </c>
      <c r="AH66" s="101">
        <v>15</v>
      </c>
      <c r="AI66" s="113" t="s">
        <v>110</v>
      </c>
      <c r="AJ66" s="55">
        <v>14.11</v>
      </c>
      <c r="AK66" s="114">
        <v>-0.5</v>
      </c>
      <c r="AN66" s="101">
        <v>169</v>
      </c>
      <c r="AO66" s="113" t="s">
        <v>110</v>
      </c>
      <c r="AP66" s="55">
        <v>167.41</v>
      </c>
      <c r="AQ66" s="114">
        <v>-0.6</v>
      </c>
      <c r="AT66" s="101">
        <v>54.6</v>
      </c>
      <c r="AU66" s="113" t="s">
        <v>110</v>
      </c>
      <c r="AV66" s="55">
        <v>55.13</v>
      </c>
      <c r="AW66" s="114">
        <v>-1.9</v>
      </c>
      <c r="AX66" s="100"/>
      <c r="AZ66" s="101">
        <v>36.799999999999997</v>
      </c>
      <c r="BA66" s="113" t="s">
        <v>110</v>
      </c>
      <c r="BB66" s="55">
        <v>36.22</v>
      </c>
      <c r="BC66" s="114">
        <v>-6.4</v>
      </c>
      <c r="BD66" s="100"/>
      <c r="BF66" s="101">
        <v>49.4</v>
      </c>
      <c r="BG66" s="113" t="s">
        <v>110</v>
      </c>
      <c r="BH66" s="55">
        <v>48.93</v>
      </c>
      <c r="BI66" s="114">
        <v>-1.1000000000000001</v>
      </c>
      <c r="BK66" s="101"/>
      <c r="BL66" s="101">
        <v>192.9</v>
      </c>
      <c r="BM66" s="113" t="s">
        <v>110</v>
      </c>
      <c r="BN66" s="55">
        <v>194.54</v>
      </c>
      <c r="BO66" s="114">
        <v>11.1</v>
      </c>
      <c r="BQ66" s="101"/>
      <c r="BR66" s="101">
        <v>109.7</v>
      </c>
      <c r="BS66" s="113" t="s">
        <v>110</v>
      </c>
      <c r="BT66" s="55">
        <v>109.17</v>
      </c>
      <c r="BU66" s="114">
        <v>10.199999999999999</v>
      </c>
      <c r="BW66" s="101"/>
      <c r="BX66" s="101">
        <v>285.39999999999998</v>
      </c>
      <c r="BY66" s="113" t="s">
        <v>110</v>
      </c>
      <c r="BZ66" s="55">
        <v>285.20999999999998</v>
      </c>
      <c r="CA66" s="114">
        <v>4.7</v>
      </c>
      <c r="CC66" s="101"/>
      <c r="CD66" s="101">
        <v>458</v>
      </c>
      <c r="CE66" s="113" t="s">
        <v>110</v>
      </c>
      <c r="CF66" s="55">
        <v>459.19</v>
      </c>
      <c r="CG66" s="114">
        <v>15.4</v>
      </c>
      <c r="CI66" s="101"/>
      <c r="CJ66" s="101">
        <v>63.6</v>
      </c>
      <c r="CK66" s="113" t="s">
        <v>110</v>
      </c>
      <c r="CL66" s="55">
        <v>63.35</v>
      </c>
      <c r="CM66" s="114">
        <v>1.5</v>
      </c>
      <c r="CO66" s="101"/>
      <c r="CP66" s="101">
        <v>6.1</v>
      </c>
      <c r="CQ66" s="113" t="s">
        <v>110</v>
      </c>
      <c r="CR66" s="55">
        <v>5.95</v>
      </c>
      <c r="CS66" s="114">
        <v>-0.8</v>
      </c>
    </row>
    <row r="67" spans="1:98" x14ac:dyDescent="0.2">
      <c r="A67" s="6"/>
      <c r="B67" s="7">
        <v>1</v>
      </c>
      <c r="C67" s="101"/>
      <c r="D67" s="101">
        <v>1614.6</v>
      </c>
      <c r="E67" s="113" t="s">
        <v>110</v>
      </c>
      <c r="F67" s="55">
        <v>1613.78</v>
      </c>
      <c r="G67" s="114">
        <v>4.7</v>
      </c>
      <c r="H67" s="114"/>
      <c r="I67" s="101"/>
      <c r="J67" s="101">
        <v>1608.6</v>
      </c>
      <c r="K67" s="113" t="s">
        <v>110</v>
      </c>
      <c r="L67" s="55">
        <v>1607.81</v>
      </c>
      <c r="M67" s="114">
        <v>4.5999999999999996</v>
      </c>
      <c r="N67" s="114"/>
      <c r="P67" s="101">
        <v>5.9</v>
      </c>
      <c r="Q67" s="113" t="s">
        <v>110</v>
      </c>
      <c r="R67" s="55">
        <v>6.02</v>
      </c>
      <c r="S67" s="114">
        <v>-2</v>
      </c>
      <c r="V67" s="101">
        <v>163.19999999999999</v>
      </c>
      <c r="W67" s="113" t="s">
        <v>110</v>
      </c>
      <c r="X67" s="55">
        <v>162.85</v>
      </c>
      <c r="Y67" s="114">
        <v>-11.2</v>
      </c>
      <c r="AB67" s="101">
        <v>72.099999999999994</v>
      </c>
      <c r="AC67" s="113" t="s">
        <v>110</v>
      </c>
      <c r="AD67" s="55">
        <v>71.290000000000006</v>
      </c>
      <c r="AE67" s="114">
        <v>-6.3</v>
      </c>
      <c r="AH67" s="101">
        <v>13.7</v>
      </c>
      <c r="AI67" s="113" t="s">
        <v>110</v>
      </c>
      <c r="AJ67" s="55">
        <v>14.19</v>
      </c>
      <c r="AK67" s="114">
        <v>0.3</v>
      </c>
      <c r="AN67" s="101">
        <v>164.8</v>
      </c>
      <c r="AO67" s="113" t="s">
        <v>110</v>
      </c>
      <c r="AP67" s="55">
        <v>165.53</v>
      </c>
      <c r="AQ67" s="114">
        <v>-7.5</v>
      </c>
      <c r="AT67" s="101">
        <v>54.9</v>
      </c>
      <c r="AU67" s="113" t="s">
        <v>110</v>
      </c>
      <c r="AV67" s="55">
        <v>55.03</v>
      </c>
      <c r="AW67" s="114">
        <v>-0.4</v>
      </c>
      <c r="AX67" s="100"/>
      <c r="AZ67" s="101">
        <v>34.799999999999997</v>
      </c>
      <c r="BA67" s="113" t="s">
        <v>110</v>
      </c>
      <c r="BB67" s="55">
        <v>34.770000000000003</v>
      </c>
      <c r="BC67" s="114">
        <v>-5.8</v>
      </c>
      <c r="BD67" s="100"/>
      <c r="BF67" s="101">
        <v>48.8</v>
      </c>
      <c r="BG67" s="113" t="s">
        <v>110</v>
      </c>
      <c r="BH67" s="55">
        <v>49.21</v>
      </c>
      <c r="BI67" s="114">
        <v>1.1000000000000001</v>
      </c>
      <c r="BK67" s="101"/>
      <c r="BL67" s="101">
        <v>197.5</v>
      </c>
      <c r="BM67" s="113" t="s">
        <v>110</v>
      </c>
      <c r="BN67" s="55">
        <v>197.1</v>
      </c>
      <c r="BO67" s="114">
        <v>10.199999999999999</v>
      </c>
      <c r="BQ67" s="101"/>
      <c r="BR67" s="101">
        <v>110.8</v>
      </c>
      <c r="BS67" s="113" t="s">
        <v>110</v>
      </c>
      <c r="BT67" s="55">
        <v>110.95</v>
      </c>
      <c r="BU67" s="114">
        <v>7.1</v>
      </c>
      <c r="BW67" s="101"/>
      <c r="BX67" s="101">
        <v>285.5</v>
      </c>
      <c r="BY67" s="113" t="s">
        <v>110</v>
      </c>
      <c r="BZ67" s="55">
        <v>284.49</v>
      </c>
      <c r="CA67" s="114">
        <v>-2.9</v>
      </c>
      <c r="CC67" s="101"/>
      <c r="CD67" s="101">
        <v>462.1</v>
      </c>
      <c r="CE67" s="113" t="s">
        <v>110</v>
      </c>
      <c r="CF67" s="55">
        <v>461.97</v>
      </c>
      <c r="CG67" s="114">
        <v>11.1</v>
      </c>
      <c r="CI67" s="101"/>
      <c r="CJ67" s="101">
        <v>65.3</v>
      </c>
      <c r="CK67" s="113" t="s">
        <v>110</v>
      </c>
      <c r="CL67" s="55">
        <v>64.400000000000006</v>
      </c>
      <c r="CM67" s="114">
        <v>4.2</v>
      </c>
      <c r="CO67" s="101"/>
      <c r="CP67" s="101">
        <v>6</v>
      </c>
      <c r="CQ67" s="113" t="s">
        <v>110</v>
      </c>
      <c r="CR67" s="55">
        <v>5.96</v>
      </c>
      <c r="CS67" s="114">
        <v>0.1</v>
      </c>
    </row>
    <row r="68" spans="1:98" x14ac:dyDescent="0.2">
      <c r="A68" s="6">
        <v>2</v>
      </c>
      <c r="B68" s="7">
        <v>2</v>
      </c>
      <c r="C68" s="101"/>
      <c r="D68" s="101">
        <v>1612.8</v>
      </c>
      <c r="E68" s="113" t="s">
        <v>110</v>
      </c>
      <c r="F68" s="55">
        <v>1612.05</v>
      </c>
      <c r="G68" s="114">
        <v>-6.9</v>
      </c>
      <c r="H68" s="114"/>
      <c r="I68" s="101"/>
      <c r="J68" s="101">
        <v>1606.9</v>
      </c>
      <c r="K68" s="113" t="s">
        <v>110</v>
      </c>
      <c r="L68" s="55">
        <v>1606.07</v>
      </c>
      <c r="M68" s="114">
        <v>-7</v>
      </c>
      <c r="N68" s="114"/>
      <c r="P68" s="101">
        <v>5.7</v>
      </c>
      <c r="Q68" s="113" t="s">
        <v>110</v>
      </c>
      <c r="R68" s="55">
        <v>5.62</v>
      </c>
      <c r="S68" s="114">
        <v>-1.6</v>
      </c>
      <c r="V68" s="101">
        <v>159</v>
      </c>
      <c r="W68" s="113" t="s">
        <v>110</v>
      </c>
      <c r="X68" s="55">
        <v>159.71</v>
      </c>
      <c r="Y68" s="114">
        <v>-12.6</v>
      </c>
      <c r="AB68" s="101">
        <v>69.5</v>
      </c>
      <c r="AC68" s="113" t="s">
        <v>110</v>
      </c>
      <c r="AD68" s="55">
        <v>69.13</v>
      </c>
      <c r="AE68" s="114">
        <v>-8.6999999999999993</v>
      </c>
      <c r="AH68" s="101">
        <v>14</v>
      </c>
      <c r="AI68" s="113" t="s">
        <v>110</v>
      </c>
      <c r="AJ68" s="55">
        <v>14.61</v>
      </c>
      <c r="AK68" s="114">
        <v>1.7</v>
      </c>
      <c r="AN68" s="101">
        <v>163.9</v>
      </c>
      <c r="AO68" s="113" t="s">
        <v>110</v>
      </c>
      <c r="AP68" s="55">
        <v>163.13</v>
      </c>
      <c r="AQ68" s="114">
        <v>-9.6</v>
      </c>
      <c r="AT68" s="101">
        <v>55.9</v>
      </c>
      <c r="AU68" s="113" t="s">
        <v>110</v>
      </c>
      <c r="AV68" s="55">
        <v>55.68</v>
      </c>
      <c r="AW68" s="114">
        <v>2.6</v>
      </c>
      <c r="AX68" s="100"/>
      <c r="AZ68" s="101">
        <v>34.1</v>
      </c>
      <c r="BA68" s="113" t="s">
        <v>110</v>
      </c>
      <c r="BB68" s="55">
        <v>33.950000000000003</v>
      </c>
      <c r="BC68" s="114">
        <v>-3.3</v>
      </c>
      <c r="BD68" s="100"/>
      <c r="BF68" s="101">
        <v>50.1</v>
      </c>
      <c r="BG68" s="113" t="s">
        <v>110</v>
      </c>
      <c r="BH68" s="55">
        <v>49.37</v>
      </c>
      <c r="BI68" s="114">
        <v>0.6</v>
      </c>
      <c r="BK68" s="101"/>
      <c r="BL68" s="101">
        <v>199.1</v>
      </c>
      <c r="BM68" s="113" t="s">
        <v>110</v>
      </c>
      <c r="BN68" s="55">
        <v>199.03</v>
      </c>
      <c r="BO68" s="114">
        <v>7.7</v>
      </c>
      <c r="BQ68" s="101"/>
      <c r="BR68" s="101">
        <v>112.5</v>
      </c>
      <c r="BS68" s="113" t="s">
        <v>110</v>
      </c>
      <c r="BT68" s="55">
        <v>112.25</v>
      </c>
      <c r="BU68" s="114">
        <v>5.2</v>
      </c>
      <c r="BW68" s="101"/>
      <c r="BX68" s="101">
        <v>281.5</v>
      </c>
      <c r="BY68" s="113" t="s">
        <v>110</v>
      </c>
      <c r="BZ68" s="55">
        <v>282.62</v>
      </c>
      <c r="CA68" s="114">
        <v>-7.5</v>
      </c>
      <c r="CC68" s="101"/>
      <c r="CD68" s="101">
        <v>463</v>
      </c>
      <c r="CE68" s="113" t="s">
        <v>110</v>
      </c>
      <c r="CF68" s="55">
        <v>463.57</v>
      </c>
      <c r="CG68" s="114">
        <v>6.4</v>
      </c>
      <c r="CI68" s="101"/>
      <c r="CJ68" s="101">
        <v>66.599999999999994</v>
      </c>
      <c r="CK68" s="113" t="s">
        <v>110</v>
      </c>
      <c r="CL68" s="55">
        <v>65.150000000000006</v>
      </c>
      <c r="CM68" s="114">
        <v>3</v>
      </c>
      <c r="CO68" s="101"/>
      <c r="CP68" s="101">
        <v>6</v>
      </c>
      <c r="CQ68" s="113" t="s">
        <v>110</v>
      </c>
      <c r="CR68" s="55">
        <v>5.98</v>
      </c>
      <c r="CS68" s="114">
        <v>0.1</v>
      </c>
    </row>
    <row r="69" spans="1:98" x14ac:dyDescent="0.2">
      <c r="A69" s="6">
        <v>2</v>
      </c>
      <c r="B69" s="7">
        <v>3</v>
      </c>
      <c r="C69" s="101"/>
      <c r="D69" s="101">
        <v>1605.6</v>
      </c>
      <c r="E69" s="113" t="s">
        <v>110</v>
      </c>
      <c r="F69" s="55">
        <v>1609.79</v>
      </c>
      <c r="G69" s="114">
        <v>-9</v>
      </c>
      <c r="H69" s="114"/>
      <c r="I69" s="101"/>
      <c r="J69" s="101">
        <v>1599.8</v>
      </c>
      <c r="K69" s="113" t="s">
        <v>110</v>
      </c>
      <c r="L69" s="55">
        <v>1603.81</v>
      </c>
      <c r="M69" s="114">
        <v>-9.1</v>
      </c>
      <c r="N69" s="114"/>
      <c r="P69" s="101">
        <v>5.5</v>
      </c>
      <c r="Q69" s="113" t="s">
        <v>110</v>
      </c>
      <c r="R69" s="55">
        <v>5.54</v>
      </c>
      <c r="S69" s="114">
        <v>-0.3</v>
      </c>
      <c r="V69" s="101">
        <v>156.4</v>
      </c>
      <c r="W69" s="113" t="s">
        <v>110</v>
      </c>
      <c r="X69" s="55">
        <v>156.81</v>
      </c>
      <c r="Y69" s="114">
        <v>-11.6</v>
      </c>
      <c r="AB69" s="101">
        <v>66.8</v>
      </c>
      <c r="AC69" s="113" t="s">
        <v>110</v>
      </c>
      <c r="AD69" s="55">
        <v>66.78</v>
      </c>
      <c r="AE69" s="114">
        <v>-9.4</v>
      </c>
      <c r="AH69" s="101">
        <v>15.1</v>
      </c>
      <c r="AI69" s="113" t="s">
        <v>110</v>
      </c>
      <c r="AJ69" s="55">
        <v>15.11</v>
      </c>
      <c r="AK69" s="114">
        <v>2</v>
      </c>
      <c r="AN69" s="101">
        <v>161.1</v>
      </c>
      <c r="AO69" s="113" t="s">
        <v>110</v>
      </c>
      <c r="AP69" s="55">
        <v>162.08000000000001</v>
      </c>
      <c r="AQ69" s="114">
        <v>-4.2</v>
      </c>
      <c r="AT69" s="101">
        <v>56.2</v>
      </c>
      <c r="AU69" s="113" t="s">
        <v>110</v>
      </c>
      <c r="AV69" s="55">
        <v>56.37</v>
      </c>
      <c r="AW69" s="114">
        <v>2.8</v>
      </c>
      <c r="AX69" s="100"/>
      <c r="AZ69" s="101">
        <v>33.700000000000003</v>
      </c>
      <c r="BA69" s="113" t="s">
        <v>110</v>
      </c>
      <c r="BB69" s="55">
        <v>33.909999999999997</v>
      </c>
      <c r="BC69" s="114">
        <v>-0.2</v>
      </c>
      <c r="BD69" s="100"/>
      <c r="BF69" s="101">
        <v>48.8</v>
      </c>
      <c r="BG69" s="113" t="s">
        <v>110</v>
      </c>
      <c r="BH69" s="55">
        <v>48.78</v>
      </c>
      <c r="BI69" s="114">
        <v>-2.2999999999999998</v>
      </c>
      <c r="BK69" s="101"/>
      <c r="BL69" s="101">
        <v>199.4</v>
      </c>
      <c r="BM69" s="113" t="s">
        <v>110</v>
      </c>
      <c r="BN69" s="55">
        <v>199.38</v>
      </c>
      <c r="BO69" s="114">
        <v>1.4</v>
      </c>
      <c r="BQ69" s="101"/>
      <c r="BR69" s="101">
        <v>112.8</v>
      </c>
      <c r="BS69" s="113" t="s">
        <v>110</v>
      </c>
      <c r="BT69" s="55">
        <v>112.74</v>
      </c>
      <c r="BU69" s="114">
        <v>2</v>
      </c>
      <c r="BW69" s="101"/>
      <c r="BX69" s="101">
        <v>280.3</v>
      </c>
      <c r="BY69" s="113" t="s">
        <v>110</v>
      </c>
      <c r="BZ69" s="55">
        <v>282.12</v>
      </c>
      <c r="CA69" s="114">
        <v>-2</v>
      </c>
      <c r="CC69" s="101"/>
      <c r="CD69" s="101">
        <v>464</v>
      </c>
      <c r="CE69" s="113" t="s">
        <v>110</v>
      </c>
      <c r="CF69" s="55">
        <v>464.32</v>
      </c>
      <c r="CG69" s="114">
        <v>3</v>
      </c>
      <c r="CI69" s="101"/>
      <c r="CJ69" s="101">
        <v>65.2</v>
      </c>
      <c r="CK69" s="113" t="s">
        <v>110</v>
      </c>
      <c r="CL69" s="55">
        <v>65.290000000000006</v>
      </c>
      <c r="CM69" s="114">
        <v>0.6</v>
      </c>
      <c r="CO69" s="101"/>
      <c r="CP69" s="101">
        <v>5.9</v>
      </c>
      <c r="CQ69" s="113" t="s">
        <v>110</v>
      </c>
      <c r="CR69" s="55">
        <v>5.99</v>
      </c>
      <c r="CS69" s="114">
        <v>0</v>
      </c>
    </row>
    <row r="70" spans="1:98" x14ac:dyDescent="0.2">
      <c r="A70" s="6">
        <v>2</v>
      </c>
      <c r="B70" s="7">
        <v>4</v>
      </c>
      <c r="C70" s="101"/>
      <c r="D70" s="101">
        <v>1616.9</v>
      </c>
      <c r="E70" s="113" t="s">
        <v>110</v>
      </c>
      <c r="F70" s="55">
        <v>1609.75</v>
      </c>
      <c r="G70" s="114">
        <v>-0.2</v>
      </c>
      <c r="H70" s="114"/>
      <c r="I70" s="101"/>
      <c r="J70" s="101">
        <v>1610.4</v>
      </c>
      <c r="K70" s="113" t="s">
        <v>110</v>
      </c>
      <c r="L70" s="55">
        <v>1603.74</v>
      </c>
      <c r="M70" s="114">
        <v>-0.3</v>
      </c>
      <c r="N70" s="114"/>
      <c r="P70" s="101">
        <v>5.4</v>
      </c>
      <c r="Q70" s="113" t="s">
        <v>110</v>
      </c>
      <c r="R70" s="55">
        <v>5.56</v>
      </c>
      <c r="S70" s="114">
        <v>0.1</v>
      </c>
      <c r="V70" s="101">
        <v>155.9</v>
      </c>
      <c r="W70" s="113" t="s">
        <v>110</v>
      </c>
      <c r="X70" s="55">
        <v>154.97</v>
      </c>
      <c r="Y70" s="114">
        <v>-7.3</v>
      </c>
      <c r="AB70" s="101">
        <v>65.900000000000006</v>
      </c>
      <c r="AC70" s="113" t="s">
        <v>110</v>
      </c>
      <c r="AD70" s="55">
        <v>64.77</v>
      </c>
      <c r="AE70" s="114">
        <v>-8.1</v>
      </c>
      <c r="AH70" s="101">
        <v>16.100000000000001</v>
      </c>
      <c r="AI70" s="113" t="s">
        <v>110</v>
      </c>
      <c r="AJ70" s="55">
        <v>15.28</v>
      </c>
      <c r="AK70" s="114">
        <v>0.7</v>
      </c>
      <c r="AN70" s="101">
        <v>162.6</v>
      </c>
      <c r="AO70" s="113" t="s">
        <v>110</v>
      </c>
      <c r="AP70" s="55">
        <v>162.35</v>
      </c>
      <c r="AQ70" s="114">
        <v>1.1000000000000001</v>
      </c>
      <c r="AT70" s="101">
        <v>58.1</v>
      </c>
      <c r="AU70" s="113" t="s">
        <v>110</v>
      </c>
      <c r="AV70" s="55">
        <v>56.07</v>
      </c>
      <c r="AW70" s="114">
        <v>-1.2</v>
      </c>
      <c r="AX70" s="100"/>
      <c r="AZ70" s="101">
        <v>34.700000000000003</v>
      </c>
      <c r="BA70" s="113" t="s">
        <v>110</v>
      </c>
      <c r="BB70" s="55">
        <v>34.83</v>
      </c>
      <c r="BC70" s="114">
        <v>3.7</v>
      </c>
      <c r="BD70" s="100"/>
      <c r="BF70" s="101">
        <v>48</v>
      </c>
      <c r="BG70" s="113" t="s">
        <v>110</v>
      </c>
      <c r="BH70" s="55">
        <v>47.45</v>
      </c>
      <c r="BI70" s="114">
        <v>-5.3</v>
      </c>
      <c r="BK70" s="101"/>
      <c r="BL70" s="101">
        <v>200.2</v>
      </c>
      <c r="BM70" s="113" t="s">
        <v>110</v>
      </c>
      <c r="BN70" s="55">
        <v>199.27</v>
      </c>
      <c r="BO70" s="114">
        <v>-0.5</v>
      </c>
      <c r="BQ70" s="101"/>
      <c r="BR70" s="101">
        <v>112.5</v>
      </c>
      <c r="BS70" s="113" t="s">
        <v>110</v>
      </c>
      <c r="BT70" s="55">
        <v>112.51</v>
      </c>
      <c r="BU70" s="114">
        <v>-0.9</v>
      </c>
      <c r="BW70" s="101"/>
      <c r="BX70" s="101">
        <v>284.3</v>
      </c>
      <c r="BY70" s="113" t="s">
        <v>110</v>
      </c>
      <c r="BZ70" s="55">
        <v>284.56</v>
      </c>
      <c r="CA70" s="114">
        <v>9.8000000000000007</v>
      </c>
      <c r="CC70" s="101"/>
      <c r="CD70" s="101">
        <v>467.2</v>
      </c>
      <c r="CE70" s="113" t="s">
        <v>110</v>
      </c>
      <c r="CF70" s="55">
        <v>464.15</v>
      </c>
      <c r="CG70" s="114">
        <v>-0.7</v>
      </c>
      <c r="CI70" s="101"/>
      <c r="CJ70" s="101">
        <v>64.400000000000006</v>
      </c>
      <c r="CK70" s="113" t="s">
        <v>110</v>
      </c>
      <c r="CL70" s="55">
        <v>65.67</v>
      </c>
      <c r="CM70" s="114">
        <v>1.5</v>
      </c>
      <c r="CO70" s="101"/>
      <c r="CP70" s="101">
        <v>6.5</v>
      </c>
      <c r="CQ70" s="113" t="s">
        <v>110</v>
      </c>
      <c r="CR70" s="55">
        <v>6.01</v>
      </c>
      <c r="CS70" s="114">
        <v>0.1</v>
      </c>
    </row>
    <row r="71" spans="1:98" x14ac:dyDescent="0.2">
      <c r="A71" s="6"/>
      <c r="B71" s="7">
        <v>1</v>
      </c>
      <c r="C71" s="101"/>
      <c r="D71" s="101">
        <v>1607.8</v>
      </c>
      <c r="E71" s="113" t="s">
        <v>110</v>
      </c>
      <c r="F71" s="55">
        <v>1613.17</v>
      </c>
      <c r="G71" s="114">
        <v>13.7</v>
      </c>
      <c r="H71" s="114"/>
      <c r="I71" s="101"/>
      <c r="J71" s="101">
        <v>1601.5</v>
      </c>
      <c r="K71" s="113" t="s">
        <v>110</v>
      </c>
      <c r="L71" s="55">
        <v>1607.06</v>
      </c>
      <c r="M71" s="114">
        <v>13.3</v>
      </c>
      <c r="N71" s="114"/>
      <c r="P71" s="101">
        <v>5.0999999999999996</v>
      </c>
      <c r="Q71" s="113" t="s">
        <v>110</v>
      </c>
      <c r="R71" s="55">
        <v>5.42</v>
      </c>
      <c r="S71" s="114">
        <v>-0.5</v>
      </c>
      <c r="V71" s="101">
        <v>154.69999999999999</v>
      </c>
      <c r="W71" s="113" t="s">
        <v>110</v>
      </c>
      <c r="X71" s="55">
        <v>154.22</v>
      </c>
      <c r="Y71" s="114">
        <v>-3</v>
      </c>
      <c r="AB71" s="101">
        <v>62.6</v>
      </c>
      <c r="AC71" s="113" t="s">
        <v>110</v>
      </c>
      <c r="AD71" s="55">
        <v>63.3</v>
      </c>
      <c r="AE71" s="114">
        <v>-5.9</v>
      </c>
      <c r="AH71" s="101">
        <v>15.1</v>
      </c>
      <c r="AI71" s="113" t="s">
        <v>110</v>
      </c>
      <c r="AJ71" s="55">
        <v>15.16</v>
      </c>
      <c r="AK71" s="114">
        <v>-0.5</v>
      </c>
      <c r="AN71" s="101">
        <v>163.4</v>
      </c>
      <c r="AO71" s="113" t="s">
        <v>110</v>
      </c>
      <c r="AP71" s="55">
        <v>163.15</v>
      </c>
      <c r="AQ71" s="114">
        <v>3.2</v>
      </c>
      <c r="AT71" s="101">
        <v>54.7</v>
      </c>
      <c r="AU71" s="113" t="s">
        <v>110</v>
      </c>
      <c r="AV71" s="55">
        <v>54.78</v>
      </c>
      <c r="AW71" s="114">
        <v>-5.2</v>
      </c>
      <c r="AX71" s="100"/>
      <c r="AZ71" s="101">
        <v>37.299999999999997</v>
      </c>
      <c r="BA71" s="113" t="s">
        <v>110</v>
      </c>
      <c r="BB71" s="55">
        <v>36.5</v>
      </c>
      <c r="BC71" s="114">
        <v>6.7</v>
      </c>
      <c r="BD71" s="100"/>
      <c r="BF71" s="101">
        <v>45.3</v>
      </c>
      <c r="BG71" s="113" t="s">
        <v>110</v>
      </c>
      <c r="BH71" s="55">
        <v>46.22</v>
      </c>
      <c r="BI71" s="114">
        <v>-4.9000000000000004</v>
      </c>
      <c r="BK71" s="101"/>
      <c r="BL71" s="101">
        <v>196.7</v>
      </c>
      <c r="BM71" s="113" t="s">
        <v>110</v>
      </c>
      <c r="BN71" s="55">
        <v>199.23</v>
      </c>
      <c r="BO71" s="114">
        <v>-0.1</v>
      </c>
      <c r="BQ71" s="101"/>
      <c r="BR71" s="101">
        <v>112.6</v>
      </c>
      <c r="BS71" s="113" t="s">
        <v>110</v>
      </c>
      <c r="BT71" s="55">
        <v>111.86</v>
      </c>
      <c r="BU71" s="114">
        <v>-2.6</v>
      </c>
      <c r="BW71" s="101"/>
      <c r="BX71" s="101">
        <v>289.89999999999998</v>
      </c>
      <c r="BY71" s="113" t="s">
        <v>110</v>
      </c>
      <c r="BZ71" s="55">
        <v>288.63</v>
      </c>
      <c r="CA71" s="114">
        <v>16.3</v>
      </c>
      <c r="CC71" s="101"/>
      <c r="CD71" s="101">
        <v>458.6</v>
      </c>
      <c r="CE71" s="113" t="s">
        <v>110</v>
      </c>
      <c r="CF71" s="55">
        <v>464.58</v>
      </c>
      <c r="CG71" s="114">
        <v>1.7</v>
      </c>
      <c r="CI71" s="101"/>
      <c r="CJ71" s="101">
        <v>67.5</v>
      </c>
      <c r="CK71" s="113" t="s">
        <v>110</v>
      </c>
      <c r="CL71" s="55">
        <v>66.64</v>
      </c>
      <c r="CM71" s="114">
        <v>3.9</v>
      </c>
      <c r="CO71" s="101"/>
      <c r="CP71" s="101">
        <v>6.3</v>
      </c>
      <c r="CQ71" s="113" t="s">
        <v>110</v>
      </c>
      <c r="CR71" s="55">
        <v>6.11</v>
      </c>
      <c r="CS71" s="114">
        <v>0.4</v>
      </c>
    </row>
    <row r="72" spans="1:98" x14ac:dyDescent="0.2">
      <c r="A72" s="6">
        <v>3</v>
      </c>
      <c r="B72" s="7">
        <v>2</v>
      </c>
      <c r="C72" s="101"/>
      <c r="D72" s="101">
        <v>1617.6</v>
      </c>
      <c r="E72" s="113" t="s">
        <v>110</v>
      </c>
      <c r="F72" s="55">
        <v>1617.33</v>
      </c>
      <c r="G72" s="114">
        <v>16.600000000000001</v>
      </c>
      <c r="H72" s="114"/>
      <c r="I72" s="101"/>
      <c r="J72" s="101">
        <v>1611.7</v>
      </c>
      <c r="K72" s="113" t="s">
        <v>110</v>
      </c>
      <c r="L72" s="55">
        <v>1611</v>
      </c>
      <c r="M72" s="114">
        <v>15.8</v>
      </c>
      <c r="N72" s="114"/>
      <c r="P72" s="101">
        <v>5.4</v>
      </c>
      <c r="Q72" s="113" t="s">
        <v>110</v>
      </c>
      <c r="R72" s="55">
        <v>5.26</v>
      </c>
      <c r="S72" s="114">
        <v>-0.6</v>
      </c>
      <c r="V72" s="101">
        <v>153.80000000000001</v>
      </c>
      <c r="W72" s="113" t="s">
        <v>110</v>
      </c>
      <c r="X72" s="55">
        <v>153.66</v>
      </c>
      <c r="Y72" s="114">
        <v>-2.2999999999999998</v>
      </c>
      <c r="AB72" s="101">
        <v>61.8</v>
      </c>
      <c r="AC72" s="113" t="s">
        <v>110</v>
      </c>
      <c r="AD72" s="55">
        <v>62.12</v>
      </c>
      <c r="AE72" s="114">
        <v>-4.7</v>
      </c>
      <c r="AH72" s="101">
        <v>14.7</v>
      </c>
      <c r="AI72" s="113" t="s">
        <v>110</v>
      </c>
      <c r="AJ72" s="55">
        <v>14.78</v>
      </c>
      <c r="AK72" s="114">
        <v>-1.5</v>
      </c>
      <c r="AN72" s="101">
        <v>162.4</v>
      </c>
      <c r="AO72" s="113" t="s">
        <v>110</v>
      </c>
      <c r="AP72" s="55">
        <v>164.27</v>
      </c>
      <c r="AQ72" s="114">
        <v>4.5</v>
      </c>
      <c r="AT72" s="101">
        <v>52.9</v>
      </c>
      <c r="AU72" s="113" t="s">
        <v>110</v>
      </c>
      <c r="AV72" s="55">
        <v>53.31</v>
      </c>
      <c r="AW72" s="114">
        <v>-5.9</v>
      </c>
      <c r="AX72" s="100"/>
      <c r="AZ72" s="101">
        <v>38.1</v>
      </c>
      <c r="BA72" s="113" t="s">
        <v>110</v>
      </c>
      <c r="BB72" s="55">
        <v>38.14</v>
      </c>
      <c r="BC72" s="114">
        <v>6.6</v>
      </c>
      <c r="BD72" s="100"/>
      <c r="BF72" s="101">
        <v>45</v>
      </c>
      <c r="BG72" s="113" t="s">
        <v>110</v>
      </c>
      <c r="BH72" s="55">
        <v>45.6</v>
      </c>
      <c r="BI72" s="114">
        <v>-2.5</v>
      </c>
      <c r="BK72" s="101"/>
      <c r="BL72" s="101">
        <v>200.3</v>
      </c>
      <c r="BM72" s="113" t="s">
        <v>110</v>
      </c>
      <c r="BN72" s="55">
        <v>198.76</v>
      </c>
      <c r="BO72" s="114">
        <v>-1.9</v>
      </c>
      <c r="BQ72" s="101"/>
      <c r="BR72" s="101">
        <v>111.8</v>
      </c>
      <c r="BS72" s="113" t="s">
        <v>110</v>
      </c>
      <c r="BT72" s="55">
        <v>111.33</v>
      </c>
      <c r="BU72" s="114">
        <v>-2.1</v>
      </c>
      <c r="BW72" s="101"/>
      <c r="BX72" s="101">
        <v>290.10000000000002</v>
      </c>
      <c r="BY72" s="113" t="s">
        <v>110</v>
      </c>
      <c r="BZ72" s="55">
        <v>291</v>
      </c>
      <c r="CA72" s="114">
        <v>9.5</v>
      </c>
      <c r="CC72" s="101"/>
      <c r="CD72" s="101">
        <v>468.7</v>
      </c>
      <c r="CE72" s="113" t="s">
        <v>110</v>
      </c>
      <c r="CF72" s="55">
        <v>466.56</v>
      </c>
      <c r="CG72" s="114">
        <v>7.9</v>
      </c>
      <c r="CI72" s="101"/>
      <c r="CJ72" s="101">
        <v>67.900000000000006</v>
      </c>
      <c r="CK72" s="113" t="s">
        <v>110</v>
      </c>
      <c r="CL72" s="55">
        <v>67.790000000000006</v>
      </c>
      <c r="CM72" s="114">
        <v>4.5999999999999996</v>
      </c>
      <c r="CO72" s="101"/>
      <c r="CP72" s="101">
        <v>5.9</v>
      </c>
      <c r="CQ72" s="113" t="s">
        <v>110</v>
      </c>
      <c r="CR72" s="55">
        <v>6.33</v>
      </c>
      <c r="CS72" s="114">
        <v>0.9</v>
      </c>
    </row>
    <row r="73" spans="1:98" x14ac:dyDescent="0.2">
      <c r="A73" s="6">
        <v>3</v>
      </c>
      <c r="B73" s="7">
        <v>3</v>
      </c>
      <c r="C73" s="101"/>
      <c r="D73" s="101">
        <v>1621.4</v>
      </c>
      <c r="E73" s="113" t="s">
        <v>110</v>
      </c>
      <c r="F73" s="55">
        <v>1617.37</v>
      </c>
      <c r="G73" s="114">
        <v>0.2</v>
      </c>
      <c r="H73" s="114"/>
      <c r="I73" s="101"/>
      <c r="J73" s="101">
        <v>1615</v>
      </c>
      <c r="K73" s="113" t="s">
        <v>110</v>
      </c>
      <c r="L73" s="55">
        <v>1610.88</v>
      </c>
      <c r="M73" s="114">
        <v>-0.5</v>
      </c>
      <c r="N73" s="114"/>
      <c r="P73" s="101">
        <v>5.8</v>
      </c>
      <c r="Q73" s="113" t="s">
        <v>110</v>
      </c>
      <c r="R73" s="55">
        <v>5.29</v>
      </c>
      <c r="S73" s="114">
        <v>0.1</v>
      </c>
      <c r="V73" s="101">
        <v>150.19999999999999</v>
      </c>
      <c r="W73" s="113" t="s">
        <v>110</v>
      </c>
      <c r="X73" s="55">
        <v>152.47</v>
      </c>
      <c r="Y73" s="114">
        <v>-4.8</v>
      </c>
      <c r="AB73" s="101">
        <v>60.7</v>
      </c>
      <c r="AC73" s="113" t="s">
        <v>110</v>
      </c>
      <c r="AD73" s="55">
        <v>61.08</v>
      </c>
      <c r="AE73" s="114">
        <v>-4.0999999999999996</v>
      </c>
      <c r="AH73" s="101">
        <v>14.5</v>
      </c>
      <c r="AI73" s="113" t="s">
        <v>110</v>
      </c>
      <c r="AJ73" s="55">
        <v>14.23</v>
      </c>
      <c r="AK73" s="114">
        <v>-2.2000000000000002</v>
      </c>
      <c r="AN73" s="101">
        <v>166.3</v>
      </c>
      <c r="AO73" s="113" t="s">
        <v>110</v>
      </c>
      <c r="AP73" s="55">
        <v>165.44</v>
      </c>
      <c r="AQ73" s="114">
        <v>4.7</v>
      </c>
      <c r="AT73" s="101">
        <v>52.3</v>
      </c>
      <c r="AU73" s="113" t="s">
        <v>110</v>
      </c>
      <c r="AV73" s="55">
        <v>52.09</v>
      </c>
      <c r="AW73" s="114">
        <v>-4.9000000000000004</v>
      </c>
      <c r="AX73" s="100"/>
      <c r="AZ73" s="101">
        <v>39.200000000000003</v>
      </c>
      <c r="BA73" s="113" t="s">
        <v>110</v>
      </c>
      <c r="BB73" s="55">
        <v>38.78</v>
      </c>
      <c r="BC73" s="114">
        <v>2.6</v>
      </c>
      <c r="BD73" s="100"/>
      <c r="BF73" s="101">
        <v>45.2</v>
      </c>
      <c r="BG73" s="113" t="s">
        <v>110</v>
      </c>
      <c r="BH73" s="55">
        <v>45.08</v>
      </c>
      <c r="BI73" s="114">
        <v>-2.1</v>
      </c>
      <c r="BK73" s="101"/>
      <c r="BL73" s="101">
        <v>198.5</v>
      </c>
      <c r="BM73" s="113" t="s">
        <v>110</v>
      </c>
      <c r="BN73" s="55">
        <v>197.92</v>
      </c>
      <c r="BO73" s="114">
        <v>-3.3</v>
      </c>
      <c r="BQ73" s="101"/>
      <c r="BR73" s="101">
        <v>109.2</v>
      </c>
      <c r="BS73" s="113" t="s">
        <v>110</v>
      </c>
      <c r="BT73" s="55">
        <v>111.34</v>
      </c>
      <c r="BU73" s="114">
        <v>0</v>
      </c>
      <c r="BW73" s="101"/>
      <c r="BX73" s="101">
        <v>294</v>
      </c>
      <c r="BY73" s="113" t="s">
        <v>110</v>
      </c>
      <c r="BZ73" s="55">
        <v>290.95999999999998</v>
      </c>
      <c r="CA73" s="114">
        <v>-0.2</v>
      </c>
      <c r="CC73" s="101"/>
      <c r="CD73" s="101">
        <v>471.9</v>
      </c>
      <c r="CE73" s="113" t="s">
        <v>110</v>
      </c>
      <c r="CF73" s="55">
        <v>468.45</v>
      </c>
      <c r="CG73" s="114">
        <v>7.5</v>
      </c>
      <c r="CI73" s="101"/>
      <c r="CJ73" s="101">
        <v>67.2</v>
      </c>
      <c r="CK73" s="113" t="s">
        <v>110</v>
      </c>
      <c r="CL73" s="55">
        <v>68.099999999999994</v>
      </c>
      <c r="CM73" s="114">
        <v>1.2</v>
      </c>
      <c r="CO73" s="101"/>
      <c r="CP73" s="101">
        <v>6.4</v>
      </c>
      <c r="CQ73" s="113" t="s">
        <v>110</v>
      </c>
      <c r="CR73" s="55">
        <v>6.49</v>
      </c>
      <c r="CS73" s="114">
        <v>0.7</v>
      </c>
    </row>
    <row r="74" spans="1:98" x14ac:dyDescent="0.2">
      <c r="A74" s="6">
        <v>3</v>
      </c>
      <c r="B74" s="7">
        <v>4</v>
      </c>
      <c r="C74" s="101"/>
      <c r="D74" s="101">
        <v>1614.2</v>
      </c>
      <c r="E74" s="113" t="s">
        <v>110</v>
      </c>
      <c r="F74" s="55">
        <v>1612.96</v>
      </c>
      <c r="G74" s="114">
        <v>-17.600000000000001</v>
      </c>
      <c r="H74" s="114"/>
      <c r="I74" s="101"/>
      <c r="J74" s="101">
        <v>1607.4</v>
      </c>
      <c r="K74" s="113" t="s">
        <v>110</v>
      </c>
      <c r="L74" s="55">
        <v>1606.44</v>
      </c>
      <c r="M74" s="114">
        <v>-17.7</v>
      </c>
      <c r="N74" s="114"/>
      <c r="P74" s="101">
        <v>5</v>
      </c>
      <c r="Q74" s="113" t="s">
        <v>110</v>
      </c>
      <c r="R74" s="55">
        <v>5.42</v>
      </c>
      <c r="S74" s="114">
        <v>0.5</v>
      </c>
      <c r="V74" s="101">
        <v>153.30000000000001</v>
      </c>
      <c r="W74" s="113" t="s">
        <v>110</v>
      </c>
      <c r="X74" s="55">
        <v>151.09</v>
      </c>
      <c r="Y74" s="114">
        <v>-5.5</v>
      </c>
      <c r="AB74" s="101">
        <v>61.7</v>
      </c>
      <c r="AC74" s="113" t="s">
        <v>110</v>
      </c>
      <c r="AD74" s="55">
        <v>60.05</v>
      </c>
      <c r="AE74" s="114">
        <v>-4.0999999999999996</v>
      </c>
      <c r="AH74" s="101">
        <v>13.9</v>
      </c>
      <c r="AI74" s="113" t="s">
        <v>110</v>
      </c>
      <c r="AJ74" s="55">
        <v>13.86</v>
      </c>
      <c r="AK74" s="114">
        <v>-1.5</v>
      </c>
      <c r="AN74" s="101">
        <v>167.2</v>
      </c>
      <c r="AO74" s="113" t="s">
        <v>110</v>
      </c>
      <c r="AP74" s="55">
        <v>166.38</v>
      </c>
      <c r="AQ74" s="114">
        <v>3.8</v>
      </c>
      <c r="AT74" s="101">
        <v>51.5</v>
      </c>
      <c r="AU74" s="113" t="s">
        <v>110</v>
      </c>
      <c r="AV74" s="55">
        <v>51.16</v>
      </c>
      <c r="AW74" s="114">
        <v>-3.7</v>
      </c>
      <c r="AX74" s="100"/>
      <c r="AZ74" s="101">
        <v>37.6</v>
      </c>
      <c r="BA74" s="113" t="s">
        <v>110</v>
      </c>
      <c r="BB74" s="55">
        <v>38.72</v>
      </c>
      <c r="BC74" s="114">
        <v>-0.3</v>
      </c>
      <c r="BD74" s="100"/>
      <c r="BF74" s="101">
        <v>43.5</v>
      </c>
      <c r="BG74" s="113" t="s">
        <v>110</v>
      </c>
      <c r="BH74" s="55">
        <v>44.48</v>
      </c>
      <c r="BI74" s="114">
        <v>-2.4</v>
      </c>
      <c r="BK74" s="101"/>
      <c r="BL74" s="101">
        <v>195.5</v>
      </c>
      <c r="BM74" s="113" t="s">
        <v>110</v>
      </c>
      <c r="BN74" s="55">
        <v>196.89</v>
      </c>
      <c r="BO74" s="114">
        <v>-4.0999999999999996</v>
      </c>
      <c r="BQ74" s="101"/>
      <c r="BR74" s="101">
        <v>112.8</v>
      </c>
      <c r="BS74" s="113" t="s">
        <v>110</v>
      </c>
      <c r="BT74" s="55">
        <v>112.52</v>
      </c>
      <c r="BU74" s="114">
        <v>4.7</v>
      </c>
      <c r="BW74" s="101"/>
      <c r="BX74" s="101">
        <v>288.8</v>
      </c>
      <c r="BY74" s="113" t="s">
        <v>110</v>
      </c>
      <c r="BZ74" s="55">
        <v>290.42</v>
      </c>
      <c r="CA74" s="114">
        <v>-2.2000000000000002</v>
      </c>
      <c r="CC74" s="101"/>
      <c r="CD74" s="101">
        <v>470</v>
      </c>
      <c r="CE74" s="113" t="s">
        <v>110</v>
      </c>
      <c r="CF74" s="55">
        <v>468.1</v>
      </c>
      <c r="CG74" s="114">
        <v>-1.4</v>
      </c>
      <c r="CI74" s="101"/>
      <c r="CJ74" s="101">
        <v>67.599999999999994</v>
      </c>
      <c r="CK74" s="113" t="s">
        <v>110</v>
      </c>
      <c r="CL74" s="55">
        <v>66.56</v>
      </c>
      <c r="CM74" s="114">
        <v>-6.1</v>
      </c>
      <c r="CO74" s="101"/>
      <c r="CP74" s="101">
        <v>6.8</v>
      </c>
      <c r="CQ74" s="113" t="s">
        <v>110</v>
      </c>
      <c r="CR74" s="55">
        <v>6.52</v>
      </c>
      <c r="CS74" s="114">
        <v>0.1</v>
      </c>
    </row>
    <row r="75" spans="1:98" x14ac:dyDescent="0.2">
      <c r="A75" s="6"/>
      <c r="B75" s="7">
        <v>1</v>
      </c>
      <c r="C75" s="101"/>
      <c r="D75" s="101">
        <v>1601.8</v>
      </c>
      <c r="E75" s="113" t="s">
        <v>110</v>
      </c>
      <c r="F75" s="55">
        <v>1607.22</v>
      </c>
      <c r="G75" s="114">
        <v>-23</v>
      </c>
      <c r="H75" s="114"/>
      <c r="I75" s="101"/>
      <c r="J75" s="101">
        <v>1595.7</v>
      </c>
      <c r="K75" s="113" t="s">
        <v>110</v>
      </c>
      <c r="L75" s="55">
        <v>1600.74</v>
      </c>
      <c r="M75" s="114">
        <v>-22.8</v>
      </c>
      <c r="N75" s="114"/>
      <c r="P75" s="101">
        <v>5.7</v>
      </c>
      <c r="Q75" s="113" t="s">
        <v>110</v>
      </c>
      <c r="R75" s="55">
        <v>5.34</v>
      </c>
      <c r="S75" s="114">
        <v>-0.3</v>
      </c>
      <c r="V75" s="101">
        <v>150.30000000000001</v>
      </c>
      <c r="W75" s="113" t="s">
        <v>110</v>
      </c>
      <c r="X75" s="55">
        <v>150.16999999999999</v>
      </c>
      <c r="Y75" s="114">
        <v>-3.7</v>
      </c>
      <c r="AB75" s="101">
        <v>59.3</v>
      </c>
      <c r="AC75" s="113" t="s">
        <v>110</v>
      </c>
      <c r="AD75" s="55">
        <v>59.09</v>
      </c>
      <c r="AE75" s="114">
        <v>-3.8</v>
      </c>
      <c r="AH75" s="101">
        <v>13.9</v>
      </c>
      <c r="AI75" s="113" t="s">
        <v>110</v>
      </c>
      <c r="AJ75" s="55">
        <v>13.98</v>
      </c>
      <c r="AK75" s="114">
        <v>0.5</v>
      </c>
      <c r="AN75" s="101">
        <v>164.6</v>
      </c>
      <c r="AO75" s="113" t="s">
        <v>110</v>
      </c>
      <c r="AP75" s="55">
        <v>166.13</v>
      </c>
      <c r="AQ75" s="114">
        <v>-1</v>
      </c>
      <c r="AT75" s="101">
        <v>51.1</v>
      </c>
      <c r="AU75" s="113" t="s">
        <v>110</v>
      </c>
      <c r="AV75" s="55">
        <v>50.52</v>
      </c>
      <c r="AW75" s="114">
        <v>-2.6</v>
      </c>
      <c r="AX75" s="100"/>
      <c r="AZ75" s="101">
        <v>38.799999999999997</v>
      </c>
      <c r="BA75" s="113" t="s">
        <v>110</v>
      </c>
      <c r="BB75" s="55">
        <v>38.83</v>
      </c>
      <c r="BC75" s="114">
        <v>0.5</v>
      </c>
      <c r="BD75" s="100"/>
      <c r="BF75" s="101">
        <v>43</v>
      </c>
      <c r="BG75" s="113" t="s">
        <v>110</v>
      </c>
      <c r="BH75" s="55">
        <v>43.93</v>
      </c>
      <c r="BI75" s="114">
        <v>-2.2000000000000002</v>
      </c>
      <c r="BK75" s="101"/>
      <c r="BL75" s="101">
        <v>196.1</v>
      </c>
      <c r="BM75" s="113" t="s">
        <v>110</v>
      </c>
      <c r="BN75" s="55">
        <v>195.78</v>
      </c>
      <c r="BO75" s="114">
        <v>-4.4000000000000004</v>
      </c>
      <c r="BQ75" s="101"/>
      <c r="BR75" s="101">
        <v>115.2</v>
      </c>
      <c r="BS75" s="113" t="s">
        <v>110</v>
      </c>
      <c r="BT75" s="55">
        <v>114.97</v>
      </c>
      <c r="BU75" s="114">
        <v>9.8000000000000007</v>
      </c>
      <c r="BW75" s="101"/>
      <c r="BX75" s="101">
        <v>290.8</v>
      </c>
      <c r="BY75" s="113" t="s">
        <v>110</v>
      </c>
      <c r="BZ75" s="55">
        <v>291.07</v>
      </c>
      <c r="CA75" s="114">
        <v>2.6</v>
      </c>
      <c r="CC75" s="101"/>
      <c r="CD75" s="101">
        <v>462.5</v>
      </c>
      <c r="CE75" s="113" t="s">
        <v>110</v>
      </c>
      <c r="CF75" s="55">
        <v>465.6</v>
      </c>
      <c r="CG75" s="114">
        <v>-10</v>
      </c>
      <c r="CI75" s="101"/>
      <c r="CJ75" s="101">
        <v>62.9</v>
      </c>
      <c r="CK75" s="113" t="s">
        <v>110</v>
      </c>
      <c r="CL75" s="55">
        <v>63.72</v>
      </c>
      <c r="CM75" s="114">
        <v>-11.4</v>
      </c>
      <c r="CO75" s="101"/>
      <c r="CP75" s="101">
        <v>6.1</v>
      </c>
      <c r="CQ75" s="113" t="s">
        <v>110</v>
      </c>
      <c r="CR75" s="55">
        <v>6.47</v>
      </c>
      <c r="CS75" s="114">
        <v>-0.2</v>
      </c>
    </row>
    <row r="76" spans="1:98" x14ac:dyDescent="0.2">
      <c r="A76" s="6">
        <v>4</v>
      </c>
      <c r="B76" s="7">
        <v>2</v>
      </c>
      <c r="C76" s="101"/>
      <c r="D76" s="101">
        <v>1601.8</v>
      </c>
      <c r="E76" s="113" t="s">
        <v>110</v>
      </c>
      <c r="F76" s="55">
        <v>1602.85</v>
      </c>
      <c r="G76" s="114">
        <v>-17.5</v>
      </c>
      <c r="H76" s="114"/>
      <c r="I76" s="101"/>
      <c r="J76" s="101">
        <v>1595.7</v>
      </c>
      <c r="K76" s="113" t="s">
        <v>110</v>
      </c>
      <c r="L76" s="55">
        <v>1596.22</v>
      </c>
      <c r="M76" s="114">
        <v>-18.100000000000001</v>
      </c>
      <c r="N76" s="114"/>
      <c r="P76" s="101">
        <v>5</v>
      </c>
      <c r="Q76" s="113" t="s">
        <v>110</v>
      </c>
      <c r="R76" s="55">
        <v>4.92</v>
      </c>
      <c r="S76" s="114">
        <v>-1.6</v>
      </c>
      <c r="V76" s="101">
        <v>149</v>
      </c>
      <c r="W76" s="113" t="s">
        <v>110</v>
      </c>
      <c r="X76" s="55">
        <v>149.38999999999999</v>
      </c>
      <c r="Y76" s="114">
        <v>-3.1</v>
      </c>
      <c r="AB76" s="101">
        <v>58.2</v>
      </c>
      <c r="AC76" s="113" t="s">
        <v>110</v>
      </c>
      <c r="AD76" s="55">
        <v>58.86</v>
      </c>
      <c r="AE76" s="114">
        <v>-0.9</v>
      </c>
      <c r="AH76" s="101">
        <v>14</v>
      </c>
      <c r="AI76" s="113" t="s">
        <v>110</v>
      </c>
      <c r="AJ76" s="55">
        <v>14.66</v>
      </c>
      <c r="AK76" s="114">
        <v>2.7</v>
      </c>
      <c r="AN76" s="101">
        <v>164.1</v>
      </c>
      <c r="AO76" s="113" t="s">
        <v>110</v>
      </c>
      <c r="AP76" s="55">
        <v>164.83</v>
      </c>
      <c r="AQ76" s="114">
        <v>-5.2</v>
      </c>
      <c r="AT76" s="101">
        <v>49.9</v>
      </c>
      <c r="AU76" s="113" t="s">
        <v>110</v>
      </c>
      <c r="AV76" s="55">
        <v>49.72</v>
      </c>
      <c r="AW76" s="114">
        <v>-3.2</v>
      </c>
      <c r="AX76" s="100"/>
      <c r="AZ76" s="101">
        <v>39.4</v>
      </c>
      <c r="BA76" s="113" t="s">
        <v>110</v>
      </c>
      <c r="BB76" s="55">
        <v>39.11</v>
      </c>
      <c r="BC76" s="114">
        <v>1.1000000000000001</v>
      </c>
      <c r="BD76" s="100"/>
      <c r="BF76" s="101">
        <v>44</v>
      </c>
      <c r="BG76" s="113" t="s">
        <v>110</v>
      </c>
      <c r="BH76" s="55">
        <v>43.64</v>
      </c>
      <c r="BI76" s="114">
        <v>-1.2</v>
      </c>
      <c r="BK76" s="101"/>
      <c r="BL76" s="101">
        <v>195.6</v>
      </c>
      <c r="BM76" s="113" t="s">
        <v>110</v>
      </c>
      <c r="BN76" s="55">
        <v>194.74</v>
      </c>
      <c r="BO76" s="114">
        <v>-4.2</v>
      </c>
      <c r="BQ76" s="101"/>
      <c r="BR76" s="101">
        <v>118.8</v>
      </c>
      <c r="BS76" s="113" t="s">
        <v>110</v>
      </c>
      <c r="BT76" s="55">
        <v>117.72</v>
      </c>
      <c r="BU76" s="114">
        <v>11</v>
      </c>
      <c r="BW76" s="101"/>
      <c r="BX76" s="101">
        <v>290.3</v>
      </c>
      <c r="BY76" s="113" t="s">
        <v>110</v>
      </c>
      <c r="BZ76" s="55">
        <v>292.56</v>
      </c>
      <c r="CA76" s="114">
        <v>5.9</v>
      </c>
      <c r="CC76" s="101"/>
      <c r="CD76" s="101">
        <v>464.6</v>
      </c>
      <c r="CE76" s="113" t="s">
        <v>110</v>
      </c>
      <c r="CF76" s="55">
        <v>463.32</v>
      </c>
      <c r="CG76" s="114">
        <v>-9.1</v>
      </c>
      <c r="CI76" s="101"/>
      <c r="CJ76" s="101">
        <v>60.5</v>
      </c>
      <c r="CK76" s="113" t="s">
        <v>110</v>
      </c>
      <c r="CL76" s="55">
        <v>60.98</v>
      </c>
      <c r="CM76" s="114">
        <v>-10.9</v>
      </c>
      <c r="CO76" s="101"/>
      <c r="CP76" s="101">
        <v>6.1</v>
      </c>
      <c r="CQ76" s="113" t="s">
        <v>110</v>
      </c>
      <c r="CR76" s="55">
        <v>6.64</v>
      </c>
      <c r="CS76" s="114">
        <v>0.7</v>
      </c>
    </row>
    <row r="77" spans="1:98" x14ac:dyDescent="0.2">
      <c r="A77" s="6">
        <v>4</v>
      </c>
      <c r="B77" s="7">
        <v>3</v>
      </c>
      <c r="C77" s="101"/>
      <c r="D77" s="101">
        <v>1596.3</v>
      </c>
      <c r="E77" s="113" t="s">
        <v>110</v>
      </c>
      <c r="F77" s="55">
        <v>1599.46</v>
      </c>
      <c r="G77" s="114">
        <v>-13.6</v>
      </c>
      <c r="H77" s="114"/>
      <c r="I77" s="101"/>
      <c r="J77" s="101">
        <v>1589.8</v>
      </c>
      <c r="K77" s="113" t="s">
        <v>110</v>
      </c>
      <c r="L77" s="55">
        <v>1592.51</v>
      </c>
      <c r="M77" s="114">
        <v>-14.8</v>
      </c>
      <c r="N77" s="114"/>
      <c r="P77" s="101">
        <v>4.5999999999999996</v>
      </c>
      <c r="Q77" s="113" t="s">
        <v>110</v>
      </c>
      <c r="R77" s="55">
        <v>4.3499999999999996</v>
      </c>
      <c r="S77" s="114">
        <v>-2.2999999999999998</v>
      </c>
      <c r="V77" s="101">
        <v>148</v>
      </c>
      <c r="W77" s="113" t="s">
        <v>110</v>
      </c>
      <c r="X77" s="55">
        <v>148.53</v>
      </c>
      <c r="Y77" s="114">
        <v>-3.4</v>
      </c>
      <c r="AB77" s="101">
        <v>59.8</v>
      </c>
      <c r="AC77" s="113" t="s">
        <v>110</v>
      </c>
      <c r="AD77" s="55">
        <v>59.37</v>
      </c>
      <c r="AE77" s="114">
        <v>2.1</v>
      </c>
      <c r="AH77" s="101">
        <v>15.8</v>
      </c>
      <c r="AI77" s="113" t="s">
        <v>110</v>
      </c>
      <c r="AJ77" s="55">
        <v>15.47</v>
      </c>
      <c r="AK77" s="114">
        <v>3.2</v>
      </c>
      <c r="AN77" s="101">
        <v>164.2</v>
      </c>
      <c r="AO77" s="113" t="s">
        <v>110</v>
      </c>
      <c r="AP77" s="55">
        <v>163.29</v>
      </c>
      <c r="AQ77" s="114">
        <v>-6.2</v>
      </c>
      <c r="AT77" s="101">
        <v>48.4</v>
      </c>
      <c r="AU77" s="113" t="s">
        <v>110</v>
      </c>
      <c r="AV77" s="55">
        <v>48.74</v>
      </c>
      <c r="AW77" s="114">
        <v>-3.9</v>
      </c>
      <c r="AX77" s="100"/>
      <c r="AZ77" s="101">
        <v>37.799999999999997</v>
      </c>
      <c r="BA77" s="113" t="s">
        <v>110</v>
      </c>
      <c r="BB77" s="55">
        <v>39.31</v>
      </c>
      <c r="BC77" s="114">
        <v>0.8</v>
      </c>
      <c r="BD77" s="100"/>
      <c r="BF77" s="101">
        <v>42.3</v>
      </c>
      <c r="BG77" s="113" t="s">
        <v>110</v>
      </c>
      <c r="BH77" s="55">
        <v>43.65</v>
      </c>
      <c r="BI77" s="114">
        <v>0</v>
      </c>
      <c r="BK77" s="101"/>
      <c r="BL77" s="101">
        <v>193.3</v>
      </c>
      <c r="BM77" s="113" t="s">
        <v>110</v>
      </c>
      <c r="BN77" s="55">
        <v>194.56</v>
      </c>
      <c r="BO77" s="114">
        <v>-0.7</v>
      </c>
      <c r="BQ77" s="101"/>
      <c r="BR77" s="101">
        <v>118.5</v>
      </c>
      <c r="BS77" s="113" t="s">
        <v>110</v>
      </c>
      <c r="BT77" s="55">
        <v>120.15</v>
      </c>
      <c r="BU77" s="114">
        <v>9.6999999999999993</v>
      </c>
      <c r="BW77" s="101"/>
      <c r="BX77" s="101">
        <v>293.39999999999998</v>
      </c>
      <c r="BY77" s="113" t="s">
        <v>110</v>
      </c>
      <c r="BZ77" s="55">
        <v>292.57</v>
      </c>
      <c r="CA77" s="114">
        <v>0</v>
      </c>
      <c r="CC77" s="101"/>
      <c r="CD77" s="101">
        <v>462.9</v>
      </c>
      <c r="CE77" s="113" t="s">
        <v>110</v>
      </c>
      <c r="CF77" s="55">
        <v>462</v>
      </c>
      <c r="CG77" s="114">
        <v>-5.3</v>
      </c>
      <c r="CI77" s="101"/>
      <c r="CJ77" s="101">
        <v>59.6</v>
      </c>
      <c r="CK77" s="113" t="s">
        <v>110</v>
      </c>
      <c r="CL77" s="55">
        <v>59.1</v>
      </c>
      <c r="CM77" s="114">
        <v>-7.5</v>
      </c>
      <c r="CO77" s="101"/>
      <c r="CP77" s="101">
        <v>6.5</v>
      </c>
      <c r="CQ77" s="113" t="s">
        <v>110</v>
      </c>
      <c r="CR77" s="55">
        <v>6.95</v>
      </c>
      <c r="CS77" s="114">
        <v>1.2</v>
      </c>
      <c r="CT77" s="53"/>
    </row>
    <row r="78" spans="1:98" x14ac:dyDescent="0.2">
      <c r="A78" s="6">
        <v>4</v>
      </c>
      <c r="B78" s="7">
        <v>4</v>
      </c>
      <c r="C78" s="101"/>
      <c r="D78" s="101">
        <v>1601.2</v>
      </c>
      <c r="E78" s="113" t="s">
        <v>110</v>
      </c>
      <c r="F78" s="55">
        <v>1595.34</v>
      </c>
      <c r="G78" s="114">
        <v>-16.5</v>
      </c>
      <c r="H78" s="114"/>
      <c r="I78" s="101"/>
      <c r="J78" s="101">
        <v>1593.4</v>
      </c>
      <c r="K78" s="113" t="s">
        <v>110</v>
      </c>
      <c r="L78" s="55">
        <v>1588.19</v>
      </c>
      <c r="M78" s="114">
        <v>-17.3</v>
      </c>
      <c r="N78" s="114"/>
      <c r="P78" s="101">
        <v>4.5</v>
      </c>
      <c r="Q78" s="113" t="s">
        <v>110</v>
      </c>
      <c r="R78" s="55">
        <v>4.22</v>
      </c>
      <c r="S78" s="114">
        <v>-0.5</v>
      </c>
      <c r="V78" s="101">
        <v>148.1</v>
      </c>
      <c r="W78" s="113" t="s">
        <v>110</v>
      </c>
      <c r="X78" s="55">
        <v>146.54</v>
      </c>
      <c r="Y78" s="114">
        <v>-7.9</v>
      </c>
      <c r="AB78" s="101">
        <v>60.8</v>
      </c>
      <c r="AC78" s="113" t="s">
        <v>110</v>
      </c>
      <c r="AD78" s="55">
        <v>59.85</v>
      </c>
      <c r="AE78" s="114">
        <v>1.9</v>
      </c>
      <c r="AH78" s="101">
        <v>15.8</v>
      </c>
      <c r="AI78" s="113" t="s">
        <v>110</v>
      </c>
      <c r="AJ78" s="55">
        <v>15.67</v>
      </c>
      <c r="AK78" s="114">
        <v>0.8</v>
      </c>
      <c r="AN78" s="101">
        <v>164.9</v>
      </c>
      <c r="AO78" s="113" t="s">
        <v>110</v>
      </c>
      <c r="AP78" s="55">
        <v>162.93</v>
      </c>
      <c r="AQ78" s="114">
        <v>-1.4</v>
      </c>
      <c r="AT78" s="101">
        <v>46.8</v>
      </c>
      <c r="AU78" s="113" t="s">
        <v>110</v>
      </c>
      <c r="AV78" s="55">
        <v>47.37</v>
      </c>
      <c r="AW78" s="114">
        <v>-5.5</v>
      </c>
      <c r="AX78" s="100"/>
      <c r="AZ78" s="101">
        <v>39.5</v>
      </c>
      <c r="BA78" s="113" t="s">
        <v>110</v>
      </c>
      <c r="BB78" s="55">
        <v>38.6</v>
      </c>
      <c r="BC78" s="114">
        <v>-2.9</v>
      </c>
      <c r="BD78" s="100"/>
      <c r="BF78" s="101">
        <v>43.8</v>
      </c>
      <c r="BG78" s="113" t="s">
        <v>110</v>
      </c>
      <c r="BH78" s="55">
        <v>43.62</v>
      </c>
      <c r="BI78" s="114">
        <v>-0.1</v>
      </c>
      <c r="BK78" s="101"/>
      <c r="BL78" s="101">
        <v>194.6</v>
      </c>
      <c r="BM78" s="113" t="s">
        <v>110</v>
      </c>
      <c r="BN78" s="55">
        <v>194.74</v>
      </c>
      <c r="BO78" s="114">
        <v>0.7</v>
      </c>
      <c r="BQ78" s="101"/>
      <c r="BR78" s="101">
        <v>122.7</v>
      </c>
      <c r="BS78" s="113" t="s">
        <v>110</v>
      </c>
      <c r="BT78" s="55">
        <v>121.01</v>
      </c>
      <c r="BU78" s="114">
        <v>3.4</v>
      </c>
      <c r="BW78" s="101"/>
      <c r="BX78" s="101">
        <v>291.7</v>
      </c>
      <c r="BY78" s="113" t="s">
        <v>110</v>
      </c>
      <c r="BZ78" s="55">
        <v>290.72000000000003</v>
      </c>
      <c r="CA78" s="114">
        <v>-7.4</v>
      </c>
      <c r="CC78" s="101"/>
      <c r="CD78" s="101">
        <v>461.7</v>
      </c>
      <c r="CE78" s="113" t="s">
        <v>110</v>
      </c>
      <c r="CF78" s="55">
        <v>462.49</v>
      </c>
      <c r="CG78" s="114">
        <v>2</v>
      </c>
      <c r="CI78" s="101"/>
      <c r="CJ78" s="101">
        <v>58.4</v>
      </c>
      <c r="CK78" s="113" t="s">
        <v>110</v>
      </c>
      <c r="CL78" s="55">
        <v>58.69</v>
      </c>
      <c r="CM78" s="114">
        <v>-1.6</v>
      </c>
      <c r="CO78" s="101"/>
      <c r="CP78" s="101">
        <v>7.8</v>
      </c>
      <c r="CQ78" s="113" t="s">
        <v>110</v>
      </c>
      <c r="CR78" s="55">
        <v>7.15</v>
      </c>
      <c r="CS78" s="114">
        <v>0.8</v>
      </c>
      <c r="CT78" s="53"/>
    </row>
    <row r="79" spans="1:98" x14ac:dyDescent="0.2">
      <c r="A79" s="6"/>
      <c r="B79" s="7">
        <v>1</v>
      </c>
      <c r="C79" s="101"/>
      <c r="D79" s="101">
        <v>1589.1</v>
      </c>
      <c r="E79" s="113" t="s">
        <v>110</v>
      </c>
      <c r="F79" s="55">
        <v>1590.4</v>
      </c>
      <c r="G79" s="114">
        <v>-19.8</v>
      </c>
      <c r="H79" s="114"/>
      <c r="I79" s="101"/>
      <c r="J79" s="101">
        <v>1581.7</v>
      </c>
      <c r="K79" s="113" t="s">
        <v>110</v>
      </c>
      <c r="L79" s="55">
        <v>1583.18</v>
      </c>
      <c r="M79" s="114">
        <v>-20</v>
      </c>
      <c r="N79" s="114"/>
      <c r="P79" s="101">
        <v>3.6</v>
      </c>
      <c r="Q79" s="113" t="s">
        <v>110</v>
      </c>
      <c r="R79" s="55">
        <v>4.9400000000000004</v>
      </c>
      <c r="S79" s="114">
        <v>2.9</v>
      </c>
      <c r="V79" s="101">
        <v>144.9</v>
      </c>
      <c r="W79" s="113" t="s">
        <v>110</v>
      </c>
      <c r="X79" s="55">
        <v>142.01</v>
      </c>
      <c r="Y79" s="114">
        <v>-18.100000000000001</v>
      </c>
      <c r="AB79" s="101">
        <v>58.6</v>
      </c>
      <c r="AC79" s="113" t="s">
        <v>110</v>
      </c>
      <c r="AD79" s="55">
        <v>59.24</v>
      </c>
      <c r="AE79" s="114">
        <v>-2.5</v>
      </c>
      <c r="AH79" s="101">
        <v>15.6</v>
      </c>
      <c r="AI79" s="113" t="s">
        <v>110</v>
      </c>
      <c r="AJ79" s="55">
        <v>14.83</v>
      </c>
      <c r="AK79" s="114">
        <v>-3.3</v>
      </c>
      <c r="AN79" s="101">
        <v>162.19999999999999</v>
      </c>
      <c r="AO79" s="113" t="s">
        <v>110</v>
      </c>
      <c r="AP79" s="55">
        <v>164.15</v>
      </c>
      <c r="AQ79" s="114">
        <v>4.9000000000000004</v>
      </c>
      <c r="AT79" s="101">
        <v>47.7</v>
      </c>
      <c r="AU79" s="113" t="s">
        <v>110</v>
      </c>
      <c r="AV79" s="55">
        <v>45.16</v>
      </c>
      <c r="AW79" s="114">
        <v>-8.8000000000000007</v>
      </c>
      <c r="AX79" s="100"/>
      <c r="AZ79" s="101">
        <v>38.700000000000003</v>
      </c>
      <c r="BA79" s="113" t="s">
        <v>110</v>
      </c>
      <c r="BB79" s="55">
        <v>36.39</v>
      </c>
      <c r="BC79" s="114">
        <v>-8.8000000000000007</v>
      </c>
      <c r="BD79" s="100"/>
      <c r="BF79" s="101">
        <v>43.2</v>
      </c>
      <c r="BG79" s="113" t="s">
        <v>110</v>
      </c>
      <c r="BH79" s="55">
        <v>44</v>
      </c>
      <c r="BI79" s="114">
        <v>1.5</v>
      </c>
      <c r="BK79" s="101"/>
      <c r="BL79" s="101">
        <v>197</v>
      </c>
      <c r="BM79" s="113" t="s">
        <v>110</v>
      </c>
      <c r="BN79" s="55">
        <v>194.33</v>
      </c>
      <c r="BO79" s="114">
        <v>-1.6</v>
      </c>
      <c r="BQ79" s="101"/>
      <c r="BR79" s="101">
        <v>121.5</v>
      </c>
      <c r="BS79" s="113" t="s">
        <v>110</v>
      </c>
      <c r="BT79" s="55">
        <v>119.55</v>
      </c>
      <c r="BU79" s="114">
        <v>-5.8</v>
      </c>
      <c r="BW79" s="101"/>
      <c r="BX79" s="101">
        <v>286.7</v>
      </c>
      <c r="BY79" s="113" t="s">
        <v>110</v>
      </c>
      <c r="BZ79" s="55">
        <v>289.45999999999998</v>
      </c>
      <c r="CA79" s="114">
        <v>-5.0999999999999996</v>
      </c>
      <c r="CC79" s="101"/>
      <c r="CD79" s="101">
        <v>460.8</v>
      </c>
      <c r="CE79" s="113" t="s">
        <v>110</v>
      </c>
      <c r="CF79" s="55">
        <v>465.4</v>
      </c>
      <c r="CG79" s="114">
        <v>11.6</v>
      </c>
      <c r="CI79" s="101"/>
      <c r="CJ79" s="101">
        <v>58.1</v>
      </c>
      <c r="CK79" s="113" t="s">
        <v>110</v>
      </c>
      <c r="CL79" s="55">
        <v>60.34</v>
      </c>
      <c r="CM79" s="114">
        <v>6.6</v>
      </c>
      <c r="CO79" s="101"/>
      <c r="CP79" s="101">
        <v>7.4</v>
      </c>
      <c r="CQ79" s="113" t="s">
        <v>110</v>
      </c>
      <c r="CR79" s="55">
        <v>7.22</v>
      </c>
      <c r="CS79" s="114">
        <v>0.3</v>
      </c>
      <c r="CT79" s="53"/>
    </row>
    <row r="80" spans="1:98" x14ac:dyDescent="0.2">
      <c r="A80" s="6">
        <v>5</v>
      </c>
      <c r="B80" s="7">
        <v>2</v>
      </c>
      <c r="C80" s="101"/>
      <c r="D80" s="101">
        <v>1586.7</v>
      </c>
      <c r="E80" s="113" t="s">
        <v>110</v>
      </c>
      <c r="F80" s="55">
        <v>1585.97</v>
      </c>
      <c r="G80" s="114">
        <v>-17.7</v>
      </c>
      <c r="H80" s="114"/>
      <c r="I80" s="101"/>
      <c r="J80" s="101">
        <v>1579.4</v>
      </c>
      <c r="K80" s="113" t="s">
        <v>110</v>
      </c>
      <c r="L80" s="55">
        <v>1578.76</v>
      </c>
      <c r="M80" s="114">
        <v>-17.7</v>
      </c>
      <c r="N80" s="114"/>
      <c r="P80" s="101">
        <v>7</v>
      </c>
      <c r="Q80" s="113" t="s">
        <v>110</v>
      </c>
      <c r="R80" s="55">
        <v>6.01</v>
      </c>
      <c r="S80" s="114">
        <v>4.3</v>
      </c>
      <c r="V80" s="101">
        <v>131.6</v>
      </c>
      <c r="W80" s="113" t="s">
        <v>110</v>
      </c>
      <c r="X80" s="55">
        <v>136.76</v>
      </c>
      <c r="Y80" s="114">
        <v>-21</v>
      </c>
      <c r="AB80" s="101">
        <v>56.4</v>
      </c>
      <c r="AC80" s="113" t="s">
        <v>110</v>
      </c>
      <c r="AD80" s="55">
        <v>57.55</v>
      </c>
      <c r="AE80" s="114">
        <v>-6.7</v>
      </c>
      <c r="AH80" s="101">
        <v>12</v>
      </c>
      <c r="AI80" s="113" t="s">
        <v>110</v>
      </c>
      <c r="AJ80" s="55">
        <v>13.48</v>
      </c>
      <c r="AK80" s="114">
        <v>-5.4</v>
      </c>
      <c r="AN80" s="101">
        <v>165.4</v>
      </c>
      <c r="AO80" s="113" t="s">
        <v>110</v>
      </c>
      <c r="AP80" s="55">
        <v>165.55</v>
      </c>
      <c r="AQ80" s="114">
        <v>5.6</v>
      </c>
      <c r="AT80" s="101">
        <v>39.299999999999997</v>
      </c>
      <c r="AU80" s="113" t="s">
        <v>110</v>
      </c>
      <c r="AV80" s="55">
        <v>42.69</v>
      </c>
      <c r="AW80" s="114">
        <v>-9.9</v>
      </c>
      <c r="AX80" s="100"/>
      <c r="AZ80" s="101">
        <v>32</v>
      </c>
      <c r="BA80" s="113" t="s">
        <v>110</v>
      </c>
      <c r="BB80" s="55">
        <v>33.61</v>
      </c>
      <c r="BC80" s="114">
        <v>-11.1</v>
      </c>
      <c r="BD80" s="100"/>
      <c r="BF80" s="101">
        <v>45.3</v>
      </c>
      <c r="BG80" s="113" t="s">
        <v>110</v>
      </c>
      <c r="BH80" s="55">
        <v>44.69</v>
      </c>
      <c r="BI80" s="114">
        <v>2.8</v>
      </c>
      <c r="BK80" s="101"/>
      <c r="BL80" s="101">
        <v>194.8</v>
      </c>
      <c r="BM80" s="113" t="s">
        <v>110</v>
      </c>
      <c r="BN80" s="55">
        <v>193.62</v>
      </c>
      <c r="BO80" s="114">
        <v>-2.8</v>
      </c>
      <c r="BQ80" s="101"/>
      <c r="BR80" s="101">
        <v>116.1</v>
      </c>
      <c r="BS80" s="113" t="s">
        <v>110</v>
      </c>
      <c r="BT80" s="55">
        <v>116.47</v>
      </c>
      <c r="BU80" s="114">
        <v>-12.3</v>
      </c>
      <c r="BW80" s="101"/>
      <c r="BX80" s="101">
        <v>291.5</v>
      </c>
      <c r="BY80" s="113" t="s">
        <v>110</v>
      </c>
      <c r="BZ80" s="55">
        <v>290.76</v>
      </c>
      <c r="CA80" s="114">
        <v>5.2</v>
      </c>
      <c r="CC80" s="101"/>
      <c r="CD80" s="101">
        <v>471.7</v>
      </c>
      <c r="CE80" s="113" t="s">
        <v>110</v>
      </c>
      <c r="CF80" s="55">
        <v>468.92</v>
      </c>
      <c r="CG80" s="114">
        <v>14.1</v>
      </c>
      <c r="CI80" s="101"/>
      <c r="CJ80" s="101">
        <v>67.400000000000006</v>
      </c>
      <c r="CK80" s="113" t="s">
        <v>110</v>
      </c>
      <c r="CL80" s="55">
        <v>63.27</v>
      </c>
      <c r="CM80" s="114">
        <v>11.7</v>
      </c>
      <c r="CO80" s="101"/>
      <c r="CP80" s="101">
        <v>7.2</v>
      </c>
      <c r="CQ80" s="113" t="s">
        <v>110</v>
      </c>
      <c r="CR80" s="55">
        <v>7.21</v>
      </c>
      <c r="CS80" s="114">
        <v>0</v>
      </c>
      <c r="CT80" s="53"/>
    </row>
    <row r="81" spans="1:98" x14ac:dyDescent="0.2">
      <c r="A81" s="6">
        <v>5</v>
      </c>
      <c r="B81" s="7">
        <v>3</v>
      </c>
      <c r="C81" s="101"/>
      <c r="D81" s="101">
        <v>1582.5</v>
      </c>
      <c r="E81" s="113" t="s">
        <v>110</v>
      </c>
      <c r="F81" s="55">
        <v>1584.18</v>
      </c>
      <c r="G81" s="114">
        <v>-7.2</v>
      </c>
      <c r="H81" s="114"/>
      <c r="I81" s="101"/>
      <c r="J81" s="101">
        <v>1575.7</v>
      </c>
      <c r="K81" s="113" t="s">
        <v>110</v>
      </c>
      <c r="L81" s="55">
        <v>1576.8</v>
      </c>
      <c r="M81" s="114">
        <v>-7.8</v>
      </c>
      <c r="N81" s="114"/>
      <c r="P81" s="101">
        <v>6.6</v>
      </c>
      <c r="Q81" s="113" t="s">
        <v>110</v>
      </c>
      <c r="R81" s="55">
        <v>6.86</v>
      </c>
      <c r="S81" s="114">
        <v>3.4</v>
      </c>
      <c r="V81" s="101">
        <v>131.69999999999999</v>
      </c>
      <c r="W81" s="113" t="s">
        <v>110</v>
      </c>
      <c r="X81" s="55">
        <v>133.31</v>
      </c>
      <c r="Y81" s="114">
        <v>-13.8</v>
      </c>
      <c r="AB81" s="101">
        <v>54.9</v>
      </c>
      <c r="AC81" s="113" t="s">
        <v>110</v>
      </c>
      <c r="AD81" s="55">
        <v>55.6</v>
      </c>
      <c r="AE81" s="114">
        <v>-7.8</v>
      </c>
      <c r="AH81" s="101">
        <v>13.1</v>
      </c>
      <c r="AI81" s="113" t="s">
        <v>110</v>
      </c>
      <c r="AJ81" s="55">
        <v>12.4</v>
      </c>
      <c r="AK81" s="114">
        <v>-4.3</v>
      </c>
      <c r="AN81" s="101">
        <v>165.2</v>
      </c>
      <c r="AO81" s="113" t="s">
        <v>110</v>
      </c>
      <c r="AP81" s="55">
        <v>165.61</v>
      </c>
      <c r="AQ81" s="114">
        <v>0.3</v>
      </c>
      <c r="AT81" s="101">
        <v>40.299999999999997</v>
      </c>
      <c r="AU81" s="113" t="s">
        <v>110</v>
      </c>
      <c r="AV81" s="55">
        <v>40.98</v>
      </c>
      <c r="AW81" s="114">
        <v>-6.8</v>
      </c>
      <c r="AX81" s="100"/>
      <c r="AZ81" s="101">
        <v>30.9</v>
      </c>
      <c r="BA81" s="113" t="s">
        <v>110</v>
      </c>
      <c r="BB81" s="55">
        <v>31.78</v>
      </c>
      <c r="BC81" s="114">
        <v>-7.3</v>
      </c>
      <c r="BD81" s="100"/>
      <c r="BF81" s="101">
        <v>47.1</v>
      </c>
      <c r="BG81" s="113" t="s">
        <v>110</v>
      </c>
      <c r="BH81" s="55">
        <v>45.16</v>
      </c>
      <c r="BI81" s="114">
        <v>1.9</v>
      </c>
      <c r="BK81" s="101"/>
      <c r="BL81" s="101">
        <v>194.4</v>
      </c>
      <c r="BM81" s="113" t="s">
        <v>110</v>
      </c>
      <c r="BN81" s="55">
        <v>193.83</v>
      </c>
      <c r="BO81" s="114">
        <v>0.8</v>
      </c>
      <c r="BQ81" s="101"/>
      <c r="BR81" s="101">
        <v>112.8</v>
      </c>
      <c r="BS81" s="113" t="s">
        <v>110</v>
      </c>
      <c r="BT81" s="55">
        <v>113.69</v>
      </c>
      <c r="BU81" s="114">
        <v>-11.1</v>
      </c>
      <c r="BW81" s="101"/>
      <c r="BX81" s="101">
        <v>293.7</v>
      </c>
      <c r="BY81" s="113" t="s">
        <v>110</v>
      </c>
      <c r="BZ81" s="55">
        <v>293.55</v>
      </c>
      <c r="CA81" s="114">
        <v>11.1</v>
      </c>
      <c r="CC81" s="101"/>
      <c r="CD81" s="101">
        <v>473.3</v>
      </c>
      <c r="CE81" s="113" t="s">
        <v>110</v>
      </c>
      <c r="CF81" s="55">
        <v>471.47</v>
      </c>
      <c r="CG81" s="114">
        <v>10.199999999999999</v>
      </c>
      <c r="CI81" s="101"/>
      <c r="CJ81" s="101">
        <v>65.3</v>
      </c>
      <c r="CK81" s="113" t="s">
        <v>110</v>
      </c>
      <c r="CL81" s="55">
        <v>65.78</v>
      </c>
      <c r="CM81" s="114">
        <v>10.1</v>
      </c>
      <c r="CO81" s="101"/>
      <c r="CP81" s="101">
        <v>6.7</v>
      </c>
      <c r="CQ81" s="113" t="s">
        <v>110</v>
      </c>
      <c r="CR81" s="55">
        <v>7.38</v>
      </c>
      <c r="CS81" s="114">
        <v>0.7</v>
      </c>
      <c r="CT81" s="53"/>
    </row>
    <row r="82" spans="1:98" x14ac:dyDescent="0.2">
      <c r="A82" s="6">
        <v>5</v>
      </c>
      <c r="B82" s="7">
        <v>4</v>
      </c>
      <c r="C82" s="101"/>
      <c r="D82" s="101">
        <v>1593.7</v>
      </c>
      <c r="E82" s="113" t="s">
        <v>110</v>
      </c>
      <c r="F82" s="55">
        <v>1584.16</v>
      </c>
      <c r="G82" s="114">
        <v>0</v>
      </c>
      <c r="H82" s="114"/>
      <c r="I82" s="101"/>
      <c r="J82" s="101">
        <v>1585.2</v>
      </c>
      <c r="K82" s="113" t="s">
        <v>110</v>
      </c>
      <c r="L82" s="55">
        <v>1576.39</v>
      </c>
      <c r="M82" s="114">
        <v>-1.6</v>
      </c>
      <c r="N82" s="114"/>
      <c r="P82" s="101">
        <v>7</v>
      </c>
      <c r="Q82" s="113" t="s">
        <v>110</v>
      </c>
      <c r="R82" s="55">
        <v>7.05</v>
      </c>
      <c r="S82" s="114">
        <v>0.8</v>
      </c>
      <c r="V82" s="101">
        <v>135.69999999999999</v>
      </c>
      <c r="W82" s="113" t="s">
        <v>110</v>
      </c>
      <c r="X82" s="55">
        <v>131.84</v>
      </c>
      <c r="Y82" s="114">
        <v>-5.9</v>
      </c>
      <c r="AB82" s="101">
        <v>55.2</v>
      </c>
      <c r="AC82" s="113" t="s">
        <v>110</v>
      </c>
      <c r="AD82" s="55">
        <v>54</v>
      </c>
      <c r="AE82" s="114">
        <v>-6.4</v>
      </c>
      <c r="AH82" s="101">
        <v>12.8</v>
      </c>
      <c r="AI82" s="113" t="s">
        <v>110</v>
      </c>
      <c r="AJ82" s="55">
        <v>11.96</v>
      </c>
      <c r="AK82" s="114">
        <v>-1.8</v>
      </c>
      <c r="AN82" s="101">
        <v>166.3</v>
      </c>
      <c r="AO82" s="113" t="s">
        <v>110</v>
      </c>
      <c r="AP82" s="55">
        <v>163.72999999999999</v>
      </c>
      <c r="AQ82" s="114">
        <v>-7.5</v>
      </c>
      <c r="AT82" s="101">
        <v>41.8</v>
      </c>
      <c r="AU82" s="113" t="s">
        <v>110</v>
      </c>
      <c r="AV82" s="55">
        <v>40.94</v>
      </c>
      <c r="AW82" s="114">
        <v>-0.2</v>
      </c>
      <c r="AX82" s="100"/>
      <c r="AZ82" s="101">
        <v>32.700000000000003</v>
      </c>
      <c r="BA82" s="113" t="s">
        <v>110</v>
      </c>
      <c r="BB82" s="55">
        <v>31.69</v>
      </c>
      <c r="BC82" s="114">
        <v>-0.4</v>
      </c>
      <c r="BD82" s="100"/>
      <c r="BF82" s="101">
        <v>45.1</v>
      </c>
      <c r="BG82" s="113" t="s">
        <v>110</v>
      </c>
      <c r="BH82" s="55">
        <v>45.44</v>
      </c>
      <c r="BI82" s="114">
        <v>1.1000000000000001</v>
      </c>
      <c r="BK82" s="101"/>
      <c r="BL82" s="101">
        <v>197</v>
      </c>
      <c r="BM82" s="113" t="s">
        <v>110</v>
      </c>
      <c r="BN82" s="55">
        <v>195.66</v>
      </c>
      <c r="BO82" s="114">
        <v>7.3</v>
      </c>
      <c r="BQ82" s="101"/>
      <c r="BR82" s="101">
        <v>112</v>
      </c>
      <c r="BS82" s="113" t="s">
        <v>110</v>
      </c>
      <c r="BT82" s="55">
        <v>112.82</v>
      </c>
      <c r="BU82" s="114">
        <v>-3.5</v>
      </c>
      <c r="BW82" s="101"/>
      <c r="BX82" s="101">
        <v>293.2</v>
      </c>
      <c r="BY82" s="113" t="s">
        <v>110</v>
      </c>
      <c r="BZ82" s="55">
        <v>295.5</v>
      </c>
      <c r="CA82" s="114">
        <v>7.8</v>
      </c>
      <c r="CC82" s="101"/>
      <c r="CD82" s="101">
        <v>473.5</v>
      </c>
      <c r="CE82" s="113" t="s">
        <v>110</v>
      </c>
      <c r="CF82" s="55">
        <v>471.31</v>
      </c>
      <c r="CG82" s="114">
        <v>-0.6</v>
      </c>
      <c r="CI82" s="101"/>
      <c r="CJ82" s="101">
        <v>66.900000000000006</v>
      </c>
      <c r="CK82" s="113" t="s">
        <v>110</v>
      </c>
      <c r="CL82" s="55">
        <v>66.83</v>
      </c>
      <c r="CM82" s="114">
        <v>4.2</v>
      </c>
      <c r="CO82" s="101"/>
      <c r="CP82" s="101">
        <v>8.6</v>
      </c>
      <c r="CQ82" s="113" t="s">
        <v>110</v>
      </c>
      <c r="CR82" s="55">
        <v>7.77</v>
      </c>
      <c r="CS82" s="114">
        <v>1.6</v>
      </c>
      <c r="CT82" s="53"/>
    </row>
    <row r="83" spans="1:98" x14ac:dyDescent="0.2">
      <c r="A83" s="6"/>
      <c r="B83" s="7">
        <v>1</v>
      </c>
      <c r="C83" s="101"/>
      <c r="D83" s="101">
        <v>1581.6</v>
      </c>
      <c r="E83" s="113" t="s">
        <v>110</v>
      </c>
      <c r="F83" s="55">
        <v>1583.86</v>
      </c>
      <c r="G83" s="114">
        <v>-1.2</v>
      </c>
      <c r="H83" s="114"/>
      <c r="I83" s="101"/>
      <c r="J83" s="101">
        <v>1573.1</v>
      </c>
      <c r="K83" s="113" t="s">
        <v>110</v>
      </c>
      <c r="L83" s="55">
        <v>1575.64</v>
      </c>
      <c r="M83" s="114">
        <v>-3</v>
      </c>
      <c r="N83" s="114"/>
      <c r="P83" s="101">
        <v>6.6</v>
      </c>
      <c r="Q83" s="113" t="s">
        <v>110</v>
      </c>
      <c r="R83" s="55">
        <v>6.66</v>
      </c>
      <c r="S83" s="114">
        <v>-1.6</v>
      </c>
      <c r="V83" s="101">
        <v>128.30000000000001</v>
      </c>
      <c r="W83" s="113" t="s">
        <v>110</v>
      </c>
      <c r="X83" s="55">
        <v>131.5</v>
      </c>
      <c r="Y83" s="114">
        <v>-1.3</v>
      </c>
      <c r="AB83" s="101">
        <v>51.5</v>
      </c>
      <c r="AC83" s="113" t="s">
        <v>110</v>
      </c>
      <c r="AD83" s="55">
        <v>53.4</v>
      </c>
      <c r="AE83" s="114">
        <v>-2.4</v>
      </c>
      <c r="AH83" s="101">
        <v>11.5</v>
      </c>
      <c r="AI83" s="113" t="s">
        <v>110</v>
      </c>
      <c r="AJ83" s="55">
        <v>12.07</v>
      </c>
      <c r="AK83" s="114">
        <v>0.4</v>
      </c>
      <c r="AN83" s="101">
        <v>158.80000000000001</v>
      </c>
      <c r="AO83" s="113" t="s">
        <v>110</v>
      </c>
      <c r="AP83" s="55">
        <v>161.32</v>
      </c>
      <c r="AQ83" s="114">
        <v>-9.6</v>
      </c>
      <c r="AT83" s="101">
        <v>42.7</v>
      </c>
      <c r="AU83" s="113" t="s">
        <v>110</v>
      </c>
      <c r="AV83" s="55">
        <v>41.77</v>
      </c>
      <c r="AW83" s="114">
        <v>3.3</v>
      </c>
      <c r="AX83" s="100"/>
      <c r="AZ83" s="101">
        <v>32</v>
      </c>
      <c r="BA83" s="113" t="s">
        <v>110</v>
      </c>
      <c r="BB83" s="55">
        <v>32.74</v>
      </c>
      <c r="BC83" s="114">
        <v>4.2</v>
      </c>
      <c r="BD83" s="100"/>
      <c r="BF83" s="101">
        <v>46.1</v>
      </c>
      <c r="BG83" s="113" t="s">
        <v>110</v>
      </c>
      <c r="BH83" s="55">
        <v>45.33</v>
      </c>
      <c r="BI83" s="114">
        <v>-0.4</v>
      </c>
      <c r="BK83" s="101"/>
      <c r="BL83" s="101">
        <v>197.1</v>
      </c>
      <c r="BM83" s="113" t="s">
        <v>110</v>
      </c>
      <c r="BN83" s="55">
        <v>198.52</v>
      </c>
      <c r="BO83" s="114">
        <v>11.4</v>
      </c>
      <c r="BQ83" s="101"/>
      <c r="BR83" s="101">
        <v>115.4</v>
      </c>
      <c r="BS83" s="113" t="s">
        <v>110</v>
      </c>
      <c r="BT83" s="55">
        <v>113.55</v>
      </c>
      <c r="BU83" s="114">
        <v>2.9</v>
      </c>
      <c r="BW83" s="101"/>
      <c r="BX83" s="101">
        <v>296.5</v>
      </c>
      <c r="BY83" s="113" t="s">
        <v>110</v>
      </c>
      <c r="BZ83" s="55">
        <v>295.7</v>
      </c>
      <c r="CA83" s="114">
        <v>0.8</v>
      </c>
      <c r="CC83" s="101"/>
      <c r="CD83" s="101">
        <v>468.6</v>
      </c>
      <c r="CE83" s="113" t="s">
        <v>110</v>
      </c>
      <c r="CF83" s="55">
        <v>468.57</v>
      </c>
      <c r="CG83" s="114">
        <v>-11</v>
      </c>
      <c r="CI83" s="101"/>
      <c r="CJ83" s="101">
        <v>67.2</v>
      </c>
      <c r="CK83" s="113" t="s">
        <v>110</v>
      </c>
      <c r="CL83" s="55">
        <v>66.540000000000006</v>
      </c>
      <c r="CM83" s="114">
        <v>-1.1000000000000001</v>
      </c>
      <c r="CO83" s="101"/>
      <c r="CP83" s="101">
        <v>8.5</v>
      </c>
      <c r="CQ83" s="113" t="s">
        <v>110</v>
      </c>
      <c r="CR83" s="55">
        <v>8.2200000000000006</v>
      </c>
      <c r="CS83" s="114">
        <v>1.8</v>
      </c>
      <c r="CT83" s="53"/>
    </row>
    <row r="84" spans="1:98" x14ac:dyDescent="0.2">
      <c r="A84" s="6">
        <v>6</v>
      </c>
      <c r="B84" s="7">
        <v>2</v>
      </c>
      <c r="C84" s="101"/>
      <c r="D84" s="101">
        <v>1580.3</v>
      </c>
      <c r="E84" s="113" t="s">
        <v>110</v>
      </c>
      <c r="F84" s="55">
        <v>1584.99</v>
      </c>
      <c r="G84" s="114">
        <v>4.5</v>
      </c>
      <c r="H84" s="114"/>
      <c r="I84" s="101"/>
      <c r="J84" s="101">
        <v>1572.2</v>
      </c>
      <c r="K84" s="113" t="s">
        <v>110</v>
      </c>
      <c r="L84" s="55">
        <v>1576.44</v>
      </c>
      <c r="M84" s="114">
        <v>3.2</v>
      </c>
      <c r="N84" s="114"/>
      <c r="P84" s="101">
        <v>6</v>
      </c>
      <c r="Q84" s="113" t="s">
        <v>110</v>
      </c>
      <c r="R84" s="55">
        <v>6.02</v>
      </c>
      <c r="S84" s="114">
        <v>-2.6</v>
      </c>
      <c r="V84" s="101">
        <v>128.69999999999999</v>
      </c>
      <c r="W84" s="113" t="s">
        <v>110</v>
      </c>
      <c r="X84" s="55">
        <v>131.97999999999999</v>
      </c>
      <c r="Y84" s="114">
        <v>1.9</v>
      </c>
      <c r="AB84" s="101">
        <v>52.9</v>
      </c>
      <c r="AC84" s="113" t="s">
        <v>110</v>
      </c>
      <c r="AD84" s="55">
        <v>53.61</v>
      </c>
      <c r="AE84" s="114">
        <v>0.8</v>
      </c>
      <c r="AH84" s="101">
        <v>12.8</v>
      </c>
      <c r="AI84" s="113" t="s">
        <v>110</v>
      </c>
      <c r="AJ84" s="55">
        <v>12.7</v>
      </c>
      <c r="AK84" s="114">
        <v>2.5</v>
      </c>
      <c r="AN84" s="101">
        <v>159.6</v>
      </c>
      <c r="AO84" s="113" t="s">
        <v>110</v>
      </c>
      <c r="AP84" s="55">
        <v>159.69</v>
      </c>
      <c r="AQ84" s="114">
        <v>-6.5</v>
      </c>
      <c r="AT84" s="101">
        <v>41.8</v>
      </c>
      <c r="AU84" s="113" t="s">
        <v>110</v>
      </c>
      <c r="AV84" s="55">
        <v>42.69</v>
      </c>
      <c r="AW84" s="114">
        <v>3.7</v>
      </c>
      <c r="AX84" s="100"/>
      <c r="AZ84" s="101">
        <v>33.799999999999997</v>
      </c>
      <c r="BA84" s="113" t="s">
        <v>110</v>
      </c>
      <c r="BB84" s="55">
        <v>34.19</v>
      </c>
      <c r="BC84" s="114">
        <v>5.8</v>
      </c>
      <c r="BD84" s="100"/>
      <c r="BF84" s="101">
        <v>45.7</v>
      </c>
      <c r="BG84" s="113" t="s">
        <v>110</v>
      </c>
      <c r="BH84" s="55">
        <v>45.28</v>
      </c>
      <c r="BI84" s="114">
        <v>-0.2</v>
      </c>
      <c r="BK84" s="101"/>
      <c r="BL84" s="101">
        <v>202.7</v>
      </c>
      <c r="BM84" s="113" t="s">
        <v>110</v>
      </c>
      <c r="BN84" s="55">
        <v>201.63</v>
      </c>
      <c r="BO84" s="114">
        <v>12.5</v>
      </c>
      <c r="BQ84" s="101"/>
      <c r="BR84" s="101">
        <v>115.1</v>
      </c>
      <c r="BS84" s="113" t="s">
        <v>110</v>
      </c>
      <c r="BT84" s="55">
        <v>115.25</v>
      </c>
      <c r="BU84" s="114">
        <v>6.8</v>
      </c>
      <c r="BW84" s="101"/>
      <c r="BX84" s="101">
        <v>293</v>
      </c>
      <c r="BY84" s="113" t="s">
        <v>110</v>
      </c>
      <c r="BZ84" s="55">
        <v>295.77</v>
      </c>
      <c r="CA84" s="114">
        <v>0.3</v>
      </c>
      <c r="CC84" s="101"/>
      <c r="CD84" s="101">
        <v>464.8</v>
      </c>
      <c r="CE84" s="113" t="s">
        <v>110</v>
      </c>
      <c r="CF84" s="55">
        <v>464.25</v>
      </c>
      <c r="CG84" s="114">
        <v>-17.3</v>
      </c>
      <c r="CI84" s="101"/>
      <c r="CJ84" s="101">
        <v>66.900000000000006</v>
      </c>
      <c r="CK84" s="113" t="s">
        <v>110</v>
      </c>
      <c r="CL84" s="55">
        <v>65.489999999999995</v>
      </c>
      <c r="CM84" s="114">
        <v>-4.2</v>
      </c>
      <c r="CO84" s="101"/>
      <c r="CP84" s="101">
        <v>8.1999999999999993</v>
      </c>
      <c r="CQ84" s="113" t="s">
        <v>110</v>
      </c>
      <c r="CR84" s="55">
        <v>8.5500000000000007</v>
      </c>
      <c r="CS84" s="114">
        <v>1.3</v>
      </c>
      <c r="CT84" s="53"/>
    </row>
    <row r="85" spans="1:98" x14ac:dyDescent="0.2">
      <c r="A85" s="6">
        <v>6</v>
      </c>
      <c r="B85" s="7">
        <v>3</v>
      </c>
      <c r="C85" s="101"/>
      <c r="D85" s="101">
        <v>1591</v>
      </c>
      <c r="E85" s="113" t="s">
        <v>110</v>
      </c>
      <c r="F85" s="55">
        <v>1589.3</v>
      </c>
      <c r="G85" s="114">
        <v>17.2</v>
      </c>
      <c r="H85" s="114"/>
      <c r="I85" s="101"/>
      <c r="J85" s="101">
        <v>1582.1</v>
      </c>
      <c r="K85" s="113" t="s">
        <v>110</v>
      </c>
      <c r="L85" s="55">
        <v>1580.59</v>
      </c>
      <c r="M85" s="114">
        <v>16.600000000000001</v>
      </c>
      <c r="N85" s="114"/>
      <c r="P85" s="101">
        <v>5</v>
      </c>
      <c r="Q85" s="113" t="s">
        <v>110</v>
      </c>
      <c r="R85" s="55">
        <v>5.4</v>
      </c>
      <c r="S85" s="114">
        <v>-2.5</v>
      </c>
      <c r="V85" s="101">
        <v>135.80000000000001</v>
      </c>
      <c r="W85" s="113" t="s">
        <v>110</v>
      </c>
      <c r="X85" s="55">
        <v>132.82</v>
      </c>
      <c r="Y85" s="114">
        <v>3.3</v>
      </c>
      <c r="AB85" s="101">
        <v>55.6</v>
      </c>
      <c r="AC85" s="113" t="s">
        <v>110</v>
      </c>
      <c r="AD85" s="55">
        <v>53.82</v>
      </c>
      <c r="AE85" s="114">
        <v>0.8</v>
      </c>
      <c r="AH85" s="101">
        <v>14</v>
      </c>
      <c r="AI85" s="113" t="s">
        <v>110</v>
      </c>
      <c r="AJ85" s="55">
        <v>14.03</v>
      </c>
      <c r="AK85" s="114">
        <v>5.3</v>
      </c>
      <c r="AN85" s="101">
        <v>160.30000000000001</v>
      </c>
      <c r="AO85" s="113" t="s">
        <v>110</v>
      </c>
      <c r="AP85" s="55">
        <v>158.69</v>
      </c>
      <c r="AQ85" s="114">
        <v>-4</v>
      </c>
      <c r="AT85" s="101">
        <v>43.3</v>
      </c>
      <c r="AU85" s="113" t="s">
        <v>110</v>
      </c>
      <c r="AV85" s="55">
        <v>43.49</v>
      </c>
      <c r="AW85" s="114">
        <v>3.2</v>
      </c>
      <c r="AX85" s="100"/>
      <c r="AZ85" s="101">
        <v>35.299999999999997</v>
      </c>
      <c r="BA85" s="113" t="s">
        <v>110</v>
      </c>
      <c r="BB85" s="55">
        <v>35.53</v>
      </c>
      <c r="BC85" s="114">
        <v>5.4</v>
      </c>
      <c r="BD85" s="100"/>
      <c r="BF85" s="101">
        <v>44.4</v>
      </c>
      <c r="BG85" s="113" t="s">
        <v>110</v>
      </c>
      <c r="BH85" s="55">
        <v>45.52</v>
      </c>
      <c r="BI85" s="114">
        <v>1</v>
      </c>
      <c r="BK85" s="101"/>
      <c r="BL85" s="101">
        <v>203.5</v>
      </c>
      <c r="BM85" s="113" t="s">
        <v>110</v>
      </c>
      <c r="BN85" s="55">
        <v>204.54</v>
      </c>
      <c r="BO85" s="114">
        <v>11.7</v>
      </c>
      <c r="BQ85" s="101"/>
      <c r="BR85" s="101">
        <v>117.4</v>
      </c>
      <c r="BS85" s="113" t="s">
        <v>110</v>
      </c>
      <c r="BT85" s="55">
        <v>117.16</v>
      </c>
      <c r="BU85" s="114">
        <v>7.6</v>
      </c>
      <c r="BW85" s="101"/>
      <c r="BX85" s="101">
        <v>296.3</v>
      </c>
      <c r="BY85" s="113" t="s">
        <v>110</v>
      </c>
      <c r="BZ85" s="55">
        <v>296.75</v>
      </c>
      <c r="CA85" s="114">
        <v>3.9</v>
      </c>
      <c r="CC85" s="101"/>
      <c r="CD85" s="101">
        <v>462.4</v>
      </c>
      <c r="CE85" s="113" t="s">
        <v>110</v>
      </c>
      <c r="CF85" s="55">
        <v>460.43</v>
      </c>
      <c r="CG85" s="114">
        <v>-15.3</v>
      </c>
      <c r="CI85" s="101"/>
      <c r="CJ85" s="101">
        <v>62.5</v>
      </c>
      <c r="CK85" s="113" t="s">
        <v>110</v>
      </c>
      <c r="CL85" s="55">
        <v>64.61</v>
      </c>
      <c r="CM85" s="114">
        <v>-3.5</v>
      </c>
      <c r="CO85" s="101"/>
      <c r="CP85" s="101">
        <v>8.9</v>
      </c>
      <c r="CQ85" s="113" t="s">
        <v>110</v>
      </c>
      <c r="CR85" s="55">
        <v>8.7100000000000009</v>
      </c>
      <c r="CS85" s="114">
        <v>0.6</v>
      </c>
      <c r="CT85" s="53"/>
    </row>
    <row r="86" spans="1:98" x14ac:dyDescent="0.2">
      <c r="A86" s="6">
        <v>6</v>
      </c>
      <c r="B86" s="7">
        <v>4</v>
      </c>
      <c r="C86" s="101"/>
      <c r="D86" s="101">
        <v>1605.4</v>
      </c>
      <c r="E86" s="113" t="s">
        <v>110</v>
      </c>
      <c r="F86" s="55">
        <v>1595.66</v>
      </c>
      <c r="G86" s="114">
        <v>25.4</v>
      </c>
      <c r="H86" s="114"/>
      <c r="I86" s="101"/>
      <c r="J86" s="101">
        <v>1595.4</v>
      </c>
      <c r="K86" s="113" t="s">
        <v>110</v>
      </c>
      <c r="L86" s="55">
        <v>1586.64</v>
      </c>
      <c r="M86" s="114">
        <v>24.2</v>
      </c>
      <c r="N86" s="114"/>
      <c r="P86" s="101">
        <v>5</v>
      </c>
      <c r="Q86" s="113" t="s">
        <v>110</v>
      </c>
      <c r="R86" s="55">
        <v>4.99</v>
      </c>
      <c r="S86" s="114">
        <v>-1.6</v>
      </c>
      <c r="V86" s="101">
        <v>133.80000000000001</v>
      </c>
      <c r="W86" s="113" t="s">
        <v>110</v>
      </c>
      <c r="X86" s="55">
        <v>132.97</v>
      </c>
      <c r="Y86" s="114">
        <v>0.6</v>
      </c>
      <c r="AB86" s="101">
        <v>55.1</v>
      </c>
      <c r="AC86" s="113" t="s">
        <v>110</v>
      </c>
      <c r="AD86" s="55">
        <v>53.7</v>
      </c>
      <c r="AE86" s="114">
        <v>-0.5</v>
      </c>
      <c r="AH86" s="101">
        <v>16.100000000000001</v>
      </c>
      <c r="AI86" s="113" t="s">
        <v>110</v>
      </c>
      <c r="AJ86" s="55">
        <v>15.84</v>
      </c>
      <c r="AK86" s="114">
        <v>7.3</v>
      </c>
      <c r="AN86" s="101">
        <v>158.19999999999999</v>
      </c>
      <c r="AO86" s="113" t="s">
        <v>110</v>
      </c>
      <c r="AP86" s="55">
        <v>157.61000000000001</v>
      </c>
      <c r="AQ86" s="114">
        <v>-4.3</v>
      </c>
      <c r="AT86" s="101">
        <v>46</v>
      </c>
      <c r="AU86" s="113" t="s">
        <v>110</v>
      </c>
      <c r="AV86" s="55">
        <v>43.62</v>
      </c>
      <c r="AW86" s="114">
        <v>0.5</v>
      </c>
      <c r="AX86" s="100"/>
      <c r="AZ86" s="101">
        <v>36.9</v>
      </c>
      <c r="BA86" s="113" t="s">
        <v>110</v>
      </c>
      <c r="BB86" s="55">
        <v>36.06</v>
      </c>
      <c r="BC86" s="114">
        <v>2.1</v>
      </c>
      <c r="BD86" s="100"/>
      <c r="BF86" s="101">
        <v>47.1</v>
      </c>
      <c r="BG86" s="113" t="s">
        <v>110</v>
      </c>
      <c r="BH86" s="55">
        <v>45.97</v>
      </c>
      <c r="BI86" s="114">
        <v>1.8</v>
      </c>
      <c r="BK86" s="101"/>
      <c r="BL86" s="101">
        <v>208.8</v>
      </c>
      <c r="BM86" s="113" t="s">
        <v>110</v>
      </c>
      <c r="BN86" s="55">
        <v>207.53</v>
      </c>
      <c r="BO86" s="114">
        <v>12</v>
      </c>
      <c r="BQ86" s="101"/>
      <c r="BR86" s="101">
        <v>119.2</v>
      </c>
      <c r="BS86" s="113" t="s">
        <v>110</v>
      </c>
      <c r="BT86" s="55">
        <v>118.39</v>
      </c>
      <c r="BU86" s="114">
        <v>4.9000000000000004</v>
      </c>
      <c r="BW86" s="101"/>
      <c r="BX86" s="101">
        <v>300.2</v>
      </c>
      <c r="BY86" s="113" t="s">
        <v>110</v>
      </c>
      <c r="BZ86" s="55">
        <v>298.04000000000002</v>
      </c>
      <c r="CA86" s="114">
        <v>5.0999999999999996</v>
      </c>
      <c r="CC86" s="101"/>
      <c r="CD86" s="101">
        <v>456.4</v>
      </c>
      <c r="CE86" s="113" t="s">
        <v>110</v>
      </c>
      <c r="CF86" s="55">
        <v>459.76</v>
      </c>
      <c r="CG86" s="114">
        <v>-2.7</v>
      </c>
      <c r="CI86" s="101"/>
      <c r="CJ86" s="101">
        <v>65.8</v>
      </c>
      <c r="CK86" s="113" t="s">
        <v>110</v>
      </c>
      <c r="CL86" s="55">
        <v>64.209999999999994</v>
      </c>
      <c r="CM86" s="114">
        <v>-1.6</v>
      </c>
      <c r="CO86" s="101"/>
      <c r="CP86" s="101">
        <v>10</v>
      </c>
      <c r="CQ86" s="113" t="s">
        <v>110</v>
      </c>
      <c r="CR86" s="55">
        <v>9.02</v>
      </c>
      <c r="CS86" s="114">
        <v>1.3</v>
      </c>
      <c r="CT86" s="53"/>
    </row>
    <row r="87" spans="1:98" x14ac:dyDescent="0.2">
      <c r="A87" s="6"/>
      <c r="B87" s="7">
        <v>1</v>
      </c>
      <c r="C87" s="101"/>
      <c r="D87" s="101">
        <v>1597.1</v>
      </c>
      <c r="E87" s="113" t="s">
        <v>110</v>
      </c>
      <c r="F87" s="55">
        <v>1601.86</v>
      </c>
      <c r="G87" s="114">
        <v>24.8</v>
      </c>
      <c r="H87" s="114"/>
      <c r="I87" s="101"/>
      <c r="J87" s="101">
        <v>1587.7</v>
      </c>
      <c r="K87" s="113" t="s">
        <v>110</v>
      </c>
      <c r="L87" s="55">
        <v>1592.04</v>
      </c>
      <c r="M87" s="114">
        <v>21.6</v>
      </c>
      <c r="N87" s="114"/>
      <c r="P87" s="101">
        <v>4.2</v>
      </c>
      <c r="Q87" s="113" t="s">
        <v>110</v>
      </c>
      <c r="R87" s="55">
        <v>4.8</v>
      </c>
      <c r="S87" s="114">
        <v>-0.8</v>
      </c>
      <c r="V87" s="101">
        <v>130.6</v>
      </c>
      <c r="W87" s="113" t="s">
        <v>110</v>
      </c>
      <c r="X87" s="55">
        <v>132.5</v>
      </c>
      <c r="Y87" s="114">
        <v>-1.9</v>
      </c>
      <c r="AB87" s="101">
        <v>53.5</v>
      </c>
      <c r="AC87" s="113" t="s">
        <v>110</v>
      </c>
      <c r="AD87" s="55">
        <v>53.64</v>
      </c>
      <c r="AE87" s="114">
        <v>-0.3</v>
      </c>
      <c r="AH87" s="101">
        <v>18.2</v>
      </c>
      <c r="AI87" s="113" t="s">
        <v>110</v>
      </c>
      <c r="AJ87" s="55">
        <v>17.41</v>
      </c>
      <c r="AK87" s="114">
        <v>6.3</v>
      </c>
      <c r="AN87" s="101">
        <v>155.80000000000001</v>
      </c>
      <c r="AO87" s="113" t="s">
        <v>110</v>
      </c>
      <c r="AP87" s="55">
        <v>157.43</v>
      </c>
      <c r="AQ87" s="114">
        <v>-0.7</v>
      </c>
      <c r="AT87" s="101">
        <v>43.9</v>
      </c>
      <c r="AU87" s="113" t="s">
        <v>110</v>
      </c>
      <c r="AV87" s="55">
        <v>43.08</v>
      </c>
      <c r="AW87" s="114">
        <v>-2.1</v>
      </c>
      <c r="AX87" s="100"/>
      <c r="AZ87" s="101">
        <v>36.200000000000003</v>
      </c>
      <c r="BA87" s="113" t="s">
        <v>110</v>
      </c>
      <c r="BB87" s="55">
        <v>35.67</v>
      </c>
      <c r="BC87" s="114">
        <v>-1.6</v>
      </c>
      <c r="BD87" s="100"/>
      <c r="BF87" s="101">
        <v>45.9</v>
      </c>
      <c r="BG87" s="113" t="s">
        <v>110</v>
      </c>
      <c r="BH87" s="55">
        <v>46.35</v>
      </c>
      <c r="BI87" s="114">
        <v>1.5</v>
      </c>
      <c r="BK87" s="101"/>
      <c r="BL87" s="101">
        <v>210.3</v>
      </c>
      <c r="BM87" s="113" t="s">
        <v>110</v>
      </c>
      <c r="BN87" s="55">
        <v>210.87</v>
      </c>
      <c r="BO87" s="114">
        <v>13.3</v>
      </c>
      <c r="BQ87" s="101"/>
      <c r="BR87" s="101">
        <v>119.4</v>
      </c>
      <c r="BS87" s="113" t="s">
        <v>110</v>
      </c>
      <c r="BT87" s="55">
        <v>118.63</v>
      </c>
      <c r="BU87" s="114">
        <v>1</v>
      </c>
      <c r="BW87" s="101"/>
      <c r="BX87" s="101">
        <v>298.39999999999998</v>
      </c>
      <c r="BY87" s="113" t="s">
        <v>110</v>
      </c>
      <c r="BZ87" s="55">
        <v>298.45</v>
      </c>
      <c r="CA87" s="114">
        <v>1.7</v>
      </c>
      <c r="CC87" s="101"/>
      <c r="CD87" s="101">
        <v>459.2</v>
      </c>
      <c r="CE87" s="113" t="s">
        <v>110</v>
      </c>
      <c r="CF87" s="55">
        <v>462.05</v>
      </c>
      <c r="CG87" s="114">
        <v>9.1</v>
      </c>
      <c r="CI87" s="101"/>
      <c r="CJ87" s="101">
        <v>64.599999999999994</v>
      </c>
      <c r="CK87" s="113" t="s">
        <v>110</v>
      </c>
      <c r="CL87" s="55">
        <v>63.44</v>
      </c>
      <c r="CM87" s="114">
        <v>-3.1</v>
      </c>
      <c r="CO87" s="101"/>
      <c r="CP87" s="101">
        <v>9.4</v>
      </c>
      <c r="CQ87" s="113" t="s">
        <v>110</v>
      </c>
      <c r="CR87" s="55">
        <v>9.82</v>
      </c>
      <c r="CS87" s="114">
        <v>3.2</v>
      </c>
      <c r="CT87" s="53"/>
    </row>
    <row r="88" spans="1:98" x14ac:dyDescent="0.2">
      <c r="A88" s="6">
        <v>7</v>
      </c>
      <c r="B88" s="7">
        <v>2</v>
      </c>
      <c r="C88" s="101"/>
      <c r="D88" s="101">
        <v>1603.7</v>
      </c>
      <c r="E88" s="113" t="s">
        <v>110</v>
      </c>
      <c r="F88" s="55">
        <v>1608.43</v>
      </c>
      <c r="G88" s="114">
        <v>26.3</v>
      </c>
      <c r="H88" s="114"/>
      <c r="I88" s="101"/>
      <c r="J88" s="101">
        <v>1593.4</v>
      </c>
      <c r="K88" s="113" t="s">
        <v>110</v>
      </c>
      <c r="L88" s="55">
        <v>1597.51</v>
      </c>
      <c r="M88" s="114">
        <v>21.9</v>
      </c>
      <c r="N88" s="114"/>
      <c r="P88" s="101">
        <v>5.0999999999999996</v>
      </c>
      <c r="Q88" s="113" t="s">
        <v>110</v>
      </c>
      <c r="R88" s="55">
        <v>4.8099999999999996</v>
      </c>
      <c r="S88" s="114">
        <v>0.1</v>
      </c>
      <c r="V88" s="101">
        <v>133.5</v>
      </c>
      <c r="W88" s="113" t="s">
        <v>110</v>
      </c>
      <c r="X88" s="55">
        <v>132.25</v>
      </c>
      <c r="Y88" s="114">
        <v>-1</v>
      </c>
      <c r="AB88" s="101">
        <v>55.6</v>
      </c>
      <c r="AC88" s="113" t="s">
        <v>110</v>
      </c>
      <c r="AD88" s="55">
        <v>54.03</v>
      </c>
      <c r="AE88" s="114">
        <v>1.6</v>
      </c>
      <c r="AH88" s="101">
        <v>18.100000000000001</v>
      </c>
      <c r="AI88" s="113" t="s">
        <v>110</v>
      </c>
      <c r="AJ88" s="55">
        <v>17.97</v>
      </c>
      <c r="AK88" s="114">
        <v>2.2000000000000002</v>
      </c>
      <c r="AN88" s="101">
        <v>156.30000000000001</v>
      </c>
      <c r="AO88" s="113" t="s">
        <v>110</v>
      </c>
      <c r="AP88" s="55">
        <v>159.47</v>
      </c>
      <c r="AQ88" s="114">
        <v>8.1999999999999993</v>
      </c>
      <c r="AT88" s="101">
        <v>41.7</v>
      </c>
      <c r="AU88" s="113" t="s">
        <v>110</v>
      </c>
      <c r="AV88" s="55">
        <v>42.89</v>
      </c>
      <c r="AW88" s="114">
        <v>-0.8</v>
      </c>
      <c r="AX88" s="100"/>
      <c r="AZ88" s="101">
        <v>33.799999999999997</v>
      </c>
      <c r="BA88" s="113" t="s">
        <v>110</v>
      </c>
      <c r="BB88" s="55">
        <v>35.32</v>
      </c>
      <c r="BC88" s="114">
        <v>-1.4</v>
      </c>
      <c r="BD88" s="100"/>
      <c r="BF88" s="101">
        <v>45.5</v>
      </c>
      <c r="BG88" s="113" t="s">
        <v>110</v>
      </c>
      <c r="BH88" s="55">
        <v>46.57</v>
      </c>
      <c r="BI88" s="114">
        <v>0.9</v>
      </c>
      <c r="BK88" s="101"/>
      <c r="BL88" s="101">
        <v>215.4</v>
      </c>
      <c r="BM88" s="113" t="s">
        <v>110</v>
      </c>
      <c r="BN88" s="55">
        <v>213.75</v>
      </c>
      <c r="BO88" s="114">
        <v>11.5</v>
      </c>
      <c r="BQ88" s="101"/>
      <c r="BR88" s="101">
        <v>117.9</v>
      </c>
      <c r="BS88" s="113" t="s">
        <v>110</v>
      </c>
      <c r="BT88" s="55">
        <v>118.24</v>
      </c>
      <c r="BU88" s="114">
        <v>-1.6</v>
      </c>
      <c r="BW88" s="101"/>
      <c r="BX88" s="101">
        <v>295.8</v>
      </c>
      <c r="BY88" s="113" t="s">
        <v>110</v>
      </c>
      <c r="BZ88" s="55">
        <v>296.68</v>
      </c>
      <c r="CA88" s="114">
        <v>-7.1</v>
      </c>
      <c r="CC88" s="101"/>
      <c r="CD88" s="101">
        <v>468.7</v>
      </c>
      <c r="CE88" s="113" t="s">
        <v>110</v>
      </c>
      <c r="CF88" s="55">
        <v>466.23</v>
      </c>
      <c r="CG88" s="114">
        <v>16.7</v>
      </c>
      <c r="CI88" s="101"/>
      <c r="CJ88" s="101">
        <v>60.6</v>
      </c>
      <c r="CK88" s="113" t="s">
        <v>110</v>
      </c>
      <c r="CL88" s="55">
        <v>62.28</v>
      </c>
      <c r="CM88" s="114">
        <v>-4.5999999999999996</v>
      </c>
      <c r="CO88" s="101"/>
      <c r="CP88" s="101">
        <v>10.3</v>
      </c>
      <c r="CQ88" s="113" t="s">
        <v>110</v>
      </c>
      <c r="CR88" s="55">
        <v>10.92</v>
      </c>
      <c r="CS88" s="114">
        <v>4.4000000000000004</v>
      </c>
      <c r="CT88" s="53"/>
    </row>
    <row r="89" spans="1:98" x14ac:dyDescent="0.2">
      <c r="A89" s="6">
        <v>7</v>
      </c>
      <c r="B89" s="7">
        <v>3</v>
      </c>
      <c r="C89" s="101"/>
      <c r="D89" s="101">
        <v>1619.2</v>
      </c>
      <c r="E89" s="113" t="s">
        <v>110</v>
      </c>
      <c r="F89" s="55">
        <v>1616.96</v>
      </c>
      <c r="G89" s="114">
        <v>34.1</v>
      </c>
      <c r="H89" s="114"/>
      <c r="I89" s="101"/>
      <c r="J89" s="101">
        <v>1606.7</v>
      </c>
      <c r="K89" s="113" t="s">
        <v>110</v>
      </c>
      <c r="L89" s="55">
        <v>1604.97</v>
      </c>
      <c r="M89" s="114">
        <v>29.8</v>
      </c>
      <c r="N89" s="114"/>
      <c r="P89" s="101">
        <v>5.4</v>
      </c>
      <c r="Q89" s="113" t="s">
        <v>110</v>
      </c>
      <c r="R89" s="55">
        <v>4.92</v>
      </c>
      <c r="S89" s="114">
        <v>0.4</v>
      </c>
      <c r="V89" s="101">
        <v>132.9</v>
      </c>
      <c r="W89" s="113" t="s">
        <v>110</v>
      </c>
      <c r="X89" s="55">
        <v>131.87</v>
      </c>
      <c r="Y89" s="114">
        <v>-1.5</v>
      </c>
      <c r="AB89" s="101">
        <v>55.3</v>
      </c>
      <c r="AC89" s="113" t="s">
        <v>110</v>
      </c>
      <c r="AD89" s="55">
        <v>54.88</v>
      </c>
      <c r="AE89" s="114">
        <v>3.4</v>
      </c>
      <c r="AH89" s="101">
        <v>17</v>
      </c>
      <c r="AI89" s="113" t="s">
        <v>110</v>
      </c>
      <c r="AJ89" s="55">
        <v>17.68</v>
      </c>
      <c r="AK89" s="114">
        <v>-1.2</v>
      </c>
      <c r="AN89" s="101">
        <v>164.5</v>
      </c>
      <c r="AO89" s="113" t="s">
        <v>110</v>
      </c>
      <c r="AP89" s="55">
        <v>163.69</v>
      </c>
      <c r="AQ89" s="114">
        <v>16.899999999999999</v>
      </c>
      <c r="AT89" s="101">
        <v>43.3</v>
      </c>
      <c r="AU89" s="113" t="s">
        <v>110</v>
      </c>
      <c r="AV89" s="55">
        <v>43.63</v>
      </c>
      <c r="AW89" s="114">
        <v>3</v>
      </c>
      <c r="AX89" s="100"/>
      <c r="AZ89" s="101">
        <v>35.1</v>
      </c>
      <c r="BA89" s="113" t="s">
        <v>110</v>
      </c>
      <c r="BB89" s="55">
        <v>35.78</v>
      </c>
      <c r="BC89" s="114">
        <v>1.8</v>
      </c>
      <c r="BD89" s="100"/>
      <c r="BF89" s="101">
        <v>46.9</v>
      </c>
      <c r="BG89" s="113" t="s">
        <v>110</v>
      </c>
      <c r="BH89" s="55">
        <v>47.21</v>
      </c>
      <c r="BI89" s="114">
        <v>2.6</v>
      </c>
      <c r="BK89" s="101"/>
      <c r="BL89" s="101">
        <v>215.1</v>
      </c>
      <c r="BM89" s="113" t="s">
        <v>110</v>
      </c>
      <c r="BN89" s="55">
        <v>215.14</v>
      </c>
      <c r="BO89" s="114">
        <v>5.6</v>
      </c>
      <c r="BQ89" s="101"/>
      <c r="BR89" s="101">
        <v>119.1</v>
      </c>
      <c r="BS89" s="113" t="s">
        <v>110</v>
      </c>
      <c r="BT89" s="55">
        <v>117.97</v>
      </c>
      <c r="BU89" s="114">
        <v>-1.1000000000000001</v>
      </c>
      <c r="BW89" s="101"/>
      <c r="BX89" s="101">
        <v>296.7</v>
      </c>
      <c r="BY89" s="113" t="s">
        <v>110</v>
      </c>
      <c r="BZ89" s="55">
        <v>294.16000000000003</v>
      </c>
      <c r="CA89" s="114">
        <v>-10.1</v>
      </c>
      <c r="CC89" s="101"/>
      <c r="CD89" s="101">
        <v>467</v>
      </c>
      <c r="CE89" s="113" t="s">
        <v>110</v>
      </c>
      <c r="CF89" s="55">
        <v>470.41</v>
      </c>
      <c r="CG89" s="114">
        <v>16.7</v>
      </c>
      <c r="CI89" s="101"/>
      <c r="CJ89" s="101">
        <v>62.8</v>
      </c>
      <c r="CK89" s="113" t="s">
        <v>110</v>
      </c>
      <c r="CL89" s="55">
        <v>61.54</v>
      </c>
      <c r="CM89" s="114">
        <v>-3</v>
      </c>
      <c r="CO89" s="101"/>
      <c r="CP89" s="101">
        <v>12.5</v>
      </c>
      <c r="CQ89" s="113" t="s">
        <v>110</v>
      </c>
      <c r="CR89" s="55">
        <v>11.99</v>
      </c>
      <c r="CS89" s="114">
        <v>4.3</v>
      </c>
      <c r="CT89" s="53"/>
    </row>
    <row r="90" spans="1:98" x14ac:dyDescent="0.2">
      <c r="A90" s="6">
        <v>7</v>
      </c>
      <c r="B90" s="7">
        <v>4</v>
      </c>
      <c r="C90" s="101"/>
      <c r="D90" s="101">
        <v>1628.1</v>
      </c>
      <c r="E90" s="113" t="s">
        <v>110</v>
      </c>
      <c r="F90" s="55">
        <v>1628.09</v>
      </c>
      <c r="G90" s="114">
        <v>44.5</v>
      </c>
      <c r="H90" s="114"/>
      <c r="I90" s="101"/>
      <c r="J90" s="101">
        <v>1614.4</v>
      </c>
      <c r="K90" s="113" t="s">
        <v>110</v>
      </c>
      <c r="L90" s="55">
        <v>1615.45</v>
      </c>
      <c r="M90" s="114">
        <v>41.9</v>
      </c>
      <c r="N90" s="114"/>
      <c r="P90" s="101">
        <v>4.5999999999999996</v>
      </c>
      <c r="Q90" s="113" t="s">
        <v>110</v>
      </c>
      <c r="R90" s="55">
        <v>4.99</v>
      </c>
      <c r="S90" s="114">
        <v>0.3</v>
      </c>
      <c r="V90" s="101">
        <v>132.19999999999999</v>
      </c>
      <c r="W90" s="113" t="s">
        <v>110</v>
      </c>
      <c r="X90" s="55">
        <v>131.43</v>
      </c>
      <c r="Y90" s="114">
        <v>-1.8</v>
      </c>
      <c r="AB90" s="101">
        <v>56.9</v>
      </c>
      <c r="AC90" s="113" t="s">
        <v>110</v>
      </c>
      <c r="AD90" s="55">
        <v>56.16</v>
      </c>
      <c r="AE90" s="114">
        <v>5.0999999999999996</v>
      </c>
      <c r="AH90" s="101">
        <v>17.5</v>
      </c>
      <c r="AI90" s="113" t="s">
        <v>110</v>
      </c>
      <c r="AJ90" s="55">
        <v>17.46</v>
      </c>
      <c r="AK90" s="114">
        <v>-0.9</v>
      </c>
      <c r="AN90" s="101">
        <v>167.1</v>
      </c>
      <c r="AO90" s="113" t="s">
        <v>110</v>
      </c>
      <c r="AP90" s="55">
        <v>167.93</v>
      </c>
      <c r="AQ90" s="114">
        <v>17</v>
      </c>
      <c r="AT90" s="101">
        <v>47.3</v>
      </c>
      <c r="AU90" s="113" t="s">
        <v>110</v>
      </c>
      <c r="AV90" s="55">
        <v>44.65</v>
      </c>
      <c r="AW90" s="114">
        <v>4.0999999999999996</v>
      </c>
      <c r="AX90" s="100"/>
      <c r="AZ90" s="101">
        <v>39</v>
      </c>
      <c r="BA90" s="113" t="s">
        <v>110</v>
      </c>
      <c r="BB90" s="55">
        <v>37.22</v>
      </c>
      <c r="BC90" s="114">
        <v>5.8</v>
      </c>
      <c r="BD90" s="100"/>
      <c r="BF90" s="101">
        <v>48.3</v>
      </c>
      <c r="BG90" s="113" t="s">
        <v>110</v>
      </c>
      <c r="BH90" s="55">
        <v>48</v>
      </c>
      <c r="BI90" s="114">
        <v>3.2</v>
      </c>
      <c r="BK90" s="101"/>
      <c r="BL90" s="101">
        <v>214</v>
      </c>
      <c r="BM90" s="113" t="s">
        <v>110</v>
      </c>
      <c r="BN90" s="55">
        <v>216.22</v>
      </c>
      <c r="BO90" s="114">
        <v>4.3</v>
      </c>
      <c r="BQ90" s="101"/>
      <c r="BR90" s="101">
        <v>118.3</v>
      </c>
      <c r="BS90" s="113" t="s">
        <v>110</v>
      </c>
      <c r="BT90" s="55">
        <v>118.45</v>
      </c>
      <c r="BU90" s="114">
        <v>1.9</v>
      </c>
      <c r="BW90" s="101"/>
      <c r="BX90" s="101">
        <v>290.89999999999998</v>
      </c>
      <c r="BY90" s="113" t="s">
        <v>110</v>
      </c>
      <c r="BZ90" s="55">
        <v>292.89</v>
      </c>
      <c r="CA90" s="114">
        <v>-5.0999999999999996</v>
      </c>
      <c r="CC90" s="101"/>
      <c r="CD90" s="101">
        <v>472.3</v>
      </c>
      <c r="CE90" s="113" t="s">
        <v>110</v>
      </c>
      <c r="CF90" s="55">
        <v>473.44</v>
      </c>
      <c r="CG90" s="114">
        <v>12.1</v>
      </c>
      <c r="CI90" s="101"/>
      <c r="CJ90" s="101">
        <v>62.2</v>
      </c>
      <c r="CK90" s="113" t="s">
        <v>110</v>
      </c>
      <c r="CL90" s="55">
        <v>61.6</v>
      </c>
      <c r="CM90" s="114">
        <v>0.3</v>
      </c>
      <c r="CO90" s="101"/>
      <c r="CP90" s="101">
        <v>13.6</v>
      </c>
      <c r="CQ90" s="113" t="s">
        <v>110</v>
      </c>
      <c r="CR90" s="55">
        <v>12.65</v>
      </c>
      <c r="CS90" s="114">
        <v>2.6</v>
      </c>
      <c r="CT90" s="53"/>
    </row>
    <row r="91" spans="1:98" x14ac:dyDescent="0.2">
      <c r="A91" s="6"/>
      <c r="B91" s="7">
        <v>1</v>
      </c>
      <c r="C91" s="101"/>
      <c r="D91" s="101">
        <v>1635.5</v>
      </c>
      <c r="E91" s="113" t="s">
        <v>110</v>
      </c>
      <c r="F91" s="55">
        <v>1640.15</v>
      </c>
      <c r="G91" s="114">
        <v>48.2</v>
      </c>
      <c r="H91" s="114"/>
      <c r="I91" s="101"/>
      <c r="J91" s="101">
        <v>1622.5</v>
      </c>
      <c r="K91" s="113" t="s">
        <v>110</v>
      </c>
      <c r="L91" s="55">
        <v>1627.28</v>
      </c>
      <c r="M91" s="114">
        <v>47.3</v>
      </c>
      <c r="N91" s="114"/>
      <c r="P91" s="101">
        <v>4.7</v>
      </c>
      <c r="Q91" s="113" t="s">
        <v>110</v>
      </c>
      <c r="R91" s="55">
        <v>5.08</v>
      </c>
      <c r="S91" s="114">
        <v>0.4</v>
      </c>
      <c r="V91" s="101">
        <v>130.9</v>
      </c>
      <c r="W91" s="113" t="s">
        <v>110</v>
      </c>
      <c r="X91" s="55">
        <v>131.43</v>
      </c>
      <c r="Y91" s="114">
        <v>0</v>
      </c>
      <c r="AB91" s="101">
        <v>57.6</v>
      </c>
      <c r="AC91" s="113" t="s">
        <v>110</v>
      </c>
      <c r="AD91" s="55">
        <v>57.69</v>
      </c>
      <c r="AE91" s="114">
        <v>6.1</v>
      </c>
      <c r="AH91" s="101">
        <v>17.600000000000001</v>
      </c>
      <c r="AI91" s="113" t="s">
        <v>110</v>
      </c>
      <c r="AJ91" s="55">
        <v>17.91</v>
      </c>
      <c r="AK91" s="114">
        <v>1.8</v>
      </c>
      <c r="AN91" s="101">
        <v>172.3</v>
      </c>
      <c r="AO91" s="113" t="s">
        <v>110</v>
      </c>
      <c r="AP91" s="55">
        <v>169.37</v>
      </c>
      <c r="AQ91" s="114">
        <v>5.8</v>
      </c>
      <c r="AT91" s="101">
        <v>45.4</v>
      </c>
      <c r="AU91" s="113" t="s">
        <v>110</v>
      </c>
      <c r="AV91" s="55">
        <v>45.28</v>
      </c>
      <c r="AW91" s="114">
        <v>2.5</v>
      </c>
      <c r="AX91" s="100"/>
      <c r="AZ91" s="101">
        <v>38.700000000000003</v>
      </c>
      <c r="BA91" s="113" t="s">
        <v>110</v>
      </c>
      <c r="BB91" s="55">
        <v>39.01</v>
      </c>
      <c r="BC91" s="114">
        <v>7.2</v>
      </c>
      <c r="BD91" s="100"/>
      <c r="BF91" s="101">
        <v>47.3</v>
      </c>
      <c r="BG91" s="113" t="s">
        <v>110</v>
      </c>
      <c r="BH91" s="55">
        <v>48.07</v>
      </c>
      <c r="BI91" s="114">
        <v>0.3</v>
      </c>
      <c r="BK91" s="101"/>
      <c r="BL91" s="101">
        <v>216.2</v>
      </c>
      <c r="BM91" s="113" t="s">
        <v>110</v>
      </c>
      <c r="BN91" s="55">
        <v>219.08</v>
      </c>
      <c r="BO91" s="114">
        <v>11.4</v>
      </c>
      <c r="BQ91" s="101"/>
      <c r="BR91" s="101">
        <v>118.6</v>
      </c>
      <c r="BS91" s="113" t="s">
        <v>110</v>
      </c>
      <c r="BT91" s="55">
        <v>119.69</v>
      </c>
      <c r="BU91" s="114">
        <v>5</v>
      </c>
      <c r="BW91" s="101"/>
      <c r="BX91" s="101">
        <v>295.8</v>
      </c>
      <c r="BY91" s="113" t="s">
        <v>110</v>
      </c>
      <c r="BZ91" s="55">
        <v>293.76</v>
      </c>
      <c r="CA91" s="114">
        <v>3.5</v>
      </c>
      <c r="CC91" s="101"/>
      <c r="CD91" s="101">
        <v>473.2</v>
      </c>
      <c r="CE91" s="113" t="s">
        <v>110</v>
      </c>
      <c r="CF91" s="55">
        <v>475.07</v>
      </c>
      <c r="CG91" s="114">
        <v>6.5</v>
      </c>
      <c r="CI91" s="101"/>
      <c r="CJ91" s="101">
        <v>60.1</v>
      </c>
      <c r="CK91" s="113" t="s">
        <v>110</v>
      </c>
      <c r="CL91" s="55">
        <v>62.15</v>
      </c>
      <c r="CM91" s="114">
        <v>2.2000000000000002</v>
      </c>
      <c r="CO91" s="101"/>
      <c r="CP91" s="101">
        <v>13.1</v>
      </c>
      <c r="CQ91" s="113" t="s">
        <v>110</v>
      </c>
      <c r="CR91" s="55">
        <v>12.88</v>
      </c>
      <c r="CS91" s="114">
        <v>0.9</v>
      </c>
      <c r="CT91" s="53"/>
    </row>
    <row r="92" spans="1:98" x14ac:dyDescent="0.2">
      <c r="A92" s="6">
        <v>8</v>
      </c>
      <c r="B92" s="7">
        <v>2</v>
      </c>
      <c r="C92" s="101"/>
      <c r="D92" s="101">
        <v>1648</v>
      </c>
      <c r="E92" s="113" t="s">
        <v>110</v>
      </c>
      <c r="F92" s="55">
        <v>1648.54</v>
      </c>
      <c r="G92" s="114">
        <v>33.5</v>
      </c>
      <c r="H92" s="114"/>
      <c r="I92" s="101"/>
      <c r="J92" s="101">
        <v>1635.6</v>
      </c>
      <c r="K92" s="113" t="s">
        <v>110</v>
      </c>
      <c r="L92" s="55">
        <v>1635.33</v>
      </c>
      <c r="M92" s="114">
        <v>32.200000000000003</v>
      </c>
      <c r="N92" s="114"/>
      <c r="P92" s="101">
        <v>5.7</v>
      </c>
      <c r="Q92" s="113" t="s">
        <v>110</v>
      </c>
      <c r="R92" s="55">
        <v>5.32</v>
      </c>
      <c r="S92" s="114">
        <v>0.9</v>
      </c>
      <c r="V92" s="101">
        <v>131.1</v>
      </c>
      <c r="W92" s="113" t="s">
        <v>110</v>
      </c>
      <c r="X92" s="55">
        <v>131.24</v>
      </c>
      <c r="Y92" s="114">
        <v>-0.7</v>
      </c>
      <c r="AB92" s="101">
        <v>59.5</v>
      </c>
      <c r="AC92" s="113" t="s">
        <v>110</v>
      </c>
      <c r="AD92" s="55">
        <v>59.04</v>
      </c>
      <c r="AE92" s="114">
        <v>5.4</v>
      </c>
      <c r="AH92" s="101">
        <v>18.399999999999999</v>
      </c>
      <c r="AI92" s="113" t="s">
        <v>110</v>
      </c>
      <c r="AJ92" s="55">
        <v>18.78</v>
      </c>
      <c r="AK92" s="114">
        <v>3.5</v>
      </c>
      <c r="AN92" s="101">
        <v>166.5</v>
      </c>
      <c r="AO92" s="113" t="s">
        <v>110</v>
      </c>
      <c r="AP92" s="55">
        <v>167.82</v>
      </c>
      <c r="AQ92" s="114">
        <v>-6.2</v>
      </c>
      <c r="AT92" s="101">
        <v>46</v>
      </c>
      <c r="AU92" s="113" t="s">
        <v>110</v>
      </c>
      <c r="AV92" s="55">
        <v>45.14</v>
      </c>
      <c r="AW92" s="114">
        <v>-0.6</v>
      </c>
      <c r="AX92" s="100"/>
      <c r="AZ92" s="101">
        <v>40.1</v>
      </c>
      <c r="BA92" s="113" t="s">
        <v>110</v>
      </c>
      <c r="BB92" s="55">
        <v>39.880000000000003</v>
      </c>
      <c r="BC92" s="114">
        <v>3.5</v>
      </c>
      <c r="BD92" s="100"/>
      <c r="BF92" s="101">
        <v>46</v>
      </c>
      <c r="BG92" s="113" t="s">
        <v>110</v>
      </c>
      <c r="BH92" s="55">
        <v>47.02</v>
      </c>
      <c r="BI92" s="114">
        <v>-4.2</v>
      </c>
      <c r="BK92" s="101"/>
      <c r="BL92" s="101">
        <v>223.9</v>
      </c>
      <c r="BM92" s="113" t="s">
        <v>110</v>
      </c>
      <c r="BN92" s="55">
        <v>223.59</v>
      </c>
      <c r="BO92" s="114">
        <v>18.100000000000001</v>
      </c>
      <c r="BQ92" s="101"/>
      <c r="BR92" s="101">
        <v>120.5</v>
      </c>
      <c r="BS92" s="113" t="s">
        <v>110</v>
      </c>
      <c r="BT92" s="55">
        <v>121.45</v>
      </c>
      <c r="BU92" s="114">
        <v>7</v>
      </c>
      <c r="BW92" s="101"/>
      <c r="BX92" s="101">
        <v>293.39999999999998</v>
      </c>
      <c r="BY92" s="113" t="s">
        <v>110</v>
      </c>
      <c r="BZ92" s="55">
        <v>296.08</v>
      </c>
      <c r="CA92" s="114">
        <v>9.3000000000000007</v>
      </c>
      <c r="CC92" s="101"/>
      <c r="CD92" s="101">
        <v>478.3</v>
      </c>
      <c r="CE92" s="113" t="s">
        <v>110</v>
      </c>
      <c r="CF92" s="55">
        <v>474.36</v>
      </c>
      <c r="CG92" s="114">
        <v>-2.8</v>
      </c>
      <c r="CI92" s="101"/>
      <c r="CJ92" s="101">
        <v>64</v>
      </c>
      <c r="CK92" s="113" t="s">
        <v>110</v>
      </c>
      <c r="CL92" s="55">
        <v>63.23</v>
      </c>
      <c r="CM92" s="114">
        <v>4.3</v>
      </c>
      <c r="CO92" s="101"/>
      <c r="CP92" s="101">
        <v>12.4</v>
      </c>
      <c r="CQ92" s="113" t="s">
        <v>110</v>
      </c>
      <c r="CR92" s="55">
        <v>13.21</v>
      </c>
      <c r="CS92" s="114">
        <v>1.3</v>
      </c>
      <c r="CT92" s="53"/>
    </row>
    <row r="93" spans="1:98" x14ac:dyDescent="0.2">
      <c r="A93" s="6">
        <v>8</v>
      </c>
      <c r="B93" s="7">
        <v>3</v>
      </c>
      <c r="C93" s="101"/>
      <c r="D93" s="101">
        <v>1650.1</v>
      </c>
      <c r="E93" s="113" t="s">
        <v>110</v>
      </c>
      <c r="F93" s="55">
        <v>1650.39</v>
      </c>
      <c r="G93" s="114">
        <v>7.4</v>
      </c>
      <c r="H93" s="114"/>
      <c r="I93" s="101"/>
      <c r="J93" s="101">
        <v>1636.4</v>
      </c>
      <c r="K93" s="113" t="s">
        <v>110</v>
      </c>
      <c r="L93" s="55">
        <v>1636.6</v>
      </c>
      <c r="M93" s="114">
        <v>5.0999999999999996</v>
      </c>
      <c r="N93" s="114"/>
      <c r="P93" s="101">
        <v>5.7</v>
      </c>
      <c r="Q93" s="113" t="s">
        <v>110</v>
      </c>
      <c r="R93" s="55">
        <v>5.76</v>
      </c>
      <c r="S93" s="114">
        <v>1.8</v>
      </c>
      <c r="V93" s="101">
        <v>130.30000000000001</v>
      </c>
      <c r="W93" s="113" t="s">
        <v>110</v>
      </c>
      <c r="X93" s="55">
        <v>130.44</v>
      </c>
      <c r="Y93" s="114">
        <v>-3.2</v>
      </c>
      <c r="AB93" s="101">
        <v>58.5</v>
      </c>
      <c r="AC93" s="113" t="s">
        <v>110</v>
      </c>
      <c r="AD93" s="55">
        <v>59.93</v>
      </c>
      <c r="AE93" s="114">
        <v>3.6</v>
      </c>
      <c r="AH93" s="101">
        <v>20.2</v>
      </c>
      <c r="AI93" s="113" t="s">
        <v>110</v>
      </c>
      <c r="AJ93" s="55">
        <v>19.12</v>
      </c>
      <c r="AK93" s="114">
        <v>1.4</v>
      </c>
      <c r="AN93" s="101">
        <v>164.1</v>
      </c>
      <c r="AO93" s="113" t="s">
        <v>110</v>
      </c>
      <c r="AP93" s="55">
        <v>165.64</v>
      </c>
      <c r="AQ93" s="114">
        <v>-8.6999999999999993</v>
      </c>
      <c r="AT93" s="101">
        <v>44.9</v>
      </c>
      <c r="AU93" s="113" t="s">
        <v>110</v>
      </c>
      <c r="AV93" s="55">
        <v>44.6</v>
      </c>
      <c r="AW93" s="114">
        <v>-2.1</v>
      </c>
      <c r="AX93" s="100"/>
      <c r="AZ93" s="101">
        <v>39.799999999999997</v>
      </c>
      <c r="BA93" s="113" t="s">
        <v>110</v>
      </c>
      <c r="BB93" s="55">
        <v>39.409999999999997</v>
      </c>
      <c r="BC93" s="114">
        <v>-1.9</v>
      </c>
      <c r="BD93" s="100"/>
      <c r="BF93" s="101">
        <v>45.9</v>
      </c>
      <c r="BG93" s="113" t="s">
        <v>110</v>
      </c>
      <c r="BH93" s="55">
        <v>45.19</v>
      </c>
      <c r="BI93" s="114">
        <v>-7.3</v>
      </c>
      <c r="BK93" s="101"/>
      <c r="BL93" s="101">
        <v>227</v>
      </c>
      <c r="BM93" s="113" t="s">
        <v>110</v>
      </c>
      <c r="BN93" s="55">
        <v>227.74</v>
      </c>
      <c r="BO93" s="114">
        <v>16.600000000000001</v>
      </c>
      <c r="BQ93" s="101"/>
      <c r="BR93" s="101">
        <v>122.3</v>
      </c>
      <c r="BS93" s="113" t="s">
        <v>110</v>
      </c>
      <c r="BT93" s="55">
        <v>123.22</v>
      </c>
      <c r="BU93" s="114">
        <v>7.1</v>
      </c>
      <c r="BW93" s="101"/>
      <c r="BX93" s="101">
        <v>300.3</v>
      </c>
      <c r="BY93" s="113" t="s">
        <v>110</v>
      </c>
      <c r="BZ93" s="55">
        <v>298.01</v>
      </c>
      <c r="CA93" s="114">
        <v>7.7</v>
      </c>
      <c r="CC93" s="101"/>
      <c r="CD93" s="101">
        <v>470.3</v>
      </c>
      <c r="CE93" s="113" t="s">
        <v>110</v>
      </c>
      <c r="CF93" s="55">
        <v>471.56</v>
      </c>
      <c r="CG93" s="114">
        <v>-11.2</v>
      </c>
      <c r="CI93" s="101"/>
      <c r="CJ93" s="101">
        <v>64.900000000000006</v>
      </c>
      <c r="CK93" s="113" t="s">
        <v>110</v>
      </c>
      <c r="CL93" s="55">
        <v>64.760000000000005</v>
      </c>
      <c r="CM93" s="114">
        <v>6.1</v>
      </c>
      <c r="CO93" s="101"/>
      <c r="CP93" s="101">
        <v>13.7</v>
      </c>
      <c r="CQ93" s="113" t="s">
        <v>110</v>
      </c>
      <c r="CR93" s="55">
        <v>13.79</v>
      </c>
      <c r="CS93" s="114">
        <v>2.2999999999999998</v>
      </c>
      <c r="CT93" s="53"/>
    </row>
    <row r="94" spans="1:98" x14ac:dyDescent="0.2">
      <c r="A94" s="6">
        <v>8</v>
      </c>
      <c r="B94" s="7">
        <v>4</v>
      </c>
      <c r="C94" s="101"/>
      <c r="D94" s="101">
        <v>1649.6</v>
      </c>
      <c r="E94" s="113" t="s">
        <v>110</v>
      </c>
      <c r="F94" s="55">
        <v>1647.71</v>
      </c>
      <c r="G94" s="114">
        <v>-10.7</v>
      </c>
      <c r="H94" s="114"/>
      <c r="I94" s="101"/>
      <c r="J94" s="101">
        <v>1633.5</v>
      </c>
      <c r="K94" s="113" t="s">
        <v>110</v>
      </c>
      <c r="L94" s="55">
        <v>1633.45</v>
      </c>
      <c r="M94" s="114">
        <v>-12.6</v>
      </c>
      <c r="N94" s="114"/>
      <c r="P94" s="101">
        <v>5.8</v>
      </c>
      <c r="Q94" s="113" t="s">
        <v>110</v>
      </c>
      <c r="R94" s="55">
        <v>6.32</v>
      </c>
      <c r="S94" s="114">
        <v>2.2000000000000002</v>
      </c>
      <c r="V94" s="101">
        <v>130</v>
      </c>
      <c r="W94" s="113" t="s">
        <v>110</v>
      </c>
      <c r="X94" s="55">
        <v>129.02000000000001</v>
      </c>
      <c r="Y94" s="114">
        <v>-5.7</v>
      </c>
      <c r="AB94" s="101">
        <v>60.8</v>
      </c>
      <c r="AC94" s="113" t="s">
        <v>110</v>
      </c>
      <c r="AD94" s="55">
        <v>59.7</v>
      </c>
      <c r="AE94" s="114">
        <v>-0.9</v>
      </c>
      <c r="AH94" s="101">
        <v>18.2</v>
      </c>
      <c r="AI94" s="113" t="s">
        <v>110</v>
      </c>
      <c r="AJ94" s="55">
        <v>18.21</v>
      </c>
      <c r="AK94" s="114">
        <v>-3.7</v>
      </c>
      <c r="AN94" s="101">
        <v>165.9</v>
      </c>
      <c r="AO94" s="113" t="s">
        <v>110</v>
      </c>
      <c r="AP94" s="55">
        <v>165.22</v>
      </c>
      <c r="AQ94" s="114">
        <v>-1.7</v>
      </c>
      <c r="AT94" s="101">
        <v>43.8</v>
      </c>
      <c r="AU94" s="113" t="s">
        <v>110</v>
      </c>
      <c r="AV94" s="55">
        <v>44.61</v>
      </c>
      <c r="AW94" s="114">
        <v>0</v>
      </c>
      <c r="AX94" s="100"/>
      <c r="AZ94" s="101">
        <v>38.5</v>
      </c>
      <c r="BA94" s="113" t="s">
        <v>110</v>
      </c>
      <c r="BB94" s="55">
        <v>38.22</v>
      </c>
      <c r="BC94" s="114">
        <v>-4.8</v>
      </c>
      <c r="BD94" s="100"/>
      <c r="BF94" s="101">
        <v>42</v>
      </c>
      <c r="BG94" s="113" t="s">
        <v>110</v>
      </c>
      <c r="BH94" s="55">
        <v>43.42</v>
      </c>
      <c r="BI94" s="114">
        <v>-7.1</v>
      </c>
      <c r="BK94" s="101"/>
      <c r="BL94" s="101">
        <v>232.6</v>
      </c>
      <c r="BM94" s="113" t="s">
        <v>110</v>
      </c>
      <c r="BN94" s="55">
        <v>229.74</v>
      </c>
      <c r="BO94" s="114">
        <v>8</v>
      </c>
      <c r="BQ94" s="101"/>
      <c r="BR94" s="101">
        <v>124.9</v>
      </c>
      <c r="BS94" s="113" t="s">
        <v>110</v>
      </c>
      <c r="BT94" s="55">
        <v>124.73</v>
      </c>
      <c r="BU94" s="114">
        <v>6</v>
      </c>
      <c r="BW94" s="101"/>
      <c r="BX94" s="101">
        <v>298.60000000000002</v>
      </c>
      <c r="BY94" s="113" t="s">
        <v>110</v>
      </c>
      <c r="BZ94" s="55">
        <v>298.91000000000003</v>
      </c>
      <c r="CA94" s="114">
        <v>3.6</v>
      </c>
      <c r="CC94" s="101"/>
      <c r="CD94" s="101">
        <v>466.2</v>
      </c>
      <c r="CE94" s="113" t="s">
        <v>110</v>
      </c>
      <c r="CF94" s="55">
        <v>468.18</v>
      </c>
      <c r="CG94" s="114">
        <v>-13.5</v>
      </c>
      <c r="CI94" s="101"/>
      <c r="CJ94" s="101">
        <v>66.099999999999994</v>
      </c>
      <c r="CK94" s="113" t="s">
        <v>110</v>
      </c>
      <c r="CL94" s="55">
        <v>66.19</v>
      </c>
      <c r="CM94" s="114">
        <v>5.7</v>
      </c>
      <c r="CO94" s="101"/>
      <c r="CP94" s="101">
        <v>16.100000000000001</v>
      </c>
      <c r="CQ94" s="113" t="s">
        <v>110</v>
      </c>
      <c r="CR94" s="55">
        <v>14.26</v>
      </c>
      <c r="CS94" s="114">
        <v>1.9</v>
      </c>
      <c r="CT94" s="53"/>
    </row>
    <row r="95" spans="1:98" x14ac:dyDescent="0.2">
      <c r="A95" s="6"/>
      <c r="B95" s="7">
        <v>1</v>
      </c>
      <c r="C95" s="101"/>
      <c r="D95" s="101">
        <v>1643.7</v>
      </c>
      <c r="E95" s="113" t="s">
        <v>110</v>
      </c>
      <c r="F95" s="55">
        <v>1644.86</v>
      </c>
      <c r="G95" s="114">
        <v>-11.4</v>
      </c>
      <c r="H95" s="114"/>
      <c r="I95" s="101"/>
      <c r="J95" s="101">
        <v>1630.4</v>
      </c>
      <c r="K95" s="113" t="s">
        <v>110</v>
      </c>
      <c r="L95" s="55">
        <v>1630.65</v>
      </c>
      <c r="M95" s="114">
        <v>-11.2</v>
      </c>
      <c r="N95" s="114"/>
      <c r="P95" s="101">
        <v>6.9</v>
      </c>
      <c r="Q95" s="113" t="s">
        <v>110</v>
      </c>
      <c r="R95" s="55">
        <v>6.88</v>
      </c>
      <c r="S95" s="114">
        <v>2.2999999999999998</v>
      </c>
      <c r="V95" s="101">
        <v>126.4</v>
      </c>
      <c r="W95" s="113" t="s">
        <v>110</v>
      </c>
      <c r="X95" s="55">
        <v>126.57</v>
      </c>
      <c r="Y95" s="114">
        <v>-9.8000000000000007</v>
      </c>
      <c r="AB95" s="101">
        <v>57.2</v>
      </c>
      <c r="AC95" s="113" t="s">
        <v>110</v>
      </c>
      <c r="AD95" s="55">
        <v>57.67</v>
      </c>
      <c r="AE95" s="114">
        <v>-8.1</v>
      </c>
      <c r="AH95" s="101">
        <v>16.2</v>
      </c>
      <c r="AI95" s="113" t="s">
        <v>110</v>
      </c>
      <c r="AJ95" s="55">
        <v>16.61</v>
      </c>
      <c r="AK95" s="114">
        <v>-6.4</v>
      </c>
      <c r="AN95" s="101">
        <v>164.4</v>
      </c>
      <c r="AO95" s="113" t="s">
        <v>110</v>
      </c>
      <c r="AP95" s="55">
        <v>165.85</v>
      </c>
      <c r="AQ95" s="114">
        <v>2.5</v>
      </c>
      <c r="AT95" s="101">
        <v>45.7</v>
      </c>
      <c r="AU95" s="113" t="s">
        <v>110</v>
      </c>
      <c r="AV95" s="55">
        <v>45.37</v>
      </c>
      <c r="AW95" s="114">
        <v>3</v>
      </c>
      <c r="AX95" s="100"/>
      <c r="AZ95" s="101">
        <v>36.700000000000003</v>
      </c>
      <c r="BA95" s="113" t="s">
        <v>110</v>
      </c>
      <c r="BB95" s="55">
        <v>37.43</v>
      </c>
      <c r="BC95" s="114">
        <v>-3.2</v>
      </c>
      <c r="BD95" s="100"/>
      <c r="BF95" s="101">
        <v>42.8</v>
      </c>
      <c r="BG95" s="113" t="s">
        <v>110</v>
      </c>
      <c r="BH95" s="55">
        <v>42.59</v>
      </c>
      <c r="BI95" s="114">
        <v>-3.3</v>
      </c>
      <c r="BK95" s="101"/>
      <c r="BL95" s="101">
        <v>232.9</v>
      </c>
      <c r="BM95" s="113" t="s">
        <v>110</v>
      </c>
      <c r="BN95" s="55">
        <v>230.27</v>
      </c>
      <c r="BO95" s="114">
        <v>2.1</v>
      </c>
      <c r="BQ95" s="101"/>
      <c r="BR95" s="101">
        <v>125.7</v>
      </c>
      <c r="BS95" s="113" t="s">
        <v>110</v>
      </c>
      <c r="BT95" s="55">
        <v>126.85</v>
      </c>
      <c r="BU95" s="114">
        <v>8.5</v>
      </c>
      <c r="BW95" s="101"/>
      <c r="BX95" s="101">
        <v>299.2</v>
      </c>
      <c r="BY95" s="113" t="s">
        <v>110</v>
      </c>
      <c r="BZ95" s="55">
        <v>298.25</v>
      </c>
      <c r="CA95" s="114">
        <v>-2.6</v>
      </c>
      <c r="CC95" s="101"/>
      <c r="CD95" s="101">
        <v>467</v>
      </c>
      <c r="CE95" s="113" t="s">
        <v>110</v>
      </c>
      <c r="CF95" s="55">
        <v>465.64</v>
      </c>
      <c r="CG95" s="114">
        <v>-10.199999999999999</v>
      </c>
      <c r="CI95" s="101"/>
      <c r="CJ95" s="101">
        <v>66</v>
      </c>
      <c r="CK95" s="113" t="s">
        <v>110</v>
      </c>
      <c r="CL95" s="55">
        <v>67.930000000000007</v>
      </c>
      <c r="CM95" s="114">
        <v>7</v>
      </c>
      <c r="CO95" s="101"/>
      <c r="CP95" s="101">
        <v>13.4</v>
      </c>
      <c r="CQ95" s="113" t="s">
        <v>110</v>
      </c>
      <c r="CR95" s="55">
        <v>14.21</v>
      </c>
      <c r="CS95" s="114">
        <v>-0.2</v>
      </c>
      <c r="CT95" s="53"/>
    </row>
    <row r="96" spans="1:98" x14ac:dyDescent="0.2">
      <c r="A96" s="6">
        <v>9</v>
      </c>
      <c r="B96" s="7">
        <v>2</v>
      </c>
      <c r="C96" s="101"/>
      <c r="D96" s="101">
        <v>1638.6</v>
      </c>
      <c r="E96" s="113" t="s">
        <v>110</v>
      </c>
      <c r="F96" s="55">
        <v>1642.09</v>
      </c>
      <c r="G96" s="114">
        <v>-11.1</v>
      </c>
      <c r="H96" s="114"/>
      <c r="I96" s="101"/>
      <c r="J96" s="101">
        <v>1625</v>
      </c>
      <c r="K96" s="113" t="s">
        <v>110</v>
      </c>
      <c r="L96" s="55">
        <v>1628.45</v>
      </c>
      <c r="M96" s="114">
        <v>-8.8000000000000007</v>
      </c>
      <c r="N96" s="114"/>
      <c r="P96" s="101">
        <v>7.1</v>
      </c>
      <c r="Q96" s="113" t="s">
        <v>110</v>
      </c>
      <c r="R96" s="55">
        <v>7.14</v>
      </c>
      <c r="S96" s="114">
        <v>1</v>
      </c>
      <c r="V96" s="101">
        <v>123.1</v>
      </c>
      <c r="W96" s="113" t="s">
        <v>110</v>
      </c>
      <c r="X96" s="55">
        <v>122.74</v>
      </c>
      <c r="Y96" s="114">
        <v>-15.3</v>
      </c>
      <c r="AB96" s="101">
        <v>54.6</v>
      </c>
      <c r="AC96" s="113" t="s">
        <v>110</v>
      </c>
      <c r="AD96" s="55">
        <v>53.96</v>
      </c>
      <c r="AE96" s="114">
        <v>-14.8</v>
      </c>
      <c r="AH96" s="101">
        <v>14.8</v>
      </c>
      <c r="AI96" s="113" t="s">
        <v>110</v>
      </c>
      <c r="AJ96" s="55">
        <v>15.42</v>
      </c>
      <c r="AK96" s="114">
        <v>-4.8</v>
      </c>
      <c r="AN96" s="101">
        <v>165.2</v>
      </c>
      <c r="AO96" s="113" t="s">
        <v>110</v>
      </c>
      <c r="AP96" s="55">
        <v>165.65</v>
      </c>
      <c r="AQ96" s="114">
        <v>-0.8</v>
      </c>
      <c r="AT96" s="101">
        <v>46.6</v>
      </c>
      <c r="AU96" s="113" t="s">
        <v>110</v>
      </c>
      <c r="AV96" s="55">
        <v>45.96</v>
      </c>
      <c r="AW96" s="114">
        <v>2.4</v>
      </c>
      <c r="AX96" s="100"/>
      <c r="AZ96" s="101">
        <v>37.299999999999997</v>
      </c>
      <c r="BA96" s="113" t="s">
        <v>110</v>
      </c>
      <c r="BB96" s="55">
        <v>37.81</v>
      </c>
      <c r="BC96" s="114">
        <v>1.5</v>
      </c>
      <c r="BD96" s="100"/>
      <c r="BF96" s="101">
        <v>43.4</v>
      </c>
      <c r="BG96" s="113" t="s">
        <v>110</v>
      </c>
      <c r="BH96" s="55">
        <v>42.47</v>
      </c>
      <c r="BI96" s="114">
        <v>-0.5</v>
      </c>
      <c r="BK96" s="101"/>
      <c r="BL96" s="101">
        <v>229.3</v>
      </c>
      <c r="BM96" s="113" t="s">
        <v>110</v>
      </c>
      <c r="BN96" s="55">
        <v>231.16</v>
      </c>
      <c r="BO96" s="114">
        <v>3.6</v>
      </c>
      <c r="BQ96" s="101"/>
      <c r="BR96" s="101">
        <v>128.1</v>
      </c>
      <c r="BS96" s="113" t="s">
        <v>110</v>
      </c>
      <c r="BT96" s="55">
        <v>129.84</v>
      </c>
      <c r="BU96" s="114">
        <v>12</v>
      </c>
      <c r="BW96" s="101"/>
      <c r="BX96" s="101">
        <v>295.60000000000002</v>
      </c>
      <c r="BY96" s="113" t="s">
        <v>110</v>
      </c>
      <c r="BZ96" s="55">
        <v>296.88</v>
      </c>
      <c r="CA96" s="114">
        <v>-5.5</v>
      </c>
      <c r="CC96" s="101"/>
      <c r="CD96" s="101">
        <v>464.6</v>
      </c>
      <c r="CE96" s="113" t="s">
        <v>110</v>
      </c>
      <c r="CF96" s="55">
        <v>463.18</v>
      </c>
      <c r="CG96" s="114">
        <v>-9.8000000000000007</v>
      </c>
      <c r="CI96" s="101"/>
      <c r="CJ96" s="101">
        <v>69.900000000000006</v>
      </c>
      <c r="CK96" s="113" t="s">
        <v>110</v>
      </c>
      <c r="CL96" s="55">
        <v>69.77</v>
      </c>
      <c r="CM96" s="114">
        <v>7.4</v>
      </c>
      <c r="CO96" s="101"/>
      <c r="CP96" s="101">
        <v>13.6</v>
      </c>
      <c r="CQ96" s="113" t="s">
        <v>110</v>
      </c>
      <c r="CR96" s="55">
        <v>13.64</v>
      </c>
      <c r="CS96" s="114">
        <v>-2.2999999999999998</v>
      </c>
      <c r="CT96" s="53"/>
    </row>
    <row r="97" spans="1:98" x14ac:dyDescent="0.2">
      <c r="A97" s="6">
        <v>9</v>
      </c>
      <c r="B97" s="7">
        <v>3</v>
      </c>
      <c r="C97" s="101"/>
      <c r="D97" s="101">
        <v>1637.6</v>
      </c>
      <c r="E97" s="113" t="s">
        <v>110</v>
      </c>
      <c r="F97" s="55">
        <v>1635.54</v>
      </c>
      <c r="G97" s="114">
        <v>-26.2</v>
      </c>
      <c r="H97" s="114"/>
      <c r="I97" s="101"/>
      <c r="J97" s="101">
        <v>1624.7</v>
      </c>
      <c r="K97" s="113" t="s">
        <v>110</v>
      </c>
      <c r="L97" s="55">
        <v>1622.68</v>
      </c>
      <c r="M97" s="114">
        <v>-23.1</v>
      </c>
      <c r="N97" s="114"/>
      <c r="P97" s="101">
        <v>6.9</v>
      </c>
      <c r="Q97" s="113" t="s">
        <v>110</v>
      </c>
      <c r="R97" s="55">
        <v>6.94</v>
      </c>
      <c r="S97" s="114">
        <v>-0.8</v>
      </c>
      <c r="V97" s="101">
        <v>119.6</v>
      </c>
      <c r="W97" s="113" t="s">
        <v>110</v>
      </c>
      <c r="X97" s="55">
        <v>118.64</v>
      </c>
      <c r="Y97" s="114">
        <v>-16.399999999999999</v>
      </c>
      <c r="AB97" s="101">
        <v>50.9</v>
      </c>
      <c r="AC97" s="113" t="s">
        <v>110</v>
      </c>
      <c r="AD97" s="55">
        <v>50.26</v>
      </c>
      <c r="AE97" s="114">
        <v>-14.8</v>
      </c>
      <c r="AH97" s="101">
        <v>15.7</v>
      </c>
      <c r="AI97" s="113" t="s">
        <v>110</v>
      </c>
      <c r="AJ97" s="55">
        <v>15.17</v>
      </c>
      <c r="AK97" s="114">
        <v>-1</v>
      </c>
      <c r="AN97" s="101">
        <v>164</v>
      </c>
      <c r="AO97" s="113" t="s">
        <v>110</v>
      </c>
      <c r="AP97" s="55">
        <v>164.35</v>
      </c>
      <c r="AQ97" s="114">
        <v>-5.2</v>
      </c>
      <c r="AT97" s="101">
        <v>46.2</v>
      </c>
      <c r="AU97" s="113" t="s">
        <v>110</v>
      </c>
      <c r="AV97" s="55">
        <v>45.29</v>
      </c>
      <c r="AW97" s="114">
        <v>-2.7</v>
      </c>
      <c r="AX97" s="100"/>
      <c r="AZ97" s="101">
        <v>38.799999999999997</v>
      </c>
      <c r="BA97" s="113" t="s">
        <v>110</v>
      </c>
      <c r="BB97" s="55">
        <v>39.020000000000003</v>
      </c>
      <c r="BC97" s="114">
        <v>4.8</v>
      </c>
      <c r="BD97" s="100"/>
      <c r="BF97" s="101">
        <v>43.8</v>
      </c>
      <c r="BG97" s="113" t="s">
        <v>110</v>
      </c>
      <c r="BH97" s="55">
        <v>42.23</v>
      </c>
      <c r="BI97" s="114">
        <v>-1</v>
      </c>
      <c r="BK97" s="101"/>
      <c r="BL97" s="101">
        <v>232.9</v>
      </c>
      <c r="BM97" s="113" t="s">
        <v>110</v>
      </c>
      <c r="BN97" s="55">
        <v>231.84</v>
      </c>
      <c r="BO97" s="114">
        <v>2.7</v>
      </c>
      <c r="BQ97" s="101"/>
      <c r="BR97" s="101">
        <v>133.9</v>
      </c>
      <c r="BS97" s="113" t="s">
        <v>110</v>
      </c>
      <c r="BT97" s="55">
        <v>131.94</v>
      </c>
      <c r="BU97" s="114">
        <v>8.4</v>
      </c>
      <c r="BW97" s="101"/>
      <c r="BX97" s="101">
        <v>294</v>
      </c>
      <c r="BY97" s="113" t="s">
        <v>110</v>
      </c>
      <c r="BZ97" s="55">
        <v>296.27</v>
      </c>
      <c r="CA97" s="114">
        <v>-2.4</v>
      </c>
      <c r="CC97" s="101"/>
      <c r="CD97" s="101">
        <v>458.7</v>
      </c>
      <c r="CE97" s="113" t="s">
        <v>110</v>
      </c>
      <c r="CF97" s="55">
        <v>460.09</v>
      </c>
      <c r="CG97" s="114">
        <v>-12.4</v>
      </c>
      <c r="CI97" s="101"/>
      <c r="CJ97" s="101">
        <v>69.400000000000006</v>
      </c>
      <c r="CK97" s="113" t="s">
        <v>110</v>
      </c>
      <c r="CL97" s="55">
        <v>70.319999999999993</v>
      </c>
      <c r="CM97" s="114">
        <v>2.2000000000000002</v>
      </c>
      <c r="CO97" s="101"/>
      <c r="CP97" s="101">
        <v>12.9</v>
      </c>
      <c r="CQ97" s="113" t="s">
        <v>110</v>
      </c>
      <c r="CR97" s="55">
        <v>12.86</v>
      </c>
      <c r="CS97" s="114">
        <v>-3.1</v>
      </c>
      <c r="CT97" s="53"/>
    </row>
    <row r="98" spans="1:98" x14ac:dyDescent="0.2">
      <c r="A98" s="6">
        <v>9</v>
      </c>
      <c r="B98" s="7">
        <v>4</v>
      </c>
      <c r="C98" s="101"/>
      <c r="D98" s="101">
        <v>1625.3</v>
      </c>
      <c r="E98" s="113" t="s">
        <v>110</v>
      </c>
      <c r="F98" s="55">
        <v>1623.85</v>
      </c>
      <c r="G98" s="114">
        <v>-46.7</v>
      </c>
      <c r="H98" s="114"/>
      <c r="I98" s="101"/>
      <c r="J98" s="101">
        <v>1613.3</v>
      </c>
      <c r="K98" s="113" t="s">
        <v>110</v>
      </c>
      <c r="L98" s="55">
        <v>1611.92</v>
      </c>
      <c r="M98" s="114">
        <v>-43</v>
      </c>
      <c r="N98" s="114"/>
      <c r="P98" s="101">
        <v>6.5</v>
      </c>
      <c r="Q98" s="113" t="s">
        <v>110</v>
      </c>
      <c r="R98" s="55">
        <v>6.61</v>
      </c>
      <c r="S98" s="114">
        <v>-1.3</v>
      </c>
      <c r="V98" s="101">
        <v>115.3</v>
      </c>
      <c r="W98" s="113" t="s">
        <v>110</v>
      </c>
      <c r="X98" s="55">
        <v>115.66</v>
      </c>
      <c r="Y98" s="114">
        <v>-11.9</v>
      </c>
      <c r="AB98" s="101">
        <v>46.6</v>
      </c>
      <c r="AC98" s="113" t="s">
        <v>110</v>
      </c>
      <c r="AD98" s="55">
        <v>48.07</v>
      </c>
      <c r="AE98" s="114">
        <v>-8.8000000000000007</v>
      </c>
      <c r="AH98" s="101">
        <v>15.3</v>
      </c>
      <c r="AI98" s="113" t="s">
        <v>110</v>
      </c>
      <c r="AJ98" s="55">
        <v>15.27</v>
      </c>
      <c r="AK98" s="114">
        <v>0.4</v>
      </c>
      <c r="AN98" s="101">
        <v>162.19999999999999</v>
      </c>
      <c r="AO98" s="113" t="s">
        <v>110</v>
      </c>
      <c r="AP98" s="55">
        <v>163.47</v>
      </c>
      <c r="AQ98" s="114">
        <v>-3.5</v>
      </c>
      <c r="AT98" s="101">
        <v>43</v>
      </c>
      <c r="AU98" s="113" t="s">
        <v>110</v>
      </c>
      <c r="AV98" s="55">
        <v>43.92</v>
      </c>
      <c r="AW98" s="114">
        <v>-5.5</v>
      </c>
      <c r="AX98" s="100"/>
      <c r="AZ98" s="101">
        <v>39.9</v>
      </c>
      <c r="BA98" s="113" t="s">
        <v>110</v>
      </c>
      <c r="BB98" s="55">
        <v>40.35</v>
      </c>
      <c r="BC98" s="114">
        <v>5.4</v>
      </c>
      <c r="BD98" s="100"/>
      <c r="BF98" s="101">
        <v>40.700000000000003</v>
      </c>
      <c r="BG98" s="113" t="s">
        <v>110</v>
      </c>
      <c r="BH98" s="55">
        <v>41.7</v>
      </c>
      <c r="BI98" s="114">
        <v>-2.1</v>
      </c>
      <c r="BK98" s="101"/>
      <c r="BL98" s="101">
        <v>233.8</v>
      </c>
      <c r="BM98" s="113" t="s">
        <v>110</v>
      </c>
      <c r="BN98" s="55">
        <v>230.59</v>
      </c>
      <c r="BO98" s="114">
        <v>-5</v>
      </c>
      <c r="BQ98" s="101"/>
      <c r="BR98" s="101">
        <v>131.6</v>
      </c>
      <c r="BS98" s="113" t="s">
        <v>110</v>
      </c>
      <c r="BT98" s="55">
        <v>132.02000000000001</v>
      </c>
      <c r="BU98" s="114">
        <v>0.3</v>
      </c>
      <c r="BW98" s="101"/>
      <c r="BX98" s="101">
        <v>296.10000000000002</v>
      </c>
      <c r="BY98" s="113" t="s">
        <v>110</v>
      </c>
      <c r="BZ98" s="55">
        <v>295.79000000000002</v>
      </c>
      <c r="CA98" s="114">
        <v>-1.9</v>
      </c>
      <c r="CC98" s="101"/>
      <c r="CD98" s="101">
        <v>458.7</v>
      </c>
      <c r="CE98" s="113" t="s">
        <v>110</v>
      </c>
      <c r="CF98" s="55">
        <v>456.71</v>
      </c>
      <c r="CG98" s="114">
        <v>-13.5</v>
      </c>
      <c r="CI98" s="101"/>
      <c r="CJ98" s="101">
        <v>69.3</v>
      </c>
      <c r="CK98" s="113" t="s">
        <v>110</v>
      </c>
      <c r="CL98" s="55">
        <v>69.09</v>
      </c>
      <c r="CM98" s="114">
        <v>-4.9000000000000004</v>
      </c>
      <c r="CO98" s="101"/>
      <c r="CP98" s="101">
        <v>12.1</v>
      </c>
      <c r="CQ98" s="113" t="s">
        <v>110</v>
      </c>
      <c r="CR98" s="55">
        <v>11.94</v>
      </c>
      <c r="CS98" s="114">
        <v>-3.7</v>
      </c>
      <c r="CT98" s="53"/>
    </row>
    <row r="99" spans="1:98" x14ac:dyDescent="0.2">
      <c r="A99" s="6"/>
      <c r="B99" s="7">
        <v>1</v>
      </c>
      <c r="C99" s="101"/>
      <c r="D99" s="101">
        <v>1611.1</v>
      </c>
      <c r="E99" s="113" t="s">
        <v>110</v>
      </c>
      <c r="F99" s="55">
        <v>1611.84</v>
      </c>
      <c r="G99" s="114">
        <v>-48.1</v>
      </c>
      <c r="H99" s="114"/>
      <c r="I99" s="101"/>
      <c r="J99" s="101">
        <v>1599.4</v>
      </c>
      <c r="K99" s="113" t="s">
        <v>110</v>
      </c>
      <c r="L99" s="55">
        <v>1600.72</v>
      </c>
      <c r="M99" s="114">
        <v>-44.8</v>
      </c>
      <c r="N99" s="114"/>
      <c r="P99" s="101">
        <v>6.6</v>
      </c>
      <c r="Q99" s="113" t="s">
        <v>110</v>
      </c>
      <c r="R99" s="55">
        <v>6.42</v>
      </c>
      <c r="S99" s="114">
        <v>-0.7</v>
      </c>
      <c r="V99" s="101">
        <v>114.1</v>
      </c>
      <c r="W99" s="113" t="s">
        <v>110</v>
      </c>
      <c r="X99" s="55">
        <v>114.4</v>
      </c>
      <c r="Y99" s="114">
        <v>-5</v>
      </c>
      <c r="AB99" s="101">
        <v>47.2</v>
      </c>
      <c r="AC99" s="113" t="s">
        <v>110</v>
      </c>
      <c r="AD99" s="55">
        <v>47.48</v>
      </c>
      <c r="AE99" s="114">
        <v>-2.4</v>
      </c>
      <c r="AH99" s="101">
        <v>16</v>
      </c>
      <c r="AI99" s="113" t="s">
        <v>110</v>
      </c>
      <c r="AJ99" s="55">
        <v>15.45</v>
      </c>
      <c r="AK99" s="114">
        <v>0.7</v>
      </c>
      <c r="AN99" s="101">
        <v>162.6</v>
      </c>
      <c r="AO99" s="113" t="s">
        <v>110</v>
      </c>
      <c r="AP99" s="55">
        <v>164.03</v>
      </c>
      <c r="AQ99" s="114">
        <v>2.2000000000000002</v>
      </c>
      <c r="AT99" s="101">
        <v>43.4</v>
      </c>
      <c r="AU99" s="113" t="s">
        <v>110</v>
      </c>
      <c r="AV99" s="55">
        <v>43.08</v>
      </c>
      <c r="AW99" s="114">
        <v>-3.3</v>
      </c>
      <c r="AX99" s="100"/>
      <c r="AZ99" s="101">
        <v>41.7</v>
      </c>
      <c r="BA99" s="113" t="s">
        <v>110</v>
      </c>
      <c r="BB99" s="55">
        <v>40.909999999999997</v>
      </c>
      <c r="BC99" s="114">
        <v>2.2000000000000002</v>
      </c>
      <c r="BD99" s="100"/>
      <c r="BF99" s="101">
        <v>42.6</v>
      </c>
      <c r="BG99" s="113" t="s">
        <v>110</v>
      </c>
      <c r="BH99" s="55">
        <v>41.02</v>
      </c>
      <c r="BI99" s="114">
        <v>-2.7</v>
      </c>
      <c r="BK99" s="101"/>
      <c r="BL99" s="101">
        <v>226.7</v>
      </c>
      <c r="BM99" s="113" t="s">
        <v>110</v>
      </c>
      <c r="BN99" s="55">
        <v>227.26</v>
      </c>
      <c r="BO99" s="114">
        <v>-13.3</v>
      </c>
      <c r="BQ99" s="101"/>
      <c r="BR99" s="101">
        <v>131.1</v>
      </c>
      <c r="BS99" s="113" t="s">
        <v>110</v>
      </c>
      <c r="BT99" s="55">
        <v>130.86000000000001</v>
      </c>
      <c r="BU99" s="114">
        <v>-4.5999999999999996</v>
      </c>
      <c r="BW99" s="101"/>
      <c r="BX99" s="101">
        <v>293.2</v>
      </c>
      <c r="BY99" s="113" t="s">
        <v>110</v>
      </c>
      <c r="BZ99" s="55">
        <v>294.44</v>
      </c>
      <c r="CA99" s="114">
        <v>-5.4</v>
      </c>
      <c r="CC99" s="101"/>
      <c r="CD99" s="101">
        <v>453.2</v>
      </c>
      <c r="CE99" s="113" t="s">
        <v>110</v>
      </c>
      <c r="CF99" s="55">
        <v>454.92</v>
      </c>
      <c r="CG99" s="114">
        <v>-7.1</v>
      </c>
      <c r="CI99" s="101"/>
      <c r="CJ99" s="101">
        <v>67.400000000000006</v>
      </c>
      <c r="CK99" s="113" t="s">
        <v>110</v>
      </c>
      <c r="CL99" s="55">
        <v>67.150000000000006</v>
      </c>
      <c r="CM99" s="114">
        <v>-7.7</v>
      </c>
      <c r="CO99" s="101"/>
      <c r="CP99" s="101">
        <v>11.7</v>
      </c>
      <c r="CQ99" s="113" t="s">
        <v>110</v>
      </c>
      <c r="CR99" s="55">
        <v>11.12</v>
      </c>
      <c r="CS99" s="114">
        <v>-3.3</v>
      </c>
      <c r="CT99" s="53"/>
    </row>
    <row r="100" spans="1:98" x14ac:dyDescent="0.2">
      <c r="A100" s="6">
        <v>10</v>
      </c>
      <c r="B100" s="7">
        <v>2</v>
      </c>
      <c r="C100" s="101"/>
      <c r="D100" s="101">
        <v>1607.9</v>
      </c>
      <c r="E100" s="113" t="s">
        <v>110</v>
      </c>
      <c r="F100" s="55">
        <v>1606.52</v>
      </c>
      <c r="G100" s="114">
        <v>-21.3</v>
      </c>
      <c r="H100" s="114"/>
      <c r="I100" s="101"/>
      <c r="J100" s="101">
        <v>1597.3</v>
      </c>
      <c r="K100" s="113" t="s">
        <v>110</v>
      </c>
      <c r="L100" s="55">
        <v>1595.76</v>
      </c>
      <c r="M100" s="114">
        <v>-19.8</v>
      </c>
      <c r="N100" s="114"/>
      <c r="P100" s="101">
        <v>6.5</v>
      </c>
      <c r="Q100" s="113" t="s">
        <v>110</v>
      </c>
      <c r="R100" s="55">
        <v>6.56</v>
      </c>
      <c r="S100" s="114">
        <v>0.6</v>
      </c>
      <c r="V100" s="101">
        <v>116.1</v>
      </c>
      <c r="W100" s="113" t="s">
        <v>110</v>
      </c>
      <c r="X100" s="55">
        <v>114.2</v>
      </c>
      <c r="Y100" s="114">
        <v>-0.8</v>
      </c>
      <c r="AB100" s="101">
        <v>49.2</v>
      </c>
      <c r="AC100" s="113" t="s">
        <v>110</v>
      </c>
      <c r="AD100" s="55">
        <v>47.57</v>
      </c>
      <c r="AE100" s="114">
        <v>0.4</v>
      </c>
      <c r="AH100" s="101">
        <v>16</v>
      </c>
      <c r="AI100" s="113" t="s">
        <v>110</v>
      </c>
      <c r="AJ100" s="55">
        <v>15.8</v>
      </c>
      <c r="AK100" s="114">
        <v>1.4</v>
      </c>
      <c r="AN100" s="101">
        <v>166.4</v>
      </c>
      <c r="AO100" s="113" t="s">
        <v>110</v>
      </c>
      <c r="AP100" s="55">
        <v>165.66</v>
      </c>
      <c r="AQ100" s="114">
        <v>6.5</v>
      </c>
      <c r="AT100" s="101">
        <v>42.6</v>
      </c>
      <c r="AU100" s="113" t="s">
        <v>110</v>
      </c>
      <c r="AV100" s="55">
        <v>43.12</v>
      </c>
      <c r="AW100" s="114">
        <v>0.1</v>
      </c>
      <c r="AX100" s="100"/>
      <c r="AZ100" s="101">
        <v>40.6</v>
      </c>
      <c r="BA100" s="113" t="s">
        <v>110</v>
      </c>
      <c r="BB100" s="55">
        <v>40.590000000000003</v>
      </c>
      <c r="BC100" s="114">
        <v>-1.3</v>
      </c>
      <c r="BD100" s="100"/>
      <c r="BF100" s="101">
        <v>40.700000000000003</v>
      </c>
      <c r="BG100" s="113" t="s">
        <v>110</v>
      </c>
      <c r="BH100" s="55">
        <v>40.659999999999997</v>
      </c>
      <c r="BI100" s="114">
        <v>-1.4</v>
      </c>
      <c r="BK100" s="101"/>
      <c r="BL100" s="101">
        <v>224.6</v>
      </c>
      <c r="BM100" s="113" t="s">
        <v>110</v>
      </c>
      <c r="BN100" s="55">
        <v>223.83</v>
      </c>
      <c r="BO100" s="114">
        <v>-13.7</v>
      </c>
      <c r="BQ100" s="101"/>
      <c r="BR100" s="101">
        <v>130.4</v>
      </c>
      <c r="BS100" s="113" t="s">
        <v>110</v>
      </c>
      <c r="BT100" s="55">
        <v>129.80000000000001</v>
      </c>
      <c r="BU100" s="114">
        <v>-4.2</v>
      </c>
      <c r="BW100" s="101"/>
      <c r="BX100" s="101">
        <v>291.7</v>
      </c>
      <c r="BY100" s="113" t="s">
        <v>110</v>
      </c>
      <c r="BZ100" s="55">
        <v>292.95</v>
      </c>
      <c r="CA100" s="114">
        <v>-5.9</v>
      </c>
      <c r="CC100" s="101"/>
      <c r="CD100" s="101">
        <v>456.3</v>
      </c>
      <c r="CE100" s="113" t="s">
        <v>110</v>
      </c>
      <c r="CF100" s="55">
        <v>455.77</v>
      </c>
      <c r="CG100" s="114">
        <v>3.4</v>
      </c>
      <c r="CI100" s="101"/>
      <c r="CJ100" s="101">
        <v>64.599999999999994</v>
      </c>
      <c r="CK100" s="113" t="s">
        <v>110</v>
      </c>
      <c r="CL100" s="55">
        <v>66.06</v>
      </c>
      <c r="CM100" s="114">
        <v>-4.4000000000000004</v>
      </c>
      <c r="CO100" s="101"/>
      <c r="CP100" s="101">
        <v>10.6</v>
      </c>
      <c r="CQ100" s="113" t="s">
        <v>110</v>
      </c>
      <c r="CR100" s="55">
        <v>10.76</v>
      </c>
      <c r="CS100" s="114">
        <v>-1.4</v>
      </c>
      <c r="CT100" s="53"/>
    </row>
    <row r="101" spans="1:98" x14ac:dyDescent="0.2">
      <c r="A101" s="6">
        <v>10</v>
      </c>
      <c r="B101" s="7">
        <v>3</v>
      </c>
      <c r="C101" s="101"/>
      <c r="D101" s="101">
        <v>1612.9</v>
      </c>
      <c r="E101" s="113" t="s">
        <v>110</v>
      </c>
      <c r="F101" s="55">
        <v>1611.63</v>
      </c>
      <c r="G101" s="114">
        <v>20.5</v>
      </c>
      <c r="H101" s="114"/>
      <c r="I101" s="101"/>
      <c r="J101" s="101">
        <v>1601.7</v>
      </c>
      <c r="K101" s="113" t="s">
        <v>110</v>
      </c>
      <c r="L101" s="55">
        <v>1600.79</v>
      </c>
      <c r="M101" s="114">
        <v>20.100000000000001</v>
      </c>
      <c r="N101" s="114"/>
      <c r="P101" s="101">
        <v>6.6</v>
      </c>
      <c r="Q101" s="113" t="s">
        <v>110</v>
      </c>
      <c r="R101" s="55">
        <v>6.86</v>
      </c>
      <c r="S101" s="114">
        <v>1.2</v>
      </c>
      <c r="V101" s="101">
        <v>115.4</v>
      </c>
      <c r="W101" s="113" t="s">
        <v>110</v>
      </c>
      <c r="X101" s="55">
        <v>114.08</v>
      </c>
      <c r="Y101" s="114">
        <v>-0.5</v>
      </c>
      <c r="AB101" s="101">
        <v>47.1</v>
      </c>
      <c r="AC101" s="113" t="s">
        <v>110</v>
      </c>
      <c r="AD101" s="55">
        <v>47.38</v>
      </c>
      <c r="AE101" s="114">
        <v>-0.8</v>
      </c>
      <c r="AH101" s="101">
        <v>16.5</v>
      </c>
      <c r="AI101" s="113" t="s">
        <v>110</v>
      </c>
      <c r="AJ101" s="55">
        <v>16.350000000000001</v>
      </c>
      <c r="AK101" s="114">
        <v>2.2000000000000002</v>
      </c>
      <c r="AN101" s="101">
        <v>167</v>
      </c>
      <c r="AO101" s="113" t="s">
        <v>110</v>
      </c>
      <c r="AP101" s="55">
        <v>167.44</v>
      </c>
      <c r="AQ101" s="114">
        <v>7.1</v>
      </c>
      <c r="AT101" s="101">
        <v>43.9</v>
      </c>
      <c r="AU101" s="113" t="s">
        <v>110</v>
      </c>
      <c r="AV101" s="55">
        <v>43.36</v>
      </c>
      <c r="AW101" s="114">
        <v>1</v>
      </c>
      <c r="AX101" s="100"/>
      <c r="AZ101" s="101">
        <v>39.9</v>
      </c>
      <c r="BA101" s="113" t="s">
        <v>110</v>
      </c>
      <c r="BB101" s="55">
        <v>40.07</v>
      </c>
      <c r="BC101" s="114">
        <v>-2.1</v>
      </c>
      <c r="BD101" s="100"/>
      <c r="BF101" s="101">
        <v>40.1</v>
      </c>
      <c r="BG101" s="113" t="s">
        <v>110</v>
      </c>
      <c r="BH101" s="55">
        <v>40.92</v>
      </c>
      <c r="BI101" s="114">
        <v>1</v>
      </c>
      <c r="BK101" s="101"/>
      <c r="BL101" s="101">
        <v>221.8</v>
      </c>
      <c r="BM101" s="113" t="s">
        <v>110</v>
      </c>
      <c r="BN101" s="55">
        <v>223.48</v>
      </c>
      <c r="BO101" s="114">
        <v>-1.4</v>
      </c>
      <c r="BQ101" s="101"/>
      <c r="BR101" s="101">
        <v>130.5</v>
      </c>
      <c r="BS101" s="113" t="s">
        <v>110</v>
      </c>
      <c r="BT101" s="55">
        <v>129.43</v>
      </c>
      <c r="BU101" s="114">
        <v>-1.5</v>
      </c>
      <c r="BW101" s="101"/>
      <c r="BX101" s="101">
        <v>292.10000000000002</v>
      </c>
      <c r="BY101" s="113" t="s">
        <v>110</v>
      </c>
      <c r="BZ101" s="55">
        <v>292.85000000000002</v>
      </c>
      <c r="CA101" s="114">
        <v>-0.4</v>
      </c>
      <c r="CC101" s="101"/>
      <c r="CD101" s="101">
        <v>460.4</v>
      </c>
      <c r="CE101" s="113" t="s">
        <v>110</v>
      </c>
      <c r="CF101" s="55">
        <v>458.83</v>
      </c>
      <c r="CG101" s="114">
        <v>12.2</v>
      </c>
      <c r="CI101" s="101"/>
      <c r="CJ101" s="101">
        <v>66.400000000000006</v>
      </c>
      <c r="CK101" s="113" t="s">
        <v>110</v>
      </c>
      <c r="CL101" s="55">
        <v>66.349999999999994</v>
      </c>
      <c r="CM101" s="114">
        <v>1.2</v>
      </c>
      <c r="CO101" s="101"/>
      <c r="CP101" s="101">
        <v>11.1</v>
      </c>
      <c r="CQ101" s="113" t="s">
        <v>110</v>
      </c>
      <c r="CR101" s="55">
        <v>10.84</v>
      </c>
      <c r="CS101" s="114">
        <v>0.3</v>
      </c>
      <c r="CT101" s="53"/>
    </row>
    <row r="102" spans="1:98" x14ac:dyDescent="0.2">
      <c r="A102" s="6">
        <v>10</v>
      </c>
      <c r="B102" s="7">
        <v>4</v>
      </c>
      <c r="C102" s="101"/>
      <c r="D102" s="101">
        <v>1622.8</v>
      </c>
      <c r="E102" s="113" t="s">
        <v>110</v>
      </c>
      <c r="F102" s="55">
        <v>1624.21</v>
      </c>
      <c r="G102" s="114">
        <v>50.3</v>
      </c>
      <c r="H102" s="114"/>
      <c r="I102" s="101"/>
      <c r="J102" s="101">
        <v>1611.6</v>
      </c>
      <c r="K102" s="113" t="s">
        <v>110</v>
      </c>
      <c r="L102" s="55">
        <v>1612.9</v>
      </c>
      <c r="M102" s="114">
        <v>48.4</v>
      </c>
      <c r="N102" s="114"/>
      <c r="P102" s="101">
        <v>7.3</v>
      </c>
      <c r="Q102" s="113" t="s">
        <v>110</v>
      </c>
      <c r="R102" s="55">
        <v>7.07</v>
      </c>
      <c r="S102" s="114">
        <v>0.9</v>
      </c>
      <c r="V102" s="101">
        <v>113.4</v>
      </c>
      <c r="W102" s="113" t="s">
        <v>110</v>
      </c>
      <c r="X102" s="55">
        <v>113.79</v>
      </c>
      <c r="Y102" s="114">
        <v>-1.1000000000000001</v>
      </c>
      <c r="AB102" s="101">
        <v>46.4</v>
      </c>
      <c r="AC102" s="113" t="s">
        <v>110</v>
      </c>
      <c r="AD102" s="55">
        <v>46.93</v>
      </c>
      <c r="AE102" s="114">
        <v>-1.8</v>
      </c>
      <c r="AH102" s="101">
        <v>16.600000000000001</v>
      </c>
      <c r="AI102" s="113" t="s">
        <v>110</v>
      </c>
      <c r="AJ102" s="55">
        <v>17.239999999999998</v>
      </c>
      <c r="AK102" s="114">
        <v>3.6</v>
      </c>
      <c r="AN102" s="101">
        <v>168.3</v>
      </c>
      <c r="AO102" s="113" t="s">
        <v>110</v>
      </c>
      <c r="AP102" s="55">
        <v>169.27</v>
      </c>
      <c r="AQ102" s="114">
        <v>7.3</v>
      </c>
      <c r="AT102" s="101">
        <v>43.7</v>
      </c>
      <c r="AU102" s="113" t="s">
        <v>110</v>
      </c>
      <c r="AV102" s="55">
        <v>43.05</v>
      </c>
      <c r="AW102" s="114">
        <v>-1.3</v>
      </c>
      <c r="AX102" s="100"/>
      <c r="AZ102" s="101">
        <v>39.9</v>
      </c>
      <c r="BA102" s="113" t="s">
        <v>110</v>
      </c>
      <c r="BB102" s="55">
        <v>39.880000000000003</v>
      </c>
      <c r="BC102" s="114">
        <v>-0.7</v>
      </c>
      <c r="BD102" s="100"/>
      <c r="BF102" s="101">
        <v>43</v>
      </c>
      <c r="BG102" s="113" t="s">
        <v>110</v>
      </c>
      <c r="BH102" s="55">
        <v>41.79</v>
      </c>
      <c r="BI102" s="114">
        <v>3.5</v>
      </c>
      <c r="BK102" s="101"/>
      <c r="BL102" s="101">
        <v>225.3</v>
      </c>
      <c r="BM102" s="113" t="s">
        <v>110</v>
      </c>
      <c r="BN102" s="55">
        <v>226.36</v>
      </c>
      <c r="BO102" s="114">
        <v>11.5</v>
      </c>
      <c r="BQ102" s="101"/>
      <c r="BR102" s="101">
        <v>130</v>
      </c>
      <c r="BS102" s="113" t="s">
        <v>110</v>
      </c>
      <c r="BT102" s="55">
        <v>129.80000000000001</v>
      </c>
      <c r="BU102" s="114">
        <v>1.5</v>
      </c>
      <c r="BW102" s="101"/>
      <c r="BX102" s="101">
        <v>294.39999999999998</v>
      </c>
      <c r="BY102" s="113" t="s">
        <v>110</v>
      </c>
      <c r="BZ102" s="55">
        <v>293.58</v>
      </c>
      <c r="CA102" s="114">
        <v>2.9</v>
      </c>
      <c r="CC102" s="101"/>
      <c r="CD102" s="101">
        <v>461.1</v>
      </c>
      <c r="CE102" s="113" t="s">
        <v>110</v>
      </c>
      <c r="CF102" s="55">
        <v>462.27</v>
      </c>
      <c r="CG102" s="114">
        <v>13.8</v>
      </c>
      <c r="CI102" s="101"/>
      <c r="CJ102" s="101">
        <v>67.599999999999994</v>
      </c>
      <c r="CK102" s="113" t="s">
        <v>110</v>
      </c>
      <c r="CL102" s="55">
        <v>67.81</v>
      </c>
      <c r="CM102" s="114">
        <v>5.8</v>
      </c>
      <c r="CO102" s="101"/>
      <c r="CP102" s="101">
        <v>11.2</v>
      </c>
      <c r="CQ102" s="113" t="s">
        <v>110</v>
      </c>
      <c r="CR102" s="55">
        <v>11.31</v>
      </c>
      <c r="CS102" s="114">
        <v>1.9</v>
      </c>
      <c r="CT102" s="53"/>
    </row>
    <row r="103" spans="1:98" x14ac:dyDescent="0.2">
      <c r="A103" s="6"/>
      <c r="B103" s="7">
        <v>1</v>
      </c>
      <c r="C103" s="101"/>
      <c r="D103" s="101">
        <v>1639.3</v>
      </c>
      <c r="E103" s="113" t="s">
        <v>110</v>
      </c>
      <c r="F103" s="55">
        <v>1636.63</v>
      </c>
      <c r="G103" s="114">
        <v>49.7</v>
      </c>
      <c r="H103" s="114"/>
      <c r="I103" s="101"/>
      <c r="J103" s="101">
        <v>1626.9</v>
      </c>
      <c r="K103" s="113" t="s">
        <v>110</v>
      </c>
      <c r="L103" s="55">
        <v>1624.84</v>
      </c>
      <c r="M103" s="114">
        <v>47.8</v>
      </c>
      <c r="N103" s="114"/>
      <c r="P103" s="101">
        <v>6.6</v>
      </c>
      <c r="Q103" s="113" t="s">
        <v>110</v>
      </c>
      <c r="R103" s="55">
        <v>7.09</v>
      </c>
      <c r="S103" s="114">
        <v>0</v>
      </c>
      <c r="V103" s="101">
        <v>112.8</v>
      </c>
      <c r="W103" s="113" t="s">
        <v>110</v>
      </c>
      <c r="X103" s="55">
        <v>114.55</v>
      </c>
      <c r="Y103" s="114">
        <v>3.1</v>
      </c>
      <c r="AB103" s="101">
        <v>46.5</v>
      </c>
      <c r="AC103" s="113" t="s">
        <v>110</v>
      </c>
      <c r="AD103" s="55">
        <v>47.17</v>
      </c>
      <c r="AE103" s="114">
        <v>1</v>
      </c>
      <c r="AH103" s="101">
        <v>19</v>
      </c>
      <c r="AI103" s="113" t="s">
        <v>110</v>
      </c>
      <c r="AJ103" s="55">
        <v>18.13</v>
      </c>
      <c r="AK103" s="114">
        <v>3.6</v>
      </c>
      <c r="AN103" s="101">
        <v>172.2</v>
      </c>
      <c r="AO103" s="113" t="s">
        <v>110</v>
      </c>
      <c r="AP103" s="55">
        <v>171.48</v>
      </c>
      <c r="AQ103" s="114">
        <v>8.8000000000000007</v>
      </c>
      <c r="AT103" s="101">
        <v>42</v>
      </c>
      <c r="AU103" s="113" t="s">
        <v>110</v>
      </c>
      <c r="AV103" s="55">
        <v>42.13</v>
      </c>
      <c r="AW103" s="114">
        <v>-3.7</v>
      </c>
      <c r="AX103" s="100"/>
      <c r="AZ103" s="101">
        <v>39.299999999999997</v>
      </c>
      <c r="BA103" s="113" t="s">
        <v>110</v>
      </c>
      <c r="BB103" s="55">
        <v>40.06</v>
      </c>
      <c r="BC103" s="114">
        <v>0.7</v>
      </c>
      <c r="BD103" s="100"/>
      <c r="BF103" s="101">
        <v>42</v>
      </c>
      <c r="BG103" s="113" t="s">
        <v>110</v>
      </c>
      <c r="BH103" s="55">
        <v>42.85</v>
      </c>
      <c r="BI103" s="114">
        <v>4.2</v>
      </c>
      <c r="BK103" s="101"/>
      <c r="BL103" s="101">
        <v>234.8</v>
      </c>
      <c r="BM103" s="113" t="s">
        <v>110</v>
      </c>
      <c r="BN103" s="55">
        <v>229.59</v>
      </c>
      <c r="BO103" s="114">
        <v>12.9</v>
      </c>
      <c r="BQ103" s="101"/>
      <c r="BR103" s="101">
        <v>130.6</v>
      </c>
      <c r="BS103" s="113" t="s">
        <v>110</v>
      </c>
      <c r="BT103" s="55">
        <v>129.91999999999999</v>
      </c>
      <c r="BU103" s="114">
        <v>0.5</v>
      </c>
      <c r="BW103" s="101"/>
      <c r="BX103" s="101">
        <v>294.3</v>
      </c>
      <c r="BY103" s="113" t="s">
        <v>110</v>
      </c>
      <c r="BZ103" s="55">
        <v>294.49</v>
      </c>
      <c r="CA103" s="114">
        <v>3.7</v>
      </c>
      <c r="CC103" s="101"/>
      <c r="CD103" s="101">
        <v>461.5</v>
      </c>
      <c r="CE103" s="113" t="s">
        <v>110</v>
      </c>
      <c r="CF103" s="55">
        <v>464.09</v>
      </c>
      <c r="CG103" s="114">
        <v>7.3</v>
      </c>
      <c r="CI103" s="101"/>
      <c r="CJ103" s="101">
        <v>70.8</v>
      </c>
      <c r="CK103" s="113" t="s">
        <v>110</v>
      </c>
      <c r="CL103" s="55">
        <v>69.02</v>
      </c>
      <c r="CM103" s="114">
        <v>4.9000000000000004</v>
      </c>
      <c r="CO103" s="101"/>
      <c r="CP103" s="101">
        <v>12.4</v>
      </c>
      <c r="CQ103" s="113" t="s">
        <v>110</v>
      </c>
      <c r="CR103" s="55">
        <v>11.79</v>
      </c>
      <c r="CS103" s="114">
        <v>1.9</v>
      </c>
      <c r="CT103" s="53"/>
    </row>
    <row r="104" spans="1:98" x14ac:dyDescent="0.2">
      <c r="A104" s="6">
        <v>11</v>
      </c>
      <c r="B104" s="7">
        <v>2</v>
      </c>
      <c r="C104" s="101"/>
      <c r="D104" s="101">
        <v>1648.2</v>
      </c>
      <c r="E104" s="113" t="s">
        <v>110</v>
      </c>
      <c r="F104" s="55">
        <v>1644.27</v>
      </c>
      <c r="G104" s="114">
        <v>30.5</v>
      </c>
      <c r="H104" s="114"/>
      <c r="I104" s="101"/>
      <c r="J104" s="101">
        <v>1635.7</v>
      </c>
      <c r="K104" s="113" t="s">
        <v>110</v>
      </c>
      <c r="L104" s="55">
        <v>1632.52</v>
      </c>
      <c r="M104" s="114">
        <v>30.7</v>
      </c>
      <c r="N104" s="114"/>
      <c r="P104" s="101">
        <v>7.4</v>
      </c>
      <c r="Q104" s="113" t="s">
        <v>110</v>
      </c>
      <c r="R104" s="55">
        <v>6.96</v>
      </c>
      <c r="S104" s="114">
        <v>-0.5</v>
      </c>
      <c r="V104" s="101">
        <v>117.5</v>
      </c>
      <c r="W104" s="113" t="s">
        <v>110</v>
      </c>
      <c r="X104" s="55">
        <v>116.45</v>
      </c>
      <c r="Y104" s="114">
        <v>7.6</v>
      </c>
      <c r="AB104" s="101">
        <v>48.5</v>
      </c>
      <c r="AC104" s="113" t="s">
        <v>110</v>
      </c>
      <c r="AD104" s="55">
        <v>48.19</v>
      </c>
      <c r="AE104" s="114">
        <v>4</v>
      </c>
      <c r="AH104" s="101">
        <v>20</v>
      </c>
      <c r="AI104" s="113" t="s">
        <v>110</v>
      </c>
      <c r="AJ104" s="55">
        <v>18.52</v>
      </c>
      <c r="AK104" s="114">
        <v>1.6</v>
      </c>
      <c r="AN104" s="101">
        <v>172.6</v>
      </c>
      <c r="AO104" s="113" t="s">
        <v>110</v>
      </c>
      <c r="AP104" s="55">
        <v>173.11</v>
      </c>
      <c r="AQ104" s="114">
        <v>6.5</v>
      </c>
      <c r="AT104" s="101">
        <v>41.9</v>
      </c>
      <c r="AU104" s="113" t="s">
        <v>110</v>
      </c>
      <c r="AV104" s="55">
        <v>41.57</v>
      </c>
      <c r="AW104" s="114">
        <v>-2.2000000000000002</v>
      </c>
      <c r="AX104" s="100"/>
      <c r="AZ104" s="101">
        <v>40.799999999999997</v>
      </c>
      <c r="BA104" s="113" t="s">
        <v>110</v>
      </c>
      <c r="BB104" s="55">
        <v>39.909999999999997</v>
      </c>
      <c r="BC104" s="114">
        <v>-0.6</v>
      </c>
      <c r="BD104" s="100"/>
      <c r="BF104" s="101">
        <v>44</v>
      </c>
      <c r="BG104" s="113" t="s">
        <v>110</v>
      </c>
      <c r="BH104" s="55">
        <v>43.7</v>
      </c>
      <c r="BI104" s="114">
        <v>3.4</v>
      </c>
      <c r="BK104" s="101"/>
      <c r="BL104" s="101">
        <v>228.2</v>
      </c>
      <c r="BM104" s="113" t="s">
        <v>110</v>
      </c>
      <c r="BN104" s="55">
        <v>231.6</v>
      </c>
      <c r="BO104" s="114">
        <v>8.1</v>
      </c>
      <c r="BQ104" s="101"/>
      <c r="BR104" s="101">
        <v>130.1</v>
      </c>
      <c r="BS104" s="113" t="s">
        <v>110</v>
      </c>
      <c r="BT104" s="55">
        <v>129</v>
      </c>
      <c r="BU104" s="114">
        <v>-3.7</v>
      </c>
      <c r="BW104" s="101"/>
      <c r="BX104" s="101">
        <v>294.2</v>
      </c>
      <c r="BY104" s="113" t="s">
        <v>110</v>
      </c>
      <c r="BZ104" s="55">
        <v>295.14999999999998</v>
      </c>
      <c r="CA104" s="114">
        <v>2.6</v>
      </c>
      <c r="CC104" s="101"/>
      <c r="CD104" s="101">
        <v>466.7</v>
      </c>
      <c r="CE104" s="113" t="s">
        <v>110</v>
      </c>
      <c r="CF104" s="55">
        <v>465.41</v>
      </c>
      <c r="CG104" s="114">
        <v>5.3</v>
      </c>
      <c r="CI104" s="101"/>
      <c r="CJ104" s="101">
        <v>70.3</v>
      </c>
      <c r="CK104" s="113" t="s">
        <v>110</v>
      </c>
      <c r="CL104" s="55">
        <v>69.12</v>
      </c>
      <c r="CM104" s="114">
        <v>0.4</v>
      </c>
      <c r="CO104" s="101"/>
      <c r="CP104" s="101">
        <v>12.4</v>
      </c>
      <c r="CQ104" s="113" t="s">
        <v>110</v>
      </c>
      <c r="CR104" s="55">
        <v>11.75</v>
      </c>
      <c r="CS104" s="114">
        <v>-0.2</v>
      </c>
      <c r="CT104" s="53"/>
    </row>
    <row r="105" spans="1:98" x14ac:dyDescent="0.2">
      <c r="A105" s="6">
        <v>11</v>
      </c>
      <c r="B105" s="7">
        <v>3</v>
      </c>
      <c r="C105" s="101"/>
      <c r="D105" s="101">
        <v>1642.6</v>
      </c>
      <c r="E105" s="113" t="s">
        <v>110</v>
      </c>
      <c r="F105" s="55">
        <v>1650.35</v>
      </c>
      <c r="G105" s="114">
        <v>24.3</v>
      </c>
      <c r="H105" s="114"/>
      <c r="I105" s="101"/>
      <c r="J105" s="101">
        <v>1632.6</v>
      </c>
      <c r="K105" s="113" t="s">
        <v>110</v>
      </c>
      <c r="L105" s="55">
        <v>1639.15</v>
      </c>
      <c r="M105" s="114">
        <v>26.5</v>
      </c>
      <c r="N105" s="114"/>
      <c r="P105" s="101">
        <v>6.7</v>
      </c>
      <c r="Q105" s="113" t="s">
        <v>110</v>
      </c>
      <c r="R105" s="55">
        <v>7.06</v>
      </c>
      <c r="S105" s="114">
        <v>0.4</v>
      </c>
      <c r="V105" s="101">
        <v>120</v>
      </c>
      <c r="W105" s="113" t="s">
        <v>110</v>
      </c>
      <c r="X105" s="55">
        <v>118.52</v>
      </c>
      <c r="Y105" s="114">
        <v>8.3000000000000007</v>
      </c>
      <c r="AB105" s="101">
        <v>49.7</v>
      </c>
      <c r="AC105" s="113" t="s">
        <v>110</v>
      </c>
      <c r="AD105" s="55">
        <v>49.62</v>
      </c>
      <c r="AE105" s="114">
        <v>5.7</v>
      </c>
      <c r="AH105" s="101">
        <v>17.8</v>
      </c>
      <c r="AI105" s="113" t="s">
        <v>110</v>
      </c>
      <c r="AJ105" s="55">
        <v>18.89</v>
      </c>
      <c r="AK105" s="114">
        <v>1.5</v>
      </c>
      <c r="AN105" s="101">
        <v>174.2</v>
      </c>
      <c r="AO105" s="113" t="s">
        <v>110</v>
      </c>
      <c r="AP105" s="55">
        <v>173.44</v>
      </c>
      <c r="AQ105" s="114">
        <v>1.3</v>
      </c>
      <c r="AT105" s="101">
        <v>40.9</v>
      </c>
      <c r="AU105" s="113" t="s">
        <v>110</v>
      </c>
      <c r="AV105" s="55">
        <v>42.25</v>
      </c>
      <c r="AW105" s="114">
        <v>2.7</v>
      </c>
      <c r="AX105" s="100"/>
      <c r="AZ105" s="101">
        <v>39.6</v>
      </c>
      <c r="BA105" s="113" t="s">
        <v>110</v>
      </c>
      <c r="BB105" s="55">
        <v>39.4</v>
      </c>
      <c r="BC105" s="114">
        <v>-2</v>
      </c>
      <c r="BD105" s="100"/>
      <c r="BF105" s="101">
        <v>44.8</v>
      </c>
      <c r="BG105" s="113" t="s">
        <v>110</v>
      </c>
      <c r="BH105" s="55">
        <v>44.66</v>
      </c>
      <c r="BI105" s="114">
        <v>3.8</v>
      </c>
      <c r="BK105" s="101"/>
      <c r="BL105" s="101">
        <v>229.7</v>
      </c>
      <c r="BM105" s="113" t="s">
        <v>110</v>
      </c>
      <c r="BN105" s="55">
        <v>233.55</v>
      </c>
      <c r="BO105" s="114">
        <v>7.8</v>
      </c>
      <c r="BQ105" s="101"/>
      <c r="BR105" s="101">
        <v>125.3</v>
      </c>
      <c r="BS105" s="113" t="s">
        <v>110</v>
      </c>
      <c r="BT105" s="55">
        <v>127.67</v>
      </c>
      <c r="BU105" s="114">
        <v>-5.3</v>
      </c>
      <c r="BW105" s="101"/>
      <c r="BX105" s="101">
        <v>297.10000000000002</v>
      </c>
      <c r="BY105" s="113" t="s">
        <v>110</v>
      </c>
      <c r="BZ105" s="55">
        <v>295.52999999999997</v>
      </c>
      <c r="CA105" s="114">
        <v>1.5</v>
      </c>
      <c r="CC105" s="101"/>
      <c r="CD105" s="101">
        <v>465.8</v>
      </c>
      <c r="CE105" s="113" t="s">
        <v>110</v>
      </c>
      <c r="CF105" s="55">
        <v>466.93</v>
      </c>
      <c r="CG105" s="114">
        <v>6.1</v>
      </c>
      <c r="CI105" s="101"/>
      <c r="CJ105" s="101">
        <v>67.400000000000006</v>
      </c>
      <c r="CK105" s="113" t="s">
        <v>110</v>
      </c>
      <c r="CL105" s="55">
        <v>68.84</v>
      </c>
      <c r="CM105" s="114">
        <v>-1.1000000000000001</v>
      </c>
      <c r="CO105" s="101"/>
      <c r="CP105" s="101">
        <v>10.1</v>
      </c>
      <c r="CQ105" s="113" t="s">
        <v>110</v>
      </c>
      <c r="CR105" s="55">
        <v>11.21</v>
      </c>
      <c r="CS105" s="114">
        <v>-2.2000000000000002</v>
      </c>
      <c r="CT105" s="53"/>
    </row>
    <row r="106" spans="1:98" x14ac:dyDescent="0.2">
      <c r="A106" s="6">
        <v>11</v>
      </c>
      <c r="B106" s="7">
        <v>4</v>
      </c>
      <c r="C106" s="101"/>
      <c r="D106" s="101">
        <v>1661.1</v>
      </c>
      <c r="E106" s="113" t="s">
        <v>110</v>
      </c>
      <c r="F106" s="55">
        <v>1659.17</v>
      </c>
      <c r="G106" s="114">
        <v>35.299999999999997</v>
      </c>
      <c r="H106" s="114"/>
      <c r="I106" s="101"/>
      <c r="J106" s="101">
        <v>1650.2</v>
      </c>
      <c r="K106" s="113" t="s">
        <v>110</v>
      </c>
      <c r="L106" s="55">
        <v>1648.53</v>
      </c>
      <c r="M106" s="114">
        <v>37.5</v>
      </c>
      <c r="N106" s="114"/>
      <c r="P106" s="101">
        <v>7.5</v>
      </c>
      <c r="Q106" s="113" t="s">
        <v>110</v>
      </c>
      <c r="R106" s="55">
        <v>7.43</v>
      </c>
      <c r="S106" s="114">
        <v>1.5</v>
      </c>
      <c r="V106" s="101">
        <v>120.2</v>
      </c>
      <c r="W106" s="113" t="s">
        <v>110</v>
      </c>
      <c r="X106" s="55">
        <v>119.93</v>
      </c>
      <c r="Y106" s="114">
        <v>5.6</v>
      </c>
      <c r="AB106" s="101">
        <v>50.5</v>
      </c>
      <c r="AC106" s="113" t="s">
        <v>110</v>
      </c>
      <c r="AD106" s="55">
        <v>51.09</v>
      </c>
      <c r="AE106" s="114">
        <v>5.9</v>
      </c>
      <c r="AH106" s="101">
        <v>19.8</v>
      </c>
      <c r="AI106" s="113" t="s">
        <v>110</v>
      </c>
      <c r="AJ106" s="55">
        <v>19.82</v>
      </c>
      <c r="AK106" s="114">
        <v>3.7</v>
      </c>
      <c r="AN106" s="101">
        <v>173.9</v>
      </c>
      <c r="AO106" s="113" t="s">
        <v>110</v>
      </c>
      <c r="AP106" s="55">
        <v>172.57</v>
      </c>
      <c r="AQ106" s="114">
        <v>-3.5</v>
      </c>
      <c r="AT106" s="101">
        <v>43.6</v>
      </c>
      <c r="AU106" s="113" t="s">
        <v>110</v>
      </c>
      <c r="AV106" s="55">
        <v>43.39</v>
      </c>
      <c r="AW106" s="114">
        <v>4.5999999999999996</v>
      </c>
      <c r="AX106" s="100"/>
      <c r="AZ106" s="101">
        <v>38.299999999999997</v>
      </c>
      <c r="BA106" s="113" t="s">
        <v>110</v>
      </c>
      <c r="BB106" s="55">
        <v>39.26</v>
      </c>
      <c r="BC106" s="114">
        <v>-0.6</v>
      </c>
      <c r="BD106" s="100"/>
      <c r="BF106" s="101">
        <v>45.6</v>
      </c>
      <c r="BG106" s="113" t="s">
        <v>110</v>
      </c>
      <c r="BH106" s="55">
        <v>45.77</v>
      </c>
      <c r="BI106" s="114">
        <v>4.5</v>
      </c>
      <c r="BK106" s="101"/>
      <c r="BL106" s="101">
        <v>237.4</v>
      </c>
      <c r="BM106" s="113" t="s">
        <v>110</v>
      </c>
      <c r="BN106" s="55">
        <v>237.05</v>
      </c>
      <c r="BO106" s="114">
        <v>14</v>
      </c>
      <c r="BQ106" s="101"/>
      <c r="BR106" s="101">
        <v>129.19999999999999</v>
      </c>
      <c r="BS106" s="113" t="s">
        <v>110</v>
      </c>
      <c r="BT106" s="55">
        <v>127.28</v>
      </c>
      <c r="BU106" s="114">
        <v>-1.6</v>
      </c>
      <c r="BW106" s="101"/>
      <c r="BX106" s="101">
        <v>293</v>
      </c>
      <c r="BY106" s="113" t="s">
        <v>110</v>
      </c>
      <c r="BZ106" s="55">
        <v>297.12</v>
      </c>
      <c r="CA106" s="114">
        <v>6.4</v>
      </c>
      <c r="CC106" s="101"/>
      <c r="CD106" s="101">
        <v>470.4</v>
      </c>
      <c r="CE106" s="113" t="s">
        <v>110</v>
      </c>
      <c r="CF106" s="55">
        <v>467.28</v>
      </c>
      <c r="CG106" s="114">
        <v>1.4</v>
      </c>
      <c r="CI106" s="101"/>
      <c r="CJ106" s="101">
        <v>69.400000000000006</v>
      </c>
      <c r="CK106" s="113" t="s">
        <v>110</v>
      </c>
      <c r="CL106" s="55">
        <v>69.31</v>
      </c>
      <c r="CM106" s="114">
        <v>1.9</v>
      </c>
      <c r="CO106" s="101"/>
      <c r="CP106" s="101">
        <v>10.9</v>
      </c>
      <c r="CQ106" s="113" t="s">
        <v>110</v>
      </c>
      <c r="CR106" s="55">
        <v>10.64</v>
      </c>
      <c r="CS106" s="114">
        <v>-2.2999999999999998</v>
      </c>
      <c r="CT106" s="53"/>
    </row>
    <row r="107" spans="1:98" x14ac:dyDescent="0.2">
      <c r="A107" s="6"/>
      <c r="B107" s="7">
        <v>1</v>
      </c>
      <c r="C107" s="101"/>
      <c r="D107" s="101">
        <v>1669.4</v>
      </c>
      <c r="E107" s="113" t="s">
        <v>110</v>
      </c>
      <c r="F107" s="55">
        <v>1669.28</v>
      </c>
      <c r="G107" s="114">
        <v>40.4</v>
      </c>
      <c r="H107" s="114"/>
      <c r="I107" s="101"/>
      <c r="J107" s="101">
        <v>1658.9</v>
      </c>
      <c r="K107" s="113" t="s">
        <v>110</v>
      </c>
      <c r="L107" s="55">
        <v>1658.73</v>
      </c>
      <c r="M107" s="114">
        <v>40.799999999999997</v>
      </c>
      <c r="N107" s="114"/>
      <c r="P107" s="101">
        <v>8</v>
      </c>
      <c r="Q107" s="113" t="s">
        <v>110</v>
      </c>
      <c r="R107" s="55">
        <v>7.66</v>
      </c>
      <c r="S107" s="114">
        <v>0.9</v>
      </c>
      <c r="V107" s="101">
        <v>121.6</v>
      </c>
      <c r="W107" s="113" t="s">
        <v>110</v>
      </c>
      <c r="X107" s="55">
        <v>120.23</v>
      </c>
      <c r="Y107" s="114">
        <v>1.2</v>
      </c>
      <c r="AB107" s="101">
        <v>52.9</v>
      </c>
      <c r="AC107" s="113" t="s">
        <v>110</v>
      </c>
      <c r="AD107" s="55">
        <v>52.2</v>
      </c>
      <c r="AE107" s="114">
        <v>4.4000000000000004</v>
      </c>
      <c r="AH107" s="101">
        <v>22</v>
      </c>
      <c r="AI107" s="113" t="s">
        <v>110</v>
      </c>
      <c r="AJ107" s="55">
        <v>21.15</v>
      </c>
      <c r="AK107" s="114">
        <v>5.3</v>
      </c>
      <c r="AN107" s="101">
        <v>170.8</v>
      </c>
      <c r="AO107" s="113" t="s">
        <v>110</v>
      </c>
      <c r="AP107" s="55">
        <v>171.17</v>
      </c>
      <c r="AQ107" s="114">
        <v>-5.6</v>
      </c>
      <c r="AT107" s="101">
        <v>43.6</v>
      </c>
      <c r="AU107" s="113" t="s">
        <v>110</v>
      </c>
      <c r="AV107" s="55">
        <v>43.93</v>
      </c>
      <c r="AW107" s="114">
        <v>2.2000000000000002</v>
      </c>
      <c r="AX107" s="100"/>
      <c r="AZ107" s="101">
        <v>40.6</v>
      </c>
      <c r="BA107" s="113" t="s">
        <v>110</v>
      </c>
      <c r="BB107" s="55">
        <v>40.25</v>
      </c>
      <c r="BC107" s="114">
        <v>3.9</v>
      </c>
      <c r="BD107" s="100"/>
      <c r="BF107" s="101">
        <v>46.3</v>
      </c>
      <c r="BG107" s="113" t="s">
        <v>110</v>
      </c>
      <c r="BH107" s="55">
        <v>47.27</v>
      </c>
      <c r="BI107" s="114">
        <v>6</v>
      </c>
      <c r="BK107" s="101"/>
      <c r="BL107" s="101">
        <v>242.9</v>
      </c>
      <c r="BM107" s="113" t="s">
        <v>110</v>
      </c>
      <c r="BN107" s="55">
        <v>241.21</v>
      </c>
      <c r="BO107" s="114">
        <v>16.600000000000001</v>
      </c>
      <c r="BQ107" s="101"/>
      <c r="BR107" s="101">
        <v>127.4</v>
      </c>
      <c r="BS107" s="113" t="s">
        <v>110</v>
      </c>
      <c r="BT107" s="55">
        <v>128.41999999999999</v>
      </c>
      <c r="BU107" s="114">
        <v>4.5</v>
      </c>
      <c r="BW107" s="101"/>
      <c r="BX107" s="101">
        <v>300.60000000000002</v>
      </c>
      <c r="BY107" s="113" t="s">
        <v>110</v>
      </c>
      <c r="BZ107" s="55">
        <v>300.36</v>
      </c>
      <c r="CA107" s="114">
        <v>13</v>
      </c>
      <c r="CC107" s="101"/>
      <c r="CD107" s="101">
        <v>462.3</v>
      </c>
      <c r="CE107" s="113" t="s">
        <v>110</v>
      </c>
      <c r="CF107" s="55">
        <v>464.73</v>
      </c>
      <c r="CG107" s="114">
        <v>-10.199999999999999</v>
      </c>
      <c r="CI107" s="101"/>
      <c r="CJ107" s="101">
        <v>70.900000000000006</v>
      </c>
      <c r="CK107" s="113" t="s">
        <v>110</v>
      </c>
      <c r="CL107" s="55">
        <v>70.45</v>
      </c>
      <c r="CM107" s="114">
        <v>4.5999999999999996</v>
      </c>
      <c r="CO107" s="101"/>
      <c r="CP107" s="101">
        <v>10.6</v>
      </c>
      <c r="CQ107" s="113" t="s">
        <v>110</v>
      </c>
      <c r="CR107" s="55">
        <v>10.55</v>
      </c>
      <c r="CS107" s="114">
        <v>-0.4</v>
      </c>
      <c r="CT107" s="53"/>
    </row>
    <row r="108" spans="1:98" x14ac:dyDescent="0.2">
      <c r="A108" s="6">
        <v>12</v>
      </c>
      <c r="B108" s="7">
        <v>2</v>
      </c>
      <c r="C108" s="101"/>
      <c r="D108" s="101">
        <v>1672.6</v>
      </c>
      <c r="E108" s="113" t="s">
        <v>110</v>
      </c>
      <c r="F108" s="55">
        <v>1675.73</v>
      </c>
      <c r="G108" s="114">
        <v>25.8</v>
      </c>
      <c r="H108" s="114"/>
      <c r="I108" s="101"/>
      <c r="J108" s="101">
        <v>1662.2</v>
      </c>
      <c r="K108" s="113" t="s">
        <v>110</v>
      </c>
      <c r="L108" s="55">
        <v>1664.94</v>
      </c>
      <c r="M108" s="114">
        <v>24.8</v>
      </c>
      <c r="N108" s="114"/>
      <c r="P108" s="101">
        <v>7.5</v>
      </c>
      <c r="Q108" s="113" t="s">
        <v>110</v>
      </c>
      <c r="R108" s="55">
        <v>7.53</v>
      </c>
      <c r="S108" s="114">
        <v>-0.5</v>
      </c>
      <c r="V108" s="101">
        <v>120.6</v>
      </c>
      <c r="W108" s="113" t="s">
        <v>110</v>
      </c>
      <c r="X108" s="55">
        <v>119.83</v>
      </c>
      <c r="Y108" s="114">
        <v>-1.6</v>
      </c>
      <c r="AB108" s="101">
        <v>53.6</v>
      </c>
      <c r="AC108" s="113" t="s">
        <v>110</v>
      </c>
      <c r="AD108" s="55">
        <v>53.04</v>
      </c>
      <c r="AE108" s="114">
        <v>3.4</v>
      </c>
      <c r="AH108" s="101">
        <v>21.7</v>
      </c>
      <c r="AI108" s="113" t="s">
        <v>110</v>
      </c>
      <c r="AJ108" s="55">
        <v>22.08</v>
      </c>
      <c r="AK108" s="114">
        <v>3.7</v>
      </c>
      <c r="AN108" s="101">
        <v>168.2</v>
      </c>
      <c r="AO108" s="113" t="s">
        <v>110</v>
      </c>
      <c r="AP108" s="55">
        <v>169.68</v>
      </c>
      <c r="AQ108" s="114">
        <v>-5.9</v>
      </c>
      <c r="AT108" s="101">
        <v>44</v>
      </c>
      <c r="AU108" s="113" t="s">
        <v>110</v>
      </c>
      <c r="AV108" s="55">
        <v>43.45</v>
      </c>
      <c r="AW108" s="114">
        <v>-1.9</v>
      </c>
      <c r="AX108" s="100"/>
      <c r="AZ108" s="101">
        <v>42.3</v>
      </c>
      <c r="BA108" s="113" t="s">
        <v>110</v>
      </c>
      <c r="BB108" s="55">
        <v>41.7</v>
      </c>
      <c r="BC108" s="114">
        <v>5.8</v>
      </c>
      <c r="BD108" s="100"/>
      <c r="BF108" s="101">
        <v>48.9</v>
      </c>
      <c r="BG108" s="113" t="s">
        <v>110</v>
      </c>
      <c r="BH108" s="55">
        <v>48.93</v>
      </c>
      <c r="BI108" s="114">
        <v>6.6</v>
      </c>
      <c r="BK108" s="101"/>
      <c r="BL108" s="101">
        <v>241.4</v>
      </c>
      <c r="BM108" s="113" t="s">
        <v>110</v>
      </c>
      <c r="BN108" s="55">
        <v>244.49</v>
      </c>
      <c r="BO108" s="114">
        <v>13.2</v>
      </c>
      <c r="BQ108" s="101"/>
      <c r="BR108" s="101">
        <v>132</v>
      </c>
      <c r="BS108" s="113" t="s">
        <v>110</v>
      </c>
      <c r="BT108" s="55">
        <v>130.41999999999999</v>
      </c>
      <c r="BU108" s="114">
        <v>8</v>
      </c>
      <c r="BW108" s="101"/>
      <c r="BX108" s="101">
        <v>304.2</v>
      </c>
      <c r="BY108" s="113" t="s">
        <v>110</v>
      </c>
      <c r="BZ108" s="55">
        <v>303.7</v>
      </c>
      <c r="CA108" s="114">
        <v>13.3</v>
      </c>
      <c r="CC108" s="101"/>
      <c r="CD108" s="101">
        <v>457.5</v>
      </c>
      <c r="CE108" s="113" t="s">
        <v>110</v>
      </c>
      <c r="CF108" s="55">
        <v>459.92</v>
      </c>
      <c r="CG108" s="114">
        <v>-19.2</v>
      </c>
      <c r="CI108" s="101"/>
      <c r="CJ108" s="101">
        <v>72.3</v>
      </c>
      <c r="CK108" s="113" t="s">
        <v>110</v>
      </c>
      <c r="CL108" s="55">
        <v>71.5</v>
      </c>
      <c r="CM108" s="114">
        <v>4.2</v>
      </c>
      <c r="CO108" s="101"/>
      <c r="CP108" s="101">
        <v>10.4</v>
      </c>
      <c r="CQ108" s="113" t="s">
        <v>110</v>
      </c>
      <c r="CR108" s="55">
        <v>10.79</v>
      </c>
      <c r="CS108" s="114">
        <v>1</v>
      </c>
      <c r="CT108" s="53"/>
    </row>
    <row r="109" spans="1:98" x14ac:dyDescent="0.2">
      <c r="A109" s="6">
        <v>12</v>
      </c>
      <c r="B109" s="7">
        <v>3</v>
      </c>
      <c r="C109" s="101"/>
      <c r="D109" s="101">
        <v>1679.4</v>
      </c>
      <c r="E109" s="113" t="s">
        <v>110</v>
      </c>
      <c r="F109" s="55">
        <v>1676.85</v>
      </c>
      <c r="G109" s="114">
        <v>4.5</v>
      </c>
      <c r="H109" s="114"/>
      <c r="I109" s="101"/>
      <c r="J109" s="101">
        <v>1668.2</v>
      </c>
      <c r="K109" s="113" t="s">
        <v>110</v>
      </c>
      <c r="L109" s="55">
        <v>1665.74</v>
      </c>
      <c r="M109" s="114">
        <v>3.2</v>
      </c>
      <c r="N109" s="114"/>
      <c r="P109" s="101">
        <v>7.1</v>
      </c>
      <c r="Q109" s="113" t="s">
        <v>110</v>
      </c>
      <c r="R109" s="55">
        <v>7.08</v>
      </c>
      <c r="S109" s="114">
        <v>-1.8</v>
      </c>
      <c r="V109" s="101">
        <v>121.7</v>
      </c>
      <c r="W109" s="113" t="s">
        <v>110</v>
      </c>
      <c r="X109" s="55">
        <v>119.41</v>
      </c>
      <c r="Y109" s="114">
        <v>-1.7</v>
      </c>
      <c r="AB109" s="101">
        <v>55</v>
      </c>
      <c r="AC109" s="113" t="s">
        <v>110</v>
      </c>
      <c r="AD109" s="55">
        <v>53.63</v>
      </c>
      <c r="AE109" s="114">
        <v>2.4</v>
      </c>
      <c r="AH109" s="101">
        <v>22.4</v>
      </c>
      <c r="AI109" s="113" t="s">
        <v>110</v>
      </c>
      <c r="AJ109" s="55">
        <v>22.37</v>
      </c>
      <c r="AK109" s="114">
        <v>1.2</v>
      </c>
      <c r="AN109" s="101">
        <v>170.6</v>
      </c>
      <c r="AO109" s="113" t="s">
        <v>110</v>
      </c>
      <c r="AP109" s="55">
        <v>168.06</v>
      </c>
      <c r="AQ109" s="114">
        <v>-6.5</v>
      </c>
      <c r="AT109" s="101">
        <v>40.700000000000003</v>
      </c>
      <c r="AU109" s="113" t="s">
        <v>110</v>
      </c>
      <c r="AV109" s="55">
        <v>42.28</v>
      </c>
      <c r="AW109" s="114">
        <v>-4.7</v>
      </c>
      <c r="AX109" s="100"/>
      <c r="AZ109" s="101">
        <v>43</v>
      </c>
      <c r="BA109" s="113" t="s">
        <v>110</v>
      </c>
      <c r="BB109" s="55">
        <v>42.2</v>
      </c>
      <c r="BC109" s="114">
        <v>2</v>
      </c>
      <c r="BD109" s="100"/>
      <c r="BF109" s="101">
        <v>49.8</v>
      </c>
      <c r="BG109" s="113" t="s">
        <v>110</v>
      </c>
      <c r="BH109" s="55">
        <v>49.63</v>
      </c>
      <c r="BI109" s="114">
        <v>2.8</v>
      </c>
      <c r="BK109" s="101"/>
      <c r="BL109" s="101">
        <v>246.7</v>
      </c>
      <c r="BM109" s="113" t="s">
        <v>110</v>
      </c>
      <c r="BN109" s="55">
        <v>246.89</v>
      </c>
      <c r="BO109" s="114">
        <v>9.6</v>
      </c>
      <c r="BQ109" s="101"/>
      <c r="BR109" s="101">
        <v>132.5</v>
      </c>
      <c r="BS109" s="113" t="s">
        <v>110</v>
      </c>
      <c r="BT109" s="55">
        <v>132.86000000000001</v>
      </c>
      <c r="BU109" s="114">
        <v>9.6999999999999993</v>
      </c>
      <c r="BW109" s="101"/>
      <c r="BX109" s="101">
        <v>303.3</v>
      </c>
      <c r="BY109" s="113" t="s">
        <v>110</v>
      </c>
      <c r="BZ109" s="55">
        <v>304.52</v>
      </c>
      <c r="CA109" s="114">
        <v>3.3</v>
      </c>
      <c r="CC109" s="101"/>
      <c r="CD109" s="101">
        <v>455.5</v>
      </c>
      <c r="CE109" s="113" t="s">
        <v>110</v>
      </c>
      <c r="CF109" s="55">
        <v>455.97</v>
      </c>
      <c r="CG109" s="114">
        <v>-15.8</v>
      </c>
      <c r="CI109" s="101"/>
      <c r="CJ109" s="101">
        <v>73.5</v>
      </c>
      <c r="CK109" s="113" t="s">
        <v>110</v>
      </c>
      <c r="CL109" s="55">
        <v>72.48</v>
      </c>
      <c r="CM109" s="114">
        <v>3.9</v>
      </c>
      <c r="CO109" s="101"/>
      <c r="CP109" s="101">
        <v>11.2</v>
      </c>
      <c r="CQ109" s="113" t="s">
        <v>110</v>
      </c>
      <c r="CR109" s="55">
        <v>11.11</v>
      </c>
      <c r="CS109" s="114">
        <v>1.3</v>
      </c>
      <c r="CT109" s="53"/>
    </row>
    <row r="110" spans="1:98" x14ac:dyDescent="0.2">
      <c r="A110" s="6">
        <v>12</v>
      </c>
      <c r="B110" s="7">
        <v>4</v>
      </c>
      <c r="C110" s="101"/>
      <c r="D110" s="101">
        <v>1677.2</v>
      </c>
      <c r="E110" s="113" t="s">
        <v>110</v>
      </c>
      <c r="F110" s="55">
        <v>1674.14</v>
      </c>
      <c r="G110" s="114">
        <v>-10.8</v>
      </c>
      <c r="H110" s="114"/>
      <c r="I110" s="101"/>
      <c r="J110" s="101">
        <v>1666.3</v>
      </c>
      <c r="K110" s="113" t="s">
        <v>110</v>
      </c>
      <c r="L110" s="55">
        <v>1662.9</v>
      </c>
      <c r="M110" s="114">
        <v>-11.4</v>
      </c>
      <c r="N110" s="114"/>
      <c r="P110" s="101">
        <v>7</v>
      </c>
      <c r="Q110" s="113" t="s">
        <v>110</v>
      </c>
      <c r="R110" s="55">
        <v>6.55</v>
      </c>
      <c r="S110" s="114">
        <v>-2.1</v>
      </c>
      <c r="V110" s="101">
        <v>120.8</v>
      </c>
      <c r="W110" s="113" t="s">
        <v>110</v>
      </c>
      <c r="X110" s="55">
        <v>119.79</v>
      </c>
      <c r="Y110" s="114">
        <v>1.5</v>
      </c>
      <c r="AB110" s="101">
        <v>54.8</v>
      </c>
      <c r="AC110" s="113" t="s">
        <v>110</v>
      </c>
      <c r="AD110" s="55">
        <v>54.02</v>
      </c>
      <c r="AE110" s="114">
        <v>1.5</v>
      </c>
      <c r="AH110" s="101">
        <v>22.1</v>
      </c>
      <c r="AI110" s="113" t="s">
        <v>110</v>
      </c>
      <c r="AJ110" s="55">
        <v>22.61</v>
      </c>
      <c r="AK110" s="114">
        <v>1</v>
      </c>
      <c r="AN110" s="101">
        <v>168</v>
      </c>
      <c r="AO110" s="113" t="s">
        <v>110</v>
      </c>
      <c r="AP110" s="55">
        <v>166.02</v>
      </c>
      <c r="AQ110" s="114">
        <v>-8.1</v>
      </c>
      <c r="AT110" s="101">
        <v>40.9</v>
      </c>
      <c r="AU110" s="113" t="s">
        <v>110</v>
      </c>
      <c r="AV110" s="55">
        <v>41.42</v>
      </c>
      <c r="AW110" s="114">
        <v>-3.4</v>
      </c>
      <c r="AX110" s="100"/>
      <c r="AZ110" s="101">
        <v>41.6</v>
      </c>
      <c r="BA110" s="113" t="s">
        <v>110</v>
      </c>
      <c r="BB110" s="55">
        <v>41.54</v>
      </c>
      <c r="BC110" s="114">
        <v>-2.7</v>
      </c>
      <c r="BD110" s="100"/>
      <c r="BF110" s="101">
        <v>48.1</v>
      </c>
      <c r="BG110" s="113" t="s">
        <v>110</v>
      </c>
      <c r="BH110" s="55">
        <v>48.85</v>
      </c>
      <c r="BI110" s="114">
        <v>-3.1</v>
      </c>
      <c r="BK110" s="101"/>
      <c r="BL110" s="101">
        <v>248.8</v>
      </c>
      <c r="BM110" s="113" t="s">
        <v>110</v>
      </c>
      <c r="BN110" s="55">
        <v>248.23</v>
      </c>
      <c r="BO110" s="114">
        <v>5.4</v>
      </c>
      <c r="BQ110" s="101"/>
      <c r="BR110" s="101">
        <v>134.4</v>
      </c>
      <c r="BS110" s="113" t="s">
        <v>110</v>
      </c>
      <c r="BT110" s="55">
        <v>135.07</v>
      </c>
      <c r="BU110" s="114">
        <v>8.8000000000000007</v>
      </c>
      <c r="BW110" s="101"/>
      <c r="BX110" s="101">
        <v>303.89999999999998</v>
      </c>
      <c r="BY110" s="113" t="s">
        <v>110</v>
      </c>
      <c r="BZ110" s="55">
        <v>303</v>
      </c>
      <c r="CA110" s="114">
        <v>-6.1</v>
      </c>
      <c r="CC110" s="101"/>
      <c r="CD110" s="101">
        <v>452.9</v>
      </c>
      <c r="CE110" s="113" t="s">
        <v>110</v>
      </c>
      <c r="CF110" s="55">
        <v>454.02</v>
      </c>
      <c r="CG110" s="114">
        <v>-7.8</v>
      </c>
      <c r="CI110" s="101"/>
      <c r="CJ110" s="101">
        <v>74.599999999999994</v>
      </c>
      <c r="CK110" s="113" t="s">
        <v>110</v>
      </c>
      <c r="CL110" s="55">
        <v>73.349999999999994</v>
      </c>
      <c r="CM110" s="114">
        <v>3.5</v>
      </c>
      <c r="CO110" s="101"/>
      <c r="CP110" s="101">
        <v>10.9</v>
      </c>
      <c r="CQ110" s="113" t="s">
        <v>110</v>
      </c>
      <c r="CR110" s="55">
        <v>11.24</v>
      </c>
      <c r="CS110" s="114">
        <v>0.5</v>
      </c>
      <c r="CT110" s="53"/>
    </row>
    <row r="111" spans="1:98" x14ac:dyDescent="0.2">
      <c r="A111" s="6"/>
      <c r="B111" s="7">
        <v>1</v>
      </c>
      <c r="C111" s="101"/>
      <c r="D111" s="101">
        <v>1665.9</v>
      </c>
      <c r="E111" s="113" t="s">
        <v>110</v>
      </c>
      <c r="F111" s="55">
        <v>1670.29</v>
      </c>
      <c r="G111" s="114">
        <v>-15.4</v>
      </c>
      <c r="H111" s="114"/>
      <c r="I111" s="101"/>
      <c r="J111" s="101">
        <v>1653.8</v>
      </c>
      <c r="K111" s="113" t="s">
        <v>110</v>
      </c>
      <c r="L111" s="55">
        <v>1659.05</v>
      </c>
      <c r="M111" s="114">
        <v>-15.4</v>
      </c>
      <c r="N111" s="114"/>
      <c r="P111" s="101">
        <v>5.7</v>
      </c>
      <c r="Q111" s="113" t="s">
        <v>110</v>
      </c>
      <c r="R111" s="55">
        <v>6.3</v>
      </c>
      <c r="S111" s="114">
        <v>-1</v>
      </c>
      <c r="V111" s="101">
        <v>120.1</v>
      </c>
      <c r="W111" s="113" t="s">
        <v>110</v>
      </c>
      <c r="X111" s="55">
        <v>120.93</v>
      </c>
      <c r="Y111" s="114">
        <v>4.5999999999999996</v>
      </c>
      <c r="AB111" s="101">
        <v>53.6</v>
      </c>
      <c r="AC111" s="113" t="s">
        <v>110</v>
      </c>
      <c r="AD111" s="55">
        <v>54.22</v>
      </c>
      <c r="AE111" s="114">
        <v>0.8</v>
      </c>
      <c r="AH111" s="101">
        <v>22.8</v>
      </c>
      <c r="AI111" s="113" t="s">
        <v>110</v>
      </c>
      <c r="AJ111" s="55">
        <v>22.93</v>
      </c>
      <c r="AK111" s="114">
        <v>1.3</v>
      </c>
      <c r="AN111" s="101">
        <v>163</v>
      </c>
      <c r="AO111" s="113" t="s">
        <v>110</v>
      </c>
      <c r="AP111" s="55">
        <v>164.71</v>
      </c>
      <c r="AQ111" s="114">
        <v>-5.3</v>
      </c>
      <c r="AT111" s="101">
        <v>39.700000000000003</v>
      </c>
      <c r="AU111" s="113" t="s">
        <v>110</v>
      </c>
      <c r="AV111" s="55">
        <v>41.17</v>
      </c>
      <c r="AW111" s="114">
        <v>-1</v>
      </c>
      <c r="AX111" s="100"/>
      <c r="AZ111" s="101">
        <v>39.700000000000003</v>
      </c>
      <c r="BA111" s="113" t="s">
        <v>110</v>
      </c>
      <c r="BB111" s="55">
        <v>40.71</v>
      </c>
      <c r="BC111" s="114">
        <v>-3.3</v>
      </c>
      <c r="BD111" s="100"/>
      <c r="BF111" s="101">
        <v>46.3</v>
      </c>
      <c r="BG111" s="113" t="s">
        <v>110</v>
      </c>
      <c r="BH111" s="55">
        <v>47.24</v>
      </c>
      <c r="BI111" s="114">
        <v>-6.4</v>
      </c>
      <c r="BK111" s="101"/>
      <c r="BL111" s="101">
        <v>249.4</v>
      </c>
      <c r="BM111" s="113" t="s">
        <v>110</v>
      </c>
      <c r="BN111" s="55">
        <v>248.25</v>
      </c>
      <c r="BO111" s="114">
        <v>0.1</v>
      </c>
      <c r="BQ111" s="101"/>
      <c r="BR111" s="101">
        <v>137.69999999999999</v>
      </c>
      <c r="BS111" s="113" t="s">
        <v>110</v>
      </c>
      <c r="BT111" s="55">
        <v>136.30000000000001</v>
      </c>
      <c r="BU111" s="114">
        <v>4.9000000000000004</v>
      </c>
      <c r="BW111" s="101"/>
      <c r="BX111" s="101">
        <v>298.8</v>
      </c>
      <c r="BY111" s="113" t="s">
        <v>110</v>
      </c>
      <c r="BZ111" s="55">
        <v>301.36</v>
      </c>
      <c r="CA111" s="114">
        <v>-6.6</v>
      </c>
      <c r="CC111" s="101"/>
      <c r="CD111" s="101">
        <v>452.7</v>
      </c>
      <c r="CE111" s="113" t="s">
        <v>110</v>
      </c>
      <c r="CF111" s="55">
        <v>452.56</v>
      </c>
      <c r="CG111" s="114">
        <v>-5.9</v>
      </c>
      <c r="CI111" s="101"/>
      <c r="CJ111" s="101">
        <v>75.099999999999994</v>
      </c>
      <c r="CK111" s="113" t="s">
        <v>110</v>
      </c>
      <c r="CL111" s="55">
        <v>73.959999999999994</v>
      </c>
      <c r="CM111" s="114">
        <v>2.4</v>
      </c>
      <c r="CO111" s="101"/>
      <c r="CP111" s="101">
        <v>12.1</v>
      </c>
      <c r="CQ111" s="113" t="s">
        <v>110</v>
      </c>
      <c r="CR111" s="55">
        <v>11.24</v>
      </c>
      <c r="CS111" s="114">
        <v>0</v>
      </c>
      <c r="CT111" s="53"/>
    </row>
    <row r="112" spans="1:98" x14ac:dyDescent="0.2">
      <c r="A112" s="6">
        <v>13</v>
      </c>
      <c r="B112" s="7">
        <v>2</v>
      </c>
      <c r="C112" s="101"/>
      <c r="D112" s="101">
        <v>1673.4</v>
      </c>
      <c r="E112" s="113" t="s">
        <v>110</v>
      </c>
      <c r="F112" s="55">
        <v>1670.61</v>
      </c>
      <c r="G112" s="114">
        <v>1.3</v>
      </c>
      <c r="H112" s="114"/>
      <c r="I112" s="101"/>
      <c r="J112" s="101">
        <v>1662.1</v>
      </c>
      <c r="K112" s="113" t="s">
        <v>110</v>
      </c>
      <c r="L112" s="55">
        <v>1659.11</v>
      </c>
      <c r="M112" s="114">
        <v>0.3</v>
      </c>
      <c r="N112" s="114"/>
      <c r="P112" s="101">
        <v>6.4</v>
      </c>
      <c r="Q112" s="113" t="s">
        <v>110</v>
      </c>
      <c r="R112" s="55">
        <v>6.6</v>
      </c>
      <c r="S112" s="114">
        <v>1.2</v>
      </c>
      <c r="V112" s="101">
        <v>125.2</v>
      </c>
      <c r="W112" s="113" t="s">
        <v>110</v>
      </c>
      <c r="X112" s="55">
        <v>121.61</v>
      </c>
      <c r="Y112" s="114">
        <v>2.7</v>
      </c>
      <c r="AB112" s="101">
        <v>54.4</v>
      </c>
      <c r="AC112" s="113" t="s">
        <v>110</v>
      </c>
      <c r="AD112" s="55">
        <v>54.02</v>
      </c>
      <c r="AE112" s="114">
        <v>-0.8</v>
      </c>
      <c r="AH112" s="101">
        <v>23.4</v>
      </c>
      <c r="AI112" s="113" t="s">
        <v>110</v>
      </c>
      <c r="AJ112" s="55">
        <v>23.15</v>
      </c>
      <c r="AK112" s="114">
        <v>0.9</v>
      </c>
      <c r="AN112" s="101">
        <v>164.8</v>
      </c>
      <c r="AO112" s="113" t="s">
        <v>110</v>
      </c>
      <c r="AP112" s="55">
        <v>166.57</v>
      </c>
      <c r="AQ112" s="114">
        <v>7.4</v>
      </c>
      <c r="AT112" s="101">
        <v>43.5</v>
      </c>
      <c r="AU112" s="113" t="s">
        <v>110</v>
      </c>
      <c r="AV112" s="55">
        <v>41.51</v>
      </c>
      <c r="AW112" s="114">
        <v>1.3</v>
      </c>
      <c r="AX112" s="100"/>
      <c r="AZ112" s="101">
        <v>41.7</v>
      </c>
      <c r="BA112" s="113" t="s">
        <v>110</v>
      </c>
      <c r="BB112" s="55">
        <v>40.630000000000003</v>
      </c>
      <c r="BC112" s="114">
        <v>-0.3</v>
      </c>
      <c r="BD112" s="100"/>
      <c r="BF112" s="101">
        <v>45.7</v>
      </c>
      <c r="BG112" s="113" t="s">
        <v>110</v>
      </c>
      <c r="BH112" s="55">
        <v>46.02</v>
      </c>
      <c r="BI112" s="114">
        <v>-4.9000000000000004</v>
      </c>
      <c r="BK112" s="101"/>
      <c r="BL112" s="101">
        <v>247</v>
      </c>
      <c r="BM112" s="113" t="s">
        <v>110</v>
      </c>
      <c r="BN112" s="55">
        <v>248.6</v>
      </c>
      <c r="BO112" s="114">
        <v>1.4</v>
      </c>
      <c r="BQ112" s="101"/>
      <c r="BR112" s="101">
        <v>136.80000000000001</v>
      </c>
      <c r="BS112" s="113" t="s">
        <v>110</v>
      </c>
      <c r="BT112" s="55">
        <v>137.13</v>
      </c>
      <c r="BU112" s="114">
        <v>3.3</v>
      </c>
      <c r="BW112" s="101"/>
      <c r="BX112" s="101">
        <v>301.7</v>
      </c>
      <c r="BY112" s="113" t="s">
        <v>110</v>
      </c>
      <c r="BZ112" s="55">
        <v>300.45999999999998</v>
      </c>
      <c r="CA112" s="114">
        <v>-3.6</v>
      </c>
      <c r="CC112" s="101"/>
      <c r="CD112" s="101">
        <v>448.9</v>
      </c>
      <c r="CE112" s="113" t="s">
        <v>110</v>
      </c>
      <c r="CF112" s="55">
        <v>450.34</v>
      </c>
      <c r="CG112" s="114">
        <v>-8.9</v>
      </c>
      <c r="CI112" s="101"/>
      <c r="CJ112" s="101">
        <v>75</v>
      </c>
      <c r="CK112" s="113" t="s">
        <v>110</v>
      </c>
      <c r="CL112" s="55">
        <v>74.11</v>
      </c>
      <c r="CM112" s="114">
        <v>0.6</v>
      </c>
      <c r="CO112" s="101"/>
      <c r="CP112" s="101">
        <v>11.3</v>
      </c>
      <c r="CQ112" s="113" t="s">
        <v>110</v>
      </c>
      <c r="CR112" s="55">
        <v>11.5</v>
      </c>
      <c r="CS112" s="114">
        <v>1.1000000000000001</v>
      </c>
      <c r="CT112" s="53"/>
    </row>
    <row r="113" spans="1:98" x14ac:dyDescent="0.2">
      <c r="A113" s="6">
        <v>13</v>
      </c>
      <c r="B113" s="7">
        <v>3</v>
      </c>
      <c r="C113" s="101"/>
      <c r="D113" s="101">
        <v>1673.9</v>
      </c>
      <c r="E113" s="113" t="s">
        <v>110</v>
      </c>
      <c r="F113" s="55">
        <v>1676.43</v>
      </c>
      <c r="G113" s="114">
        <v>23.3</v>
      </c>
      <c r="H113" s="114"/>
      <c r="I113" s="101"/>
      <c r="J113" s="101">
        <v>1661.6</v>
      </c>
      <c r="K113" s="113" t="s">
        <v>110</v>
      </c>
      <c r="L113" s="55">
        <v>1664.06</v>
      </c>
      <c r="M113" s="114">
        <v>19.8</v>
      </c>
      <c r="N113" s="114"/>
      <c r="P113" s="101">
        <v>7.5</v>
      </c>
      <c r="Q113" s="113" t="s">
        <v>110</v>
      </c>
      <c r="R113" s="55">
        <v>7.27</v>
      </c>
      <c r="S113" s="114">
        <v>2.7</v>
      </c>
      <c r="V113" s="101">
        <v>122.3</v>
      </c>
      <c r="W113" s="113" t="s">
        <v>110</v>
      </c>
      <c r="X113" s="55">
        <v>120.69</v>
      </c>
      <c r="Y113" s="114">
        <v>-3.7</v>
      </c>
      <c r="AB113" s="101">
        <v>55</v>
      </c>
      <c r="AC113" s="113" t="s">
        <v>110</v>
      </c>
      <c r="AD113" s="55">
        <v>53.17</v>
      </c>
      <c r="AE113" s="114">
        <v>-3.4</v>
      </c>
      <c r="AH113" s="101">
        <v>22.6</v>
      </c>
      <c r="AI113" s="113" t="s">
        <v>110</v>
      </c>
      <c r="AJ113" s="55">
        <v>22.86</v>
      </c>
      <c r="AK113" s="114">
        <v>-1.2</v>
      </c>
      <c r="AN113" s="101">
        <v>172.6</v>
      </c>
      <c r="AO113" s="113" t="s">
        <v>110</v>
      </c>
      <c r="AP113" s="55">
        <v>170.92</v>
      </c>
      <c r="AQ113" s="114">
        <v>17.399999999999999</v>
      </c>
      <c r="AT113" s="101">
        <v>40.799999999999997</v>
      </c>
      <c r="AU113" s="113" t="s">
        <v>110</v>
      </c>
      <c r="AV113" s="55">
        <v>42.04</v>
      </c>
      <c r="AW113" s="114">
        <v>2.1</v>
      </c>
      <c r="AX113" s="100"/>
      <c r="AZ113" s="101">
        <v>40.799999999999997</v>
      </c>
      <c r="BA113" s="113" t="s">
        <v>110</v>
      </c>
      <c r="BB113" s="55">
        <v>41.23</v>
      </c>
      <c r="BC113" s="114">
        <v>2.4</v>
      </c>
      <c r="BD113" s="100"/>
      <c r="BF113" s="101">
        <v>45.3</v>
      </c>
      <c r="BG113" s="113" t="s">
        <v>110</v>
      </c>
      <c r="BH113" s="55">
        <v>45.31</v>
      </c>
      <c r="BI113" s="114">
        <v>-2.8</v>
      </c>
      <c r="BK113" s="101"/>
      <c r="BL113" s="101">
        <v>250.1</v>
      </c>
      <c r="BM113" s="113" t="s">
        <v>110</v>
      </c>
      <c r="BN113" s="55">
        <v>249.87</v>
      </c>
      <c r="BO113" s="114">
        <v>5.0999999999999996</v>
      </c>
      <c r="BQ113" s="101"/>
      <c r="BR113" s="101">
        <v>138.1</v>
      </c>
      <c r="BS113" s="113" t="s">
        <v>110</v>
      </c>
      <c r="BT113" s="55">
        <v>138.69</v>
      </c>
      <c r="BU113" s="114">
        <v>6.3</v>
      </c>
      <c r="BW113" s="101"/>
      <c r="BX113" s="101">
        <v>298.7</v>
      </c>
      <c r="BY113" s="113" t="s">
        <v>110</v>
      </c>
      <c r="BZ113" s="55">
        <v>300.57</v>
      </c>
      <c r="CA113" s="114">
        <v>0.5</v>
      </c>
      <c r="CC113" s="101"/>
      <c r="CD113" s="101">
        <v>447.5</v>
      </c>
      <c r="CE113" s="113" t="s">
        <v>110</v>
      </c>
      <c r="CF113" s="55">
        <v>448.46</v>
      </c>
      <c r="CG113" s="114">
        <v>-7.5</v>
      </c>
      <c r="CI113" s="101"/>
      <c r="CJ113" s="101">
        <v>73.3</v>
      </c>
      <c r="CK113" s="113" t="s">
        <v>110</v>
      </c>
      <c r="CL113" s="55">
        <v>74.11</v>
      </c>
      <c r="CM113" s="114">
        <v>0</v>
      </c>
      <c r="CO113" s="101"/>
      <c r="CP113" s="101">
        <v>12.3</v>
      </c>
      <c r="CQ113" s="113" t="s">
        <v>110</v>
      </c>
      <c r="CR113" s="55">
        <v>12.37</v>
      </c>
      <c r="CS113" s="114">
        <v>3.5</v>
      </c>
      <c r="CT113" s="53"/>
    </row>
    <row r="114" spans="1:98" x14ac:dyDescent="0.2">
      <c r="A114" s="6">
        <v>13</v>
      </c>
      <c r="B114" s="7">
        <v>4</v>
      </c>
      <c r="C114" s="101"/>
      <c r="D114" s="101">
        <v>1686.8</v>
      </c>
      <c r="E114" s="113" t="s">
        <v>110</v>
      </c>
      <c r="F114" s="55">
        <v>1682.92</v>
      </c>
      <c r="G114" s="114">
        <v>26</v>
      </c>
      <c r="H114" s="114"/>
      <c r="I114" s="101"/>
      <c r="J114" s="101">
        <v>1672.8</v>
      </c>
      <c r="K114" s="113" t="s">
        <v>110</v>
      </c>
      <c r="L114" s="55">
        <v>1669.35</v>
      </c>
      <c r="M114" s="114">
        <v>21.2</v>
      </c>
      <c r="N114" s="114"/>
      <c r="P114" s="101">
        <v>7.7</v>
      </c>
      <c r="Q114" s="113" t="s">
        <v>110</v>
      </c>
      <c r="R114" s="55">
        <v>7.73</v>
      </c>
      <c r="S114" s="114">
        <v>1.8</v>
      </c>
      <c r="V114" s="101">
        <v>118.3</v>
      </c>
      <c r="W114" s="113" t="s">
        <v>110</v>
      </c>
      <c r="X114" s="55">
        <v>117.91</v>
      </c>
      <c r="Y114" s="114">
        <v>-11.1</v>
      </c>
      <c r="AB114" s="101">
        <v>51.8</v>
      </c>
      <c r="AC114" s="113" t="s">
        <v>110</v>
      </c>
      <c r="AD114" s="55">
        <v>51.31</v>
      </c>
      <c r="AE114" s="114">
        <v>-7.4</v>
      </c>
      <c r="AH114" s="101">
        <v>22.4</v>
      </c>
      <c r="AI114" s="113" t="s">
        <v>110</v>
      </c>
      <c r="AJ114" s="55">
        <v>22.1</v>
      </c>
      <c r="AK114" s="114">
        <v>-3</v>
      </c>
      <c r="AN114" s="101">
        <v>176.4</v>
      </c>
      <c r="AO114" s="113" t="s">
        <v>110</v>
      </c>
      <c r="AP114" s="55">
        <v>174.56</v>
      </c>
      <c r="AQ114" s="114">
        <v>14.5</v>
      </c>
      <c r="AT114" s="101">
        <v>42.1</v>
      </c>
      <c r="AU114" s="113" t="s">
        <v>110</v>
      </c>
      <c r="AV114" s="55">
        <v>42.58</v>
      </c>
      <c r="AW114" s="114">
        <v>2.2000000000000002</v>
      </c>
      <c r="AX114" s="100"/>
      <c r="AZ114" s="101">
        <v>43.4</v>
      </c>
      <c r="BA114" s="113" t="s">
        <v>110</v>
      </c>
      <c r="BB114" s="55">
        <v>41.84</v>
      </c>
      <c r="BC114" s="114">
        <v>2.4</v>
      </c>
      <c r="BD114" s="100"/>
      <c r="BF114" s="101">
        <v>45.4</v>
      </c>
      <c r="BG114" s="113" t="s">
        <v>110</v>
      </c>
      <c r="BH114" s="55">
        <v>44.65</v>
      </c>
      <c r="BI114" s="114">
        <v>-2.6</v>
      </c>
      <c r="BK114" s="101"/>
      <c r="BL114" s="101">
        <v>251.7</v>
      </c>
      <c r="BM114" s="113" t="s">
        <v>110</v>
      </c>
      <c r="BN114" s="55">
        <v>251.33</v>
      </c>
      <c r="BO114" s="114">
        <v>5.8</v>
      </c>
      <c r="BQ114" s="101"/>
      <c r="BR114" s="101">
        <v>141.6</v>
      </c>
      <c r="BS114" s="113" t="s">
        <v>110</v>
      </c>
      <c r="BT114" s="55">
        <v>141.02000000000001</v>
      </c>
      <c r="BU114" s="114">
        <v>9.3000000000000007</v>
      </c>
      <c r="BW114" s="101"/>
      <c r="BX114" s="101">
        <v>299.7</v>
      </c>
      <c r="BY114" s="113" t="s">
        <v>110</v>
      </c>
      <c r="BZ114" s="55">
        <v>301.24</v>
      </c>
      <c r="CA114" s="114">
        <v>2.7</v>
      </c>
      <c r="CC114" s="101"/>
      <c r="CD114" s="101">
        <v>448.5</v>
      </c>
      <c r="CE114" s="113" t="s">
        <v>110</v>
      </c>
      <c r="CF114" s="55">
        <v>448.96</v>
      </c>
      <c r="CG114" s="114">
        <v>2</v>
      </c>
      <c r="CI114" s="101"/>
      <c r="CJ114" s="101">
        <v>73.599999999999994</v>
      </c>
      <c r="CK114" s="113" t="s">
        <v>110</v>
      </c>
      <c r="CL114" s="55">
        <v>73.52</v>
      </c>
      <c r="CM114" s="114">
        <v>-2.2999999999999998</v>
      </c>
      <c r="CO114" s="101"/>
      <c r="CP114" s="101">
        <v>14.1</v>
      </c>
      <c r="CQ114" s="113" t="s">
        <v>110</v>
      </c>
      <c r="CR114" s="55">
        <v>13.58</v>
      </c>
      <c r="CS114" s="114">
        <v>4.8</v>
      </c>
      <c r="CT114" s="53"/>
    </row>
    <row r="115" spans="1:98" x14ac:dyDescent="0.2">
      <c r="A115" s="6"/>
      <c r="B115" s="7">
        <v>1</v>
      </c>
      <c r="C115" s="101"/>
      <c r="D115" s="101">
        <v>1679.7</v>
      </c>
      <c r="E115" s="113" t="s">
        <v>110</v>
      </c>
      <c r="F115" s="55">
        <v>1687.2</v>
      </c>
      <c r="G115" s="114">
        <v>17.100000000000001</v>
      </c>
      <c r="H115" s="114"/>
      <c r="I115" s="101"/>
      <c r="J115" s="101">
        <v>1664.5</v>
      </c>
      <c r="K115" s="113" t="s">
        <v>110</v>
      </c>
      <c r="L115" s="55">
        <v>1672.83</v>
      </c>
      <c r="M115" s="114">
        <v>13.9</v>
      </c>
      <c r="N115" s="114"/>
      <c r="P115" s="101">
        <v>7.2</v>
      </c>
      <c r="Q115" s="113" t="s">
        <v>110</v>
      </c>
      <c r="R115" s="55">
        <v>7.75</v>
      </c>
      <c r="S115" s="114">
        <v>0.1</v>
      </c>
      <c r="V115" s="101">
        <v>116</v>
      </c>
      <c r="W115" s="113" t="s">
        <v>110</v>
      </c>
      <c r="X115" s="55">
        <v>114.46</v>
      </c>
      <c r="Y115" s="114">
        <v>-13.8</v>
      </c>
      <c r="AB115" s="101">
        <v>49.1</v>
      </c>
      <c r="AC115" s="113" t="s">
        <v>110</v>
      </c>
      <c r="AD115" s="55">
        <v>48.93</v>
      </c>
      <c r="AE115" s="114">
        <v>-9.5</v>
      </c>
      <c r="AH115" s="101">
        <v>21.2</v>
      </c>
      <c r="AI115" s="113" t="s">
        <v>110</v>
      </c>
      <c r="AJ115" s="55">
        <v>21.63</v>
      </c>
      <c r="AK115" s="114">
        <v>-1.9</v>
      </c>
      <c r="AN115" s="101">
        <v>173.2</v>
      </c>
      <c r="AO115" s="113" t="s">
        <v>110</v>
      </c>
      <c r="AP115" s="55">
        <v>176.25</v>
      </c>
      <c r="AQ115" s="114">
        <v>6.7</v>
      </c>
      <c r="AT115" s="101">
        <v>44</v>
      </c>
      <c r="AU115" s="113" t="s">
        <v>110</v>
      </c>
      <c r="AV115" s="55">
        <v>43.09</v>
      </c>
      <c r="AW115" s="114">
        <v>2</v>
      </c>
      <c r="AX115" s="100"/>
      <c r="AZ115" s="101">
        <v>40.4</v>
      </c>
      <c r="BA115" s="113" t="s">
        <v>110</v>
      </c>
      <c r="BB115" s="55">
        <v>41.86</v>
      </c>
      <c r="BC115" s="114">
        <v>0.1</v>
      </c>
      <c r="BD115" s="100"/>
      <c r="BF115" s="101">
        <v>43.3</v>
      </c>
      <c r="BG115" s="113" t="s">
        <v>110</v>
      </c>
      <c r="BH115" s="55">
        <v>43.99</v>
      </c>
      <c r="BI115" s="114">
        <v>-2.7</v>
      </c>
      <c r="BK115" s="101"/>
      <c r="BL115" s="101">
        <v>249.9</v>
      </c>
      <c r="BM115" s="113" t="s">
        <v>110</v>
      </c>
      <c r="BN115" s="55">
        <v>252.35</v>
      </c>
      <c r="BO115" s="114">
        <v>4.0999999999999996</v>
      </c>
      <c r="BQ115" s="101"/>
      <c r="BR115" s="101">
        <v>143.9</v>
      </c>
      <c r="BS115" s="113" t="s">
        <v>110</v>
      </c>
      <c r="BT115" s="55">
        <v>143.19</v>
      </c>
      <c r="BU115" s="114">
        <v>8.6999999999999993</v>
      </c>
      <c r="BW115" s="101"/>
      <c r="BX115" s="101">
        <v>301</v>
      </c>
      <c r="BY115" s="113" t="s">
        <v>110</v>
      </c>
      <c r="BZ115" s="55">
        <v>301.39999999999998</v>
      </c>
      <c r="CA115" s="114">
        <v>0.6</v>
      </c>
      <c r="CC115" s="101"/>
      <c r="CD115" s="101">
        <v>450.7</v>
      </c>
      <c r="CE115" s="113" t="s">
        <v>110</v>
      </c>
      <c r="CF115" s="55">
        <v>452.02</v>
      </c>
      <c r="CG115" s="114">
        <v>12.2</v>
      </c>
      <c r="CI115" s="101"/>
      <c r="CJ115" s="101">
        <v>71.900000000000006</v>
      </c>
      <c r="CK115" s="113" t="s">
        <v>110</v>
      </c>
      <c r="CL115" s="55">
        <v>72.81</v>
      </c>
      <c r="CM115" s="114">
        <v>-2.8</v>
      </c>
      <c r="CO115" s="101"/>
      <c r="CP115" s="101">
        <v>15.2</v>
      </c>
      <c r="CQ115" s="113" t="s">
        <v>110</v>
      </c>
      <c r="CR115" s="55">
        <v>14.38</v>
      </c>
      <c r="CS115" s="114">
        <v>3.2</v>
      </c>
      <c r="CT115" s="53"/>
    </row>
    <row r="116" spans="1:98" x14ac:dyDescent="0.2">
      <c r="A116" s="6">
        <v>14</v>
      </c>
      <c r="B116" s="7">
        <v>2</v>
      </c>
      <c r="C116" s="101"/>
      <c r="D116" s="101">
        <v>1695.4</v>
      </c>
      <c r="E116" s="113" t="s">
        <v>110</v>
      </c>
      <c r="F116" s="55">
        <v>1689.18</v>
      </c>
      <c r="G116" s="114">
        <v>7.9</v>
      </c>
      <c r="H116" s="114"/>
      <c r="I116" s="101"/>
      <c r="J116" s="101">
        <v>1680.8</v>
      </c>
      <c r="K116" s="113" t="s">
        <v>110</v>
      </c>
      <c r="L116" s="55">
        <v>1674.62</v>
      </c>
      <c r="M116" s="114">
        <v>7.2</v>
      </c>
      <c r="N116" s="114"/>
      <c r="P116" s="101">
        <v>7.8</v>
      </c>
      <c r="Q116" s="113" t="s">
        <v>110</v>
      </c>
      <c r="R116" s="55">
        <v>7.38</v>
      </c>
      <c r="S116" s="114">
        <v>-1.5</v>
      </c>
      <c r="V116" s="101">
        <v>111.9</v>
      </c>
      <c r="W116" s="113" t="s">
        <v>110</v>
      </c>
      <c r="X116" s="55">
        <v>112.48</v>
      </c>
      <c r="Y116" s="114">
        <v>-7.9</v>
      </c>
      <c r="AB116" s="101">
        <v>47</v>
      </c>
      <c r="AC116" s="113" t="s">
        <v>110</v>
      </c>
      <c r="AD116" s="55">
        <v>47.16</v>
      </c>
      <c r="AE116" s="114">
        <v>-7.1</v>
      </c>
      <c r="AH116" s="101">
        <v>21.1</v>
      </c>
      <c r="AI116" s="113" t="s">
        <v>110</v>
      </c>
      <c r="AJ116" s="55">
        <v>21.76</v>
      </c>
      <c r="AK116" s="114">
        <v>0.5</v>
      </c>
      <c r="AN116" s="101">
        <v>177.3</v>
      </c>
      <c r="AO116" s="113" t="s">
        <v>110</v>
      </c>
      <c r="AP116" s="55">
        <v>176.73</v>
      </c>
      <c r="AQ116" s="114">
        <v>1.9</v>
      </c>
      <c r="AT116" s="101">
        <v>44</v>
      </c>
      <c r="AU116" s="113" t="s">
        <v>110</v>
      </c>
      <c r="AV116" s="55">
        <v>43.02</v>
      </c>
      <c r="AW116" s="114">
        <v>-0.3</v>
      </c>
      <c r="AX116" s="100"/>
      <c r="AZ116" s="101">
        <v>40.9</v>
      </c>
      <c r="BA116" s="113" t="s">
        <v>110</v>
      </c>
      <c r="BB116" s="55">
        <v>41.6</v>
      </c>
      <c r="BC116" s="114">
        <v>-1</v>
      </c>
      <c r="BD116" s="100"/>
      <c r="BF116" s="101">
        <v>43.6</v>
      </c>
      <c r="BG116" s="113" t="s">
        <v>110</v>
      </c>
      <c r="BH116" s="55">
        <v>43.6</v>
      </c>
      <c r="BI116" s="114">
        <v>-1.6</v>
      </c>
      <c r="BK116" s="101"/>
      <c r="BL116" s="101">
        <v>255.1</v>
      </c>
      <c r="BM116" s="113" t="s">
        <v>110</v>
      </c>
      <c r="BN116" s="55">
        <v>251.21</v>
      </c>
      <c r="BO116" s="114">
        <v>-4.5999999999999996</v>
      </c>
      <c r="BQ116" s="101"/>
      <c r="BR116" s="101">
        <v>144.69999999999999</v>
      </c>
      <c r="BS116" s="113" t="s">
        <v>110</v>
      </c>
      <c r="BT116" s="55">
        <v>144.72</v>
      </c>
      <c r="BU116" s="114">
        <v>6.1</v>
      </c>
      <c r="BW116" s="101"/>
      <c r="BX116" s="101">
        <v>304.2</v>
      </c>
      <c r="BY116" s="113" t="s">
        <v>110</v>
      </c>
      <c r="BZ116" s="55">
        <v>301.63</v>
      </c>
      <c r="CA116" s="114">
        <v>0.9</v>
      </c>
      <c r="CC116" s="101"/>
      <c r="CD116" s="101">
        <v>455.2</v>
      </c>
      <c r="CE116" s="113" t="s">
        <v>110</v>
      </c>
      <c r="CF116" s="55">
        <v>455.38</v>
      </c>
      <c r="CG116" s="114">
        <v>13.5</v>
      </c>
      <c r="CI116" s="101"/>
      <c r="CJ116" s="101">
        <v>72.400000000000006</v>
      </c>
      <c r="CK116" s="113" t="s">
        <v>110</v>
      </c>
      <c r="CL116" s="55">
        <v>72.97</v>
      </c>
      <c r="CM116" s="114">
        <v>0.6</v>
      </c>
      <c r="CO116" s="101"/>
      <c r="CP116" s="101">
        <v>14.6</v>
      </c>
      <c r="CQ116" s="113" t="s">
        <v>110</v>
      </c>
      <c r="CR116" s="55">
        <v>14.56</v>
      </c>
      <c r="CS116" s="114">
        <v>0.7</v>
      </c>
      <c r="CT116" s="53"/>
    </row>
    <row r="117" spans="1:98" x14ac:dyDescent="0.2">
      <c r="A117" s="6">
        <v>14</v>
      </c>
      <c r="B117" s="7">
        <v>3</v>
      </c>
      <c r="C117" s="101"/>
      <c r="D117" s="101">
        <v>1695.3</v>
      </c>
      <c r="E117" s="113" t="s">
        <v>110</v>
      </c>
      <c r="F117" s="55">
        <v>1691.51</v>
      </c>
      <c r="G117" s="114">
        <v>9.3000000000000007</v>
      </c>
      <c r="H117" s="114"/>
      <c r="I117" s="101"/>
      <c r="J117" s="101">
        <v>1681.3</v>
      </c>
      <c r="K117" s="113" t="s">
        <v>110</v>
      </c>
      <c r="L117" s="55">
        <v>1677.2</v>
      </c>
      <c r="M117" s="114">
        <v>10.3</v>
      </c>
      <c r="N117" s="114"/>
      <c r="P117" s="101">
        <v>7.2</v>
      </c>
      <c r="Q117" s="113" t="s">
        <v>110</v>
      </c>
      <c r="R117" s="55">
        <v>6.84</v>
      </c>
      <c r="S117" s="114">
        <v>-2.2000000000000002</v>
      </c>
      <c r="V117" s="101">
        <v>112</v>
      </c>
      <c r="W117" s="113" t="s">
        <v>110</v>
      </c>
      <c r="X117" s="55">
        <v>112.36</v>
      </c>
      <c r="Y117" s="114">
        <v>-0.5</v>
      </c>
      <c r="AB117" s="101">
        <v>47.1</v>
      </c>
      <c r="AC117" s="113" t="s">
        <v>110</v>
      </c>
      <c r="AD117" s="55">
        <v>46.06</v>
      </c>
      <c r="AE117" s="114">
        <v>-4.4000000000000004</v>
      </c>
      <c r="AH117" s="101">
        <v>21.8</v>
      </c>
      <c r="AI117" s="113" t="s">
        <v>110</v>
      </c>
      <c r="AJ117" s="55">
        <v>21.86</v>
      </c>
      <c r="AK117" s="114">
        <v>0.4</v>
      </c>
      <c r="AN117" s="101">
        <v>176.5</v>
      </c>
      <c r="AO117" s="113" t="s">
        <v>110</v>
      </c>
      <c r="AP117" s="55">
        <v>177.64</v>
      </c>
      <c r="AQ117" s="114">
        <v>3.7</v>
      </c>
      <c r="AT117" s="101">
        <v>43.1</v>
      </c>
      <c r="AU117" s="113" t="s">
        <v>110</v>
      </c>
      <c r="AV117" s="55">
        <v>42.33</v>
      </c>
      <c r="AW117" s="114">
        <v>-2.8</v>
      </c>
      <c r="AX117" s="100"/>
      <c r="AZ117" s="101">
        <v>41.6</v>
      </c>
      <c r="BA117" s="113" t="s">
        <v>110</v>
      </c>
      <c r="BB117" s="55">
        <v>41.6</v>
      </c>
      <c r="BC117" s="114">
        <v>0</v>
      </c>
      <c r="BD117" s="100"/>
      <c r="BF117" s="101">
        <v>44</v>
      </c>
      <c r="BG117" s="113" t="s">
        <v>110</v>
      </c>
      <c r="BH117" s="55">
        <v>44.14</v>
      </c>
      <c r="BI117" s="114">
        <v>2.2000000000000002</v>
      </c>
      <c r="BK117" s="101"/>
      <c r="BL117" s="101">
        <v>248</v>
      </c>
      <c r="BM117" s="113" t="s">
        <v>110</v>
      </c>
      <c r="BN117" s="55">
        <v>248.69</v>
      </c>
      <c r="BO117" s="114">
        <v>-10.1</v>
      </c>
      <c r="BQ117" s="101"/>
      <c r="BR117" s="101">
        <v>147.30000000000001</v>
      </c>
      <c r="BS117" s="113" t="s">
        <v>110</v>
      </c>
      <c r="BT117" s="55">
        <v>145.68</v>
      </c>
      <c r="BU117" s="114">
        <v>3.8</v>
      </c>
      <c r="BW117" s="101"/>
      <c r="BX117" s="101">
        <v>299.5</v>
      </c>
      <c r="BY117" s="113" t="s">
        <v>110</v>
      </c>
      <c r="BZ117" s="55">
        <v>303.76</v>
      </c>
      <c r="CA117" s="114">
        <v>8.5</v>
      </c>
      <c r="CC117" s="101"/>
      <c r="CD117" s="101">
        <v>462</v>
      </c>
      <c r="CE117" s="113" t="s">
        <v>110</v>
      </c>
      <c r="CF117" s="55">
        <v>456.64</v>
      </c>
      <c r="CG117" s="114">
        <v>5</v>
      </c>
      <c r="CI117" s="101"/>
      <c r="CJ117" s="101">
        <v>76.2</v>
      </c>
      <c r="CK117" s="113" t="s">
        <v>110</v>
      </c>
      <c r="CL117" s="55">
        <v>73.64</v>
      </c>
      <c r="CM117" s="114">
        <v>2.7</v>
      </c>
      <c r="CO117" s="101"/>
      <c r="CP117" s="101">
        <v>14</v>
      </c>
      <c r="CQ117" s="113" t="s">
        <v>110</v>
      </c>
      <c r="CR117" s="55">
        <v>14.31</v>
      </c>
      <c r="CS117" s="114">
        <v>-1</v>
      </c>
      <c r="CT117" s="53"/>
    </row>
    <row r="118" spans="1:98" x14ac:dyDescent="0.2">
      <c r="A118" s="6">
        <v>14</v>
      </c>
      <c r="B118" s="7">
        <v>4</v>
      </c>
      <c r="C118" s="101"/>
      <c r="D118" s="101">
        <v>1691.3</v>
      </c>
      <c r="E118" s="113" t="s">
        <v>110</v>
      </c>
      <c r="F118" s="55">
        <v>1697.29</v>
      </c>
      <c r="G118" s="114">
        <v>23.1</v>
      </c>
      <c r="H118" s="114"/>
      <c r="I118" s="101"/>
      <c r="J118" s="101">
        <v>1677</v>
      </c>
      <c r="K118" s="113" t="s">
        <v>110</v>
      </c>
      <c r="L118" s="55">
        <v>1683.45</v>
      </c>
      <c r="M118" s="114">
        <v>25</v>
      </c>
      <c r="N118" s="114"/>
      <c r="P118" s="101">
        <v>5.9</v>
      </c>
      <c r="Q118" s="113" t="s">
        <v>110</v>
      </c>
      <c r="R118" s="55">
        <v>6.59</v>
      </c>
      <c r="S118" s="114">
        <v>-1</v>
      </c>
      <c r="V118" s="101">
        <v>114.2</v>
      </c>
      <c r="W118" s="113" t="s">
        <v>110</v>
      </c>
      <c r="X118" s="55">
        <v>112.67</v>
      </c>
      <c r="Y118" s="114">
        <v>1.3</v>
      </c>
      <c r="AB118" s="101">
        <v>45.6</v>
      </c>
      <c r="AC118" s="113" t="s">
        <v>110</v>
      </c>
      <c r="AD118" s="55">
        <v>45.1</v>
      </c>
      <c r="AE118" s="114">
        <v>-3.8</v>
      </c>
      <c r="AH118" s="101">
        <v>22.2</v>
      </c>
      <c r="AI118" s="113" t="s">
        <v>110</v>
      </c>
      <c r="AJ118" s="55">
        <v>21.19</v>
      </c>
      <c r="AK118" s="114">
        <v>-2.7</v>
      </c>
      <c r="AN118" s="101">
        <v>175.9</v>
      </c>
      <c r="AO118" s="113" t="s">
        <v>110</v>
      </c>
      <c r="AP118" s="55">
        <v>179.28</v>
      </c>
      <c r="AQ118" s="114">
        <v>6.6</v>
      </c>
      <c r="AT118" s="101">
        <v>40.4</v>
      </c>
      <c r="AU118" s="113" t="s">
        <v>110</v>
      </c>
      <c r="AV118" s="55">
        <v>41.92</v>
      </c>
      <c r="AW118" s="114">
        <v>-1.6</v>
      </c>
      <c r="AX118" s="100"/>
      <c r="AZ118" s="101">
        <v>42.7</v>
      </c>
      <c r="BA118" s="113" t="s">
        <v>110</v>
      </c>
      <c r="BB118" s="55">
        <v>41.61</v>
      </c>
      <c r="BC118" s="114">
        <v>0</v>
      </c>
      <c r="BD118" s="100"/>
      <c r="BF118" s="101">
        <v>44.9</v>
      </c>
      <c r="BG118" s="113" t="s">
        <v>110</v>
      </c>
      <c r="BH118" s="55">
        <v>45.69</v>
      </c>
      <c r="BI118" s="114">
        <v>6.2</v>
      </c>
      <c r="BK118" s="101"/>
      <c r="BL118" s="101">
        <v>245.6</v>
      </c>
      <c r="BM118" s="113" t="s">
        <v>110</v>
      </c>
      <c r="BN118" s="55">
        <v>246.81</v>
      </c>
      <c r="BO118" s="114">
        <v>-7.5</v>
      </c>
      <c r="BQ118" s="101"/>
      <c r="BR118" s="101">
        <v>146</v>
      </c>
      <c r="BS118" s="113" t="s">
        <v>110</v>
      </c>
      <c r="BT118" s="55">
        <v>147.09</v>
      </c>
      <c r="BU118" s="114">
        <v>5.7</v>
      </c>
      <c r="BW118" s="101"/>
      <c r="BX118" s="101">
        <v>308.7</v>
      </c>
      <c r="BY118" s="113" t="s">
        <v>110</v>
      </c>
      <c r="BZ118" s="55">
        <v>308.18</v>
      </c>
      <c r="CA118" s="114">
        <v>17.7</v>
      </c>
      <c r="CC118" s="101"/>
      <c r="CD118" s="101">
        <v>456.8</v>
      </c>
      <c r="CE118" s="113" t="s">
        <v>110</v>
      </c>
      <c r="CF118" s="55">
        <v>456.09</v>
      </c>
      <c r="CG118" s="114">
        <v>-2.2000000000000002</v>
      </c>
      <c r="CI118" s="101"/>
      <c r="CJ118" s="101">
        <v>72.400000000000006</v>
      </c>
      <c r="CK118" s="113" t="s">
        <v>110</v>
      </c>
      <c r="CL118" s="55">
        <v>74.55</v>
      </c>
      <c r="CM118" s="114">
        <v>3.6</v>
      </c>
      <c r="CO118" s="101"/>
      <c r="CP118" s="101">
        <v>14.3</v>
      </c>
      <c r="CQ118" s="113" t="s">
        <v>110</v>
      </c>
      <c r="CR118" s="55">
        <v>13.85</v>
      </c>
      <c r="CS118" s="114">
        <v>-1.9</v>
      </c>
      <c r="CT118" s="53"/>
    </row>
    <row r="119" spans="1:98" x14ac:dyDescent="0.2">
      <c r="A119" s="6"/>
      <c r="B119" s="7">
        <v>1</v>
      </c>
      <c r="C119" s="101"/>
      <c r="D119" s="101">
        <v>1703.5</v>
      </c>
      <c r="E119" s="113" t="s">
        <v>110</v>
      </c>
      <c r="F119" s="55">
        <v>1707.12</v>
      </c>
      <c r="G119" s="114">
        <v>39.299999999999997</v>
      </c>
      <c r="H119" s="114"/>
      <c r="I119" s="101"/>
      <c r="J119" s="101">
        <v>1689.7</v>
      </c>
      <c r="K119" s="113" t="s">
        <v>110</v>
      </c>
      <c r="L119" s="55">
        <v>1693.99</v>
      </c>
      <c r="M119" s="114">
        <v>42.2</v>
      </c>
      <c r="N119" s="114"/>
      <c r="P119" s="101">
        <v>6.8</v>
      </c>
      <c r="Q119" s="113" t="s">
        <v>110</v>
      </c>
      <c r="R119" s="55">
        <v>6.59</v>
      </c>
      <c r="S119" s="114">
        <v>0</v>
      </c>
      <c r="V119" s="101">
        <v>112.4</v>
      </c>
      <c r="W119" s="113" t="s">
        <v>110</v>
      </c>
      <c r="X119" s="55">
        <v>112.27</v>
      </c>
      <c r="Y119" s="114">
        <v>-1.6</v>
      </c>
      <c r="AB119" s="101">
        <v>44</v>
      </c>
      <c r="AC119" s="113" t="s">
        <v>110</v>
      </c>
      <c r="AD119" s="55">
        <v>44.31</v>
      </c>
      <c r="AE119" s="114">
        <v>-3.2</v>
      </c>
      <c r="AH119" s="101">
        <v>18.7</v>
      </c>
      <c r="AI119" s="113" t="s">
        <v>110</v>
      </c>
      <c r="AJ119" s="55">
        <v>20.04</v>
      </c>
      <c r="AK119" s="114">
        <v>-4.5999999999999996</v>
      </c>
      <c r="AN119" s="101">
        <v>182.1</v>
      </c>
      <c r="AO119" s="113" t="s">
        <v>110</v>
      </c>
      <c r="AP119" s="55">
        <v>180.6</v>
      </c>
      <c r="AQ119" s="114">
        <v>5.2</v>
      </c>
      <c r="AT119" s="101">
        <v>42.6</v>
      </c>
      <c r="AU119" s="113" t="s">
        <v>110</v>
      </c>
      <c r="AV119" s="55">
        <v>42.35</v>
      </c>
      <c r="AW119" s="114">
        <v>1.7</v>
      </c>
      <c r="AX119" s="100"/>
      <c r="AZ119" s="101">
        <v>42.2</v>
      </c>
      <c r="BA119" s="113" t="s">
        <v>110</v>
      </c>
      <c r="BB119" s="55">
        <v>41.79</v>
      </c>
      <c r="BC119" s="114">
        <v>0.7</v>
      </c>
      <c r="BD119" s="100"/>
      <c r="BF119" s="101">
        <v>48.5</v>
      </c>
      <c r="BG119" s="113" t="s">
        <v>110</v>
      </c>
      <c r="BH119" s="55">
        <v>47.15</v>
      </c>
      <c r="BI119" s="114">
        <v>5.8</v>
      </c>
      <c r="BK119" s="101"/>
      <c r="BL119" s="101">
        <v>247.2</v>
      </c>
      <c r="BM119" s="113" t="s">
        <v>110</v>
      </c>
      <c r="BN119" s="55">
        <v>246.93</v>
      </c>
      <c r="BO119" s="114">
        <v>0.5</v>
      </c>
      <c r="BQ119" s="101"/>
      <c r="BR119" s="101">
        <v>149.19999999999999</v>
      </c>
      <c r="BS119" s="113" t="s">
        <v>110</v>
      </c>
      <c r="BT119" s="55">
        <v>149.69</v>
      </c>
      <c r="BU119" s="114">
        <v>10.4</v>
      </c>
      <c r="BW119" s="101"/>
      <c r="BX119" s="101">
        <v>312.60000000000002</v>
      </c>
      <c r="BY119" s="113" t="s">
        <v>110</v>
      </c>
      <c r="BZ119" s="55">
        <v>313.83999999999997</v>
      </c>
      <c r="CA119" s="114">
        <v>22.6</v>
      </c>
      <c r="CC119" s="101"/>
      <c r="CD119" s="101">
        <v>451.2</v>
      </c>
      <c r="CE119" s="113" t="s">
        <v>110</v>
      </c>
      <c r="CF119" s="55">
        <v>456.28</v>
      </c>
      <c r="CG119" s="114">
        <v>0.8</v>
      </c>
      <c r="CI119" s="101"/>
      <c r="CJ119" s="101">
        <v>74.5</v>
      </c>
      <c r="CK119" s="113" t="s">
        <v>110</v>
      </c>
      <c r="CL119" s="55">
        <v>74.88</v>
      </c>
      <c r="CM119" s="114">
        <v>1.3</v>
      </c>
      <c r="CO119" s="101"/>
      <c r="CP119" s="101">
        <v>13.8</v>
      </c>
      <c r="CQ119" s="113" t="s">
        <v>110</v>
      </c>
      <c r="CR119" s="55">
        <v>13.13</v>
      </c>
      <c r="CS119" s="114">
        <v>-2.8</v>
      </c>
      <c r="CT119" s="53"/>
    </row>
    <row r="120" spans="1:98" x14ac:dyDescent="0.2">
      <c r="A120" s="6">
        <v>15</v>
      </c>
      <c r="B120" s="7">
        <v>2</v>
      </c>
      <c r="C120" s="101"/>
      <c r="D120" s="101">
        <v>1726.3</v>
      </c>
      <c r="E120" s="113" t="s">
        <v>110</v>
      </c>
      <c r="F120" s="55">
        <v>1720.35</v>
      </c>
      <c r="G120" s="114">
        <v>52.9</v>
      </c>
      <c r="H120" s="114"/>
      <c r="I120" s="101"/>
      <c r="J120" s="101">
        <v>1713.5</v>
      </c>
      <c r="K120" s="113" t="s">
        <v>110</v>
      </c>
      <c r="L120" s="55">
        <v>1708.33</v>
      </c>
      <c r="M120" s="114">
        <v>57.4</v>
      </c>
      <c r="N120" s="114"/>
      <c r="P120" s="101">
        <v>6.8</v>
      </c>
      <c r="Q120" s="113" t="s">
        <v>110</v>
      </c>
      <c r="R120" s="55">
        <v>6.68</v>
      </c>
      <c r="S120" s="114">
        <v>0.4</v>
      </c>
      <c r="V120" s="101">
        <v>110.5</v>
      </c>
      <c r="W120" s="113" t="s">
        <v>110</v>
      </c>
      <c r="X120" s="55">
        <v>111.07</v>
      </c>
      <c r="Y120" s="114">
        <v>-4.8</v>
      </c>
      <c r="AB120" s="101">
        <v>44.8</v>
      </c>
      <c r="AC120" s="113" t="s">
        <v>110</v>
      </c>
      <c r="AD120" s="55">
        <v>43.97</v>
      </c>
      <c r="AE120" s="114">
        <v>-1.4</v>
      </c>
      <c r="AH120" s="101">
        <v>19.399999999999999</v>
      </c>
      <c r="AI120" s="113" t="s">
        <v>110</v>
      </c>
      <c r="AJ120" s="55">
        <v>19.28</v>
      </c>
      <c r="AK120" s="114">
        <v>-3.1</v>
      </c>
      <c r="AN120" s="101">
        <v>182</v>
      </c>
      <c r="AO120" s="113" t="s">
        <v>110</v>
      </c>
      <c r="AP120" s="55">
        <v>180.57</v>
      </c>
      <c r="AQ120" s="114">
        <v>-0.1</v>
      </c>
      <c r="AT120" s="101">
        <v>43.6</v>
      </c>
      <c r="AU120" s="113" t="s">
        <v>110</v>
      </c>
      <c r="AV120" s="55">
        <v>43.28</v>
      </c>
      <c r="AW120" s="114">
        <v>3.7</v>
      </c>
      <c r="AX120" s="100"/>
      <c r="AZ120" s="101">
        <v>42.9</v>
      </c>
      <c r="BA120" s="113" t="s">
        <v>110</v>
      </c>
      <c r="BB120" s="55">
        <v>42.67</v>
      </c>
      <c r="BC120" s="114">
        <v>3.5</v>
      </c>
      <c r="BD120" s="100"/>
      <c r="BF120" s="101">
        <v>47.8</v>
      </c>
      <c r="BG120" s="113" t="s">
        <v>110</v>
      </c>
      <c r="BH120" s="55">
        <v>47.88</v>
      </c>
      <c r="BI120" s="114">
        <v>2.9</v>
      </c>
      <c r="BK120" s="101"/>
      <c r="BL120" s="101">
        <v>249.9</v>
      </c>
      <c r="BM120" s="113" t="s">
        <v>110</v>
      </c>
      <c r="BN120" s="55">
        <v>248.87</v>
      </c>
      <c r="BO120" s="114">
        <v>7.8</v>
      </c>
      <c r="BQ120" s="101"/>
      <c r="BR120" s="101">
        <v>154.30000000000001</v>
      </c>
      <c r="BS120" s="113" t="s">
        <v>110</v>
      </c>
      <c r="BT120" s="55">
        <v>153.19999999999999</v>
      </c>
      <c r="BU120" s="114">
        <v>14</v>
      </c>
      <c r="BW120" s="101"/>
      <c r="BX120" s="101">
        <v>318.8</v>
      </c>
      <c r="BY120" s="113" t="s">
        <v>110</v>
      </c>
      <c r="BZ120" s="55">
        <v>319.02999999999997</v>
      </c>
      <c r="CA120" s="114">
        <v>20.8</v>
      </c>
      <c r="CC120" s="101"/>
      <c r="CD120" s="101">
        <v>460.2</v>
      </c>
      <c r="CE120" s="113" t="s">
        <v>110</v>
      </c>
      <c r="CF120" s="55">
        <v>458.84</v>
      </c>
      <c r="CG120" s="114">
        <v>10.3</v>
      </c>
      <c r="CI120" s="101"/>
      <c r="CJ120" s="101">
        <v>76</v>
      </c>
      <c r="CK120" s="113" t="s">
        <v>110</v>
      </c>
      <c r="CL120" s="55">
        <v>75.22</v>
      </c>
      <c r="CM120" s="114">
        <v>1.4</v>
      </c>
      <c r="CO120" s="101"/>
      <c r="CP120" s="101">
        <v>12.8</v>
      </c>
      <c r="CQ120" s="113" t="s">
        <v>110</v>
      </c>
      <c r="CR120" s="55">
        <v>12.02</v>
      </c>
      <c r="CS120" s="114">
        <v>-4.4000000000000004</v>
      </c>
      <c r="CT120" s="53"/>
    </row>
    <row r="121" spans="1:98" x14ac:dyDescent="0.2">
      <c r="A121" s="6">
        <v>15</v>
      </c>
      <c r="B121" s="7">
        <v>3</v>
      </c>
      <c r="C121" s="101"/>
      <c r="D121" s="101">
        <v>1733.2</v>
      </c>
      <c r="E121" s="113" t="s">
        <v>110</v>
      </c>
      <c r="F121" s="55">
        <v>1733.74</v>
      </c>
      <c r="G121" s="114">
        <v>53.6</v>
      </c>
      <c r="H121" s="114"/>
      <c r="I121" s="101"/>
      <c r="J121" s="101">
        <v>1723.6</v>
      </c>
      <c r="K121" s="113" t="s">
        <v>110</v>
      </c>
      <c r="L121" s="55">
        <v>1723.25</v>
      </c>
      <c r="M121" s="114">
        <v>59.7</v>
      </c>
      <c r="N121" s="114"/>
      <c r="P121" s="101">
        <v>6.2</v>
      </c>
      <c r="Q121" s="113" t="s">
        <v>110</v>
      </c>
      <c r="R121" s="55">
        <v>6.83</v>
      </c>
      <c r="S121" s="114">
        <v>0.6</v>
      </c>
      <c r="V121" s="101">
        <v>109.6</v>
      </c>
      <c r="W121" s="113" t="s">
        <v>110</v>
      </c>
      <c r="X121" s="55">
        <v>110.11</v>
      </c>
      <c r="Y121" s="114">
        <v>-3.8</v>
      </c>
      <c r="AB121" s="101">
        <v>44.1</v>
      </c>
      <c r="AC121" s="113" t="s">
        <v>110</v>
      </c>
      <c r="AD121" s="55">
        <v>44.24</v>
      </c>
      <c r="AE121" s="114">
        <v>1.1000000000000001</v>
      </c>
      <c r="AH121" s="101">
        <v>19.3</v>
      </c>
      <c r="AI121" s="113" t="s">
        <v>110</v>
      </c>
      <c r="AJ121" s="55">
        <v>19.43</v>
      </c>
      <c r="AK121" s="114">
        <v>0.6</v>
      </c>
      <c r="AN121" s="101">
        <v>178.9</v>
      </c>
      <c r="AO121" s="113" t="s">
        <v>110</v>
      </c>
      <c r="AP121" s="55">
        <v>179.24</v>
      </c>
      <c r="AQ121" s="114">
        <v>-5.3</v>
      </c>
      <c r="AT121" s="101">
        <v>43.6</v>
      </c>
      <c r="AU121" s="113" t="s">
        <v>110</v>
      </c>
      <c r="AV121" s="55">
        <v>44.15</v>
      </c>
      <c r="AW121" s="114">
        <v>3.5</v>
      </c>
      <c r="AX121" s="100"/>
      <c r="AZ121" s="101">
        <v>44.6</v>
      </c>
      <c r="BA121" s="113" t="s">
        <v>110</v>
      </c>
      <c r="BB121" s="55">
        <v>44.18</v>
      </c>
      <c r="BC121" s="114">
        <v>6</v>
      </c>
      <c r="BD121" s="100"/>
      <c r="BF121" s="101">
        <v>47.1</v>
      </c>
      <c r="BG121" s="113" t="s">
        <v>110</v>
      </c>
      <c r="BH121" s="55">
        <v>48.28</v>
      </c>
      <c r="BI121" s="114">
        <v>1.6</v>
      </c>
      <c r="BK121" s="101"/>
      <c r="BL121" s="101">
        <v>249.7</v>
      </c>
      <c r="BM121" s="113" t="s">
        <v>110</v>
      </c>
      <c r="BN121" s="55">
        <v>251.13</v>
      </c>
      <c r="BO121" s="114">
        <v>9</v>
      </c>
      <c r="BQ121" s="101"/>
      <c r="BR121" s="101">
        <v>156.69999999999999</v>
      </c>
      <c r="BS121" s="113" t="s">
        <v>110</v>
      </c>
      <c r="BT121" s="55">
        <v>156.58000000000001</v>
      </c>
      <c r="BU121" s="114">
        <v>13.5</v>
      </c>
      <c r="BW121" s="101"/>
      <c r="BX121" s="101">
        <v>325.7</v>
      </c>
      <c r="BY121" s="113" t="s">
        <v>110</v>
      </c>
      <c r="BZ121" s="55">
        <v>323.31</v>
      </c>
      <c r="CA121" s="114">
        <v>17.100000000000001</v>
      </c>
      <c r="CC121" s="101"/>
      <c r="CD121" s="101">
        <v>464.8</v>
      </c>
      <c r="CE121" s="113" t="s">
        <v>110</v>
      </c>
      <c r="CF121" s="55">
        <v>462.21</v>
      </c>
      <c r="CG121" s="114">
        <v>13.5</v>
      </c>
      <c r="CI121" s="101"/>
      <c r="CJ121" s="101">
        <v>75.099999999999994</v>
      </c>
      <c r="CK121" s="113" t="s">
        <v>110</v>
      </c>
      <c r="CL121" s="55">
        <v>75.88</v>
      </c>
      <c r="CM121" s="114">
        <v>2.6</v>
      </c>
      <c r="CO121" s="101"/>
      <c r="CP121" s="101">
        <v>9.6</v>
      </c>
      <c r="CQ121" s="113" t="s">
        <v>110</v>
      </c>
      <c r="CR121" s="55">
        <v>10.49</v>
      </c>
      <c r="CS121" s="114">
        <v>-6.1</v>
      </c>
      <c r="CT121" s="53"/>
    </row>
    <row r="122" spans="1:98" x14ac:dyDescent="0.2">
      <c r="A122" s="6">
        <v>15</v>
      </c>
      <c r="B122" s="7">
        <v>4</v>
      </c>
      <c r="C122" s="101"/>
      <c r="D122" s="101">
        <v>1748.1</v>
      </c>
      <c r="E122" s="113" t="s">
        <v>110</v>
      </c>
      <c r="F122" s="55">
        <v>1746.5</v>
      </c>
      <c r="G122" s="114">
        <v>51</v>
      </c>
      <c r="H122" s="114"/>
      <c r="I122" s="101"/>
      <c r="J122" s="101">
        <v>1738.9</v>
      </c>
      <c r="K122" s="113" t="s">
        <v>110</v>
      </c>
      <c r="L122" s="55">
        <v>1737.56</v>
      </c>
      <c r="M122" s="114">
        <v>57.2</v>
      </c>
      <c r="N122" s="114"/>
      <c r="P122" s="101">
        <v>7.7</v>
      </c>
      <c r="Q122" s="113" t="s">
        <v>110</v>
      </c>
      <c r="R122" s="55">
        <v>7.01</v>
      </c>
      <c r="S122" s="114">
        <v>0.7</v>
      </c>
      <c r="V122" s="101">
        <v>109.8</v>
      </c>
      <c r="W122" s="113" t="s">
        <v>110</v>
      </c>
      <c r="X122" s="55">
        <v>110.14</v>
      </c>
      <c r="Y122" s="114">
        <v>0.1</v>
      </c>
      <c r="AB122" s="101">
        <v>43.9</v>
      </c>
      <c r="AC122" s="113" t="s">
        <v>110</v>
      </c>
      <c r="AD122" s="55">
        <v>44.99</v>
      </c>
      <c r="AE122" s="114">
        <v>3</v>
      </c>
      <c r="AH122" s="101">
        <v>19.899999999999999</v>
      </c>
      <c r="AI122" s="113" t="s">
        <v>110</v>
      </c>
      <c r="AJ122" s="55">
        <v>20.22</v>
      </c>
      <c r="AK122" s="114">
        <v>3.1</v>
      </c>
      <c r="AN122" s="101">
        <v>177.2</v>
      </c>
      <c r="AO122" s="113" t="s">
        <v>110</v>
      </c>
      <c r="AP122" s="55">
        <v>178.83</v>
      </c>
      <c r="AQ122" s="114">
        <v>-1.7</v>
      </c>
      <c r="AT122" s="101">
        <v>43.9</v>
      </c>
      <c r="AU122" s="113" t="s">
        <v>110</v>
      </c>
      <c r="AV122" s="55">
        <v>44.08</v>
      </c>
      <c r="AW122" s="114">
        <v>-0.3</v>
      </c>
      <c r="AX122" s="100"/>
      <c r="AZ122" s="101">
        <v>45.7</v>
      </c>
      <c r="BA122" s="113" t="s">
        <v>110</v>
      </c>
      <c r="BB122" s="55">
        <v>45.92</v>
      </c>
      <c r="BC122" s="114">
        <v>7</v>
      </c>
      <c r="BD122" s="100"/>
      <c r="BF122" s="101">
        <v>49</v>
      </c>
      <c r="BG122" s="113" t="s">
        <v>110</v>
      </c>
      <c r="BH122" s="55">
        <v>48.96</v>
      </c>
      <c r="BI122" s="114">
        <v>2.7</v>
      </c>
      <c r="BK122" s="101"/>
      <c r="BL122" s="101">
        <v>256.8</v>
      </c>
      <c r="BM122" s="113" t="s">
        <v>110</v>
      </c>
      <c r="BN122" s="55">
        <v>254.19</v>
      </c>
      <c r="BO122" s="114">
        <v>12.2</v>
      </c>
      <c r="BQ122" s="101"/>
      <c r="BR122" s="101">
        <v>157.80000000000001</v>
      </c>
      <c r="BS122" s="113" t="s">
        <v>110</v>
      </c>
      <c r="BT122" s="55">
        <v>158.75</v>
      </c>
      <c r="BU122" s="114">
        <v>8.6999999999999993</v>
      </c>
      <c r="BW122" s="101"/>
      <c r="BX122" s="101">
        <v>325.5</v>
      </c>
      <c r="BY122" s="113" t="s">
        <v>110</v>
      </c>
      <c r="BZ122" s="55">
        <v>326.60000000000002</v>
      </c>
      <c r="CA122" s="114">
        <v>13.2</v>
      </c>
      <c r="CC122" s="101"/>
      <c r="CD122" s="101">
        <v>465.6</v>
      </c>
      <c r="CE122" s="113" t="s">
        <v>110</v>
      </c>
      <c r="CF122" s="55">
        <v>464.1</v>
      </c>
      <c r="CG122" s="114">
        <v>7.6</v>
      </c>
      <c r="CI122" s="101"/>
      <c r="CJ122" s="101">
        <v>77.8</v>
      </c>
      <c r="CK122" s="113" t="s">
        <v>110</v>
      </c>
      <c r="CL122" s="55">
        <v>76.84</v>
      </c>
      <c r="CM122" s="114">
        <v>3.8</v>
      </c>
      <c r="CO122" s="101"/>
      <c r="CP122" s="101">
        <v>9.3000000000000007</v>
      </c>
      <c r="CQ122" s="113" t="s">
        <v>110</v>
      </c>
      <c r="CR122" s="55">
        <v>8.94</v>
      </c>
      <c r="CS122" s="114">
        <v>-6.2</v>
      </c>
      <c r="CT122" s="53"/>
    </row>
    <row r="123" spans="1:98" x14ac:dyDescent="0.2">
      <c r="A123" s="6"/>
      <c r="B123" s="7">
        <v>1</v>
      </c>
      <c r="C123" s="101"/>
      <c r="D123" s="101">
        <v>1755.9</v>
      </c>
      <c r="E123" s="113" t="s">
        <v>110</v>
      </c>
      <c r="F123" s="55">
        <v>1759.01</v>
      </c>
      <c r="G123" s="114">
        <v>50.1</v>
      </c>
      <c r="H123" s="114"/>
      <c r="I123" s="101"/>
      <c r="J123" s="101">
        <v>1747.8</v>
      </c>
      <c r="K123" s="113" t="s">
        <v>110</v>
      </c>
      <c r="L123" s="55">
        <v>1751.27</v>
      </c>
      <c r="M123" s="114">
        <v>54.8</v>
      </c>
      <c r="N123" s="114"/>
      <c r="P123" s="101">
        <v>6.8</v>
      </c>
      <c r="Q123" s="113" t="s">
        <v>110</v>
      </c>
      <c r="R123" s="55">
        <v>7.25</v>
      </c>
      <c r="S123" s="114">
        <v>0.9</v>
      </c>
      <c r="V123" s="101">
        <v>111.1</v>
      </c>
      <c r="W123" s="113" t="s">
        <v>110</v>
      </c>
      <c r="X123" s="55">
        <v>110.7</v>
      </c>
      <c r="Y123" s="114">
        <v>2.2000000000000002</v>
      </c>
      <c r="AB123" s="101">
        <v>46.1</v>
      </c>
      <c r="AC123" s="113" t="s">
        <v>110</v>
      </c>
      <c r="AD123" s="55">
        <v>45.98</v>
      </c>
      <c r="AE123" s="114">
        <v>3.9</v>
      </c>
      <c r="AH123" s="101">
        <v>22.1</v>
      </c>
      <c r="AI123" s="113" t="s">
        <v>110</v>
      </c>
      <c r="AJ123" s="55">
        <v>21.17</v>
      </c>
      <c r="AK123" s="114">
        <v>3.8</v>
      </c>
      <c r="AN123" s="101">
        <v>179.7</v>
      </c>
      <c r="AO123" s="113" t="s">
        <v>110</v>
      </c>
      <c r="AP123" s="55">
        <v>179.24</v>
      </c>
      <c r="AQ123" s="114">
        <v>1.7</v>
      </c>
      <c r="AT123" s="101">
        <v>44.6</v>
      </c>
      <c r="AU123" s="113" t="s">
        <v>110</v>
      </c>
      <c r="AV123" s="55">
        <v>43.25</v>
      </c>
      <c r="AW123" s="114">
        <v>-3.3</v>
      </c>
      <c r="AX123" s="100"/>
      <c r="AZ123" s="101">
        <v>47.6</v>
      </c>
      <c r="BA123" s="113" t="s">
        <v>110</v>
      </c>
      <c r="BB123" s="55">
        <v>46.94</v>
      </c>
      <c r="BC123" s="114">
        <v>4.0999999999999996</v>
      </c>
      <c r="BD123" s="100"/>
      <c r="BF123" s="101">
        <v>50.7</v>
      </c>
      <c r="BG123" s="113" t="s">
        <v>110</v>
      </c>
      <c r="BH123" s="55">
        <v>49.99</v>
      </c>
      <c r="BI123" s="114">
        <v>4.0999999999999996</v>
      </c>
      <c r="BK123" s="101"/>
      <c r="BL123" s="101">
        <v>256</v>
      </c>
      <c r="BM123" s="113" t="s">
        <v>110</v>
      </c>
      <c r="BN123" s="55">
        <v>258.52999999999997</v>
      </c>
      <c r="BO123" s="114">
        <v>17.399999999999999</v>
      </c>
      <c r="BQ123" s="101"/>
      <c r="BR123" s="101">
        <v>160.4</v>
      </c>
      <c r="BS123" s="113" t="s">
        <v>110</v>
      </c>
      <c r="BT123" s="55">
        <v>160.01</v>
      </c>
      <c r="BU123" s="114">
        <v>5</v>
      </c>
      <c r="BW123" s="101"/>
      <c r="BX123" s="101">
        <v>328.3</v>
      </c>
      <c r="BY123" s="113" t="s">
        <v>110</v>
      </c>
      <c r="BZ123" s="55">
        <v>328.72</v>
      </c>
      <c r="CA123" s="114">
        <v>8.5</v>
      </c>
      <c r="CC123" s="101"/>
      <c r="CD123" s="101">
        <v>460.6</v>
      </c>
      <c r="CE123" s="113" t="s">
        <v>110</v>
      </c>
      <c r="CF123" s="55">
        <v>465.55</v>
      </c>
      <c r="CG123" s="114">
        <v>5.8</v>
      </c>
      <c r="CI123" s="101"/>
      <c r="CJ123" s="101">
        <v>78.3</v>
      </c>
      <c r="CK123" s="113" t="s">
        <v>110</v>
      </c>
      <c r="CL123" s="55">
        <v>78.239999999999995</v>
      </c>
      <c r="CM123" s="114">
        <v>5.6</v>
      </c>
      <c r="CO123" s="101"/>
      <c r="CP123" s="101">
        <v>8.1</v>
      </c>
      <c r="CQ123" s="113" t="s">
        <v>110</v>
      </c>
      <c r="CR123" s="55">
        <v>7.75</v>
      </c>
      <c r="CS123" s="114">
        <v>-4.8</v>
      </c>
      <c r="CT123" s="53"/>
    </row>
    <row r="124" spans="1:98" x14ac:dyDescent="0.2">
      <c r="A124" s="6">
        <v>16</v>
      </c>
      <c r="B124" s="7">
        <v>2</v>
      </c>
      <c r="C124" s="101"/>
      <c r="D124" s="101">
        <v>1776.2</v>
      </c>
      <c r="E124" s="113" t="s">
        <v>110</v>
      </c>
      <c r="F124" s="55">
        <v>1767.21</v>
      </c>
      <c r="G124" s="114">
        <v>32.799999999999997</v>
      </c>
      <c r="H124" s="114"/>
      <c r="I124" s="101"/>
      <c r="J124" s="101">
        <v>1768.4</v>
      </c>
      <c r="K124" s="113" t="s">
        <v>110</v>
      </c>
      <c r="L124" s="55">
        <v>1760.03</v>
      </c>
      <c r="M124" s="114">
        <v>35</v>
      </c>
      <c r="N124" s="114"/>
      <c r="P124" s="101">
        <v>7.3</v>
      </c>
      <c r="Q124" s="113" t="s">
        <v>110</v>
      </c>
      <c r="R124" s="55">
        <v>7.46</v>
      </c>
      <c r="S124" s="114">
        <v>0.9</v>
      </c>
      <c r="V124" s="101">
        <v>110.8</v>
      </c>
      <c r="W124" s="113" t="s">
        <v>110</v>
      </c>
      <c r="X124" s="55">
        <v>110.97</v>
      </c>
      <c r="Y124" s="114">
        <v>1.1000000000000001</v>
      </c>
      <c r="AB124" s="101">
        <v>47.1</v>
      </c>
      <c r="AC124" s="113" t="s">
        <v>110</v>
      </c>
      <c r="AD124" s="55">
        <v>46.61</v>
      </c>
      <c r="AE124" s="114">
        <v>2.5</v>
      </c>
      <c r="AH124" s="101">
        <v>21.2</v>
      </c>
      <c r="AI124" s="113" t="s">
        <v>110</v>
      </c>
      <c r="AJ124" s="55">
        <v>22.34</v>
      </c>
      <c r="AK124" s="114">
        <v>4.7</v>
      </c>
      <c r="AN124" s="101">
        <v>184</v>
      </c>
      <c r="AO124" s="113" t="s">
        <v>110</v>
      </c>
      <c r="AP124" s="55">
        <v>179.29</v>
      </c>
      <c r="AQ124" s="114">
        <v>0.2</v>
      </c>
      <c r="AT124" s="101">
        <v>42.1</v>
      </c>
      <c r="AU124" s="113" t="s">
        <v>110</v>
      </c>
      <c r="AV124" s="55">
        <v>42.88</v>
      </c>
      <c r="AW124" s="114">
        <v>-1.5</v>
      </c>
      <c r="AX124" s="100"/>
      <c r="AZ124" s="101">
        <v>47.5</v>
      </c>
      <c r="BA124" s="113" t="s">
        <v>110</v>
      </c>
      <c r="BB124" s="55">
        <v>47.1</v>
      </c>
      <c r="BC124" s="114">
        <v>0.6</v>
      </c>
      <c r="BD124" s="100"/>
      <c r="BF124" s="101">
        <v>50.3</v>
      </c>
      <c r="BG124" s="113" t="s">
        <v>110</v>
      </c>
      <c r="BH124" s="55">
        <v>50.4</v>
      </c>
      <c r="BI124" s="114">
        <v>1.6</v>
      </c>
      <c r="BK124" s="101"/>
      <c r="BL124" s="101">
        <v>265.7</v>
      </c>
      <c r="BM124" s="113" t="s">
        <v>110</v>
      </c>
      <c r="BN124" s="55">
        <v>261.8</v>
      </c>
      <c r="BO124" s="114">
        <v>13.1</v>
      </c>
      <c r="BQ124" s="101"/>
      <c r="BR124" s="101">
        <v>160.30000000000001</v>
      </c>
      <c r="BS124" s="113" t="s">
        <v>110</v>
      </c>
      <c r="BT124" s="55">
        <v>160.55000000000001</v>
      </c>
      <c r="BU124" s="114">
        <v>2.2000000000000002</v>
      </c>
      <c r="BW124" s="101"/>
      <c r="BX124" s="101">
        <v>330</v>
      </c>
      <c r="BY124" s="113" t="s">
        <v>110</v>
      </c>
      <c r="BZ124" s="55">
        <v>329.09</v>
      </c>
      <c r="CA124" s="114">
        <v>1.5</v>
      </c>
      <c r="CC124" s="101"/>
      <c r="CD124" s="101">
        <v>468</v>
      </c>
      <c r="CE124" s="113" t="s">
        <v>110</v>
      </c>
      <c r="CF124" s="55">
        <v>467.94</v>
      </c>
      <c r="CG124" s="114">
        <v>9.6</v>
      </c>
      <c r="CI124" s="101"/>
      <c r="CJ124" s="101">
        <v>80</v>
      </c>
      <c r="CK124" s="113" t="s">
        <v>110</v>
      </c>
      <c r="CL124" s="55">
        <v>78.91</v>
      </c>
      <c r="CM124" s="114">
        <v>2.7</v>
      </c>
      <c r="CO124" s="101"/>
      <c r="CP124" s="101">
        <v>7.8</v>
      </c>
      <c r="CQ124" s="113" t="s">
        <v>110</v>
      </c>
      <c r="CR124" s="55">
        <v>7.19</v>
      </c>
      <c r="CS124" s="114">
        <v>-2.2000000000000002</v>
      </c>
      <c r="CT124" s="53"/>
    </row>
    <row r="125" spans="1:98" x14ac:dyDescent="0.2">
      <c r="A125" s="6">
        <v>16</v>
      </c>
      <c r="B125" s="7">
        <v>3</v>
      </c>
      <c r="C125" s="101"/>
      <c r="D125" s="101">
        <v>1776</v>
      </c>
      <c r="E125" s="113" t="s">
        <v>110</v>
      </c>
      <c r="F125" s="55">
        <v>1772.12</v>
      </c>
      <c r="G125" s="114">
        <v>19.600000000000001</v>
      </c>
      <c r="H125" s="114"/>
      <c r="I125" s="101"/>
      <c r="J125" s="101">
        <v>1769.2</v>
      </c>
      <c r="K125" s="113" t="s">
        <v>110</v>
      </c>
      <c r="L125" s="55">
        <v>1765.01</v>
      </c>
      <c r="M125" s="114">
        <v>19.899999999999999</v>
      </c>
      <c r="N125" s="114"/>
      <c r="P125" s="101">
        <v>8.4</v>
      </c>
      <c r="Q125" s="113" t="s">
        <v>110</v>
      </c>
      <c r="R125" s="55">
        <v>7.54</v>
      </c>
      <c r="S125" s="114">
        <v>0.3</v>
      </c>
      <c r="V125" s="101">
        <v>111.7</v>
      </c>
      <c r="W125" s="113" t="s">
        <v>110</v>
      </c>
      <c r="X125" s="55">
        <v>111</v>
      </c>
      <c r="Y125" s="114">
        <v>0.1</v>
      </c>
      <c r="AB125" s="101">
        <v>47.3</v>
      </c>
      <c r="AC125" s="113" t="s">
        <v>110</v>
      </c>
      <c r="AD125" s="55">
        <v>47.03</v>
      </c>
      <c r="AE125" s="114">
        <v>1.7</v>
      </c>
      <c r="AH125" s="101">
        <v>23.5</v>
      </c>
      <c r="AI125" s="113" t="s">
        <v>110</v>
      </c>
      <c r="AJ125" s="55">
        <v>23.86</v>
      </c>
      <c r="AK125" s="114">
        <v>6.1</v>
      </c>
      <c r="AN125" s="101">
        <v>175.2</v>
      </c>
      <c r="AO125" s="113" t="s">
        <v>110</v>
      </c>
      <c r="AP125" s="55">
        <v>179.19</v>
      </c>
      <c r="AQ125" s="114">
        <v>-0.4</v>
      </c>
      <c r="AT125" s="101">
        <v>44.6</v>
      </c>
      <c r="AU125" s="113" t="s">
        <v>110</v>
      </c>
      <c r="AV125" s="55">
        <v>43.59</v>
      </c>
      <c r="AW125" s="114">
        <v>2.8</v>
      </c>
      <c r="AX125" s="100"/>
      <c r="AZ125" s="101">
        <v>45.4</v>
      </c>
      <c r="BA125" s="113" t="s">
        <v>110</v>
      </c>
      <c r="BB125" s="55">
        <v>46.92</v>
      </c>
      <c r="BC125" s="114">
        <v>-0.7</v>
      </c>
      <c r="BD125" s="100"/>
      <c r="BF125" s="101">
        <v>50.1</v>
      </c>
      <c r="BG125" s="113" t="s">
        <v>110</v>
      </c>
      <c r="BH125" s="55">
        <v>50.32</v>
      </c>
      <c r="BI125" s="114">
        <v>-0.3</v>
      </c>
      <c r="BK125" s="101"/>
      <c r="BL125" s="101">
        <v>263.10000000000002</v>
      </c>
      <c r="BM125" s="113" t="s">
        <v>110</v>
      </c>
      <c r="BN125" s="55">
        <v>262.93</v>
      </c>
      <c r="BO125" s="114">
        <v>4.5</v>
      </c>
      <c r="BQ125" s="101"/>
      <c r="BR125" s="101">
        <v>162.9</v>
      </c>
      <c r="BS125" s="113" t="s">
        <v>110</v>
      </c>
      <c r="BT125" s="55">
        <v>160.88</v>
      </c>
      <c r="BU125" s="114">
        <v>1.3</v>
      </c>
      <c r="BW125" s="101"/>
      <c r="BX125" s="101">
        <v>329.1</v>
      </c>
      <c r="BY125" s="113" t="s">
        <v>110</v>
      </c>
      <c r="BZ125" s="55">
        <v>326.93</v>
      </c>
      <c r="CA125" s="114">
        <v>-8.6</v>
      </c>
      <c r="CC125" s="101"/>
      <c r="CD125" s="101">
        <v>475.5</v>
      </c>
      <c r="CE125" s="113" t="s">
        <v>110</v>
      </c>
      <c r="CF125" s="55">
        <v>472</v>
      </c>
      <c r="CG125" s="114">
        <v>16.2</v>
      </c>
      <c r="CI125" s="101"/>
      <c r="CJ125" s="101">
        <v>78.599999999999994</v>
      </c>
      <c r="CK125" s="113" t="s">
        <v>110</v>
      </c>
      <c r="CL125" s="55">
        <v>78.8</v>
      </c>
      <c r="CM125" s="114">
        <v>-0.4</v>
      </c>
      <c r="CO125" s="101"/>
      <c r="CP125" s="101">
        <v>6.8</v>
      </c>
      <c r="CQ125" s="113" t="s">
        <v>110</v>
      </c>
      <c r="CR125" s="55">
        <v>7.11</v>
      </c>
      <c r="CS125" s="114">
        <v>-0.3</v>
      </c>
      <c r="CT125" s="53"/>
    </row>
    <row r="126" spans="1:98" x14ac:dyDescent="0.2">
      <c r="A126" s="6">
        <v>16</v>
      </c>
      <c r="B126" s="7">
        <v>4</v>
      </c>
      <c r="C126" s="101"/>
      <c r="D126" s="101">
        <v>1777.2</v>
      </c>
      <c r="E126" s="113" t="s">
        <v>110</v>
      </c>
      <c r="F126" s="55">
        <v>1777.43</v>
      </c>
      <c r="G126" s="114">
        <v>21.3</v>
      </c>
      <c r="H126" s="114"/>
      <c r="I126" s="101"/>
      <c r="J126" s="101">
        <v>1770.8</v>
      </c>
      <c r="K126" s="113" t="s">
        <v>110</v>
      </c>
      <c r="L126" s="55">
        <v>1770.17</v>
      </c>
      <c r="M126" s="114">
        <v>20.7</v>
      </c>
      <c r="N126" s="114"/>
      <c r="P126" s="101">
        <v>7</v>
      </c>
      <c r="Q126" s="113" t="s">
        <v>110</v>
      </c>
      <c r="R126" s="55">
        <v>7.26</v>
      </c>
      <c r="S126" s="114">
        <v>-1.2</v>
      </c>
      <c r="V126" s="101">
        <v>110.8</v>
      </c>
      <c r="W126" s="113" t="s">
        <v>110</v>
      </c>
      <c r="X126" s="55">
        <v>111.51</v>
      </c>
      <c r="Y126" s="114">
        <v>2</v>
      </c>
      <c r="AB126" s="101">
        <v>46.2</v>
      </c>
      <c r="AC126" s="113" t="s">
        <v>110</v>
      </c>
      <c r="AD126" s="55">
        <v>47.76</v>
      </c>
      <c r="AE126" s="114">
        <v>2.9</v>
      </c>
      <c r="AH126" s="101">
        <v>26.1</v>
      </c>
      <c r="AI126" s="113" t="s">
        <v>110</v>
      </c>
      <c r="AJ126" s="55">
        <v>25.48</v>
      </c>
      <c r="AK126" s="114">
        <v>6.5</v>
      </c>
      <c r="AN126" s="101">
        <v>181.2</v>
      </c>
      <c r="AO126" s="113" t="s">
        <v>110</v>
      </c>
      <c r="AP126" s="55">
        <v>178.85</v>
      </c>
      <c r="AQ126" s="114">
        <v>-1.4</v>
      </c>
      <c r="AT126" s="101">
        <v>44.6</v>
      </c>
      <c r="AU126" s="113" t="s">
        <v>110</v>
      </c>
      <c r="AV126" s="55">
        <v>44.87</v>
      </c>
      <c r="AW126" s="114">
        <v>5.0999999999999996</v>
      </c>
      <c r="AX126" s="100"/>
      <c r="AZ126" s="101">
        <v>48.5</v>
      </c>
      <c r="BA126" s="113" t="s">
        <v>110</v>
      </c>
      <c r="BB126" s="55">
        <v>46.84</v>
      </c>
      <c r="BC126" s="114">
        <v>-0.3</v>
      </c>
      <c r="BD126" s="100"/>
      <c r="BF126" s="101">
        <v>49.6</v>
      </c>
      <c r="BG126" s="113" t="s">
        <v>110</v>
      </c>
      <c r="BH126" s="55">
        <v>50.3</v>
      </c>
      <c r="BI126" s="114">
        <v>-0.1</v>
      </c>
      <c r="BK126" s="101"/>
      <c r="BL126" s="101">
        <v>261.2</v>
      </c>
      <c r="BM126" s="113" t="s">
        <v>110</v>
      </c>
      <c r="BN126" s="55">
        <v>262.91000000000003</v>
      </c>
      <c r="BO126" s="114">
        <v>-0.1</v>
      </c>
      <c r="BQ126" s="101"/>
      <c r="BR126" s="101">
        <v>162.9</v>
      </c>
      <c r="BS126" s="113" t="s">
        <v>110</v>
      </c>
      <c r="BT126" s="55">
        <v>161.52000000000001</v>
      </c>
      <c r="BU126" s="114">
        <v>2.5</v>
      </c>
      <c r="BW126" s="101"/>
      <c r="BX126" s="101">
        <v>325.8</v>
      </c>
      <c r="BY126" s="113" t="s">
        <v>110</v>
      </c>
      <c r="BZ126" s="55">
        <v>323.83</v>
      </c>
      <c r="CA126" s="114">
        <v>-12.4</v>
      </c>
      <c r="CC126" s="101"/>
      <c r="CD126" s="101">
        <v>474.8</v>
      </c>
      <c r="CE126" s="113" t="s">
        <v>110</v>
      </c>
      <c r="CF126" s="55">
        <v>476.64</v>
      </c>
      <c r="CG126" s="114">
        <v>18.600000000000001</v>
      </c>
      <c r="CI126" s="101"/>
      <c r="CJ126" s="101">
        <v>77.2</v>
      </c>
      <c r="CK126" s="113" t="s">
        <v>110</v>
      </c>
      <c r="CL126" s="55">
        <v>79.180000000000007</v>
      </c>
      <c r="CM126" s="114">
        <v>1.5</v>
      </c>
      <c r="CO126" s="101"/>
      <c r="CP126" s="101">
        <v>6.3</v>
      </c>
      <c r="CQ126" s="113" t="s">
        <v>110</v>
      </c>
      <c r="CR126" s="55">
        <v>7.26</v>
      </c>
      <c r="CS126" s="114">
        <v>0.6</v>
      </c>
      <c r="CT126" s="53"/>
    </row>
    <row r="127" spans="1:98" x14ac:dyDescent="0.2">
      <c r="A127" s="6"/>
      <c r="B127" s="7">
        <v>1</v>
      </c>
      <c r="C127" s="101"/>
      <c r="D127" s="101">
        <v>1783.7</v>
      </c>
      <c r="E127" s="113" t="s">
        <v>110</v>
      </c>
      <c r="F127" s="55">
        <v>1787.37</v>
      </c>
      <c r="G127" s="114">
        <v>39.700000000000003</v>
      </c>
      <c r="H127" s="114"/>
      <c r="I127" s="101"/>
      <c r="J127" s="101">
        <v>1775.3</v>
      </c>
      <c r="K127" s="113" t="s">
        <v>110</v>
      </c>
      <c r="L127" s="55">
        <v>1780.03</v>
      </c>
      <c r="M127" s="114">
        <v>39.5</v>
      </c>
      <c r="N127" s="114"/>
      <c r="P127" s="101">
        <v>6</v>
      </c>
      <c r="Q127" s="113" t="s">
        <v>110</v>
      </c>
      <c r="R127" s="55">
        <v>6.84</v>
      </c>
      <c r="S127" s="114">
        <v>-1.7</v>
      </c>
      <c r="V127" s="101">
        <v>114.4</v>
      </c>
      <c r="W127" s="113" t="s">
        <v>110</v>
      </c>
      <c r="X127" s="55">
        <v>112.92</v>
      </c>
      <c r="Y127" s="114">
        <v>5.6</v>
      </c>
      <c r="AB127" s="101">
        <v>50.5</v>
      </c>
      <c r="AC127" s="113" t="s">
        <v>110</v>
      </c>
      <c r="AD127" s="55">
        <v>48.78</v>
      </c>
      <c r="AE127" s="114">
        <v>4.0999999999999996</v>
      </c>
      <c r="AH127" s="101">
        <v>27.7</v>
      </c>
      <c r="AI127" s="113" t="s">
        <v>110</v>
      </c>
      <c r="AJ127" s="55">
        <v>26.51</v>
      </c>
      <c r="AK127" s="114">
        <v>4.0999999999999996</v>
      </c>
      <c r="AN127" s="101">
        <v>176.9</v>
      </c>
      <c r="AO127" s="113" t="s">
        <v>110</v>
      </c>
      <c r="AP127" s="55">
        <v>179.91</v>
      </c>
      <c r="AQ127" s="114">
        <v>4.2</v>
      </c>
      <c r="AT127" s="101">
        <v>45.8</v>
      </c>
      <c r="AU127" s="113" t="s">
        <v>110</v>
      </c>
      <c r="AV127" s="55">
        <v>45.39</v>
      </c>
      <c r="AW127" s="114">
        <v>2.1</v>
      </c>
      <c r="AX127" s="100"/>
      <c r="AZ127" s="101">
        <v>46.5</v>
      </c>
      <c r="BA127" s="113" t="s">
        <v>110</v>
      </c>
      <c r="BB127" s="55">
        <v>47.23</v>
      </c>
      <c r="BC127" s="114">
        <v>1.6</v>
      </c>
      <c r="BD127" s="100"/>
      <c r="BF127" s="101">
        <v>50.7</v>
      </c>
      <c r="BG127" s="113" t="s">
        <v>110</v>
      </c>
      <c r="BH127" s="55">
        <v>50.71</v>
      </c>
      <c r="BI127" s="114">
        <v>1.7</v>
      </c>
      <c r="BK127" s="101"/>
      <c r="BL127" s="101">
        <v>262.89999999999998</v>
      </c>
      <c r="BM127" s="113" t="s">
        <v>110</v>
      </c>
      <c r="BN127" s="55">
        <v>263.82</v>
      </c>
      <c r="BO127" s="114">
        <v>3.6</v>
      </c>
      <c r="BQ127" s="101"/>
      <c r="BR127" s="101">
        <v>163.5</v>
      </c>
      <c r="BS127" s="113" t="s">
        <v>110</v>
      </c>
      <c r="BT127" s="55">
        <v>162.09</v>
      </c>
      <c r="BU127" s="114">
        <v>2.2999999999999998</v>
      </c>
      <c r="BW127" s="101"/>
      <c r="BX127" s="101">
        <v>321.3</v>
      </c>
      <c r="BY127" s="113" t="s">
        <v>110</v>
      </c>
      <c r="BZ127" s="55">
        <v>323.08</v>
      </c>
      <c r="CA127" s="114">
        <v>-3</v>
      </c>
      <c r="CC127" s="101"/>
      <c r="CD127" s="101">
        <v>478.7</v>
      </c>
      <c r="CE127" s="113" t="s">
        <v>110</v>
      </c>
      <c r="CF127" s="55">
        <v>479.64</v>
      </c>
      <c r="CG127" s="114">
        <v>12</v>
      </c>
      <c r="CI127" s="101"/>
      <c r="CJ127" s="101">
        <v>80</v>
      </c>
      <c r="CK127" s="113" t="s">
        <v>110</v>
      </c>
      <c r="CL127" s="55">
        <v>80.98</v>
      </c>
      <c r="CM127" s="114">
        <v>7.2</v>
      </c>
      <c r="CO127" s="101"/>
      <c r="CP127" s="101">
        <v>8.4</v>
      </c>
      <c r="CQ127" s="113" t="s">
        <v>110</v>
      </c>
      <c r="CR127" s="55">
        <v>7.33</v>
      </c>
      <c r="CS127" s="114">
        <v>0.3</v>
      </c>
      <c r="CT127" s="53"/>
    </row>
    <row r="128" spans="1:98" x14ac:dyDescent="0.2">
      <c r="A128" s="6">
        <v>17</v>
      </c>
      <c r="B128" s="7">
        <v>2</v>
      </c>
      <c r="C128" s="101"/>
      <c r="D128" s="101">
        <v>1806.1</v>
      </c>
      <c r="E128" s="113" t="s">
        <v>110</v>
      </c>
      <c r="F128" s="55">
        <v>1800.53</v>
      </c>
      <c r="G128" s="114">
        <v>52.7</v>
      </c>
      <c r="H128" s="114"/>
      <c r="I128" s="101"/>
      <c r="J128" s="101">
        <v>1799.3</v>
      </c>
      <c r="K128" s="113" t="s">
        <v>110</v>
      </c>
      <c r="L128" s="55">
        <v>1793.29</v>
      </c>
      <c r="M128" s="114">
        <v>53</v>
      </c>
      <c r="N128" s="114"/>
      <c r="P128" s="101">
        <v>7</v>
      </c>
      <c r="Q128" s="113" t="s">
        <v>110</v>
      </c>
      <c r="R128" s="55">
        <v>6.81</v>
      </c>
      <c r="S128" s="114">
        <v>-0.1</v>
      </c>
      <c r="V128" s="101">
        <v>114.1</v>
      </c>
      <c r="W128" s="113" t="s">
        <v>110</v>
      </c>
      <c r="X128" s="55">
        <v>114.63</v>
      </c>
      <c r="Y128" s="114">
        <v>6.9</v>
      </c>
      <c r="AB128" s="101">
        <v>49.6</v>
      </c>
      <c r="AC128" s="113" t="s">
        <v>110</v>
      </c>
      <c r="AD128" s="55">
        <v>49.34</v>
      </c>
      <c r="AE128" s="114">
        <v>2.2999999999999998</v>
      </c>
      <c r="AH128" s="101">
        <v>26.9</v>
      </c>
      <c r="AI128" s="113" t="s">
        <v>110</v>
      </c>
      <c r="AJ128" s="55">
        <v>26.75</v>
      </c>
      <c r="AK128" s="114">
        <v>1</v>
      </c>
      <c r="AN128" s="101">
        <v>184.8</v>
      </c>
      <c r="AO128" s="113" t="s">
        <v>110</v>
      </c>
      <c r="AP128" s="55">
        <v>183.78</v>
      </c>
      <c r="AQ128" s="114">
        <v>15.5</v>
      </c>
      <c r="AT128" s="101">
        <v>46.7</v>
      </c>
      <c r="AU128" s="113" t="s">
        <v>110</v>
      </c>
      <c r="AV128" s="55">
        <v>44.83</v>
      </c>
      <c r="AW128" s="114">
        <v>-2.2000000000000002</v>
      </c>
      <c r="AX128" s="100"/>
      <c r="AZ128" s="101">
        <v>47.5</v>
      </c>
      <c r="BA128" s="113" t="s">
        <v>110</v>
      </c>
      <c r="BB128" s="55">
        <v>47.37</v>
      </c>
      <c r="BC128" s="114">
        <v>0.6</v>
      </c>
      <c r="BD128" s="100"/>
      <c r="BF128" s="101">
        <v>51.2</v>
      </c>
      <c r="BG128" s="113" t="s">
        <v>110</v>
      </c>
      <c r="BH128" s="55">
        <v>51.57</v>
      </c>
      <c r="BI128" s="114">
        <v>3.4</v>
      </c>
      <c r="BK128" s="101"/>
      <c r="BL128" s="101">
        <v>266.39999999999998</v>
      </c>
      <c r="BM128" s="113" t="s">
        <v>110</v>
      </c>
      <c r="BN128" s="55">
        <v>265.82</v>
      </c>
      <c r="BO128" s="114">
        <v>8</v>
      </c>
      <c r="BQ128" s="101"/>
      <c r="BR128" s="101">
        <v>162.80000000000001</v>
      </c>
      <c r="BS128" s="113" t="s">
        <v>110</v>
      </c>
      <c r="BT128" s="55">
        <v>162.21</v>
      </c>
      <c r="BU128" s="114">
        <v>0.5</v>
      </c>
      <c r="BW128" s="101"/>
      <c r="BX128" s="101">
        <v>327.5</v>
      </c>
      <c r="BY128" s="113" t="s">
        <v>110</v>
      </c>
      <c r="BZ128" s="55">
        <v>325.31</v>
      </c>
      <c r="CA128" s="114">
        <v>8.9</v>
      </c>
      <c r="CC128" s="101"/>
      <c r="CD128" s="101">
        <v>480</v>
      </c>
      <c r="CE128" s="113" t="s">
        <v>110</v>
      </c>
      <c r="CF128" s="55">
        <v>480.67</v>
      </c>
      <c r="CG128" s="114">
        <v>4.0999999999999996</v>
      </c>
      <c r="CI128" s="101"/>
      <c r="CJ128" s="101">
        <v>83.7</v>
      </c>
      <c r="CK128" s="113" t="s">
        <v>110</v>
      </c>
      <c r="CL128" s="55">
        <v>82.82</v>
      </c>
      <c r="CM128" s="114">
        <v>7.3</v>
      </c>
      <c r="CO128" s="101"/>
      <c r="CP128" s="101">
        <v>6.9</v>
      </c>
      <c r="CQ128" s="113" t="s">
        <v>110</v>
      </c>
      <c r="CR128" s="55">
        <v>7.24</v>
      </c>
      <c r="CS128" s="114">
        <v>-0.4</v>
      </c>
      <c r="CT128" s="53"/>
    </row>
    <row r="129" spans="1:98" x14ac:dyDescent="0.2">
      <c r="A129" s="6">
        <v>17</v>
      </c>
      <c r="B129" s="7">
        <v>3</v>
      </c>
      <c r="C129" s="101"/>
      <c r="D129" s="101">
        <v>1820.3</v>
      </c>
      <c r="E129" s="113" t="s">
        <v>110</v>
      </c>
      <c r="F129" s="55">
        <v>1812.3</v>
      </c>
      <c r="G129" s="114">
        <v>47.1</v>
      </c>
      <c r="H129" s="114"/>
      <c r="I129" s="101"/>
      <c r="J129" s="101">
        <v>1812.9</v>
      </c>
      <c r="K129" s="113" t="s">
        <v>110</v>
      </c>
      <c r="L129" s="55">
        <v>1804.98</v>
      </c>
      <c r="M129" s="114">
        <v>46.8</v>
      </c>
      <c r="N129" s="114"/>
      <c r="P129" s="101">
        <v>7.6</v>
      </c>
      <c r="Q129" s="113" t="s">
        <v>110</v>
      </c>
      <c r="R129" s="55">
        <v>7.03</v>
      </c>
      <c r="S129" s="114">
        <v>0.9</v>
      </c>
      <c r="V129" s="101">
        <v>116.9</v>
      </c>
      <c r="W129" s="113" t="s">
        <v>110</v>
      </c>
      <c r="X129" s="55">
        <v>116.19</v>
      </c>
      <c r="Y129" s="114">
        <v>6.2</v>
      </c>
      <c r="AB129" s="101">
        <v>49.4</v>
      </c>
      <c r="AC129" s="113" t="s">
        <v>110</v>
      </c>
      <c r="AD129" s="55">
        <v>49.3</v>
      </c>
      <c r="AE129" s="114">
        <v>-0.2</v>
      </c>
      <c r="AH129" s="101">
        <v>26.2</v>
      </c>
      <c r="AI129" s="113" t="s">
        <v>110</v>
      </c>
      <c r="AJ129" s="55">
        <v>26.95</v>
      </c>
      <c r="AK129" s="114">
        <v>0.8</v>
      </c>
      <c r="AN129" s="101">
        <v>188.5</v>
      </c>
      <c r="AO129" s="113" t="s">
        <v>110</v>
      </c>
      <c r="AP129" s="55">
        <v>188.46</v>
      </c>
      <c r="AQ129" s="114">
        <v>18.7</v>
      </c>
      <c r="AT129" s="101">
        <v>43.8</v>
      </c>
      <c r="AU129" s="113" t="s">
        <v>110</v>
      </c>
      <c r="AV129" s="55">
        <v>43.87</v>
      </c>
      <c r="AW129" s="114">
        <v>-3.8</v>
      </c>
      <c r="AX129" s="100"/>
      <c r="AZ129" s="101">
        <v>49.6</v>
      </c>
      <c r="BA129" s="113" t="s">
        <v>110</v>
      </c>
      <c r="BB129" s="55">
        <v>47.77</v>
      </c>
      <c r="BC129" s="114">
        <v>1.6</v>
      </c>
      <c r="BD129" s="100"/>
      <c r="BF129" s="101">
        <v>53.5</v>
      </c>
      <c r="BG129" s="113" t="s">
        <v>110</v>
      </c>
      <c r="BH129" s="55">
        <v>52.5</v>
      </c>
      <c r="BI129" s="114">
        <v>3.7</v>
      </c>
      <c r="BK129" s="101"/>
      <c r="BL129" s="101">
        <v>269.60000000000002</v>
      </c>
      <c r="BM129" s="113" t="s">
        <v>110</v>
      </c>
      <c r="BN129" s="55">
        <v>267.27999999999997</v>
      </c>
      <c r="BO129" s="114">
        <v>5.9</v>
      </c>
      <c r="BQ129" s="101"/>
      <c r="BR129" s="101">
        <v>162.4</v>
      </c>
      <c r="BS129" s="113" t="s">
        <v>110</v>
      </c>
      <c r="BT129" s="55">
        <v>162.96</v>
      </c>
      <c r="BU129" s="114">
        <v>3</v>
      </c>
      <c r="BW129" s="101"/>
      <c r="BX129" s="101">
        <v>330.6</v>
      </c>
      <c r="BY129" s="113" t="s">
        <v>110</v>
      </c>
      <c r="BZ129" s="55">
        <v>328.63</v>
      </c>
      <c r="CA129" s="114">
        <v>13.3</v>
      </c>
      <c r="CC129" s="101"/>
      <c r="CD129" s="101">
        <v>480.4</v>
      </c>
      <c r="CE129" s="113" t="s">
        <v>110</v>
      </c>
      <c r="CF129" s="55">
        <v>479.61</v>
      </c>
      <c r="CG129" s="114">
        <v>-4.2</v>
      </c>
      <c r="CI129" s="101"/>
      <c r="CJ129" s="101">
        <v>83.5</v>
      </c>
      <c r="CK129" s="113" t="s">
        <v>110</v>
      </c>
      <c r="CL129" s="55">
        <v>83.2</v>
      </c>
      <c r="CM129" s="114">
        <v>1.5</v>
      </c>
      <c r="CO129" s="101"/>
      <c r="CP129" s="101">
        <v>7.4</v>
      </c>
      <c r="CQ129" s="113" t="s">
        <v>110</v>
      </c>
      <c r="CR129" s="55">
        <v>7.32</v>
      </c>
      <c r="CS129" s="114">
        <v>0.3</v>
      </c>
      <c r="CT129" s="53"/>
    </row>
    <row r="130" spans="1:98" x14ac:dyDescent="0.2">
      <c r="A130" s="6">
        <v>17</v>
      </c>
      <c r="B130" s="7">
        <v>4</v>
      </c>
      <c r="C130" s="101"/>
      <c r="D130" s="101">
        <v>1813.1</v>
      </c>
      <c r="E130" s="113" t="s">
        <v>110</v>
      </c>
      <c r="F130" s="55">
        <v>1823.17</v>
      </c>
      <c r="G130" s="114">
        <v>43.5</v>
      </c>
      <c r="H130" s="114"/>
      <c r="I130" s="101"/>
      <c r="J130" s="101">
        <v>1805.4</v>
      </c>
      <c r="K130" s="113" t="s">
        <v>110</v>
      </c>
      <c r="L130" s="55">
        <v>1815.22</v>
      </c>
      <c r="M130" s="114">
        <v>40.9</v>
      </c>
      <c r="N130" s="114"/>
      <c r="P130" s="101">
        <v>6.1</v>
      </c>
      <c r="Q130" s="113" t="s">
        <v>110</v>
      </c>
      <c r="R130" s="55">
        <v>7.03</v>
      </c>
      <c r="S130" s="114">
        <v>0</v>
      </c>
      <c r="V130" s="101">
        <v>117.6</v>
      </c>
      <c r="W130" s="113" t="s">
        <v>110</v>
      </c>
      <c r="X130" s="55">
        <v>116.91</v>
      </c>
      <c r="Y130" s="114">
        <v>2.9</v>
      </c>
      <c r="AB130" s="101">
        <v>49.8</v>
      </c>
      <c r="AC130" s="113" t="s">
        <v>110</v>
      </c>
      <c r="AD130" s="55">
        <v>48.94</v>
      </c>
      <c r="AE130" s="114">
        <v>-1.5</v>
      </c>
      <c r="AH130" s="101">
        <v>28.1</v>
      </c>
      <c r="AI130" s="113" t="s">
        <v>110</v>
      </c>
      <c r="AJ130" s="55">
        <v>27.55</v>
      </c>
      <c r="AK130" s="114">
        <v>2.4</v>
      </c>
      <c r="AN130" s="101">
        <v>189.4</v>
      </c>
      <c r="AO130" s="113" t="s">
        <v>110</v>
      </c>
      <c r="AP130" s="55">
        <v>190.6</v>
      </c>
      <c r="AQ130" s="114">
        <v>8.6</v>
      </c>
      <c r="AT130" s="101">
        <v>42.3</v>
      </c>
      <c r="AU130" s="113" t="s">
        <v>110</v>
      </c>
      <c r="AV130" s="55">
        <v>43.6</v>
      </c>
      <c r="AW130" s="114">
        <v>-1.1000000000000001</v>
      </c>
      <c r="AX130" s="100"/>
      <c r="AZ130" s="101">
        <v>47.8</v>
      </c>
      <c r="BA130" s="113" t="s">
        <v>110</v>
      </c>
      <c r="BB130" s="55">
        <v>48.76</v>
      </c>
      <c r="BC130" s="114">
        <v>4</v>
      </c>
      <c r="BD130" s="100"/>
      <c r="BF130" s="101">
        <v>52.8</v>
      </c>
      <c r="BG130" s="113" t="s">
        <v>110</v>
      </c>
      <c r="BH130" s="55">
        <v>53.77</v>
      </c>
      <c r="BI130" s="114">
        <v>5.0999999999999996</v>
      </c>
      <c r="BK130" s="101"/>
      <c r="BL130" s="101">
        <v>267.10000000000002</v>
      </c>
      <c r="BM130" s="113" t="s">
        <v>110</v>
      </c>
      <c r="BN130" s="55">
        <v>268.01</v>
      </c>
      <c r="BO130" s="114">
        <v>2.9</v>
      </c>
      <c r="BQ130" s="101"/>
      <c r="BR130" s="101">
        <v>165.7</v>
      </c>
      <c r="BS130" s="113" t="s">
        <v>110</v>
      </c>
      <c r="BT130" s="55">
        <v>166.44</v>
      </c>
      <c r="BU130" s="114">
        <v>13.9</v>
      </c>
      <c r="BW130" s="101"/>
      <c r="BX130" s="101">
        <v>329.4</v>
      </c>
      <c r="BY130" s="113" t="s">
        <v>110</v>
      </c>
      <c r="BZ130" s="55">
        <v>331.65</v>
      </c>
      <c r="CA130" s="114">
        <v>12.1</v>
      </c>
      <c r="CC130" s="101"/>
      <c r="CD130" s="101">
        <v>476</v>
      </c>
      <c r="CE130" s="113" t="s">
        <v>110</v>
      </c>
      <c r="CF130" s="55">
        <v>477.58</v>
      </c>
      <c r="CG130" s="114">
        <v>-8.1</v>
      </c>
      <c r="CI130" s="101"/>
      <c r="CJ130" s="101">
        <v>82.7</v>
      </c>
      <c r="CK130" s="113" t="s">
        <v>110</v>
      </c>
      <c r="CL130" s="55">
        <v>82.7</v>
      </c>
      <c r="CM130" s="114">
        <v>-2</v>
      </c>
      <c r="CO130" s="101"/>
      <c r="CP130" s="101">
        <v>7.7</v>
      </c>
      <c r="CQ130" s="113" t="s">
        <v>110</v>
      </c>
      <c r="CR130" s="55">
        <v>7.95</v>
      </c>
      <c r="CS130" s="114">
        <v>2.5</v>
      </c>
      <c r="CT130" s="53"/>
    </row>
    <row r="131" spans="1:98" x14ac:dyDescent="0.2">
      <c r="A131" s="6"/>
      <c r="B131" s="7">
        <v>1</v>
      </c>
      <c r="C131" s="101"/>
      <c r="D131" s="101">
        <v>1824.2</v>
      </c>
      <c r="E131" s="113" t="s">
        <v>110</v>
      </c>
      <c r="F131" s="55">
        <v>1833.92</v>
      </c>
      <c r="G131" s="114">
        <v>43</v>
      </c>
      <c r="H131" s="114"/>
      <c r="I131" s="101"/>
      <c r="J131" s="101">
        <v>1814.4</v>
      </c>
      <c r="K131" s="113" t="s">
        <v>110</v>
      </c>
      <c r="L131" s="55">
        <v>1824.81</v>
      </c>
      <c r="M131" s="114">
        <v>38.4</v>
      </c>
      <c r="N131" s="114"/>
      <c r="P131" s="101">
        <v>7.3</v>
      </c>
      <c r="Q131" s="113" t="s">
        <v>110</v>
      </c>
      <c r="R131" s="55">
        <v>6.77</v>
      </c>
      <c r="S131" s="114">
        <v>-1</v>
      </c>
      <c r="V131" s="101">
        <v>117.7</v>
      </c>
      <c r="W131" s="113" t="s">
        <v>110</v>
      </c>
      <c r="X131" s="55">
        <v>116.18</v>
      </c>
      <c r="Y131" s="114">
        <v>-2.9</v>
      </c>
      <c r="AB131" s="101">
        <v>48.8</v>
      </c>
      <c r="AC131" s="113" t="s">
        <v>110</v>
      </c>
      <c r="AD131" s="55">
        <v>48.04</v>
      </c>
      <c r="AE131" s="114">
        <v>-3.6</v>
      </c>
      <c r="AH131" s="101">
        <v>28.3</v>
      </c>
      <c r="AI131" s="113" t="s">
        <v>110</v>
      </c>
      <c r="AJ131" s="55">
        <v>27.96</v>
      </c>
      <c r="AK131" s="114">
        <v>1.6</v>
      </c>
      <c r="AN131" s="101">
        <v>183.4</v>
      </c>
      <c r="AO131" s="113" t="s">
        <v>110</v>
      </c>
      <c r="AP131" s="55">
        <v>188.78</v>
      </c>
      <c r="AQ131" s="114">
        <v>-7.3</v>
      </c>
      <c r="AT131" s="101">
        <v>43.1</v>
      </c>
      <c r="AU131" s="113" t="s">
        <v>110</v>
      </c>
      <c r="AV131" s="55">
        <v>43.98</v>
      </c>
      <c r="AW131" s="114">
        <v>1.5</v>
      </c>
      <c r="AX131" s="100"/>
      <c r="AZ131" s="101">
        <v>50</v>
      </c>
      <c r="BA131" s="113" t="s">
        <v>110</v>
      </c>
      <c r="BB131" s="55">
        <v>49.02</v>
      </c>
      <c r="BC131" s="114">
        <v>1</v>
      </c>
      <c r="BD131" s="100"/>
      <c r="BF131" s="101">
        <v>55.9</v>
      </c>
      <c r="BG131" s="113" t="s">
        <v>110</v>
      </c>
      <c r="BH131" s="55">
        <v>55.22</v>
      </c>
      <c r="BI131" s="114">
        <v>5.8</v>
      </c>
      <c r="BK131" s="101"/>
      <c r="BL131" s="101">
        <v>269.3</v>
      </c>
      <c r="BM131" s="113" t="s">
        <v>110</v>
      </c>
      <c r="BN131" s="55">
        <v>269.32</v>
      </c>
      <c r="BO131" s="114">
        <v>5.3</v>
      </c>
      <c r="BQ131" s="101"/>
      <c r="BR131" s="101">
        <v>173.2</v>
      </c>
      <c r="BS131" s="113" t="s">
        <v>110</v>
      </c>
      <c r="BT131" s="55">
        <v>173.81</v>
      </c>
      <c r="BU131" s="114">
        <v>29.4</v>
      </c>
      <c r="BW131" s="101"/>
      <c r="BX131" s="101">
        <v>334.8</v>
      </c>
      <c r="BY131" s="113" t="s">
        <v>110</v>
      </c>
      <c r="BZ131" s="55">
        <v>333.53</v>
      </c>
      <c r="CA131" s="114">
        <v>7.6</v>
      </c>
      <c r="CC131" s="101"/>
      <c r="CD131" s="101">
        <v>468.3</v>
      </c>
      <c r="CE131" s="113" t="s">
        <v>110</v>
      </c>
      <c r="CF131" s="55">
        <v>476.79</v>
      </c>
      <c r="CG131" s="114">
        <v>-3.2</v>
      </c>
      <c r="CI131" s="101"/>
      <c r="CJ131" s="101">
        <v>81.8</v>
      </c>
      <c r="CK131" s="113" t="s">
        <v>110</v>
      </c>
      <c r="CL131" s="55">
        <v>82.45</v>
      </c>
      <c r="CM131" s="114">
        <v>-1</v>
      </c>
      <c r="CO131" s="101"/>
      <c r="CP131" s="101">
        <v>9.8000000000000007</v>
      </c>
      <c r="CQ131" s="113" t="s">
        <v>110</v>
      </c>
      <c r="CR131" s="55">
        <v>9.1199999999999992</v>
      </c>
      <c r="CS131" s="114">
        <v>4.7</v>
      </c>
      <c r="CT131" s="53"/>
    </row>
    <row r="132" spans="1:98" x14ac:dyDescent="0.2">
      <c r="A132" s="6">
        <v>18</v>
      </c>
      <c r="B132" s="7">
        <v>2</v>
      </c>
      <c r="C132" s="101"/>
      <c r="D132" s="101">
        <v>1859.8</v>
      </c>
      <c r="E132" s="113" t="s">
        <v>110</v>
      </c>
      <c r="F132" s="55">
        <v>1841.21</v>
      </c>
      <c r="G132" s="114">
        <v>29.1</v>
      </c>
      <c r="H132" s="114"/>
      <c r="I132" s="101"/>
      <c r="J132" s="101">
        <v>1850.1</v>
      </c>
      <c r="K132" s="113" t="s">
        <v>110</v>
      </c>
      <c r="L132" s="55">
        <v>1830.88</v>
      </c>
      <c r="M132" s="114">
        <v>24.3</v>
      </c>
      <c r="N132" s="114"/>
      <c r="P132" s="101">
        <v>6.7</v>
      </c>
      <c r="Q132" s="113" t="s">
        <v>110</v>
      </c>
      <c r="R132" s="55">
        <v>6.21</v>
      </c>
      <c r="S132" s="114">
        <v>-2.2999999999999998</v>
      </c>
      <c r="V132" s="101">
        <v>115.3</v>
      </c>
      <c r="W132" s="113" t="s">
        <v>110</v>
      </c>
      <c r="X132" s="55">
        <v>115.54</v>
      </c>
      <c r="Y132" s="114">
        <v>-2.6</v>
      </c>
      <c r="AB132" s="101">
        <v>47.9</v>
      </c>
      <c r="AC132" s="113" t="s">
        <v>110</v>
      </c>
      <c r="AD132" s="55">
        <v>47.29</v>
      </c>
      <c r="AE132" s="114">
        <v>-3</v>
      </c>
      <c r="AH132" s="101">
        <v>27.8</v>
      </c>
      <c r="AI132" s="113" t="s">
        <v>110</v>
      </c>
      <c r="AJ132" s="55">
        <v>27.11</v>
      </c>
      <c r="AK132" s="114">
        <v>-3.4</v>
      </c>
      <c r="AN132" s="101">
        <v>191.3</v>
      </c>
      <c r="AO132" s="113" t="s">
        <v>110</v>
      </c>
      <c r="AP132" s="55">
        <v>184.14</v>
      </c>
      <c r="AQ132" s="114">
        <v>-18.5</v>
      </c>
      <c r="AT132" s="101">
        <v>47.2</v>
      </c>
      <c r="AU132" s="113" t="s">
        <v>110</v>
      </c>
      <c r="AV132" s="55">
        <v>43.99</v>
      </c>
      <c r="AW132" s="114">
        <v>0</v>
      </c>
      <c r="AX132" s="100"/>
      <c r="AZ132" s="101">
        <v>48.5</v>
      </c>
      <c r="BA132" s="113" t="s">
        <v>110</v>
      </c>
      <c r="BB132" s="55">
        <v>47.74</v>
      </c>
      <c r="BC132" s="114">
        <v>-5.0999999999999996</v>
      </c>
      <c r="BD132" s="100"/>
      <c r="BF132" s="101">
        <v>56.4</v>
      </c>
      <c r="BG132" s="113" t="s">
        <v>110</v>
      </c>
      <c r="BH132" s="55">
        <v>56.44</v>
      </c>
      <c r="BI132" s="114">
        <v>4.9000000000000004</v>
      </c>
      <c r="BK132" s="101"/>
      <c r="BL132" s="101">
        <v>271.60000000000002</v>
      </c>
      <c r="BM132" s="113" t="s">
        <v>110</v>
      </c>
      <c r="BN132" s="55">
        <v>271.89999999999998</v>
      </c>
      <c r="BO132" s="114">
        <v>10.3</v>
      </c>
      <c r="BQ132" s="101"/>
      <c r="BR132" s="101">
        <v>184</v>
      </c>
      <c r="BS132" s="113" t="s">
        <v>110</v>
      </c>
      <c r="BT132" s="55">
        <v>182.97</v>
      </c>
      <c r="BU132" s="114">
        <v>36.700000000000003</v>
      </c>
      <c r="BW132" s="101"/>
      <c r="BX132" s="101">
        <v>335.8</v>
      </c>
      <c r="BY132" s="113" t="s">
        <v>110</v>
      </c>
      <c r="BZ132" s="55">
        <v>333.85</v>
      </c>
      <c r="CA132" s="114">
        <v>1.2</v>
      </c>
      <c r="CC132" s="101"/>
      <c r="CD132" s="101">
        <v>479.4</v>
      </c>
      <c r="CE132" s="113" t="s">
        <v>110</v>
      </c>
      <c r="CF132" s="55">
        <v>476.93</v>
      </c>
      <c r="CG132" s="114">
        <v>0.6</v>
      </c>
      <c r="CI132" s="101"/>
      <c r="CJ132" s="101">
        <v>85.2</v>
      </c>
      <c r="CK132" s="113" t="s">
        <v>110</v>
      </c>
      <c r="CL132" s="55">
        <v>82.74</v>
      </c>
      <c r="CM132" s="114">
        <v>1.1000000000000001</v>
      </c>
      <c r="CO132" s="101"/>
      <c r="CP132" s="101">
        <v>9.6</v>
      </c>
      <c r="CQ132" s="113" t="s">
        <v>110</v>
      </c>
      <c r="CR132" s="55">
        <v>10.33</v>
      </c>
      <c r="CS132" s="114">
        <v>4.8</v>
      </c>
      <c r="CT132" s="53"/>
    </row>
    <row r="133" spans="1:98" x14ac:dyDescent="0.2">
      <c r="A133" s="6">
        <v>18</v>
      </c>
      <c r="B133" s="7">
        <v>3</v>
      </c>
      <c r="C133" s="101"/>
      <c r="D133" s="101">
        <v>1835.5</v>
      </c>
      <c r="E133" s="113" t="s">
        <v>110</v>
      </c>
      <c r="F133" s="55">
        <v>1843.24</v>
      </c>
      <c r="G133" s="114">
        <v>8.1</v>
      </c>
      <c r="H133" s="114"/>
      <c r="I133" s="101"/>
      <c r="J133" s="101">
        <v>1824.4</v>
      </c>
      <c r="K133" s="113" t="s">
        <v>110</v>
      </c>
      <c r="L133" s="55">
        <v>1832.24</v>
      </c>
      <c r="M133" s="114">
        <v>5.5</v>
      </c>
      <c r="N133" s="114"/>
      <c r="P133" s="101">
        <v>5.9</v>
      </c>
      <c r="Q133" s="113" t="s">
        <v>110</v>
      </c>
      <c r="R133" s="55">
        <v>5.7</v>
      </c>
      <c r="S133" s="114">
        <v>-2</v>
      </c>
      <c r="V133" s="101">
        <v>116.8</v>
      </c>
      <c r="W133" s="113" t="s">
        <v>110</v>
      </c>
      <c r="X133" s="55">
        <v>117.01</v>
      </c>
      <c r="Y133" s="114">
        <v>5.9</v>
      </c>
      <c r="AB133" s="101">
        <v>45.7</v>
      </c>
      <c r="AC133" s="113" t="s">
        <v>110</v>
      </c>
      <c r="AD133" s="55">
        <v>47.29</v>
      </c>
      <c r="AE133" s="114">
        <v>0</v>
      </c>
      <c r="AH133" s="101">
        <v>25.3</v>
      </c>
      <c r="AI133" s="113" t="s">
        <v>110</v>
      </c>
      <c r="AJ133" s="55">
        <v>25.01</v>
      </c>
      <c r="AK133" s="114">
        <v>-8.4</v>
      </c>
      <c r="AN133" s="101">
        <v>174.9</v>
      </c>
      <c r="AO133" s="113" t="s">
        <v>110</v>
      </c>
      <c r="AP133" s="55">
        <v>178.83</v>
      </c>
      <c r="AQ133" s="114">
        <v>-21.2</v>
      </c>
      <c r="AT133" s="101">
        <v>38.9</v>
      </c>
      <c r="AU133" s="113" t="s">
        <v>110</v>
      </c>
      <c r="AV133" s="55">
        <v>43.64</v>
      </c>
      <c r="AW133" s="114">
        <v>-1.4</v>
      </c>
      <c r="AX133" s="100"/>
      <c r="AZ133" s="101">
        <v>46.3</v>
      </c>
      <c r="BA133" s="113" t="s">
        <v>110</v>
      </c>
      <c r="BB133" s="55">
        <v>44.84</v>
      </c>
      <c r="BC133" s="114">
        <v>-11.6</v>
      </c>
      <c r="BD133" s="100"/>
      <c r="BF133" s="101">
        <v>56.3</v>
      </c>
      <c r="BG133" s="113" t="s">
        <v>110</v>
      </c>
      <c r="BH133" s="55">
        <v>57</v>
      </c>
      <c r="BI133" s="114">
        <v>2.2000000000000002</v>
      </c>
      <c r="BK133" s="101"/>
      <c r="BL133" s="101">
        <v>272.8</v>
      </c>
      <c r="BM133" s="113" t="s">
        <v>110</v>
      </c>
      <c r="BN133" s="55">
        <v>275.04000000000002</v>
      </c>
      <c r="BO133" s="114">
        <v>12.6</v>
      </c>
      <c r="BQ133" s="101"/>
      <c r="BR133" s="101">
        <v>197.4</v>
      </c>
      <c r="BS133" s="113" t="s">
        <v>110</v>
      </c>
      <c r="BT133" s="55">
        <v>189.96</v>
      </c>
      <c r="BU133" s="114">
        <v>27.9</v>
      </c>
      <c r="BW133" s="101"/>
      <c r="BX133" s="101">
        <v>328.4</v>
      </c>
      <c r="BY133" s="113" t="s">
        <v>110</v>
      </c>
      <c r="BZ133" s="55">
        <v>333.22</v>
      </c>
      <c r="CA133" s="114">
        <v>-2.5</v>
      </c>
      <c r="CC133" s="101"/>
      <c r="CD133" s="101">
        <v>478.9</v>
      </c>
      <c r="CE133" s="113" t="s">
        <v>110</v>
      </c>
      <c r="CF133" s="55">
        <v>477.49</v>
      </c>
      <c r="CG133" s="114">
        <v>2.2000000000000002</v>
      </c>
      <c r="CI133" s="101"/>
      <c r="CJ133" s="101">
        <v>80.7</v>
      </c>
      <c r="CK133" s="113" t="s">
        <v>110</v>
      </c>
      <c r="CL133" s="55">
        <v>83.29</v>
      </c>
      <c r="CM133" s="114">
        <v>2.2000000000000002</v>
      </c>
      <c r="CO133" s="101"/>
      <c r="CP133" s="101">
        <v>11.1</v>
      </c>
      <c r="CQ133" s="113" t="s">
        <v>110</v>
      </c>
      <c r="CR133" s="55">
        <v>10.99</v>
      </c>
      <c r="CS133" s="114">
        <v>2.7</v>
      </c>
      <c r="CT133" s="53"/>
    </row>
    <row r="134" spans="1:98" x14ac:dyDescent="0.2">
      <c r="A134" s="6">
        <v>18</v>
      </c>
      <c r="B134" s="7">
        <v>4</v>
      </c>
      <c r="C134" s="101"/>
      <c r="D134" s="101">
        <v>1838.2</v>
      </c>
      <c r="E134" s="113" t="s">
        <v>110</v>
      </c>
      <c r="F134" s="55">
        <v>1841.64</v>
      </c>
      <c r="G134" s="114">
        <v>-6.4</v>
      </c>
      <c r="H134" s="114"/>
      <c r="I134" s="101"/>
      <c r="J134" s="101">
        <v>1828.8</v>
      </c>
      <c r="K134" s="113" t="s">
        <v>110</v>
      </c>
      <c r="L134" s="55">
        <v>1830.54</v>
      </c>
      <c r="M134" s="114">
        <v>-6.8</v>
      </c>
      <c r="N134" s="114"/>
      <c r="P134" s="101">
        <v>5</v>
      </c>
      <c r="Q134" s="113" t="s">
        <v>110</v>
      </c>
      <c r="R134" s="55">
        <v>5.76</v>
      </c>
      <c r="S134" s="114">
        <v>0.2</v>
      </c>
      <c r="V134" s="101">
        <v>124.1</v>
      </c>
      <c r="W134" s="113" t="s">
        <v>110</v>
      </c>
      <c r="X134" s="55">
        <v>119.6</v>
      </c>
      <c r="Y134" s="114">
        <v>10.4</v>
      </c>
      <c r="AB134" s="101">
        <v>51.9</v>
      </c>
      <c r="AC134" s="113" t="s">
        <v>110</v>
      </c>
      <c r="AD134" s="55">
        <v>47.48</v>
      </c>
      <c r="AE134" s="114">
        <v>0.7</v>
      </c>
      <c r="AH134" s="101">
        <v>21.9</v>
      </c>
      <c r="AI134" s="113" t="s">
        <v>110</v>
      </c>
      <c r="AJ134" s="55">
        <v>22.75</v>
      </c>
      <c r="AK134" s="114">
        <v>-9</v>
      </c>
      <c r="AN134" s="101">
        <v>168.7</v>
      </c>
      <c r="AO134" s="113" t="s">
        <v>110</v>
      </c>
      <c r="AP134" s="55">
        <v>175.68</v>
      </c>
      <c r="AQ134" s="114">
        <v>-12.6</v>
      </c>
      <c r="AT134" s="101">
        <v>46.4</v>
      </c>
      <c r="AU134" s="113" t="s">
        <v>110</v>
      </c>
      <c r="AV134" s="55">
        <v>43.73</v>
      </c>
      <c r="AW134" s="114">
        <v>0.4</v>
      </c>
      <c r="AX134" s="100"/>
      <c r="AZ134" s="101">
        <v>43.2</v>
      </c>
      <c r="BA134" s="113" t="s">
        <v>110</v>
      </c>
      <c r="BB134" s="55">
        <v>41.15</v>
      </c>
      <c r="BC134" s="114">
        <v>-14.7</v>
      </c>
      <c r="BD134" s="100"/>
      <c r="BF134" s="101">
        <v>56.8</v>
      </c>
      <c r="BG134" s="113" t="s">
        <v>110</v>
      </c>
      <c r="BH134" s="55">
        <v>56.83</v>
      </c>
      <c r="BI134" s="114">
        <v>-0.7</v>
      </c>
      <c r="BK134" s="101"/>
      <c r="BL134" s="101">
        <v>277.7</v>
      </c>
      <c r="BM134" s="113" t="s">
        <v>110</v>
      </c>
      <c r="BN134" s="55">
        <v>276.8</v>
      </c>
      <c r="BO134" s="114">
        <v>7</v>
      </c>
      <c r="BQ134" s="101"/>
      <c r="BR134" s="101">
        <v>193.9</v>
      </c>
      <c r="BS134" s="113" t="s">
        <v>110</v>
      </c>
      <c r="BT134" s="55">
        <v>193.2</v>
      </c>
      <c r="BU134" s="114">
        <v>13</v>
      </c>
      <c r="BW134" s="101"/>
      <c r="BX134" s="101">
        <v>328.9</v>
      </c>
      <c r="BY134" s="113" t="s">
        <v>110</v>
      </c>
      <c r="BZ134" s="55">
        <v>332.65</v>
      </c>
      <c r="CA134" s="114">
        <v>-2.2999999999999998</v>
      </c>
      <c r="CC134" s="101"/>
      <c r="CD134" s="101">
        <v>475.6</v>
      </c>
      <c r="CE134" s="113" t="s">
        <v>110</v>
      </c>
      <c r="CF134" s="55">
        <v>478.1</v>
      </c>
      <c r="CG134" s="114">
        <v>2.4</v>
      </c>
      <c r="CI134" s="101"/>
      <c r="CJ134" s="101">
        <v>85.7</v>
      </c>
      <c r="CK134" s="113" t="s">
        <v>110</v>
      </c>
      <c r="CL134" s="55">
        <v>83.43</v>
      </c>
      <c r="CM134" s="114">
        <v>0.6</v>
      </c>
      <c r="CO134" s="101"/>
      <c r="CP134" s="101">
        <v>9.4</v>
      </c>
      <c r="CQ134" s="113" t="s">
        <v>110</v>
      </c>
      <c r="CR134" s="55">
        <v>11.1</v>
      </c>
      <c r="CS134" s="114">
        <v>0.4</v>
      </c>
      <c r="CT134" s="53"/>
    </row>
    <row r="135" spans="1:98" x14ac:dyDescent="0.2">
      <c r="A135" s="6"/>
      <c r="B135" s="7">
        <v>1</v>
      </c>
      <c r="C135" s="101"/>
      <c r="D135" s="101">
        <v>1837.3</v>
      </c>
      <c r="E135" s="113" t="s">
        <v>110</v>
      </c>
      <c r="F135" s="55">
        <v>1839.63</v>
      </c>
      <c r="G135" s="114">
        <v>-8.1</v>
      </c>
      <c r="H135" s="114"/>
      <c r="I135" s="101"/>
      <c r="J135" s="101">
        <v>1824.6</v>
      </c>
      <c r="K135" s="113" t="s">
        <v>110</v>
      </c>
      <c r="L135" s="55">
        <v>1828.44</v>
      </c>
      <c r="M135" s="114">
        <v>-8.4</v>
      </c>
      <c r="N135" s="114"/>
      <c r="P135" s="101">
        <v>6.8</v>
      </c>
      <c r="Q135" s="113" t="s">
        <v>110</v>
      </c>
      <c r="R135" s="55">
        <v>6.03</v>
      </c>
      <c r="S135" s="114">
        <v>1.1000000000000001</v>
      </c>
      <c r="V135" s="101">
        <v>120.6</v>
      </c>
      <c r="W135" s="113" t="s">
        <v>110</v>
      </c>
      <c r="X135" s="55">
        <v>120.9</v>
      </c>
      <c r="Y135" s="114">
        <v>5.2</v>
      </c>
      <c r="AB135" s="101">
        <v>44.9</v>
      </c>
      <c r="AC135" s="113" t="s">
        <v>110</v>
      </c>
      <c r="AD135" s="55">
        <v>47.3</v>
      </c>
      <c r="AE135" s="114">
        <v>-0.7</v>
      </c>
      <c r="AH135" s="101">
        <v>21.3</v>
      </c>
      <c r="AI135" s="113" t="s">
        <v>110</v>
      </c>
      <c r="AJ135" s="55">
        <v>21.79</v>
      </c>
      <c r="AK135" s="114">
        <v>-3.9</v>
      </c>
      <c r="AN135" s="101">
        <v>179.4</v>
      </c>
      <c r="AO135" s="113" t="s">
        <v>110</v>
      </c>
      <c r="AP135" s="55">
        <v>175.92</v>
      </c>
      <c r="AQ135" s="114">
        <v>1</v>
      </c>
      <c r="AT135" s="101">
        <v>44</v>
      </c>
      <c r="AU135" s="113" t="s">
        <v>110</v>
      </c>
      <c r="AV135" s="55">
        <v>44.81</v>
      </c>
      <c r="AW135" s="114">
        <v>4.3</v>
      </c>
      <c r="AX135" s="100"/>
      <c r="AZ135" s="101">
        <v>39.299999999999997</v>
      </c>
      <c r="BA135" s="113" t="s">
        <v>110</v>
      </c>
      <c r="BB135" s="55">
        <v>38.21</v>
      </c>
      <c r="BC135" s="114">
        <v>-11.7</v>
      </c>
      <c r="BD135" s="100"/>
      <c r="BF135" s="101">
        <v>55.5</v>
      </c>
      <c r="BG135" s="113" t="s">
        <v>110</v>
      </c>
      <c r="BH135" s="55">
        <v>56.66</v>
      </c>
      <c r="BI135" s="114">
        <v>-0.7</v>
      </c>
      <c r="BK135" s="101"/>
      <c r="BL135" s="101">
        <v>275.60000000000002</v>
      </c>
      <c r="BM135" s="113" t="s">
        <v>110</v>
      </c>
      <c r="BN135" s="55">
        <v>275.97000000000003</v>
      </c>
      <c r="BO135" s="114">
        <v>-3.3</v>
      </c>
      <c r="BQ135" s="101"/>
      <c r="BR135" s="101">
        <v>192.2</v>
      </c>
      <c r="BS135" s="113" t="s">
        <v>110</v>
      </c>
      <c r="BT135" s="55">
        <v>194.21</v>
      </c>
      <c r="BU135" s="114">
        <v>4.0999999999999996</v>
      </c>
      <c r="BW135" s="101"/>
      <c r="BX135" s="101">
        <v>330.6</v>
      </c>
      <c r="BY135" s="113" t="s">
        <v>110</v>
      </c>
      <c r="BZ135" s="55">
        <v>332.01</v>
      </c>
      <c r="CA135" s="114">
        <v>-2.6</v>
      </c>
      <c r="CC135" s="101"/>
      <c r="CD135" s="101">
        <v>476</v>
      </c>
      <c r="CE135" s="113" t="s">
        <v>110</v>
      </c>
      <c r="CF135" s="55">
        <v>478.47</v>
      </c>
      <c r="CG135" s="114">
        <v>1.5</v>
      </c>
      <c r="CI135" s="101"/>
      <c r="CJ135" s="101">
        <v>82.9</v>
      </c>
      <c r="CK135" s="113" t="s">
        <v>110</v>
      </c>
      <c r="CL135" s="55">
        <v>82.8</v>
      </c>
      <c r="CM135" s="114">
        <v>-2.5</v>
      </c>
      <c r="CO135" s="101"/>
      <c r="CP135" s="101">
        <v>12.7</v>
      </c>
      <c r="CQ135" s="113" t="s">
        <v>110</v>
      </c>
      <c r="CR135" s="55">
        <v>11.19</v>
      </c>
      <c r="CS135" s="114">
        <v>0.3</v>
      </c>
      <c r="CT135" s="53"/>
    </row>
    <row r="136" spans="1:98" x14ac:dyDescent="0.2">
      <c r="A136" s="6">
        <v>19</v>
      </c>
      <c r="B136" s="7">
        <v>2</v>
      </c>
      <c r="C136" s="101"/>
      <c r="D136" s="101">
        <v>1848.8</v>
      </c>
      <c r="E136" s="113" t="s">
        <v>110</v>
      </c>
      <c r="F136" s="55">
        <v>1841.23</v>
      </c>
      <c r="G136" s="114">
        <v>6.4</v>
      </c>
      <c r="H136" s="114"/>
      <c r="I136" s="101"/>
      <c r="J136" s="101">
        <v>1837</v>
      </c>
      <c r="K136" s="113" t="s">
        <v>110</v>
      </c>
      <c r="L136" s="55">
        <v>1829.58</v>
      </c>
      <c r="M136" s="114">
        <v>4.5999999999999996</v>
      </c>
      <c r="N136" s="114"/>
      <c r="P136" s="101">
        <v>5.9</v>
      </c>
      <c r="Q136" s="113" t="s">
        <v>110</v>
      </c>
      <c r="R136" s="55">
        <v>5.87</v>
      </c>
      <c r="S136" s="114">
        <v>-0.6</v>
      </c>
      <c r="V136" s="101">
        <v>120.2</v>
      </c>
      <c r="W136" s="113" t="s">
        <v>110</v>
      </c>
      <c r="X136" s="55">
        <v>119.85</v>
      </c>
      <c r="Y136" s="114">
        <v>-4.2</v>
      </c>
      <c r="AB136" s="101">
        <v>47.4</v>
      </c>
      <c r="AC136" s="113" t="s">
        <v>110</v>
      </c>
      <c r="AD136" s="55">
        <v>46.96</v>
      </c>
      <c r="AE136" s="114">
        <v>-1.4</v>
      </c>
      <c r="AH136" s="101">
        <v>22.8</v>
      </c>
      <c r="AI136" s="113" t="s">
        <v>110</v>
      </c>
      <c r="AJ136" s="55">
        <v>22.74</v>
      </c>
      <c r="AK136" s="114">
        <v>3.8</v>
      </c>
      <c r="AN136" s="101">
        <v>181.6</v>
      </c>
      <c r="AO136" s="113" t="s">
        <v>110</v>
      </c>
      <c r="AP136" s="55">
        <v>177.97</v>
      </c>
      <c r="AQ136" s="114">
        <v>8.1999999999999993</v>
      </c>
      <c r="AT136" s="101">
        <v>45.9</v>
      </c>
      <c r="AU136" s="113" t="s">
        <v>110</v>
      </c>
      <c r="AV136" s="55">
        <v>45.89</v>
      </c>
      <c r="AW136" s="114">
        <v>4.3</v>
      </c>
      <c r="AX136" s="100"/>
      <c r="AZ136" s="101">
        <v>38.799999999999997</v>
      </c>
      <c r="BA136" s="113" t="s">
        <v>110</v>
      </c>
      <c r="BB136" s="55">
        <v>36.76</v>
      </c>
      <c r="BC136" s="114">
        <v>-5.8</v>
      </c>
      <c r="BD136" s="100"/>
      <c r="BF136" s="101">
        <v>56.7</v>
      </c>
      <c r="BG136" s="113" t="s">
        <v>110</v>
      </c>
      <c r="BH136" s="55">
        <v>57.76</v>
      </c>
      <c r="BI136" s="114">
        <v>4.4000000000000004</v>
      </c>
      <c r="BK136" s="101"/>
      <c r="BL136" s="101">
        <v>275</v>
      </c>
      <c r="BM136" s="113" t="s">
        <v>110</v>
      </c>
      <c r="BN136" s="55">
        <v>274.49</v>
      </c>
      <c r="BO136" s="114">
        <v>-5.9</v>
      </c>
      <c r="BQ136" s="101"/>
      <c r="BR136" s="101">
        <v>197.7</v>
      </c>
      <c r="BS136" s="113" t="s">
        <v>110</v>
      </c>
      <c r="BT136" s="55">
        <v>195</v>
      </c>
      <c r="BU136" s="114">
        <v>3.2</v>
      </c>
      <c r="BW136" s="101"/>
      <c r="BX136" s="101">
        <v>328.4</v>
      </c>
      <c r="BY136" s="113" t="s">
        <v>110</v>
      </c>
      <c r="BZ136" s="55">
        <v>331.85</v>
      </c>
      <c r="CA136" s="114">
        <v>-0.7</v>
      </c>
      <c r="CC136" s="101"/>
      <c r="CD136" s="101">
        <v>482.4</v>
      </c>
      <c r="CE136" s="113" t="s">
        <v>110</v>
      </c>
      <c r="CF136" s="55">
        <v>478.46</v>
      </c>
      <c r="CG136" s="114">
        <v>-0.1</v>
      </c>
      <c r="CI136" s="101"/>
      <c r="CJ136" s="101">
        <v>80.7</v>
      </c>
      <c r="CK136" s="113" t="s">
        <v>110</v>
      </c>
      <c r="CL136" s="55">
        <v>82.13</v>
      </c>
      <c r="CM136" s="114">
        <v>-2.7</v>
      </c>
      <c r="CO136" s="101"/>
      <c r="CP136" s="101">
        <v>11.9</v>
      </c>
      <c r="CQ136" s="113" t="s">
        <v>110</v>
      </c>
      <c r="CR136" s="55">
        <v>11.66</v>
      </c>
      <c r="CS136" s="114">
        <v>1.9</v>
      </c>
      <c r="CT136" s="53"/>
    </row>
    <row r="137" spans="1:98" x14ac:dyDescent="0.2">
      <c r="A137" s="6">
        <v>19</v>
      </c>
      <c r="B137" s="7">
        <v>3</v>
      </c>
      <c r="C137" s="101"/>
      <c r="D137" s="101">
        <v>1842.7</v>
      </c>
      <c r="E137" s="113" t="s">
        <v>110</v>
      </c>
      <c r="F137" s="55">
        <v>1846.54</v>
      </c>
      <c r="G137" s="114">
        <v>21.2</v>
      </c>
      <c r="H137" s="114"/>
      <c r="I137" s="101"/>
      <c r="J137" s="101">
        <v>1832</v>
      </c>
      <c r="K137" s="113" t="s">
        <v>110</v>
      </c>
      <c r="L137" s="55">
        <v>1834.35</v>
      </c>
      <c r="M137" s="114">
        <v>19.100000000000001</v>
      </c>
      <c r="N137" s="114"/>
      <c r="P137" s="101">
        <v>4.8</v>
      </c>
      <c r="Q137" s="113" t="s">
        <v>110</v>
      </c>
      <c r="R137" s="55">
        <v>5.26</v>
      </c>
      <c r="S137" s="114">
        <v>-2.4</v>
      </c>
      <c r="V137" s="101">
        <v>120.9</v>
      </c>
      <c r="W137" s="113" t="s">
        <v>110</v>
      </c>
      <c r="X137" s="55">
        <v>117.28</v>
      </c>
      <c r="Y137" s="114">
        <v>-10.3</v>
      </c>
      <c r="AB137" s="101">
        <v>47</v>
      </c>
      <c r="AC137" s="113" t="s">
        <v>110</v>
      </c>
      <c r="AD137" s="55">
        <v>47.24</v>
      </c>
      <c r="AE137" s="114">
        <v>1.1000000000000001</v>
      </c>
      <c r="AH137" s="101">
        <v>25.2</v>
      </c>
      <c r="AI137" s="113" t="s">
        <v>110</v>
      </c>
      <c r="AJ137" s="55">
        <v>24.66</v>
      </c>
      <c r="AK137" s="114">
        <v>7.7</v>
      </c>
      <c r="AN137" s="101">
        <v>177.4</v>
      </c>
      <c r="AO137" s="113" t="s">
        <v>110</v>
      </c>
      <c r="AP137" s="55">
        <v>180.74</v>
      </c>
      <c r="AQ137" s="114">
        <v>11.1</v>
      </c>
      <c r="AT137" s="101">
        <v>46.4</v>
      </c>
      <c r="AU137" s="113" t="s">
        <v>110</v>
      </c>
      <c r="AV137" s="55">
        <v>46.48</v>
      </c>
      <c r="AW137" s="114">
        <v>2.4</v>
      </c>
      <c r="AX137" s="100"/>
      <c r="AZ137" s="101">
        <v>38</v>
      </c>
      <c r="BA137" s="113" t="s">
        <v>110</v>
      </c>
      <c r="BB137" s="55">
        <v>36.56</v>
      </c>
      <c r="BC137" s="114">
        <v>-0.8</v>
      </c>
      <c r="BD137" s="100"/>
      <c r="BF137" s="101">
        <v>60.7</v>
      </c>
      <c r="BG137" s="113" t="s">
        <v>110</v>
      </c>
      <c r="BH137" s="55">
        <v>60.12</v>
      </c>
      <c r="BI137" s="114">
        <v>9.5</v>
      </c>
      <c r="BK137" s="101"/>
      <c r="BL137" s="101">
        <v>275</v>
      </c>
      <c r="BM137" s="113" t="s">
        <v>110</v>
      </c>
      <c r="BN137" s="55">
        <v>273.49</v>
      </c>
      <c r="BO137" s="114">
        <v>-4</v>
      </c>
      <c r="BQ137" s="101"/>
      <c r="BR137" s="101">
        <v>192.7</v>
      </c>
      <c r="BS137" s="113" t="s">
        <v>110</v>
      </c>
      <c r="BT137" s="55">
        <v>196.16</v>
      </c>
      <c r="BU137" s="114">
        <v>4.7</v>
      </c>
      <c r="BW137" s="101"/>
      <c r="BX137" s="101">
        <v>331.8</v>
      </c>
      <c r="BY137" s="113" t="s">
        <v>110</v>
      </c>
      <c r="BZ137" s="55">
        <v>332.41</v>
      </c>
      <c r="CA137" s="114">
        <v>2.2999999999999998</v>
      </c>
      <c r="CC137" s="101"/>
      <c r="CD137" s="101">
        <v>472</v>
      </c>
      <c r="CE137" s="113" t="s">
        <v>110</v>
      </c>
      <c r="CF137" s="55">
        <v>477.54</v>
      </c>
      <c r="CG137" s="114">
        <v>-3.7</v>
      </c>
      <c r="CI137" s="101"/>
      <c r="CJ137" s="101">
        <v>86.2</v>
      </c>
      <c r="CK137" s="113" t="s">
        <v>110</v>
      </c>
      <c r="CL137" s="55">
        <v>82.43</v>
      </c>
      <c r="CM137" s="114">
        <v>1.2</v>
      </c>
      <c r="CO137" s="101"/>
      <c r="CP137" s="101">
        <v>10.7</v>
      </c>
      <c r="CQ137" s="113" t="s">
        <v>110</v>
      </c>
      <c r="CR137" s="55">
        <v>12.19</v>
      </c>
      <c r="CS137" s="114">
        <v>2.1</v>
      </c>
      <c r="CT137" s="53"/>
    </row>
    <row r="138" spans="1:98" x14ac:dyDescent="0.2">
      <c r="A138" s="6">
        <v>19</v>
      </c>
      <c r="B138" s="7">
        <v>4</v>
      </c>
      <c r="C138" s="101"/>
      <c r="D138" s="101">
        <v>1865</v>
      </c>
      <c r="E138" s="113" t="s">
        <v>110</v>
      </c>
      <c r="F138" s="55">
        <v>1852.32</v>
      </c>
      <c r="G138" s="114">
        <v>23.1</v>
      </c>
      <c r="H138" s="114"/>
      <c r="I138" s="101"/>
      <c r="J138" s="101">
        <v>1852.7</v>
      </c>
      <c r="K138" s="113" t="s">
        <v>110</v>
      </c>
      <c r="L138" s="55">
        <v>1840.1</v>
      </c>
      <c r="M138" s="114">
        <v>23</v>
      </c>
      <c r="N138" s="114"/>
      <c r="P138" s="101">
        <v>4.4000000000000004</v>
      </c>
      <c r="Q138" s="113" t="s">
        <v>110</v>
      </c>
      <c r="R138" s="55">
        <v>4.8899999999999997</v>
      </c>
      <c r="S138" s="114">
        <v>-1.5</v>
      </c>
      <c r="V138" s="101">
        <v>116.6</v>
      </c>
      <c r="W138" s="113" t="s">
        <v>110</v>
      </c>
      <c r="X138" s="55">
        <v>115.34</v>
      </c>
      <c r="Y138" s="114">
        <v>-7.8</v>
      </c>
      <c r="AB138" s="101">
        <v>49.5</v>
      </c>
      <c r="AC138" s="113" t="s">
        <v>110</v>
      </c>
      <c r="AD138" s="55">
        <v>48.35</v>
      </c>
      <c r="AE138" s="114">
        <v>4.4000000000000004</v>
      </c>
      <c r="AH138" s="101">
        <v>25.8</v>
      </c>
      <c r="AI138" s="113" t="s">
        <v>110</v>
      </c>
      <c r="AJ138" s="55">
        <v>26.24</v>
      </c>
      <c r="AK138" s="114">
        <v>6.3</v>
      </c>
      <c r="AN138" s="101">
        <v>185.2</v>
      </c>
      <c r="AO138" s="113" t="s">
        <v>110</v>
      </c>
      <c r="AP138" s="55">
        <v>184.78</v>
      </c>
      <c r="AQ138" s="114">
        <v>16.100000000000001</v>
      </c>
      <c r="AT138" s="101">
        <v>45.9</v>
      </c>
      <c r="AU138" s="113" t="s">
        <v>110</v>
      </c>
      <c r="AV138" s="55">
        <v>47.29</v>
      </c>
      <c r="AW138" s="114">
        <v>3.2</v>
      </c>
      <c r="AX138" s="100"/>
      <c r="AZ138" s="101">
        <v>34.700000000000003</v>
      </c>
      <c r="BA138" s="113" t="s">
        <v>110</v>
      </c>
      <c r="BB138" s="55">
        <v>36.729999999999997</v>
      </c>
      <c r="BC138" s="114">
        <v>0.7</v>
      </c>
      <c r="BD138" s="100"/>
      <c r="BF138" s="101">
        <v>64.3</v>
      </c>
      <c r="BG138" s="113" t="s">
        <v>110</v>
      </c>
      <c r="BH138" s="55">
        <v>62.53</v>
      </c>
      <c r="BI138" s="114">
        <v>9.6</v>
      </c>
      <c r="BK138" s="101"/>
      <c r="BL138" s="101">
        <v>275.8</v>
      </c>
      <c r="BM138" s="113" t="s">
        <v>110</v>
      </c>
      <c r="BN138" s="55">
        <v>272.97000000000003</v>
      </c>
      <c r="BO138" s="114">
        <v>-2.1</v>
      </c>
      <c r="BQ138" s="101"/>
      <c r="BR138" s="101">
        <v>199.5</v>
      </c>
      <c r="BS138" s="113" t="s">
        <v>110</v>
      </c>
      <c r="BT138" s="55">
        <v>196.15</v>
      </c>
      <c r="BU138" s="114">
        <v>-0.1</v>
      </c>
      <c r="BW138" s="101"/>
      <c r="BX138" s="101">
        <v>339.4</v>
      </c>
      <c r="BY138" s="113" t="s">
        <v>110</v>
      </c>
      <c r="BZ138" s="55">
        <v>332</v>
      </c>
      <c r="CA138" s="114">
        <v>-1.7</v>
      </c>
      <c r="CC138" s="101"/>
      <c r="CD138" s="101">
        <v>476.9</v>
      </c>
      <c r="CE138" s="113" t="s">
        <v>110</v>
      </c>
      <c r="CF138" s="55">
        <v>476.53</v>
      </c>
      <c r="CG138" s="114">
        <v>-4</v>
      </c>
      <c r="CI138" s="101"/>
      <c r="CJ138" s="101">
        <v>82.9</v>
      </c>
      <c r="CK138" s="113" t="s">
        <v>110</v>
      </c>
      <c r="CL138" s="55">
        <v>83.21</v>
      </c>
      <c r="CM138" s="114">
        <v>3.1</v>
      </c>
      <c r="CO138" s="101"/>
      <c r="CP138" s="101">
        <v>12.2</v>
      </c>
      <c r="CQ138" s="113" t="s">
        <v>110</v>
      </c>
      <c r="CR138" s="55">
        <v>12.22</v>
      </c>
      <c r="CS138" s="114">
        <v>0.1</v>
      </c>
      <c r="CT138" s="53"/>
    </row>
    <row r="139" spans="1:98" x14ac:dyDescent="0.2">
      <c r="A139" s="6"/>
      <c r="B139" s="7">
        <v>1</v>
      </c>
      <c r="C139" s="101"/>
      <c r="D139" s="101">
        <v>1830.4</v>
      </c>
      <c r="E139" s="113" t="s">
        <v>110</v>
      </c>
      <c r="F139" s="55">
        <v>1846.83</v>
      </c>
      <c r="G139" s="114">
        <v>-22</v>
      </c>
      <c r="H139" s="114"/>
      <c r="I139" s="101"/>
      <c r="J139" s="101">
        <v>1817.4</v>
      </c>
      <c r="K139" s="113" t="s">
        <v>110</v>
      </c>
      <c r="L139" s="55">
        <v>1835.41</v>
      </c>
      <c r="M139" s="114">
        <v>-18.8</v>
      </c>
      <c r="N139" s="114"/>
      <c r="P139" s="101">
        <v>5.0999999999999996</v>
      </c>
      <c r="Q139" s="113" t="s">
        <v>110</v>
      </c>
      <c r="R139" s="55">
        <v>5.19</v>
      </c>
      <c r="S139" s="114">
        <v>1.2</v>
      </c>
      <c r="V139" s="101">
        <v>113.8</v>
      </c>
      <c r="W139" s="113" t="s">
        <v>110</v>
      </c>
      <c r="X139" s="55">
        <v>115.77</v>
      </c>
      <c r="Y139" s="114">
        <v>1.7</v>
      </c>
      <c r="AB139" s="101">
        <v>49.1</v>
      </c>
      <c r="AC139" s="113" t="s">
        <v>110</v>
      </c>
      <c r="AD139" s="55">
        <v>50.06</v>
      </c>
      <c r="AE139" s="114">
        <v>6.8</v>
      </c>
      <c r="AH139" s="101">
        <v>27</v>
      </c>
      <c r="AI139" s="113" t="s">
        <v>110</v>
      </c>
      <c r="AJ139" s="55">
        <v>26.99</v>
      </c>
      <c r="AK139" s="114">
        <v>3</v>
      </c>
      <c r="AN139" s="101">
        <v>187.8</v>
      </c>
      <c r="AO139" s="113" t="s">
        <v>110</v>
      </c>
      <c r="AP139" s="55">
        <v>185.56</v>
      </c>
      <c r="AQ139" s="114">
        <v>3.1</v>
      </c>
      <c r="AT139" s="101">
        <v>43.5</v>
      </c>
      <c r="AU139" s="113" t="s">
        <v>110</v>
      </c>
      <c r="AV139" s="55">
        <v>44.98</v>
      </c>
      <c r="AW139" s="114">
        <v>-9.1999999999999993</v>
      </c>
      <c r="AX139" s="100"/>
      <c r="AZ139" s="101">
        <v>36.1</v>
      </c>
      <c r="BA139" s="113" t="s">
        <v>110</v>
      </c>
      <c r="BB139" s="55">
        <v>36.32</v>
      </c>
      <c r="BC139" s="114">
        <v>-1.6</v>
      </c>
      <c r="BD139" s="100"/>
      <c r="BF139" s="101">
        <v>62.2</v>
      </c>
      <c r="BG139" s="113" t="s">
        <v>110</v>
      </c>
      <c r="BH139" s="55">
        <v>64.709999999999994</v>
      </c>
      <c r="BI139" s="114">
        <v>8.6999999999999993</v>
      </c>
      <c r="BK139" s="101"/>
      <c r="BL139" s="101">
        <v>266.89999999999998</v>
      </c>
      <c r="BM139" s="113" t="s">
        <v>110</v>
      </c>
      <c r="BN139" s="55">
        <v>272.97000000000003</v>
      </c>
      <c r="BO139" s="114">
        <v>0</v>
      </c>
      <c r="BQ139" s="101"/>
      <c r="BR139" s="101">
        <v>196</v>
      </c>
      <c r="BS139" s="113" t="s">
        <v>110</v>
      </c>
      <c r="BT139" s="55">
        <v>194.59</v>
      </c>
      <c r="BU139" s="114">
        <v>-6.2</v>
      </c>
      <c r="BW139" s="101"/>
      <c r="BX139" s="101">
        <v>321.5</v>
      </c>
      <c r="BY139" s="113" t="s">
        <v>110</v>
      </c>
      <c r="BZ139" s="55">
        <v>327.89</v>
      </c>
      <c r="CA139" s="114">
        <v>-16.399999999999999</v>
      </c>
      <c r="CC139" s="101"/>
      <c r="CD139" s="101">
        <v>473.2</v>
      </c>
      <c r="CE139" s="113" t="s">
        <v>110</v>
      </c>
      <c r="CF139" s="55">
        <v>475.85</v>
      </c>
      <c r="CG139" s="114">
        <v>-2.7</v>
      </c>
      <c r="CI139" s="101"/>
      <c r="CJ139" s="101">
        <v>82.5</v>
      </c>
      <c r="CK139" s="113" t="s">
        <v>110</v>
      </c>
      <c r="CL139" s="55">
        <v>83.07</v>
      </c>
      <c r="CM139" s="114">
        <v>-0.6</v>
      </c>
      <c r="CO139" s="101"/>
      <c r="CP139" s="101">
        <v>13</v>
      </c>
      <c r="CQ139" s="113" t="s">
        <v>110</v>
      </c>
      <c r="CR139" s="55">
        <v>11.42</v>
      </c>
      <c r="CS139" s="114">
        <v>-3.2</v>
      </c>
      <c r="CT139" s="53"/>
    </row>
    <row r="140" spans="1:98" x14ac:dyDescent="0.2">
      <c r="A140" s="6">
        <v>20</v>
      </c>
      <c r="B140" s="7">
        <v>2</v>
      </c>
      <c r="C140" s="101"/>
      <c r="D140" s="101">
        <v>1836.7</v>
      </c>
      <c r="E140" s="113" t="s">
        <v>110</v>
      </c>
      <c r="F140" s="55">
        <v>1826.1</v>
      </c>
      <c r="G140" s="114">
        <v>-82.9</v>
      </c>
      <c r="H140" s="114"/>
      <c r="I140" s="101"/>
      <c r="J140" s="101">
        <v>1825.5</v>
      </c>
      <c r="K140" s="113" t="s">
        <v>110</v>
      </c>
      <c r="L140" s="55">
        <v>1816.32</v>
      </c>
      <c r="M140" s="114">
        <v>-76.400000000000006</v>
      </c>
      <c r="N140" s="114"/>
      <c r="P140" s="101">
        <v>5.7</v>
      </c>
      <c r="Q140" s="113" t="s">
        <v>110</v>
      </c>
      <c r="R140" s="55">
        <v>5.88</v>
      </c>
      <c r="S140" s="114">
        <v>2.8</v>
      </c>
      <c r="V140" s="101">
        <v>120.1</v>
      </c>
      <c r="W140" s="113" t="s">
        <v>110</v>
      </c>
      <c r="X140" s="55">
        <v>117.71</v>
      </c>
      <c r="Y140" s="114">
        <v>7.7</v>
      </c>
      <c r="AB140" s="101">
        <v>52.5</v>
      </c>
      <c r="AC140" s="113" t="s">
        <v>110</v>
      </c>
      <c r="AD140" s="55">
        <v>51.71</v>
      </c>
      <c r="AE140" s="114">
        <v>6.6</v>
      </c>
      <c r="AH140" s="101">
        <v>28.2</v>
      </c>
      <c r="AI140" s="113" t="s">
        <v>110</v>
      </c>
      <c r="AJ140" s="55">
        <v>27.32</v>
      </c>
      <c r="AK140" s="114">
        <v>1.3</v>
      </c>
      <c r="AN140" s="101">
        <v>182.9</v>
      </c>
      <c r="AO140" s="113" t="s">
        <v>110</v>
      </c>
      <c r="AP140" s="55">
        <v>180.42</v>
      </c>
      <c r="AQ140" s="114">
        <v>-20.6</v>
      </c>
      <c r="AT140" s="101">
        <v>39.1</v>
      </c>
      <c r="AU140" s="113" t="s">
        <v>110</v>
      </c>
      <c r="AV140" s="55">
        <v>38.840000000000003</v>
      </c>
      <c r="AW140" s="114">
        <v>-24.6</v>
      </c>
      <c r="AX140" s="100"/>
      <c r="AZ140" s="101">
        <v>37.700000000000003</v>
      </c>
      <c r="BA140" s="113" t="s">
        <v>110</v>
      </c>
      <c r="BB140" s="55">
        <v>35.74</v>
      </c>
      <c r="BC140" s="114">
        <v>-2.2999999999999998</v>
      </c>
      <c r="BD140" s="100"/>
      <c r="BF140" s="101">
        <v>68.8</v>
      </c>
      <c r="BG140" s="113" t="s">
        <v>110</v>
      </c>
      <c r="BH140" s="55">
        <v>66.75</v>
      </c>
      <c r="BI140" s="114">
        <v>8.1999999999999993</v>
      </c>
      <c r="BK140" s="101"/>
      <c r="BL140" s="101">
        <v>276.5</v>
      </c>
      <c r="BM140" s="113" t="s">
        <v>110</v>
      </c>
      <c r="BN140" s="55">
        <v>272.26</v>
      </c>
      <c r="BO140" s="114">
        <v>-2.8</v>
      </c>
      <c r="BQ140" s="101"/>
      <c r="BR140" s="101">
        <v>188.3</v>
      </c>
      <c r="BS140" s="113" t="s">
        <v>110</v>
      </c>
      <c r="BT140" s="55">
        <v>193.51</v>
      </c>
      <c r="BU140" s="114">
        <v>-4.3</v>
      </c>
      <c r="BW140" s="101"/>
      <c r="BX140" s="101">
        <v>321.5</v>
      </c>
      <c r="BY140" s="113" t="s">
        <v>110</v>
      </c>
      <c r="BZ140" s="55">
        <v>322.07</v>
      </c>
      <c r="CA140" s="114">
        <v>-23.3</v>
      </c>
      <c r="CC140" s="101"/>
      <c r="CD140" s="101">
        <v>475.1</v>
      </c>
      <c r="CE140" s="113" t="s">
        <v>110</v>
      </c>
      <c r="CF140" s="55">
        <v>472.19</v>
      </c>
      <c r="CG140" s="114">
        <v>-14.7</v>
      </c>
      <c r="CI140" s="101"/>
      <c r="CJ140" s="101">
        <v>80.400000000000006</v>
      </c>
      <c r="CK140" s="113" t="s">
        <v>110</v>
      </c>
      <c r="CL140" s="55">
        <v>81.900000000000006</v>
      </c>
      <c r="CM140" s="114">
        <v>-4.7</v>
      </c>
      <c r="CO140" s="101"/>
      <c r="CP140" s="101">
        <v>11.2</v>
      </c>
      <c r="CQ140" s="113" t="s">
        <v>110</v>
      </c>
      <c r="CR140" s="55">
        <v>9.7799999999999994</v>
      </c>
      <c r="CS140" s="114">
        <v>-6.5</v>
      </c>
      <c r="CT140" s="53"/>
    </row>
    <row r="141" spans="1:98" x14ac:dyDescent="0.2">
      <c r="A141" s="6">
        <v>20</v>
      </c>
      <c r="B141" s="7">
        <v>3</v>
      </c>
      <c r="C141" s="101"/>
      <c r="D141" s="101">
        <v>1822</v>
      </c>
      <c r="E141" s="113" t="s">
        <v>110</v>
      </c>
      <c r="F141" s="55">
        <v>1824.16</v>
      </c>
      <c r="G141" s="114">
        <v>-7.7</v>
      </c>
      <c r="H141" s="114"/>
      <c r="I141" s="101"/>
      <c r="J141" s="101">
        <v>1814.9</v>
      </c>
      <c r="K141" s="113" t="s">
        <v>110</v>
      </c>
      <c r="L141" s="55">
        <v>1816.04</v>
      </c>
      <c r="M141" s="114">
        <v>-1.1000000000000001</v>
      </c>
      <c r="N141" s="114"/>
      <c r="P141" s="101">
        <v>7</v>
      </c>
      <c r="Q141" s="113" t="s">
        <v>110</v>
      </c>
      <c r="R141" s="55">
        <v>6.46</v>
      </c>
      <c r="S141" s="114">
        <v>2.2999999999999998</v>
      </c>
      <c r="V141" s="101">
        <v>117.9</v>
      </c>
      <c r="W141" s="113" t="s">
        <v>110</v>
      </c>
      <c r="X141" s="55">
        <v>119.01</v>
      </c>
      <c r="Y141" s="114">
        <v>5.2</v>
      </c>
      <c r="AB141" s="101">
        <v>52.1</v>
      </c>
      <c r="AC141" s="113" t="s">
        <v>110</v>
      </c>
      <c r="AD141" s="55">
        <v>52.53</v>
      </c>
      <c r="AE141" s="114">
        <v>3.3</v>
      </c>
      <c r="AH141" s="101">
        <v>27.9</v>
      </c>
      <c r="AI141" s="113" t="s">
        <v>110</v>
      </c>
      <c r="AJ141" s="55">
        <v>27.74</v>
      </c>
      <c r="AK141" s="114">
        <v>1.7</v>
      </c>
      <c r="AN141" s="101">
        <v>175.3</v>
      </c>
      <c r="AO141" s="113" t="s">
        <v>110</v>
      </c>
      <c r="AP141" s="55">
        <v>178.23</v>
      </c>
      <c r="AQ141" s="114">
        <v>-8.6999999999999993</v>
      </c>
      <c r="AT141" s="101">
        <v>39.9</v>
      </c>
      <c r="AU141" s="113" t="s">
        <v>110</v>
      </c>
      <c r="AV141" s="55">
        <v>39.630000000000003</v>
      </c>
      <c r="AW141" s="114">
        <v>3.1</v>
      </c>
      <c r="AX141" s="100"/>
      <c r="AZ141" s="101">
        <v>33.9</v>
      </c>
      <c r="BA141" s="113" t="s">
        <v>110</v>
      </c>
      <c r="BB141" s="55">
        <v>35.57</v>
      </c>
      <c r="BC141" s="114">
        <v>-0.7</v>
      </c>
      <c r="BD141" s="100"/>
      <c r="BF141" s="101">
        <v>70.599999999999994</v>
      </c>
      <c r="BG141" s="113" t="s">
        <v>110</v>
      </c>
      <c r="BH141" s="55">
        <v>68.91</v>
      </c>
      <c r="BI141" s="114">
        <v>8.6</v>
      </c>
      <c r="BK141" s="101"/>
      <c r="BL141" s="101">
        <v>273.3</v>
      </c>
      <c r="BM141" s="113" t="s">
        <v>110</v>
      </c>
      <c r="BN141" s="55">
        <v>271.83</v>
      </c>
      <c r="BO141" s="114">
        <v>-1.7</v>
      </c>
      <c r="BQ141" s="101"/>
      <c r="BR141" s="101">
        <v>193.1</v>
      </c>
      <c r="BS141" s="113" t="s">
        <v>110</v>
      </c>
      <c r="BT141" s="55">
        <v>194.65</v>
      </c>
      <c r="BU141" s="114">
        <v>4.5999999999999996</v>
      </c>
      <c r="BW141" s="101"/>
      <c r="BX141" s="101">
        <v>321</v>
      </c>
      <c r="BY141" s="113" t="s">
        <v>110</v>
      </c>
      <c r="BZ141" s="55">
        <v>321.07</v>
      </c>
      <c r="CA141" s="114">
        <v>-4</v>
      </c>
      <c r="CC141" s="101"/>
      <c r="CD141" s="101">
        <v>467.6</v>
      </c>
      <c r="CE141" s="113" t="s">
        <v>110</v>
      </c>
      <c r="CF141" s="55">
        <v>467.33</v>
      </c>
      <c r="CG141" s="114">
        <v>-19.399999999999999</v>
      </c>
      <c r="CI141" s="101"/>
      <c r="CJ141" s="101">
        <v>84.7</v>
      </c>
      <c r="CK141" s="113" t="s">
        <v>110</v>
      </c>
      <c r="CL141" s="55">
        <v>83.41</v>
      </c>
      <c r="CM141" s="114">
        <v>6</v>
      </c>
      <c r="CO141" s="101"/>
      <c r="CP141" s="101">
        <v>7.1</v>
      </c>
      <c r="CQ141" s="113" t="s">
        <v>110</v>
      </c>
      <c r="CR141" s="55">
        <v>8.1199999999999992</v>
      </c>
      <c r="CS141" s="114">
        <v>-6.6</v>
      </c>
      <c r="CT141" s="53"/>
    </row>
    <row r="142" spans="1:98" x14ac:dyDescent="0.2">
      <c r="A142" s="6">
        <v>20</v>
      </c>
      <c r="B142" s="7">
        <v>4</v>
      </c>
      <c r="C142" s="101"/>
      <c r="D142" s="101">
        <v>1833.9</v>
      </c>
      <c r="E142" s="113" t="s">
        <v>110</v>
      </c>
      <c r="F142" s="55">
        <v>1832.16</v>
      </c>
      <c r="G142" s="114">
        <v>32</v>
      </c>
      <c r="H142" s="114"/>
      <c r="I142" s="101"/>
      <c r="J142" s="101">
        <v>1826.8</v>
      </c>
      <c r="K142" s="113" t="s">
        <v>110</v>
      </c>
      <c r="L142" s="55">
        <v>1824.98</v>
      </c>
      <c r="M142" s="114">
        <v>35.799999999999997</v>
      </c>
      <c r="N142" s="114"/>
      <c r="P142" s="101">
        <v>5.9</v>
      </c>
      <c r="Q142" s="113" t="s">
        <v>110</v>
      </c>
      <c r="R142" s="55">
        <v>6.54</v>
      </c>
      <c r="S142" s="114">
        <v>0.4</v>
      </c>
      <c r="V142" s="101">
        <v>119.4</v>
      </c>
      <c r="W142" s="113" t="s">
        <v>110</v>
      </c>
      <c r="X142" s="55">
        <v>119.13</v>
      </c>
      <c r="Y142" s="114">
        <v>0.5</v>
      </c>
      <c r="AB142" s="101">
        <v>53.4</v>
      </c>
      <c r="AC142" s="113" t="s">
        <v>110</v>
      </c>
      <c r="AD142" s="55">
        <v>52.84</v>
      </c>
      <c r="AE142" s="114">
        <v>1.2</v>
      </c>
      <c r="AH142" s="101">
        <v>28.7</v>
      </c>
      <c r="AI142" s="113" t="s">
        <v>110</v>
      </c>
      <c r="AJ142" s="55">
        <v>28.28</v>
      </c>
      <c r="AK142" s="114">
        <v>2.2000000000000002</v>
      </c>
      <c r="AN142" s="101">
        <v>175.2</v>
      </c>
      <c r="AO142" s="113" t="s">
        <v>110</v>
      </c>
      <c r="AP142" s="55">
        <v>176.44</v>
      </c>
      <c r="AQ142" s="114">
        <v>-7.2</v>
      </c>
      <c r="AT142" s="101">
        <v>39.5</v>
      </c>
      <c r="AU142" s="113" t="s">
        <v>110</v>
      </c>
      <c r="AV142" s="55">
        <v>40.42</v>
      </c>
      <c r="AW142" s="114">
        <v>3.2</v>
      </c>
      <c r="AX142" s="100"/>
      <c r="AZ142" s="101">
        <v>35.200000000000003</v>
      </c>
      <c r="BA142" s="113" t="s">
        <v>110</v>
      </c>
      <c r="BB142" s="55">
        <v>35.04</v>
      </c>
      <c r="BC142" s="114">
        <v>-2.1</v>
      </c>
      <c r="BD142" s="100"/>
      <c r="BF142" s="101">
        <v>72.400000000000006</v>
      </c>
      <c r="BG142" s="113" t="s">
        <v>110</v>
      </c>
      <c r="BH142" s="55">
        <v>70.64</v>
      </c>
      <c r="BI142" s="114">
        <v>6.9</v>
      </c>
      <c r="BK142" s="101"/>
      <c r="BL142" s="101">
        <v>273</v>
      </c>
      <c r="BM142" s="113" t="s">
        <v>110</v>
      </c>
      <c r="BN142" s="55">
        <v>274.38</v>
      </c>
      <c r="BO142" s="114">
        <v>10.199999999999999</v>
      </c>
      <c r="BQ142" s="101"/>
      <c r="BR142" s="101">
        <v>199.1</v>
      </c>
      <c r="BS142" s="113" t="s">
        <v>110</v>
      </c>
      <c r="BT142" s="55">
        <v>197.68</v>
      </c>
      <c r="BU142" s="114">
        <v>12.1</v>
      </c>
      <c r="BW142" s="101"/>
      <c r="BX142" s="101">
        <v>319.10000000000002</v>
      </c>
      <c r="BY142" s="113" t="s">
        <v>110</v>
      </c>
      <c r="BZ142" s="55">
        <v>320.88</v>
      </c>
      <c r="CA142" s="114">
        <v>-0.7</v>
      </c>
      <c r="CC142" s="101"/>
      <c r="CD142" s="101">
        <v>469.7</v>
      </c>
      <c r="CE142" s="113" t="s">
        <v>110</v>
      </c>
      <c r="CF142" s="55">
        <v>467.48</v>
      </c>
      <c r="CG142" s="114">
        <v>0.6</v>
      </c>
      <c r="CI142" s="101"/>
      <c r="CJ142" s="101">
        <v>86.3</v>
      </c>
      <c r="CK142" s="113" t="s">
        <v>110</v>
      </c>
      <c r="CL142" s="55">
        <v>85.42</v>
      </c>
      <c r="CM142" s="114">
        <v>8</v>
      </c>
      <c r="CO142" s="101"/>
      <c r="CP142" s="101">
        <v>7.1</v>
      </c>
      <c r="CQ142" s="113" t="s">
        <v>110</v>
      </c>
      <c r="CR142" s="55">
        <v>7.18</v>
      </c>
      <c r="CS142" s="114">
        <v>-3.8</v>
      </c>
      <c r="CT142" s="53"/>
    </row>
    <row r="143" spans="1:98" x14ac:dyDescent="0.2">
      <c r="A143" s="6"/>
      <c r="C143" s="101"/>
      <c r="D143" s="101"/>
      <c r="E143" s="113"/>
      <c r="F143" s="55"/>
      <c r="G143" s="114"/>
      <c r="H143" s="114"/>
      <c r="I143" s="101"/>
      <c r="J143" s="101"/>
      <c r="K143" s="113"/>
      <c r="L143" s="55"/>
      <c r="M143" s="114"/>
      <c r="N143" s="114"/>
      <c r="Q143" s="113"/>
      <c r="R143" s="55"/>
      <c r="S143" s="114"/>
      <c r="W143" s="113"/>
      <c r="X143" s="55"/>
      <c r="Y143" s="114"/>
      <c r="AC143" s="113"/>
      <c r="AD143" s="55"/>
      <c r="AE143" s="114"/>
      <c r="AI143" s="113"/>
      <c r="AJ143" s="55"/>
      <c r="AK143" s="114"/>
      <c r="AO143" s="113"/>
      <c r="AP143" s="55"/>
      <c r="AQ143" s="114"/>
      <c r="AU143" s="113"/>
      <c r="AV143" s="55"/>
      <c r="AW143" s="114"/>
      <c r="AX143" s="100"/>
      <c r="BA143" s="113"/>
      <c r="BB143" s="55"/>
      <c r="BC143" s="114"/>
      <c r="BD143" s="100"/>
      <c r="BG143" s="113"/>
      <c r="BH143" s="55"/>
      <c r="BI143" s="114"/>
      <c r="BK143" s="101"/>
      <c r="BL143" s="101"/>
      <c r="BM143" s="113"/>
      <c r="BN143" s="55"/>
      <c r="BO143" s="114"/>
      <c r="BQ143" s="101"/>
      <c r="BR143" s="101"/>
      <c r="BS143" s="113"/>
      <c r="BT143" s="55"/>
      <c r="BU143" s="114"/>
      <c r="BW143" s="101"/>
      <c r="BX143" s="101"/>
      <c r="BY143" s="113"/>
      <c r="BZ143" s="55"/>
      <c r="CA143" s="114"/>
      <c r="CC143" s="101"/>
      <c r="CD143" s="101"/>
      <c r="CE143" s="113"/>
      <c r="CF143" s="55"/>
      <c r="CG143" s="114"/>
      <c r="CI143" s="101"/>
      <c r="CJ143" s="101"/>
      <c r="CK143" s="113"/>
      <c r="CL143" s="55"/>
      <c r="CM143" s="114"/>
      <c r="CO143" s="101"/>
      <c r="CP143" s="101"/>
      <c r="CQ143" s="113"/>
      <c r="CR143" s="55"/>
      <c r="CS143" s="114"/>
      <c r="CT143" s="53"/>
    </row>
    <row r="144" spans="1:98" x14ac:dyDescent="0.2">
      <c r="A144" s="6"/>
      <c r="C144" s="101"/>
      <c r="D144" s="101"/>
      <c r="E144" s="113"/>
      <c r="F144" s="55"/>
      <c r="G144" s="114"/>
      <c r="H144" s="114"/>
      <c r="I144" s="101"/>
      <c r="J144" s="101"/>
      <c r="K144" s="113"/>
      <c r="L144" s="55"/>
      <c r="M144" s="114"/>
      <c r="N144" s="114"/>
      <c r="Q144" s="113"/>
      <c r="R144" s="55"/>
      <c r="S144" s="114"/>
      <c r="W144" s="113"/>
      <c r="X144" s="55"/>
      <c r="Y144" s="114"/>
      <c r="AC144" s="113"/>
      <c r="AD144" s="55"/>
      <c r="AE144" s="114"/>
      <c r="AI144" s="113"/>
      <c r="AJ144" s="55"/>
      <c r="AK144" s="114"/>
      <c r="AO144" s="113"/>
      <c r="AP144" s="55"/>
      <c r="AQ144" s="114"/>
      <c r="AU144" s="113"/>
      <c r="AV144" s="55"/>
      <c r="AW144" s="114"/>
      <c r="AX144" s="100"/>
      <c r="BA144" s="113"/>
      <c r="BB144" s="55"/>
      <c r="BC144" s="114"/>
      <c r="BD144" s="100"/>
      <c r="BG144" s="113"/>
      <c r="BH144" s="55"/>
      <c r="BI144" s="114"/>
      <c r="BK144" s="101"/>
      <c r="BL144" s="101"/>
      <c r="BM144" s="113"/>
      <c r="BN144" s="55"/>
      <c r="BO144" s="114"/>
      <c r="BQ144" s="101"/>
      <c r="BR144" s="101"/>
      <c r="BS144" s="113"/>
      <c r="BT144" s="55"/>
      <c r="BU144" s="114"/>
      <c r="BW144" s="101"/>
      <c r="BX144" s="101"/>
      <c r="BY144" s="113"/>
      <c r="BZ144" s="55"/>
      <c r="CA144" s="114"/>
      <c r="CC144" s="101"/>
      <c r="CD144" s="101"/>
      <c r="CE144" s="113"/>
      <c r="CF144" s="55"/>
      <c r="CG144" s="114"/>
      <c r="CI144" s="101"/>
      <c r="CJ144" s="101"/>
      <c r="CK144" s="113"/>
      <c r="CL144" s="55"/>
      <c r="CM144" s="114"/>
      <c r="CO144" s="101"/>
      <c r="CP144" s="101"/>
      <c r="CQ144" s="113"/>
      <c r="CR144" s="55"/>
      <c r="CS144" s="114"/>
      <c r="CT144" s="53"/>
    </row>
    <row r="145" spans="1:98" x14ac:dyDescent="0.2">
      <c r="A145" s="6" t="s">
        <v>108</v>
      </c>
      <c r="C145" s="101"/>
      <c r="D145" s="101"/>
      <c r="E145" s="113"/>
      <c r="F145" s="55"/>
      <c r="G145" s="114"/>
      <c r="H145" s="114"/>
      <c r="I145" s="101"/>
      <c r="J145" s="101"/>
      <c r="K145" s="113"/>
      <c r="L145" s="55"/>
      <c r="M145" s="114"/>
      <c r="N145" s="114"/>
      <c r="Q145" s="113"/>
      <c r="R145" s="55"/>
      <c r="S145" s="114"/>
      <c r="W145" s="113"/>
      <c r="X145" s="55"/>
      <c r="Y145" s="114"/>
      <c r="AC145" s="113"/>
      <c r="AD145" s="55"/>
      <c r="AE145" s="114"/>
      <c r="AI145" s="113"/>
      <c r="AJ145" s="55"/>
      <c r="AK145" s="114"/>
      <c r="AO145" s="113"/>
      <c r="AP145" s="55"/>
      <c r="AQ145" s="114"/>
      <c r="AU145" s="113"/>
      <c r="AV145" s="55"/>
      <c r="AW145" s="114"/>
      <c r="AX145" s="100"/>
      <c r="BA145" s="113"/>
      <c r="BB145" s="55"/>
      <c r="BC145" s="114"/>
      <c r="BD145" s="100"/>
      <c r="BG145" s="113"/>
      <c r="BH145" s="55"/>
      <c r="BI145" s="114"/>
      <c r="BK145" s="101"/>
      <c r="BL145" s="101"/>
      <c r="BM145" s="113"/>
      <c r="BN145" s="55"/>
      <c r="BO145" s="114"/>
      <c r="BQ145" s="101"/>
      <c r="BR145" s="101"/>
      <c r="BS145" s="113"/>
      <c r="BT145" s="55"/>
      <c r="BU145" s="114"/>
      <c r="BW145" s="101"/>
      <c r="BX145" s="101"/>
      <c r="BY145" s="113"/>
      <c r="BZ145" s="55"/>
      <c r="CA145" s="114"/>
      <c r="CC145" s="101"/>
      <c r="CD145" s="101"/>
      <c r="CE145" s="113"/>
      <c r="CF145" s="55"/>
      <c r="CG145" s="114"/>
      <c r="CI145" s="101"/>
      <c r="CJ145" s="101"/>
      <c r="CK145" s="113"/>
      <c r="CL145" s="55"/>
      <c r="CM145" s="114"/>
      <c r="CO145" s="101"/>
      <c r="CP145" s="101"/>
      <c r="CQ145" s="113"/>
      <c r="CR145" s="55"/>
      <c r="CS145" s="114"/>
      <c r="CT145" s="53"/>
    </row>
    <row r="146" spans="1:98" x14ac:dyDescent="0.2">
      <c r="A146" s="6"/>
      <c r="C146" s="101"/>
      <c r="D146" s="101"/>
      <c r="E146" s="113"/>
      <c r="F146" s="55"/>
      <c r="G146" s="114"/>
      <c r="H146" s="114"/>
      <c r="I146" s="101"/>
      <c r="J146" s="101"/>
      <c r="K146" s="113"/>
      <c r="L146" s="55"/>
      <c r="M146" s="114"/>
      <c r="N146" s="114"/>
      <c r="Q146" s="113"/>
      <c r="R146" s="55"/>
      <c r="S146" s="114"/>
      <c r="W146" s="113"/>
      <c r="X146" s="55"/>
      <c r="Y146" s="114"/>
      <c r="AC146" s="113"/>
      <c r="AD146" s="55"/>
      <c r="AE146" s="114"/>
      <c r="AI146" s="113"/>
      <c r="AJ146" s="55"/>
      <c r="AK146" s="114"/>
      <c r="AO146" s="113"/>
      <c r="AP146" s="55"/>
      <c r="AQ146" s="114"/>
      <c r="AU146" s="113"/>
      <c r="AV146" s="55"/>
      <c r="AW146" s="114"/>
      <c r="AX146" s="100"/>
      <c r="BA146" s="113"/>
      <c r="BB146" s="55"/>
      <c r="BC146" s="114"/>
      <c r="BD146" s="100"/>
      <c r="BG146" s="113"/>
      <c r="BH146" s="55"/>
      <c r="BI146" s="114"/>
      <c r="BK146" s="101"/>
      <c r="BL146" s="101"/>
      <c r="BM146" s="113"/>
      <c r="BN146" s="55"/>
      <c r="BO146" s="114"/>
      <c r="BQ146" s="101"/>
      <c r="BR146" s="101"/>
      <c r="BS146" s="113"/>
      <c r="BT146" s="55"/>
      <c r="BU146" s="114"/>
      <c r="BW146" s="101"/>
      <c r="BX146" s="101"/>
      <c r="BY146" s="113"/>
      <c r="BZ146" s="55"/>
      <c r="CA146" s="114"/>
      <c r="CC146" s="101"/>
      <c r="CD146" s="101"/>
      <c r="CE146" s="113"/>
      <c r="CF146" s="55"/>
      <c r="CG146" s="114"/>
      <c r="CI146" s="101"/>
      <c r="CJ146" s="101"/>
      <c r="CK146" s="113"/>
      <c r="CL146" s="55"/>
      <c r="CM146" s="114"/>
      <c r="CO146" s="101"/>
      <c r="CP146" s="101"/>
      <c r="CQ146" s="113"/>
      <c r="CR146" s="55"/>
      <c r="CS146" s="114"/>
      <c r="CT146" s="53"/>
    </row>
    <row r="147" spans="1:98" x14ac:dyDescent="0.2">
      <c r="A147" s="6"/>
      <c r="C147" s="101"/>
      <c r="D147" s="101"/>
      <c r="E147" s="113"/>
      <c r="F147" s="55"/>
      <c r="G147" s="114"/>
      <c r="H147" s="114"/>
      <c r="I147" s="101"/>
      <c r="J147" s="101"/>
      <c r="K147" s="113"/>
      <c r="L147" s="55"/>
      <c r="M147" s="114"/>
      <c r="N147" s="114"/>
      <c r="Q147" s="113"/>
      <c r="R147" s="55"/>
      <c r="S147" s="114"/>
      <c r="W147" s="113"/>
      <c r="X147" s="55"/>
      <c r="Y147" s="114"/>
      <c r="AC147" s="113"/>
      <c r="AD147" s="55"/>
      <c r="AE147" s="114"/>
      <c r="AI147" s="113"/>
      <c r="AJ147" s="55"/>
      <c r="AK147" s="114"/>
      <c r="AO147" s="113"/>
      <c r="AP147" s="55"/>
      <c r="AQ147" s="114"/>
      <c r="AU147" s="113"/>
      <c r="AV147" s="55"/>
      <c r="AW147" s="114"/>
      <c r="AX147" s="100"/>
      <c r="BA147" s="113"/>
      <c r="BB147" s="55"/>
      <c r="BC147" s="114"/>
      <c r="BD147" s="100"/>
      <c r="BG147" s="113"/>
      <c r="BH147" s="55"/>
      <c r="BI147" s="114"/>
      <c r="BK147" s="101"/>
      <c r="BL147" s="101"/>
      <c r="BM147" s="113"/>
      <c r="BN147" s="55"/>
      <c r="BO147" s="114"/>
      <c r="BQ147" s="101"/>
      <c r="BR147" s="101"/>
      <c r="BS147" s="113"/>
      <c r="BT147" s="55"/>
      <c r="BU147" s="114"/>
      <c r="BW147" s="101"/>
      <c r="BX147" s="101"/>
      <c r="BY147" s="113"/>
      <c r="BZ147" s="55"/>
      <c r="CA147" s="114"/>
      <c r="CC147" s="101"/>
      <c r="CD147" s="101"/>
      <c r="CE147" s="113"/>
      <c r="CF147" s="55"/>
      <c r="CG147" s="114"/>
      <c r="CI147" s="101"/>
      <c r="CJ147" s="101"/>
      <c r="CK147" s="113"/>
      <c r="CL147" s="55"/>
      <c r="CM147" s="114"/>
      <c r="CO147" s="101"/>
      <c r="CP147" s="101"/>
      <c r="CQ147" s="113"/>
      <c r="CR147" s="55"/>
      <c r="CS147" s="114"/>
      <c r="CT147" s="53"/>
    </row>
    <row r="148" spans="1:98" x14ac:dyDescent="0.2">
      <c r="A148" s="6"/>
      <c r="C148" s="101"/>
      <c r="D148" s="101"/>
      <c r="E148" s="113"/>
      <c r="F148" s="55"/>
      <c r="G148" s="114"/>
      <c r="H148" s="114"/>
      <c r="I148" s="101"/>
      <c r="J148" s="101"/>
      <c r="K148" s="113"/>
      <c r="L148" s="55"/>
      <c r="M148" s="114"/>
      <c r="N148" s="114"/>
      <c r="Q148" s="113"/>
      <c r="R148" s="55"/>
      <c r="S148" s="114"/>
      <c r="W148" s="113"/>
      <c r="X148" s="55"/>
      <c r="Y148" s="114"/>
      <c r="AC148" s="113"/>
      <c r="AD148" s="55"/>
      <c r="AE148" s="114"/>
      <c r="AI148" s="113"/>
      <c r="AJ148" s="55"/>
      <c r="AK148" s="114"/>
      <c r="AO148" s="113"/>
      <c r="AP148" s="55"/>
      <c r="AQ148" s="114"/>
      <c r="AU148" s="113"/>
      <c r="AV148" s="55"/>
      <c r="AW148" s="114"/>
      <c r="AX148" s="100"/>
      <c r="BA148" s="113"/>
      <c r="BB148" s="55"/>
      <c r="BC148" s="114"/>
      <c r="BD148" s="100"/>
      <c r="BG148" s="113"/>
      <c r="BH148" s="55"/>
      <c r="BI148" s="114"/>
      <c r="BK148" s="101"/>
      <c r="BL148" s="101"/>
      <c r="BM148" s="113"/>
      <c r="BN148" s="55"/>
      <c r="BO148" s="114"/>
      <c r="BQ148" s="101"/>
      <c r="BR148" s="101"/>
      <c r="BS148" s="113"/>
      <c r="BT148" s="55"/>
      <c r="BU148" s="114"/>
      <c r="BW148" s="101"/>
      <c r="BX148" s="101"/>
      <c r="BY148" s="113"/>
      <c r="BZ148" s="55"/>
      <c r="CA148" s="114"/>
      <c r="CC148" s="101"/>
      <c r="CD148" s="101"/>
      <c r="CE148" s="113"/>
      <c r="CF148" s="55"/>
      <c r="CG148" s="114"/>
      <c r="CI148" s="101"/>
      <c r="CJ148" s="101"/>
      <c r="CK148" s="113"/>
      <c r="CL148" s="55"/>
      <c r="CM148" s="114"/>
      <c r="CO148" s="101"/>
      <c r="CP148" s="101"/>
      <c r="CQ148" s="113"/>
      <c r="CR148" s="55"/>
      <c r="CS148" s="114"/>
      <c r="CT148" s="53"/>
    </row>
    <row r="149" spans="1:98" x14ac:dyDescent="0.2">
      <c r="A149" s="6"/>
      <c r="C149" s="101"/>
      <c r="D149" s="101"/>
      <c r="E149" s="113"/>
      <c r="F149" s="55"/>
      <c r="G149" s="114"/>
      <c r="H149" s="114"/>
      <c r="I149" s="101"/>
      <c r="J149" s="101"/>
      <c r="K149" s="113"/>
      <c r="L149" s="55"/>
      <c r="M149" s="114"/>
      <c r="N149" s="114"/>
      <c r="Q149" s="113"/>
      <c r="R149" s="55"/>
      <c r="S149" s="114"/>
      <c r="W149" s="113"/>
      <c r="X149" s="55"/>
      <c r="Y149" s="114"/>
      <c r="AC149" s="113"/>
      <c r="AD149" s="55"/>
      <c r="AE149" s="114"/>
      <c r="AI149" s="113"/>
      <c r="AJ149" s="55"/>
      <c r="AK149" s="114"/>
      <c r="AO149" s="113"/>
      <c r="AP149" s="55"/>
      <c r="AQ149" s="114"/>
      <c r="AU149" s="113"/>
      <c r="AV149" s="55"/>
      <c r="AW149" s="114"/>
      <c r="AX149" s="100"/>
      <c r="BA149" s="113"/>
      <c r="BB149" s="55"/>
      <c r="BC149" s="114"/>
      <c r="BD149" s="100"/>
      <c r="BG149" s="113"/>
      <c r="BH149" s="55"/>
      <c r="BI149" s="114"/>
      <c r="BK149" s="101"/>
      <c r="BL149" s="101"/>
      <c r="BM149" s="113"/>
      <c r="BN149" s="55"/>
      <c r="BO149" s="114"/>
      <c r="BQ149" s="101"/>
      <c r="BR149" s="101"/>
      <c r="BS149" s="113"/>
      <c r="BT149" s="55"/>
      <c r="BU149" s="114"/>
      <c r="BW149" s="101"/>
      <c r="BX149" s="101"/>
      <c r="BY149" s="113"/>
      <c r="BZ149" s="55"/>
      <c r="CA149" s="114"/>
      <c r="CC149" s="101"/>
      <c r="CD149" s="101"/>
      <c r="CE149" s="113"/>
      <c r="CF149" s="55"/>
      <c r="CG149" s="114"/>
      <c r="CI149" s="101"/>
      <c r="CJ149" s="101"/>
      <c r="CK149" s="113"/>
      <c r="CL149" s="55"/>
      <c r="CM149" s="114"/>
      <c r="CO149" s="101"/>
      <c r="CP149" s="101"/>
      <c r="CQ149" s="113"/>
      <c r="CR149" s="55"/>
      <c r="CS149" s="114"/>
      <c r="CT149" s="53"/>
    </row>
    <row r="150" spans="1:98" x14ac:dyDescent="0.2">
      <c r="A150" s="6"/>
      <c r="C150" s="101"/>
      <c r="D150" s="101"/>
      <c r="E150" s="113"/>
      <c r="F150" s="55"/>
      <c r="G150" s="114"/>
      <c r="H150" s="114"/>
      <c r="I150" s="101"/>
      <c r="J150" s="101"/>
      <c r="K150" s="113"/>
      <c r="L150" s="55"/>
      <c r="M150" s="114"/>
      <c r="N150" s="114"/>
      <c r="Q150" s="113"/>
      <c r="R150" s="55"/>
      <c r="S150" s="114"/>
      <c r="W150" s="113"/>
      <c r="X150" s="55"/>
      <c r="Y150" s="114"/>
      <c r="AC150" s="113"/>
      <c r="AD150" s="55"/>
      <c r="AE150" s="114"/>
      <c r="AI150" s="113"/>
      <c r="AJ150" s="55"/>
      <c r="AK150" s="114"/>
      <c r="AO150" s="113"/>
      <c r="AP150" s="55"/>
      <c r="AQ150" s="114"/>
      <c r="AU150" s="113"/>
      <c r="AV150" s="55"/>
      <c r="AW150" s="114"/>
      <c r="AX150" s="100"/>
      <c r="BA150" s="113"/>
      <c r="BB150" s="55"/>
      <c r="BC150" s="114"/>
      <c r="BD150" s="100"/>
      <c r="BG150" s="113"/>
      <c r="BH150" s="55"/>
      <c r="BI150" s="114"/>
      <c r="BK150" s="101"/>
      <c r="BL150" s="101"/>
      <c r="BM150" s="113"/>
      <c r="BN150" s="55"/>
      <c r="BO150" s="114"/>
      <c r="BQ150" s="101"/>
      <c r="BR150" s="101"/>
      <c r="BS150" s="113"/>
      <c r="BT150" s="55"/>
      <c r="BU150" s="114"/>
      <c r="BW150" s="101"/>
      <c r="BX150" s="101"/>
      <c r="BY150" s="113"/>
      <c r="BZ150" s="55"/>
      <c r="CA150" s="114"/>
      <c r="CC150" s="101"/>
      <c r="CD150" s="101"/>
      <c r="CE150" s="113"/>
      <c r="CF150" s="55"/>
      <c r="CG150" s="114"/>
      <c r="CI150" s="101"/>
      <c r="CJ150" s="101"/>
      <c r="CK150" s="113"/>
      <c r="CL150" s="55"/>
      <c r="CM150" s="114"/>
      <c r="CO150" s="101"/>
      <c r="CP150" s="101"/>
      <c r="CQ150" s="113"/>
      <c r="CR150" s="55"/>
      <c r="CS150" s="114"/>
      <c r="CT150" s="53"/>
    </row>
    <row r="151" spans="1:98" x14ac:dyDescent="0.2">
      <c r="A151" s="6"/>
      <c r="C151" s="101"/>
      <c r="D151" s="101"/>
      <c r="E151" s="113"/>
      <c r="F151" s="55"/>
      <c r="G151" s="114"/>
      <c r="H151" s="114"/>
      <c r="I151" s="101"/>
      <c r="J151" s="101"/>
      <c r="K151" s="113"/>
      <c r="L151" s="55"/>
      <c r="M151" s="114"/>
      <c r="N151" s="114"/>
      <c r="Q151" s="113"/>
      <c r="R151" s="55"/>
      <c r="S151" s="114"/>
      <c r="W151" s="113"/>
      <c r="X151" s="55"/>
      <c r="Y151" s="114"/>
      <c r="AC151" s="113"/>
      <c r="AD151" s="55"/>
      <c r="AE151" s="114"/>
      <c r="AI151" s="113"/>
      <c r="AJ151" s="55"/>
      <c r="AK151" s="114"/>
      <c r="AO151" s="113"/>
      <c r="AP151" s="55"/>
      <c r="AQ151" s="114"/>
      <c r="AU151" s="113"/>
      <c r="AV151" s="55"/>
      <c r="AW151" s="114"/>
      <c r="AX151" s="100"/>
      <c r="BA151" s="113"/>
      <c r="BB151" s="55"/>
      <c r="BC151" s="114"/>
      <c r="BD151" s="100"/>
      <c r="BG151" s="113"/>
      <c r="BH151" s="55"/>
      <c r="BI151" s="114"/>
      <c r="BK151" s="101"/>
      <c r="BL151" s="101"/>
      <c r="BM151" s="113"/>
      <c r="BN151" s="55"/>
      <c r="BO151" s="114"/>
      <c r="BQ151" s="101"/>
      <c r="BR151" s="101"/>
      <c r="BS151" s="113"/>
      <c r="BT151" s="55"/>
      <c r="BU151" s="114"/>
      <c r="BW151" s="101"/>
      <c r="BX151" s="101"/>
      <c r="BY151" s="113"/>
      <c r="BZ151" s="55"/>
      <c r="CA151" s="114"/>
      <c r="CC151" s="101"/>
      <c r="CD151" s="101"/>
      <c r="CE151" s="113"/>
      <c r="CF151" s="55"/>
      <c r="CG151" s="114"/>
      <c r="CI151" s="101"/>
      <c r="CJ151" s="101"/>
      <c r="CK151" s="113"/>
      <c r="CL151" s="55"/>
      <c r="CM151" s="114"/>
      <c r="CO151" s="101"/>
      <c r="CP151" s="101"/>
      <c r="CQ151" s="113"/>
      <c r="CR151" s="55"/>
      <c r="CS151" s="114"/>
      <c r="CT151" s="53"/>
    </row>
    <row r="152" spans="1:98" x14ac:dyDescent="0.2">
      <c r="A152" s="6"/>
      <c r="C152" s="101"/>
      <c r="D152" s="101"/>
      <c r="E152" s="113"/>
      <c r="F152" s="55"/>
      <c r="G152" s="114"/>
      <c r="H152" s="114"/>
      <c r="I152" s="101"/>
      <c r="J152" s="101"/>
      <c r="K152" s="113"/>
      <c r="L152" s="55"/>
      <c r="M152" s="114"/>
      <c r="N152" s="114"/>
      <c r="Q152" s="113"/>
      <c r="R152" s="55"/>
      <c r="S152" s="114"/>
      <c r="W152" s="113"/>
      <c r="X152" s="55"/>
      <c r="Y152" s="114"/>
      <c r="AC152" s="113"/>
      <c r="AD152" s="55"/>
      <c r="AE152" s="114"/>
      <c r="AI152" s="113"/>
      <c r="AJ152" s="55"/>
      <c r="AK152" s="114"/>
      <c r="AO152" s="113"/>
      <c r="AP152" s="55"/>
      <c r="AQ152" s="114"/>
      <c r="AU152" s="113"/>
      <c r="AV152" s="55"/>
      <c r="AW152" s="114"/>
      <c r="AX152" s="100"/>
      <c r="BA152" s="113"/>
      <c r="BB152" s="55"/>
      <c r="BC152" s="114"/>
      <c r="BD152" s="100"/>
      <c r="BG152" s="113"/>
      <c r="BH152" s="55"/>
      <c r="BI152" s="114"/>
      <c r="BK152" s="101"/>
      <c r="BL152" s="101"/>
      <c r="BM152" s="113"/>
      <c r="BN152" s="55"/>
      <c r="BO152" s="114"/>
      <c r="BQ152" s="101"/>
      <c r="BR152" s="101"/>
      <c r="BS152" s="113"/>
      <c r="BT152" s="55"/>
      <c r="BU152" s="114"/>
      <c r="BW152" s="101"/>
      <c r="BX152" s="101"/>
      <c r="BY152" s="113"/>
      <c r="BZ152" s="55"/>
      <c r="CA152" s="114"/>
      <c r="CC152" s="101"/>
      <c r="CD152" s="101"/>
      <c r="CE152" s="113"/>
      <c r="CF152" s="55"/>
      <c r="CG152" s="114"/>
      <c r="CI152" s="101"/>
      <c r="CJ152" s="101"/>
      <c r="CK152" s="113"/>
      <c r="CL152" s="55"/>
      <c r="CM152" s="114"/>
      <c r="CO152" s="101"/>
      <c r="CP152" s="101"/>
      <c r="CQ152" s="113"/>
      <c r="CR152" s="55"/>
      <c r="CS152" s="114"/>
      <c r="CT152" s="53"/>
    </row>
    <row r="153" spans="1:98" x14ac:dyDescent="0.2">
      <c r="A153" s="6"/>
      <c r="C153" s="101"/>
      <c r="D153" s="101"/>
      <c r="E153" s="113"/>
      <c r="F153" s="55"/>
      <c r="G153" s="114"/>
      <c r="H153" s="114"/>
      <c r="I153" s="101"/>
      <c r="J153" s="101"/>
      <c r="K153" s="113"/>
      <c r="L153" s="55"/>
      <c r="M153" s="114"/>
      <c r="N153" s="114"/>
      <c r="Q153" s="113"/>
      <c r="R153" s="55"/>
      <c r="S153" s="114"/>
      <c r="W153" s="113"/>
      <c r="X153" s="55"/>
      <c r="Y153" s="114"/>
      <c r="AC153" s="113"/>
      <c r="AD153" s="55"/>
      <c r="AE153" s="114"/>
      <c r="AI153" s="113"/>
      <c r="AJ153" s="55"/>
      <c r="AK153" s="114"/>
      <c r="AO153" s="113"/>
      <c r="AP153" s="55"/>
      <c r="AQ153" s="114"/>
      <c r="AU153" s="113"/>
      <c r="AV153" s="55"/>
      <c r="AW153" s="114"/>
      <c r="AX153" s="100"/>
      <c r="BA153" s="113"/>
      <c r="BB153" s="55"/>
      <c r="BC153" s="114"/>
      <c r="BD153" s="100"/>
      <c r="BG153" s="113"/>
      <c r="BH153" s="55"/>
      <c r="BI153" s="114"/>
      <c r="BK153" s="101"/>
      <c r="BL153" s="101"/>
      <c r="BM153" s="113"/>
      <c r="BN153" s="55"/>
      <c r="BO153" s="114"/>
      <c r="BQ153" s="101"/>
      <c r="BR153" s="101"/>
      <c r="BS153" s="113"/>
      <c r="BT153" s="55"/>
      <c r="BU153" s="114"/>
      <c r="BW153" s="101"/>
      <c r="BX153" s="101"/>
      <c r="BY153" s="113"/>
      <c r="BZ153" s="55"/>
      <c r="CA153" s="114"/>
      <c r="CC153" s="101"/>
      <c r="CD153" s="101"/>
      <c r="CE153" s="113"/>
      <c r="CF153" s="55"/>
      <c r="CG153" s="114"/>
      <c r="CI153" s="101"/>
      <c r="CJ153" s="101"/>
      <c r="CK153" s="113"/>
      <c r="CL153" s="55"/>
      <c r="CM153" s="114"/>
      <c r="CO153" s="101"/>
      <c r="CP153" s="101"/>
      <c r="CQ153" s="113"/>
      <c r="CR153" s="55"/>
      <c r="CS153" s="114"/>
      <c r="CT153" s="53"/>
    </row>
    <row r="154" spans="1:98" x14ac:dyDescent="0.2">
      <c r="A154" s="6"/>
      <c r="C154" s="101"/>
      <c r="D154" s="101"/>
      <c r="E154" s="113"/>
      <c r="F154" s="55"/>
      <c r="G154" s="114"/>
      <c r="H154" s="114"/>
      <c r="I154" s="101"/>
      <c r="J154" s="101"/>
      <c r="K154" s="113"/>
      <c r="L154" s="55"/>
      <c r="M154" s="114"/>
      <c r="N154" s="114"/>
      <c r="Q154" s="113"/>
      <c r="R154" s="55"/>
      <c r="S154" s="114"/>
      <c r="W154" s="113"/>
      <c r="X154" s="55"/>
      <c r="Y154" s="114"/>
      <c r="AC154" s="113"/>
      <c r="AD154" s="55"/>
      <c r="AE154" s="114"/>
      <c r="AI154" s="113"/>
      <c r="AJ154" s="55"/>
      <c r="AK154" s="114"/>
      <c r="AO154" s="113"/>
      <c r="AP154" s="55"/>
      <c r="AQ154" s="114"/>
      <c r="AU154" s="113"/>
      <c r="AV154" s="55"/>
      <c r="AW154" s="114"/>
      <c r="AX154" s="100"/>
      <c r="BA154" s="113"/>
      <c r="BB154" s="55"/>
      <c r="BC154" s="114"/>
      <c r="BD154" s="100"/>
      <c r="BG154" s="113"/>
      <c r="BH154" s="55"/>
      <c r="BI154" s="114"/>
      <c r="BK154" s="101"/>
      <c r="BL154" s="101"/>
      <c r="BM154" s="113"/>
      <c r="BN154" s="55"/>
      <c r="BO154" s="114"/>
      <c r="BQ154" s="101"/>
      <c r="BR154" s="101"/>
      <c r="BS154" s="113"/>
      <c r="BT154" s="55"/>
      <c r="BU154" s="114"/>
      <c r="BW154" s="101"/>
      <c r="BX154" s="101"/>
      <c r="BY154" s="113"/>
      <c r="BZ154" s="55"/>
      <c r="CA154" s="114"/>
      <c r="CC154" s="101"/>
      <c r="CD154" s="101"/>
      <c r="CE154" s="113"/>
      <c r="CF154" s="55"/>
      <c r="CG154" s="114"/>
      <c r="CI154" s="101"/>
      <c r="CJ154" s="101"/>
      <c r="CK154" s="113"/>
      <c r="CL154" s="55"/>
      <c r="CM154" s="114"/>
      <c r="CO154" s="101"/>
      <c r="CP154" s="101"/>
      <c r="CQ154" s="113"/>
      <c r="CR154" s="55"/>
      <c r="CS154" s="114"/>
      <c r="CT154" s="53"/>
    </row>
    <row r="155" spans="1:98" x14ac:dyDescent="0.2">
      <c r="A155" s="6"/>
      <c r="C155" s="101"/>
      <c r="D155" s="101"/>
      <c r="E155" s="113"/>
      <c r="F155" s="55"/>
      <c r="G155" s="114"/>
      <c r="H155" s="114"/>
      <c r="I155" s="101"/>
      <c r="J155" s="101"/>
      <c r="K155" s="113"/>
      <c r="L155" s="55"/>
      <c r="M155" s="114"/>
      <c r="N155" s="114"/>
      <c r="Q155" s="113"/>
      <c r="R155" s="55"/>
      <c r="S155" s="114"/>
      <c r="W155" s="113"/>
      <c r="X155" s="55"/>
      <c r="Y155" s="114"/>
      <c r="AC155" s="113"/>
      <c r="AD155" s="55"/>
      <c r="AE155" s="114"/>
      <c r="AI155" s="113"/>
      <c r="AJ155" s="55"/>
      <c r="AK155" s="114"/>
      <c r="AO155" s="113"/>
      <c r="AP155" s="55"/>
      <c r="AQ155" s="114"/>
      <c r="AU155" s="113"/>
      <c r="AV155" s="55"/>
      <c r="AW155" s="114"/>
      <c r="AX155" s="100"/>
      <c r="BA155" s="113"/>
      <c r="BB155" s="55"/>
      <c r="BC155" s="114"/>
      <c r="BD155" s="100"/>
      <c r="BG155" s="113"/>
      <c r="BH155" s="55"/>
      <c r="BI155" s="114"/>
      <c r="BK155" s="101"/>
      <c r="BL155" s="101"/>
      <c r="BM155" s="113"/>
      <c r="BN155" s="55"/>
      <c r="BO155" s="114"/>
      <c r="BQ155" s="101"/>
      <c r="BR155" s="101"/>
      <c r="BS155" s="113"/>
      <c r="BT155" s="55"/>
      <c r="BU155" s="114"/>
      <c r="BW155" s="101"/>
      <c r="BX155" s="101"/>
      <c r="BY155" s="113"/>
      <c r="BZ155" s="55"/>
      <c r="CA155" s="114"/>
      <c r="CC155" s="101"/>
      <c r="CD155" s="101"/>
      <c r="CE155" s="113"/>
      <c r="CF155" s="55"/>
      <c r="CG155" s="114"/>
      <c r="CI155" s="101"/>
      <c r="CJ155" s="101"/>
      <c r="CK155" s="113"/>
      <c r="CL155" s="55"/>
      <c r="CM155" s="114"/>
      <c r="CO155" s="101"/>
      <c r="CP155" s="101"/>
      <c r="CQ155" s="113"/>
      <c r="CR155" s="55"/>
      <c r="CS155" s="114"/>
      <c r="CT155" s="53"/>
    </row>
    <row r="156" spans="1:98" x14ac:dyDescent="0.2">
      <c r="A156" s="6"/>
      <c r="C156" s="101"/>
      <c r="D156" s="101"/>
      <c r="E156" s="113"/>
      <c r="F156" s="55"/>
      <c r="G156" s="114"/>
      <c r="H156" s="114"/>
      <c r="I156" s="101"/>
      <c r="J156" s="101"/>
      <c r="K156" s="113"/>
      <c r="L156" s="55"/>
      <c r="M156" s="114"/>
      <c r="N156" s="114"/>
      <c r="Q156" s="113"/>
      <c r="R156" s="55"/>
      <c r="S156" s="114"/>
      <c r="W156" s="113"/>
      <c r="X156" s="55"/>
      <c r="Y156" s="114"/>
      <c r="AC156" s="113"/>
      <c r="AD156" s="55"/>
      <c r="AE156" s="114"/>
      <c r="AI156" s="113"/>
      <c r="AJ156" s="55"/>
      <c r="AK156" s="114"/>
      <c r="AO156" s="113"/>
      <c r="AP156" s="55"/>
      <c r="AQ156" s="114"/>
      <c r="AU156" s="113"/>
      <c r="AV156" s="55"/>
      <c r="AW156" s="114"/>
      <c r="AX156" s="100"/>
      <c r="BA156" s="113"/>
      <c r="BB156" s="55"/>
      <c r="BC156" s="114"/>
      <c r="BD156" s="100"/>
      <c r="BG156" s="113"/>
      <c r="BH156" s="55"/>
      <c r="BI156" s="114"/>
      <c r="BK156" s="101"/>
      <c r="BL156" s="101"/>
      <c r="BM156" s="113"/>
      <c r="BN156" s="55"/>
      <c r="BO156" s="114"/>
      <c r="BQ156" s="101"/>
      <c r="BR156" s="101"/>
      <c r="BS156" s="113"/>
      <c r="BT156" s="55"/>
      <c r="BU156" s="114"/>
      <c r="BW156" s="101"/>
      <c r="BX156" s="101"/>
      <c r="BY156" s="113"/>
      <c r="BZ156" s="55"/>
      <c r="CA156" s="114"/>
      <c r="CC156" s="101"/>
      <c r="CD156" s="101"/>
      <c r="CE156" s="113"/>
      <c r="CF156" s="55"/>
      <c r="CG156" s="114"/>
      <c r="CI156" s="101"/>
      <c r="CJ156" s="101"/>
      <c r="CK156" s="113"/>
      <c r="CL156" s="55"/>
      <c r="CM156" s="114"/>
      <c r="CO156" s="101"/>
      <c r="CP156" s="101"/>
      <c r="CQ156" s="113"/>
      <c r="CR156" s="55"/>
      <c r="CS156" s="114"/>
      <c r="CT156" s="53"/>
    </row>
    <row r="157" spans="1:98" x14ac:dyDescent="0.2">
      <c r="A157" s="6"/>
      <c r="C157" s="101"/>
      <c r="D157" s="101"/>
      <c r="E157" s="113"/>
      <c r="F157" s="55"/>
      <c r="G157" s="114"/>
      <c r="H157" s="114"/>
      <c r="I157" s="101"/>
      <c r="J157" s="101"/>
      <c r="K157" s="113"/>
      <c r="L157" s="55"/>
      <c r="M157" s="114"/>
      <c r="N157" s="114"/>
      <c r="Q157" s="113"/>
      <c r="R157" s="55"/>
      <c r="S157" s="114"/>
      <c r="W157" s="113"/>
      <c r="X157" s="55"/>
      <c r="Y157" s="114"/>
      <c r="AC157" s="113"/>
      <c r="AD157" s="55"/>
      <c r="AE157" s="114"/>
      <c r="AI157" s="113"/>
      <c r="AJ157" s="55"/>
      <c r="AK157" s="114"/>
      <c r="AO157" s="113"/>
      <c r="AP157" s="55"/>
      <c r="AQ157" s="114"/>
      <c r="AU157" s="113"/>
      <c r="AV157" s="55"/>
      <c r="AW157" s="114"/>
      <c r="AX157" s="100"/>
      <c r="BA157" s="113"/>
      <c r="BB157" s="55"/>
      <c r="BC157" s="114"/>
      <c r="BD157" s="100"/>
      <c r="BG157" s="113"/>
      <c r="BH157" s="55"/>
      <c r="BI157" s="114"/>
      <c r="BK157" s="101"/>
      <c r="BL157" s="101"/>
      <c r="BM157" s="113"/>
      <c r="BN157" s="55"/>
      <c r="BO157" s="114"/>
      <c r="BQ157" s="101"/>
      <c r="BR157" s="101"/>
      <c r="BS157" s="113"/>
      <c r="BT157" s="55"/>
      <c r="BU157" s="114"/>
      <c r="BW157" s="101"/>
      <c r="BX157" s="101"/>
      <c r="BY157" s="113"/>
      <c r="BZ157" s="55"/>
      <c r="CA157" s="114"/>
      <c r="CC157" s="101"/>
      <c r="CD157" s="101"/>
      <c r="CE157" s="113"/>
      <c r="CF157" s="55"/>
      <c r="CG157" s="114"/>
      <c r="CI157" s="101"/>
      <c r="CJ157" s="101"/>
      <c r="CK157" s="113"/>
      <c r="CL157" s="55"/>
      <c r="CM157" s="114"/>
      <c r="CO157" s="101"/>
      <c r="CP157" s="101"/>
      <c r="CQ157" s="113"/>
      <c r="CR157" s="55"/>
      <c r="CS157" s="114"/>
      <c r="CT157" s="53"/>
    </row>
    <row r="158" spans="1:98" x14ac:dyDescent="0.2">
      <c r="A158" s="6"/>
      <c r="C158" s="101"/>
      <c r="D158" s="101"/>
      <c r="E158" s="113"/>
      <c r="F158" s="55"/>
      <c r="G158" s="114"/>
      <c r="H158" s="114"/>
      <c r="I158" s="101"/>
      <c r="J158" s="101"/>
      <c r="K158" s="113"/>
      <c r="L158" s="55"/>
      <c r="M158" s="114"/>
      <c r="N158" s="114"/>
      <c r="Q158" s="113"/>
      <c r="R158" s="55"/>
      <c r="S158" s="114"/>
      <c r="W158" s="113"/>
      <c r="X158" s="55"/>
      <c r="Y158" s="114"/>
      <c r="AC158" s="113"/>
      <c r="AD158" s="55"/>
      <c r="AE158" s="114"/>
      <c r="AI158" s="113"/>
      <c r="AJ158" s="55"/>
      <c r="AK158" s="114"/>
      <c r="AO158" s="113"/>
      <c r="AP158" s="55"/>
      <c r="AQ158" s="114"/>
      <c r="AU158" s="113"/>
      <c r="AV158" s="55"/>
      <c r="AW158" s="114"/>
      <c r="AX158" s="100"/>
      <c r="BA158" s="113"/>
      <c r="BB158" s="55"/>
      <c r="BC158" s="114"/>
      <c r="BD158" s="100"/>
      <c r="BG158" s="113"/>
      <c r="BH158" s="55"/>
      <c r="BI158" s="114"/>
      <c r="BK158" s="101"/>
      <c r="BL158" s="101"/>
      <c r="BM158" s="113"/>
      <c r="BN158" s="55"/>
      <c r="BO158" s="114"/>
      <c r="BQ158" s="101"/>
      <c r="BR158" s="101"/>
      <c r="BS158" s="113"/>
      <c r="BT158" s="55"/>
      <c r="BU158" s="114"/>
      <c r="BW158" s="101"/>
      <c r="BX158" s="101"/>
      <c r="BY158" s="113"/>
      <c r="BZ158" s="55"/>
      <c r="CA158" s="114"/>
      <c r="CC158" s="101"/>
      <c r="CD158" s="101"/>
      <c r="CE158" s="113"/>
      <c r="CF158" s="55"/>
      <c r="CG158" s="114"/>
      <c r="CI158" s="101"/>
      <c r="CJ158" s="101"/>
      <c r="CK158" s="113"/>
      <c r="CL158" s="55"/>
      <c r="CM158" s="114"/>
      <c r="CO158" s="101"/>
      <c r="CP158" s="101"/>
      <c r="CQ158" s="113"/>
      <c r="CR158" s="55"/>
      <c r="CS158" s="114"/>
      <c r="CT158" s="53"/>
    </row>
    <row r="159" spans="1:98" x14ac:dyDescent="0.2">
      <c r="A159" s="6"/>
      <c r="C159" s="101"/>
      <c r="D159" s="101"/>
      <c r="E159" s="113"/>
      <c r="F159" s="55"/>
      <c r="G159" s="114"/>
      <c r="H159" s="114"/>
      <c r="I159" s="101"/>
      <c r="J159" s="101"/>
      <c r="K159" s="113"/>
      <c r="L159" s="55"/>
      <c r="M159" s="114"/>
      <c r="N159" s="114"/>
      <c r="Q159" s="113"/>
      <c r="R159" s="55"/>
      <c r="S159" s="114"/>
      <c r="W159" s="113"/>
      <c r="X159" s="55"/>
      <c r="Y159" s="114"/>
      <c r="AC159" s="113"/>
      <c r="AD159" s="55"/>
      <c r="AE159" s="114"/>
      <c r="AI159" s="113"/>
      <c r="AJ159" s="55"/>
      <c r="AK159" s="114"/>
      <c r="AO159" s="113"/>
      <c r="AP159" s="55"/>
      <c r="AQ159" s="114"/>
      <c r="AU159" s="113"/>
      <c r="AV159" s="55"/>
      <c r="AW159" s="114"/>
      <c r="AX159" s="100"/>
      <c r="BA159" s="113"/>
      <c r="BB159" s="55"/>
      <c r="BC159" s="114"/>
      <c r="BD159" s="100"/>
      <c r="BG159" s="113"/>
      <c r="BH159" s="55"/>
      <c r="BI159" s="114"/>
      <c r="BK159" s="101"/>
      <c r="BL159" s="101"/>
      <c r="BM159" s="113"/>
      <c r="BN159" s="55"/>
      <c r="BO159" s="114"/>
      <c r="BQ159" s="101"/>
      <c r="BR159" s="101"/>
      <c r="BS159" s="113"/>
      <c r="BT159" s="55"/>
      <c r="BU159" s="114"/>
      <c r="BW159" s="101"/>
      <c r="BX159" s="101"/>
      <c r="BY159" s="113"/>
      <c r="BZ159" s="55"/>
      <c r="CA159" s="114"/>
      <c r="CC159" s="101"/>
      <c r="CD159" s="101"/>
      <c r="CE159" s="113"/>
      <c r="CF159" s="55"/>
      <c r="CG159" s="114"/>
      <c r="CI159" s="101"/>
      <c r="CJ159" s="101"/>
      <c r="CK159" s="113"/>
      <c r="CL159" s="55"/>
      <c r="CM159" s="114"/>
      <c r="CO159" s="101"/>
      <c r="CP159" s="101"/>
      <c r="CQ159" s="113"/>
      <c r="CR159" s="55"/>
      <c r="CS159" s="114"/>
      <c r="CT159" s="53"/>
    </row>
    <row r="160" spans="1:98" x14ac:dyDescent="0.2">
      <c r="A160" s="6"/>
      <c r="C160" s="101"/>
      <c r="D160" s="101"/>
      <c r="E160" s="113"/>
      <c r="F160" s="55"/>
      <c r="G160" s="114"/>
      <c r="H160" s="114"/>
      <c r="I160" s="101"/>
      <c r="J160" s="101"/>
      <c r="K160" s="113"/>
      <c r="L160" s="55"/>
      <c r="M160" s="114"/>
      <c r="N160" s="114"/>
      <c r="Q160" s="113"/>
      <c r="R160" s="55"/>
      <c r="S160" s="114"/>
      <c r="W160" s="113"/>
      <c r="X160" s="55"/>
      <c r="Y160" s="114"/>
      <c r="AC160" s="113"/>
      <c r="AD160" s="55"/>
      <c r="AE160" s="114"/>
      <c r="AI160" s="113"/>
      <c r="AJ160" s="55"/>
      <c r="AK160" s="114"/>
      <c r="AO160" s="113"/>
      <c r="AP160" s="55"/>
      <c r="AQ160" s="114"/>
      <c r="AU160" s="113"/>
      <c r="AV160" s="55"/>
      <c r="AW160" s="114"/>
      <c r="AX160" s="100"/>
      <c r="BA160" s="113"/>
      <c r="BB160" s="55"/>
      <c r="BC160" s="114"/>
      <c r="BD160" s="100"/>
      <c r="BG160" s="113"/>
      <c r="BH160" s="55"/>
      <c r="BI160" s="114"/>
      <c r="BK160" s="101"/>
      <c r="BL160" s="101"/>
      <c r="BM160" s="113"/>
      <c r="BN160" s="55"/>
      <c r="BO160" s="114"/>
      <c r="BQ160" s="101"/>
      <c r="BR160" s="101"/>
      <c r="BS160" s="113"/>
      <c r="BT160" s="55"/>
      <c r="BU160" s="114"/>
      <c r="BW160" s="101"/>
      <c r="BX160" s="101"/>
      <c r="BY160" s="113"/>
      <c r="BZ160" s="55"/>
      <c r="CA160" s="114"/>
      <c r="CC160" s="101"/>
      <c r="CD160" s="101"/>
      <c r="CE160" s="113"/>
      <c r="CF160" s="55"/>
      <c r="CG160" s="114"/>
      <c r="CI160" s="101"/>
      <c r="CJ160" s="101"/>
      <c r="CK160" s="113"/>
      <c r="CL160" s="55"/>
      <c r="CM160" s="114"/>
      <c r="CO160" s="101"/>
      <c r="CP160" s="101"/>
      <c r="CQ160" s="113"/>
      <c r="CR160" s="55"/>
      <c r="CS160" s="114"/>
      <c r="CT160" s="53"/>
    </row>
    <row r="161" spans="1:98" x14ac:dyDescent="0.2">
      <c r="A161" s="6"/>
      <c r="C161" s="101"/>
      <c r="D161" s="101"/>
      <c r="E161" s="113"/>
      <c r="F161" s="55"/>
      <c r="G161" s="114"/>
      <c r="H161" s="114"/>
      <c r="I161" s="101"/>
      <c r="J161" s="101"/>
      <c r="K161" s="113"/>
      <c r="L161" s="55"/>
      <c r="M161" s="114"/>
      <c r="N161" s="114"/>
      <c r="Q161" s="113"/>
      <c r="R161" s="55"/>
      <c r="S161" s="114"/>
      <c r="W161" s="113"/>
      <c r="X161" s="55"/>
      <c r="Y161" s="114"/>
      <c r="AC161" s="113"/>
      <c r="AD161" s="55"/>
      <c r="AE161" s="114"/>
      <c r="AI161" s="113"/>
      <c r="AJ161" s="55"/>
      <c r="AK161" s="114"/>
      <c r="AO161" s="113"/>
      <c r="AP161" s="55"/>
      <c r="AQ161" s="114"/>
      <c r="AU161" s="113"/>
      <c r="AV161" s="55"/>
      <c r="AW161" s="114"/>
      <c r="AX161" s="100"/>
      <c r="BA161" s="113"/>
      <c r="BB161" s="55"/>
      <c r="BC161" s="114"/>
      <c r="BD161" s="100"/>
      <c r="BG161" s="113"/>
      <c r="BH161" s="55"/>
      <c r="BI161" s="114"/>
      <c r="BK161" s="101"/>
      <c r="BL161" s="101"/>
      <c r="BM161" s="113"/>
      <c r="BN161" s="55"/>
      <c r="BO161" s="114"/>
      <c r="BQ161" s="101"/>
      <c r="BR161" s="101"/>
      <c r="BS161" s="113"/>
      <c r="BT161" s="55"/>
      <c r="BU161" s="114"/>
      <c r="BW161" s="101"/>
      <c r="BX161" s="101"/>
      <c r="BY161" s="113"/>
      <c r="BZ161" s="55"/>
      <c r="CA161" s="114"/>
      <c r="CC161" s="101"/>
      <c r="CD161" s="101"/>
      <c r="CE161" s="113"/>
      <c r="CF161" s="55"/>
      <c r="CG161" s="114"/>
      <c r="CI161" s="101"/>
      <c r="CJ161" s="101"/>
      <c r="CK161" s="113"/>
      <c r="CL161" s="55"/>
      <c r="CM161" s="114"/>
      <c r="CO161" s="101"/>
      <c r="CP161" s="101"/>
      <c r="CQ161" s="113"/>
      <c r="CR161" s="55"/>
      <c r="CS161" s="114"/>
      <c r="CT161" s="53"/>
    </row>
    <row r="162" spans="1:98" x14ac:dyDescent="0.2">
      <c r="A162" s="6"/>
      <c r="C162" s="101"/>
      <c r="D162" s="101"/>
      <c r="E162" s="113"/>
      <c r="F162" s="55"/>
      <c r="G162" s="114"/>
      <c r="H162" s="114"/>
      <c r="I162" s="101"/>
      <c r="J162" s="101"/>
      <c r="K162" s="113"/>
      <c r="L162" s="55"/>
      <c r="M162" s="114"/>
      <c r="N162" s="114"/>
      <c r="Q162" s="113"/>
      <c r="R162" s="55"/>
      <c r="S162" s="114"/>
      <c r="W162" s="113"/>
      <c r="X162" s="55"/>
      <c r="Y162" s="114"/>
      <c r="AC162" s="113"/>
      <c r="AD162" s="55"/>
      <c r="AE162" s="114"/>
      <c r="AI162" s="113"/>
      <c r="AJ162" s="55"/>
      <c r="AK162" s="114"/>
      <c r="AO162" s="113"/>
      <c r="AP162" s="55"/>
      <c r="AQ162" s="114"/>
      <c r="AU162" s="113"/>
      <c r="AV162" s="55"/>
      <c r="AW162" s="114"/>
      <c r="AX162" s="100"/>
      <c r="BA162" s="113"/>
      <c r="BB162" s="55"/>
      <c r="BC162" s="114"/>
      <c r="BD162" s="100"/>
      <c r="BG162" s="113"/>
      <c r="BH162" s="55"/>
      <c r="BI162" s="114"/>
      <c r="BK162" s="101"/>
      <c r="BL162" s="101"/>
      <c r="BM162" s="113"/>
      <c r="BN162" s="55"/>
      <c r="BO162" s="114"/>
      <c r="BQ162" s="101"/>
      <c r="BR162" s="101"/>
      <c r="BS162" s="113"/>
      <c r="BT162" s="55"/>
      <c r="BU162" s="114"/>
      <c r="BW162" s="101"/>
      <c r="BX162" s="101"/>
      <c r="BY162" s="113"/>
      <c r="BZ162" s="55"/>
      <c r="CA162" s="114"/>
      <c r="CC162" s="101"/>
      <c r="CD162" s="101"/>
      <c r="CE162" s="113"/>
      <c r="CF162" s="55"/>
      <c r="CG162" s="114"/>
      <c r="CI162" s="101"/>
      <c r="CJ162" s="101"/>
      <c r="CK162" s="113"/>
      <c r="CL162" s="55"/>
      <c r="CM162" s="114"/>
      <c r="CO162" s="101"/>
      <c r="CP162" s="101"/>
      <c r="CQ162" s="113"/>
      <c r="CR162" s="55"/>
      <c r="CS162" s="114"/>
      <c r="CT162" s="53"/>
    </row>
    <row r="163" spans="1:98" x14ac:dyDescent="0.2">
      <c r="A163" s="6"/>
      <c r="C163" s="101"/>
      <c r="D163" s="101"/>
      <c r="E163" s="113"/>
      <c r="F163" s="55"/>
      <c r="G163" s="114"/>
      <c r="H163" s="114"/>
      <c r="I163" s="101"/>
      <c r="J163" s="101"/>
      <c r="K163" s="113"/>
      <c r="L163" s="55"/>
      <c r="M163" s="114"/>
      <c r="N163" s="114"/>
      <c r="Q163" s="113"/>
      <c r="R163" s="55"/>
      <c r="S163" s="114"/>
      <c r="W163" s="113"/>
      <c r="X163" s="55"/>
      <c r="Y163" s="114"/>
      <c r="AC163" s="113"/>
      <c r="AD163" s="55"/>
      <c r="AE163" s="114"/>
      <c r="AI163" s="113"/>
      <c r="AJ163" s="55"/>
      <c r="AK163" s="114"/>
      <c r="AO163" s="113"/>
      <c r="AP163" s="55"/>
      <c r="AQ163" s="114"/>
      <c r="AU163" s="113"/>
      <c r="AV163" s="55"/>
      <c r="AW163" s="114"/>
      <c r="AX163" s="100"/>
      <c r="BA163" s="113"/>
      <c r="BB163" s="55"/>
      <c r="BC163" s="114"/>
      <c r="BD163" s="100"/>
      <c r="BG163" s="113"/>
      <c r="BH163" s="55"/>
      <c r="BI163" s="114"/>
      <c r="BK163" s="101"/>
      <c r="BL163" s="101"/>
      <c r="BM163" s="113"/>
      <c r="BN163" s="55"/>
      <c r="BO163" s="114"/>
      <c r="BQ163" s="101"/>
      <c r="BR163" s="101"/>
      <c r="BS163" s="113"/>
      <c r="BT163" s="55"/>
      <c r="BU163" s="114"/>
      <c r="BW163" s="101"/>
      <c r="BX163" s="101"/>
      <c r="BY163" s="113"/>
      <c r="BZ163" s="55"/>
      <c r="CA163" s="114"/>
      <c r="CC163" s="101"/>
      <c r="CD163" s="101"/>
      <c r="CE163" s="113"/>
      <c r="CF163" s="55"/>
      <c r="CG163" s="114"/>
      <c r="CI163" s="101"/>
      <c r="CJ163" s="101"/>
      <c r="CK163" s="113"/>
      <c r="CL163" s="55"/>
      <c r="CM163" s="114"/>
      <c r="CO163" s="101"/>
      <c r="CP163" s="101"/>
      <c r="CQ163" s="113"/>
      <c r="CR163" s="55"/>
      <c r="CS163" s="114"/>
      <c r="CT163" s="53"/>
    </row>
    <row r="164" spans="1:98" x14ac:dyDescent="0.2">
      <c r="A164" s="6"/>
      <c r="C164" s="101"/>
      <c r="D164" s="101"/>
      <c r="E164" s="113"/>
      <c r="F164" s="55"/>
      <c r="G164" s="114"/>
      <c r="H164" s="114"/>
      <c r="I164" s="101"/>
      <c r="J164" s="101"/>
      <c r="K164" s="113"/>
      <c r="L164" s="55"/>
      <c r="M164" s="114"/>
      <c r="N164" s="114"/>
      <c r="Q164" s="113"/>
      <c r="R164" s="55"/>
      <c r="S164" s="114"/>
      <c r="W164" s="113"/>
      <c r="X164" s="55"/>
      <c r="Y164" s="114"/>
      <c r="AC164" s="113"/>
      <c r="AD164" s="55"/>
      <c r="AE164" s="114"/>
      <c r="AI164" s="113"/>
      <c r="AJ164" s="55"/>
      <c r="AK164" s="114"/>
      <c r="AO164" s="113"/>
      <c r="AP164" s="55"/>
      <c r="AQ164" s="114"/>
      <c r="AU164" s="113"/>
      <c r="AV164" s="55"/>
      <c r="AW164" s="114"/>
      <c r="AX164" s="100"/>
      <c r="BA164" s="113"/>
      <c r="BB164" s="55"/>
      <c r="BC164" s="114"/>
      <c r="BD164" s="100"/>
      <c r="BG164" s="113"/>
      <c r="BH164" s="55"/>
      <c r="BI164" s="114"/>
      <c r="BK164" s="101"/>
      <c r="BL164" s="101"/>
      <c r="BM164" s="113"/>
      <c r="BN164" s="55"/>
      <c r="BO164" s="114"/>
      <c r="BQ164" s="101"/>
      <c r="BR164" s="101"/>
      <c r="BS164" s="113"/>
      <c r="BT164" s="55"/>
      <c r="BU164" s="114"/>
      <c r="BW164" s="101"/>
      <c r="BX164" s="101"/>
      <c r="BY164" s="113"/>
      <c r="BZ164" s="55"/>
      <c r="CA164" s="114"/>
      <c r="CC164" s="101"/>
      <c r="CD164" s="101"/>
      <c r="CE164" s="113"/>
      <c r="CF164" s="55"/>
      <c r="CG164" s="114"/>
      <c r="CI164" s="101"/>
      <c r="CJ164" s="101"/>
      <c r="CK164" s="113"/>
      <c r="CL164" s="55"/>
      <c r="CM164" s="114"/>
      <c r="CO164" s="101"/>
      <c r="CP164" s="101"/>
      <c r="CQ164" s="113"/>
      <c r="CR164" s="55"/>
      <c r="CS164" s="114"/>
      <c r="CT164" s="53"/>
    </row>
    <row r="165" spans="1:98" x14ac:dyDescent="0.2">
      <c r="A165" s="6"/>
      <c r="C165" s="101"/>
      <c r="D165" s="101"/>
      <c r="E165" s="113"/>
      <c r="F165" s="55"/>
      <c r="G165" s="114"/>
      <c r="H165" s="114"/>
      <c r="I165" s="101"/>
      <c r="J165" s="101"/>
      <c r="K165" s="113"/>
      <c r="L165" s="55"/>
      <c r="M165" s="114"/>
      <c r="N165" s="114"/>
      <c r="Q165" s="113"/>
      <c r="R165" s="55"/>
      <c r="S165" s="114"/>
      <c r="W165" s="113"/>
      <c r="X165" s="55"/>
      <c r="Y165" s="114"/>
      <c r="AC165" s="113"/>
      <c r="AD165" s="55"/>
      <c r="AE165" s="114"/>
      <c r="AI165" s="113"/>
      <c r="AJ165" s="55"/>
      <c r="AK165" s="114"/>
      <c r="AO165" s="113"/>
      <c r="AP165" s="55"/>
      <c r="AQ165" s="114"/>
      <c r="AU165" s="113"/>
      <c r="AV165" s="55"/>
      <c r="AW165" s="114"/>
      <c r="AX165" s="100"/>
      <c r="BA165" s="113"/>
      <c r="BB165" s="55"/>
      <c r="BC165" s="114"/>
      <c r="BD165" s="100"/>
      <c r="BG165" s="113"/>
      <c r="BH165" s="55"/>
      <c r="BI165" s="114"/>
      <c r="BK165" s="101"/>
      <c r="BL165" s="101"/>
      <c r="BM165" s="113"/>
      <c r="BN165" s="55"/>
      <c r="BO165" s="114"/>
      <c r="BQ165" s="101"/>
      <c r="BR165" s="101"/>
      <c r="BS165" s="113"/>
      <c r="BT165" s="55"/>
      <c r="BU165" s="114"/>
      <c r="BW165" s="101"/>
      <c r="BX165" s="101"/>
      <c r="BY165" s="113"/>
      <c r="BZ165" s="55"/>
      <c r="CA165" s="114"/>
      <c r="CC165" s="101"/>
      <c r="CD165" s="101"/>
      <c r="CE165" s="113"/>
      <c r="CF165" s="55"/>
      <c r="CG165" s="114"/>
      <c r="CI165" s="101"/>
      <c r="CJ165" s="101"/>
      <c r="CK165" s="113"/>
      <c r="CL165" s="55"/>
      <c r="CM165" s="114"/>
      <c r="CO165" s="101"/>
      <c r="CP165" s="101"/>
      <c r="CQ165" s="113"/>
      <c r="CR165" s="55"/>
      <c r="CS165" s="114"/>
      <c r="CT165" s="53"/>
    </row>
    <row r="166" spans="1:98" x14ac:dyDescent="0.2">
      <c r="A166" s="6"/>
      <c r="C166" s="101"/>
      <c r="D166" s="101"/>
      <c r="E166" s="113"/>
      <c r="F166" s="55"/>
      <c r="G166" s="114"/>
      <c r="H166" s="114"/>
      <c r="I166" s="101"/>
      <c r="J166" s="101"/>
      <c r="K166" s="113"/>
      <c r="L166" s="55"/>
      <c r="M166" s="114"/>
      <c r="N166" s="114"/>
      <c r="Q166" s="113"/>
      <c r="R166" s="55"/>
      <c r="S166" s="114"/>
      <c r="W166" s="113"/>
      <c r="X166" s="55"/>
      <c r="Y166" s="114"/>
      <c r="AC166" s="113"/>
      <c r="AD166" s="55"/>
      <c r="AE166" s="114"/>
      <c r="AI166" s="113"/>
      <c r="AJ166" s="55"/>
      <c r="AK166" s="114"/>
      <c r="AO166" s="113"/>
      <c r="AP166" s="55"/>
      <c r="AQ166" s="114"/>
      <c r="AU166" s="113"/>
      <c r="AV166" s="55"/>
      <c r="AW166" s="114"/>
      <c r="AX166" s="100"/>
      <c r="BA166" s="113"/>
      <c r="BB166" s="55"/>
      <c r="BC166" s="114"/>
      <c r="BD166" s="100"/>
      <c r="BG166" s="113"/>
      <c r="BH166" s="55"/>
      <c r="BI166" s="114"/>
      <c r="BK166" s="101"/>
      <c r="BL166" s="101"/>
      <c r="BM166" s="113"/>
      <c r="BN166" s="55"/>
      <c r="BO166" s="114"/>
      <c r="BQ166" s="101"/>
      <c r="BR166" s="101"/>
      <c r="BS166" s="113"/>
      <c r="BT166" s="55"/>
      <c r="BU166" s="114"/>
      <c r="BW166" s="101"/>
      <c r="BX166" s="101"/>
      <c r="BY166" s="113"/>
      <c r="BZ166" s="55"/>
      <c r="CA166" s="114"/>
      <c r="CC166" s="101"/>
      <c r="CD166" s="101"/>
      <c r="CE166" s="113"/>
      <c r="CF166" s="55"/>
      <c r="CG166" s="114"/>
      <c r="CI166" s="101"/>
      <c r="CJ166" s="101"/>
      <c r="CK166" s="113"/>
      <c r="CL166" s="55"/>
      <c r="CM166" s="114"/>
      <c r="CO166" s="101"/>
      <c r="CP166" s="101"/>
      <c r="CQ166" s="113"/>
      <c r="CR166" s="55"/>
      <c r="CS166" s="114"/>
      <c r="CT166" s="53"/>
    </row>
    <row r="167" spans="1:98" x14ac:dyDescent="0.2">
      <c r="A167" s="6"/>
      <c r="C167" s="101"/>
      <c r="D167" s="101"/>
      <c r="E167" s="113"/>
      <c r="F167" s="55"/>
      <c r="G167" s="114"/>
      <c r="H167" s="114"/>
      <c r="I167" s="101"/>
      <c r="J167" s="101"/>
      <c r="K167" s="113"/>
      <c r="L167" s="55"/>
      <c r="M167" s="114"/>
      <c r="N167" s="114"/>
      <c r="Q167" s="113"/>
      <c r="R167" s="55"/>
      <c r="S167" s="114"/>
      <c r="W167" s="113"/>
      <c r="X167" s="55"/>
      <c r="Y167" s="114"/>
      <c r="AC167" s="113"/>
      <c r="AD167" s="55"/>
      <c r="AE167" s="114"/>
      <c r="AI167" s="113"/>
      <c r="AJ167" s="55"/>
      <c r="AK167" s="114"/>
      <c r="AO167" s="113"/>
      <c r="AP167" s="55"/>
      <c r="AQ167" s="114"/>
      <c r="AU167" s="113"/>
      <c r="AV167" s="55"/>
      <c r="AW167" s="114"/>
      <c r="AX167" s="100"/>
      <c r="BA167" s="113"/>
      <c r="BB167" s="55"/>
      <c r="BC167" s="114"/>
      <c r="BD167" s="100"/>
      <c r="BG167" s="113"/>
      <c r="BH167" s="55"/>
      <c r="BI167" s="114"/>
      <c r="BK167" s="101"/>
      <c r="BL167" s="101"/>
      <c r="BM167" s="113"/>
      <c r="BN167" s="55"/>
      <c r="BO167" s="114"/>
      <c r="BQ167" s="101"/>
      <c r="BR167" s="101"/>
      <c r="BS167" s="113"/>
      <c r="BT167" s="55"/>
      <c r="BU167" s="114"/>
      <c r="BW167" s="101"/>
      <c r="BX167" s="101"/>
      <c r="BY167" s="113"/>
      <c r="BZ167" s="55"/>
      <c r="CA167" s="114"/>
      <c r="CC167" s="101"/>
      <c r="CD167" s="101"/>
      <c r="CE167" s="113"/>
      <c r="CF167" s="55"/>
      <c r="CG167" s="114"/>
      <c r="CI167" s="101"/>
      <c r="CJ167" s="101"/>
      <c r="CK167" s="113"/>
      <c r="CL167" s="55"/>
      <c r="CM167" s="114"/>
      <c r="CO167" s="101"/>
      <c r="CP167" s="101"/>
      <c r="CQ167" s="113"/>
      <c r="CR167" s="55"/>
      <c r="CS167" s="114"/>
      <c r="CT167" s="53"/>
    </row>
    <row r="168" spans="1:98" x14ac:dyDescent="0.2">
      <c r="A168" s="6"/>
      <c r="C168" s="101"/>
      <c r="D168" s="101"/>
      <c r="E168" s="113"/>
      <c r="F168" s="55"/>
      <c r="G168" s="114"/>
      <c r="H168" s="114"/>
      <c r="I168" s="101"/>
      <c r="J168" s="101"/>
      <c r="K168" s="113"/>
      <c r="L168" s="55"/>
      <c r="M168" s="114"/>
      <c r="N168" s="114"/>
      <c r="Q168" s="113"/>
      <c r="R168" s="55"/>
      <c r="S168" s="114"/>
      <c r="W168" s="113"/>
      <c r="X168" s="55"/>
      <c r="Y168" s="114"/>
      <c r="AC168" s="113"/>
      <c r="AD168" s="55"/>
      <c r="AE168" s="114"/>
      <c r="AI168" s="113"/>
      <c r="AJ168" s="55"/>
      <c r="AK168" s="114"/>
      <c r="AO168" s="113"/>
      <c r="AP168" s="55"/>
      <c r="AQ168" s="114"/>
      <c r="AU168" s="113"/>
      <c r="AV168" s="55"/>
      <c r="AW168" s="114"/>
      <c r="AX168" s="100"/>
      <c r="BA168" s="113"/>
      <c r="BB168" s="55"/>
      <c r="BC168" s="114"/>
      <c r="BD168" s="100"/>
      <c r="BG168" s="113"/>
      <c r="BH168" s="55"/>
      <c r="BI168" s="114"/>
      <c r="BK168" s="101"/>
      <c r="BL168" s="101"/>
      <c r="BM168" s="113"/>
      <c r="BN168" s="55"/>
      <c r="BO168" s="114"/>
      <c r="BQ168" s="101"/>
      <c r="BR168" s="101"/>
      <c r="BS168" s="113"/>
      <c r="BT168" s="55"/>
      <c r="BU168" s="114"/>
      <c r="BW168" s="101"/>
      <c r="BX168" s="101"/>
      <c r="BY168" s="113"/>
      <c r="BZ168" s="55"/>
      <c r="CA168" s="114"/>
      <c r="CC168" s="101"/>
      <c r="CD168" s="101"/>
      <c r="CE168" s="113"/>
      <c r="CF168" s="55"/>
      <c r="CG168" s="114"/>
      <c r="CI168" s="101"/>
      <c r="CJ168" s="101"/>
      <c r="CK168" s="113"/>
      <c r="CL168" s="55"/>
      <c r="CM168" s="114"/>
      <c r="CO168" s="101"/>
      <c r="CP168" s="101"/>
      <c r="CQ168" s="113"/>
      <c r="CR168" s="55"/>
      <c r="CS168" s="114"/>
    </row>
    <row r="169" spans="1:98" x14ac:dyDescent="0.2">
      <c r="A169" s="6"/>
      <c r="C169" s="101"/>
      <c r="D169" s="101"/>
      <c r="E169" s="113"/>
      <c r="F169" s="55"/>
      <c r="G169" s="114"/>
      <c r="H169" s="114"/>
      <c r="I169" s="101"/>
      <c r="J169" s="101"/>
      <c r="K169" s="113"/>
      <c r="L169" s="55"/>
      <c r="M169" s="114"/>
      <c r="N169" s="114"/>
      <c r="Q169" s="113"/>
      <c r="R169" s="55"/>
      <c r="S169" s="114"/>
      <c r="W169" s="113"/>
      <c r="X169" s="55"/>
      <c r="Y169" s="114"/>
      <c r="AC169" s="113"/>
      <c r="AD169" s="55"/>
      <c r="AE169" s="114"/>
      <c r="AI169" s="113"/>
      <c r="AJ169" s="55"/>
      <c r="AK169" s="114"/>
      <c r="AO169" s="113"/>
      <c r="AP169" s="55"/>
      <c r="AQ169" s="114"/>
      <c r="AU169" s="113"/>
      <c r="AV169" s="55"/>
      <c r="AW169" s="114"/>
      <c r="AX169" s="100"/>
      <c r="BA169" s="113"/>
      <c r="BB169" s="55"/>
      <c r="BC169" s="114"/>
      <c r="BD169" s="100"/>
      <c r="BG169" s="113"/>
      <c r="BH169" s="55"/>
      <c r="BI169" s="114"/>
      <c r="BK169" s="101"/>
      <c r="BL169" s="101"/>
      <c r="BM169" s="113"/>
      <c r="BN169" s="55"/>
      <c r="BO169" s="114"/>
      <c r="BQ169" s="101"/>
      <c r="BR169" s="101"/>
      <c r="BS169" s="113"/>
      <c r="BT169" s="55"/>
      <c r="BU169" s="114"/>
      <c r="BW169" s="101"/>
      <c r="BX169" s="101"/>
      <c r="BY169" s="113"/>
      <c r="BZ169" s="55"/>
      <c r="CA169" s="114"/>
      <c r="CC169" s="101"/>
      <c r="CD169" s="101"/>
      <c r="CE169" s="113"/>
      <c r="CF169" s="55"/>
      <c r="CG169" s="114"/>
      <c r="CI169" s="101"/>
      <c r="CJ169" s="101"/>
      <c r="CK169" s="113"/>
      <c r="CL169" s="55"/>
      <c r="CM169" s="114"/>
      <c r="CO169" s="101"/>
      <c r="CP169" s="101"/>
      <c r="CQ169" s="113"/>
      <c r="CR169" s="55"/>
      <c r="CS169" s="114"/>
    </row>
    <row r="170" spans="1:98" x14ac:dyDescent="0.2">
      <c r="A170" s="6"/>
      <c r="C170" s="101"/>
      <c r="D170" s="101"/>
      <c r="E170" s="113"/>
      <c r="F170" s="55"/>
      <c r="G170" s="114"/>
      <c r="H170" s="114"/>
      <c r="I170" s="101"/>
      <c r="J170" s="101"/>
      <c r="K170" s="113"/>
      <c r="L170" s="55"/>
      <c r="M170" s="114"/>
      <c r="N170" s="114"/>
      <c r="Q170" s="113"/>
      <c r="R170" s="55"/>
      <c r="S170" s="114"/>
      <c r="W170" s="113"/>
      <c r="X170" s="55"/>
      <c r="Y170" s="114"/>
      <c r="AC170" s="113"/>
      <c r="AD170" s="55"/>
      <c r="AE170" s="114"/>
      <c r="AI170" s="113"/>
      <c r="AJ170" s="55"/>
      <c r="AK170" s="114"/>
      <c r="AO170" s="113"/>
      <c r="AP170" s="55"/>
      <c r="AQ170" s="114"/>
      <c r="AU170" s="113"/>
      <c r="AV170" s="55"/>
      <c r="AW170" s="114"/>
      <c r="AX170" s="100"/>
      <c r="BA170" s="113"/>
      <c r="BB170" s="55"/>
      <c r="BC170" s="114"/>
      <c r="BD170" s="100"/>
      <c r="BG170" s="113"/>
      <c r="BH170" s="55"/>
      <c r="BI170" s="114"/>
      <c r="BK170" s="101"/>
      <c r="BL170" s="101"/>
      <c r="BM170" s="113"/>
      <c r="BN170" s="55"/>
      <c r="BO170" s="114"/>
      <c r="BQ170" s="101"/>
      <c r="BR170" s="101"/>
      <c r="BS170" s="113"/>
      <c r="BT170" s="55"/>
      <c r="BU170" s="114"/>
      <c r="BW170" s="101"/>
      <c r="BX170" s="101"/>
      <c r="BY170" s="113"/>
      <c r="BZ170" s="55"/>
      <c r="CA170" s="114"/>
      <c r="CC170" s="101"/>
      <c r="CD170" s="101"/>
      <c r="CE170" s="113"/>
      <c r="CF170" s="55"/>
      <c r="CG170" s="114"/>
      <c r="CI170" s="101"/>
      <c r="CJ170" s="101"/>
      <c r="CK170" s="113"/>
      <c r="CL170" s="55"/>
      <c r="CM170" s="114"/>
      <c r="CO170" s="101"/>
      <c r="CP170" s="101"/>
      <c r="CQ170" s="113"/>
      <c r="CR170" s="55"/>
      <c r="CS170" s="114"/>
    </row>
    <row r="171" spans="1:98" x14ac:dyDescent="0.2">
      <c r="A171" s="6"/>
      <c r="C171" s="101"/>
      <c r="D171" s="101"/>
      <c r="E171" s="113"/>
      <c r="F171" s="55"/>
      <c r="G171" s="114"/>
      <c r="H171" s="114"/>
      <c r="I171" s="101"/>
      <c r="J171" s="101"/>
      <c r="K171" s="113"/>
      <c r="L171" s="55"/>
      <c r="M171" s="114"/>
      <c r="N171" s="114"/>
      <c r="Q171" s="113"/>
      <c r="R171" s="55"/>
      <c r="S171" s="114"/>
      <c r="W171" s="113"/>
      <c r="X171" s="55"/>
      <c r="Y171" s="114"/>
      <c r="AC171" s="113"/>
      <c r="AD171" s="55"/>
      <c r="AE171" s="114"/>
      <c r="AI171" s="113"/>
      <c r="AJ171" s="55"/>
      <c r="AK171" s="114"/>
      <c r="AO171" s="113"/>
      <c r="AP171" s="55"/>
      <c r="AQ171" s="114"/>
      <c r="AU171" s="113"/>
      <c r="AV171" s="55"/>
      <c r="AW171" s="114"/>
      <c r="AX171" s="100"/>
      <c r="BA171" s="113"/>
      <c r="BB171" s="55"/>
      <c r="BC171" s="114"/>
      <c r="BD171" s="100"/>
      <c r="BG171" s="113"/>
      <c r="BH171" s="55"/>
      <c r="BI171" s="114"/>
      <c r="BK171" s="101"/>
      <c r="BL171" s="101"/>
      <c r="BM171" s="113"/>
      <c r="BN171" s="55"/>
      <c r="BO171" s="114"/>
      <c r="BQ171" s="101"/>
      <c r="BR171" s="101"/>
      <c r="BS171" s="113"/>
      <c r="BT171" s="55"/>
      <c r="BU171" s="114"/>
      <c r="BW171" s="101"/>
      <c r="BX171" s="101"/>
      <c r="BY171" s="113"/>
      <c r="BZ171" s="55"/>
      <c r="CA171" s="114"/>
      <c r="CC171" s="101"/>
      <c r="CD171" s="101"/>
      <c r="CE171" s="113"/>
      <c r="CF171" s="55"/>
      <c r="CG171" s="114"/>
      <c r="CI171" s="101"/>
      <c r="CJ171" s="101"/>
      <c r="CK171" s="113"/>
      <c r="CL171" s="55"/>
      <c r="CM171" s="114"/>
      <c r="CO171" s="101"/>
      <c r="CP171" s="101"/>
      <c r="CQ171" s="113"/>
      <c r="CR171" s="55"/>
      <c r="CS171" s="114"/>
    </row>
    <row r="172" spans="1:98" x14ac:dyDescent="0.2">
      <c r="A172" s="6"/>
      <c r="C172" s="101"/>
      <c r="D172" s="101"/>
      <c r="E172" s="113"/>
      <c r="F172" s="55"/>
      <c r="G172" s="114"/>
      <c r="H172" s="114"/>
      <c r="I172" s="101"/>
      <c r="J172" s="101"/>
      <c r="K172" s="113"/>
      <c r="L172" s="55"/>
      <c r="M172" s="114"/>
      <c r="N172" s="114"/>
      <c r="Q172" s="113"/>
      <c r="R172" s="55"/>
      <c r="S172" s="114"/>
      <c r="W172" s="113"/>
      <c r="X172" s="55"/>
      <c r="Y172" s="114"/>
      <c r="AC172" s="113"/>
      <c r="AD172" s="55"/>
      <c r="AE172" s="114"/>
      <c r="AI172" s="113"/>
      <c r="AJ172" s="55"/>
      <c r="AK172" s="114"/>
      <c r="AO172" s="113"/>
      <c r="AP172" s="55"/>
      <c r="AQ172" s="114"/>
      <c r="AU172" s="113"/>
      <c r="AV172" s="55"/>
      <c r="AW172" s="114"/>
      <c r="AX172" s="100"/>
      <c r="BA172" s="113"/>
      <c r="BB172" s="55"/>
      <c r="BC172" s="114"/>
      <c r="BD172" s="100"/>
      <c r="BG172" s="113"/>
      <c r="BH172" s="55"/>
      <c r="BI172" s="114"/>
      <c r="BK172" s="101"/>
      <c r="BL172" s="101"/>
      <c r="BM172" s="113"/>
      <c r="BN172" s="55"/>
      <c r="BO172" s="114"/>
      <c r="BQ172" s="101"/>
      <c r="BR172" s="101"/>
      <c r="BS172" s="113"/>
      <c r="BT172" s="55"/>
      <c r="BU172" s="114"/>
      <c r="BW172" s="101"/>
      <c r="BX172" s="101"/>
      <c r="BY172" s="113"/>
      <c r="BZ172" s="55"/>
      <c r="CA172" s="114"/>
      <c r="CC172" s="101"/>
      <c r="CD172" s="101"/>
      <c r="CE172" s="113"/>
      <c r="CF172" s="55"/>
      <c r="CG172" s="114"/>
      <c r="CI172" s="101"/>
      <c r="CJ172" s="101"/>
      <c r="CK172" s="113"/>
      <c r="CL172" s="55"/>
      <c r="CM172" s="114"/>
      <c r="CO172" s="101"/>
      <c r="CP172" s="101"/>
      <c r="CQ172" s="113"/>
      <c r="CR172" s="55"/>
      <c r="CS172" s="114"/>
    </row>
    <row r="173" spans="1:98" x14ac:dyDescent="0.2">
      <c r="A173" s="6"/>
      <c r="C173" s="101"/>
      <c r="D173" s="101"/>
      <c r="E173" s="113"/>
      <c r="F173" s="55"/>
      <c r="G173" s="114"/>
      <c r="H173" s="114"/>
      <c r="I173" s="101"/>
      <c r="J173" s="101"/>
      <c r="K173" s="113"/>
      <c r="L173" s="55"/>
      <c r="M173" s="114"/>
      <c r="N173" s="114"/>
      <c r="Q173" s="113"/>
      <c r="R173" s="55"/>
      <c r="S173" s="114"/>
      <c r="W173" s="113"/>
      <c r="X173" s="55"/>
      <c r="Y173" s="114"/>
      <c r="AC173" s="113"/>
      <c r="AD173" s="55"/>
      <c r="AE173" s="114"/>
      <c r="AI173" s="113"/>
      <c r="AJ173" s="55"/>
      <c r="AK173" s="114"/>
      <c r="AO173" s="113"/>
      <c r="AP173" s="55"/>
      <c r="AQ173" s="114"/>
      <c r="AU173" s="113"/>
      <c r="AV173" s="55"/>
      <c r="AW173" s="114"/>
      <c r="AX173" s="100"/>
      <c r="BA173" s="113"/>
      <c r="BB173" s="55"/>
      <c r="BC173" s="114"/>
      <c r="BD173" s="100"/>
      <c r="BG173" s="113"/>
      <c r="BH173" s="55"/>
      <c r="BI173" s="114"/>
      <c r="BK173" s="101"/>
      <c r="BL173" s="101"/>
      <c r="BM173" s="113"/>
      <c r="BN173" s="55"/>
      <c r="BO173" s="114"/>
      <c r="BQ173" s="101"/>
      <c r="BR173" s="101"/>
      <c r="BS173" s="113"/>
      <c r="BT173" s="55"/>
      <c r="BU173" s="114"/>
      <c r="BW173" s="101"/>
      <c r="BX173" s="101"/>
      <c r="BY173" s="113"/>
      <c r="BZ173" s="55"/>
      <c r="CA173" s="114"/>
      <c r="CC173" s="101"/>
      <c r="CD173" s="101"/>
      <c r="CE173" s="113"/>
      <c r="CF173" s="55"/>
      <c r="CG173" s="114"/>
      <c r="CI173" s="101"/>
      <c r="CJ173" s="101"/>
      <c r="CK173" s="113"/>
      <c r="CL173" s="55"/>
      <c r="CM173" s="114"/>
      <c r="CO173" s="101"/>
      <c r="CP173" s="101"/>
      <c r="CQ173" s="113"/>
      <c r="CR173" s="55"/>
      <c r="CS173" s="114"/>
    </row>
    <row r="174" spans="1:98" x14ac:dyDescent="0.2">
      <c r="A174" s="6"/>
      <c r="C174" s="101"/>
      <c r="D174" s="101"/>
      <c r="E174" s="113"/>
      <c r="F174" s="55"/>
      <c r="G174" s="114"/>
      <c r="H174" s="114"/>
      <c r="I174" s="101"/>
      <c r="J174" s="101"/>
      <c r="K174" s="113"/>
      <c r="L174" s="55"/>
      <c r="M174" s="114"/>
      <c r="N174" s="114"/>
      <c r="Q174" s="113"/>
      <c r="R174" s="55"/>
      <c r="S174" s="114"/>
      <c r="W174" s="113"/>
      <c r="X174" s="55"/>
      <c r="Y174" s="114"/>
      <c r="AC174" s="113"/>
      <c r="AD174" s="55"/>
      <c r="AE174" s="114"/>
      <c r="AI174" s="113"/>
      <c r="AJ174" s="55"/>
      <c r="AK174" s="114"/>
      <c r="AO174" s="113"/>
      <c r="AP174" s="55"/>
      <c r="AQ174" s="114"/>
      <c r="AU174" s="113"/>
      <c r="AV174" s="55"/>
      <c r="AW174" s="114"/>
      <c r="AX174" s="100"/>
      <c r="BA174" s="113"/>
      <c r="BB174" s="55"/>
      <c r="BC174" s="114"/>
      <c r="BD174" s="100"/>
      <c r="BG174" s="113"/>
      <c r="BH174" s="55"/>
      <c r="BI174" s="114"/>
      <c r="BK174" s="101"/>
      <c r="BL174" s="101"/>
      <c r="BM174" s="113"/>
      <c r="BN174" s="55"/>
      <c r="BO174" s="114"/>
      <c r="BQ174" s="101"/>
      <c r="BR174" s="101"/>
      <c r="BS174" s="113"/>
      <c r="BT174" s="55"/>
      <c r="BU174" s="114"/>
      <c r="BW174" s="101"/>
      <c r="BX174" s="101"/>
      <c r="BY174" s="113"/>
      <c r="BZ174" s="55"/>
      <c r="CA174" s="114"/>
      <c r="CC174" s="101"/>
      <c r="CD174" s="101"/>
      <c r="CE174" s="113"/>
      <c r="CF174" s="55"/>
      <c r="CG174" s="114"/>
      <c r="CI174" s="101"/>
      <c r="CJ174" s="101"/>
      <c r="CK174" s="113"/>
      <c r="CL174" s="55"/>
      <c r="CM174" s="114"/>
      <c r="CO174" s="101"/>
      <c r="CP174" s="101"/>
      <c r="CQ174" s="113"/>
      <c r="CR174" s="55"/>
      <c r="CS174" s="114"/>
    </row>
    <row r="175" spans="1:98" x14ac:dyDescent="0.2">
      <c r="A175" s="6"/>
      <c r="C175" s="101"/>
      <c r="D175" s="101"/>
      <c r="E175" s="113"/>
      <c r="F175" s="55"/>
      <c r="G175" s="114"/>
      <c r="H175" s="114"/>
      <c r="I175" s="101"/>
      <c r="J175" s="101"/>
      <c r="K175" s="113"/>
      <c r="L175" s="55"/>
      <c r="M175" s="114"/>
      <c r="N175" s="114"/>
      <c r="Q175" s="113"/>
      <c r="R175" s="55"/>
      <c r="S175" s="114"/>
      <c r="W175" s="113"/>
      <c r="X175" s="55"/>
      <c r="Y175" s="114"/>
      <c r="AC175" s="113"/>
      <c r="AD175" s="55"/>
      <c r="AE175" s="114"/>
      <c r="AI175" s="113"/>
      <c r="AJ175" s="55"/>
      <c r="AK175" s="114"/>
      <c r="AO175" s="113"/>
      <c r="AP175" s="55"/>
      <c r="AQ175" s="114"/>
      <c r="AU175" s="113"/>
      <c r="AV175" s="55"/>
      <c r="AW175" s="114"/>
      <c r="AX175" s="100"/>
      <c r="BA175" s="113"/>
      <c r="BB175" s="55"/>
      <c r="BC175" s="114"/>
      <c r="BD175" s="100"/>
      <c r="BG175" s="113"/>
      <c r="BH175" s="55"/>
      <c r="BI175" s="114"/>
      <c r="BK175" s="101"/>
      <c r="BL175" s="101"/>
      <c r="BM175" s="113"/>
      <c r="BN175" s="55"/>
      <c r="BO175" s="114"/>
      <c r="BQ175" s="101"/>
      <c r="BR175" s="101"/>
      <c r="BS175" s="113"/>
      <c r="BT175" s="55"/>
      <c r="BU175" s="114"/>
      <c r="BW175" s="101"/>
      <c r="BX175" s="101"/>
      <c r="BY175" s="113"/>
      <c r="BZ175" s="55"/>
      <c r="CA175" s="114"/>
      <c r="CC175" s="101"/>
      <c r="CD175" s="101"/>
      <c r="CE175" s="113"/>
      <c r="CF175" s="55"/>
      <c r="CG175" s="114"/>
      <c r="CI175" s="101"/>
      <c r="CJ175" s="101"/>
      <c r="CK175" s="113"/>
      <c r="CL175" s="55"/>
      <c r="CM175" s="114"/>
      <c r="CO175" s="101"/>
      <c r="CP175" s="101"/>
      <c r="CQ175" s="113"/>
      <c r="CR175" s="55"/>
      <c r="CS175" s="114"/>
    </row>
    <row r="176" spans="1:98" x14ac:dyDescent="0.2">
      <c r="A176" s="6"/>
      <c r="C176" s="101"/>
      <c r="D176" s="101"/>
      <c r="E176" s="113"/>
      <c r="F176" s="55"/>
      <c r="G176" s="114"/>
      <c r="H176" s="114"/>
      <c r="I176" s="101"/>
      <c r="J176" s="101"/>
      <c r="K176" s="113"/>
      <c r="L176" s="55"/>
      <c r="M176" s="114"/>
      <c r="N176" s="114"/>
      <c r="Q176" s="113"/>
      <c r="R176" s="55"/>
      <c r="S176" s="114"/>
      <c r="W176" s="113"/>
      <c r="X176" s="55"/>
      <c r="Y176" s="114"/>
      <c r="AC176" s="113"/>
      <c r="AD176" s="55"/>
      <c r="AE176" s="114"/>
      <c r="AI176" s="113"/>
      <c r="AJ176" s="55"/>
      <c r="AK176" s="114"/>
      <c r="AO176" s="113"/>
      <c r="AP176" s="55"/>
      <c r="AQ176" s="114"/>
      <c r="AU176" s="113"/>
      <c r="AV176" s="55"/>
      <c r="AW176" s="114"/>
      <c r="AX176" s="100"/>
      <c r="BA176" s="113"/>
      <c r="BB176" s="55"/>
      <c r="BC176" s="114"/>
      <c r="BD176" s="100"/>
      <c r="BG176" s="113"/>
      <c r="BH176" s="55"/>
      <c r="BI176" s="114"/>
      <c r="BK176" s="101"/>
      <c r="BL176" s="101"/>
      <c r="BM176" s="113"/>
      <c r="BN176" s="55"/>
      <c r="BO176" s="114"/>
      <c r="BQ176" s="101"/>
      <c r="BR176" s="101"/>
      <c r="BS176" s="113"/>
      <c r="BT176" s="55"/>
      <c r="BU176" s="114"/>
      <c r="BW176" s="101"/>
      <c r="BX176" s="101"/>
      <c r="BY176" s="113"/>
      <c r="BZ176" s="55"/>
      <c r="CA176" s="114"/>
      <c r="CC176" s="101"/>
      <c r="CD176" s="101"/>
      <c r="CE176" s="113"/>
      <c r="CF176" s="55"/>
      <c r="CG176" s="114"/>
      <c r="CI176" s="101"/>
      <c r="CJ176" s="101"/>
      <c r="CK176" s="113"/>
      <c r="CL176" s="55"/>
      <c r="CM176" s="114"/>
      <c r="CO176" s="101"/>
      <c r="CP176" s="101"/>
      <c r="CQ176" s="113"/>
      <c r="CR176" s="55"/>
      <c r="CS176" s="114"/>
    </row>
    <row r="177" spans="1:97" x14ac:dyDescent="0.2">
      <c r="A177" s="6"/>
      <c r="C177" s="101"/>
      <c r="D177" s="101"/>
      <c r="E177" s="113"/>
      <c r="F177" s="55"/>
      <c r="G177" s="114"/>
      <c r="H177" s="114"/>
      <c r="I177" s="101"/>
      <c r="J177" s="101"/>
      <c r="K177" s="113"/>
      <c r="L177" s="55"/>
      <c r="M177" s="114"/>
      <c r="N177" s="114"/>
      <c r="Q177" s="113"/>
      <c r="R177" s="55"/>
      <c r="S177" s="114"/>
      <c r="W177" s="113"/>
      <c r="X177" s="55"/>
      <c r="Y177" s="114"/>
      <c r="AC177" s="113"/>
      <c r="AD177" s="55"/>
      <c r="AE177" s="114"/>
      <c r="AI177" s="113"/>
      <c r="AJ177" s="55"/>
      <c r="AK177" s="114"/>
      <c r="AO177" s="113"/>
      <c r="AP177" s="55"/>
      <c r="AQ177" s="114"/>
      <c r="AU177" s="113"/>
      <c r="AV177" s="55"/>
      <c r="AW177" s="114"/>
      <c r="AX177" s="100"/>
      <c r="BA177" s="113"/>
      <c r="BB177" s="55"/>
      <c r="BC177" s="114"/>
      <c r="BD177" s="100"/>
      <c r="BG177" s="113"/>
      <c r="BH177" s="55"/>
      <c r="BI177" s="114"/>
      <c r="BK177" s="101"/>
      <c r="BL177" s="101"/>
      <c r="BM177" s="113"/>
      <c r="BN177" s="55"/>
      <c r="BO177" s="114"/>
      <c r="BQ177" s="101"/>
      <c r="BR177" s="101"/>
      <c r="BS177" s="113"/>
      <c r="BT177" s="55"/>
      <c r="BU177" s="114"/>
      <c r="BW177" s="101"/>
      <c r="BX177" s="101"/>
      <c r="BY177" s="113"/>
      <c r="BZ177" s="55"/>
      <c r="CA177" s="114"/>
      <c r="CC177" s="101"/>
      <c r="CD177" s="101"/>
      <c r="CE177" s="113"/>
      <c r="CF177" s="55"/>
      <c r="CG177" s="114"/>
      <c r="CI177" s="101"/>
      <c r="CJ177" s="101"/>
      <c r="CK177" s="113"/>
      <c r="CL177" s="55"/>
      <c r="CM177" s="114"/>
      <c r="CO177" s="101"/>
      <c r="CP177" s="101"/>
      <c r="CQ177" s="113"/>
      <c r="CR177" s="55"/>
      <c r="CS177" s="114"/>
    </row>
    <row r="178" spans="1:97" x14ac:dyDescent="0.2">
      <c r="A178" s="6"/>
      <c r="C178" s="101"/>
      <c r="D178" s="101"/>
      <c r="E178" s="113"/>
      <c r="F178" s="55"/>
      <c r="G178" s="114"/>
      <c r="H178" s="114"/>
      <c r="I178" s="101"/>
      <c r="J178" s="101"/>
      <c r="K178" s="113"/>
      <c r="L178" s="55"/>
      <c r="M178" s="114"/>
      <c r="N178" s="114"/>
      <c r="Q178" s="113"/>
      <c r="R178" s="55"/>
      <c r="S178" s="114"/>
      <c r="W178" s="113"/>
      <c r="X178" s="55"/>
      <c r="Y178" s="114"/>
      <c r="AC178" s="113"/>
      <c r="AD178" s="55"/>
      <c r="AE178" s="114"/>
      <c r="AI178" s="113"/>
      <c r="AJ178" s="55"/>
      <c r="AK178" s="114"/>
      <c r="AO178" s="113"/>
      <c r="AP178" s="55"/>
      <c r="AQ178" s="114"/>
      <c r="AU178" s="113"/>
      <c r="AV178" s="55"/>
      <c r="AW178" s="114"/>
      <c r="AX178" s="100"/>
      <c r="BA178" s="113"/>
      <c r="BB178" s="55"/>
      <c r="BC178" s="114"/>
      <c r="BD178" s="100"/>
      <c r="BG178" s="113"/>
      <c r="BH178" s="55"/>
      <c r="BI178" s="114"/>
      <c r="BK178" s="101"/>
      <c r="BL178" s="101"/>
      <c r="BM178" s="113"/>
      <c r="BN178" s="55"/>
      <c r="BO178" s="114"/>
      <c r="BQ178" s="101"/>
      <c r="BR178" s="101"/>
      <c r="BS178" s="113"/>
      <c r="BT178" s="55"/>
      <c r="BU178" s="114"/>
      <c r="BW178" s="101"/>
      <c r="BX178" s="101"/>
      <c r="BY178" s="113"/>
      <c r="BZ178" s="55"/>
      <c r="CA178" s="114"/>
      <c r="CC178" s="101"/>
      <c r="CD178" s="101"/>
      <c r="CE178" s="113"/>
      <c r="CF178" s="55"/>
      <c r="CG178" s="114"/>
      <c r="CI178" s="101"/>
      <c r="CJ178" s="101"/>
      <c r="CK178" s="113"/>
      <c r="CL178" s="55"/>
      <c r="CM178" s="114"/>
      <c r="CO178" s="101"/>
      <c r="CP178" s="101"/>
      <c r="CQ178" s="113"/>
      <c r="CR178" s="55"/>
      <c r="CS178" s="114"/>
    </row>
    <row r="179" spans="1:97" x14ac:dyDescent="0.2">
      <c r="A179" s="6"/>
      <c r="C179" s="101"/>
      <c r="D179" s="101"/>
      <c r="E179" s="113"/>
      <c r="F179" s="55"/>
      <c r="G179" s="114"/>
      <c r="H179" s="114"/>
      <c r="I179" s="101"/>
      <c r="J179" s="101"/>
      <c r="K179" s="113"/>
      <c r="L179" s="55"/>
      <c r="M179" s="114"/>
      <c r="N179" s="114"/>
      <c r="Q179" s="113"/>
      <c r="R179" s="55"/>
      <c r="S179" s="114"/>
      <c r="W179" s="113"/>
      <c r="X179" s="55"/>
      <c r="Y179" s="114"/>
      <c r="AC179" s="113"/>
      <c r="AD179" s="55"/>
      <c r="AE179" s="114"/>
      <c r="AI179" s="113"/>
      <c r="AJ179" s="55"/>
      <c r="AK179" s="114"/>
      <c r="AO179" s="113"/>
      <c r="AP179" s="55"/>
      <c r="AQ179" s="114"/>
      <c r="AU179" s="113"/>
      <c r="AV179" s="55"/>
      <c r="AW179" s="114"/>
      <c r="AX179" s="100"/>
      <c r="BA179" s="113"/>
      <c r="BB179" s="55"/>
      <c r="BC179" s="114"/>
      <c r="BD179" s="100"/>
      <c r="BG179" s="113"/>
      <c r="BH179" s="55"/>
      <c r="BI179" s="114"/>
      <c r="BK179" s="101"/>
      <c r="BL179" s="101"/>
      <c r="BM179" s="113"/>
      <c r="BN179" s="55"/>
      <c r="BO179" s="114"/>
      <c r="BQ179" s="101"/>
      <c r="BR179" s="101"/>
      <c r="BS179" s="113"/>
      <c r="BT179" s="55"/>
      <c r="BU179" s="114"/>
      <c r="BW179" s="101"/>
      <c r="BX179" s="101"/>
      <c r="BY179" s="113"/>
      <c r="BZ179" s="55"/>
      <c r="CA179" s="114"/>
      <c r="CC179" s="101"/>
      <c r="CD179" s="101"/>
      <c r="CE179" s="113"/>
      <c r="CF179" s="55"/>
      <c r="CG179" s="114"/>
      <c r="CI179" s="101"/>
      <c r="CJ179" s="101"/>
      <c r="CK179" s="113"/>
      <c r="CL179" s="55"/>
      <c r="CM179" s="114"/>
      <c r="CO179" s="101"/>
      <c r="CP179" s="101"/>
      <c r="CQ179" s="113"/>
      <c r="CR179" s="55"/>
      <c r="CS179" s="114"/>
    </row>
    <row r="180" spans="1:97" x14ac:dyDescent="0.2">
      <c r="A180" s="6"/>
      <c r="C180" s="101"/>
      <c r="D180" s="101"/>
      <c r="E180" s="113"/>
      <c r="F180" s="55"/>
      <c r="G180" s="114"/>
      <c r="H180" s="114"/>
      <c r="I180" s="101"/>
      <c r="J180" s="101"/>
      <c r="K180" s="113"/>
      <c r="L180" s="55"/>
      <c r="M180" s="114"/>
      <c r="N180" s="114"/>
      <c r="Q180" s="113"/>
      <c r="R180" s="55"/>
      <c r="S180" s="114"/>
      <c r="W180" s="113"/>
      <c r="X180" s="55"/>
      <c r="Y180" s="114"/>
      <c r="AC180" s="113"/>
      <c r="AD180" s="55"/>
      <c r="AE180" s="114"/>
      <c r="AI180" s="113"/>
      <c r="AJ180" s="55"/>
      <c r="AK180" s="114"/>
      <c r="AO180" s="113"/>
      <c r="AP180" s="55"/>
      <c r="AQ180" s="114"/>
      <c r="AU180" s="113"/>
      <c r="AV180" s="55"/>
      <c r="AW180" s="114"/>
      <c r="AX180" s="100"/>
      <c r="BA180" s="113"/>
      <c r="BB180" s="55"/>
      <c r="BC180" s="114"/>
      <c r="BD180" s="100"/>
      <c r="BG180" s="113"/>
      <c r="BH180" s="55"/>
      <c r="BI180" s="114"/>
      <c r="BK180" s="101"/>
      <c r="BL180" s="101"/>
      <c r="BM180" s="113"/>
      <c r="BN180" s="55"/>
      <c r="BO180" s="114"/>
      <c r="BQ180" s="101"/>
      <c r="BR180" s="101"/>
      <c r="BS180" s="113"/>
      <c r="BT180" s="55"/>
      <c r="BU180" s="114"/>
      <c r="BW180" s="101"/>
      <c r="BX180" s="101"/>
      <c r="BY180" s="113"/>
      <c r="BZ180" s="55"/>
      <c r="CA180" s="114"/>
      <c r="CC180" s="101"/>
      <c r="CD180" s="101"/>
      <c r="CE180" s="113"/>
      <c r="CF180" s="55"/>
      <c r="CG180" s="114"/>
      <c r="CI180" s="101"/>
      <c r="CJ180" s="101"/>
      <c r="CK180" s="113"/>
      <c r="CL180" s="55"/>
      <c r="CM180" s="114"/>
      <c r="CO180" s="101"/>
      <c r="CP180" s="101"/>
      <c r="CQ180" s="113"/>
      <c r="CR180" s="55"/>
      <c r="CS180" s="114"/>
    </row>
    <row r="181" spans="1:97" x14ac:dyDescent="0.2">
      <c r="A181" s="6"/>
      <c r="C181" s="101"/>
      <c r="D181" s="101"/>
      <c r="E181" s="113"/>
      <c r="F181" s="55"/>
      <c r="G181" s="114"/>
      <c r="H181" s="114"/>
      <c r="I181" s="101"/>
      <c r="J181" s="101"/>
      <c r="K181" s="113"/>
      <c r="L181" s="55"/>
      <c r="M181" s="114"/>
      <c r="N181" s="114"/>
      <c r="Q181" s="113"/>
      <c r="R181" s="55"/>
      <c r="S181" s="114"/>
      <c r="W181" s="113"/>
      <c r="X181" s="55"/>
      <c r="Y181" s="114"/>
      <c r="AC181" s="113"/>
      <c r="AD181" s="55"/>
      <c r="AE181" s="114"/>
      <c r="AI181" s="113"/>
      <c r="AJ181" s="55"/>
      <c r="AK181" s="114"/>
      <c r="AO181" s="113"/>
      <c r="AP181" s="55"/>
      <c r="AQ181" s="114"/>
      <c r="AU181" s="113"/>
      <c r="AV181" s="55"/>
      <c r="AW181" s="114"/>
      <c r="AX181" s="100"/>
      <c r="BA181" s="113"/>
      <c r="BB181" s="55"/>
      <c r="BC181" s="114"/>
      <c r="BD181" s="100"/>
      <c r="BG181" s="113"/>
      <c r="BH181" s="55"/>
      <c r="BI181" s="114"/>
      <c r="BK181" s="101"/>
      <c r="BL181" s="101"/>
      <c r="BM181" s="113"/>
      <c r="BN181" s="55"/>
      <c r="BO181" s="114"/>
      <c r="BQ181" s="101"/>
      <c r="BR181" s="101"/>
      <c r="BS181" s="113"/>
      <c r="BT181" s="55"/>
      <c r="BU181" s="114"/>
      <c r="BW181" s="101"/>
      <c r="BX181" s="101"/>
      <c r="BY181" s="113"/>
      <c r="BZ181" s="55"/>
      <c r="CA181" s="114"/>
      <c r="CC181" s="101"/>
      <c r="CD181" s="101"/>
      <c r="CE181" s="113"/>
      <c r="CF181" s="55"/>
      <c r="CG181" s="114"/>
      <c r="CI181" s="101"/>
      <c r="CJ181" s="101"/>
      <c r="CK181" s="113"/>
      <c r="CL181" s="55"/>
      <c r="CM181" s="114"/>
      <c r="CO181" s="101"/>
      <c r="CP181" s="101"/>
      <c r="CQ181" s="113"/>
      <c r="CR181" s="55"/>
      <c r="CS181" s="114"/>
    </row>
    <row r="182" spans="1:97" x14ac:dyDescent="0.2">
      <c r="A182" s="6"/>
      <c r="C182" s="101"/>
      <c r="D182" s="101"/>
      <c r="E182" s="113"/>
      <c r="F182" s="55"/>
      <c r="G182" s="114"/>
      <c r="H182" s="114"/>
      <c r="I182" s="101"/>
      <c r="J182" s="101"/>
      <c r="K182" s="113"/>
      <c r="L182" s="55"/>
      <c r="M182" s="114"/>
      <c r="N182" s="114"/>
      <c r="Q182" s="113"/>
      <c r="R182" s="55"/>
      <c r="S182" s="114"/>
      <c r="W182" s="113"/>
      <c r="X182" s="55"/>
      <c r="Y182" s="114"/>
      <c r="AC182" s="113"/>
      <c r="AD182" s="55"/>
      <c r="AE182" s="114"/>
      <c r="AI182" s="113"/>
      <c r="AJ182" s="55"/>
      <c r="AK182" s="114"/>
      <c r="AO182" s="113"/>
      <c r="AP182" s="55"/>
      <c r="AQ182" s="114"/>
      <c r="AU182" s="113"/>
      <c r="AV182" s="55"/>
      <c r="AW182" s="114"/>
      <c r="AX182" s="100"/>
      <c r="BA182" s="113"/>
      <c r="BB182" s="55"/>
      <c r="BC182" s="114"/>
      <c r="BD182" s="100"/>
      <c r="BG182" s="113"/>
      <c r="BH182" s="55"/>
      <c r="BI182" s="114"/>
      <c r="BK182" s="101"/>
      <c r="BL182" s="101"/>
      <c r="BM182" s="113"/>
      <c r="BN182" s="55"/>
      <c r="BO182" s="114"/>
      <c r="BQ182" s="101"/>
      <c r="BR182" s="101"/>
      <c r="BS182" s="113"/>
      <c r="BT182" s="55"/>
      <c r="BU182" s="114"/>
      <c r="BW182" s="101"/>
      <c r="BX182" s="101"/>
      <c r="BY182" s="113"/>
      <c r="BZ182" s="55"/>
      <c r="CA182" s="114"/>
      <c r="CC182" s="101"/>
      <c r="CD182" s="101"/>
      <c r="CE182" s="113"/>
      <c r="CF182" s="55"/>
      <c r="CG182" s="114"/>
      <c r="CI182" s="101"/>
      <c r="CJ182" s="101"/>
      <c r="CK182" s="113"/>
      <c r="CL182" s="55"/>
      <c r="CM182" s="114"/>
      <c r="CO182" s="101"/>
      <c r="CP182" s="101"/>
      <c r="CQ182" s="113"/>
      <c r="CR182" s="55"/>
      <c r="CS182" s="114"/>
    </row>
    <row r="183" spans="1:97" x14ac:dyDescent="0.2">
      <c r="A183" s="6"/>
      <c r="C183" s="101"/>
      <c r="D183" s="101"/>
      <c r="E183" s="113"/>
      <c r="F183" s="55"/>
      <c r="G183" s="114"/>
      <c r="H183" s="114"/>
      <c r="I183" s="101"/>
      <c r="J183" s="101"/>
      <c r="K183" s="113"/>
      <c r="L183" s="55"/>
      <c r="M183" s="114"/>
      <c r="N183" s="114"/>
      <c r="Q183" s="113"/>
      <c r="R183" s="55"/>
      <c r="S183" s="114"/>
      <c r="W183" s="113"/>
      <c r="X183" s="55"/>
      <c r="Y183" s="114"/>
      <c r="AC183" s="113"/>
      <c r="AD183" s="55"/>
      <c r="AE183" s="114"/>
      <c r="AI183" s="113"/>
      <c r="AJ183" s="55"/>
      <c r="AK183" s="114"/>
      <c r="AO183" s="113"/>
      <c r="AP183" s="55"/>
      <c r="AQ183" s="114"/>
      <c r="AU183" s="113"/>
      <c r="AV183" s="55"/>
      <c r="AW183" s="114"/>
      <c r="AX183" s="100"/>
      <c r="BA183" s="113"/>
      <c r="BB183" s="55"/>
      <c r="BC183" s="114"/>
      <c r="BD183" s="100"/>
      <c r="BG183" s="113"/>
      <c r="BH183" s="55"/>
      <c r="BI183" s="114"/>
      <c r="BK183" s="101"/>
      <c r="BL183" s="101"/>
      <c r="BM183" s="113"/>
      <c r="BN183" s="55"/>
      <c r="BO183" s="114"/>
      <c r="BQ183" s="101"/>
      <c r="BR183" s="101"/>
      <c r="BS183" s="113"/>
      <c r="BT183" s="55"/>
      <c r="BU183" s="114"/>
      <c r="BW183" s="101"/>
      <c r="BX183" s="101"/>
      <c r="BY183" s="113"/>
      <c r="BZ183" s="55"/>
      <c r="CA183" s="114"/>
      <c r="CC183" s="101"/>
      <c r="CD183" s="101"/>
      <c r="CE183" s="113"/>
      <c r="CF183" s="55"/>
      <c r="CG183" s="114"/>
      <c r="CI183" s="101"/>
      <c r="CJ183" s="101"/>
      <c r="CK183" s="113"/>
      <c r="CL183" s="55"/>
      <c r="CM183" s="114"/>
      <c r="CO183" s="101"/>
      <c r="CP183" s="101"/>
      <c r="CQ183" s="113"/>
      <c r="CR183" s="55"/>
      <c r="CS183" s="114"/>
    </row>
    <row r="184" spans="1:97" x14ac:dyDescent="0.2">
      <c r="A184" s="6"/>
      <c r="C184" s="101"/>
      <c r="D184" s="101"/>
      <c r="E184" s="113"/>
      <c r="F184" s="55"/>
      <c r="G184" s="114"/>
      <c r="H184" s="114"/>
      <c r="I184" s="101"/>
      <c r="J184" s="101"/>
      <c r="K184" s="113"/>
      <c r="L184" s="55"/>
      <c r="M184" s="114"/>
      <c r="N184" s="114"/>
      <c r="Q184" s="113"/>
      <c r="R184" s="55"/>
      <c r="S184" s="114"/>
      <c r="W184" s="113"/>
      <c r="X184" s="55"/>
      <c r="Y184" s="114"/>
      <c r="AC184" s="113"/>
      <c r="AD184" s="55"/>
      <c r="AE184" s="114"/>
      <c r="AI184" s="113"/>
      <c r="AJ184" s="55"/>
      <c r="AK184" s="114"/>
      <c r="AO184" s="113"/>
      <c r="AP184" s="55"/>
      <c r="AQ184" s="114"/>
      <c r="AU184" s="113"/>
      <c r="AV184" s="55"/>
      <c r="AW184" s="114"/>
      <c r="AX184" s="100"/>
      <c r="BA184" s="113"/>
      <c r="BB184" s="55"/>
      <c r="BC184" s="114"/>
      <c r="BD184" s="100"/>
      <c r="BG184" s="113"/>
      <c r="BH184" s="55"/>
      <c r="BI184" s="114"/>
      <c r="BK184" s="101"/>
      <c r="BL184" s="101"/>
      <c r="BM184" s="113"/>
      <c r="BN184" s="55"/>
      <c r="BO184" s="114"/>
      <c r="BQ184" s="101"/>
      <c r="BR184" s="101"/>
      <c r="BS184" s="113"/>
      <c r="BT184" s="55"/>
      <c r="BU184" s="114"/>
      <c r="BW184" s="101"/>
      <c r="BX184" s="101"/>
      <c r="BY184" s="113"/>
      <c r="BZ184" s="55"/>
      <c r="CA184" s="114"/>
      <c r="CC184" s="101"/>
      <c r="CD184" s="101"/>
      <c r="CE184" s="113"/>
      <c r="CF184" s="55"/>
      <c r="CG184" s="114"/>
      <c r="CI184" s="101"/>
      <c r="CJ184" s="101"/>
      <c r="CK184" s="113"/>
      <c r="CL184" s="55"/>
      <c r="CM184" s="114"/>
      <c r="CO184" s="101"/>
      <c r="CP184" s="101"/>
      <c r="CQ184" s="113"/>
      <c r="CR184" s="55"/>
      <c r="CS184" s="114"/>
    </row>
    <row r="185" spans="1:97" x14ac:dyDescent="0.2">
      <c r="A185" s="6"/>
      <c r="C185" s="101"/>
      <c r="D185" s="101"/>
      <c r="E185" s="113"/>
      <c r="F185" s="55"/>
      <c r="G185" s="114"/>
      <c r="H185" s="114"/>
      <c r="I185" s="101"/>
      <c r="J185" s="101"/>
      <c r="K185" s="113"/>
      <c r="L185" s="55"/>
      <c r="M185" s="114"/>
      <c r="N185" s="114"/>
      <c r="Q185" s="113"/>
      <c r="R185" s="55"/>
      <c r="S185" s="114"/>
      <c r="W185" s="113"/>
      <c r="X185" s="55"/>
      <c r="Y185" s="114"/>
      <c r="AC185" s="113"/>
      <c r="AD185" s="55"/>
      <c r="AE185" s="114"/>
      <c r="AI185" s="113"/>
      <c r="AJ185" s="55"/>
      <c r="AK185" s="114"/>
      <c r="AO185" s="113"/>
      <c r="AP185" s="55"/>
      <c r="AQ185" s="114"/>
      <c r="AU185" s="113"/>
      <c r="AV185" s="55"/>
      <c r="AW185" s="114"/>
      <c r="AX185" s="100"/>
      <c r="BA185" s="113"/>
      <c r="BB185" s="55"/>
      <c r="BC185" s="114"/>
      <c r="BD185" s="100"/>
      <c r="BG185" s="113"/>
      <c r="BH185" s="55"/>
      <c r="BI185" s="114"/>
      <c r="BK185" s="101"/>
      <c r="BL185" s="101"/>
      <c r="BM185" s="113"/>
      <c r="BN185" s="55"/>
      <c r="BO185" s="114"/>
      <c r="BQ185" s="101"/>
      <c r="BR185" s="101"/>
      <c r="BS185" s="113"/>
      <c r="BT185" s="55"/>
      <c r="BU185" s="114"/>
      <c r="BW185" s="101"/>
      <c r="BX185" s="101"/>
      <c r="BY185" s="113"/>
      <c r="BZ185" s="55"/>
      <c r="CA185" s="114"/>
      <c r="CC185" s="101"/>
      <c r="CD185" s="101"/>
      <c r="CE185" s="113"/>
      <c r="CF185" s="55"/>
      <c r="CG185" s="114"/>
      <c r="CI185" s="101"/>
      <c r="CJ185" s="101"/>
      <c r="CK185" s="113"/>
      <c r="CL185" s="55"/>
      <c r="CM185" s="114"/>
      <c r="CO185" s="101"/>
      <c r="CP185" s="101"/>
      <c r="CQ185" s="113"/>
      <c r="CR185" s="55"/>
      <c r="CS185" s="114"/>
    </row>
    <row r="186" spans="1:97" x14ac:dyDescent="0.2">
      <c r="A186" s="6"/>
      <c r="C186" s="101"/>
      <c r="D186" s="101"/>
      <c r="E186" s="113"/>
      <c r="F186" s="55"/>
      <c r="G186" s="114"/>
      <c r="H186" s="114"/>
      <c r="I186" s="101"/>
      <c r="J186" s="101"/>
      <c r="K186" s="113"/>
      <c r="L186" s="55"/>
      <c r="M186" s="114"/>
      <c r="N186" s="114"/>
      <c r="Q186" s="113"/>
      <c r="R186" s="55"/>
      <c r="S186" s="114"/>
      <c r="W186" s="113"/>
      <c r="X186" s="55"/>
      <c r="Y186" s="114"/>
      <c r="AC186" s="113"/>
      <c r="AD186" s="55"/>
      <c r="AE186" s="114"/>
      <c r="AI186" s="113"/>
      <c r="AJ186" s="55"/>
      <c r="AK186" s="114"/>
      <c r="AO186" s="113"/>
      <c r="AP186" s="55"/>
      <c r="AQ186" s="114"/>
      <c r="AU186" s="113"/>
      <c r="AV186" s="55"/>
      <c r="AW186" s="114"/>
      <c r="AX186" s="100"/>
      <c r="BA186" s="113"/>
      <c r="BB186" s="55"/>
      <c r="BC186" s="114"/>
      <c r="BD186" s="100"/>
      <c r="BG186" s="113"/>
      <c r="BH186" s="55"/>
      <c r="BI186" s="114"/>
      <c r="BK186" s="101"/>
      <c r="BL186" s="101"/>
      <c r="BM186" s="113"/>
      <c r="BN186" s="55"/>
      <c r="BO186" s="114"/>
      <c r="BQ186" s="101"/>
      <c r="BR186" s="101"/>
      <c r="BS186" s="113"/>
      <c r="BT186" s="55"/>
      <c r="BU186" s="114"/>
      <c r="BW186" s="101"/>
      <c r="BX186" s="101"/>
      <c r="BY186" s="113"/>
      <c r="BZ186" s="55"/>
      <c r="CA186" s="114"/>
      <c r="CC186" s="101"/>
      <c r="CD186" s="101"/>
      <c r="CE186" s="113"/>
      <c r="CF186" s="55"/>
      <c r="CG186" s="114"/>
      <c r="CI186" s="101"/>
      <c r="CJ186" s="101"/>
      <c r="CK186" s="113"/>
      <c r="CL186" s="55"/>
      <c r="CM186" s="114"/>
      <c r="CO186" s="101"/>
      <c r="CP186" s="101"/>
      <c r="CQ186" s="113"/>
      <c r="CR186" s="55"/>
      <c r="CS186" s="114"/>
    </row>
    <row r="187" spans="1:97" x14ac:dyDescent="0.2">
      <c r="A187" s="6"/>
      <c r="C187" s="101"/>
      <c r="D187" s="101"/>
      <c r="E187" s="113"/>
      <c r="F187" s="55"/>
      <c r="G187" s="114"/>
      <c r="H187" s="114"/>
      <c r="I187" s="101"/>
      <c r="J187" s="101"/>
      <c r="K187" s="113"/>
      <c r="L187" s="55"/>
      <c r="M187" s="114"/>
      <c r="N187" s="114"/>
      <c r="Q187" s="113"/>
      <c r="R187" s="55"/>
      <c r="S187" s="114"/>
      <c r="W187" s="113"/>
      <c r="X187" s="55"/>
      <c r="Y187" s="114"/>
      <c r="AC187" s="113"/>
      <c r="AD187" s="55"/>
      <c r="AE187" s="114"/>
      <c r="AI187" s="113"/>
      <c r="AJ187" s="55"/>
      <c r="AK187" s="114"/>
      <c r="AO187" s="113"/>
      <c r="AP187" s="55"/>
      <c r="AQ187" s="114"/>
      <c r="AU187" s="113"/>
      <c r="AV187" s="55"/>
      <c r="AW187" s="114"/>
      <c r="AX187" s="100"/>
      <c r="BA187" s="113"/>
      <c r="BB187" s="55"/>
      <c r="BC187" s="114"/>
      <c r="BD187" s="100"/>
      <c r="BG187" s="113"/>
      <c r="BH187" s="55"/>
      <c r="BI187" s="114"/>
      <c r="BK187" s="101"/>
      <c r="BL187" s="101"/>
      <c r="BM187" s="113"/>
      <c r="BN187" s="55"/>
      <c r="BO187" s="114"/>
      <c r="BQ187" s="101"/>
      <c r="BR187" s="101"/>
      <c r="BS187" s="113"/>
      <c r="BT187" s="55"/>
      <c r="BU187" s="114"/>
      <c r="BW187" s="101"/>
      <c r="BX187" s="101"/>
      <c r="BY187" s="113"/>
      <c r="BZ187" s="55"/>
      <c r="CA187" s="114"/>
      <c r="CC187" s="101"/>
      <c r="CD187" s="101"/>
      <c r="CE187" s="113"/>
      <c r="CF187" s="55"/>
      <c r="CG187" s="114"/>
      <c r="CI187" s="101"/>
      <c r="CJ187" s="101"/>
      <c r="CK187" s="113"/>
      <c r="CL187" s="55"/>
      <c r="CM187" s="114"/>
      <c r="CO187" s="101"/>
      <c r="CP187" s="101"/>
      <c r="CQ187" s="113"/>
      <c r="CR187" s="55"/>
      <c r="CS187" s="114"/>
    </row>
    <row r="188" spans="1:97" x14ac:dyDescent="0.2">
      <c r="A188" s="6"/>
      <c r="C188" s="101"/>
      <c r="D188" s="101"/>
      <c r="E188" s="113"/>
      <c r="F188" s="55"/>
      <c r="G188" s="114"/>
      <c r="H188" s="114"/>
      <c r="I188" s="101"/>
      <c r="J188" s="101"/>
      <c r="K188" s="113"/>
      <c r="L188" s="55"/>
      <c r="M188" s="114"/>
      <c r="N188" s="114"/>
      <c r="Q188" s="113"/>
      <c r="R188" s="55"/>
      <c r="S188" s="114"/>
      <c r="W188" s="113"/>
      <c r="X188" s="55"/>
      <c r="Y188" s="114"/>
      <c r="AC188" s="113"/>
      <c r="AD188" s="55"/>
      <c r="AE188" s="114"/>
      <c r="AI188" s="113"/>
      <c r="AJ188" s="55"/>
      <c r="AK188" s="114"/>
      <c r="AO188" s="113"/>
      <c r="AP188" s="55"/>
      <c r="AQ188" s="114"/>
      <c r="AU188" s="113"/>
      <c r="AV188" s="55"/>
      <c r="AW188" s="114"/>
      <c r="AX188" s="100"/>
      <c r="BA188" s="113"/>
      <c r="BB188" s="55"/>
      <c r="BC188" s="114"/>
      <c r="BD188" s="100"/>
      <c r="BG188" s="113"/>
      <c r="BH188" s="55"/>
      <c r="BI188" s="114"/>
      <c r="BK188" s="101"/>
      <c r="BL188" s="101"/>
      <c r="BM188" s="113"/>
      <c r="BN188" s="55"/>
      <c r="BO188" s="114"/>
      <c r="BQ188" s="101"/>
      <c r="BR188" s="101"/>
      <c r="BS188" s="113"/>
      <c r="BT188" s="55"/>
      <c r="BU188" s="114"/>
      <c r="BW188" s="101"/>
      <c r="BX188" s="101"/>
      <c r="BY188" s="113"/>
      <c r="BZ188" s="55"/>
      <c r="CA188" s="114"/>
      <c r="CC188" s="101"/>
      <c r="CD188" s="101"/>
      <c r="CE188" s="113"/>
      <c r="CF188" s="55"/>
      <c r="CG188" s="114"/>
      <c r="CI188" s="101"/>
      <c r="CJ188" s="101"/>
      <c r="CK188" s="113"/>
      <c r="CL188" s="55"/>
      <c r="CM188" s="114"/>
      <c r="CO188" s="101"/>
      <c r="CP188" s="101"/>
      <c r="CQ188" s="113"/>
      <c r="CR188" s="55"/>
      <c r="CS188" s="114"/>
    </row>
    <row r="189" spans="1:97" x14ac:dyDescent="0.2">
      <c r="A189" s="6"/>
      <c r="C189" s="101"/>
      <c r="D189" s="101"/>
      <c r="E189" s="113"/>
      <c r="F189" s="55"/>
      <c r="G189" s="114"/>
      <c r="H189" s="114"/>
      <c r="I189" s="101"/>
      <c r="J189" s="101"/>
      <c r="K189" s="113"/>
      <c r="L189" s="55"/>
      <c r="M189" s="114"/>
      <c r="N189" s="114"/>
      <c r="Q189" s="113"/>
      <c r="R189" s="55"/>
      <c r="S189" s="114"/>
      <c r="W189" s="113"/>
      <c r="X189" s="55"/>
      <c r="Y189" s="114"/>
      <c r="AC189" s="113"/>
      <c r="AD189" s="55"/>
      <c r="AE189" s="114"/>
      <c r="AI189" s="113"/>
      <c r="AJ189" s="55"/>
      <c r="AK189" s="114"/>
      <c r="AO189" s="113"/>
      <c r="AP189" s="55"/>
      <c r="AQ189" s="114"/>
      <c r="AU189" s="113"/>
      <c r="AV189" s="55"/>
      <c r="AW189" s="114"/>
      <c r="AX189" s="100"/>
      <c r="BA189" s="113"/>
      <c r="BB189" s="55"/>
      <c r="BC189" s="114"/>
      <c r="BD189" s="100"/>
      <c r="BG189" s="113"/>
      <c r="BH189" s="55"/>
      <c r="BI189" s="114"/>
      <c r="BK189" s="101"/>
      <c r="BL189" s="101"/>
      <c r="BM189" s="113"/>
      <c r="BN189" s="55"/>
      <c r="BO189" s="114"/>
      <c r="BQ189" s="101"/>
      <c r="BR189" s="101"/>
      <c r="BS189" s="113"/>
      <c r="BT189" s="55"/>
      <c r="BU189" s="114"/>
      <c r="BW189" s="101"/>
      <c r="BX189" s="101"/>
      <c r="BY189" s="113"/>
      <c r="BZ189" s="55"/>
      <c r="CA189" s="114"/>
      <c r="CC189" s="101"/>
      <c r="CD189" s="101"/>
      <c r="CE189" s="113"/>
      <c r="CF189" s="55"/>
      <c r="CG189" s="114"/>
      <c r="CI189" s="101"/>
      <c r="CJ189" s="101"/>
      <c r="CK189" s="113"/>
      <c r="CL189" s="55"/>
      <c r="CM189" s="114"/>
      <c r="CO189" s="101"/>
      <c r="CP189" s="101"/>
      <c r="CQ189" s="113"/>
      <c r="CR189" s="55"/>
      <c r="CS189" s="114"/>
    </row>
    <row r="190" spans="1:97" x14ac:dyDescent="0.2">
      <c r="A190" s="6"/>
      <c r="C190" s="101"/>
      <c r="D190" s="101"/>
      <c r="E190" s="113"/>
      <c r="F190" s="55"/>
      <c r="G190" s="114"/>
      <c r="H190" s="114"/>
      <c r="I190" s="101"/>
      <c r="J190" s="101"/>
      <c r="K190" s="113"/>
      <c r="L190" s="55"/>
      <c r="M190" s="114"/>
      <c r="N190" s="114"/>
      <c r="Q190" s="113"/>
      <c r="R190" s="55"/>
      <c r="S190" s="114"/>
      <c r="W190" s="113"/>
      <c r="X190" s="55"/>
      <c r="Y190" s="114"/>
      <c r="AC190" s="113"/>
      <c r="AD190" s="55"/>
      <c r="AE190" s="114"/>
      <c r="AI190" s="113"/>
      <c r="AJ190" s="55"/>
      <c r="AK190" s="114"/>
      <c r="AO190" s="113"/>
      <c r="AP190" s="55"/>
      <c r="AQ190" s="114"/>
      <c r="AU190" s="113"/>
      <c r="AV190" s="55"/>
      <c r="AW190" s="114"/>
      <c r="AX190" s="100"/>
      <c r="BA190" s="113"/>
      <c r="BB190" s="55"/>
      <c r="BC190" s="114"/>
      <c r="BD190" s="100"/>
      <c r="BG190" s="113"/>
      <c r="BH190" s="55"/>
      <c r="BI190" s="114"/>
      <c r="BK190" s="101"/>
      <c r="BL190" s="101"/>
      <c r="BM190" s="113"/>
      <c r="BN190" s="55"/>
      <c r="BO190" s="114"/>
      <c r="BQ190" s="101"/>
      <c r="BR190" s="101"/>
      <c r="BS190" s="113"/>
      <c r="BT190" s="55"/>
      <c r="BU190" s="114"/>
      <c r="BW190" s="101"/>
      <c r="BX190" s="101"/>
      <c r="BY190" s="113"/>
      <c r="BZ190" s="55"/>
      <c r="CA190" s="114"/>
      <c r="CC190" s="101"/>
      <c r="CD190" s="101"/>
      <c r="CE190" s="113"/>
      <c r="CF190" s="55"/>
      <c r="CG190" s="114"/>
      <c r="CI190" s="101"/>
      <c r="CJ190" s="101"/>
      <c r="CK190" s="113"/>
      <c r="CL190" s="55"/>
      <c r="CM190" s="114"/>
      <c r="CO190" s="101"/>
      <c r="CP190" s="101"/>
      <c r="CQ190" s="113"/>
      <c r="CR190" s="55"/>
      <c r="CS190" s="114"/>
    </row>
    <row r="191" spans="1:97" x14ac:dyDescent="0.2">
      <c r="A191" s="6"/>
      <c r="C191" s="101"/>
      <c r="D191" s="101"/>
      <c r="E191" s="113"/>
      <c r="F191" s="55"/>
      <c r="G191" s="114"/>
      <c r="H191" s="114"/>
      <c r="I191" s="101"/>
      <c r="J191" s="101"/>
      <c r="K191" s="113"/>
      <c r="L191" s="55"/>
      <c r="M191" s="114"/>
      <c r="N191" s="114"/>
      <c r="Q191" s="113"/>
      <c r="R191" s="55"/>
      <c r="S191" s="114"/>
      <c r="W191" s="113"/>
      <c r="X191" s="55"/>
      <c r="Y191" s="114"/>
      <c r="AC191" s="113"/>
      <c r="AD191" s="55"/>
      <c r="AE191" s="114"/>
      <c r="AI191" s="113"/>
      <c r="AJ191" s="55"/>
      <c r="AK191" s="114"/>
      <c r="AO191" s="113"/>
      <c r="AP191" s="55"/>
      <c r="AQ191" s="114"/>
      <c r="AU191" s="113"/>
      <c r="AV191" s="55"/>
      <c r="AW191" s="114"/>
      <c r="AX191" s="100"/>
      <c r="BA191" s="113"/>
      <c r="BB191" s="55"/>
      <c r="BC191" s="114"/>
      <c r="BD191" s="100"/>
      <c r="BG191" s="113"/>
      <c r="BH191" s="55"/>
      <c r="BI191" s="114"/>
      <c r="BK191" s="101"/>
      <c r="BL191" s="101"/>
      <c r="BM191" s="113"/>
      <c r="BN191" s="55"/>
      <c r="BO191" s="114"/>
      <c r="BQ191" s="101"/>
      <c r="BR191" s="101"/>
      <c r="BS191" s="113"/>
      <c r="BT191" s="55"/>
      <c r="BU191" s="114"/>
      <c r="BW191" s="101"/>
      <c r="BX191" s="101"/>
      <c r="BY191" s="113"/>
      <c r="BZ191" s="55"/>
      <c r="CA191" s="114"/>
      <c r="CC191" s="101"/>
      <c r="CD191" s="101"/>
      <c r="CE191" s="113"/>
      <c r="CF191" s="55"/>
      <c r="CG191" s="114"/>
      <c r="CI191" s="101"/>
      <c r="CJ191" s="101"/>
      <c r="CK191" s="113"/>
      <c r="CL191" s="55"/>
      <c r="CM191" s="114"/>
      <c r="CO191" s="101"/>
      <c r="CP191" s="101"/>
      <c r="CQ191" s="113"/>
      <c r="CR191" s="55"/>
      <c r="CS191" s="114"/>
    </row>
    <row r="192" spans="1:97" x14ac:dyDescent="0.2">
      <c r="A192" s="6"/>
      <c r="C192" s="101"/>
      <c r="D192" s="101"/>
      <c r="E192" s="113"/>
      <c r="F192" s="55"/>
      <c r="G192" s="114"/>
      <c r="H192" s="114"/>
      <c r="I192" s="101"/>
      <c r="J192" s="101"/>
      <c r="K192" s="113"/>
      <c r="L192" s="55"/>
      <c r="M192" s="114"/>
      <c r="N192" s="114"/>
      <c r="Q192" s="113"/>
      <c r="R192" s="55"/>
      <c r="S192" s="114"/>
      <c r="W192" s="113"/>
      <c r="X192" s="55"/>
      <c r="Y192" s="114"/>
      <c r="AC192" s="113"/>
      <c r="AD192" s="55"/>
      <c r="AE192" s="114"/>
      <c r="AI192" s="113"/>
      <c r="AJ192" s="55"/>
      <c r="AK192" s="114"/>
      <c r="AO192" s="113"/>
      <c r="AP192" s="55"/>
      <c r="AQ192" s="114"/>
      <c r="AU192" s="113"/>
      <c r="AV192" s="55"/>
      <c r="AW192" s="114"/>
      <c r="AX192" s="100"/>
      <c r="BA192" s="113"/>
      <c r="BB192" s="55"/>
      <c r="BC192" s="114"/>
      <c r="BD192" s="100"/>
      <c r="BG192" s="113"/>
      <c r="BH192" s="55"/>
      <c r="BI192" s="114"/>
      <c r="BK192" s="101"/>
      <c r="BL192" s="101"/>
      <c r="BM192" s="113"/>
      <c r="BN192" s="55"/>
      <c r="BO192" s="114"/>
      <c r="BQ192" s="101"/>
      <c r="BR192" s="101"/>
      <c r="BS192" s="113"/>
      <c r="BT192" s="55"/>
      <c r="BU192" s="114"/>
      <c r="BW192" s="101"/>
      <c r="BX192" s="101"/>
      <c r="BY192" s="113"/>
      <c r="BZ192" s="55"/>
      <c r="CA192" s="114"/>
      <c r="CC192" s="101"/>
      <c r="CD192" s="101"/>
      <c r="CE192" s="113"/>
      <c r="CF192" s="55"/>
      <c r="CG192" s="114"/>
      <c r="CI192" s="101"/>
      <c r="CJ192" s="101"/>
      <c r="CK192" s="113"/>
      <c r="CL192" s="55"/>
      <c r="CM192" s="114"/>
      <c r="CO192" s="101"/>
      <c r="CP192" s="101"/>
      <c r="CQ192" s="113"/>
      <c r="CR192" s="55"/>
      <c r="CS192" s="114"/>
    </row>
    <row r="193" spans="1:97" x14ac:dyDescent="0.2">
      <c r="A193" s="6"/>
      <c r="C193" s="101"/>
      <c r="D193" s="101"/>
      <c r="E193" s="113"/>
      <c r="F193" s="55"/>
      <c r="G193" s="114"/>
      <c r="H193" s="114"/>
      <c r="I193" s="101"/>
      <c r="J193" s="101"/>
      <c r="K193" s="113"/>
      <c r="L193" s="55"/>
      <c r="M193" s="114"/>
      <c r="N193" s="114"/>
      <c r="Q193" s="113"/>
      <c r="R193" s="55"/>
      <c r="S193" s="114"/>
      <c r="W193" s="113"/>
      <c r="X193" s="55"/>
      <c r="Y193" s="114"/>
      <c r="AC193" s="113"/>
      <c r="AD193" s="55"/>
      <c r="AE193" s="114"/>
      <c r="AI193" s="113"/>
      <c r="AJ193" s="55"/>
      <c r="AK193" s="114"/>
      <c r="AO193" s="113"/>
      <c r="AP193" s="55"/>
      <c r="AQ193" s="114"/>
      <c r="AU193" s="113"/>
      <c r="AV193" s="55"/>
      <c r="AW193" s="114"/>
      <c r="AX193" s="100"/>
      <c r="BA193" s="113"/>
      <c r="BB193" s="55"/>
      <c r="BC193" s="114"/>
      <c r="BD193" s="100"/>
      <c r="BG193" s="113"/>
      <c r="BH193" s="55"/>
      <c r="BI193" s="114"/>
      <c r="BK193" s="101"/>
      <c r="BL193" s="101"/>
      <c r="BM193" s="113"/>
      <c r="BN193" s="55"/>
      <c r="BO193" s="114"/>
      <c r="BQ193" s="101"/>
      <c r="BR193" s="101"/>
      <c r="BS193" s="113"/>
      <c r="BT193" s="55"/>
      <c r="BU193" s="114"/>
      <c r="BW193" s="101"/>
      <c r="BX193" s="101"/>
      <c r="BY193" s="113"/>
      <c r="BZ193" s="55"/>
      <c r="CA193" s="114"/>
      <c r="CC193" s="101"/>
      <c r="CD193" s="101"/>
      <c r="CE193" s="113"/>
      <c r="CF193" s="55"/>
      <c r="CG193" s="114"/>
      <c r="CI193" s="101"/>
      <c r="CJ193" s="101"/>
      <c r="CK193" s="113"/>
      <c r="CL193" s="55"/>
      <c r="CM193" s="114"/>
      <c r="CO193" s="101"/>
      <c r="CP193" s="101"/>
      <c r="CQ193" s="113"/>
      <c r="CR193" s="55"/>
      <c r="CS193" s="114"/>
    </row>
    <row r="194" spans="1:97" x14ac:dyDescent="0.2">
      <c r="A194" s="6"/>
      <c r="C194" s="101"/>
      <c r="D194" s="101"/>
      <c r="E194" s="113"/>
      <c r="F194" s="55"/>
      <c r="G194" s="114"/>
      <c r="H194" s="114"/>
      <c r="I194" s="101"/>
      <c r="J194" s="101"/>
      <c r="K194" s="113"/>
      <c r="L194" s="55"/>
      <c r="M194" s="114"/>
      <c r="N194" s="114"/>
      <c r="Q194" s="113"/>
      <c r="R194" s="55"/>
      <c r="S194" s="114"/>
      <c r="W194" s="113"/>
      <c r="X194" s="55"/>
      <c r="Y194" s="114"/>
      <c r="AC194" s="113"/>
      <c r="AD194" s="55"/>
      <c r="AE194" s="114"/>
      <c r="AI194" s="113"/>
      <c r="AJ194" s="55"/>
      <c r="AK194" s="114"/>
      <c r="AO194" s="113"/>
      <c r="AP194" s="55"/>
      <c r="AQ194" s="114"/>
      <c r="AU194" s="113"/>
      <c r="AV194" s="55"/>
      <c r="AW194" s="114"/>
      <c r="AX194" s="100"/>
      <c r="BA194" s="113"/>
      <c r="BB194" s="55"/>
      <c r="BC194" s="114"/>
      <c r="BD194" s="100"/>
      <c r="BG194" s="113"/>
      <c r="BH194" s="55"/>
      <c r="BI194" s="114"/>
      <c r="BK194" s="101"/>
      <c r="BL194" s="101"/>
      <c r="BM194" s="113"/>
      <c r="BN194" s="55"/>
      <c r="BO194" s="114"/>
      <c r="BQ194" s="101"/>
      <c r="BR194" s="101"/>
      <c r="BS194" s="113"/>
      <c r="BT194" s="55"/>
      <c r="BU194" s="114"/>
      <c r="BW194" s="101"/>
      <c r="BX194" s="101"/>
      <c r="BY194" s="113"/>
      <c r="BZ194" s="55"/>
      <c r="CA194" s="114"/>
      <c r="CC194" s="101"/>
      <c r="CD194" s="101"/>
      <c r="CE194" s="113"/>
      <c r="CF194" s="55"/>
      <c r="CG194" s="114"/>
      <c r="CI194" s="101"/>
      <c r="CJ194" s="101"/>
      <c r="CK194" s="113"/>
      <c r="CL194" s="55"/>
      <c r="CM194" s="114"/>
      <c r="CO194" s="101"/>
      <c r="CP194" s="101"/>
      <c r="CQ194" s="113"/>
      <c r="CR194" s="55"/>
      <c r="CS194" s="114"/>
    </row>
    <row r="195" spans="1:97" x14ac:dyDescent="0.2">
      <c r="A195" s="6"/>
      <c r="C195" s="101"/>
      <c r="D195" s="101"/>
      <c r="E195" s="113"/>
      <c r="F195" s="55"/>
      <c r="G195" s="114"/>
      <c r="H195" s="114"/>
      <c r="I195" s="101"/>
      <c r="J195" s="101"/>
      <c r="K195" s="113"/>
      <c r="L195" s="55"/>
      <c r="M195" s="114"/>
      <c r="N195" s="114"/>
      <c r="Q195" s="113"/>
      <c r="R195" s="55"/>
      <c r="S195" s="114"/>
      <c r="W195" s="113"/>
      <c r="X195" s="55"/>
      <c r="Y195" s="114"/>
      <c r="AC195" s="113"/>
      <c r="AD195" s="55"/>
      <c r="AE195" s="114"/>
      <c r="AI195" s="113"/>
      <c r="AJ195" s="55"/>
      <c r="AK195" s="114"/>
      <c r="AO195" s="113"/>
      <c r="AP195" s="55"/>
      <c r="AQ195" s="114"/>
      <c r="AU195" s="113"/>
      <c r="AV195" s="55"/>
      <c r="AW195" s="114"/>
      <c r="AX195" s="100"/>
      <c r="BA195" s="113"/>
      <c r="BB195" s="55"/>
      <c r="BC195" s="114"/>
      <c r="BD195" s="100"/>
      <c r="BG195" s="113"/>
      <c r="BH195" s="55"/>
      <c r="BI195" s="114"/>
      <c r="BK195" s="101"/>
      <c r="BL195" s="101"/>
      <c r="BM195" s="113"/>
      <c r="BN195" s="55"/>
      <c r="BO195" s="114"/>
      <c r="BQ195" s="101"/>
      <c r="BR195" s="101"/>
      <c r="BS195" s="113"/>
      <c r="BT195" s="55"/>
      <c r="BU195" s="114"/>
      <c r="BW195" s="101"/>
      <c r="BX195" s="101"/>
      <c r="BY195" s="113"/>
      <c r="BZ195" s="55"/>
      <c r="CA195" s="114"/>
      <c r="CC195" s="101"/>
      <c r="CD195" s="101"/>
      <c r="CE195" s="113"/>
      <c r="CF195" s="55"/>
      <c r="CG195" s="114"/>
      <c r="CI195" s="101"/>
      <c r="CJ195" s="101"/>
      <c r="CK195" s="113"/>
      <c r="CL195" s="55"/>
      <c r="CM195" s="114"/>
      <c r="CO195" s="101"/>
      <c r="CP195" s="101"/>
      <c r="CQ195" s="113"/>
      <c r="CR195" s="55"/>
      <c r="CS195" s="114"/>
    </row>
    <row r="196" spans="1:97" x14ac:dyDescent="0.2">
      <c r="A196" s="6"/>
      <c r="C196" s="101"/>
      <c r="D196" s="101"/>
      <c r="E196" s="113"/>
      <c r="F196" s="55"/>
      <c r="G196" s="114"/>
      <c r="H196" s="114"/>
      <c r="I196" s="101"/>
      <c r="J196" s="101"/>
      <c r="K196" s="113"/>
      <c r="L196" s="55"/>
      <c r="M196" s="114"/>
      <c r="N196" s="114"/>
      <c r="Q196" s="113"/>
      <c r="R196" s="55"/>
      <c r="S196" s="114"/>
      <c r="W196" s="113"/>
      <c r="X196" s="55"/>
      <c r="Y196" s="114"/>
      <c r="AC196" s="113"/>
      <c r="AD196" s="55"/>
      <c r="AE196" s="114"/>
      <c r="AI196" s="113"/>
      <c r="AJ196" s="55"/>
      <c r="AK196" s="114"/>
      <c r="AO196" s="113"/>
      <c r="AP196" s="55"/>
      <c r="AQ196" s="114"/>
      <c r="AU196" s="113"/>
      <c r="AV196" s="55"/>
      <c r="AW196" s="114"/>
      <c r="AX196" s="100"/>
      <c r="BA196" s="113"/>
      <c r="BB196" s="55"/>
      <c r="BC196" s="114"/>
      <c r="BD196" s="100"/>
      <c r="BG196" s="113"/>
      <c r="BH196" s="55"/>
      <c r="BI196" s="114"/>
      <c r="BK196" s="101"/>
      <c r="BL196" s="101"/>
      <c r="BM196" s="113"/>
      <c r="BN196" s="55"/>
      <c r="BO196" s="114"/>
      <c r="BQ196" s="101"/>
      <c r="BR196" s="101"/>
      <c r="BS196" s="113"/>
      <c r="BT196" s="55"/>
      <c r="BU196" s="114"/>
      <c r="BW196" s="101"/>
      <c r="BX196" s="101"/>
      <c r="BY196" s="113"/>
      <c r="BZ196" s="55"/>
      <c r="CA196" s="114"/>
      <c r="CC196" s="101"/>
      <c r="CD196" s="101"/>
      <c r="CE196" s="113"/>
      <c r="CF196" s="55"/>
      <c r="CG196" s="114"/>
      <c r="CI196" s="101"/>
      <c r="CJ196" s="101"/>
      <c r="CK196" s="113"/>
      <c r="CL196" s="55"/>
      <c r="CM196" s="114"/>
      <c r="CO196" s="101"/>
      <c r="CP196" s="101"/>
      <c r="CQ196" s="113"/>
      <c r="CR196" s="55"/>
      <c r="CS196" s="114"/>
    </row>
    <row r="197" spans="1:97" x14ac:dyDescent="0.2">
      <c r="A197" s="6"/>
      <c r="C197" s="101"/>
      <c r="D197" s="101"/>
      <c r="E197" s="113"/>
      <c r="F197" s="55"/>
      <c r="G197" s="114"/>
      <c r="H197" s="114"/>
      <c r="I197" s="101"/>
      <c r="J197" s="101"/>
      <c r="K197" s="113"/>
      <c r="L197" s="55"/>
      <c r="M197" s="114"/>
      <c r="N197" s="114"/>
      <c r="Q197" s="113"/>
      <c r="R197" s="55"/>
      <c r="S197" s="114"/>
      <c r="W197" s="113"/>
      <c r="X197" s="55"/>
      <c r="Y197" s="114"/>
      <c r="AC197" s="113"/>
      <c r="AD197" s="55"/>
      <c r="AE197" s="114"/>
      <c r="AI197" s="113"/>
      <c r="AJ197" s="55"/>
      <c r="AK197" s="114"/>
      <c r="AO197" s="113"/>
      <c r="AP197" s="55"/>
      <c r="AQ197" s="114"/>
      <c r="AU197" s="113"/>
      <c r="AV197" s="55"/>
      <c r="AW197" s="114"/>
      <c r="AX197" s="100"/>
      <c r="BA197" s="113"/>
      <c r="BB197" s="55"/>
      <c r="BC197" s="114"/>
      <c r="BD197" s="100"/>
      <c r="BG197" s="113"/>
      <c r="BH197" s="55"/>
      <c r="BI197" s="114"/>
      <c r="BK197" s="101"/>
      <c r="BL197" s="101"/>
      <c r="BM197" s="113"/>
      <c r="BN197" s="55"/>
      <c r="BO197" s="114"/>
      <c r="BQ197" s="101"/>
      <c r="BR197" s="101"/>
      <c r="BS197" s="113"/>
      <c r="BT197" s="55"/>
      <c r="BU197" s="114"/>
      <c r="BW197" s="101"/>
      <c r="BX197" s="101"/>
      <c r="BY197" s="113"/>
      <c r="BZ197" s="55"/>
      <c r="CA197" s="114"/>
      <c r="CC197" s="101"/>
      <c r="CD197" s="101"/>
      <c r="CE197" s="113"/>
      <c r="CF197" s="55"/>
      <c r="CG197" s="114"/>
      <c r="CI197" s="101"/>
      <c r="CJ197" s="101"/>
      <c r="CK197" s="113"/>
      <c r="CL197" s="55"/>
      <c r="CM197" s="114"/>
      <c r="CO197" s="101"/>
      <c r="CP197" s="101"/>
      <c r="CQ197" s="113"/>
      <c r="CR197" s="55"/>
      <c r="CS197" s="114"/>
    </row>
    <row r="198" spans="1:97" x14ac:dyDescent="0.2">
      <c r="A198" s="6"/>
      <c r="C198" s="101"/>
      <c r="D198" s="101"/>
      <c r="E198" s="113"/>
      <c r="F198" s="55"/>
      <c r="G198" s="114"/>
      <c r="H198" s="114"/>
      <c r="I198" s="101"/>
      <c r="J198" s="101"/>
      <c r="K198" s="113"/>
      <c r="L198" s="55"/>
      <c r="M198" s="114"/>
      <c r="N198" s="114"/>
      <c r="Q198" s="113"/>
      <c r="R198" s="55"/>
      <c r="S198" s="114"/>
      <c r="W198" s="113"/>
      <c r="X198" s="55"/>
      <c r="Y198" s="114"/>
      <c r="AC198" s="113"/>
      <c r="AD198" s="55"/>
      <c r="AE198" s="114"/>
      <c r="AI198" s="113"/>
      <c r="AJ198" s="55"/>
      <c r="AK198" s="114"/>
      <c r="AO198" s="113"/>
      <c r="AP198" s="55"/>
      <c r="AQ198" s="114"/>
      <c r="AU198" s="113"/>
      <c r="AV198" s="55"/>
      <c r="AW198" s="114"/>
      <c r="AX198" s="100"/>
      <c r="BA198" s="113"/>
      <c r="BB198" s="55"/>
      <c r="BC198" s="114"/>
      <c r="BD198" s="100"/>
      <c r="BG198" s="113"/>
      <c r="BH198" s="55"/>
      <c r="BI198" s="114"/>
      <c r="BK198" s="101"/>
      <c r="BL198" s="101"/>
      <c r="BM198" s="113"/>
      <c r="BN198" s="55"/>
      <c r="BO198" s="114"/>
      <c r="BQ198" s="101"/>
      <c r="BR198" s="101"/>
      <c r="BS198" s="113"/>
      <c r="BT198" s="55"/>
      <c r="BU198" s="114"/>
      <c r="BW198" s="101"/>
      <c r="BX198" s="101"/>
      <c r="BY198" s="113"/>
      <c r="BZ198" s="55"/>
      <c r="CA198" s="114"/>
      <c r="CC198" s="101"/>
      <c r="CD198" s="101"/>
      <c r="CE198" s="113"/>
      <c r="CF198" s="55"/>
      <c r="CG198" s="114"/>
      <c r="CI198" s="101"/>
      <c r="CJ198" s="101"/>
      <c r="CK198" s="113"/>
      <c r="CL198" s="55"/>
      <c r="CM198" s="114"/>
      <c r="CO198" s="101"/>
      <c r="CP198" s="101"/>
      <c r="CQ198" s="113"/>
      <c r="CR198" s="55"/>
      <c r="CS198" s="114"/>
    </row>
    <row r="199" spans="1:97" x14ac:dyDescent="0.2">
      <c r="A199" s="6"/>
      <c r="C199" s="101"/>
      <c r="D199" s="101"/>
      <c r="E199" s="113"/>
      <c r="F199" s="55"/>
      <c r="G199" s="114"/>
      <c r="H199" s="114"/>
      <c r="I199" s="101"/>
      <c r="J199" s="101"/>
      <c r="K199" s="113"/>
      <c r="L199" s="55"/>
      <c r="M199" s="114"/>
      <c r="N199" s="114"/>
      <c r="Q199" s="113"/>
      <c r="R199" s="55"/>
      <c r="S199" s="114"/>
      <c r="W199" s="113"/>
      <c r="X199" s="55"/>
      <c r="Y199" s="114"/>
      <c r="AC199" s="113"/>
      <c r="AD199" s="55"/>
      <c r="AE199" s="114"/>
      <c r="AI199" s="113"/>
      <c r="AJ199" s="55"/>
      <c r="AK199" s="114"/>
      <c r="AO199" s="113"/>
      <c r="AP199" s="55"/>
      <c r="AQ199" s="114"/>
      <c r="AU199" s="113"/>
      <c r="AV199" s="55"/>
      <c r="AW199" s="114"/>
      <c r="AX199" s="100"/>
      <c r="BA199" s="113"/>
      <c r="BB199" s="55"/>
      <c r="BC199" s="114"/>
      <c r="BD199" s="100"/>
      <c r="BG199" s="113"/>
      <c r="BH199" s="55"/>
      <c r="BI199" s="114"/>
      <c r="BK199" s="101"/>
      <c r="BL199" s="101"/>
      <c r="BM199" s="113"/>
      <c r="BN199" s="55"/>
      <c r="BO199" s="114"/>
      <c r="BQ199" s="101"/>
      <c r="BR199" s="101"/>
      <c r="BS199" s="113"/>
      <c r="BT199" s="55"/>
      <c r="BU199" s="114"/>
      <c r="BW199" s="101"/>
      <c r="BX199" s="101"/>
      <c r="BY199" s="113"/>
      <c r="BZ199" s="55"/>
      <c r="CA199" s="114"/>
      <c r="CC199" s="101"/>
      <c r="CD199" s="101"/>
      <c r="CE199" s="113"/>
      <c r="CF199" s="55"/>
      <c r="CG199" s="114"/>
      <c r="CI199" s="101"/>
      <c r="CJ199" s="101"/>
      <c r="CK199" s="113"/>
      <c r="CL199" s="55"/>
      <c r="CM199" s="114"/>
      <c r="CO199" s="101"/>
      <c r="CP199" s="101"/>
      <c r="CQ199" s="113"/>
      <c r="CR199" s="55"/>
      <c r="CS199" s="114"/>
    </row>
    <row r="200" spans="1:97" x14ac:dyDescent="0.2">
      <c r="A200" s="6"/>
      <c r="C200" s="101"/>
      <c r="D200" s="101"/>
      <c r="E200" s="113"/>
      <c r="F200" s="55"/>
      <c r="G200" s="114"/>
      <c r="H200" s="114"/>
      <c r="I200" s="101"/>
      <c r="J200" s="101"/>
      <c r="K200" s="113"/>
      <c r="L200" s="55"/>
      <c r="M200" s="114"/>
      <c r="N200" s="114"/>
      <c r="Q200" s="113"/>
      <c r="R200" s="55"/>
      <c r="S200" s="114"/>
      <c r="W200" s="113"/>
      <c r="X200" s="55"/>
      <c r="Y200" s="114"/>
      <c r="AC200" s="113"/>
      <c r="AD200" s="55"/>
      <c r="AE200" s="114"/>
      <c r="AI200" s="113"/>
      <c r="AJ200" s="55"/>
      <c r="AK200" s="114"/>
      <c r="AO200" s="113"/>
      <c r="AP200" s="55"/>
      <c r="AQ200" s="114"/>
      <c r="AU200" s="113"/>
      <c r="AV200" s="55"/>
      <c r="AW200" s="114"/>
      <c r="AX200" s="100"/>
      <c r="BA200" s="113"/>
      <c r="BB200" s="55"/>
      <c r="BC200" s="114"/>
      <c r="BD200" s="100"/>
      <c r="BG200" s="113"/>
      <c r="BH200" s="55"/>
      <c r="BI200" s="114"/>
      <c r="BK200" s="101"/>
      <c r="BL200" s="101"/>
      <c r="BM200" s="113"/>
      <c r="BN200" s="55"/>
      <c r="BO200" s="114"/>
      <c r="BQ200" s="101"/>
      <c r="BR200" s="101"/>
      <c r="BS200" s="113"/>
      <c r="BT200" s="55"/>
      <c r="BU200" s="114"/>
      <c r="BW200" s="101"/>
      <c r="BX200" s="101"/>
      <c r="BY200" s="113"/>
      <c r="BZ200" s="55"/>
      <c r="CA200" s="114"/>
      <c r="CC200" s="101"/>
      <c r="CD200" s="101"/>
      <c r="CE200" s="113"/>
      <c r="CF200" s="55"/>
      <c r="CG200" s="114"/>
      <c r="CI200" s="101"/>
      <c r="CJ200" s="101"/>
      <c r="CK200" s="113"/>
      <c r="CL200" s="55"/>
      <c r="CM200" s="114"/>
      <c r="CO200" s="101"/>
      <c r="CP200" s="101"/>
      <c r="CQ200" s="113"/>
      <c r="CR200" s="55"/>
      <c r="CS200" s="114"/>
    </row>
    <row r="201" spans="1:97" x14ac:dyDescent="0.2">
      <c r="A201" s="6"/>
      <c r="C201" s="101"/>
      <c r="D201" s="101"/>
      <c r="E201" s="113"/>
      <c r="F201" s="55"/>
      <c r="G201" s="114"/>
      <c r="H201" s="114"/>
      <c r="I201" s="101"/>
      <c r="J201" s="101"/>
      <c r="K201" s="113"/>
      <c r="L201" s="55"/>
      <c r="M201" s="114"/>
      <c r="N201" s="114"/>
      <c r="Q201" s="113"/>
      <c r="R201" s="55"/>
      <c r="S201" s="114"/>
      <c r="W201" s="113"/>
      <c r="X201" s="55"/>
      <c r="Y201" s="114"/>
      <c r="AC201" s="113"/>
      <c r="AD201" s="55"/>
      <c r="AE201" s="114"/>
      <c r="AI201" s="113"/>
      <c r="AJ201" s="55"/>
      <c r="AK201" s="114"/>
      <c r="AO201" s="113"/>
      <c r="AP201" s="55"/>
      <c r="AQ201" s="114"/>
      <c r="AU201" s="113"/>
      <c r="AV201" s="55"/>
      <c r="AW201" s="114"/>
      <c r="AX201" s="100"/>
      <c r="BA201" s="113"/>
      <c r="BB201" s="55"/>
      <c r="BC201" s="114"/>
      <c r="BD201" s="100"/>
      <c r="BG201" s="113"/>
      <c r="BH201" s="55"/>
      <c r="BI201" s="114"/>
      <c r="BK201" s="101"/>
      <c r="BL201" s="101"/>
      <c r="BM201" s="113"/>
      <c r="BN201" s="55"/>
      <c r="BO201" s="114"/>
      <c r="BQ201" s="101"/>
      <c r="BR201" s="101"/>
      <c r="BS201" s="113"/>
      <c r="BT201" s="55"/>
      <c r="BU201" s="114"/>
      <c r="BW201" s="101"/>
      <c r="BX201" s="101"/>
      <c r="BY201" s="113"/>
      <c r="BZ201" s="55"/>
      <c r="CA201" s="114"/>
      <c r="CC201" s="101"/>
      <c r="CD201" s="101"/>
      <c r="CE201" s="113"/>
      <c r="CF201" s="55"/>
      <c r="CG201" s="114"/>
      <c r="CI201" s="101"/>
      <c r="CJ201" s="101"/>
      <c r="CK201" s="113"/>
      <c r="CL201" s="55"/>
      <c r="CM201" s="114"/>
      <c r="CO201" s="101"/>
      <c r="CP201" s="101"/>
      <c r="CQ201" s="113"/>
      <c r="CR201" s="55"/>
      <c r="CS201" s="114"/>
    </row>
    <row r="202" spans="1:97" x14ac:dyDescent="0.2">
      <c r="A202" s="6"/>
      <c r="C202" s="101"/>
      <c r="D202" s="101"/>
      <c r="E202" s="113"/>
      <c r="F202" s="55"/>
      <c r="G202" s="114"/>
      <c r="H202" s="114"/>
      <c r="I202" s="101"/>
      <c r="J202" s="101"/>
      <c r="K202" s="113"/>
      <c r="L202" s="55"/>
      <c r="M202" s="114"/>
      <c r="N202" s="114"/>
      <c r="Q202" s="113"/>
      <c r="R202" s="55"/>
      <c r="S202" s="114"/>
      <c r="W202" s="113"/>
      <c r="X202" s="55"/>
      <c r="Y202" s="114"/>
      <c r="AC202" s="113"/>
      <c r="AD202" s="55"/>
      <c r="AE202" s="114"/>
      <c r="AI202" s="113"/>
      <c r="AJ202" s="55"/>
      <c r="AK202" s="114"/>
      <c r="AO202" s="113"/>
      <c r="AP202" s="55"/>
      <c r="AQ202" s="114"/>
      <c r="AU202" s="113"/>
      <c r="AV202" s="55"/>
      <c r="AW202" s="114"/>
      <c r="AX202" s="100"/>
      <c r="BA202" s="113"/>
      <c r="BB202" s="55"/>
      <c r="BC202" s="114"/>
      <c r="BD202" s="100"/>
      <c r="BG202" s="113"/>
      <c r="BH202" s="55"/>
      <c r="BI202" s="114"/>
      <c r="BK202" s="101"/>
      <c r="BL202" s="101"/>
      <c r="BM202" s="113"/>
      <c r="BN202" s="55"/>
      <c r="BO202" s="114"/>
      <c r="BQ202" s="101"/>
      <c r="BR202" s="101"/>
      <c r="BS202" s="113"/>
      <c r="BT202" s="55"/>
      <c r="BU202" s="114"/>
      <c r="BW202" s="101"/>
      <c r="BX202" s="101"/>
      <c r="BY202" s="113"/>
      <c r="BZ202" s="55"/>
      <c r="CA202" s="114"/>
      <c r="CC202" s="101"/>
      <c r="CD202" s="101"/>
      <c r="CE202" s="113"/>
      <c r="CF202" s="55"/>
      <c r="CG202" s="114"/>
      <c r="CI202" s="101"/>
      <c r="CJ202" s="101"/>
      <c r="CK202" s="113"/>
      <c r="CL202" s="55"/>
      <c r="CM202" s="114"/>
      <c r="CO202" s="101"/>
      <c r="CP202" s="101"/>
      <c r="CQ202" s="113"/>
      <c r="CR202" s="55"/>
      <c r="CS202" s="114"/>
    </row>
    <row r="203" spans="1:97" x14ac:dyDescent="0.2">
      <c r="A203" s="6"/>
      <c r="C203" s="101"/>
      <c r="D203" s="101"/>
      <c r="E203" s="113"/>
      <c r="F203" s="55"/>
      <c r="G203" s="114"/>
      <c r="H203" s="114"/>
      <c r="I203" s="101"/>
      <c r="J203" s="101"/>
      <c r="K203" s="113"/>
      <c r="L203" s="55"/>
      <c r="M203" s="114"/>
      <c r="N203" s="114"/>
      <c r="Q203" s="113"/>
      <c r="R203" s="55"/>
      <c r="S203" s="114"/>
      <c r="W203" s="113"/>
      <c r="X203" s="55"/>
      <c r="Y203" s="114"/>
      <c r="AC203" s="113"/>
      <c r="AD203" s="55"/>
      <c r="AE203" s="114"/>
      <c r="AI203" s="113"/>
      <c r="AJ203" s="55"/>
      <c r="AK203" s="114"/>
      <c r="AO203" s="113"/>
      <c r="AP203" s="55"/>
      <c r="AQ203" s="114"/>
      <c r="AU203" s="113"/>
      <c r="AV203" s="55"/>
      <c r="AW203" s="114"/>
      <c r="AX203" s="100"/>
      <c r="BA203" s="113"/>
      <c r="BB203" s="55"/>
      <c r="BC203" s="114"/>
      <c r="BD203" s="100"/>
      <c r="BG203" s="113"/>
      <c r="BH203" s="55"/>
      <c r="BI203" s="114"/>
      <c r="BK203" s="101"/>
      <c r="BL203" s="101"/>
      <c r="BM203" s="113"/>
      <c r="BN203" s="55"/>
      <c r="BO203" s="114"/>
      <c r="BQ203" s="101"/>
      <c r="BR203" s="101"/>
      <c r="BS203" s="113"/>
      <c r="BT203" s="55"/>
      <c r="BU203" s="114"/>
      <c r="BW203" s="101"/>
      <c r="BX203" s="101"/>
      <c r="BY203" s="113"/>
      <c r="BZ203" s="55"/>
      <c r="CA203" s="114"/>
      <c r="CC203" s="101"/>
      <c r="CD203" s="101"/>
      <c r="CE203" s="113"/>
      <c r="CF203" s="55"/>
      <c r="CG203" s="114"/>
      <c r="CI203" s="101"/>
      <c r="CJ203" s="101"/>
      <c r="CK203" s="113"/>
      <c r="CL203" s="55"/>
      <c r="CM203" s="114"/>
      <c r="CO203" s="101"/>
      <c r="CP203" s="101"/>
      <c r="CQ203" s="113"/>
      <c r="CR203" s="55"/>
      <c r="CS203" s="114"/>
    </row>
    <row r="204" spans="1:97" x14ac:dyDescent="0.2">
      <c r="A204" s="6"/>
      <c r="C204" s="101"/>
      <c r="D204" s="101"/>
      <c r="E204" s="113"/>
      <c r="F204" s="55"/>
      <c r="G204" s="114"/>
      <c r="H204" s="114"/>
      <c r="I204" s="101"/>
      <c r="J204" s="101"/>
      <c r="K204" s="113"/>
      <c r="L204" s="55"/>
      <c r="M204" s="114"/>
      <c r="N204" s="114"/>
      <c r="Q204" s="113"/>
      <c r="R204" s="55"/>
      <c r="S204" s="114"/>
      <c r="W204" s="113"/>
      <c r="X204" s="55"/>
      <c r="Y204" s="114"/>
      <c r="AC204" s="113"/>
      <c r="AD204" s="55"/>
      <c r="AE204" s="114"/>
      <c r="AI204" s="113"/>
      <c r="AJ204" s="55"/>
      <c r="AK204" s="114"/>
      <c r="AO204" s="113"/>
      <c r="AP204" s="55"/>
      <c r="AQ204" s="114"/>
      <c r="AU204" s="113"/>
      <c r="AV204" s="55"/>
      <c r="AW204" s="114"/>
      <c r="AX204" s="100"/>
      <c r="BA204" s="113"/>
      <c r="BB204" s="55"/>
      <c r="BC204" s="114"/>
      <c r="BD204" s="100"/>
      <c r="BG204" s="113"/>
      <c r="BH204" s="55"/>
      <c r="BI204" s="114"/>
      <c r="BK204" s="101"/>
      <c r="BL204" s="101"/>
      <c r="BM204" s="113"/>
      <c r="BN204" s="55"/>
      <c r="BO204" s="114"/>
      <c r="BQ204" s="101"/>
      <c r="BR204" s="101"/>
      <c r="BS204" s="113"/>
      <c r="BT204" s="55"/>
      <c r="BU204" s="114"/>
      <c r="BW204" s="101"/>
      <c r="BX204" s="101"/>
      <c r="BY204" s="113"/>
      <c r="BZ204" s="55"/>
      <c r="CA204" s="114"/>
      <c r="CC204" s="101"/>
      <c r="CD204" s="101"/>
      <c r="CE204" s="113"/>
      <c r="CF204" s="55"/>
      <c r="CG204" s="114"/>
      <c r="CI204" s="101"/>
      <c r="CJ204" s="101"/>
      <c r="CK204" s="113"/>
      <c r="CL204" s="55"/>
      <c r="CM204" s="114"/>
      <c r="CO204" s="101"/>
      <c r="CP204" s="101"/>
      <c r="CQ204" s="113"/>
      <c r="CR204" s="55"/>
      <c r="CS204" s="114"/>
    </row>
    <row r="205" spans="1:97" x14ac:dyDescent="0.2">
      <c r="A205" s="6"/>
      <c r="C205" s="101"/>
      <c r="D205" s="101"/>
      <c r="E205" s="113"/>
      <c r="F205" s="55"/>
      <c r="G205" s="114"/>
      <c r="H205" s="114"/>
      <c r="I205" s="101"/>
      <c r="J205" s="101"/>
      <c r="K205" s="113"/>
      <c r="L205" s="55"/>
      <c r="M205" s="114"/>
      <c r="N205" s="114"/>
      <c r="Q205" s="113"/>
      <c r="R205" s="55"/>
      <c r="S205" s="114"/>
      <c r="W205" s="113"/>
      <c r="X205" s="55"/>
      <c r="Y205" s="114"/>
      <c r="AC205" s="113"/>
      <c r="AD205" s="55"/>
      <c r="AE205" s="114"/>
      <c r="AI205" s="113"/>
      <c r="AJ205" s="55"/>
      <c r="AK205" s="114"/>
      <c r="AO205" s="113"/>
      <c r="AP205" s="55"/>
      <c r="AQ205" s="114"/>
      <c r="AU205" s="113"/>
      <c r="AV205" s="55"/>
      <c r="AW205" s="114"/>
      <c r="AX205" s="100"/>
      <c r="BA205" s="113"/>
      <c r="BB205" s="55"/>
      <c r="BC205" s="114"/>
      <c r="BD205" s="100"/>
      <c r="BG205" s="113"/>
      <c r="BH205" s="55"/>
      <c r="BI205" s="114"/>
      <c r="BK205" s="101"/>
      <c r="BL205" s="101"/>
      <c r="BM205" s="113"/>
      <c r="BN205" s="55"/>
      <c r="BO205" s="114"/>
      <c r="BQ205" s="101"/>
      <c r="BR205" s="101"/>
      <c r="BS205" s="113"/>
      <c r="BT205" s="55"/>
      <c r="BU205" s="114"/>
      <c r="BW205" s="101"/>
      <c r="BX205" s="101"/>
      <c r="BY205" s="113"/>
      <c r="BZ205" s="55"/>
      <c r="CA205" s="114"/>
      <c r="CC205" s="101"/>
      <c r="CD205" s="101"/>
      <c r="CE205" s="113"/>
      <c r="CF205" s="55"/>
      <c r="CG205" s="114"/>
      <c r="CI205" s="101"/>
      <c r="CJ205" s="101"/>
      <c r="CK205" s="113"/>
      <c r="CL205" s="55"/>
      <c r="CM205" s="114"/>
      <c r="CO205" s="101"/>
      <c r="CP205" s="101"/>
      <c r="CQ205" s="113"/>
      <c r="CR205" s="55"/>
      <c r="CS205" s="114"/>
    </row>
    <row r="206" spans="1:97" x14ac:dyDescent="0.2">
      <c r="A206" s="6"/>
      <c r="C206" s="101"/>
      <c r="D206" s="101"/>
      <c r="E206" s="113"/>
      <c r="F206" s="55"/>
      <c r="G206" s="114"/>
      <c r="H206" s="114"/>
      <c r="I206" s="101"/>
      <c r="J206" s="101"/>
      <c r="K206" s="113"/>
      <c r="L206" s="55"/>
      <c r="M206" s="114"/>
      <c r="N206" s="114"/>
      <c r="Q206" s="113"/>
      <c r="R206" s="55"/>
      <c r="S206" s="114"/>
      <c r="W206" s="113"/>
      <c r="X206" s="55"/>
      <c r="Y206" s="114"/>
      <c r="AC206" s="113"/>
      <c r="AD206" s="55"/>
      <c r="AE206" s="114"/>
      <c r="AI206" s="113"/>
      <c r="AJ206" s="55"/>
      <c r="AK206" s="114"/>
      <c r="AO206" s="113"/>
      <c r="AP206" s="55"/>
      <c r="AQ206" s="114"/>
      <c r="AU206" s="113"/>
      <c r="AV206" s="55"/>
      <c r="AW206" s="114"/>
      <c r="AX206" s="100"/>
      <c r="BA206" s="113"/>
      <c r="BB206" s="55"/>
      <c r="BC206" s="114"/>
      <c r="BD206" s="100"/>
      <c r="BG206" s="113"/>
      <c r="BH206" s="55"/>
      <c r="BI206" s="114"/>
      <c r="BK206" s="101"/>
      <c r="BL206" s="101"/>
      <c r="BM206" s="113"/>
      <c r="BN206" s="55"/>
      <c r="BO206" s="114"/>
      <c r="BQ206" s="101"/>
      <c r="BR206" s="101"/>
      <c r="BS206" s="113"/>
      <c r="BT206" s="55"/>
      <c r="BU206" s="114"/>
      <c r="BW206" s="101"/>
      <c r="BX206" s="101"/>
      <c r="BY206" s="113"/>
      <c r="BZ206" s="55"/>
      <c r="CA206" s="114"/>
      <c r="CC206" s="101"/>
      <c r="CD206" s="101"/>
      <c r="CE206" s="113"/>
      <c r="CF206" s="55"/>
      <c r="CG206" s="114"/>
      <c r="CI206" s="101"/>
      <c r="CJ206" s="101"/>
      <c r="CK206" s="113"/>
      <c r="CL206" s="55"/>
      <c r="CM206" s="114"/>
      <c r="CO206" s="101"/>
      <c r="CP206" s="101"/>
      <c r="CQ206" s="113"/>
      <c r="CR206" s="55"/>
      <c r="CS206" s="114"/>
    </row>
    <row r="207" spans="1:97" x14ac:dyDescent="0.2">
      <c r="A207" s="6"/>
      <c r="C207" s="101"/>
      <c r="D207" s="101"/>
      <c r="E207" s="113"/>
      <c r="F207" s="55"/>
      <c r="G207" s="114"/>
      <c r="H207" s="114"/>
      <c r="I207" s="101"/>
      <c r="J207" s="101"/>
      <c r="K207" s="113"/>
      <c r="L207" s="55"/>
      <c r="M207" s="114"/>
      <c r="N207" s="114"/>
      <c r="Q207" s="113"/>
      <c r="R207" s="55"/>
      <c r="S207" s="114"/>
      <c r="W207" s="113"/>
      <c r="X207" s="55"/>
      <c r="Y207" s="114"/>
      <c r="AC207" s="113"/>
      <c r="AD207" s="55"/>
      <c r="AE207" s="114"/>
      <c r="AI207" s="113"/>
      <c r="AJ207" s="55"/>
      <c r="AK207" s="114"/>
      <c r="AO207" s="113"/>
      <c r="AP207" s="55"/>
      <c r="AQ207" s="114"/>
      <c r="AU207" s="113"/>
      <c r="AV207" s="55"/>
      <c r="AW207" s="114"/>
      <c r="AX207" s="100"/>
      <c r="BA207" s="113"/>
      <c r="BB207" s="55"/>
      <c r="BC207" s="114"/>
      <c r="BD207" s="100"/>
      <c r="BG207" s="113"/>
      <c r="BH207" s="55"/>
      <c r="BI207" s="114"/>
      <c r="BK207" s="101"/>
      <c r="BL207" s="101"/>
      <c r="BM207" s="113"/>
      <c r="BN207" s="55"/>
      <c r="BO207" s="114"/>
      <c r="BQ207" s="101"/>
      <c r="BR207" s="101"/>
      <c r="BS207" s="113"/>
      <c r="BT207" s="55"/>
      <c r="BU207" s="114"/>
      <c r="BW207" s="101"/>
      <c r="BX207" s="101"/>
      <c r="BY207" s="113"/>
      <c r="BZ207" s="55"/>
      <c r="CA207" s="114"/>
      <c r="CC207" s="101"/>
      <c r="CD207" s="101"/>
      <c r="CE207" s="113"/>
      <c r="CF207" s="55"/>
      <c r="CG207" s="114"/>
      <c r="CI207" s="101"/>
      <c r="CJ207" s="101"/>
      <c r="CK207" s="113"/>
      <c r="CL207" s="55"/>
      <c r="CM207" s="114"/>
      <c r="CO207" s="101"/>
      <c r="CP207" s="101"/>
      <c r="CQ207" s="113"/>
      <c r="CR207" s="55"/>
      <c r="CS207" s="114"/>
    </row>
    <row r="208" spans="1:97" x14ac:dyDescent="0.2">
      <c r="A208" s="6"/>
      <c r="C208" s="101"/>
      <c r="D208" s="101"/>
      <c r="E208" s="113"/>
      <c r="F208" s="55"/>
      <c r="G208" s="114"/>
      <c r="H208" s="114"/>
      <c r="I208" s="101"/>
      <c r="J208" s="101"/>
      <c r="K208" s="113"/>
      <c r="L208" s="55"/>
      <c r="M208" s="114"/>
      <c r="N208" s="114"/>
      <c r="Q208" s="113"/>
      <c r="R208" s="55"/>
      <c r="S208" s="114"/>
      <c r="W208" s="113"/>
      <c r="X208" s="55"/>
      <c r="Y208" s="114"/>
      <c r="AC208" s="113"/>
      <c r="AD208" s="55"/>
      <c r="AE208" s="114"/>
      <c r="AI208" s="113"/>
      <c r="AJ208" s="55"/>
      <c r="AK208" s="114"/>
      <c r="AO208" s="113"/>
      <c r="AP208" s="55"/>
      <c r="AQ208" s="114"/>
      <c r="AU208" s="113"/>
      <c r="AV208" s="55"/>
      <c r="AW208" s="114"/>
      <c r="AX208" s="100"/>
      <c r="BA208" s="113"/>
      <c r="BB208" s="55"/>
      <c r="BC208" s="114"/>
      <c r="BD208" s="100"/>
      <c r="BG208" s="113"/>
      <c r="BH208" s="55"/>
      <c r="BI208" s="114"/>
      <c r="BK208" s="101"/>
      <c r="BL208" s="101"/>
      <c r="BM208" s="113"/>
      <c r="BN208" s="55"/>
      <c r="BO208" s="114"/>
      <c r="BQ208" s="101"/>
      <c r="BR208" s="101"/>
      <c r="BS208" s="113"/>
      <c r="BT208" s="55"/>
      <c r="BU208" s="114"/>
      <c r="BW208" s="101"/>
      <c r="BX208" s="101"/>
      <c r="BY208" s="113"/>
      <c r="BZ208" s="55"/>
      <c r="CA208" s="114"/>
      <c r="CC208" s="101"/>
      <c r="CD208" s="101"/>
      <c r="CE208" s="113"/>
      <c r="CF208" s="55"/>
      <c r="CG208" s="114"/>
      <c r="CI208" s="101"/>
      <c r="CJ208" s="101"/>
      <c r="CK208" s="113"/>
      <c r="CL208" s="55"/>
      <c r="CM208" s="114"/>
      <c r="CO208" s="101"/>
      <c r="CP208" s="101"/>
      <c r="CQ208" s="113"/>
      <c r="CR208" s="55"/>
      <c r="CS208" s="114"/>
    </row>
    <row r="209" spans="1:97" x14ac:dyDescent="0.2">
      <c r="A209" s="6"/>
      <c r="C209" s="101"/>
      <c r="D209" s="101"/>
      <c r="E209" s="113"/>
      <c r="F209" s="55"/>
      <c r="G209" s="114"/>
      <c r="H209" s="114"/>
      <c r="I209" s="101"/>
      <c r="J209" s="101"/>
      <c r="K209" s="113"/>
      <c r="L209" s="55"/>
      <c r="M209" s="114"/>
      <c r="N209" s="114"/>
      <c r="Q209" s="113"/>
      <c r="R209" s="55"/>
      <c r="S209" s="114"/>
      <c r="W209" s="113"/>
      <c r="X209" s="55"/>
      <c r="Y209" s="114"/>
      <c r="AC209" s="113"/>
      <c r="AD209" s="55"/>
      <c r="AE209" s="114"/>
      <c r="AI209" s="113"/>
      <c r="AJ209" s="55"/>
      <c r="AK209" s="114"/>
      <c r="AO209" s="113"/>
      <c r="AP209" s="55"/>
      <c r="AQ209" s="114"/>
      <c r="AU209" s="113"/>
      <c r="AV209" s="55"/>
      <c r="AW209" s="114"/>
      <c r="AX209" s="100"/>
      <c r="BA209" s="113"/>
      <c r="BB209" s="55"/>
      <c r="BC209" s="114"/>
      <c r="BD209" s="100"/>
      <c r="BG209" s="113"/>
      <c r="BH209" s="55"/>
      <c r="BI209" s="114"/>
      <c r="BK209" s="101"/>
      <c r="BL209" s="101"/>
      <c r="BM209" s="113"/>
      <c r="BN209" s="55"/>
      <c r="BO209" s="114"/>
      <c r="BQ209" s="101"/>
      <c r="BR209" s="101"/>
      <c r="BS209" s="113"/>
      <c r="BT209" s="55"/>
      <c r="BU209" s="114"/>
      <c r="BW209" s="101"/>
      <c r="BX209" s="101"/>
      <c r="BY209" s="113"/>
      <c r="BZ209" s="55"/>
      <c r="CA209" s="114"/>
      <c r="CC209" s="101"/>
      <c r="CD209" s="101"/>
      <c r="CE209" s="113"/>
      <c r="CF209" s="55"/>
      <c r="CG209" s="114"/>
      <c r="CI209" s="101"/>
      <c r="CJ209" s="101"/>
      <c r="CK209" s="113"/>
      <c r="CL209" s="55"/>
      <c r="CM209" s="114"/>
      <c r="CO209" s="101"/>
      <c r="CP209" s="101"/>
      <c r="CQ209" s="113"/>
      <c r="CR209" s="55"/>
      <c r="CS209" s="114"/>
    </row>
    <row r="210" spans="1:97" x14ac:dyDescent="0.2">
      <c r="A210" s="6"/>
      <c r="C210" s="101"/>
      <c r="D210" s="101"/>
      <c r="E210" s="113"/>
      <c r="F210" s="55"/>
      <c r="G210" s="114"/>
      <c r="H210" s="114"/>
      <c r="I210" s="101"/>
      <c r="J210" s="101"/>
      <c r="K210" s="113"/>
      <c r="L210" s="55"/>
      <c r="M210" s="114"/>
      <c r="N210" s="114"/>
      <c r="Q210" s="113"/>
      <c r="R210" s="55"/>
      <c r="S210" s="114"/>
      <c r="W210" s="113"/>
      <c r="X210" s="55"/>
      <c r="Y210" s="114"/>
      <c r="AC210" s="113"/>
      <c r="AD210" s="55"/>
      <c r="AE210" s="114"/>
      <c r="AI210" s="113"/>
      <c r="AJ210" s="55"/>
      <c r="AK210" s="114"/>
      <c r="AO210" s="113"/>
      <c r="AP210" s="55"/>
      <c r="AQ210" s="114"/>
      <c r="AU210" s="113"/>
      <c r="AV210" s="55"/>
      <c r="AW210" s="114"/>
      <c r="AX210" s="100"/>
      <c r="BA210" s="113"/>
      <c r="BB210" s="55"/>
      <c r="BC210" s="114"/>
      <c r="BD210" s="100"/>
      <c r="BG210" s="113"/>
      <c r="BH210" s="55"/>
      <c r="BI210" s="114"/>
      <c r="BK210" s="101"/>
      <c r="BL210" s="101"/>
      <c r="BM210" s="113"/>
      <c r="BN210" s="55"/>
      <c r="BO210" s="114"/>
      <c r="BQ210" s="101"/>
      <c r="BR210" s="101"/>
      <c r="BS210" s="113"/>
      <c r="BT210" s="55"/>
      <c r="BU210" s="114"/>
      <c r="BW210" s="101"/>
      <c r="BX210" s="101"/>
      <c r="BY210" s="113"/>
      <c r="BZ210" s="55"/>
      <c r="CA210" s="114"/>
      <c r="CC210" s="101"/>
      <c r="CD210" s="101"/>
      <c r="CE210" s="113"/>
      <c r="CF210" s="55"/>
      <c r="CG210" s="114"/>
      <c r="CI210" s="101"/>
      <c r="CJ210" s="101"/>
      <c r="CK210" s="113"/>
      <c r="CL210" s="55"/>
      <c r="CM210" s="114"/>
      <c r="CO210" s="101"/>
      <c r="CP210" s="101"/>
      <c r="CQ210" s="113"/>
      <c r="CR210" s="55"/>
      <c r="CS210" s="114"/>
    </row>
    <row r="211" spans="1:97" x14ac:dyDescent="0.2">
      <c r="A211" s="6"/>
      <c r="C211" s="101"/>
      <c r="D211" s="101"/>
      <c r="E211" s="113"/>
      <c r="F211" s="55"/>
      <c r="G211" s="114"/>
      <c r="H211" s="114"/>
      <c r="I211" s="101"/>
      <c r="J211" s="101"/>
      <c r="K211" s="113"/>
      <c r="L211" s="55"/>
      <c r="M211" s="114"/>
      <c r="N211" s="114"/>
      <c r="Q211" s="113"/>
      <c r="R211" s="55"/>
      <c r="S211" s="114"/>
      <c r="W211" s="113"/>
      <c r="X211" s="55"/>
      <c r="Y211" s="114"/>
      <c r="AC211" s="113"/>
      <c r="AD211" s="55"/>
      <c r="AE211" s="114"/>
      <c r="AI211" s="113"/>
      <c r="AJ211" s="55"/>
      <c r="AK211" s="114"/>
      <c r="AO211" s="113"/>
      <c r="AP211" s="55"/>
      <c r="AQ211" s="114"/>
      <c r="AU211" s="113"/>
      <c r="AV211" s="55"/>
      <c r="AW211" s="114"/>
      <c r="AX211" s="100"/>
      <c r="BA211" s="113"/>
      <c r="BB211" s="55"/>
      <c r="BC211" s="114"/>
      <c r="BD211" s="100"/>
      <c r="BG211" s="113"/>
      <c r="BH211" s="55"/>
      <c r="BI211" s="114"/>
      <c r="BK211" s="101"/>
      <c r="BL211" s="101"/>
      <c r="BM211" s="113"/>
      <c r="BN211" s="55"/>
      <c r="BO211" s="114"/>
      <c r="BQ211" s="101"/>
      <c r="BR211" s="101"/>
      <c r="BS211" s="113"/>
      <c r="BT211" s="55"/>
      <c r="BU211" s="114"/>
      <c r="BW211" s="101"/>
      <c r="BX211" s="101"/>
      <c r="BY211" s="113"/>
      <c r="BZ211" s="55"/>
      <c r="CA211" s="114"/>
      <c r="CC211" s="101"/>
      <c r="CD211" s="101"/>
      <c r="CE211" s="113"/>
      <c r="CF211" s="55"/>
      <c r="CG211" s="114"/>
      <c r="CI211" s="101"/>
      <c r="CJ211" s="101"/>
      <c r="CK211" s="113"/>
      <c r="CL211" s="55"/>
      <c r="CM211" s="114"/>
      <c r="CO211" s="101"/>
      <c r="CP211" s="101"/>
      <c r="CQ211" s="113"/>
      <c r="CR211" s="55"/>
      <c r="CS211" s="114"/>
    </row>
    <row r="212" spans="1:97" x14ac:dyDescent="0.2">
      <c r="A212" s="6"/>
      <c r="C212" s="101"/>
      <c r="D212" s="101"/>
      <c r="E212" s="113"/>
      <c r="F212" s="55"/>
      <c r="G212" s="114"/>
      <c r="H212" s="114"/>
      <c r="I212" s="101"/>
      <c r="J212" s="101"/>
      <c r="K212" s="113"/>
      <c r="L212" s="55"/>
      <c r="M212" s="114"/>
      <c r="N212" s="114"/>
      <c r="Q212" s="113"/>
      <c r="R212" s="55"/>
      <c r="S212" s="114"/>
      <c r="W212" s="113"/>
      <c r="X212" s="55"/>
      <c r="Y212" s="114"/>
      <c r="AC212" s="113"/>
      <c r="AD212" s="55"/>
      <c r="AE212" s="114"/>
      <c r="AI212" s="113"/>
      <c r="AJ212" s="55"/>
      <c r="AK212" s="114"/>
      <c r="AO212" s="113"/>
      <c r="AP212" s="55"/>
      <c r="AQ212" s="114"/>
      <c r="AU212" s="113"/>
      <c r="AV212" s="55"/>
      <c r="AW212" s="114"/>
      <c r="AX212" s="100"/>
      <c r="BA212" s="113"/>
      <c r="BB212" s="55"/>
      <c r="BC212" s="114"/>
      <c r="BD212" s="100"/>
      <c r="BG212" s="113"/>
      <c r="BH212" s="55"/>
      <c r="BI212" s="114"/>
      <c r="BK212" s="101"/>
      <c r="BL212" s="101"/>
      <c r="BM212" s="113"/>
      <c r="BN212" s="55"/>
      <c r="BO212" s="114"/>
      <c r="BQ212" s="101"/>
      <c r="BR212" s="101"/>
      <c r="BS212" s="113"/>
      <c r="BT212" s="55"/>
      <c r="BU212" s="114"/>
      <c r="BW212" s="101"/>
      <c r="BX212" s="101"/>
      <c r="BY212" s="113"/>
      <c r="BZ212" s="55"/>
      <c r="CA212" s="114"/>
      <c r="CC212" s="101"/>
      <c r="CD212" s="101"/>
      <c r="CE212" s="113"/>
      <c r="CF212" s="55"/>
      <c r="CG212" s="114"/>
      <c r="CI212" s="101"/>
      <c r="CJ212" s="101"/>
      <c r="CK212" s="113"/>
      <c r="CL212" s="55"/>
      <c r="CM212" s="114"/>
      <c r="CO212" s="101"/>
      <c r="CP212" s="101"/>
      <c r="CQ212" s="113"/>
      <c r="CR212" s="55"/>
      <c r="CS212" s="114"/>
    </row>
    <row r="213" spans="1:97" x14ac:dyDescent="0.2">
      <c r="A213" s="6"/>
      <c r="C213" s="101"/>
      <c r="D213" s="101"/>
      <c r="E213" s="113"/>
      <c r="F213" s="55"/>
      <c r="G213" s="114"/>
      <c r="H213" s="114"/>
      <c r="I213" s="101"/>
      <c r="J213" s="101"/>
      <c r="K213" s="113"/>
      <c r="L213" s="55"/>
      <c r="M213" s="114"/>
      <c r="N213" s="114"/>
      <c r="Q213" s="113"/>
      <c r="R213" s="55"/>
      <c r="S213" s="114"/>
      <c r="W213" s="113"/>
      <c r="X213" s="55"/>
      <c r="Y213" s="114"/>
      <c r="AC213" s="113"/>
      <c r="AD213" s="55"/>
      <c r="AE213" s="114"/>
      <c r="AI213" s="113"/>
      <c r="AJ213" s="55"/>
      <c r="AK213" s="114"/>
      <c r="AO213" s="113"/>
      <c r="AP213" s="55"/>
      <c r="AQ213" s="114"/>
      <c r="AU213" s="113"/>
      <c r="AV213" s="55"/>
      <c r="AW213" s="114"/>
      <c r="AX213" s="100"/>
      <c r="BA213" s="113"/>
      <c r="BB213" s="55"/>
      <c r="BC213" s="114"/>
      <c r="BD213" s="100"/>
      <c r="BG213" s="113"/>
      <c r="BH213" s="55"/>
      <c r="BI213" s="114"/>
      <c r="BK213" s="101"/>
      <c r="BL213" s="101"/>
      <c r="BM213" s="113"/>
      <c r="BN213" s="55"/>
      <c r="BO213" s="114"/>
      <c r="BQ213" s="101"/>
      <c r="BR213" s="101"/>
      <c r="BS213" s="113"/>
      <c r="BT213" s="55"/>
      <c r="BU213" s="114"/>
      <c r="BW213" s="101"/>
      <c r="BX213" s="101"/>
      <c r="BY213" s="113"/>
      <c r="BZ213" s="55"/>
      <c r="CA213" s="114"/>
      <c r="CC213" s="101"/>
      <c r="CD213" s="101"/>
      <c r="CE213" s="113"/>
      <c r="CF213" s="55"/>
      <c r="CG213" s="114"/>
      <c r="CI213" s="101"/>
      <c r="CJ213" s="101"/>
      <c r="CK213" s="113"/>
      <c r="CL213" s="55"/>
      <c r="CM213" s="114"/>
      <c r="CO213" s="101"/>
      <c r="CP213" s="101"/>
      <c r="CQ213" s="113"/>
      <c r="CR213" s="55"/>
      <c r="CS213" s="114"/>
    </row>
    <row r="214" spans="1:97" x14ac:dyDescent="0.2">
      <c r="A214" s="6"/>
      <c r="C214" s="101"/>
      <c r="D214" s="101"/>
      <c r="E214" s="113"/>
      <c r="F214" s="55"/>
      <c r="G214" s="114"/>
      <c r="H214" s="114"/>
      <c r="I214" s="101"/>
      <c r="J214" s="101"/>
      <c r="K214" s="113"/>
      <c r="L214" s="55"/>
      <c r="M214" s="114"/>
      <c r="N214" s="114"/>
      <c r="Q214" s="113"/>
      <c r="R214" s="55"/>
      <c r="S214" s="114"/>
      <c r="W214" s="113"/>
      <c r="X214" s="55"/>
      <c r="Y214" s="114"/>
      <c r="AC214" s="113"/>
      <c r="AD214" s="55"/>
      <c r="AE214" s="114"/>
      <c r="AI214" s="113"/>
      <c r="AJ214" s="55"/>
      <c r="AK214" s="114"/>
      <c r="AO214" s="113"/>
      <c r="AP214" s="55"/>
      <c r="AQ214" s="114"/>
      <c r="AU214" s="113"/>
      <c r="AV214" s="55"/>
      <c r="AW214" s="114"/>
      <c r="AX214" s="100"/>
      <c r="BA214" s="113"/>
      <c r="BB214" s="55"/>
      <c r="BC214" s="114"/>
      <c r="BD214" s="100"/>
      <c r="BG214" s="113"/>
      <c r="BH214" s="55"/>
      <c r="BI214" s="114"/>
      <c r="BK214" s="101"/>
      <c r="BL214" s="101"/>
      <c r="BM214" s="113"/>
      <c r="BN214" s="55"/>
      <c r="BO214" s="114"/>
      <c r="BQ214" s="101"/>
      <c r="BR214" s="101"/>
      <c r="BS214" s="113"/>
      <c r="BT214" s="55"/>
      <c r="BU214" s="114"/>
      <c r="BW214" s="101"/>
      <c r="BX214" s="101"/>
      <c r="BY214" s="113"/>
      <c r="BZ214" s="55"/>
      <c r="CA214" s="114"/>
      <c r="CC214" s="101"/>
      <c r="CD214" s="101"/>
      <c r="CE214" s="113"/>
      <c r="CF214" s="55"/>
      <c r="CG214" s="114"/>
      <c r="CI214" s="101"/>
      <c r="CJ214" s="101"/>
      <c r="CK214" s="113"/>
      <c r="CL214" s="55"/>
      <c r="CM214" s="114"/>
      <c r="CO214" s="101"/>
      <c r="CP214" s="101"/>
      <c r="CQ214" s="113"/>
      <c r="CR214" s="55"/>
      <c r="CS214" s="114"/>
    </row>
    <row r="215" spans="1:97" x14ac:dyDescent="0.2">
      <c r="A215" s="6"/>
      <c r="C215" s="101"/>
      <c r="D215" s="101"/>
      <c r="E215" s="113"/>
      <c r="F215" s="55"/>
      <c r="G215" s="114"/>
      <c r="H215" s="114"/>
      <c r="I215" s="101"/>
      <c r="J215" s="101"/>
      <c r="K215" s="113"/>
      <c r="L215" s="55"/>
      <c r="M215" s="114"/>
      <c r="N215" s="114"/>
      <c r="Q215" s="113"/>
      <c r="R215" s="55"/>
      <c r="S215" s="114"/>
      <c r="W215" s="113"/>
      <c r="X215" s="55"/>
      <c r="Y215" s="114"/>
      <c r="AC215" s="113"/>
      <c r="AD215" s="55"/>
      <c r="AE215" s="114"/>
      <c r="AI215" s="113"/>
      <c r="AJ215" s="55"/>
      <c r="AK215" s="114"/>
      <c r="AO215" s="113"/>
      <c r="AP215" s="55"/>
      <c r="AQ215" s="114"/>
      <c r="AU215" s="113"/>
      <c r="AV215" s="55"/>
      <c r="AW215" s="114"/>
      <c r="AX215" s="100"/>
      <c r="BA215" s="113"/>
      <c r="BB215" s="55"/>
      <c r="BC215" s="114"/>
      <c r="BD215" s="100"/>
      <c r="BG215" s="113"/>
      <c r="BH215" s="55"/>
      <c r="BI215" s="114"/>
      <c r="BK215" s="101"/>
      <c r="BL215" s="101"/>
      <c r="BM215" s="113"/>
      <c r="BN215" s="55"/>
      <c r="BO215" s="114"/>
      <c r="BQ215" s="101"/>
      <c r="BR215" s="101"/>
      <c r="BS215" s="113"/>
      <c r="BT215" s="55"/>
      <c r="BU215" s="114"/>
      <c r="BW215" s="101"/>
      <c r="BX215" s="101"/>
      <c r="BY215" s="113"/>
      <c r="BZ215" s="55"/>
      <c r="CA215" s="114"/>
      <c r="CC215" s="101"/>
      <c r="CD215" s="101"/>
      <c r="CE215" s="113"/>
      <c r="CF215" s="55"/>
      <c r="CG215" s="114"/>
      <c r="CI215" s="101"/>
      <c r="CJ215" s="101"/>
      <c r="CK215" s="113"/>
      <c r="CL215" s="55"/>
      <c r="CM215" s="114"/>
      <c r="CO215" s="101"/>
      <c r="CP215" s="101"/>
      <c r="CQ215" s="113"/>
      <c r="CR215" s="55"/>
      <c r="CS215" s="114"/>
    </row>
    <row r="216" spans="1:97" x14ac:dyDescent="0.2">
      <c r="A216" s="6"/>
      <c r="C216" s="101"/>
      <c r="D216" s="101"/>
      <c r="E216" s="113"/>
      <c r="F216" s="55"/>
      <c r="G216" s="114"/>
      <c r="H216" s="114"/>
      <c r="I216" s="101"/>
      <c r="J216" s="101"/>
      <c r="K216" s="113"/>
      <c r="L216" s="55"/>
      <c r="M216" s="114"/>
      <c r="N216" s="114"/>
      <c r="Q216" s="113"/>
      <c r="R216" s="55"/>
      <c r="S216" s="114"/>
      <c r="W216" s="113"/>
      <c r="X216" s="55"/>
      <c r="Y216" s="114"/>
      <c r="AC216" s="113"/>
      <c r="AD216" s="55"/>
      <c r="AE216" s="114"/>
      <c r="AI216" s="113"/>
      <c r="AJ216" s="55"/>
      <c r="AK216" s="114"/>
      <c r="AO216" s="113"/>
      <c r="AP216" s="55"/>
      <c r="AQ216" s="114"/>
      <c r="AU216" s="113"/>
      <c r="AV216" s="55"/>
      <c r="AW216" s="114"/>
      <c r="AX216" s="100"/>
      <c r="BA216" s="113"/>
      <c r="BB216" s="55"/>
      <c r="BC216" s="114"/>
      <c r="BD216" s="100"/>
      <c r="BG216" s="113"/>
      <c r="BH216" s="55"/>
      <c r="BI216" s="114"/>
      <c r="BK216" s="101"/>
      <c r="BL216" s="101"/>
      <c r="BM216" s="113"/>
      <c r="BN216" s="55"/>
      <c r="BO216" s="114"/>
      <c r="BQ216" s="101"/>
      <c r="BR216" s="101"/>
      <c r="BS216" s="113"/>
      <c r="BT216" s="55"/>
      <c r="BU216" s="114"/>
      <c r="BW216" s="101"/>
      <c r="BX216" s="101"/>
      <c r="BY216" s="113"/>
      <c r="BZ216" s="55"/>
      <c r="CA216" s="114"/>
      <c r="CC216" s="101"/>
      <c r="CD216" s="101"/>
      <c r="CE216" s="113"/>
      <c r="CF216" s="55"/>
      <c r="CG216" s="114"/>
      <c r="CI216" s="101"/>
      <c r="CJ216" s="101"/>
      <c r="CK216" s="113"/>
      <c r="CL216" s="55"/>
      <c r="CM216" s="114"/>
      <c r="CO216" s="101"/>
      <c r="CP216" s="101"/>
      <c r="CQ216" s="113"/>
      <c r="CR216" s="55"/>
      <c r="CS216" s="114"/>
    </row>
    <row r="217" spans="1:97" x14ac:dyDescent="0.2">
      <c r="A217" s="6"/>
      <c r="C217" s="101"/>
      <c r="D217" s="101"/>
      <c r="E217" s="113"/>
      <c r="F217" s="55"/>
      <c r="G217" s="114"/>
      <c r="H217" s="114"/>
      <c r="I217" s="101"/>
      <c r="J217" s="101"/>
      <c r="K217" s="113"/>
      <c r="L217" s="55"/>
      <c r="M217" s="114"/>
      <c r="N217" s="114"/>
      <c r="Q217" s="113"/>
      <c r="R217" s="55"/>
      <c r="S217" s="114"/>
      <c r="W217" s="113"/>
      <c r="X217" s="55"/>
      <c r="Y217" s="114"/>
      <c r="AC217" s="113"/>
      <c r="AD217" s="55"/>
      <c r="AE217" s="114"/>
      <c r="AI217" s="113"/>
      <c r="AJ217" s="55"/>
      <c r="AK217" s="114"/>
      <c r="AO217" s="113"/>
      <c r="AP217" s="55"/>
      <c r="AQ217" s="114"/>
      <c r="AU217" s="113"/>
      <c r="AV217" s="55"/>
      <c r="AW217" s="114"/>
      <c r="AX217" s="100"/>
      <c r="BA217" s="113"/>
      <c r="BB217" s="55"/>
      <c r="BC217" s="114"/>
      <c r="BD217" s="100"/>
      <c r="BG217" s="113"/>
      <c r="BH217" s="55"/>
      <c r="BI217" s="114"/>
      <c r="BK217" s="101"/>
      <c r="BL217" s="101"/>
      <c r="BM217" s="113"/>
      <c r="BN217" s="55"/>
      <c r="BO217" s="114"/>
      <c r="BQ217" s="101"/>
      <c r="BR217" s="101"/>
      <c r="BS217" s="113"/>
      <c r="BT217" s="55"/>
      <c r="BU217" s="114"/>
      <c r="BW217" s="101"/>
      <c r="BX217" s="101"/>
      <c r="BY217" s="113"/>
      <c r="BZ217" s="55"/>
      <c r="CA217" s="114"/>
      <c r="CC217" s="101"/>
      <c r="CD217" s="101"/>
      <c r="CE217" s="113"/>
      <c r="CF217" s="55"/>
      <c r="CG217" s="114"/>
      <c r="CI217" s="101"/>
      <c r="CJ217" s="101"/>
      <c r="CK217" s="113"/>
      <c r="CL217" s="55"/>
      <c r="CM217" s="114"/>
      <c r="CO217" s="101"/>
      <c r="CP217" s="101"/>
      <c r="CQ217" s="113"/>
      <c r="CR217" s="55"/>
      <c r="CS217" s="114"/>
    </row>
    <row r="218" spans="1:97" x14ac:dyDescent="0.2">
      <c r="A218" s="6"/>
      <c r="C218" s="101"/>
      <c r="D218" s="101"/>
      <c r="E218" s="113"/>
      <c r="F218" s="55"/>
      <c r="G218" s="114"/>
      <c r="H218" s="114"/>
      <c r="I218" s="101"/>
      <c r="J218" s="101"/>
      <c r="K218" s="113"/>
      <c r="L218" s="55"/>
      <c r="M218" s="114"/>
      <c r="N218" s="114"/>
      <c r="Q218" s="113"/>
      <c r="R218" s="55"/>
      <c r="S218" s="114"/>
      <c r="W218" s="113"/>
      <c r="X218" s="55"/>
      <c r="Y218" s="114"/>
      <c r="AC218" s="113"/>
      <c r="AD218" s="55"/>
      <c r="AE218" s="114"/>
      <c r="AI218" s="113"/>
      <c r="AJ218" s="55"/>
      <c r="AK218" s="114"/>
      <c r="AO218" s="113"/>
      <c r="AP218" s="55"/>
      <c r="AQ218" s="114"/>
      <c r="AU218" s="113"/>
      <c r="AV218" s="55"/>
      <c r="AW218" s="114"/>
      <c r="AX218" s="100"/>
      <c r="BA218" s="113"/>
      <c r="BB218" s="55"/>
      <c r="BC218" s="114"/>
      <c r="BD218" s="100"/>
      <c r="BG218" s="113"/>
      <c r="BH218" s="55"/>
      <c r="BI218" s="114"/>
      <c r="BK218" s="101"/>
      <c r="BL218" s="101"/>
      <c r="BM218" s="113"/>
      <c r="BN218" s="55"/>
      <c r="BO218" s="114"/>
      <c r="BQ218" s="101"/>
      <c r="BR218" s="101"/>
      <c r="BS218" s="113"/>
      <c r="BT218" s="55"/>
      <c r="BU218" s="114"/>
      <c r="BW218" s="101"/>
      <c r="BX218" s="101"/>
      <c r="BY218" s="113"/>
      <c r="BZ218" s="55"/>
      <c r="CA218" s="114"/>
      <c r="CC218" s="101"/>
      <c r="CD218" s="101"/>
      <c r="CE218" s="113"/>
      <c r="CF218" s="55"/>
      <c r="CG218" s="114"/>
      <c r="CI218" s="101"/>
      <c r="CJ218" s="101"/>
      <c r="CK218" s="113"/>
      <c r="CL218" s="55"/>
      <c r="CM218" s="114"/>
      <c r="CO218" s="101"/>
      <c r="CP218" s="101"/>
      <c r="CQ218" s="113"/>
      <c r="CR218" s="55"/>
      <c r="CS218" s="114"/>
    </row>
    <row r="219" spans="1:97" x14ac:dyDescent="0.2">
      <c r="A219" s="6"/>
      <c r="C219" s="101"/>
      <c r="D219" s="101"/>
      <c r="E219" s="113"/>
      <c r="F219" s="55"/>
      <c r="G219" s="114"/>
      <c r="H219" s="114"/>
      <c r="I219" s="101"/>
      <c r="J219" s="101"/>
      <c r="K219" s="113"/>
      <c r="L219" s="55"/>
      <c r="M219" s="114"/>
      <c r="N219" s="114"/>
      <c r="Q219" s="113"/>
      <c r="R219" s="55"/>
      <c r="S219" s="114"/>
      <c r="W219" s="113"/>
      <c r="X219" s="55"/>
      <c r="Y219" s="114"/>
      <c r="AC219" s="113"/>
      <c r="AD219" s="55"/>
      <c r="AE219" s="114"/>
      <c r="AI219" s="113"/>
      <c r="AJ219" s="55"/>
      <c r="AK219" s="114"/>
      <c r="AO219" s="113"/>
      <c r="AP219" s="55"/>
      <c r="AQ219" s="114"/>
      <c r="AU219" s="113"/>
      <c r="AV219" s="55"/>
      <c r="AW219" s="114"/>
      <c r="AX219" s="100"/>
      <c r="BA219" s="113"/>
      <c r="BB219" s="55"/>
      <c r="BC219" s="114"/>
      <c r="BD219" s="100"/>
      <c r="BG219" s="113"/>
      <c r="BH219" s="55"/>
      <c r="BI219" s="114"/>
      <c r="BK219" s="101"/>
      <c r="BL219" s="101"/>
      <c r="BM219" s="113"/>
      <c r="BN219" s="55"/>
      <c r="BO219" s="114"/>
      <c r="BQ219" s="101"/>
      <c r="BR219" s="101"/>
      <c r="BS219" s="113"/>
      <c r="BT219" s="55"/>
      <c r="BU219" s="114"/>
      <c r="BW219" s="101"/>
      <c r="BX219" s="101"/>
      <c r="BY219" s="113"/>
      <c r="BZ219" s="55"/>
      <c r="CA219" s="114"/>
      <c r="CC219" s="101"/>
      <c r="CD219" s="101"/>
      <c r="CE219" s="113"/>
      <c r="CF219" s="55"/>
      <c r="CG219" s="114"/>
      <c r="CI219" s="101"/>
      <c r="CJ219" s="101"/>
      <c r="CK219" s="113"/>
      <c r="CL219" s="55"/>
      <c r="CM219" s="114"/>
      <c r="CO219" s="101"/>
      <c r="CP219" s="101"/>
      <c r="CQ219" s="113"/>
      <c r="CR219" s="55"/>
      <c r="CS219" s="114"/>
    </row>
    <row r="220" spans="1:97" x14ac:dyDescent="0.2">
      <c r="A220" s="6"/>
      <c r="C220" s="101"/>
      <c r="D220" s="101"/>
      <c r="E220" s="113"/>
      <c r="F220" s="55"/>
      <c r="G220" s="114"/>
      <c r="H220" s="114"/>
      <c r="I220" s="101"/>
      <c r="J220" s="101"/>
      <c r="K220" s="113"/>
      <c r="L220" s="55"/>
      <c r="M220" s="114"/>
      <c r="N220" s="114"/>
      <c r="Q220" s="113"/>
      <c r="R220" s="55"/>
      <c r="S220" s="114"/>
      <c r="W220" s="113"/>
      <c r="X220" s="55"/>
      <c r="Y220" s="114"/>
      <c r="AC220" s="113"/>
      <c r="AD220" s="55"/>
      <c r="AE220" s="114"/>
      <c r="AI220" s="113"/>
      <c r="AJ220" s="55"/>
      <c r="AK220" s="114"/>
      <c r="AO220" s="113"/>
      <c r="AP220" s="55"/>
      <c r="AQ220" s="114"/>
      <c r="AU220" s="113"/>
      <c r="AV220" s="55"/>
      <c r="AW220" s="114"/>
      <c r="AX220" s="100"/>
      <c r="BA220" s="113"/>
      <c r="BB220" s="55"/>
      <c r="BC220" s="114"/>
      <c r="BD220" s="100"/>
      <c r="BG220" s="113"/>
      <c r="BH220" s="55"/>
      <c r="BI220" s="114"/>
      <c r="BK220" s="101"/>
      <c r="BL220" s="101"/>
      <c r="BM220" s="113"/>
      <c r="BN220" s="55"/>
      <c r="BO220" s="114"/>
      <c r="BQ220" s="101"/>
      <c r="BR220" s="101"/>
      <c r="BS220" s="113"/>
      <c r="BT220" s="55"/>
      <c r="BU220" s="114"/>
      <c r="BW220" s="101"/>
      <c r="BX220" s="101"/>
      <c r="BY220" s="113"/>
      <c r="BZ220" s="55"/>
      <c r="CA220" s="114"/>
      <c r="CC220" s="101"/>
      <c r="CD220" s="101"/>
      <c r="CE220" s="113"/>
      <c r="CF220" s="55"/>
      <c r="CG220" s="114"/>
      <c r="CI220" s="101"/>
      <c r="CJ220" s="101"/>
      <c r="CK220" s="113"/>
      <c r="CL220" s="55"/>
      <c r="CM220" s="114"/>
      <c r="CO220" s="101"/>
      <c r="CP220" s="101"/>
      <c r="CQ220" s="113"/>
      <c r="CR220" s="55"/>
      <c r="CS220" s="114"/>
    </row>
    <row r="221" spans="1:97" x14ac:dyDescent="0.2">
      <c r="A221" s="6"/>
      <c r="C221" s="101"/>
      <c r="D221" s="101"/>
      <c r="E221" s="113"/>
      <c r="F221" s="55"/>
      <c r="G221" s="114"/>
      <c r="H221" s="114"/>
      <c r="I221" s="101"/>
      <c r="J221" s="101"/>
      <c r="K221" s="113"/>
      <c r="L221" s="55"/>
      <c r="M221" s="114"/>
      <c r="N221" s="114"/>
      <c r="Q221" s="113"/>
      <c r="R221" s="55"/>
      <c r="S221" s="114"/>
      <c r="W221" s="113"/>
      <c r="X221" s="55"/>
      <c r="Y221" s="114"/>
      <c r="AC221" s="113"/>
      <c r="AD221" s="55"/>
      <c r="AE221" s="114"/>
      <c r="AI221" s="113"/>
      <c r="AJ221" s="55"/>
      <c r="AK221" s="114"/>
      <c r="AO221" s="113"/>
      <c r="AP221" s="55"/>
      <c r="AQ221" s="114"/>
      <c r="AU221" s="113"/>
      <c r="AV221" s="55"/>
      <c r="AW221" s="114"/>
      <c r="AX221" s="100"/>
      <c r="BA221" s="113"/>
      <c r="BB221" s="55"/>
      <c r="BC221" s="114"/>
      <c r="BD221" s="100"/>
      <c r="BG221" s="113"/>
      <c r="BH221" s="55"/>
      <c r="BI221" s="114"/>
      <c r="BK221" s="101"/>
      <c r="BL221" s="101"/>
      <c r="BM221" s="113"/>
      <c r="BN221" s="55"/>
      <c r="BO221" s="114"/>
      <c r="BQ221" s="101"/>
      <c r="BR221" s="101"/>
      <c r="BS221" s="113"/>
      <c r="BT221" s="55"/>
      <c r="BU221" s="114"/>
      <c r="BW221" s="101"/>
      <c r="BX221" s="101"/>
      <c r="BY221" s="113"/>
      <c r="BZ221" s="55"/>
      <c r="CA221" s="114"/>
      <c r="CC221" s="101"/>
      <c r="CD221" s="101"/>
      <c r="CE221" s="113"/>
      <c r="CF221" s="55"/>
      <c r="CG221" s="114"/>
      <c r="CI221" s="101"/>
      <c r="CJ221" s="101"/>
      <c r="CK221" s="113"/>
      <c r="CL221" s="55"/>
      <c r="CM221" s="114"/>
      <c r="CO221" s="101"/>
      <c r="CP221" s="101"/>
      <c r="CQ221" s="113"/>
      <c r="CR221" s="55"/>
      <c r="CS221" s="114"/>
    </row>
    <row r="222" spans="1:97" x14ac:dyDescent="0.2">
      <c r="A222" s="6"/>
      <c r="C222" s="101"/>
      <c r="D222" s="101"/>
      <c r="E222" s="113"/>
      <c r="F222" s="55"/>
      <c r="G222" s="114"/>
      <c r="H222" s="114"/>
      <c r="I222" s="101"/>
      <c r="J222" s="101"/>
      <c r="K222" s="113"/>
      <c r="L222" s="55"/>
      <c r="M222" s="114"/>
      <c r="N222" s="114"/>
      <c r="Q222" s="113"/>
      <c r="R222" s="55"/>
      <c r="S222" s="114"/>
      <c r="W222" s="113"/>
      <c r="X222" s="55"/>
      <c r="Y222" s="114"/>
      <c r="AC222" s="113"/>
      <c r="AD222" s="55"/>
      <c r="AE222" s="114"/>
      <c r="AI222" s="113"/>
      <c r="AJ222" s="55"/>
      <c r="AK222" s="114"/>
      <c r="AO222" s="113"/>
      <c r="AP222" s="55"/>
      <c r="AQ222" s="114"/>
      <c r="AU222" s="113"/>
      <c r="AV222" s="55"/>
      <c r="AW222" s="114"/>
      <c r="AX222" s="100"/>
      <c r="BA222" s="113"/>
      <c r="BB222" s="55"/>
      <c r="BC222" s="114"/>
      <c r="BD222" s="100"/>
      <c r="BG222" s="113"/>
      <c r="BH222" s="55"/>
      <c r="BI222" s="114"/>
      <c r="BK222" s="101"/>
      <c r="BL222" s="101"/>
      <c r="BM222" s="113"/>
      <c r="BN222" s="55"/>
      <c r="BO222" s="114"/>
      <c r="BQ222" s="101"/>
      <c r="BR222" s="101"/>
      <c r="BS222" s="113"/>
      <c r="BT222" s="55"/>
      <c r="BU222" s="114"/>
      <c r="BW222" s="101"/>
      <c r="BX222" s="101"/>
      <c r="BY222" s="113"/>
      <c r="BZ222" s="55"/>
      <c r="CA222" s="114"/>
      <c r="CC222" s="101"/>
      <c r="CD222" s="101"/>
      <c r="CE222" s="113"/>
      <c r="CF222" s="55"/>
      <c r="CG222" s="114"/>
      <c r="CI222" s="101"/>
      <c r="CJ222" s="101"/>
      <c r="CK222" s="113"/>
      <c r="CL222" s="55"/>
      <c r="CM222" s="114"/>
      <c r="CO222" s="101"/>
      <c r="CP222" s="101"/>
      <c r="CQ222" s="113"/>
      <c r="CR222" s="55"/>
      <c r="CS222" s="114"/>
    </row>
    <row r="223" spans="1:97" x14ac:dyDescent="0.2">
      <c r="A223" s="6"/>
      <c r="C223" s="101"/>
      <c r="D223" s="101"/>
      <c r="E223" s="113"/>
      <c r="F223" s="55"/>
      <c r="G223" s="114"/>
      <c r="H223" s="114"/>
      <c r="I223" s="101"/>
      <c r="J223" s="101"/>
      <c r="K223" s="113"/>
      <c r="L223" s="55"/>
      <c r="M223" s="114"/>
      <c r="N223" s="114"/>
      <c r="Q223" s="113"/>
      <c r="R223" s="55"/>
      <c r="S223" s="114"/>
      <c r="W223" s="113"/>
      <c r="X223" s="55"/>
      <c r="Y223" s="114"/>
      <c r="AC223" s="113"/>
      <c r="AD223" s="55"/>
      <c r="AE223" s="114"/>
      <c r="AI223" s="113"/>
      <c r="AJ223" s="55"/>
      <c r="AK223" s="114"/>
      <c r="AO223" s="113"/>
      <c r="AP223" s="55"/>
      <c r="AQ223" s="114"/>
      <c r="AU223" s="113"/>
      <c r="AV223" s="55"/>
      <c r="AW223" s="114"/>
      <c r="AX223" s="100"/>
      <c r="BA223" s="113"/>
      <c r="BB223" s="55"/>
      <c r="BC223" s="114"/>
      <c r="BD223" s="100"/>
      <c r="BG223" s="113"/>
      <c r="BH223" s="55"/>
      <c r="BI223" s="114"/>
      <c r="BK223" s="101"/>
      <c r="BL223" s="101"/>
      <c r="BM223" s="113"/>
      <c r="BN223" s="55"/>
      <c r="BO223" s="114"/>
      <c r="BQ223" s="101"/>
      <c r="BR223" s="101"/>
      <c r="BS223" s="113"/>
      <c r="BT223" s="55"/>
      <c r="BU223" s="114"/>
      <c r="BW223" s="101"/>
      <c r="BX223" s="101"/>
      <c r="BY223" s="113"/>
      <c r="BZ223" s="55"/>
      <c r="CA223" s="114"/>
      <c r="CC223" s="101"/>
      <c r="CD223" s="101"/>
      <c r="CE223" s="113"/>
      <c r="CF223" s="55"/>
      <c r="CG223" s="114"/>
      <c r="CI223" s="101"/>
      <c r="CJ223" s="101"/>
      <c r="CK223" s="113"/>
      <c r="CL223" s="55"/>
      <c r="CM223" s="114"/>
      <c r="CO223" s="101"/>
      <c r="CP223" s="101"/>
      <c r="CQ223" s="113"/>
      <c r="CR223" s="55"/>
      <c r="CS223" s="114"/>
    </row>
    <row r="224" spans="1:97" x14ac:dyDescent="0.2">
      <c r="A224" s="6"/>
      <c r="C224" s="101"/>
      <c r="D224" s="101"/>
      <c r="E224" s="113"/>
      <c r="F224" s="55"/>
      <c r="G224" s="114"/>
      <c r="H224" s="114"/>
      <c r="I224" s="101"/>
      <c r="J224" s="101"/>
      <c r="K224" s="113"/>
      <c r="L224" s="55"/>
      <c r="M224" s="114"/>
      <c r="N224" s="114"/>
      <c r="Q224" s="113"/>
      <c r="R224" s="55"/>
      <c r="S224" s="114"/>
      <c r="W224" s="113"/>
      <c r="X224" s="55"/>
      <c r="Y224" s="114"/>
      <c r="AC224" s="113"/>
      <c r="AD224" s="55"/>
      <c r="AE224" s="114"/>
      <c r="AI224" s="113"/>
      <c r="AJ224" s="55"/>
      <c r="AK224" s="114"/>
      <c r="AO224" s="113"/>
      <c r="AP224" s="55"/>
      <c r="AQ224" s="114"/>
      <c r="AU224" s="113"/>
      <c r="AV224" s="55"/>
      <c r="AW224" s="114"/>
      <c r="AX224" s="100"/>
      <c r="BA224" s="113"/>
      <c r="BB224" s="55"/>
      <c r="BC224" s="114"/>
      <c r="BD224" s="100"/>
      <c r="BG224" s="113"/>
      <c r="BH224" s="55"/>
      <c r="BI224" s="114"/>
      <c r="BK224" s="101"/>
      <c r="BL224" s="101"/>
      <c r="BM224" s="113"/>
      <c r="BN224" s="55"/>
      <c r="BO224" s="114"/>
      <c r="BQ224" s="101"/>
      <c r="BR224" s="101"/>
      <c r="BS224" s="113"/>
      <c r="BT224" s="55"/>
      <c r="BU224" s="114"/>
      <c r="BW224" s="101"/>
      <c r="BX224" s="101"/>
      <c r="BY224" s="113"/>
      <c r="BZ224" s="55"/>
      <c r="CA224" s="114"/>
      <c r="CC224" s="101"/>
      <c r="CD224" s="101"/>
      <c r="CE224" s="113"/>
      <c r="CF224" s="55"/>
      <c r="CG224" s="114"/>
      <c r="CI224" s="101"/>
      <c r="CJ224" s="101"/>
      <c r="CK224" s="113"/>
      <c r="CL224" s="55"/>
      <c r="CM224" s="114"/>
      <c r="CO224" s="101"/>
      <c r="CP224" s="101"/>
      <c r="CQ224" s="113"/>
      <c r="CR224" s="55"/>
      <c r="CS224" s="114"/>
    </row>
    <row r="225" spans="1:97" x14ac:dyDescent="0.2">
      <c r="A225" s="6"/>
      <c r="C225" s="101"/>
      <c r="D225" s="101"/>
      <c r="E225" s="113"/>
      <c r="F225" s="55"/>
      <c r="G225" s="114"/>
      <c r="H225" s="114"/>
      <c r="I225" s="101"/>
      <c r="J225" s="101"/>
      <c r="K225" s="113"/>
      <c r="L225" s="55"/>
      <c r="M225" s="114"/>
      <c r="N225" s="114"/>
      <c r="Q225" s="113"/>
      <c r="R225" s="55"/>
      <c r="S225" s="114"/>
      <c r="W225" s="113"/>
      <c r="X225" s="55"/>
      <c r="Y225" s="114"/>
      <c r="AC225" s="113"/>
      <c r="AD225" s="55"/>
      <c r="AE225" s="114"/>
      <c r="AI225" s="113"/>
      <c r="AJ225" s="55"/>
      <c r="AK225" s="114"/>
      <c r="AO225" s="113"/>
      <c r="AP225" s="55"/>
      <c r="AQ225" s="114"/>
      <c r="AU225" s="113"/>
      <c r="AV225" s="55"/>
      <c r="AW225" s="114"/>
      <c r="AX225" s="100"/>
      <c r="BA225" s="113"/>
      <c r="BB225" s="55"/>
      <c r="BC225" s="114"/>
      <c r="BD225" s="100"/>
      <c r="BG225" s="113"/>
      <c r="BH225" s="55"/>
      <c r="BI225" s="114"/>
      <c r="BK225" s="101"/>
      <c r="BL225" s="101"/>
      <c r="BM225" s="113"/>
      <c r="BN225" s="55"/>
      <c r="BO225" s="114"/>
      <c r="BQ225" s="101"/>
      <c r="BR225" s="101"/>
      <c r="BS225" s="113"/>
      <c r="BT225" s="55"/>
      <c r="BU225" s="114"/>
      <c r="BW225" s="101"/>
      <c r="BX225" s="101"/>
      <c r="BY225" s="113"/>
      <c r="BZ225" s="55"/>
      <c r="CA225" s="114"/>
      <c r="CC225" s="101"/>
      <c r="CD225" s="101"/>
      <c r="CE225" s="113"/>
      <c r="CF225" s="55"/>
      <c r="CG225" s="114"/>
      <c r="CI225" s="101"/>
      <c r="CJ225" s="101"/>
      <c r="CK225" s="113"/>
      <c r="CL225" s="55"/>
      <c r="CM225" s="114"/>
      <c r="CO225" s="101"/>
      <c r="CP225" s="101"/>
      <c r="CQ225" s="113"/>
      <c r="CR225" s="55"/>
      <c r="CS225" s="114"/>
    </row>
    <row r="226" spans="1:97" x14ac:dyDescent="0.2">
      <c r="A226" s="6"/>
      <c r="C226" s="101"/>
      <c r="D226" s="101"/>
      <c r="E226" s="113"/>
      <c r="F226" s="55"/>
      <c r="G226" s="114"/>
      <c r="H226" s="114"/>
      <c r="I226" s="101"/>
      <c r="J226" s="101"/>
      <c r="K226" s="113"/>
      <c r="L226" s="55"/>
      <c r="M226" s="114"/>
      <c r="N226" s="114"/>
      <c r="Q226" s="113"/>
      <c r="R226" s="55"/>
      <c r="S226" s="114"/>
      <c r="W226" s="113"/>
      <c r="X226" s="55"/>
      <c r="Y226" s="114"/>
      <c r="AC226" s="113"/>
      <c r="AD226" s="55"/>
      <c r="AE226" s="114"/>
      <c r="AI226" s="113"/>
      <c r="AJ226" s="55"/>
      <c r="AK226" s="114"/>
      <c r="AO226" s="113"/>
      <c r="AP226" s="55"/>
      <c r="AQ226" s="114"/>
      <c r="AU226" s="113"/>
      <c r="AV226" s="55"/>
      <c r="AW226" s="114"/>
      <c r="AX226" s="100"/>
      <c r="BA226" s="113"/>
      <c r="BB226" s="55"/>
      <c r="BC226" s="114"/>
      <c r="BD226" s="100"/>
      <c r="BG226" s="113"/>
      <c r="BH226" s="55"/>
      <c r="BI226" s="114"/>
      <c r="BK226" s="101"/>
      <c r="BL226" s="101"/>
      <c r="BM226" s="113"/>
      <c r="BN226" s="55"/>
      <c r="BO226" s="114"/>
      <c r="BQ226" s="101"/>
      <c r="BR226" s="101"/>
      <c r="BS226" s="113"/>
      <c r="BT226" s="55"/>
      <c r="BU226" s="114"/>
      <c r="BW226" s="101"/>
      <c r="BX226" s="101"/>
      <c r="BY226" s="113"/>
      <c r="BZ226" s="55"/>
      <c r="CA226" s="114"/>
      <c r="CC226" s="101"/>
      <c r="CD226" s="101"/>
      <c r="CE226" s="113"/>
      <c r="CF226" s="55"/>
      <c r="CG226" s="114"/>
      <c r="CI226" s="101"/>
      <c r="CJ226" s="101"/>
      <c r="CK226" s="113"/>
      <c r="CL226" s="55"/>
      <c r="CM226" s="114"/>
      <c r="CO226" s="101"/>
      <c r="CP226" s="101"/>
      <c r="CQ226" s="113"/>
      <c r="CR226" s="55"/>
      <c r="CS226" s="114"/>
    </row>
    <row r="227" spans="1:97" x14ac:dyDescent="0.2">
      <c r="A227" s="6"/>
      <c r="C227" s="101"/>
      <c r="D227" s="101"/>
      <c r="E227" s="113"/>
      <c r="F227" s="55"/>
      <c r="G227" s="114"/>
      <c r="H227" s="114"/>
      <c r="I227" s="101"/>
      <c r="J227" s="101"/>
      <c r="K227" s="113"/>
      <c r="L227" s="55"/>
      <c r="M227" s="114"/>
      <c r="N227" s="114"/>
      <c r="Q227" s="113"/>
      <c r="R227" s="55"/>
      <c r="S227" s="114"/>
      <c r="W227" s="113"/>
      <c r="X227" s="55"/>
      <c r="Y227" s="114"/>
      <c r="AC227" s="113"/>
      <c r="AD227" s="55"/>
      <c r="AE227" s="114"/>
      <c r="AI227" s="113"/>
      <c r="AJ227" s="55"/>
      <c r="AK227" s="114"/>
      <c r="AO227" s="113"/>
      <c r="AP227" s="55"/>
      <c r="AQ227" s="114"/>
      <c r="AU227" s="113"/>
      <c r="AV227" s="55"/>
      <c r="AW227" s="114"/>
      <c r="AX227" s="100"/>
      <c r="BA227" s="113"/>
      <c r="BB227" s="55"/>
      <c r="BC227" s="114"/>
      <c r="BD227" s="100"/>
      <c r="BG227" s="113"/>
      <c r="BH227" s="55"/>
      <c r="BI227" s="114"/>
      <c r="BK227" s="101"/>
      <c r="BL227" s="101"/>
      <c r="BM227" s="113"/>
      <c r="BN227" s="55"/>
      <c r="BO227" s="114"/>
      <c r="BQ227" s="101"/>
      <c r="BR227" s="101"/>
      <c r="BS227" s="113"/>
      <c r="BT227" s="55"/>
      <c r="BU227" s="114"/>
      <c r="BW227" s="101"/>
      <c r="BX227" s="101"/>
      <c r="BY227" s="113"/>
      <c r="BZ227" s="55"/>
      <c r="CA227" s="114"/>
      <c r="CC227" s="101"/>
      <c r="CD227" s="101"/>
      <c r="CE227" s="113"/>
      <c r="CF227" s="55"/>
      <c r="CG227" s="114"/>
      <c r="CI227" s="101"/>
      <c r="CJ227" s="101"/>
      <c r="CK227" s="113"/>
      <c r="CL227" s="55"/>
      <c r="CM227" s="114"/>
      <c r="CO227" s="101"/>
      <c r="CP227" s="101"/>
      <c r="CQ227" s="113"/>
      <c r="CR227" s="55"/>
      <c r="CS227" s="114"/>
    </row>
    <row r="228" spans="1:97" x14ac:dyDescent="0.2">
      <c r="A228" s="6"/>
      <c r="C228" s="101"/>
      <c r="D228" s="101"/>
      <c r="E228" s="113"/>
      <c r="F228" s="55"/>
      <c r="G228" s="114"/>
      <c r="H228" s="114"/>
      <c r="I228" s="101"/>
      <c r="J228" s="101"/>
      <c r="K228" s="113"/>
      <c r="L228" s="55"/>
      <c r="M228" s="114"/>
      <c r="N228" s="114"/>
      <c r="Q228" s="113"/>
      <c r="R228" s="55"/>
      <c r="S228" s="114"/>
      <c r="W228" s="113"/>
      <c r="X228" s="55"/>
      <c r="Y228" s="114"/>
      <c r="AC228" s="113"/>
      <c r="AD228" s="55"/>
      <c r="AE228" s="114"/>
      <c r="AI228" s="113"/>
      <c r="AJ228" s="55"/>
      <c r="AK228" s="114"/>
      <c r="AO228" s="113"/>
      <c r="AP228" s="55"/>
      <c r="AQ228" s="114"/>
      <c r="AU228" s="113"/>
      <c r="AV228" s="55"/>
      <c r="AW228" s="114"/>
      <c r="AX228" s="100"/>
      <c r="BA228" s="113"/>
      <c r="BB228" s="55"/>
      <c r="BC228" s="114"/>
      <c r="BD228" s="100"/>
      <c r="BG228" s="113"/>
      <c r="BH228" s="55"/>
      <c r="BI228" s="114"/>
      <c r="BK228" s="101"/>
      <c r="BL228" s="101"/>
      <c r="BM228" s="113"/>
      <c r="BN228" s="55"/>
      <c r="BO228" s="114"/>
      <c r="BQ228" s="101"/>
      <c r="BR228" s="101"/>
      <c r="BS228" s="113"/>
      <c r="BT228" s="55"/>
      <c r="BU228" s="114"/>
      <c r="BW228" s="101"/>
      <c r="BX228" s="101"/>
      <c r="BY228" s="113"/>
      <c r="BZ228" s="55"/>
      <c r="CA228" s="114"/>
      <c r="CC228" s="101"/>
      <c r="CD228" s="101"/>
      <c r="CE228" s="113"/>
      <c r="CF228" s="55"/>
      <c r="CG228" s="114"/>
      <c r="CI228" s="101"/>
      <c r="CJ228" s="101"/>
      <c r="CK228" s="113"/>
      <c r="CL228" s="55"/>
      <c r="CM228" s="114"/>
      <c r="CO228" s="101"/>
      <c r="CP228" s="101"/>
      <c r="CQ228" s="113"/>
      <c r="CR228" s="55"/>
      <c r="CS228" s="114"/>
    </row>
    <row r="229" spans="1:97" x14ac:dyDescent="0.2">
      <c r="A229" s="6"/>
      <c r="C229" s="101"/>
      <c r="D229" s="101"/>
      <c r="E229" s="113"/>
      <c r="F229" s="55"/>
      <c r="G229" s="114"/>
      <c r="H229" s="114"/>
      <c r="I229" s="101"/>
      <c r="J229" s="101"/>
      <c r="K229" s="113"/>
      <c r="L229" s="55"/>
      <c r="M229" s="114"/>
      <c r="N229" s="114"/>
      <c r="Q229" s="113"/>
      <c r="R229" s="55"/>
      <c r="S229" s="114"/>
      <c r="W229" s="113"/>
      <c r="X229" s="55"/>
      <c r="Y229" s="114"/>
      <c r="AC229" s="113"/>
      <c r="AD229" s="55"/>
      <c r="AE229" s="114"/>
      <c r="AI229" s="113"/>
      <c r="AJ229" s="55"/>
      <c r="AK229" s="114"/>
      <c r="AO229" s="113"/>
      <c r="AP229" s="55"/>
      <c r="AQ229" s="114"/>
      <c r="AU229" s="113"/>
      <c r="AV229" s="55"/>
      <c r="AW229" s="114"/>
      <c r="AX229" s="100"/>
      <c r="BA229" s="113"/>
      <c r="BB229" s="55"/>
      <c r="BC229" s="114"/>
      <c r="BD229" s="100"/>
      <c r="BG229" s="113"/>
      <c r="BH229" s="55"/>
      <c r="BI229" s="114"/>
      <c r="BK229" s="101"/>
      <c r="BL229" s="101"/>
      <c r="BM229" s="113"/>
      <c r="BN229" s="55"/>
      <c r="BO229" s="114"/>
      <c r="BQ229" s="101"/>
      <c r="BR229" s="101"/>
      <c r="BS229" s="113"/>
      <c r="BT229" s="55"/>
      <c r="BU229" s="114"/>
      <c r="BW229" s="101"/>
      <c r="BX229" s="101"/>
      <c r="BY229" s="113"/>
      <c r="BZ229" s="55"/>
      <c r="CA229" s="114"/>
      <c r="CC229" s="101"/>
      <c r="CD229" s="101"/>
      <c r="CE229" s="113"/>
      <c r="CF229" s="55"/>
      <c r="CG229" s="114"/>
      <c r="CI229" s="101"/>
      <c r="CJ229" s="101"/>
      <c r="CK229" s="113"/>
      <c r="CL229" s="55"/>
      <c r="CM229" s="114"/>
      <c r="CO229" s="101"/>
      <c r="CP229" s="101"/>
      <c r="CQ229" s="113"/>
      <c r="CR229" s="55"/>
      <c r="CS229" s="114"/>
    </row>
    <row r="230" spans="1:97" x14ac:dyDescent="0.2">
      <c r="A230" s="6"/>
      <c r="C230" s="101"/>
      <c r="D230" s="101"/>
      <c r="E230" s="113"/>
      <c r="F230" s="55"/>
      <c r="G230" s="114"/>
      <c r="H230" s="114"/>
      <c r="I230" s="101"/>
      <c r="J230" s="101"/>
      <c r="K230" s="113"/>
      <c r="L230" s="55"/>
      <c r="M230" s="114"/>
      <c r="N230" s="114"/>
      <c r="Q230" s="113"/>
      <c r="R230" s="55"/>
      <c r="S230" s="114"/>
      <c r="W230" s="113"/>
      <c r="X230" s="55"/>
      <c r="Y230" s="114"/>
      <c r="AC230" s="113"/>
      <c r="AD230" s="55"/>
      <c r="AE230" s="114"/>
      <c r="AI230" s="113"/>
      <c r="AJ230" s="55"/>
      <c r="AK230" s="114"/>
      <c r="AO230" s="113"/>
      <c r="AP230" s="55"/>
      <c r="AQ230" s="114"/>
      <c r="AU230" s="113"/>
      <c r="AV230" s="55"/>
      <c r="AW230" s="114"/>
      <c r="AX230" s="100"/>
      <c r="BA230" s="113"/>
      <c r="BB230" s="55"/>
      <c r="BC230" s="114"/>
      <c r="BD230" s="100"/>
      <c r="BG230" s="113"/>
      <c r="BH230" s="55"/>
      <c r="BI230" s="114"/>
      <c r="BK230" s="101"/>
      <c r="BL230" s="101"/>
      <c r="BM230" s="113"/>
      <c r="BN230" s="55"/>
      <c r="BO230" s="114"/>
      <c r="BQ230" s="101"/>
      <c r="BR230" s="101"/>
      <c r="BS230" s="113"/>
      <c r="BT230" s="55"/>
      <c r="BU230" s="114"/>
      <c r="BW230" s="101"/>
      <c r="BX230" s="101"/>
      <c r="BY230" s="113"/>
      <c r="BZ230" s="55"/>
      <c r="CA230" s="114"/>
      <c r="CC230" s="101"/>
      <c r="CD230" s="101"/>
      <c r="CE230" s="113"/>
      <c r="CF230" s="55"/>
      <c r="CG230" s="114"/>
      <c r="CI230" s="101"/>
      <c r="CJ230" s="101"/>
      <c r="CK230" s="113"/>
      <c r="CL230" s="55"/>
      <c r="CM230" s="114"/>
      <c r="CO230" s="101"/>
      <c r="CP230" s="101"/>
      <c r="CQ230" s="113"/>
      <c r="CR230" s="55"/>
      <c r="CS230" s="114"/>
    </row>
    <row r="231" spans="1:97" x14ac:dyDescent="0.2">
      <c r="A231" s="6"/>
      <c r="C231" s="101"/>
      <c r="D231" s="101"/>
      <c r="E231" s="113"/>
      <c r="F231" s="55"/>
      <c r="G231" s="114"/>
      <c r="H231" s="114"/>
      <c r="I231" s="101"/>
      <c r="J231" s="101"/>
      <c r="K231" s="113"/>
      <c r="L231" s="55"/>
      <c r="M231" s="114"/>
      <c r="N231" s="114"/>
      <c r="Q231" s="113"/>
      <c r="R231" s="55"/>
      <c r="S231" s="114"/>
      <c r="W231" s="113"/>
      <c r="X231" s="55"/>
      <c r="Y231" s="114"/>
      <c r="AC231" s="113"/>
      <c r="AD231" s="55"/>
      <c r="AE231" s="114"/>
      <c r="AI231" s="113"/>
      <c r="AJ231" s="55"/>
      <c r="AK231" s="114"/>
      <c r="AO231" s="113"/>
      <c r="AP231" s="55"/>
      <c r="AQ231" s="114"/>
      <c r="AU231" s="113"/>
      <c r="AV231" s="55"/>
      <c r="AW231" s="114"/>
      <c r="AX231" s="100"/>
      <c r="BA231" s="113"/>
      <c r="BB231" s="55"/>
      <c r="BC231" s="114"/>
      <c r="BD231" s="100"/>
      <c r="BG231" s="113"/>
      <c r="BH231" s="55"/>
      <c r="BI231" s="114"/>
      <c r="BK231" s="101"/>
      <c r="BL231" s="101"/>
      <c r="BM231" s="113"/>
      <c r="BN231" s="55"/>
      <c r="BO231" s="114"/>
      <c r="BQ231" s="101"/>
      <c r="BR231" s="101"/>
      <c r="BS231" s="113"/>
      <c r="BT231" s="55"/>
      <c r="BU231" s="114"/>
      <c r="BW231" s="101"/>
      <c r="BX231" s="101"/>
      <c r="BY231" s="113"/>
      <c r="BZ231" s="55"/>
      <c r="CA231" s="114"/>
      <c r="CC231" s="101"/>
      <c r="CD231" s="101"/>
      <c r="CE231" s="113"/>
      <c r="CF231" s="55"/>
      <c r="CG231" s="114"/>
      <c r="CI231" s="101"/>
      <c r="CJ231" s="101"/>
      <c r="CK231" s="113"/>
      <c r="CL231" s="55"/>
      <c r="CM231" s="114"/>
      <c r="CO231" s="101"/>
      <c r="CP231" s="101"/>
      <c r="CQ231" s="113"/>
      <c r="CR231" s="55"/>
      <c r="CS231" s="114"/>
    </row>
    <row r="232" spans="1:97" x14ac:dyDescent="0.2">
      <c r="A232" s="6"/>
      <c r="C232" s="101"/>
      <c r="D232" s="101"/>
      <c r="E232" s="113"/>
      <c r="F232" s="55"/>
      <c r="G232" s="114"/>
      <c r="H232" s="114"/>
      <c r="I232" s="101"/>
      <c r="J232" s="101"/>
      <c r="K232" s="113"/>
      <c r="L232" s="55"/>
      <c r="M232" s="114"/>
      <c r="N232" s="114"/>
      <c r="Q232" s="113"/>
      <c r="R232" s="55"/>
      <c r="S232" s="114"/>
      <c r="W232" s="113"/>
      <c r="X232" s="55"/>
      <c r="Y232" s="114"/>
      <c r="AC232" s="113"/>
      <c r="AD232" s="55"/>
      <c r="AE232" s="114"/>
      <c r="AI232" s="113"/>
      <c r="AJ232" s="55"/>
      <c r="AK232" s="114"/>
      <c r="AO232" s="113"/>
      <c r="AP232" s="55"/>
      <c r="AQ232" s="114"/>
      <c r="AU232" s="113"/>
      <c r="AV232" s="55"/>
      <c r="AW232" s="114"/>
      <c r="AX232" s="100"/>
      <c r="BA232" s="113"/>
      <c r="BB232" s="55"/>
      <c r="BC232" s="114"/>
      <c r="BD232" s="100"/>
      <c r="BG232" s="113"/>
      <c r="BH232" s="55"/>
      <c r="BI232" s="114"/>
      <c r="BK232" s="101"/>
      <c r="BL232" s="101"/>
      <c r="BM232" s="113"/>
      <c r="BN232" s="55"/>
      <c r="BO232" s="114"/>
      <c r="BQ232" s="101"/>
      <c r="BR232" s="101"/>
      <c r="BS232" s="113"/>
      <c r="BT232" s="55"/>
      <c r="BU232" s="114"/>
      <c r="BW232" s="101"/>
      <c r="BX232" s="101"/>
      <c r="BY232" s="113"/>
      <c r="BZ232" s="55"/>
      <c r="CA232" s="114"/>
      <c r="CC232" s="101"/>
      <c r="CD232" s="101"/>
      <c r="CE232" s="113"/>
      <c r="CF232" s="55"/>
      <c r="CG232" s="114"/>
      <c r="CI232" s="101"/>
      <c r="CJ232" s="101"/>
      <c r="CK232" s="113"/>
      <c r="CL232" s="55"/>
      <c r="CM232" s="114"/>
      <c r="CO232" s="101"/>
      <c r="CP232" s="101"/>
      <c r="CQ232" s="113"/>
      <c r="CR232" s="55"/>
      <c r="CS232" s="114"/>
    </row>
    <row r="233" spans="1:97" x14ac:dyDescent="0.2">
      <c r="A233" s="6"/>
      <c r="C233" s="101"/>
      <c r="D233" s="101"/>
      <c r="E233" s="113"/>
      <c r="F233" s="55"/>
      <c r="G233" s="114"/>
      <c r="H233" s="114"/>
      <c r="I233" s="101"/>
      <c r="J233" s="101"/>
      <c r="K233" s="113"/>
      <c r="L233" s="55"/>
      <c r="M233" s="114"/>
      <c r="N233" s="114"/>
      <c r="Q233" s="113"/>
      <c r="R233" s="55"/>
      <c r="S233" s="114"/>
      <c r="W233" s="113"/>
      <c r="X233" s="55"/>
      <c r="Y233" s="114"/>
      <c r="AC233" s="113"/>
      <c r="AD233" s="55"/>
      <c r="AE233" s="114"/>
      <c r="AI233" s="113"/>
      <c r="AJ233" s="55"/>
      <c r="AK233" s="114"/>
      <c r="AO233" s="113"/>
      <c r="AP233" s="55"/>
      <c r="AQ233" s="114"/>
      <c r="AU233" s="113"/>
      <c r="AV233" s="55"/>
      <c r="AW233" s="114"/>
      <c r="AX233" s="100"/>
      <c r="BA233" s="113"/>
      <c r="BB233" s="55"/>
      <c r="BC233" s="114"/>
      <c r="BD233" s="100"/>
      <c r="BG233" s="113"/>
      <c r="BH233" s="55"/>
      <c r="BI233" s="114"/>
      <c r="BK233" s="101"/>
      <c r="BL233" s="101"/>
      <c r="BM233" s="113"/>
      <c r="BN233" s="55"/>
      <c r="BO233" s="114"/>
      <c r="BQ233" s="101"/>
      <c r="BR233" s="101"/>
      <c r="BS233" s="113"/>
      <c r="BT233" s="55"/>
      <c r="BU233" s="114"/>
      <c r="BW233" s="101"/>
      <c r="BX233" s="101"/>
      <c r="BY233" s="113"/>
      <c r="BZ233" s="55"/>
      <c r="CA233" s="114"/>
      <c r="CC233" s="101"/>
      <c r="CD233" s="101"/>
      <c r="CE233" s="113"/>
      <c r="CF233" s="55"/>
      <c r="CG233" s="114"/>
      <c r="CI233" s="101"/>
      <c r="CJ233" s="101"/>
      <c r="CK233" s="113"/>
      <c r="CL233" s="55"/>
      <c r="CM233" s="114"/>
      <c r="CO233" s="101"/>
      <c r="CP233" s="101"/>
      <c r="CQ233" s="113"/>
      <c r="CR233" s="55"/>
      <c r="CS233" s="114"/>
    </row>
    <row r="234" spans="1:97" x14ac:dyDescent="0.2">
      <c r="A234" s="6"/>
      <c r="C234" s="101"/>
      <c r="D234" s="101"/>
      <c r="E234" s="113"/>
      <c r="F234" s="55"/>
      <c r="G234" s="114"/>
      <c r="H234" s="114"/>
      <c r="I234" s="101"/>
      <c r="J234" s="101"/>
      <c r="K234" s="113"/>
      <c r="L234" s="55"/>
      <c r="M234" s="114"/>
      <c r="N234" s="114"/>
      <c r="Q234" s="113"/>
      <c r="R234" s="55"/>
      <c r="S234" s="114"/>
      <c r="W234" s="113"/>
      <c r="X234" s="55"/>
      <c r="Y234" s="114"/>
      <c r="AC234" s="113"/>
      <c r="AD234" s="55"/>
      <c r="AE234" s="114"/>
      <c r="AI234" s="113"/>
      <c r="AJ234" s="55"/>
      <c r="AK234" s="114"/>
      <c r="AO234" s="113"/>
      <c r="AP234" s="55"/>
      <c r="AQ234" s="114"/>
      <c r="AU234" s="113"/>
      <c r="AV234" s="55"/>
      <c r="AW234" s="114"/>
      <c r="AX234" s="100"/>
      <c r="BA234" s="113"/>
      <c r="BB234" s="55"/>
      <c r="BC234" s="114"/>
      <c r="BD234" s="100"/>
      <c r="BG234" s="113"/>
      <c r="BH234" s="55"/>
      <c r="BI234" s="114"/>
      <c r="BK234" s="101"/>
      <c r="BL234" s="101"/>
      <c r="BM234" s="113"/>
      <c r="BN234" s="55"/>
      <c r="BO234" s="114"/>
      <c r="BQ234" s="101"/>
      <c r="BR234" s="101"/>
      <c r="BS234" s="113"/>
      <c r="BT234" s="55"/>
      <c r="BU234" s="114"/>
      <c r="BW234" s="101"/>
      <c r="BX234" s="101"/>
      <c r="BY234" s="113"/>
      <c r="BZ234" s="55"/>
      <c r="CA234" s="114"/>
      <c r="CC234" s="101"/>
      <c r="CD234" s="101"/>
      <c r="CE234" s="113"/>
      <c r="CF234" s="55"/>
      <c r="CG234" s="114"/>
      <c r="CI234" s="101"/>
      <c r="CJ234" s="101"/>
      <c r="CK234" s="113"/>
      <c r="CL234" s="55"/>
      <c r="CM234" s="114"/>
      <c r="CO234" s="101"/>
      <c r="CP234" s="101"/>
      <c r="CQ234" s="113"/>
      <c r="CR234" s="55"/>
      <c r="CS234" s="114"/>
    </row>
    <row r="235" spans="1:97" x14ac:dyDescent="0.2">
      <c r="A235" s="6"/>
      <c r="C235" s="101"/>
      <c r="D235" s="101"/>
      <c r="E235" s="113"/>
      <c r="F235" s="55"/>
      <c r="G235" s="114"/>
      <c r="H235" s="114"/>
      <c r="I235" s="101"/>
      <c r="J235" s="101"/>
      <c r="K235" s="113"/>
      <c r="L235" s="55"/>
      <c r="M235" s="114"/>
      <c r="N235" s="114"/>
      <c r="Q235" s="113"/>
      <c r="R235" s="55"/>
      <c r="S235" s="114"/>
      <c r="W235" s="113"/>
      <c r="X235" s="55"/>
      <c r="Y235" s="114"/>
      <c r="AC235" s="113"/>
      <c r="AD235" s="55"/>
      <c r="AE235" s="114"/>
      <c r="AI235" s="113"/>
      <c r="AJ235" s="55"/>
      <c r="AK235" s="114"/>
      <c r="AO235" s="113"/>
      <c r="AP235" s="55"/>
      <c r="AQ235" s="114"/>
      <c r="AU235" s="113"/>
      <c r="AV235" s="55"/>
      <c r="AW235" s="114"/>
      <c r="AX235" s="100"/>
      <c r="BA235" s="113"/>
      <c r="BB235" s="55"/>
      <c r="BC235" s="114"/>
      <c r="BD235" s="100"/>
      <c r="BG235" s="113"/>
      <c r="BH235" s="55"/>
      <c r="BI235" s="114"/>
      <c r="BK235" s="101"/>
      <c r="BL235" s="101"/>
      <c r="BM235" s="113"/>
      <c r="BN235" s="55"/>
      <c r="BO235" s="114"/>
      <c r="BQ235" s="101"/>
      <c r="BR235" s="101"/>
      <c r="BS235" s="113"/>
      <c r="BT235" s="55"/>
      <c r="BU235" s="114"/>
      <c r="BW235" s="101"/>
      <c r="BX235" s="101"/>
      <c r="BY235" s="113"/>
      <c r="BZ235" s="55"/>
      <c r="CA235" s="114"/>
      <c r="CC235" s="101"/>
      <c r="CD235" s="101"/>
      <c r="CE235" s="113"/>
      <c r="CF235" s="55"/>
      <c r="CG235" s="114"/>
      <c r="CI235" s="101"/>
      <c r="CJ235" s="101"/>
      <c r="CK235" s="113"/>
      <c r="CL235" s="55"/>
      <c r="CM235" s="114"/>
      <c r="CO235" s="101"/>
      <c r="CP235" s="101"/>
      <c r="CQ235" s="113"/>
      <c r="CR235" s="55"/>
      <c r="CS235" s="114"/>
    </row>
    <row r="236" spans="1:97" x14ac:dyDescent="0.2">
      <c r="A236" s="6"/>
      <c r="C236" s="101"/>
      <c r="D236" s="101"/>
      <c r="E236" s="113"/>
      <c r="F236" s="55"/>
      <c r="G236" s="114"/>
      <c r="H236" s="114"/>
      <c r="I236" s="101"/>
      <c r="J236" s="101"/>
      <c r="K236" s="113"/>
      <c r="L236" s="55"/>
      <c r="M236" s="114"/>
      <c r="N236" s="114"/>
      <c r="Q236" s="113"/>
      <c r="R236" s="55"/>
      <c r="S236" s="114"/>
      <c r="W236" s="113"/>
      <c r="X236" s="55"/>
      <c r="Y236" s="114"/>
      <c r="AC236" s="113"/>
      <c r="AD236" s="55"/>
      <c r="AE236" s="114"/>
      <c r="AI236" s="113"/>
      <c r="AJ236" s="55"/>
      <c r="AK236" s="114"/>
      <c r="AO236" s="113"/>
      <c r="AP236" s="55"/>
      <c r="AQ236" s="114"/>
      <c r="AU236" s="113"/>
      <c r="AV236" s="55"/>
      <c r="AW236" s="114"/>
      <c r="AX236" s="100"/>
      <c r="BA236" s="113"/>
      <c r="BB236" s="55"/>
      <c r="BC236" s="114"/>
      <c r="BD236" s="100"/>
      <c r="BG236" s="113"/>
      <c r="BH236" s="55"/>
      <c r="BI236" s="114"/>
      <c r="BK236" s="101"/>
      <c r="BL236" s="101"/>
      <c r="BM236" s="113"/>
      <c r="BN236" s="55"/>
      <c r="BO236" s="114"/>
      <c r="BQ236" s="101"/>
      <c r="BR236" s="101"/>
      <c r="BS236" s="113"/>
      <c r="BT236" s="55"/>
      <c r="BU236" s="114"/>
      <c r="BW236" s="101"/>
      <c r="BX236" s="101"/>
      <c r="BY236" s="113"/>
      <c r="BZ236" s="55"/>
      <c r="CA236" s="114"/>
      <c r="CC236" s="101"/>
      <c r="CD236" s="101"/>
      <c r="CE236" s="113"/>
      <c r="CF236" s="55"/>
      <c r="CG236" s="114"/>
      <c r="CI236" s="101"/>
      <c r="CJ236" s="101"/>
      <c r="CK236" s="113"/>
      <c r="CL236" s="55"/>
      <c r="CM236" s="114"/>
      <c r="CO236" s="101"/>
      <c r="CP236" s="101"/>
      <c r="CQ236" s="113"/>
      <c r="CR236" s="55"/>
      <c r="CS236" s="114"/>
    </row>
    <row r="237" spans="1:97" x14ac:dyDescent="0.2">
      <c r="A237" s="6"/>
      <c r="C237" s="101"/>
      <c r="D237" s="101"/>
      <c r="E237" s="113"/>
      <c r="F237" s="55"/>
      <c r="G237" s="114"/>
      <c r="H237" s="114"/>
      <c r="I237" s="101"/>
      <c r="J237" s="101"/>
      <c r="K237" s="113"/>
      <c r="L237" s="55"/>
      <c r="M237" s="114"/>
      <c r="N237" s="114"/>
      <c r="Q237" s="113"/>
      <c r="R237" s="55"/>
      <c r="S237" s="114"/>
      <c r="W237" s="113"/>
      <c r="X237" s="55"/>
      <c r="Y237" s="114"/>
      <c r="AC237" s="113"/>
      <c r="AD237" s="55"/>
      <c r="AE237" s="114"/>
      <c r="AI237" s="113"/>
      <c r="AJ237" s="55"/>
      <c r="AK237" s="114"/>
      <c r="AO237" s="113"/>
      <c r="AP237" s="55"/>
      <c r="AQ237" s="114"/>
      <c r="AU237" s="113"/>
      <c r="AV237" s="55"/>
      <c r="AW237" s="114"/>
      <c r="AX237" s="100"/>
      <c r="BA237" s="113"/>
      <c r="BB237" s="55"/>
      <c r="BC237" s="114"/>
      <c r="BD237" s="100"/>
      <c r="BG237" s="113"/>
      <c r="BH237" s="55"/>
      <c r="BI237" s="114"/>
      <c r="BK237" s="101"/>
      <c r="BL237" s="101"/>
      <c r="BM237" s="113"/>
      <c r="BN237" s="55"/>
      <c r="BO237" s="114"/>
      <c r="BQ237" s="101"/>
      <c r="BR237" s="101"/>
      <c r="BS237" s="113"/>
      <c r="BT237" s="55"/>
      <c r="BU237" s="114"/>
      <c r="BW237" s="101"/>
      <c r="BX237" s="101"/>
      <c r="BY237" s="113"/>
      <c r="BZ237" s="55"/>
      <c r="CA237" s="114"/>
      <c r="CC237" s="101"/>
      <c r="CD237" s="101"/>
      <c r="CE237" s="113"/>
      <c r="CF237" s="55"/>
      <c r="CG237" s="114"/>
      <c r="CI237" s="101"/>
      <c r="CJ237" s="101"/>
      <c r="CK237" s="113"/>
      <c r="CL237" s="55"/>
      <c r="CM237" s="114"/>
      <c r="CO237" s="101"/>
      <c r="CP237" s="101"/>
      <c r="CQ237" s="113"/>
      <c r="CR237" s="55"/>
      <c r="CS237" s="114"/>
    </row>
    <row r="238" spans="1:97" x14ac:dyDescent="0.2">
      <c r="A238" s="6"/>
      <c r="C238" s="101"/>
      <c r="D238" s="101"/>
      <c r="E238" s="113"/>
      <c r="F238" s="55"/>
      <c r="G238" s="114"/>
      <c r="H238" s="114"/>
      <c r="I238" s="101"/>
      <c r="J238" s="101"/>
      <c r="K238" s="113"/>
      <c r="L238" s="55"/>
      <c r="M238" s="114"/>
      <c r="N238" s="114"/>
      <c r="Q238" s="113"/>
      <c r="R238" s="55"/>
      <c r="S238" s="114"/>
      <c r="W238" s="113"/>
      <c r="X238" s="55"/>
      <c r="Y238" s="114"/>
      <c r="AC238" s="113"/>
      <c r="AD238" s="55"/>
      <c r="AE238" s="114"/>
      <c r="AI238" s="113"/>
      <c r="AJ238" s="55"/>
      <c r="AK238" s="114"/>
      <c r="AO238" s="113"/>
      <c r="AP238" s="55"/>
      <c r="AQ238" s="114"/>
      <c r="AU238" s="113"/>
      <c r="AV238" s="55"/>
      <c r="AW238" s="114"/>
      <c r="AX238" s="100"/>
      <c r="BA238" s="113"/>
      <c r="BB238" s="55"/>
      <c r="BC238" s="114"/>
      <c r="BD238" s="100"/>
      <c r="BG238" s="113"/>
      <c r="BH238" s="55"/>
      <c r="BI238" s="114"/>
      <c r="BK238" s="101"/>
      <c r="BL238" s="101"/>
      <c r="BM238" s="113"/>
      <c r="BN238" s="55"/>
      <c r="BO238" s="114"/>
      <c r="BQ238" s="101"/>
      <c r="BR238" s="101"/>
      <c r="BS238" s="113"/>
      <c r="BT238" s="55"/>
      <c r="BU238" s="114"/>
      <c r="BW238" s="101"/>
      <c r="BX238" s="101"/>
      <c r="BY238" s="113"/>
      <c r="BZ238" s="55"/>
      <c r="CA238" s="114"/>
      <c r="CC238" s="101"/>
      <c r="CD238" s="101"/>
      <c r="CE238" s="113"/>
      <c r="CF238" s="55"/>
      <c r="CG238" s="114"/>
      <c r="CI238" s="101"/>
      <c r="CJ238" s="101"/>
      <c r="CK238" s="113"/>
      <c r="CL238" s="55"/>
      <c r="CM238" s="114"/>
      <c r="CO238" s="101"/>
      <c r="CP238" s="101"/>
      <c r="CQ238" s="113"/>
      <c r="CR238" s="55"/>
      <c r="CS238" s="114"/>
    </row>
    <row r="239" spans="1:97" x14ac:dyDescent="0.2">
      <c r="A239" s="6"/>
      <c r="C239" s="101"/>
      <c r="D239" s="101"/>
      <c r="E239" s="113"/>
      <c r="F239" s="55"/>
      <c r="G239" s="114"/>
      <c r="H239" s="114"/>
      <c r="I239" s="101"/>
      <c r="J239" s="101"/>
      <c r="K239" s="113"/>
      <c r="L239" s="55"/>
      <c r="M239" s="114"/>
      <c r="N239" s="114"/>
      <c r="Q239" s="113"/>
      <c r="R239" s="55"/>
      <c r="S239" s="114"/>
      <c r="W239" s="113"/>
      <c r="X239" s="55"/>
      <c r="Y239" s="114"/>
      <c r="AC239" s="113"/>
      <c r="AD239" s="55"/>
      <c r="AE239" s="114"/>
      <c r="AI239" s="113"/>
      <c r="AJ239" s="55"/>
      <c r="AK239" s="114"/>
      <c r="AO239" s="113"/>
      <c r="AP239" s="55"/>
      <c r="AQ239" s="114"/>
      <c r="AU239" s="113"/>
      <c r="AV239" s="55"/>
      <c r="AW239" s="114"/>
      <c r="AX239" s="100"/>
      <c r="BA239" s="113"/>
      <c r="BB239" s="55"/>
      <c r="BC239" s="114"/>
      <c r="BD239" s="100"/>
      <c r="BG239" s="113"/>
      <c r="BH239" s="55"/>
      <c r="BI239" s="114"/>
      <c r="BK239" s="101"/>
      <c r="BL239" s="101"/>
      <c r="BM239" s="113"/>
      <c r="BN239" s="55"/>
      <c r="BO239" s="114"/>
      <c r="BQ239" s="101"/>
      <c r="BR239" s="101"/>
      <c r="BS239" s="113"/>
      <c r="BT239" s="55"/>
      <c r="BU239" s="114"/>
      <c r="BW239" s="101"/>
      <c r="BX239" s="101"/>
      <c r="BY239" s="113"/>
      <c r="BZ239" s="55"/>
      <c r="CA239" s="114"/>
      <c r="CC239" s="101"/>
      <c r="CD239" s="101"/>
      <c r="CE239" s="113"/>
      <c r="CF239" s="55"/>
      <c r="CG239" s="114"/>
      <c r="CI239" s="101"/>
      <c r="CJ239" s="101"/>
      <c r="CK239" s="113"/>
      <c r="CL239" s="55"/>
      <c r="CM239" s="114"/>
      <c r="CO239" s="101"/>
      <c r="CP239" s="101"/>
      <c r="CQ239" s="113"/>
      <c r="CR239" s="55"/>
      <c r="CS239" s="114"/>
    </row>
    <row r="240" spans="1:97" x14ac:dyDescent="0.2">
      <c r="A240" s="6"/>
      <c r="C240" s="101"/>
      <c r="D240" s="101"/>
      <c r="E240" s="113"/>
      <c r="F240" s="55"/>
      <c r="G240" s="114"/>
      <c r="H240" s="114"/>
      <c r="I240" s="101"/>
      <c r="J240" s="101"/>
      <c r="K240" s="113"/>
      <c r="L240" s="55"/>
      <c r="M240" s="114"/>
      <c r="N240" s="114"/>
      <c r="Q240" s="113"/>
      <c r="R240" s="55"/>
      <c r="S240" s="114"/>
      <c r="W240" s="113"/>
      <c r="X240" s="55"/>
      <c r="Y240" s="114"/>
      <c r="AC240" s="113"/>
      <c r="AD240" s="55"/>
      <c r="AE240" s="114"/>
      <c r="AI240" s="113"/>
      <c r="AJ240" s="55"/>
      <c r="AK240" s="114"/>
      <c r="AO240" s="113"/>
      <c r="AP240" s="55"/>
      <c r="AQ240" s="114"/>
      <c r="AU240" s="113"/>
      <c r="AV240" s="55"/>
      <c r="AW240" s="114"/>
      <c r="AX240" s="100"/>
      <c r="BA240" s="113"/>
      <c r="BB240" s="55"/>
      <c r="BC240" s="114"/>
      <c r="BD240" s="100"/>
      <c r="BG240" s="113"/>
      <c r="BH240" s="55"/>
      <c r="BI240" s="114"/>
      <c r="BK240" s="101"/>
      <c r="BL240" s="101"/>
      <c r="BM240" s="113"/>
      <c r="BN240" s="55"/>
      <c r="BO240" s="114"/>
      <c r="BQ240" s="101"/>
      <c r="BR240" s="101"/>
      <c r="BS240" s="113"/>
      <c r="BT240" s="55"/>
      <c r="BU240" s="114"/>
      <c r="BW240" s="101"/>
      <c r="BX240" s="101"/>
      <c r="BY240" s="113"/>
      <c r="BZ240" s="55"/>
      <c r="CA240" s="114"/>
      <c r="CC240" s="101"/>
      <c r="CD240" s="101"/>
      <c r="CE240" s="113"/>
      <c r="CF240" s="55"/>
      <c r="CG240" s="114"/>
      <c r="CI240" s="101"/>
      <c r="CJ240" s="101"/>
      <c r="CK240" s="113"/>
      <c r="CL240" s="55"/>
      <c r="CM240" s="114"/>
      <c r="CO240" s="101"/>
      <c r="CP240" s="101"/>
      <c r="CQ240" s="113"/>
      <c r="CR240" s="55"/>
      <c r="CS240" s="114"/>
    </row>
    <row r="241" spans="1:97" x14ac:dyDescent="0.2">
      <c r="A241" s="6"/>
      <c r="C241" s="101"/>
      <c r="D241" s="101"/>
      <c r="E241" s="113"/>
      <c r="F241" s="55"/>
      <c r="G241" s="114"/>
      <c r="H241" s="114"/>
      <c r="I241" s="101"/>
      <c r="J241" s="101"/>
      <c r="K241" s="113"/>
      <c r="L241" s="55"/>
      <c r="M241" s="114"/>
      <c r="N241" s="114"/>
      <c r="Q241" s="113"/>
      <c r="R241" s="55"/>
      <c r="S241" s="114"/>
      <c r="W241" s="113"/>
      <c r="X241" s="55"/>
      <c r="Y241" s="114"/>
      <c r="AC241" s="113"/>
      <c r="AD241" s="55"/>
      <c r="AE241" s="114"/>
      <c r="AI241" s="113"/>
      <c r="AJ241" s="55"/>
      <c r="AK241" s="114"/>
      <c r="AO241" s="113"/>
      <c r="AP241" s="55"/>
      <c r="AQ241" s="114"/>
      <c r="AU241" s="113"/>
      <c r="AV241" s="55"/>
      <c r="AW241" s="114"/>
      <c r="AX241" s="100"/>
      <c r="BA241" s="113"/>
      <c r="BB241" s="55"/>
      <c r="BC241" s="114"/>
      <c r="BD241" s="100"/>
      <c r="BG241" s="113"/>
      <c r="BH241" s="55"/>
      <c r="BI241" s="114"/>
      <c r="BK241" s="101"/>
      <c r="BL241" s="101"/>
      <c r="BM241" s="113"/>
      <c r="BN241" s="55"/>
      <c r="BO241" s="114"/>
      <c r="BQ241" s="101"/>
      <c r="BR241" s="101"/>
      <c r="BS241" s="113"/>
      <c r="BT241" s="55"/>
      <c r="BU241" s="114"/>
      <c r="BW241" s="101"/>
      <c r="BX241" s="101"/>
      <c r="BY241" s="113"/>
      <c r="BZ241" s="55"/>
      <c r="CA241" s="114"/>
      <c r="CC241" s="101"/>
      <c r="CD241" s="101"/>
      <c r="CE241" s="113"/>
      <c r="CF241" s="55"/>
      <c r="CG241" s="114"/>
      <c r="CI241" s="101"/>
      <c r="CJ241" s="101"/>
      <c r="CK241" s="113"/>
      <c r="CL241" s="55"/>
      <c r="CM241" s="114"/>
      <c r="CO241" s="101"/>
      <c r="CP241" s="101"/>
      <c r="CQ241" s="113"/>
      <c r="CR241" s="55"/>
      <c r="CS241" s="114"/>
    </row>
    <row r="242" spans="1:97" x14ac:dyDescent="0.2">
      <c r="A242" s="6"/>
      <c r="C242" s="101"/>
      <c r="D242" s="101"/>
      <c r="E242" s="113"/>
      <c r="F242" s="55"/>
      <c r="G242" s="114"/>
      <c r="H242" s="114"/>
      <c r="I242" s="101"/>
      <c r="J242" s="101"/>
      <c r="K242" s="113"/>
      <c r="L242" s="55"/>
      <c r="M242" s="114"/>
      <c r="N242" s="114"/>
      <c r="Q242" s="113"/>
      <c r="R242" s="55"/>
      <c r="S242" s="114"/>
      <c r="W242" s="113"/>
      <c r="X242" s="55"/>
      <c r="Y242" s="114"/>
      <c r="AC242" s="113"/>
      <c r="AD242" s="55"/>
      <c r="AE242" s="114"/>
      <c r="AI242" s="113"/>
      <c r="AJ242" s="55"/>
      <c r="AK242" s="114"/>
      <c r="AO242" s="113"/>
      <c r="AP242" s="55"/>
      <c r="AQ242" s="114"/>
      <c r="AU242" s="113"/>
      <c r="AV242" s="55"/>
      <c r="AW242" s="114"/>
      <c r="AX242" s="100"/>
      <c r="BA242" s="113"/>
      <c r="BB242" s="55"/>
      <c r="BC242" s="114"/>
      <c r="BD242" s="100"/>
      <c r="BG242" s="113"/>
      <c r="BH242" s="55"/>
      <c r="BI242" s="114"/>
      <c r="BK242" s="101"/>
      <c r="BL242" s="101"/>
      <c r="BM242" s="113"/>
      <c r="BN242" s="55"/>
      <c r="BO242" s="114"/>
      <c r="BQ242" s="101"/>
      <c r="BR242" s="101"/>
      <c r="BS242" s="113"/>
      <c r="BT242" s="55"/>
      <c r="BU242" s="114"/>
      <c r="BW242" s="101"/>
      <c r="BX242" s="101"/>
      <c r="BY242" s="113"/>
      <c r="BZ242" s="55"/>
      <c r="CA242" s="114"/>
      <c r="CC242" s="101"/>
      <c r="CD242" s="101"/>
      <c r="CE242" s="113"/>
      <c r="CF242" s="55"/>
      <c r="CG242" s="114"/>
      <c r="CI242" s="101"/>
      <c r="CJ242" s="101"/>
      <c r="CK242" s="113"/>
      <c r="CL242" s="55"/>
      <c r="CM242" s="114"/>
      <c r="CO242" s="101"/>
      <c r="CP242" s="101"/>
      <c r="CQ242" s="113"/>
      <c r="CR242" s="55"/>
      <c r="CS242" s="114"/>
    </row>
    <row r="243" spans="1:97" x14ac:dyDescent="0.2">
      <c r="A243" s="6"/>
      <c r="C243" s="101"/>
      <c r="D243" s="101"/>
      <c r="E243" s="113"/>
      <c r="F243" s="55"/>
      <c r="G243" s="114"/>
      <c r="H243" s="114"/>
      <c r="I243" s="101"/>
      <c r="J243" s="101"/>
      <c r="K243" s="113"/>
      <c r="L243" s="55"/>
      <c r="M243" s="114"/>
      <c r="N243" s="114"/>
      <c r="Q243" s="113"/>
      <c r="R243" s="55"/>
      <c r="S243" s="114"/>
      <c r="W243" s="113"/>
      <c r="X243" s="55"/>
      <c r="Y243" s="114"/>
      <c r="AC243" s="113"/>
      <c r="AD243" s="55"/>
      <c r="AE243" s="114"/>
      <c r="AI243" s="113"/>
      <c r="AJ243" s="55"/>
      <c r="AK243" s="114"/>
      <c r="AO243" s="113"/>
      <c r="AP243" s="55"/>
      <c r="AQ243" s="114"/>
      <c r="AU243" s="113"/>
      <c r="AV243" s="55"/>
      <c r="AW243" s="114"/>
      <c r="AX243" s="100"/>
      <c r="BA243" s="113"/>
      <c r="BB243" s="55"/>
      <c r="BC243" s="114"/>
      <c r="BD243" s="100"/>
      <c r="BG243" s="113"/>
      <c r="BH243" s="55"/>
      <c r="BI243" s="114"/>
      <c r="BK243" s="101"/>
      <c r="BL243" s="101"/>
      <c r="BM243" s="113"/>
      <c r="BN243" s="55"/>
      <c r="BO243" s="114"/>
      <c r="BQ243" s="101"/>
      <c r="BR243" s="101"/>
      <c r="BS243" s="113"/>
      <c r="BT243" s="55"/>
      <c r="BU243" s="114"/>
      <c r="BW243" s="101"/>
      <c r="BX243" s="101"/>
      <c r="BY243" s="113"/>
      <c r="BZ243" s="55"/>
      <c r="CA243" s="114"/>
      <c r="CC243" s="101"/>
      <c r="CD243" s="101"/>
      <c r="CE243" s="113"/>
      <c r="CF243" s="55"/>
      <c r="CG243" s="114"/>
      <c r="CI243" s="101"/>
      <c r="CJ243" s="101"/>
      <c r="CK243" s="113"/>
      <c r="CL243" s="55"/>
      <c r="CM243" s="114"/>
      <c r="CO243" s="101"/>
      <c r="CP243" s="101"/>
      <c r="CQ243" s="113"/>
      <c r="CR243" s="55"/>
      <c r="CS243" s="114"/>
    </row>
    <row r="244" spans="1:97" x14ac:dyDescent="0.2">
      <c r="A244" s="6"/>
      <c r="C244" s="101"/>
      <c r="D244" s="101"/>
      <c r="E244" s="113"/>
      <c r="F244" s="55"/>
      <c r="G244" s="114"/>
      <c r="H244" s="114"/>
      <c r="I244" s="101"/>
      <c r="J244" s="101"/>
      <c r="K244" s="113"/>
      <c r="L244" s="55"/>
      <c r="M244" s="114"/>
      <c r="N244" s="114"/>
      <c r="Q244" s="113"/>
      <c r="R244" s="55"/>
      <c r="S244" s="114"/>
      <c r="W244" s="113"/>
      <c r="X244" s="55"/>
      <c r="Y244" s="114"/>
      <c r="AC244" s="113"/>
      <c r="AD244" s="55"/>
      <c r="AE244" s="114"/>
      <c r="AI244" s="113"/>
      <c r="AJ244" s="55"/>
      <c r="AK244" s="114"/>
      <c r="AO244" s="113"/>
      <c r="AP244" s="55"/>
      <c r="AQ244" s="114"/>
      <c r="AU244" s="113"/>
      <c r="AV244" s="55"/>
      <c r="AW244" s="114"/>
      <c r="AX244" s="100"/>
      <c r="BA244" s="113"/>
      <c r="BB244" s="55"/>
      <c r="BC244" s="114"/>
      <c r="BD244" s="100"/>
      <c r="BG244" s="113"/>
      <c r="BH244" s="55"/>
      <c r="BI244" s="114"/>
      <c r="BK244" s="101"/>
      <c r="BL244" s="101"/>
      <c r="BM244" s="113"/>
      <c r="BN244" s="55"/>
      <c r="BO244" s="114"/>
      <c r="BQ244" s="101"/>
      <c r="BR244" s="101"/>
      <c r="BS244" s="113"/>
      <c r="BT244" s="55"/>
      <c r="BU244" s="114"/>
      <c r="BW244" s="101"/>
      <c r="BX244" s="101"/>
      <c r="BY244" s="113"/>
      <c r="BZ244" s="55"/>
      <c r="CA244" s="114"/>
      <c r="CC244" s="101"/>
      <c r="CD244" s="101"/>
      <c r="CE244" s="113"/>
      <c r="CF244" s="55"/>
      <c r="CG244" s="114"/>
      <c r="CI244" s="101"/>
      <c r="CJ244" s="101"/>
      <c r="CK244" s="113"/>
      <c r="CL244" s="55"/>
      <c r="CM244" s="114"/>
      <c r="CO244" s="101"/>
      <c r="CP244" s="101"/>
      <c r="CQ244" s="113"/>
      <c r="CR244" s="55"/>
      <c r="CS244" s="114"/>
    </row>
    <row r="245" spans="1:97" x14ac:dyDescent="0.2">
      <c r="A245" s="6"/>
      <c r="C245" s="101"/>
      <c r="D245" s="101"/>
      <c r="E245" s="113"/>
      <c r="F245" s="55"/>
      <c r="G245" s="114"/>
      <c r="H245" s="114"/>
      <c r="I245" s="101"/>
      <c r="J245" s="101"/>
      <c r="K245" s="113"/>
      <c r="L245" s="55"/>
      <c r="M245" s="114"/>
      <c r="N245" s="114"/>
      <c r="Q245" s="113"/>
      <c r="R245" s="55"/>
      <c r="S245" s="114"/>
      <c r="W245" s="113"/>
      <c r="X245" s="55"/>
      <c r="Y245" s="114"/>
      <c r="AC245" s="113"/>
      <c r="AD245" s="55"/>
      <c r="AE245" s="114"/>
      <c r="AI245" s="113"/>
      <c r="AJ245" s="55"/>
      <c r="AK245" s="114"/>
      <c r="AO245" s="113"/>
      <c r="AP245" s="55"/>
      <c r="AQ245" s="114"/>
      <c r="AU245" s="113"/>
      <c r="AV245" s="55"/>
      <c r="AW245" s="114"/>
      <c r="AX245" s="100"/>
      <c r="BA245" s="113"/>
      <c r="BB245" s="55"/>
      <c r="BC245" s="114"/>
      <c r="BD245" s="100"/>
      <c r="BG245" s="113"/>
      <c r="BH245" s="55"/>
      <c r="BI245" s="114"/>
      <c r="BK245" s="101"/>
      <c r="BL245" s="101"/>
      <c r="BM245" s="113"/>
      <c r="BN245" s="55"/>
      <c r="BO245" s="114"/>
      <c r="BQ245" s="101"/>
      <c r="BR245" s="101"/>
      <c r="BS245" s="113"/>
      <c r="BT245" s="55"/>
      <c r="BU245" s="114"/>
      <c r="BW245" s="101"/>
      <c r="BX245" s="101"/>
      <c r="BY245" s="113"/>
      <c r="BZ245" s="55"/>
      <c r="CA245" s="114"/>
      <c r="CC245" s="101"/>
      <c r="CD245" s="101"/>
      <c r="CE245" s="113"/>
      <c r="CF245" s="55"/>
      <c r="CG245" s="114"/>
      <c r="CI245" s="101"/>
      <c r="CJ245" s="101"/>
      <c r="CK245" s="113"/>
      <c r="CL245" s="55"/>
      <c r="CM245" s="114"/>
      <c r="CO245" s="101"/>
      <c r="CP245" s="101"/>
      <c r="CQ245" s="113"/>
      <c r="CR245" s="55"/>
      <c r="CS245" s="114"/>
    </row>
    <row r="246" spans="1:97" x14ac:dyDescent="0.2">
      <c r="A246" s="6"/>
      <c r="C246" s="101"/>
      <c r="D246" s="101"/>
      <c r="E246" s="113"/>
      <c r="F246" s="55"/>
      <c r="G246" s="114"/>
      <c r="H246" s="114"/>
      <c r="I246" s="101"/>
      <c r="J246" s="101"/>
      <c r="K246" s="113"/>
      <c r="L246" s="55"/>
      <c r="M246" s="114"/>
      <c r="N246" s="114"/>
      <c r="Q246" s="113"/>
      <c r="R246" s="55"/>
      <c r="S246" s="114"/>
      <c r="W246" s="113"/>
      <c r="X246" s="55"/>
      <c r="Y246" s="114"/>
      <c r="AC246" s="113"/>
      <c r="AD246" s="55"/>
      <c r="AE246" s="114"/>
      <c r="AI246" s="113"/>
      <c r="AJ246" s="55"/>
      <c r="AK246" s="114"/>
      <c r="AO246" s="113"/>
      <c r="AP246" s="55"/>
      <c r="AQ246" s="114"/>
      <c r="AU246" s="113"/>
      <c r="AV246" s="55"/>
      <c r="AW246" s="114"/>
      <c r="AX246" s="100"/>
      <c r="BA246" s="113"/>
      <c r="BB246" s="55"/>
      <c r="BC246" s="114"/>
      <c r="BD246" s="100"/>
      <c r="BG246" s="113"/>
      <c r="BH246" s="55"/>
      <c r="BI246" s="114"/>
      <c r="BK246" s="101"/>
      <c r="BL246" s="101"/>
      <c r="BM246" s="113"/>
      <c r="BN246" s="55"/>
      <c r="BO246" s="114"/>
      <c r="BQ246" s="101"/>
      <c r="BR246" s="101"/>
      <c r="BS246" s="113"/>
      <c r="BT246" s="55"/>
      <c r="BU246" s="114"/>
      <c r="BW246" s="101"/>
      <c r="BX246" s="101"/>
      <c r="BY246" s="113"/>
      <c r="BZ246" s="55"/>
      <c r="CA246" s="114"/>
      <c r="CC246" s="101"/>
      <c r="CD246" s="101"/>
      <c r="CE246" s="113"/>
      <c r="CF246" s="55"/>
      <c r="CG246" s="114"/>
      <c r="CI246" s="101"/>
      <c r="CJ246" s="101"/>
      <c r="CK246" s="113"/>
      <c r="CL246" s="55"/>
      <c r="CM246" s="114"/>
      <c r="CO246" s="101"/>
      <c r="CP246" s="101"/>
      <c r="CQ246" s="113"/>
      <c r="CR246" s="55"/>
      <c r="CS246" s="114"/>
    </row>
    <row r="247" spans="1:97" x14ac:dyDescent="0.2">
      <c r="A247" s="6"/>
      <c r="C247" s="101"/>
      <c r="D247" s="101"/>
      <c r="E247" s="113"/>
      <c r="F247" s="55"/>
      <c r="G247" s="114"/>
      <c r="H247" s="114"/>
      <c r="I247" s="101"/>
      <c r="J247" s="101"/>
      <c r="K247" s="113"/>
      <c r="L247" s="55"/>
      <c r="M247" s="114"/>
      <c r="N247" s="114"/>
      <c r="Q247" s="113"/>
      <c r="R247" s="55"/>
      <c r="S247" s="114"/>
      <c r="W247" s="113"/>
      <c r="X247" s="55"/>
      <c r="Y247" s="114"/>
      <c r="AC247" s="113"/>
      <c r="AD247" s="55"/>
      <c r="AE247" s="114"/>
      <c r="AI247" s="113"/>
      <c r="AJ247" s="55"/>
      <c r="AK247" s="114"/>
      <c r="AO247" s="113"/>
      <c r="AP247" s="55"/>
      <c r="AQ247" s="114"/>
      <c r="AU247" s="113"/>
      <c r="AV247" s="55"/>
      <c r="AW247" s="114"/>
      <c r="AX247" s="100"/>
      <c r="BA247" s="113"/>
      <c r="BB247" s="55"/>
      <c r="BC247" s="114"/>
      <c r="BD247" s="100"/>
      <c r="BG247" s="113"/>
      <c r="BH247" s="55"/>
      <c r="BI247" s="114"/>
      <c r="BK247" s="101"/>
      <c r="BL247" s="101"/>
      <c r="BM247" s="113"/>
      <c r="BN247" s="55"/>
      <c r="BO247" s="114"/>
      <c r="BQ247" s="101"/>
      <c r="BR247" s="101"/>
      <c r="BS247" s="113"/>
      <c r="BT247" s="55"/>
      <c r="BU247" s="114"/>
      <c r="BW247" s="101"/>
      <c r="BX247" s="101"/>
      <c r="BY247" s="113"/>
      <c r="BZ247" s="55"/>
      <c r="CA247" s="114"/>
      <c r="CC247" s="101"/>
      <c r="CD247" s="101"/>
      <c r="CE247" s="113"/>
      <c r="CF247" s="55"/>
      <c r="CG247" s="114"/>
      <c r="CI247" s="101"/>
      <c r="CJ247" s="101"/>
      <c r="CK247" s="113"/>
      <c r="CL247" s="55"/>
      <c r="CM247" s="114"/>
      <c r="CO247" s="101"/>
      <c r="CP247" s="101"/>
      <c r="CQ247" s="113"/>
      <c r="CR247" s="55"/>
      <c r="CS247" s="114"/>
    </row>
    <row r="248" spans="1:97" x14ac:dyDescent="0.2">
      <c r="A248" s="6"/>
      <c r="C248" s="101"/>
      <c r="D248" s="101"/>
      <c r="E248" s="113"/>
      <c r="F248" s="55"/>
      <c r="G248" s="114"/>
      <c r="H248" s="114"/>
      <c r="I248" s="101"/>
      <c r="J248" s="101"/>
      <c r="K248" s="113"/>
      <c r="L248" s="55"/>
      <c r="M248" s="114"/>
      <c r="N248" s="114"/>
      <c r="Q248" s="113"/>
      <c r="R248" s="55"/>
      <c r="S248" s="114"/>
      <c r="W248" s="113"/>
      <c r="X248" s="55"/>
      <c r="Y248" s="114"/>
      <c r="AC248" s="113"/>
      <c r="AD248" s="55"/>
      <c r="AE248" s="114"/>
      <c r="AI248" s="113"/>
      <c r="AJ248" s="55"/>
      <c r="AK248" s="114"/>
      <c r="AO248" s="113"/>
      <c r="AP248" s="55"/>
      <c r="AQ248" s="114"/>
      <c r="AU248" s="113"/>
      <c r="AV248" s="55"/>
      <c r="AW248" s="114"/>
      <c r="AX248" s="100"/>
      <c r="BA248" s="113"/>
      <c r="BB248" s="55"/>
      <c r="BC248" s="114"/>
      <c r="BD248" s="100"/>
      <c r="BG248" s="113"/>
      <c r="BH248" s="55"/>
      <c r="BI248" s="114"/>
      <c r="BK248" s="101"/>
      <c r="BL248" s="101"/>
      <c r="BM248" s="113"/>
      <c r="BN248" s="55"/>
      <c r="BO248" s="114"/>
      <c r="BQ248" s="101"/>
      <c r="BR248" s="101"/>
      <c r="BS248" s="113"/>
      <c r="BT248" s="55"/>
      <c r="BU248" s="114"/>
      <c r="BW248" s="101"/>
      <c r="BX248" s="101"/>
      <c r="BY248" s="113"/>
      <c r="BZ248" s="55"/>
      <c r="CA248" s="114"/>
      <c r="CC248" s="101"/>
      <c r="CD248" s="101"/>
      <c r="CE248" s="113"/>
      <c r="CF248" s="55"/>
      <c r="CG248" s="114"/>
      <c r="CI248" s="101"/>
      <c r="CJ248" s="101"/>
      <c r="CK248" s="113"/>
      <c r="CL248" s="55"/>
      <c r="CM248" s="114"/>
      <c r="CO248" s="101"/>
      <c r="CP248" s="101"/>
      <c r="CQ248" s="113"/>
      <c r="CR248" s="55"/>
      <c r="CS248" s="114"/>
    </row>
    <row r="249" spans="1:97" x14ac:dyDescent="0.2">
      <c r="A249" s="6"/>
      <c r="C249" s="101"/>
      <c r="D249" s="101"/>
      <c r="E249" s="113"/>
      <c r="F249" s="55"/>
      <c r="G249" s="114"/>
      <c r="H249" s="114"/>
      <c r="I249" s="101"/>
      <c r="J249" s="101"/>
      <c r="K249" s="113"/>
      <c r="L249" s="55"/>
      <c r="M249" s="114"/>
      <c r="N249" s="114"/>
      <c r="Q249" s="113"/>
      <c r="R249" s="55"/>
      <c r="S249" s="114"/>
      <c r="W249" s="113"/>
      <c r="X249" s="55"/>
      <c r="Y249" s="114"/>
      <c r="AC249" s="113"/>
      <c r="AD249" s="55"/>
      <c r="AE249" s="114"/>
      <c r="AI249" s="113"/>
      <c r="AJ249" s="55"/>
      <c r="AK249" s="114"/>
      <c r="AO249" s="113"/>
      <c r="AP249" s="55"/>
      <c r="AQ249" s="114"/>
      <c r="AU249" s="113"/>
      <c r="AV249" s="55"/>
      <c r="AW249" s="114"/>
      <c r="AX249" s="100"/>
      <c r="BA249" s="113"/>
      <c r="BB249" s="55"/>
      <c r="BC249" s="114"/>
      <c r="BD249" s="100"/>
      <c r="BG249" s="113"/>
      <c r="BH249" s="55"/>
      <c r="BI249" s="114"/>
      <c r="BK249" s="101"/>
      <c r="BL249" s="101"/>
      <c r="BM249" s="113"/>
      <c r="BN249" s="55"/>
      <c r="BO249" s="114"/>
      <c r="BQ249" s="101"/>
      <c r="BR249" s="101"/>
      <c r="BS249" s="113"/>
      <c r="BT249" s="55"/>
      <c r="BU249" s="114"/>
      <c r="BW249" s="101"/>
      <c r="BX249" s="101"/>
      <c r="BY249" s="113"/>
      <c r="BZ249" s="55"/>
      <c r="CA249" s="114"/>
      <c r="CC249" s="101"/>
      <c r="CD249" s="101"/>
      <c r="CE249" s="113"/>
      <c r="CF249" s="55"/>
      <c r="CG249" s="114"/>
      <c r="CI249" s="101"/>
      <c r="CJ249" s="101"/>
      <c r="CK249" s="113"/>
      <c r="CL249" s="55"/>
      <c r="CM249" s="114"/>
      <c r="CO249" s="101"/>
      <c r="CP249" s="101"/>
      <c r="CQ249" s="113"/>
      <c r="CR249" s="55"/>
      <c r="CS249" s="114"/>
    </row>
    <row r="250" spans="1:97" x14ac:dyDescent="0.2">
      <c r="A250" s="6"/>
      <c r="C250" s="101"/>
      <c r="D250" s="101"/>
      <c r="E250" s="113"/>
      <c r="F250" s="55"/>
      <c r="G250" s="114"/>
      <c r="H250" s="114"/>
      <c r="I250" s="101"/>
      <c r="J250" s="101"/>
      <c r="K250" s="113"/>
      <c r="L250" s="55"/>
      <c r="M250" s="114"/>
      <c r="N250" s="114"/>
      <c r="Q250" s="113"/>
      <c r="R250" s="55"/>
      <c r="S250" s="114"/>
      <c r="W250" s="113"/>
      <c r="X250" s="55"/>
      <c r="Y250" s="114"/>
      <c r="AC250" s="113"/>
      <c r="AD250" s="55"/>
      <c r="AE250" s="114"/>
      <c r="AI250" s="113"/>
      <c r="AJ250" s="55"/>
      <c r="AK250" s="114"/>
      <c r="AO250" s="113"/>
      <c r="AP250" s="55"/>
      <c r="AQ250" s="114"/>
      <c r="AU250" s="113"/>
      <c r="AV250" s="55"/>
      <c r="AW250" s="114"/>
      <c r="AX250" s="100"/>
      <c r="BA250" s="113"/>
      <c r="BB250" s="55"/>
      <c r="BC250" s="114"/>
      <c r="BD250" s="100"/>
      <c r="BG250" s="113"/>
      <c r="BH250" s="55"/>
      <c r="BI250" s="114"/>
      <c r="BK250" s="101"/>
      <c r="BL250" s="101"/>
      <c r="BM250" s="113"/>
      <c r="BN250" s="55"/>
      <c r="BO250" s="114"/>
      <c r="BQ250" s="101"/>
      <c r="BR250" s="101"/>
      <c r="BS250" s="113"/>
      <c r="BT250" s="55"/>
      <c r="BU250" s="114"/>
      <c r="BW250" s="101"/>
      <c r="BX250" s="101"/>
      <c r="BY250" s="113"/>
      <c r="BZ250" s="55"/>
      <c r="CA250" s="114"/>
      <c r="CC250" s="101"/>
      <c r="CD250" s="101"/>
      <c r="CE250" s="113"/>
      <c r="CF250" s="55"/>
      <c r="CG250" s="114"/>
      <c r="CI250" s="101"/>
      <c r="CJ250" s="101"/>
      <c r="CK250" s="113"/>
      <c r="CL250" s="55"/>
      <c r="CM250" s="114"/>
      <c r="CO250" s="101"/>
      <c r="CP250" s="101"/>
      <c r="CQ250" s="113"/>
      <c r="CR250" s="55"/>
      <c r="CS250" s="114"/>
    </row>
    <row r="251" spans="1:97" x14ac:dyDescent="0.2">
      <c r="A251" s="6"/>
      <c r="C251" s="101"/>
      <c r="D251" s="101"/>
      <c r="E251" s="113"/>
      <c r="F251" s="55"/>
      <c r="G251" s="114"/>
      <c r="H251" s="114"/>
      <c r="I251" s="101"/>
      <c r="J251" s="101"/>
      <c r="K251" s="113"/>
      <c r="L251" s="55"/>
      <c r="M251" s="114"/>
      <c r="N251" s="114"/>
      <c r="Q251" s="113"/>
      <c r="R251" s="55"/>
      <c r="S251" s="114"/>
      <c r="W251" s="113"/>
      <c r="X251" s="55"/>
      <c r="Y251" s="114"/>
      <c r="AC251" s="113"/>
      <c r="AD251" s="55"/>
      <c r="AE251" s="114"/>
      <c r="AI251" s="113"/>
      <c r="AJ251" s="55"/>
      <c r="AK251" s="114"/>
      <c r="AO251" s="113"/>
      <c r="AP251" s="55"/>
      <c r="AQ251" s="114"/>
      <c r="AU251" s="113"/>
      <c r="AV251" s="55"/>
      <c r="AW251" s="114"/>
      <c r="AX251" s="100"/>
      <c r="BA251" s="113"/>
      <c r="BB251" s="55"/>
      <c r="BC251" s="114"/>
      <c r="BD251" s="100"/>
      <c r="BG251" s="113"/>
      <c r="BH251" s="55"/>
      <c r="BI251" s="114"/>
      <c r="BK251" s="101"/>
      <c r="BL251" s="101"/>
      <c r="BM251" s="113"/>
      <c r="BN251" s="55"/>
      <c r="BO251" s="114"/>
      <c r="BQ251" s="101"/>
      <c r="BR251" s="101"/>
      <c r="BS251" s="113"/>
      <c r="BT251" s="55"/>
      <c r="BU251" s="114"/>
      <c r="BW251" s="101"/>
      <c r="BX251" s="101"/>
      <c r="BY251" s="113"/>
      <c r="BZ251" s="55"/>
      <c r="CA251" s="114"/>
      <c r="CC251" s="101"/>
      <c r="CD251" s="101"/>
      <c r="CE251" s="113"/>
      <c r="CF251" s="55"/>
      <c r="CG251" s="114"/>
      <c r="CI251" s="101"/>
      <c r="CJ251" s="101"/>
      <c r="CK251" s="113"/>
      <c r="CL251" s="55"/>
      <c r="CM251" s="114"/>
      <c r="CO251" s="101"/>
      <c r="CP251" s="101"/>
      <c r="CQ251" s="113"/>
      <c r="CR251" s="55"/>
      <c r="CS251" s="114"/>
    </row>
    <row r="252" spans="1:97" x14ac:dyDescent="0.2">
      <c r="A252" s="6"/>
      <c r="C252" s="101"/>
      <c r="D252" s="101"/>
      <c r="E252" s="113"/>
      <c r="F252" s="55"/>
      <c r="G252" s="114"/>
      <c r="H252" s="114"/>
      <c r="I252" s="101"/>
      <c r="J252" s="101"/>
      <c r="K252" s="113"/>
      <c r="L252" s="55"/>
      <c r="M252" s="114"/>
      <c r="N252" s="114"/>
      <c r="Q252" s="113"/>
      <c r="R252" s="55"/>
      <c r="S252" s="114"/>
      <c r="W252" s="113"/>
      <c r="X252" s="55"/>
      <c r="Y252" s="114"/>
      <c r="AC252" s="113"/>
      <c r="AD252" s="55"/>
      <c r="AE252" s="114"/>
      <c r="AI252" s="113"/>
      <c r="AJ252" s="55"/>
      <c r="AK252" s="114"/>
      <c r="AO252" s="113"/>
      <c r="AP252" s="55"/>
      <c r="AQ252" s="114"/>
      <c r="AU252" s="113"/>
      <c r="AV252" s="55"/>
      <c r="AW252" s="114"/>
      <c r="AX252" s="100"/>
      <c r="BA252" s="113"/>
      <c r="BB252" s="55"/>
      <c r="BC252" s="114"/>
      <c r="BD252" s="100"/>
      <c r="BG252" s="113"/>
      <c r="BH252" s="55"/>
      <c r="BI252" s="114"/>
      <c r="BK252" s="101"/>
      <c r="BL252" s="101"/>
      <c r="BM252" s="113"/>
      <c r="BN252" s="55"/>
      <c r="BO252" s="114"/>
      <c r="BQ252" s="101"/>
      <c r="BR252" s="101"/>
      <c r="BS252" s="113"/>
      <c r="BT252" s="55"/>
      <c r="BU252" s="114"/>
      <c r="BW252" s="101"/>
      <c r="BX252" s="101"/>
      <c r="BY252" s="113"/>
      <c r="BZ252" s="55"/>
      <c r="CA252" s="114"/>
      <c r="CC252" s="101"/>
      <c r="CD252" s="101"/>
      <c r="CE252" s="113"/>
      <c r="CF252" s="55"/>
      <c r="CG252" s="114"/>
      <c r="CI252" s="101"/>
      <c r="CJ252" s="101"/>
      <c r="CK252" s="113"/>
      <c r="CL252" s="55"/>
      <c r="CM252" s="114"/>
      <c r="CO252" s="101"/>
      <c r="CP252" s="101"/>
      <c r="CQ252" s="113"/>
      <c r="CR252" s="55"/>
      <c r="CS252" s="114"/>
    </row>
    <row r="253" spans="1:97" x14ac:dyDescent="0.2">
      <c r="A253" s="6"/>
      <c r="C253" s="101"/>
      <c r="D253" s="101"/>
      <c r="E253" s="113"/>
      <c r="F253" s="55"/>
      <c r="G253" s="114"/>
      <c r="H253" s="114"/>
      <c r="I253" s="101"/>
      <c r="J253" s="101"/>
      <c r="K253" s="113"/>
      <c r="L253" s="55"/>
      <c r="M253" s="114"/>
      <c r="N253" s="114"/>
      <c r="Q253" s="113"/>
      <c r="R253" s="55"/>
      <c r="S253" s="114"/>
      <c r="W253" s="113"/>
      <c r="X253" s="55"/>
      <c r="Y253" s="114"/>
      <c r="AC253" s="113"/>
      <c r="AD253" s="55"/>
      <c r="AE253" s="114"/>
      <c r="AI253" s="113"/>
      <c r="AJ253" s="55"/>
      <c r="AK253" s="114"/>
      <c r="AO253" s="113"/>
      <c r="AP253" s="55"/>
      <c r="AQ253" s="114"/>
      <c r="AU253" s="113"/>
      <c r="AV253" s="55"/>
      <c r="AW253" s="114"/>
      <c r="AX253" s="100"/>
      <c r="BA253" s="113"/>
      <c r="BB253" s="55"/>
      <c r="BC253" s="114"/>
      <c r="BD253" s="100"/>
      <c r="BG253" s="113"/>
      <c r="BH253" s="55"/>
      <c r="BI253" s="114"/>
      <c r="BK253" s="101"/>
      <c r="BL253" s="101"/>
      <c r="BM253" s="113"/>
      <c r="BN253" s="55"/>
      <c r="BO253" s="114"/>
      <c r="BQ253" s="101"/>
      <c r="BR253" s="101"/>
      <c r="BS253" s="113"/>
      <c r="BT253" s="55"/>
      <c r="BU253" s="114"/>
      <c r="BW253" s="101"/>
      <c r="BX253" s="101"/>
      <c r="BY253" s="113"/>
      <c r="BZ253" s="55"/>
      <c r="CA253" s="114"/>
      <c r="CC253" s="101"/>
      <c r="CD253" s="101"/>
      <c r="CE253" s="113"/>
      <c r="CF253" s="55"/>
      <c r="CG253" s="114"/>
      <c r="CI253" s="101"/>
      <c r="CJ253" s="101"/>
      <c r="CK253" s="113"/>
      <c r="CL253" s="55"/>
      <c r="CM253" s="114"/>
      <c r="CO253" s="101"/>
      <c r="CP253" s="101"/>
      <c r="CQ253" s="113"/>
      <c r="CR253" s="55"/>
      <c r="CS253" s="114"/>
    </row>
    <row r="254" spans="1:97" x14ac:dyDescent="0.2">
      <c r="A254" s="6"/>
      <c r="C254" s="101"/>
      <c r="D254" s="101"/>
      <c r="E254" s="113"/>
      <c r="F254" s="55"/>
      <c r="G254" s="114"/>
      <c r="H254" s="114"/>
      <c r="I254" s="101"/>
      <c r="J254" s="101"/>
      <c r="K254" s="113"/>
      <c r="L254" s="55"/>
      <c r="M254" s="114"/>
      <c r="N254" s="114"/>
      <c r="Q254" s="113"/>
      <c r="R254" s="55"/>
      <c r="S254" s="114"/>
      <c r="W254" s="113"/>
      <c r="X254" s="55"/>
      <c r="Y254" s="114"/>
      <c r="AC254" s="113"/>
      <c r="AD254" s="55"/>
      <c r="AE254" s="114"/>
      <c r="AI254" s="113"/>
      <c r="AJ254" s="55"/>
      <c r="AK254" s="114"/>
      <c r="AO254" s="113"/>
      <c r="AP254" s="55"/>
      <c r="AQ254" s="114"/>
      <c r="AU254" s="113"/>
      <c r="AV254" s="55"/>
      <c r="AW254" s="114"/>
      <c r="AX254" s="100"/>
      <c r="BA254" s="113"/>
      <c r="BB254" s="55"/>
      <c r="BC254" s="114"/>
      <c r="BD254" s="100"/>
      <c r="BG254" s="113"/>
      <c r="BH254" s="55"/>
      <c r="BI254" s="114"/>
      <c r="BK254" s="101"/>
      <c r="BL254" s="101"/>
      <c r="BM254" s="113"/>
      <c r="BN254" s="55"/>
      <c r="BO254" s="114"/>
      <c r="BQ254" s="101"/>
      <c r="BR254" s="101"/>
      <c r="BS254" s="113"/>
      <c r="BT254" s="55"/>
      <c r="BU254" s="114"/>
      <c r="BW254" s="101"/>
      <c r="BX254" s="101"/>
      <c r="BY254" s="113"/>
      <c r="BZ254" s="55"/>
      <c r="CA254" s="114"/>
      <c r="CC254" s="101"/>
      <c r="CD254" s="101"/>
      <c r="CE254" s="113"/>
      <c r="CF254" s="55"/>
      <c r="CG254" s="114"/>
      <c r="CI254" s="101"/>
      <c r="CJ254" s="101"/>
      <c r="CK254" s="113"/>
      <c r="CL254" s="55"/>
      <c r="CM254" s="114"/>
      <c r="CO254" s="101"/>
      <c r="CP254" s="101"/>
      <c r="CQ254" s="113"/>
      <c r="CR254" s="55"/>
      <c r="CS254" s="114"/>
    </row>
    <row r="255" spans="1:97" x14ac:dyDescent="0.2">
      <c r="A255" s="6"/>
      <c r="C255" s="101"/>
      <c r="D255" s="101"/>
      <c r="E255" s="113"/>
      <c r="F255" s="55"/>
      <c r="G255" s="114"/>
      <c r="H255" s="114"/>
      <c r="I255" s="101"/>
      <c r="J255" s="101"/>
      <c r="K255" s="113"/>
      <c r="L255" s="55"/>
      <c r="M255" s="114"/>
      <c r="N255" s="114"/>
      <c r="Q255" s="113"/>
      <c r="R255" s="55"/>
      <c r="S255" s="114"/>
      <c r="W255" s="113"/>
      <c r="X255" s="55"/>
      <c r="Y255" s="114"/>
      <c r="AC255" s="113"/>
      <c r="AD255" s="55"/>
      <c r="AE255" s="114"/>
      <c r="AI255" s="113"/>
      <c r="AJ255" s="55"/>
      <c r="AK255" s="114"/>
      <c r="AO255" s="113"/>
      <c r="AP255" s="55"/>
      <c r="AQ255" s="114"/>
      <c r="AU255" s="113"/>
      <c r="AV255" s="55"/>
      <c r="AW255" s="114"/>
      <c r="AX255" s="100"/>
      <c r="BA255" s="113"/>
      <c r="BB255" s="55"/>
      <c r="BC255" s="114"/>
      <c r="BD255" s="100"/>
      <c r="BG255" s="113"/>
      <c r="BH255" s="55"/>
      <c r="BI255" s="114"/>
      <c r="BK255" s="101"/>
      <c r="BL255" s="101"/>
      <c r="BM255" s="113"/>
      <c r="BN255" s="55"/>
      <c r="BO255" s="114"/>
      <c r="BQ255" s="101"/>
      <c r="BR255" s="101"/>
      <c r="BS255" s="113"/>
      <c r="BT255" s="55"/>
      <c r="BU255" s="114"/>
      <c r="BW255" s="101"/>
      <c r="BX255" s="101"/>
      <c r="BY255" s="113"/>
      <c r="BZ255" s="55"/>
      <c r="CA255" s="114"/>
      <c r="CC255" s="101"/>
      <c r="CD255" s="101"/>
      <c r="CE255" s="113"/>
      <c r="CF255" s="55"/>
      <c r="CG255" s="114"/>
      <c r="CI255" s="101"/>
      <c r="CJ255" s="101"/>
      <c r="CK255" s="113"/>
      <c r="CL255" s="55"/>
      <c r="CM255" s="114"/>
      <c r="CO255" s="101"/>
      <c r="CP255" s="101"/>
      <c r="CQ255" s="113"/>
      <c r="CR255" s="55"/>
      <c r="CS255" s="114"/>
    </row>
    <row r="256" spans="1:97" x14ac:dyDescent="0.2">
      <c r="A256" s="6"/>
      <c r="C256" s="101"/>
      <c r="D256" s="101"/>
      <c r="E256" s="113"/>
      <c r="F256" s="55"/>
      <c r="G256" s="114"/>
      <c r="H256" s="114"/>
      <c r="I256" s="101"/>
      <c r="J256" s="101"/>
      <c r="K256" s="113"/>
      <c r="L256" s="55"/>
      <c r="M256" s="114"/>
      <c r="N256" s="114"/>
      <c r="Q256" s="113"/>
      <c r="R256" s="55"/>
      <c r="S256" s="114"/>
      <c r="W256" s="113"/>
      <c r="X256" s="55"/>
      <c r="Y256" s="114"/>
      <c r="AC256" s="113"/>
      <c r="AD256" s="55"/>
      <c r="AE256" s="114"/>
      <c r="AI256" s="113"/>
      <c r="AJ256" s="55"/>
      <c r="AK256" s="114"/>
      <c r="AO256" s="113"/>
      <c r="AP256" s="55"/>
      <c r="AQ256" s="114"/>
      <c r="AU256" s="113"/>
      <c r="AV256" s="55"/>
      <c r="AW256" s="114"/>
      <c r="AX256" s="100"/>
      <c r="BA256" s="113"/>
      <c r="BB256" s="55"/>
      <c r="BC256" s="114"/>
      <c r="BD256" s="100"/>
      <c r="BG256" s="113"/>
      <c r="BH256" s="55"/>
      <c r="BI256" s="114"/>
      <c r="BK256" s="101"/>
      <c r="BL256" s="101"/>
      <c r="BM256" s="113"/>
      <c r="BN256" s="55"/>
      <c r="BO256" s="114"/>
      <c r="BQ256" s="101"/>
      <c r="BR256" s="101"/>
      <c r="BS256" s="113"/>
      <c r="BT256" s="55"/>
      <c r="BU256" s="114"/>
      <c r="BW256" s="101"/>
      <c r="BX256" s="101"/>
      <c r="BY256" s="113"/>
      <c r="BZ256" s="55"/>
      <c r="CA256" s="114"/>
      <c r="CC256" s="101"/>
      <c r="CD256" s="101"/>
      <c r="CE256" s="113"/>
      <c r="CF256" s="55"/>
      <c r="CG256" s="114"/>
      <c r="CI256" s="101"/>
      <c r="CJ256" s="101"/>
      <c r="CK256" s="113"/>
      <c r="CL256" s="55"/>
      <c r="CM256" s="114"/>
      <c r="CO256" s="101"/>
      <c r="CP256" s="101"/>
      <c r="CQ256" s="113"/>
      <c r="CR256" s="55"/>
      <c r="CS256" s="114"/>
    </row>
    <row r="257" spans="1:97" x14ac:dyDescent="0.2">
      <c r="A257" s="6"/>
      <c r="C257" s="101"/>
      <c r="D257" s="101"/>
      <c r="E257" s="113"/>
      <c r="F257" s="55"/>
      <c r="G257" s="114"/>
      <c r="H257" s="114"/>
      <c r="I257" s="101"/>
      <c r="J257" s="101"/>
      <c r="K257" s="113"/>
      <c r="L257" s="55"/>
      <c r="M257" s="114"/>
      <c r="N257" s="114"/>
      <c r="Q257" s="113"/>
      <c r="R257" s="55"/>
      <c r="S257" s="114"/>
      <c r="W257" s="113"/>
      <c r="X257" s="55"/>
      <c r="Y257" s="114"/>
      <c r="AC257" s="113"/>
      <c r="AD257" s="55"/>
      <c r="AE257" s="114"/>
      <c r="AI257" s="113"/>
      <c r="AJ257" s="55"/>
      <c r="AK257" s="114"/>
      <c r="AO257" s="113"/>
      <c r="AP257" s="55"/>
      <c r="AQ257" s="114"/>
      <c r="AU257" s="113"/>
      <c r="AV257" s="55"/>
      <c r="AW257" s="114"/>
      <c r="AX257" s="100"/>
      <c r="BA257" s="113"/>
      <c r="BB257" s="55"/>
      <c r="BC257" s="114"/>
      <c r="BD257" s="100"/>
      <c r="BG257" s="113"/>
      <c r="BH257" s="55"/>
      <c r="BI257" s="114"/>
      <c r="BK257" s="101"/>
      <c r="BL257" s="101"/>
      <c r="BM257" s="113"/>
      <c r="BN257" s="55"/>
      <c r="BO257" s="114"/>
      <c r="BQ257" s="101"/>
      <c r="BR257" s="101"/>
      <c r="BS257" s="113"/>
      <c r="BT257" s="55"/>
      <c r="BU257" s="114"/>
      <c r="BW257" s="101"/>
      <c r="BX257" s="101"/>
      <c r="BY257" s="113"/>
      <c r="BZ257" s="55"/>
      <c r="CA257" s="114"/>
      <c r="CC257" s="101"/>
      <c r="CD257" s="101"/>
      <c r="CE257" s="113"/>
      <c r="CF257" s="55"/>
      <c r="CG257" s="114"/>
      <c r="CI257" s="101"/>
      <c r="CJ257" s="101"/>
      <c r="CK257" s="113"/>
      <c r="CL257" s="55"/>
      <c r="CM257" s="114"/>
      <c r="CO257" s="101"/>
      <c r="CP257" s="101"/>
      <c r="CQ257" s="113"/>
      <c r="CR257" s="55"/>
      <c r="CS257" s="114"/>
    </row>
    <row r="258" spans="1:97" x14ac:dyDescent="0.2">
      <c r="A258" s="6"/>
      <c r="C258" s="101"/>
      <c r="D258" s="101"/>
      <c r="E258" s="113"/>
      <c r="F258" s="55"/>
      <c r="G258" s="114"/>
      <c r="H258" s="114"/>
      <c r="I258" s="101"/>
      <c r="J258" s="101"/>
      <c r="K258" s="113"/>
      <c r="L258" s="55"/>
      <c r="M258" s="114"/>
      <c r="N258" s="114"/>
      <c r="Q258" s="113"/>
      <c r="R258" s="55"/>
      <c r="S258" s="114"/>
      <c r="W258" s="113"/>
      <c r="X258" s="55"/>
      <c r="Y258" s="114"/>
      <c r="AC258" s="113"/>
      <c r="AD258" s="55"/>
      <c r="AE258" s="114"/>
      <c r="AI258" s="113"/>
      <c r="AJ258" s="55"/>
      <c r="AK258" s="114"/>
      <c r="AO258" s="113"/>
      <c r="AP258" s="55"/>
      <c r="AQ258" s="114"/>
      <c r="AU258" s="113"/>
      <c r="AV258" s="55"/>
      <c r="AW258" s="114"/>
      <c r="AX258" s="100"/>
      <c r="BA258" s="113"/>
      <c r="BB258" s="55"/>
      <c r="BC258" s="114"/>
      <c r="BD258" s="100"/>
      <c r="BG258" s="113"/>
      <c r="BH258" s="55"/>
      <c r="BI258" s="114"/>
      <c r="BK258" s="101"/>
      <c r="BL258" s="101"/>
      <c r="BM258" s="113"/>
      <c r="BN258" s="55"/>
      <c r="BO258" s="114"/>
      <c r="BQ258" s="101"/>
      <c r="BR258" s="101"/>
      <c r="BS258" s="113"/>
      <c r="BT258" s="55"/>
      <c r="BU258" s="114"/>
      <c r="BW258" s="101"/>
      <c r="BX258" s="101"/>
      <c r="BY258" s="113"/>
      <c r="BZ258" s="55"/>
      <c r="CA258" s="114"/>
      <c r="CC258" s="101"/>
      <c r="CD258" s="101"/>
      <c r="CE258" s="113"/>
      <c r="CF258" s="55"/>
      <c r="CG258" s="114"/>
      <c r="CI258" s="101"/>
      <c r="CJ258" s="101"/>
      <c r="CK258" s="113"/>
      <c r="CL258" s="55"/>
      <c r="CM258" s="114"/>
      <c r="CO258" s="101"/>
      <c r="CP258" s="101"/>
      <c r="CQ258" s="113"/>
      <c r="CR258" s="55"/>
      <c r="CS258" s="114"/>
    </row>
    <row r="259" spans="1:97" x14ac:dyDescent="0.2">
      <c r="A259" s="6"/>
      <c r="C259" s="101"/>
      <c r="D259" s="101"/>
      <c r="E259" s="113"/>
      <c r="F259" s="55"/>
      <c r="G259" s="114"/>
      <c r="H259" s="114"/>
      <c r="I259" s="101"/>
      <c r="J259" s="101"/>
      <c r="K259" s="113"/>
      <c r="L259" s="55"/>
      <c r="M259" s="114"/>
      <c r="N259" s="114"/>
      <c r="Q259" s="113"/>
      <c r="R259" s="55"/>
      <c r="S259" s="114"/>
      <c r="W259" s="113"/>
      <c r="X259" s="55"/>
      <c r="Y259" s="114"/>
      <c r="AC259" s="113"/>
      <c r="AD259" s="55"/>
      <c r="AE259" s="114"/>
      <c r="AI259" s="113"/>
      <c r="AJ259" s="55"/>
      <c r="AK259" s="114"/>
      <c r="AO259" s="113"/>
      <c r="AP259" s="55"/>
      <c r="AQ259" s="114"/>
      <c r="AU259" s="113"/>
      <c r="AV259" s="55"/>
      <c r="AW259" s="114"/>
      <c r="AX259" s="100"/>
      <c r="BA259" s="113"/>
      <c r="BB259" s="55"/>
      <c r="BC259" s="114"/>
      <c r="BD259" s="100"/>
      <c r="BG259" s="113"/>
      <c r="BH259" s="55"/>
      <c r="BI259" s="114"/>
      <c r="BK259" s="101"/>
      <c r="BL259" s="101"/>
      <c r="BM259" s="113"/>
      <c r="BN259" s="55"/>
      <c r="BO259" s="114"/>
      <c r="BQ259" s="101"/>
      <c r="BR259" s="101"/>
      <c r="BS259" s="113"/>
      <c r="BT259" s="55"/>
      <c r="BU259" s="114"/>
      <c r="BW259" s="101"/>
      <c r="BX259" s="101"/>
      <c r="BY259" s="113"/>
      <c r="BZ259" s="55"/>
      <c r="CA259" s="114"/>
      <c r="CC259" s="101"/>
      <c r="CD259" s="101"/>
      <c r="CE259" s="113"/>
      <c r="CF259" s="55"/>
      <c r="CG259" s="114"/>
      <c r="CI259" s="101"/>
      <c r="CJ259" s="101"/>
      <c r="CK259" s="113"/>
      <c r="CL259" s="55"/>
      <c r="CM259" s="114"/>
      <c r="CO259" s="101"/>
      <c r="CP259" s="101"/>
      <c r="CQ259" s="113"/>
      <c r="CR259" s="55"/>
      <c r="CS259" s="114"/>
    </row>
    <row r="260" spans="1:97" x14ac:dyDescent="0.2">
      <c r="A260" s="6"/>
      <c r="C260" s="101"/>
      <c r="D260" s="101"/>
      <c r="E260" s="113"/>
      <c r="F260" s="55"/>
      <c r="G260" s="114"/>
      <c r="H260" s="114"/>
      <c r="I260" s="101"/>
      <c r="J260" s="101"/>
      <c r="K260" s="113"/>
      <c r="L260" s="55"/>
      <c r="M260" s="114"/>
      <c r="N260" s="114"/>
      <c r="Q260" s="113"/>
      <c r="R260" s="55"/>
      <c r="S260" s="114"/>
      <c r="W260" s="113"/>
      <c r="X260" s="55"/>
      <c r="Y260" s="114"/>
      <c r="AC260" s="113"/>
      <c r="AD260" s="55"/>
      <c r="AE260" s="114"/>
      <c r="AI260" s="113"/>
      <c r="AJ260" s="55"/>
      <c r="AK260" s="114"/>
      <c r="AO260" s="113"/>
      <c r="AP260" s="55"/>
      <c r="AQ260" s="114"/>
      <c r="AU260" s="113"/>
      <c r="AV260" s="55"/>
      <c r="AW260" s="114"/>
      <c r="AX260" s="100"/>
      <c r="BA260" s="113"/>
      <c r="BB260" s="55"/>
      <c r="BC260" s="114"/>
      <c r="BD260" s="100"/>
      <c r="BG260" s="113"/>
      <c r="BH260" s="55"/>
      <c r="BI260" s="114"/>
      <c r="BK260" s="101"/>
      <c r="BL260" s="101"/>
      <c r="BM260" s="113"/>
      <c r="BN260" s="55"/>
      <c r="BO260" s="114"/>
      <c r="BQ260" s="101"/>
      <c r="BR260" s="101"/>
      <c r="BS260" s="113"/>
      <c r="BT260" s="55"/>
      <c r="BU260" s="114"/>
      <c r="BW260" s="101"/>
      <c r="BX260" s="101"/>
      <c r="BY260" s="113"/>
      <c r="BZ260" s="55"/>
      <c r="CA260" s="114"/>
      <c r="CC260" s="101"/>
      <c r="CD260" s="101"/>
      <c r="CE260" s="113"/>
      <c r="CF260" s="55"/>
      <c r="CG260" s="114"/>
      <c r="CI260" s="101"/>
      <c r="CJ260" s="101"/>
      <c r="CK260" s="113"/>
      <c r="CL260" s="55"/>
      <c r="CM260" s="114"/>
      <c r="CO260" s="101"/>
      <c r="CP260" s="101"/>
      <c r="CQ260" s="113"/>
      <c r="CR260" s="55"/>
      <c r="CS260" s="114"/>
    </row>
    <row r="261" spans="1:97" x14ac:dyDescent="0.2">
      <c r="A261" s="6"/>
      <c r="C261" s="101"/>
      <c r="D261" s="101"/>
      <c r="E261" s="113"/>
      <c r="F261" s="55"/>
      <c r="G261" s="114"/>
      <c r="H261" s="114"/>
      <c r="I261" s="101"/>
      <c r="J261" s="101"/>
      <c r="K261" s="113"/>
      <c r="L261" s="55"/>
      <c r="M261" s="114"/>
      <c r="N261" s="114"/>
      <c r="Q261" s="113"/>
      <c r="R261" s="55"/>
      <c r="S261" s="114"/>
      <c r="W261" s="113"/>
      <c r="X261" s="55"/>
      <c r="Y261" s="114"/>
      <c r="AC261" s="113"/>
      <c r="AD261" s="55"/>
      <c r="AE261" s="114"/>
      <c r="AI261" s="113"/>
      <c r="AJ261" s="55"/>
      <c r="AK261" s="114"/>
      <c r="AO261" s="113"/>
      <c r="AP261" s="55"/>
      <c r="AQ261" s="114"/>
      <c r="AU261" s="113"/>
      <c r="AV261" s="55"/>
      <c r="AW261" s="114"/>
      <c r="AX261" s="100"/>
      <c r="BA261" s="113"/>
      <c r="BB261" s="55"/>
      <c r="BC261" s="114"/>
      <c r="BD261" s="100"/>
      <c r="BG261" s="113"/>
      <c r="BH261" s="55"/>
      <c r="BI261" s="114"/>
      <c r="BK261" s="101"/>
      <c r="BL261" s="101"/>
      <c r="BM261" s="113"/>
      <c r="BN261" s="55"/>
      <c r="BO261" s="114"/>
      <c r="BQ261" s="101"/>
      <c r="BR261" s="101"/>
      <c r="BS261" s="113"/>
      <c r="BT261" s="55"/>
      <c r="BU261" s="114"/>
      <c r="BW261" s="101"/>
      <c r="BX261" s="101"/>
      <c r="BY261" s="113"/>
      <c r="BZ261" s="55"/>
      <c r="CA261" s="114"/>
      <c r="CC261" s="101"/>
      <c r="CD261" s="101"/>
      <c r="CE261" s="113"/>
      <c r="CF261" s="55"/>
      <c r="CG261" s="114"/>
      <c r="CI261" s="101"/>
      <c r="CJ261" s="101"/>
      <c r="CK261" s="113"/>
      <c r="CL261" s="55"/>
      <c r="CM261" s="114"/>
      <c r="CO261" s="101"/>
      <c r="CP261" s="101"/>
      <c r="CQ261" s="113"/>
      <c r="CR261" s="55"/>
      <c r="CS261" s="114"/>
    </row>
    <row r="262" spans="1:97" x14ac:dyDescent="0.2">
      <c r="A262" s="6"/>
      <c r="C262" s="101"/>
      <c r="D262" s="101"/>
      <c r="E262" s="113"/>
      <c r="F262" s="55"/>
      <c r="G262" s="114"/>
      <c r="H262" s="114"/>
      <c r="I262" s="101"/>
      <c r="J262" s="101"/>
      <c r="K262" s="113"/>
      <c r="L262" s="55"/>
      <c r="M262" s="114"/>
      <c r="N262" s="114"/>
      <c r="Q262" s="113"/>
      <c r="R262" s="55"/>
      <c r="S262" s="114"/>
      <c r="W262" s="113"/>
      <c r="X262" s="55"/>
      <c r="Y262" s="114"/>
      <c r="AC262" s="113"/>
      <c r="AD262" s="55"/>
      <c r="AE262" s="114"/>
      <c r="AI262" s="113"/>
      <c r="AJ262" s="55"/>
      <c r="AK262" s="114"/>
      <c r="AO262" s="113"/>
      <c r="AP262" s="55"/>
      <c r="AQ262" s="114"/>
      <c r="AU262" s="113"/>
      <c r="AV262" s="55"/>
      <c r="AW262" s="114"/>
      <c r="AX262" s="100"/>
      <c r="BA262" s="113"/>
      <c r="BB262" s="55"/>
      <c r="BC262" s="114"/>
      <c r="BD262" s="100"/>
      <c r="BG262" s="113"/>
      <c r="BH262" s="55"/>
      <c r="BI262" s="114"/>
      <c r="BK262" s="101"/>
      <c r="BL262" s="101"/>
      <c r="BM262" s="113"/>
      <c r="BN262" s="55"/>
      <c r="BO262" s="114"/>
      <c r="BQ262" s="101"/>
      <c r="BR262" s="101"/>
      <c r="BS262" s="113"/>
      <c r="BT262" s="55"/>
      <c r="BU262" s="114"/>
      <c r="BW262" s="101"/>
      <c r="BX262" s="101"/>
      <c r="BY262" s="113"/>
      <c r="BZ262" s="55"/>
      <c r="CA262" s="114"/>
      <c r="CC262" s="101"/>
      <c r="CD262" s="101"/>
      <c r="CE262" s="113"/>
      <c r="CF262" s="55"/>
      <c r="CG262" s="114"/>
      <c r="CI262" s="101"/>
      <c r="CJ262" s="101"/>
      <c r="CK262" s="113"/>
      <c r="CL262" s="55"/>
      <c r="CM262" s="114"/>
      <c r="CO262" s="101"/>
      <c r="CP262" s="101"/>
      <c r="CQ262" s="113"/>
      <c r="CR262" s="55"/>
      <c r="CS262" s="114"/>
    </row>
    <row r="263" spans="1:97" x14ac:dyDescent="0.2">
      <c r="A263" s="6"/>
      <c r="C263" s="101"/>
      <c r="D263" s="101"/>
      <c r="E263" s="113"/>
      <c r="F263" s="55"/>
      <c r="G263" s="114"/>
      <c r="H263" s="114"/>
      <c r="I263" s="101"/>
      <c r="J263" s="101"/>
      <c r="K263" s="113"/>
      <c r="L263" s="55"/>
      <c r="M263" s="114"/>
      <c r="N263" s="114"/>
      <c r="Q263" s="113"/>
      <c r="R263" s="55"/>
      <c r="S263" s="114"/>
      <c r="W263" s="113"/>
      <c r="X263" s="55"/>
      <c r="Y263" s="114"/>
      <c r="AC263" s="113"/>
      <c r="AD263" s="55"/>
      <c r="AE263" s="114"/>
      <c r="AI263" s="113"/>
      <c r="AJ263" s="55"/>
      <c r="AK263" s="114"/>
      <c r="AO263" s="113"/>
      <c r="AP263" s="55"/>
      <c r="AQ263" s="114"/>
      <c r="AU263" s="113"/>
      <c r="AV263" s="55"/>
      <c r="AW263" s="114"/>
      <c r="AX263" s="100"/>
      <c r="BA263" s="113"/>
      <c r="BB263" s="55"/>
      <c r="BC263" s="114"/>
      <c r="BD263" s="100"/>
      <c r="BG263" s="113"/>
      <c r="BH263" s="55"/>
      <c r="BI263" s="114"/>
      <c r="BK263" s="101"/>
      <c r="BL263" s="101"/>
      <c r="BM263" s="113"/>
      <c r="BN263" s="55"/>
      <c r="BO263" s="114"/>
      <c r="BQ263" s="101"/>
      <c r="BR263" s="101"/>
      <c r="BS263" s="113"/>
      <c r="BT263" s="55"/>
      <c r="BU263" s="114"/>
      <c r="BW263" s="101"/>
      <c r="BX263" s="101"/>
      <c r="BY263" s="113"/>
      <c r="BZ263" s="55"/>
      <c r="CA263" s="114"/>
      <c r="CC263" s="101"/>
      <c r="CD263" s="101"/>
      <c r="CE263" s="113"/>
      <c r="CF263" s="55"/>
      <c r="CG263" s="114"/>
      <c r="CI263" s="101"/>
      <c r="CJ263" s="101"/>
      <c r="CK263" s="113"/>
      <c r="CL263" s="55"/>
      <c r="CM263" s="114"/>
      <c r="CO263" s="101"/>
      <c r="CP263" s="101"/>
      <c r="CQ263" s="113"/>
      <c r="CR263" s="55"/>
      <c r="CS263" s="114"/>
    </row>
    <row r="264" spans="1:97" x14ac:dyDescent="0.2">
      <c r="A264" s="6"/>
      <c r="C264" s="101"/>
      <c r="D264" s="101"/>
      <c r="E264" s="113"/>
      <c r="F264" s="55"/>
      <c r="G264" s="114"/>
      <c r="H264" s="114"/>
      <c r="I264" s="101"/>
      <c r="J264" s="101"/>
      <c r="K264" s="113"/>
      <c r="L264" s="55"/>
      <c r="M264" s="114"/>
      <c r="N264" s="114"/>
      <c r="Q264" s="113"/>
      <c r="R264" s="55"/>
      <c r="S264" s="114"/>
      <c r="W264" s="113"/>
      <c r="X264" s="55"/>
      <c r="Y264" s="114"/>
      <c r="AC264" s="113"/>
      <c r="AD264" s="55"/>
      <c r="AE264" s="114"/>
      <c r="AI264" s="113"/>
      <c r="AJ264" s="55"/>
      <c r="AK264" s="114"/>
      <c r="AO264" s="113"/>
      <c r="AP264" s="55"/>
      <c r="AQ264" s="114"/>
      <c r="AU264" s="113"/>
      <c r="AV264" s="55"/>
      <c r="AW264" s="114"/>
      <c r="AX264" s="100"/>
      <c r="BA264" s="113"/>
      <c r="BB264" s="55"/>
      <c r="BC264" s="114"/>
      <c r="BD264" s="100"/>
      <c r="BG264" s="113"/>
      <c r="BH264" s="55"/>
      <c r="BI264" s="114"/>
      <c r="BK264" s="101"/>
      <c r="BL264" s="101"/>
      <c r="BM264" s="113"/>
      <c r="BN264" s="55"/>
      <c r="BO264" s="114"/>
      <c r="BQ264" s="101"/>
      <c r="BR264" s="101"/>
      <c r="BS264" s="113"/>
      <c r="BT264" s="55"/>
      <c r="BU264" s="114"/>
      <c r="BW264" s="101"/>
      <c r="BX264" s="101"/>
      <c r="BY264" s="113"/>
      <c r="BZ264" s="55"/>
      <c r="CA264" s="114"/>
      <c r="CC264" s="101"/>
      <c r="CD264" s="101"/>
      <c r="CE264" s="113"/>
      <c r="CF264" s="55"/>
      <c r="CG264" s="114"/>
      <c r="CI264" s="101"/>
      <c r="CJ264" s="101"/>
      <c r="CK264" s="113"/>
      <c r="CL264" s="55"/>
      <c r="CM264" s="114"/>
      <c r="CO264" s="101"/>
      <c r="CP264" s="101"/>
      <c r="CQ264" s="113"/>
      <c r="CR264" s="55"/>
      <c r="CS264" s="114"/>
    </row>
    <row r="265" spans="1:97" x14ac:dyDescent="0.2">
      <c r="A265" s="6"/>
      <c r="C265" s="101"/>
      <c r="D265" s="101"/>
      <c r="E265" s="113"/>
      <c r="F265" s="55"/>
      <c r="G265" s="114"/>
      <c r="H265" s="114"/>
      <c r="I265" s="101"/>
      <c r="J265" s="101"/>
      <c r="K265" s="113"/>
      <c r="L265" s="55"/>
      <c r="M265" s="114"/>
      <c r="N265" s="114"/>
      <c r="Q265" s="113"/>
      <c r="R265" s="55"/>
      <c r="S265" s="114"/>
      <c r="W265" s="113"/>
      <c r="X265" s="55"/>
      <c r="Y265" s="114"/>
      <c r="AC265" s="113"/>
      <c r="AD265" s="55"/>
      <c r="AE265" s="114"/>
      <c r="AI265" s="113"/>
      <c r="AJ265" s="55"/>
      <c r="AK265" s="114"/>
      <c r="AO265" s="113"/>
      <c r="AP265" s="55"/>
      <c r="AQ265" s="114"/>
      <c r="AU265" s="113"/>
      <c r="AV265" s="55"/>
      <c r="AW265" s="114"/>
      <c r="AX265" s="100"/>
      <c r="BA265" s="113"/>
      <c r="BB265" s="55"/>
      <c r="BC265" s="114"/>
      <c r="BD265" s="100"/>
      <c r="BG265" s="113"/>
      <c r="BH265" s="55"/>
      <c r="BI265" s="114"/>
      <c r="BK265" s="101"/>
      <c r="BL265" s="101"/>
      <c r="BM265" s="113"/>
      <c r="BN265" s="55"/>
      <c r="BO265" s="114"/>
      <c r="BQ265" s="101"/>
      <c r="BR265" s="101"/>
      <c r="BS265" s="113"/>
      <c r="BT265" s="55"/>
      <c r="BU265" s="114"/>
      <c r="BW265" s="101"/>
      <c r="BX265" s="101"/>
      <c r="BY265" s="113"/>
      <c r="BZ265" s="55"/>
      <c r="CA265" s="114"/>
      <c r="CC265" s="101"/>
      <c r="CD265" s="101"/>
      <c r="CE265" s="113"/>
      <c r="CF265" s="55"/>
      <c r="CG265" s="114"/>
      <c r="CI265" s="101"/>
      <c r="CJ265" s="101"/>
      <c r="CK265" s="113"/>
      <c r="CL265" s="55"/>
      <c r="CM265" s="114"/>
      <c r="CO265" s="101"/>
      <c r="CP265" s="101"/>
      <c r="CQ265" s="113"/>
      <c r="CR265" s="55"/>
      <c r="CS265" s="114"/>
    </row>
    <row r="266" spans="1:97" x14ac:dyDescent="0.2">
      <c r="A266" s="6"/>
      <c r="C266" s="101"/>
      <c r="D266" s="101"/>
      <c r="E266" s="113"/>
      <c r="F266" s="55"/>
      <c r="G266" s="114"/>
      <c r="H266" s="114"/>
      <c r="I266" s="101"/>
      <c r="J266" s="101"/>
      <c r="K266" s="113"/>
      <c r="L266" s="55"/>
      <c r="M266" s="114"/>
      <c r="N266" s="114"/>
      <c r="Q266" s="113"/>
      <c r="R266" s="55"/>
      <c r="S266" s="114"/>
      <c r="W266" s="113"/>
      <c r="X266" s="55"/>
      <c r="Y266" s="114"/>
      <c r="AC266" s="113"/>
      <c r="AD266" s="55"/>
      <c r="AE266" s="114"/>
      <c r="AI266" s="113"/>
      <c r="AJ266" s="55"/>
      <c r="AK266" s="114"/>
      <c r="AO266" s="113"/>
      <c r="AP266" s="55"/>
      <c r="AQ266" s="114"/>
      <c r="AU266" s="113"/>
      <c r="AV266" s="55"/>
      <c r="AW266" s="114"/>
      <c r="AX266" s="100"/>
      <c r="BA266" s="113"/>
      <c r="BB266" s="55"/>
      <c r="BC266" s="114"/>
      <c r="BD266" s="100"/>
      <c r="BG266" s="113"/>
      <c r="BH266" s="55"/>
      <c r="BI266" s="114"/>
      <c r="BK266" s="101"/>
      <c r="BL266" s="101"/>
      <c r="BM266" s="113"/>
      <c r="BN266" s="55"/>
      <c r="BO266" s="114"/>
      <c r="BQ266" s="101"/>
      <c r="BR266" s="101"/>
      <c r="BS266" s="113"/>
      <c r="BT266" s="55"/>
      <c r="BU266" s="114"/>
      <c r="BW266" s="101"/>
      <c r="BX266" s="101"/>
      <c r="BY266" s="113"/>
      <c r="BZ266" s="55"/>
      <c r="CA266" s="114"/>
      <c r="CC266" s="101"/>
      <c r="CD266" s="101"/>
      <c r="CE266" s="113"/>
      <c r="CF266" s="55"/>
      <c r="CG266" s="114"/>
      <c r="CI266" s="101"/>
      <c r="CJ266" s="101"/>
      <c r="CK266" s="113"/>
      <c r="CL266" s="55"/>
      <c r="CM266" s="114"/>
      <c r="CO266" s="101"/>
      <c r="CP266" s="101"/>
      <c r="CQ266" s="113"/>
      <c r="CR266" s="55"/>
      <c r="CS266" s="114"/>
    </row>
    <row r="267" spans="1:97" x14ac:dyDescent="0.2">
      <c r="A267" s="6"/>
      <c r="C267" s="101"/>
      <c r="D267" s="101"/>
      <c r="E267" s="113"/>
      <c r="F267" s="55"/>
      <c r="G267" s="114"/>
      <c r="H267" s="114"/>
      <c r="I267" s="101"/>
      <c r="J267" s="101"/>
      <c r="K267" s="113"/>
      <c r="L267" s="55"/>
      <c r="M267" s="114"/>
      <c r="N267" s="114"/>
      <c r="Q267" s="113"/>
      <c r="R267" s="55"/>
      <c r="S267" s="114"/>
      <c r="W267" s="113"/>
      <c r="X267" s="55"/>
      <c r="Y267" s="114"/>
      <c r="AC267" s="113"/>
      <c r="AD267" s="55"/>
      <c r="AE267" s="114"/>
      <c r="AI267" s="113"/>
      <c r="AJ267" s="55"/>
      <c r="AK267" s="114"/>
      <c r="AO267" s="113"/>
      <c r="AP267" s="55"/>
      <c r="AQ267" s="114"/>
      <c r="AU267" s="113"/>
      <c r="AV267" s="55"/>
      <c r="AW267" s="114"/>
      <c r="AX267" s="100"/>
      <c r="BA267" s="113"/>
      <c r="BB267" s="55"/>
      <c r="BC267" s="114"/>
      <c r="BD267" s="100"/>
      <c r="BG267" s="113"/>
      <c r="BH267" s="55"/>
      <c r="BI267" s="114"/>
      <c r="BK267" s="101"/>
      <c r="BL267" s="101"/>
      <c r="BM267" s="113"/>
      <c r="BN267" s="55"/>
      <c r="BO267" s="114"/>
      <c r="BQ267" s="101"/>
      <c r="BR267" s="101"/>
      <c r="BS267" s="113"/>
      <c r="BT267" s="55"/>
      <c r="BU267" s="114"/>
      <c r="BW267" s="101"/>
      <c r="BX267" s="101"/>
      <c r="BY267" s="113"/>
      <c r="BZ267" s="55"/>
      <c r="CA267" s="114"/>
      <c r="CC267" s="101"/>
      <c r="CD267" s="101"/>
      <c r="CE267" s="113"/>
      <c r="CF267" s="55"/>
      <c r="CG267" s="114"/>
      <c r="CI267" s="101"/>
      <c r="CJ267" s="101"/>
      <c r="CK267" s="113"/>
      <c r="CL267" s="55"/>
      <c r="CM267" s="114"/>
      <c r="CO267" s="101"/>
      <c r="CP267" s="101"/>
      <c r="CQ267" s="113"/>
      <c r="CR267" s="55"/>
      <c r="CS267" s="114"/>
    </row>
    <row r="268" spans="1:97" x14ac:dyDescent="0.2">
      <c r="A268" s="6"/>
      <c r="C268" s="101"/>
      <c r="D268" s="101"/>
      <c r="E268" s="113"/>
      <c r="F268" s="55"/>
      <c r="G268" s="114"/>
      <c r="H268" s="114"/>
      <c r="I268" s="101"/>
      <c r="J268" s="101"/>
      <c r="K268" s="113"/>
      <c r="L268" s="55"/>
      <c r="M268" s="114"/>
      <c r="N268" s="114"/>
      <c r="Q268" s="113"/>
      <c r="R268" s="55"/>
      <c r="S268" s="114"/>
      <c r="W268" s="113"/>
      <c r="X268" s="55"/>
      <c r="Y268" s="114"/>
      <c r="AC268" s="113"/>
      <c r="AD268" s="55"/>
      <c r="AE268" s="114"/>
      <c r="AI268" s="113"/>
      <c r="AJ268" s="55"/>
      <c r="AK268" s="114"/>
      <c r="AO268" s="113"/>
      <c r="AP268" s="55"/>
      <c r="AQ268" s="114"/>
      <c r="AU268" s="113"/>
      <c r="AV268" s="55"/>
      <c r="AW268" s="114"/>
      <c r="AX268" s="100"/>
      <c r="BA268" s="113"/>
      <c r="BB268" s="55"/>
      <c r="BC268" s="114"/>
      <c r="BD268" s="100"/>
      <c r="BG268" s="113"/>
      <c r="BH268" s="55"/>
      <c r="BI268" s="114"/>
      <c r="BK268" s="101"/>
      <c r="BL268" s="101"/>
      <c r="BM268" s="113"/>
      <c r="BN268" s="55"/>
      <c r="BO268" s="114"/>
      <c r="BQ268" s="101"/>
      <c r="BR268" s="101"/>
      <c r="BS268" s="113"/>
      <c r="BT268" s="55"/>
      <c r="BU268" s="114"/>
      <c r="BW268" s="101"/>
      <c r="BX268" s="101"/>
      <c r="BY268" s="113"/>
      <c r="BZ268" s="55"/>
      <c r="CA268" s="114"/>
      <c r="CC268" s="101"/>
      <c r="CD268" s="101"/>
      <c r="CE268" s="113"/>
      <c r="CF268" s="55"/>
      <c r="CG268" s="114"/>
      <c r="CI268" s="101"/>
      <c r="CJ268" s="101"/>
      <c r="CK268" s="113"/>
      <c r="CL268" s="55"/>
      <c r="CM268" s="114"/>
      <c r="CO268" s="101"/>
      <c r="CP268" s="101"/>
      <c r="CQ268" s="113"/>
      <c r="CR268" s="55"/>
      <c r="CS268" s="114"/>
    </row>
    <row r="269" spans="1:97" x14ac:dyDescent="0.2">
      <c r="A269" s="6"/>
      <c r="C269" s="101"/>
      <c r="D269" s="101"/>
      <c r="E269" s="113"/>
      <c r="F269" s="55"/>
      <c r="G269" s="114"/>
      <c r="H269" s="114"/>
      <c r="I269" s="101"/>
      <c r="J269" s="101"/>
      <c r="K269" s="113"/>
      <c r="L269" s="55"/>
      <c r="M269" s="114"/>
      <c r="N269" s="114"/>
      <c r="Q269" s="113"/>
      <c r="R269" s="55"/>
      <c r="S269" s="114"/>
      <c r="W269" s="113"/>
      <c r="X269" s="55"/>
      <c r="Y269" s="114"/>
      <c r="AC269" s="113"/>
      <c r="AD269" s="55"/>
      <c r="AE269" s="114"/>
      <c r="AI269" s="113"/>
      <c r="AJ269" s="55"/>
      <c r="AK269" s="114"/>
      <c r="AO269" s="113"/>
      <c r="AP269" s="55"/>
      <c r="AQ269" s="114"/>
      <c r="AU269" s="113"/>
      <c r="AV269" s="55"/>
      <c r="AW269" s="114"/>
      <c r="AX269" s="100"/>
      <c r="BA269" s="113"/>
      <c r="BB269" s="55"/>
      <c r="BC269" s="114"/>
      <c r="BD269" s="100"/>
      <c r="BG269" s="113"/>
      <c r="BH269" s="55"/>
      <c r="BI269" s="114"/>
      <c r="BK269" s="101"/>
      <c r="BL269" s="101"/>
      <c r="BM269" s="113"/>
      <c r="BN269" s="55"/>
      <c r="BO269" s="114"/>
      <c r="BQ269" s="101"/>
      <c r="BR269" s="101"/>
      <c r="BS269" s="113"/>
      <c r="BT269" s="55"/>
      <c r="BU269" s="114"/>
      <c r="BW269" s="101"/>
      <c r="BX269" s="101"/>
      <c r="BY269" s="113"/>
      <c r="BZ269" s="55"/>
      <c r="CA269" s="114"/>
      <c r="CC269" s="101"/>
      <c r="CD269" s="101"/>
      <c r="CE269" s="113"/>
      <c r="CF269" s="55"/>
      <c r="CG269" s="114"/>
      <c r="CI269" s="101"/>
      <c r="CJ269" s="101"/>
      <c r="CK269" s="113"/>
      <c r="CL269" s="55"/>
      <c r="CM269" s="114"/>
      <c r="CO269" s="101"/>
      <c r="CP269" s="101"/>
      <c r="CQ269" s="113"/>
      <c r="CR269" s="55"/>
      <c r="CS269" s="114"/>
    </row>
    <row r="270" spans="1:97" x14ac:dyDescent="0.2">
      <c r="A270" s="6"/>
      <c r="C270" s="101"/>
      <c r="D270" s="101"/>
      <c r="E270" s="113"/>
      <c r="F270" s="55"/>
      <c r="G270" s="114"/>
      <c r="H270" s="114"/>
      <c r="I270" s="101"/>
      <c r="J270" s="101"/>
      <c r="K270" s="113"/>
      <c r="L270" s="55"/>
      <c r="M270" s="114"/>
      <c r="N270" s="114"/>
      <c r="Q270" s="113"/>
      <c r="R270" s="55"/>
      <c r="S270" s="114"/>
      <c r="W270" s="113"/>
      <c r="X270" s="55"/>
      <c r="Y270" s="114"/>
      <c r="AC270" s="113"/>
      <c r="AD270" s="55"/>
      <c r="AE270" s="114"/>
      <c r="AI270" s="113"/>
      <c r="AJ270" s="55"/>
      <c r="AK270" s="114"/>
      <c r="AO270" s="113"/>
      <c r="AP270" s="55"/>
      <c r="AQ270" s="114"/>
      <c r="AU270" s="113"/>
      <c r="AV270" s="55"/>
      <c r="AW270" s="114"/>
      <c r="AX270" s="100"/>
      <c r="BA270" s="113"/>
      <c r="BB270" s="55"/>
      <c r="BC270" s="114"/>
      <c r="BD270" s="100"/>
      <c r="BG270" s="113"/>
      <c r="BH270" s="55"/>
      <c r="BI270" s="114"/>
      <c r="BK270" s="101"/>
      <c r="BL270" s="101"/>
      <c r="BM270" s="113"/>
      <c r="BN270" s="55"/>
      <c r="BO270" s="114"/>
      <c r="BQ270" s="101"/>
      <c r="BR270" s="101"/>
      <c r="BS270" s="113"/>
      <c r="BT270" s="55"/>
      <c r="BU270" s="114"/>
      <c r="BW270" s="101"/>
      <c r="BX270" s="101"/>
      <c r="BY270" s="113"/>
      <c r="BZ270" s="55"/>
      <c r="CA270" s="114"/>
      <c r="CC270" s="101"/>
      <c r="CD270" s="101"/>
      <c r="CE270" s="113"/>
      <c r="CF270" s="55"/>
      <c r="CG270" s="114"/>
      <c r="CI270" s="101"/>
      <c r="CJ270" s="101"/>
      <c r="CK270" s="113"/>
      <c r="CL270" s="55"/>
      <c r="CM270" s="114"/>
      <c r="CO270" s="101"/>
      <c r="CP270" s="101"/>
      <c r="CQ270" s="113"/>
      <c r="CR270" s="55"/>
      <c r="CS270" s="114"/>
    </row>
    <row r="271" spans="1:97" x14ac:dyDescent="0.2">
      <c r="A271" s="6"/>
      <c r="C271" s="101"/>
      <c r="D271" s="101"/>
      <c r="E271" s="113"/>
      <c r="F271" s="55"/>
      <c r="G271" s="114"/>
      <c r="H271" s="114"/>
      <c r="I271" s="101"/>
      <c r="J271" s="101"/>
      <c r="K271" s="113"/>
      <c r="L271" s="55"/>
      <c r="M271" s="114"/>
      <c r="N271" s="114"/>
      <c r="Q271" s="113"/>
      <c r="R271" s="55"/>
      <c r="S271" s="114"/>
      <c r="W271" s="113"/>
      <c r="X271" s="55"/>
      <c r="Y271" s="114"/>
      <c r="AC271" s="113"/>
      <c r="AD271" s="55"/>
      <c r="AE271" s="114"/>
      <c r="AI271" s="113"/>
      <c r="AJ271" s="55"/>
      <c r="AK271" s="114"/>
      <c r="AO271" s="113"/>
      <c r="AP271" s="55"/>
      <c r="AQ271" s="114"/>
      <c r="AU271" s="113"/>
      <c r="AV271" s="55"/>
      <c r="AW271" s="114"/>
      <c r="AX271" s="100"/>
      <c r="BA271" s="113"/>
      <c r="BB271" s="55"/>
      <c r="BC271" s="114"/>
      <c r="BD271" s="100"/>
      <c r="BG271" s="113"/>
      <c r="BH271" s="55"/>
      <c r="BI271" s="114"/>
      <c r="BK271" s="101"/>
      <c r="BL271" s="101"/>
      <c r="BM271" s="113"/>
      <c r="BN271" s="55"/>
      <c r="BO271" s="114"/>
      <c r="BQ271" s="101"/>
      <c r="BR271" s="101"/>
      <c r="BS271" s="113"/>
      <c r="BT271" s="55"/>
      <c r="BU271" s="114"/>
      <c r="BW271" s="101"/>
      <c r="BX271" s="101"/>
      <c r="BY271" s="113"/>
      <c r="BZ271" s="55"/>
      <c r="CA271" s="114"/>
      <c r="CC271" s="101"/>
      <c r="CD271" s="101"/>
      <c r="CE271" s="113"/>
      <c r="CF271" s="55"/>
      <c r="CG271" s="114"/>
      <c r="CI271" s="101"/>
      <c r="CJ271" s="101"/>
      <c r="CK271" s="113"/>
      <c r="CL271" s="55"/>
      <c r="CM271" s="114"/>
      <c r="CO271" s="101"/>
      <c r="CP271" s="101"/>
      <c r="CQ271" s="113"/>
      <c r="CR271" s="55"/>
      <c r="CS271" s="114"/>
    </row>
    <row r="272" spans="1:97" x14ac:dyDescent="0.2">
      <c r="A272" s="6"/>
      <c r="C272" s="101"/>
      <c r="D272" s="101"/>
      <c r="E272" s="113"/>
      <c r="F272" s="55"/>
      <c r="G272" s="114"/>
      <c r="H272" s="114"/>
      <c r="I272" s="101"/>
      <c r="J272" s="101"/>
      <c r="K272" s="113"/>
      <c r="L272" s="55"/>
      <c r="M272" s="114"/>
      <c r="N272" s="114"/>
      <c r="Q272" s="113"/>
      <c r="R272" s="55"/>
      <c r="S272" s="114"/>
      <c r="W272" s="113"/>
      <c r="X272" s="55"/>
      <c r="Y272" s="114"/>
      <c r="AC272" s="113"/>
      <c r="AD272" s="55"/>
      <c r="AE272" s="114"/>
      <c r="AI272" s="113"/>
      <c r="AJ272" s="55"/>
      <c r="AK272" s="114"/>
      <c r="AO272" s="113"/>
      <c r="AP272" s="55"/>
      <c r="AQ272" s="114"/>
      <c r="AU272" s="113"/>
      <c r="AV272" s="55"/>
      <c r="AW272" s="114"/>
      <c r="AX272" s="100"/>
      <c r="BA272" s="113"/>
      <c r="BB272" s="55"/>
      <c r="BC272" s="114"/>
      <c r="BD272" s="100"/>
      <c r="BG272" s="113"/>
      <c r="BH272" s="55"/>
      <c r="BI272" s="114"/>
      <c r="BK272" s="101"/>
      <c r="BL272" s="101"/>
      <c r="BM272" s="113"/>
      <c r="BN272" s="55"/>
      <c r="BO272" s="114"/>
      <c r="BQ272" s="101"/>
      <c r="BR272" s="101"/>
      <c r="BS272" s="113"/>
      <c r="BT272" s="55"/>
      <c r="BU272" s="114"/>
      <c r="BW272" s="101"/>
      <c r="BX272" s="101"/>
      <c r="BY272" s="113"/>
      <c r="BZ272" s="55"/>
      <c r="CA272" s="114"/>
      <c r="CC272" s="101"/>
      <c r="CD272" s="101"/>
      <c r="CE272" s="113"/>
      <c r="CF272" s="55"/>
      <c r="CG272" s="114"/>
      <c r="CI272" s="101"/>
      <c r="CJ272" s="101"/>
      <c r="CK272" s="113"/>
      <c r="CL272" s="55"/>
      <c r="CM272" s="114"/>
      <c r="CO272" s="101"/>
      <c r="CP272" s="101"/>
      <c r="CQ272" s="113"/>
      <c r="CR272" s="55"/>
      <c r="CS272" s="114"/>
    </row>
    <row r="273" spans="1:97" x14ac:dyDescent="0.2">
      <c r="A273" s="6"/>
      <c r="C273" s="101"/>
      <c r="D273" s="101"/>
      <c r="E273" s="113"/>
      <c r="F273" s="55"/>
      <c r="G273" s="114"/>
      <c r="H273" s="114"/>
      <c r="I273" s="101"/>
      <c r="J273" s="101"/>
      <c r="K273" s="113"/>
      <c r="L273" s="55"/>
      <c r="M273" s="114"/>
      <c r="N273" s="114"/>
      <c r="Q273" s="113"/>
      <c r="R273" s="55"/>
      <c r="S273" s="114"/>
      <c r="W273" s="113"/>
      <c r="X273" s="55"/>
      <c r="Y273" s="114"/>
      <c r="AC273" s="113"/>
      <c r="AD273" s="55"/>
      <c r="AE273" s="114"/>
      <c r="AI273" s="113"/>
      <c r="AJ273" s="55"/>
      <c r="AK273" s="114"/>
      <c r="AO273" s="113"/>
      <c r="AP273" s="55"/>
      <c r="AQ273" s="114"/>
      <c r="AU273" s="113"/>
      <c r="AV273" s="55"/>
      <c r="AW273" s="114"/>
      <c r="AX273" s="100"/>
      <c r="BA273" s="113"/>
      <c r="BB273" s="55"/>
      <c r="BC273" s="114"/>
      <c r="BD273" s="100"/>
      <c r="BG273" s="113"/>
      <c r="BH273" s="55"/>
      <c r="BI273" s="114"/>
      <c r="BK273" s="101"/>
      <c r="BL273" s="101"/>
      <c r="BM273" s="113"/>
      <c r="BN273" s="55"/>
      <c r="BO273" s="114"/>
      <c r="BQ273" s="101"/>
      <c r="BR273" s="101"/>
      <c r="BS273" s="113"/>
      <c r="BT273" s="55"/>
      <c r="BU273" s="114"/>
      <c r="BW273" s="101"/>
      <c r="BX273" s="101"/>
      <c r="BY273" s="113"/>
      <c r="BZ273" s="55"/>
      <c r="CA273" s="114"/>
      <c r="CC273" s="101"/>
      <c r="CD273" s="101"/>
      <c r="CE273" s="113"/>
      <c r="CF273" s="55"/>
      <c r="CG273" s="114"/>
      <c r="CI273" s="101"/>
      <c r="CJ273" s="101"/>
      <c r="CK273" s="113"/>
      <c r="CL273" s="55"/>
      <c r="CM273" s="114"/>
      <c r="CO273" s="101"/>
      <c r="CP273" s="101"/>
      <c r="CQ273" s="113"/>
      <c r="CR273" s="55"/>
      <c r="CS273" s="114"/>
    </row>
    <row r="274" spans="1:97" x14ac:dyDescent="0.2">
      <c r="A274" s="6"/>
      <c r="C274" s="101"/>
      <c r="D274" s="101"/>
      <c r="E274" s="113"/>
      <c r="F274" s="55"/>
      <c r="G274" s="114"/>
      <c r="H274" s="114"/>
      <c r="I274" s="101"/>
      <c r="J274" s="101"/>
      <c r="K274" s="113"/>
      <c r="L274" s="55"/>
      <c r="M274" s="114"/>
      <c r="N274" s="114"/>
      <c r="Q274" s="113"/>
      <c r="R274" s="55"/>
      <c r="S274" s="114"/>
      <c r="W274" s="113"/>
      <c r="X274" s="55"/>
      <c r="Y274" s="114"/>
      <c r="AC274" s="113"/>
      <c r="AD274" s="55"/>
      <c r="AE274" s="114"/>
      <c r="AI274" s="113"/>
      <c r="AJ274" s="55"/>
      <c r="AK274" s="114"/>
      <c r="AO274" s="113"/>
      <c r="AP274" s="55"/>
      <c r="AQ274" s="114"/>
      <c r="AU274" s="113"/>
      <c r="AV274" s="55"/>
      <c r="AW274" s="114"/>
      <c r="AX274" s="100"/>
      <c r="BA274" s="113"/>
      <c r="BB274" s="55"/>
      <c r="BC274" s="114"/>
      <c r="BD274" s="100"/>
      <c r="BG274" s="113"/>
      <c r="BH274" s="55"/>
      <c r="BI274" s="114"/>
      <c r="BK274" s="101"/>
      <c r="BL274" s="101"/>
      <c r="BM274" s="113"/>
      <c r="BN274" s="55"/>
      <c r="BO274" s="114"/>
      <c r="BQ274" s="101"/>
      <c r="BR274" s="101"/>
      <c r="BS274" s="113"/>
      <c r="BT274" s="55"/>
      <c r="BU274" s="114"/>
      <c r="BW274" s="101"/>
      <c r="BX274" s="101"/>
      <c r="BY274" s="113"/>
      <c r="BZ274" s="55"/>
      <c r="CA274" s="114"/>
      <c r="CC274" s="101"/>
      <c r="CD274" s="101"/>
      <c r="CE274" s="113"/>
      <c r="CF274" s="55"/>
      <c r="CG274" s="114"/>
      <c r="CI274" s="101"/>
      <c r="CJ274" s="101"/>
      <c r="CK274" s="113"/>
      <c r="CL274" s="55"/>
      <c r="CM274" s="114"/>
      <c r="CO274" s="101"/>
      <c r="CP274" s="101"/>
      <c r="CQ274" s="113"/>
      <c r="CR274" s="55"/>
      <c r="CS274" s="114"/>
    </row>
    <row r="275" spans="1:97" x14ac:dyDescent="0.2">
      <c r="A275" s="6"/>
      <c r="C275" s="101"/>
      <c r="D275" s="101"/>
      <c r="E275" s="113"/>
      <c r="F275" s="55"/>
      <c r="G275" s="114"/>
      <c r="H275" s="114"/>
      <c r="I275" s="101"/>
      <c r="J275" s="101"/>
      <c r="K275" s="113"/>
      <c r="L275" s="55"/>
      <c r="M275" s="114"/>
      <c r="N275" s="114"/>
      <c r="Q275" s="113"/>
      <c r="R275" s="55"/>
      <c r="S275" s="114"/>
      <c r="W275" s="113"/>
      <c r="X275" s="55"/>
      <c r="Y275" s="114"/>
      <c r="AC275" s="113"/>
      <c r="AD275" s="55"/>
      <c r="AE275" s="114"/>
      <c r="AI275" s="113"/>
      <c r="AJ275" s="55"/>
      <c r="AK275" s="114"/>
      <c r="AO275" s="113"/>
      <c r="AP275" s="55"/>
      <c r="AQ275" s="114"/>
      <c r="AU275" s="113"/>
      <c r="AV275" s="55"/>
      <c r="AW275" s="114"/>
      <c r="AX275" s="100"/>
      <c r="BA275" s="113"/>
      <c r="BB275" s="55"/>
      <c r="BC275" s="114"/>
      <c r="BD275" s="100"/>
      <c r="BG275" s="113"/>
      <c r="BH275" s="55"/>
      <c r="BI275" s="114"/>
      <c r="BK275" s="101"/>
      <c r="BL275" s="101"/>
      <c r="BM275" s="113"/>
      <c r="BN275" s="55"/>
      <c r="BO275" s="114"/>
      <c r="BQ275" s="101"/>
      <c r="BR275" s="101"/>
      <c r="BS275" s="113"/>
      <c r="BT275" s="55"/>
      <c r="BU275" s="114"/>
      <c r="BW275" s="101"/>
      <c r="BX275" s="101"/>
      <c r="BY275" s="113"/>
      <c r="BZ275" s="55"/>
      <c r="CA275" s="114"/>
      <c r="CC275" s="101"/>
      <c r="CD275" s="101"/>
      <c r="CE275" s="113"/>
      <c r="CF275" s="55"/>
      <c r="CG275" s="114"/>
      <c r="CI275" s="101"/>
      <c r="CJ275" s="101"/>
      <c r="CK275" s="113"/>
      <c r="CL275" s="55"/>
      <c r="CM275" s="114"/>
      <c r="CO275" s="101"/>
      <c r="CP275" s="101"/>
      <c r="CQ275" s="113"/>
      <c r="CR275" s="55"/>
      <c r="CS275" s="114"/>
    </row>
    <row r="276" spans="1:97" x14ac:dyDescent="0.2">
      <c r="A276" s="6"/>
      <c r="C276" s="101"/>
      <c r="D276" s="101"/>
      <c r="E276" s="113"/>
      <c r="F276" s="55"/>
      <c r="G276" s="114"/>
      <c r="H276" s="114"/>
      <c r="I276" s="101"/>
      <c r="J276" s="101"/>
      <c r="K276" s="113"/>
      <c r="L276" s="55"/>
      <c r="M276" s="114"/>
      <c r="N276" s="114"/>
      <c r="Q276" s="113"/>
      <c r="R276" s="55"/>
      <c r="S276" s="114"/>
      <c r="W276" s="113"/>
      <c r="X276" s="55"/>
      <c r="Y276" s="114"/>
      <c r="AC276" s="113"/>
      <c r="AD276" s="55"/>
      <c r="AE276" s="114"/>
      <c r="AI276" s="113"/>
      <c r="AJ276" s="55"/>
      <c r="AK276" s="114"/>
      <c r="AO276" s="113"/>
      <c r="AP276" s="55"/>
      <c r="AQ276" s="114"/>
      <c r="AU276" s="113"/>
      <c r="AV276" s="55"/>
      <c r="AW276" s="114"/>
      <c r="AX276" s="100"/>
      <c r="BA276" s="113"/>
      <c r="BB276" s="55"/>
      <c r="BC276" s="114"/>
      <c r="BD276" s="100"/>
      <c r="BG276" s="113"/>
      <c r="BH276" s="55"/>
      <c r="BI276" s="114"/>
      <c r="BK276" s="101"/>
      <c r="BL276" s="101"/>
      <c r="BM276" s="113"/>
      <c r="BN276" s="55"/>
      <c r="BO276" s="114"/>
      <c r="BQ276" s="101"/>
      <c r="BR276" s="101"/>
      <c r="BS276" s="113"/>
      <c r="BT276" s="55"/>
      <c r="BU276" s="114"/>
      <c r="BW276" s="101"/>
      <c r="BX276" s="101"/>
      <c r="BY276" s="113"/>
      <c r="BZ276" s="55"/>
      <c r="CA276" s="114"/>
      <c r="CC276" s="101"/>
      <c r="CD276" s="101"/>
      <c r="CE276" s="113"/>
      <c r="CF276" s="55"/>
      <c r="CG276" s="114"/>
      <c r="CI276" s="101"/>
      <c r="CJ276" s="101"/>
      <c r="CK276" s="113"/>
      <c r="CL276" s="55"/>
      <c r="CM276" s="114"/>
      <c r="CO276" s="101"/>
      <c r="CP276" s="101"/>
      <c r="CQ276" s="113"/>
      <c r="CR276" s="55"/>
      <c r="CS276" s="114"/>
    </row>
    <row r="277" spans="1:97" x14ac:dyDescent="0.2">
      <c r="A277" s="6"/>
      <c r="C277" s="101"/>
      <c r="D277" s="101"/>
      <c r="E277" s="113"/>
      <c r="F277" s="55"/>
      <c r="G277" s="114"/>
      <c r="H277" s="114"/>
      <c r="I277" s="101"/>
      <c r="J277" s="101"/>
      <c r="K277" s="113"/>
      <c r="L277" s="55"/>
      <c r="M277" s="114"/>
      <c r="N277" s="114"/>
      <c r="Q277" s="113"/>
      <c r="R277" s="55"/>
      <c r="S277" s="114"/>
      <c r="W277" s="113"/>
      <c r="X277" s="55"/>
      <c r="Y277" s="114"/>
      <c r="AC277" s="113"/>
      <c r="AD277" s="55"/>
      <c r="AE277" s="114"/>
      <c r="AI277" s="113"/>
      <c r="AJ277" s="55"/>
      <c r="AK277" s="114"/>
      <c r="AO277" s="113"/>
      <c r="AP277" s="55"/>
      <c r="AQ277" s="114"/>
      <c r="AU277" s="113"/>
      <c r="AV277" s="55"/>
      <c r="AW277" s="114"/>
      <c r="AX277" s="100"/>
      <c r="BA277" s="113"/>
      <c r="BB277" s="55"/>
      <c r="BC277" s="114"/>
      <c r="BD277" s="100"/>
      <c r="BG277" s="113"/>
      <c r="BH277" s="55"/>
      <c r="BI277" s="114"/>
      <c r="BK277" s="101"/>
      <c r="BL277" s="101"/>
      <c r="BM277" s="113"/>
      <c r="BN277" s="55"/>
      <c r="BO277" s="114"/>
      <c r="BQ277" s="101"/>
      <c r="BR277" s="101"/>
      <c r="BS277" s="113"/>
      <c r="BT277" s="55"/>
      <c r="BU277" s="114"/>
      <c r="BW277" s="101"/>
      <c r="BX277" s="101"/>
      <c r="BY277" s="113"/>
      <c r="BZ277" s="55"/>
      <c r="CA277" s="114"/>
      <c r="CC277" s="101"/>
      <c r="CD277" s="101"/>
      <c r="CE277" s="113"/>
      <c r="CF277" s="55"/>
      <c r="CG277" s="114"/>
      <c r="CI277" s="101"/>
      <c r="CJ277" s="101"/>
      <c r="CK277" s="113"/>
      <c r="CL277" s="55"/>
      <c r="CM277" s="114"/>
      <c r="CO277" s="101"/>
      <c r="CP277" s="101"/>
      <c r="CQ277" s="113"/>
      <c r="CR277" s="55"/>
      <c r="CS277" s="114"/>
    </row>
    <row r="278" spans="1:97" x14ac:dyDescent="0.2">
      <c r="A278" s="6"/>
      <c r="C278" s="101"/>
      <c r="D278" s="101"/>
      <c r="E278" s="113"/>
      <c r="F278" s="55"/>
      <c r="G278" s="114"/>
      <c r="H278" s="114"/>
      <c r="I278" s="101"/>
      <c r="J278" s="101"/>
      <c r="K278" s="113"/>
      <c r="L278" s="55"/>
      <c r="M278" s="114"/>
      <c r="N278" s="114"/>
      <c r="Q278" s="113"/>
      <c r="R278" s="55"/>
      <c r="S278" s="114"/>
      <c r="W278" s="113"/>
      <c r="X278" s="55"/>
      <c r="Y278" s="114"/>
      <c r="AC278" s="113"/>
      <c r="AD278" s="55"/>
      <c r="AE278" s="114"/>
      <c r="AI278" s="113"/>
      <c r="AJ278" s="55"/>
      <c r="AK278" s="114"/>
      <c r="AO278" s="113"/>
      <c r="AP278" s="55"/>
      <c r="AQ278" s="114"/>
      <c r="AU278" s="113"/>
      <c r="AV278" s="55"/>
      <c r="AW278" s="114"/>
      <c r="AX278" s="100"/>
      <c r="BA278" s="113"/>
      <c r="BB278" s="55"/>
      <c r="BC278" s="114"/>
      <c r="BD278" s="100"/>
      <c r="BG278" s="113"/>
      <c r="BH278" s="55"/>
      <c r="BI278" s="114"/>
      <c r="BK278" s="101"/>
      <c r="BL278" s="101"/>
      <c r="BM278" s="113"/>
      <c r="BN278" s="55"/>
      <c r="BO278" s="114"/>
      <c r="BQ278" s="101"/>
      <c r="BR278" s="101"/>
      <c r="BS278" s="113"/>
      <c r="BT278" s="55"/>
      <c r="BU278" s="114"/>
      <c r="BW278" s="101"/>
      <c r="BX278" s="101"/>
      <c r="BY278" s="113"/>
      <c r="BZ278" s="55"/>
      <c r="CA278" s="114"/>
      <c r="CC278" s="101"/>
      <c r="CD278" s="101"/>
      <c r="CE278" s="113"/>
      <c r="CF278" s="55"/>
      <c r="CG278" s="114"/>
      <c r="CI278" s="101"/>
      <c r="CJ278" s="101"/>
      <c r="CK278" s="113"/>
      <c r="CL278" s="55"/>
      <c r="CM278" s="114"/>
      <c r="CO278" s="101"/>
      <c r="CP278" s="101"/>
      <c r="CQ278" s="113"/>
      <c r="CR278" s="55"/>
      <c r="CS278" s="114"/>
    </row>
    <row r="279" spans="1:97" x14ac:dyDescent="0.2">
      <c r="A279" s="6"/>
      <c r="C279" s="101"/>
      <c r="D279" s="101"/>
      <c r="E279" s="113"/>
      <c r="F279" s="55"/>
      <c r="G279" s="114"/>
      <c r="H279" s="114"/>
      <c r="I279" s="101"/>
      <c r="J279" s="101"/>
      <c r="K279" s="113"/>
      <c r="L279" s="55"/>
      <c r="M279" s="114"/>
      <c r="N279" s="114"/>
      <c r="Q279" s="113"/>
      <c r="R279" s="55"/>
      <c r="S279" s="114"/>
      <c r="W279" s="113"/>
      <c r="X279" s="55"/>
      <c r="Y279" s="114"/>
      <c r="AC279" s="113"/>
      <c r="AD279" s="55"/>
      <c r="AE279" s="114"/>
      <c r="AI279" s="113"/>
      <c r="AJ279" s="55"/>
      <c r="AK279" s="114"/>
      <c r="AO279" s="113"/>
      <c r="AP279" s="55"/>
      <c r="AQ279" s="114"/>
      <c r="AU279" s="113"/>
      <c r="AV279" s="55"/>
      <c r="AW279" s="114"/>
      <c r="AX279" s="100"/>
      <c r="BA279" s="113"/>
      <c r="BB279" s="55"/>
      <c r="BC279" s="114"/>
      <c r="BD279" s="100"/>
      <c r="BG279" s="113"/>
      <c r="BH279" s="55"/>
      <c r="BI279" s="114"/>
      <c r="BK279" s="101"/>
      <c r="BL279" s="101"/>
      <c r="BM279" s="113"/>
      <c r="BN279" s="55"/>
      <c r="BO279" s="114"/>
      <c r="BQ279" s="101"/>
      <c r="BR279" s="101"/>
      <c r="BS279" s="113"/>
      <c r="BT279" s="55"/>
      <c r="BU279" s="114"/>
      <c r="BW279" s="101"/>
      <c r="BX279" s="101"/>
      <c r="BY279" s="113"/>
      <c r="BZ279" s="55"/>
      <c r="CA279" s="114"/>
      <c r="CC279" s="101"/>
      <c r="CD279" s="101"/>
      <c r="CE279" s="113"/>
      <c r="CF279" s="55"/>
      <c r="CG279" s="114"/>
      <c r="CI279" s="101"/>
      <c r="CJ279" s="101"/>
      <c r="CK279" s="113"/>
      <c r="CL279" s="55"/>
      <c r="CM279" s="114"/>
      <c r="CO279" s="101"/>
      <c r="CP279" s="101"/>
      <c r="CQ279" s="113"/>
      <c r="CR279" s="55"/>
      <c r="CS279" s="114"/>
    </row>
    <row r="280" spans="1:97" x14ac:dyDescent="0.2">
      <c r="A280" s="6"/>
      <c r="C280" s="101"/>
      <c r="D280" s="101"/>
      <c r="E280" s="113"/>
      <c r="F280" s="55"/>
      <c r="G280" s="114"/>
      <c r="H280" s="114"/>
      <c r="I280" s="101"/>
      <c r="J280" s="101"/>
      <c r="K280" s="113"/>
      <c r="L280" s="55"/>
      <c r="M280" s="114"/>
      <c r="N280" s="114"/>
      <c r="Q280" s="113"/>
      <c r="R280" s="55"/>
      <c r="S280" s="114"/>
      <c r="W280" s="113"/>
      <c r="X280" s="55"/>
      <c r="Y280" s="114"/>
      <c r="AC280" s="113"/>
      <c r="AD280" s="55"/>
      <c r="AE280" s="114"/>
      <c r="AI280" s="113"/>
      <c r="AJ280" s="55"/>
      <c r="AK280" s="114"/>
      <c r="AO280" s="113"/>
      <c r="AP280" s="55"/>
      <c r="AQ280" s="114"/>
      <c r="AU280" s="113"/>
      <c r="AV280" s="55"/>
      <c r="AW280" s="114"/>
      <c r="AX280" s="100"/>
      <c r="BA280" s="113"/>
      <c r="BB280" s="55"/>
      <c r="BC280" s="114"/>
      <c r="BD280" s="100"/>
      <c r="BG280" s="113"/>
      <c r="BH280" s="55"/>
      <c r="BI280" s="114"/>
      <c r="BK280" s="101"/>
      <c r="BL280" s="101"/>
      <c r="BM280" s="113"/>
      <c r="BN280" s="55"/>
      <c r="BO280" s="114"/>
      <c r="BQ280" s="101"/>
      <c r="BR280" s="101"/>
      <c r="BS280" s="113"/>
      <c r="BT280" s="55"/>
      <c r="BU280" s="114"/>
      <c r="BW280" s="101"/>
      <c r="BX280" s="101"/>
      <c r="BY280" s="113"/>
      <c r="BZ280" s="55"/>
      <c r="CA280" s="114"/>
      <c r="CC280" s="101"/>
      <c r="CD280" s="101"/>
      <c r="CE280" s="113"/>
      <c r="CF280" s="55"/>
      <c r="CG280" s="114"/>
      <c r="CI280" s="101"/>
      <c r="CJ280" s="101"/>
      <c r="CK280" s="113"/>
      <c r="CL280" s="55"/>
      <c r="CM280" s="114"/>
      <c r="CO280" s="101"/>
      <c r="CP280" s="101"/>
      <c r="CQ280" s="113"/>
      <c r="CR280" s="55"/>
      <c r="CS280" s="114"/>
    </row>
    <row r="281" spans="1:97" x14ac:dyDescent="0.2">
      <c r="A281" s="6"/>
      <c r="C281" s="101"/>
      <c r="D281" s="101"/>
      <c r="E281" s="113"/>
      <c r="F281" s="55"/>
      <c r="G281" s="114"/>
      <c r="H281" s="114"/>
      <c r="I281" s="101"/>
      <c r="J281" s="101"/>
      <c r="K281" s="113"/>
      <c r="L281" s="55"/>
      <c r="M281" s="114"/>
      <c r="N281" s="114"/>
      <c r="Q281" s="113"/>
      <c r="R281" s="55"/>
      <c r="S281" s="114"/>
      <c r="W281" s="113"/>
      <c r="X281" s="55"/>
      <c r="Y281" s="114"/>
      <c r="AC281" s="113"/>
      <c r="AD281" s="55"/>
      <c r="AE281" s="114"/>
      <c r="AI281" s="113"/>
      <c r="AJ281" s="55"/>
      <c r="AK281" s="114"/>
      <c r="AO281" s="113"/>
      <c r="AP281" s="55"/>
      <c r="AQ281" s="114"/>
      <c r="AU281" s="113"/>
      <c r="AV281" s="55"/>
      <c r="AW281" s="114"/>
      <c r="AX281" s="100"/>
      <c r="BA281" s="113"/>
      <c r="BB281" s="55"/>
      <c r="BC281" s="114"/>
      <c r="BD281" s="100"/>
      <c r="BG281" s="113"/>
      <c r="BH281" s="55"/>
      <c r="BI281" s="114"/>
      <c r="BK281" s="101"/>
      <c r="BL281" s="101"/>
      <c r="BM281" s="113"/>
      <c r="BN281" s="55"/>
      <c r="BO281" s="114"/>
      <c r="BQ281" s="101"/>
      <c r="BR281" s="101"/>
      <c r="BS281" s="113"/>
      <c r="BT281" s="55"/>
      <c r="BU281" s="114"/>
      <c r="BW281" s="101"/>
      <c r="BX281" s="101"/>
      <c r="BY281" s="113"/>
      <c r="BZ281" s="55"/>
      <c r="CA281" s="114"/>
      <c r="CC281" s="101"/>
      <c r="CD281" s="101"/>
      <c r="CE281" s="113"/>
      <c r="CF281" s="55"/>
      <c r="CG281" s="114"/>
      <c r="CI281" s="101"/>
      <c r="CJ281" s="101"/>
      <c r="CK281" s="113"/>
      <c r="CL281" s="55"/>
      <c r="CM281" s="114"/>
      <c r="CO281" s="101"/>
      <c r="CP281" s="101"/>
      <c r="CQ281" s="113"/>
      <c r="CR281" s="55"/>
      <c r="CS281" s="114"/>
    </row>
    <row r="282" spans="1:97" x14ac:dyDescent="0.2">
      <c r="A282" s="6"/>
      <c r="C282" s="101"/>
      <c r="D282" s="101"/>
      <c r="E282" s="113"/>
      <c r="F282" s="55"/>
      <c r="G282" s="114"/>
      <c r="H282" s="114"/>
      <c r="I282" s="101"/>
      <c r="J282" s="101"/>
      <c r="K282" s="113"/>
      <c r="L282" s="55"/>
      <c r="M282" s="114"/>
      <c r="N282" s="114"/>
      <c r="Q282" s="113"/>
      <c r="R282" s="55"/>
      <c r="S282" s="114"/>
      <c r="W282" s="113"/>
      <c r="X282" s="55"/>
      <c r="Y282" s="114"/>
      <c r="AC282" s="113"/>
      <c r="AD282" s="55"/>
      <c r="AE282" s="114"/>
      <c r="AI282" s="113"/>
      <c r="AJ282" s="55"/>
      <c r="AK282" s="114"/>
      <c r="AO282" s="113"/>
      <c r="AP282" s="55"/>
      <c r="AQ282" s="114"/>
      <c r="AU282" s="113"/>
      <c r="AV282" s="55"/>
      <c r="AW282" s="114"/>
      <c r="AX282" s="100"/>
      <c r="BA282" s="113"/>
      <c r="BB282" s="55"/>
      <c r="BC282" s="114"/>
      <c r="BD282" s="100"/>
      <c r="BG282" s="113"/>
      <c r="BH282" s="55"/>
      <c r="BI282" s="114"/>
      <c r="BK282" s="101"/>
      <c r="BL282" s="101"/>
      <c r="BM282" s="113"/>
      <c r="BN282" s="55"/>
      <c r="BO282" s="114"/>
      <c r="BQ282" s="101"/>
      <c r="BR282" s="101"/>
      <c r="BS282" s="113"/>
      <c r="BT282" s="55"/>
      <c r="BU282" s="114"/>
      <c r="BW282" s="101"/>
      <c r="BX282" s="101"/>
      <c r="BY282" s="113"/>
      <c r="BZ282" s="55"/>
      <c r="CA282" s="114"/>
      <c r="CC282" s="101"/>
      <c r="CD282" s="101"/>
      <c r="CE282" s="113"/>
      <c r="CF282" s="55"/>
      <c r="CG282" s="114"/>
      <c r="CI282" s="101"/>
      <c r="CJ282" s="101"/>
      <c r="CK282" s="113"/>
      <c r="CL282" s="55"/>
      <c r="CM282" s="114"/>
      <c r="CO282" s="101"/>
      <c r="CP282" s="101"/>
      <c r="CQ282" s="113"/>
      <c r="CR282" s="55"/>
      <c r="CS282" s="114"/>
    </row>
    <row r="283" spans="1:97" x14ac:dyDescent="0.2">
      <c r="A283" s="6"/>
      <c r="C283" s="101"/>
      <c r="D283" s="101"/>
      <c r="E283" s="113"/>
      <c r="F283" s="55"/>
      <c r="G283" s="114"/>
      <c r="H283" s="114"/>
      <c r="I283" s="101"/>
      <c r="J283" s="101"/>
      <c r="K283" s="113"/>
      <c r="L283" s="55"/>
      <c r="M283" s="114"/>
      <c r="N283" s="114"/>
      <c r="Q283" s="113"/>
      <c r="R283" s="55"/>
      <c r="S283" s="114"/>
      <c r="W283" s="113"/>
      <c r="X283" s="55"/>
      <c r="Y283" s="114"/>
      <c r="AC283" s="113"/>
      <c r="AD283" s="55"/>
      <c r="AE283" s="114"/>
      <c r="AI283" s="113"/>
      <c r="AJ283" s="55"/>
      <c r="AK283" s="114"/>
      <c r="AO283" s="113"/>
      <c r="AP283" s="55"/>
      <c r="AQ283" s="114"/>
      <c r="AU283" s="113"/>
      <c r="AV283" s="55"/>
      <c r="AW283" s="114"/>
      <c r="AX283" s="100"/>
      <c r="BA283" s="113"/>
      <c r="BB283" s="55"/>
      <c r="BC283" s="114"/>
      <c r="BD283" s="100"/>
      <c r="BG283" s="113"/>
      <c r="BH283" s="55"/>
      <c r="BI283" s="114"/>
      <c r="BK283" s="101"/>
      <c r="BL283" s="101"/>
      <c r="BM283" s="113"/>
      <c r="BN283" s="55"/>
      <c r="BO283" s="114"/>
      <c r="BQ283" s="101"/>
      <c r="BR283" s="101"/>
      <c r="BS283" s="113"/>
      <c r="BT283" s="55"/>
      <c r="BU283" s="114"/>
      <c r="BW283" s="101"/>
      <c r="BX283" s="101"/>
      <c r="BY283" s="113"/>
      <c r="BZ283" s="55"/>
      <c r="CA283" s="114"/>
      <c r="CC283" s="101"/>
      <c r="CD283" s="101"/>
      <c r="CE283" s="113"/>
      <c r="CF283" s="55"/>
      <c r="CG283" s="114"/>
      <c r="CI283" s="101"/>
      <c r="CJ283" s="101"/>
      <c r="CK283" s="113"/>
      <c r="CL283" s="55"/>
      <c r="CM283" s="114"/>
      <c r="CO283" s="101"/>
      <c r="CP283" s="101"/>
      <c r="CQ283" s="113"/>
      <c r="CR283" s="55"/>
      <c r="CS283" s="114"/>
    </row>
    <row r="284" spans="1:97" x14ac:dyDescent="0.2">
      <c r="A284" s="6"/>
      <c r="C284" s="101"/>
      <c r="D284" s="101"/>
      <c r="E284" s="113"/>
      <c r="F284" s="55"/>
      <c r="G284" s="114"/>
      <c r="H284" s="114"/>
      <c r="I284" s="101"/>
      <c r="J284" s="101"/>
      <c r="K284" s="113"/>
      <c r="L284" s="55"/>
      <c r="M284" s="114"/>
      <c r="N284" s="114"/>
      <c r="Q284" s="113"/>
      <c r="R284" s="55"/>
      <c r="S284" s="114"/>
      <c r="W284" s="113"/>
      <c r="X284" s="55"/>
      <c r="Y284" s="114"/>
      <c r="AC284" s="113"/>
      <c r="AD284" s="55"/>
      <c r="AE284" s="114"/>
      <c r="AI284" s="113"/>
      <c r="AJ284" s="55"/>
      <c r="AK284" s="114"/>
      <c r="AO284" s="113"/>
      <c r="AP284" s="55"/>
      <c r="AQ284" s="114"/>
      <c r="AU284" s="113"/>
      <c r="AV284" s="55"/>
      <c r="AW284" s="114"/>
      <c r="AX284" s="100"/>
      <c r="BA284" s="113"/>
      <c r="BB284" s="55"/>
      <c r="BC284" s="114"/>
      <c r="BD284" s="100"/>
      <c r="BG284" s="113"/>
      <c r="BH284" s="55"/>
      <c r="BI284" s="114"/>
      <c r="BK284" s="101"/>
      <c r="BL284" s="101"/>
      <c r="BM284" s="113"/>
      <c r="BN284" s="55"/>
      <c r="BO284" s="114"/>
      <c r="BQ284" s="101"/>
      <c r="BR284" s="101"/>
      <c r="BS284" s="113"/>
      <c r="BT284" s="55"/>
      <c r="BU284" s="114"/>
      <c r="BW284" s="101"/>
      <c r="BX284" s="101"/>
      <c r="BY284" s="113"/>
      <c r="BZ284" s="55"/>
      <c r="CA284" s="114"/>
      <c r="CC284" s="101"/>
      <c r="CD284" s="101"/>
      <c r="CE284" s="113"/>
      <c r="CF284" s="55"/>
      <c r="CG284" s="114"/>
      <c r="CI284" s="101"/>
      <c r="CJ284" s="101"/>
      <c r="CK284" s="113"/>
      <c r="CL284" s="55"/>
      <c r="CM284" s="114"/>
      <c r="CO284" s="101"/>
      <c r="CP284" s="101"/>
      <c r="CQ284" s="113"/>
      <c r="CR284" s="55"/>
      <c r="CS284" s="114"/>
    </row>
    <row r="285" spans="1:97" x14ac:dyDescent="0.2">
      <c r="A285" s="6"/>
      <c r="C285" s="101"/>
      <c r="D285" s="101"/>
      <c r="E285" s="113"/>
      <c r="F285" s="55"/>
      <c r="G285" s="114"/>
      <c r="H285" s="114"/>
      <c r="I285" s="101"/>
      <c r="J285" s="101"/>
      <c r="K285" s="113"/>
      <c r="L285" s="55"/>
      <c r="M285" s="114"/>
      <c r="N285" s="114"/>
      <c r="Q285" s="113"/>
      <c r="R285" s="55"/>
      <c r="S285" s="114"/>
      <c r="W285" s="113"/>
      <c r="X285" s="55"/>
      <c r="Y285" s="114"/>
      <c r="AC285" s="113"/>
      <c r="AD285" s="55"/>
      <c r="AE285" s="114"/>
      <c r="AI285" s="113"/>
      <c r="AJ285" s="55"/>
      <c r="AK285" s="114"/>
      <c r="AO285" s="113"/>
      <c r="AP285" s="55"/>
      <c r="AQ285" s="114"/>
      <c r="AU285" s="113"/>
      <c r="AV285" s="55"/>
      <c r="AW285" s="114"/>
      <c r="AX285" s="100"/>
      <c r="BA285" s="113"/>
      <c r="BB285" s="55"/>
      <c r="BC285" s="114"/>
      <c r="BD285" s="100"/>
      <c r="BG285" s="113"/>
      <c r="BH285" s="55"/>
      <c r="BI285" s="114"/>
      <c r="BK285" s="101"/>
      <c r="BL285" s="101"/>
      <c r="BM285" s="113"/>
      <c r="BN285" s="55"/>
      <c r="BO285" s="114"/>
      <c r="BQ285" s="101"/>
      <c r="BR285" s="101"/>
      <c r="BS285" s="113"/>
      <c r="BT285" s="55"/>
      <c r="BU285" s="114"/>
      <c r="BW285" s="101"/>
      <c r="BX285" s="101"/>
      <c r="BY285" s="113"/>
      <c r="BZ285" s="55"/>
      <c r="CA285" s="114"/>
      <c r="CC285" s="101"/>
      <c r="CD285" s="101"/>
      <c r="CE285" s="113"/>
      <c r="CF285" s="55"/>
      <c r="CG285" s="114"/>
      <c r="CI285" s="101"/>
      <c r="CJ285" s="101"/>
      <c r="CK285" s="113"/>
      <c r="CL285" s="55"/>
      <c r="CM285" s="114"/>
      <c r="CO285" s="101"/>
      <c r="CP285" s="101"/>
      <c r="CQ285" s="113"/>
      <c r="CR285" s="55"/>
      <c r="CS285" s="114"/>
    </row>
    <row r="286" spans="1:97" x14ac:dyDescent="0.2">
      <c r="A286" s="6"/>
      <c r="C286" s="101"/>
      <c r="D286" s="101"/>
      <c r="E286" s="113"/>
      <c r="F286" s="55"/>
      <c r="G286" s="114"/>
      <c r="H286" s="114"/>
      <c r="I286" s="101"/>
      <c r="J286" s="101"/>
      <c r="K286" s="113"/>
      <c r="L286" s="55"/>
      <c r="M286" s="114"/>
      <c r="N286" s="114"/>
      <c r="Q286" s="113"/>
      <c r="R286" s="55"/>
      <c r="S286" s="114"/>
      <c r="W286" s="113"/>
      <c r="X286" s="55"/>
      <c r="Y286" s="114"/>
      <c r="AC286" s="113"/>
      <c r="AD286" s="55"/>
      <c r="AE286" s="114"/>
      <c r="AI286" s="113"/>
      <c r="AJ286" s="55"/>
      <c r="AK286" s="114"/>
      <c r="AO286" s="113"/>
      <c r="AP286" s="55"/>
      <c r="AQ286" s="114"/>
      <c r="AU286" s="113"/>
      <c r="AV286" s="55"/>
      <c r="AW286" s="114"/>
      <c r="AX286" s="100"/>
      <c r="BA286" s="113"/>
      <c r="BB286" s="55"/>
      <c r="BC286" s="114"/>
      <c r="BD286" s="100"/>
      <c r="BG286" s="113"/>
      <c r="BH286" s="55"/>
      <c r="BI286" s="114"/>
      <c r="BK286" s="101"/>
      <c r="BL286" s="101"/>
      <c r="BM286" s="113"/>
      <c r="BN286" s="55"/>
      <c r="BO286" s="114"/>
      <c r="BQ286" s="101"/>
      <c r="BR286" s="101"/>
      <c r="BS286" s="113"/>
      <c r="BT286" s="55"/>
      <c r="BU286" s="114"/>
      <c r="BW286" s="101"/>
      <c r="BX286" s="101"/>
      <c r="BY286" s="113"/>
      <c r="BZ286" s="55"/>
      <c r="CA286" s="114"/>
      <c r="CC286" s="101"/>
      <c r="CD286" s="101"/>
      <c r="CE286" s="113"/>
      <c r="CF286" s="55"/>
      <c r="CG286" s="114"/>
      <c r="CI286" s="101"/>
      <c r="CJ286" s="101"/>
      <c r="CK286" s="113"/>
      <c r="CL286" s="55"/>
      <c r="CM286" s="114"/>
      <c r="CO286" s="101"/>
      <c r="CP286" s="101"/>
      <c r="CQ286" s="113"/>
      <c r="CR286" s="55"/>
      <c r="CS286" s="114"/>
    </row>
    <row r="287" spans="1:97" x14ac:dyDescent="0.2">
      <c r="A287" s="6"/>
      <c r="C287" s="101"/>
      <c r="D287" s="101"/>
      <c r="E287" s="113"/>
      <c r="F287" s="55"/>
      <c r="G287" s="114"/>
      <c r="H287" s="114"/>
      <c r="I287" s="101"/>
      <c r="J287" s="101"/>
      <c r="K287" s="113"/>
      <c r="L287" s="55"/>
      <c r="M287" s="114"/>
      <c r="N287" s="114"/>
      <c r="Q287" s="113"/>
      <c r="R287" s="55"/>
      <c r="S287" s="114"/>
      <c r="W287" s="113"/>
      <c r="X287" s="55"/>
      <c r="Y287" s="114"/>
      <c r="AC287" s="113"/>
      <c r="AD287" s="55"/>
      <c r="AE287" s="114"/>
      <c r="AI287" s="113"/>
      <c r="AJ287" s="55"/>
      <c r="AK287" s="114"/>
      <c r="AO287" s="113"/>
      <c r="AP287" s="55"/>
      <c r="AQ287" s="114"/>
      <c r="AU287" s="113"/>
      <c r="AV287" s="55"/>
      <c r="AW287" s="114"/>
      <c r="AX287" s="100"/>
      <c r="BA287" s="113"/>
      <c r="BB287" s="55"/>
      <c r="BC287" s="114"/>
      <c r="BD287" s="100"/>
      <c r="BG287" s="113"/>
      <c r="BH287" s="55"/>
      <c r="BI287" s="114"/>
      <c r="BK287" s="101"/>
      <c r="BL287" s="101"/>
      <c r="BM287" s="113"/>
      <c r="BN287" s="55"/>
      <c r="BO287" s="114"/>
      <c r="BQ287" s="101"/>
      <c r="BR287" s="101"/>
      <c r="BS287" s="113"/>
      <c r="BT287" s="55"/>
      <c r="BU287" s="114"/>
      <c r="BW287" s="101"/>
      <c r="BX287" s="101"/>
      <c r="BY287" s="113"/>
      <c r="BZ287" s="55"/>
      <c r="CA287" s="114"/>
      <c r="CC287" s="101"/>
      <c r="CD287" s="101"/>
      <c r="CE287" s="113"/>
      <c r="CF287" s="55"/>
      <c r="CG287" s="114"/>
      <c r="CI287" s="101"/>
      <c r="CJ287" s="101"/>
      <c r="CK287" s="113"/>
      <c r="CL287" s="55"/>
      <c r="CM287" s="114"/>
      <c r="CO287" s="101"/>
      <c r="CP287" s="101"/>
      <c r="CQ287" s="113"/>
      <c r="CR287" s="55"/>
      <c r="CS287" s="114"/>
    </row>
    <row r="288" spans="1:97" x14ac:dyDescent="0.2">
      <c r="A288" s="6"/>
      <c r="C288" s="101"/>
      <c r="D288" s="101"/>
      <c r="E288" s="113"/>
      <c r="F288" s="55"/>
      <c r="G288" s="114"/>
      <c r="H288" s="114"/>
      <c r="I288" s="101"/>
      <c r="J288" s="101"/>
      <c r="K288" s="113"/>
      <c r="L288" s="55"/>
      <c r="M288" s="114"/>
      <c r="N288" s="114"/>
      <c r="Q288" s="113"/>
      <c r="R288" s="55"/>
      <c r="S288" s="114"/>
      <c r="W288" s="113"/>
      <c r="X288" s="55"/>
      <c r="Y288" s="114"/>
      <c r="AC288" s="113"/>
      <c r="AD288" s="55"/>
      <c r="AE288" s="114"/>
      <c r="AI288" s="113"/>
      <c r="AJ288" s="55"/>
      <c r="AK288" s="114"/>
      <c r="AO288" s="113"/>
      <c r="AP288" s="55"/>
      <c r="AQ288" s="114"/>
      <c r="AU288" s="113"/>
      <c r="AV288" s="55"/>
      <c r="AW288" s="114"/>
      <c r="AX288" s="100"/>
      <c r="BA288" s="113"/>
      <c r="BB288" s="55"/>
      <c r="BC288" s="114"/>
      <c r="BD288" s="100"/>
      <c r="BG288" s="113"/>
      <c r="BH288" s="55"/>
      <c r="BI288" s="114"/>
      <c r="BK288" s="101"/>
      <c r="BL288" s="101"/>
      <c r="BM288" s="113"/>
      <c r="BN288" s="55"/>
      <c r="BO288" s="114"/>
      <c r="BQ288" s="101"/>
      <c r="BR288" s="101"/>
      <c r="BS288" s="113"/>
      <c r="BT288" s="55"/>
      <c r="BU288" s="114"/>
      <c r="BW288" s="101"/>
      <c r="BX288" s="101"/>
      <c r="BY288" s="113"/>
      <c r="BZ288" s="55"/>
      <c r="CA288" s="114"/>
      <c r="CC288" s="101"/>
      <c r="CD288" s="101"/>
      <c r="CE288" s="113"/>
      <c r="CF288" s="55"/>
      <c r="CG288" s="114"/>
      <c r="CI288" s="101"/>
      <c r="CJ288" s="101"/>
      <c r="CK288" s="113"/>
      <c r="CL288" s="55"/>
      <c r="CM288" s="114"/>
      <c r="CO288" s="101"/>
      <c r="CP288" s="101"/>
      <c r="CQ288" s="113"/>
      <c r="CR288" s="55"/>
      <c r="CS288" s="114"/>
    </row>
    <row r="289" spans="1:97" x14ac:dyDescent="0.2">
      <c r="A289" s="6"/>
      <c r="C289" s="101"/>
      <c r="D289" s="101"/>
      <c r="E289" s="113"/>
      <c r="F289" s="55"/>
      <c r="G289" s="114"/>
      <c r="H289" s="114"/>
      <c r="I289" s="101"/>
      <c r="J289" s="101"/>
      <c r="K289" s="113"/>
      <c r="L289" s="55"/>
      <c r="M289" s="114"/>
      <c r="N289" s="114"/>
      <c r="Q289" s="113"/>
      <c r="R289" s="55"/>
      <c r="S289" s="114"/>
      <c r="W289" s="113"/>
      <c r="X289" s="55"/>
      <c r="Y289" s="114"/>
      <c r="AC289" s="113"/>
      <c r="AD289" s="55"/>
      <c r="AE289" s="114"/>
      <c r="AI289" s="113"/>
      <c r="AJ289" s="55"/>
      <c r="AK289" s="114"/>
      <c r="AO289" s="113"/>
      <c r="AP289" s="55"/>
      <c r="AQ289" s="114"/>
      <c r="AU289" s="113"/>
      <c r="AV289" s="55"/>
      <c r="AW289" s="114"/>
      <c r="AX289" s="100"/>
      <c r="BA289" s="113"/>
      <c r="BB289" s="55"/>
      <c r="BC289" s="114"/>
      <c r="BD289" s="100"/>
      <c r="BG289" s="113"/>
      <c r="BH289" s="55"/>
      <c r="BI289" s="114"/>
      <c r="BK289" s="101"/>
      <c r="BL289" s="101"/>
      <c r="BM289" s="113"/>
      <c r="BN289" s="55"/>
      <c r="BO289" s="114"/>
      <c r="BQ289" s="101"/>
      <c r="BR289" s="101"/>
      <c r="BS289" s="113"/>
      <c r="BT289" s="55"/>
      <c r="BU289" s="114"/>
      <c r="BW289" s="101"/>
      <c r="BX289" s="101"/>
      <c r="BY289" s="113"/>
      <c r="BZ289" s="55"/>
      <c r="CA289" s="114"/>
      <c r="CC289" s="101"/>
      <c r="CD289" s="101"/>
      <c r="CE289" s="113"/>
      <c r="CF289" s="55"/>
      <c r="CG289" s="114"/>
      <c r="CI289" s="101"/>
      <c r="CJ289" s="101"/>
      <c r="CK289" s="113"/>
      <c r="CL289" s="55"/>
      <c r="CM289" s="114"/>
      <c r="CO289" s="101"/>
      <c r="CP289" s="101"/>
      <c r="CQ289" s="113"/>
      <c r="CR289" s="55"/>
      <c r="CS289" s="114"/>
    </row>
    <row r="290" spans="1:97" x14ac:dyDescent="0.2">
      <c r="A290" s="6"/>
      <c r="C290" s="101"/>
      <c r="D290" s="101"/>
      <c r="E290" s="113"/>
      <c r="F290" s="55"/>
      <c r="G290" s="114"/>
      <c r="H290" s="114"/>
      <c r="I290" s="101"/>
      <c r="J290" s="101"/>
      <c r="K290" s="113"/>
      <c r="L290" s="55"/>
      <c r="M290" s="114"/>
      <c r="N290" s="114"/>
      <c r="Q290" s="113"/>
      <c r="R290" s="55"/>
      <c r="S290" s="114"/>
      <c r="W290" s="113"/>
      <c r="X290" s="55"/>
      <c r="Y290" s="114"/>
      <c r="AC290" s="113"/>
      <c r="AD290" s="55"/>
      <c r="AE290" s="114"/>
      <c r="AI290" s="113"/>
      <c r="AJ290" s="55"/>
      <c r="AK290" s="114"/>
      <c r="AO290" s="113"/>
      <c r="AP290" s="55"/>
      <c r="AQ290" s="114"/>
      <c r="AU290" s="113"/>
      <c r="AV290" s="55"/>
      <c r="AW290" s="114"/>
      <c r="AX290" s="100"/>
      <c r="BA290" s="113"/>
      <c r="BB290" s="55"/>
      <c r="BC290" s="114"/>
      <c r="BD290" s="100"/>
      <c r="BG290" s="113"/>
      <c r="BH290" s="55"/>
      <c r="BI290" s="114"/>
      <c r="BK290" s="101"/>
      <c r="BL290" s="101"/>
      <c r="BM290" s="113"/>
      <c r="BN290" s="55"/>
      <c r="BO290" s="114"/>
      <c r="BQ290" s="101"/>
      <c r="BR290" s="101"/>
      <c r="BS290" s="113"/>
      <c r="BT290" s="55"/>
      <c r="BU290" s="114"/>
      <c r="BW290" s="101"/>
      <c r="BX290" s="101"/>
      <c r="BY290" s="113"/>
      <c r="BZ290" s="55"/>
      <c r="CA290" s="114"/>
      <c r="CC290" s="101"/>
      <c r="CD290" s="101"/>
      <c r="CE290" s="113"/>
      <c r="CF290" s="55"/>
      <c r="CG290" s="114"/>
      <c r="CI290" s="101"/>
      <c r="CJ290" s="101"/>
      <c r="CK290" s="113"/>
      <c r="CL290" s="55"/>
      <c r="CM290" s="114"/>
      <c r="CO290" s="101"/>
      <c r="CP290" s="101"/>
      <c r="CQ290" s="113"/>
      <c r="CR290" s="55"/>
      <c r="CS290" s="114"/>
    </row>
    <row r="291" spans="1:97" x14ac:dyDescent="0.2">
      <c r="A291" s="6"/>
      <c r="C291" s="101"/>
      <c r="D291" s="101"/>
      <c r="E291" s="113"/>
      <c r="F291" s="55"/>
      <c r="G291" s="114"/>
      <c r="H291" s="114"/>
      <c r="I291" s="101"/>
      <c r="J291" s="101"/>
      <c r="K291" s="113"/>
      <c r="L291" s="55"/>
      <c r="M291" s="114"/>
      <c r="N291" s="114"/>
      <c r="Q291" s="113"/>
      <c r="R291" s="55"/>
      <c r="S291" s="114"/>
      <c r="W291" s="113"/>
      <c r="X291" s="55"/>
      <c r="Y291" s="114"/>
      <c r="AC291" s="113"/>
      <c r="AD291" s="55"/>
      <c r="AE291" s="114"/>
      <c r="AI291" s="113"/>
      <c r="AJ291" s="55"/>
      <c r="AK291" s="114"/>
      <c r="AO291" s="113"/>
      <c r="AP291" s="55"/>
      <c r="AQ291" s="114"/>
      <c r="AU291" s="113"/>
      <c r="AV291" s="55"/>
      <c r="AW291" s="114"/>
      <c r="AX291" s="100"/>
      <c r="BA291" s="113"/>
      <c r="BB291" s="55"/>
      <c r="BC291" s="114"/>
      <c r="BD291" s="100"/>
      <c r="BG291" s="113"/>
      <c r="BH291" s="55"/>
      <c r="BI291" s="114"/>
      <c r="BK291" s="101"/>
      <c r="BL291" s="101"/>
      <c r="BM291" s="113"/>
      <c r="BN291" s="55"/>
      <c r="BO291" s="114"/>
      <c r="BQ291" s="101"/>
      <c r="BR291" s="101"/>
      <c r="BS291" s="113"/>
      <c r="BT291" s="55"/>
      <c r="BU291" s="114"/>
      <c r="BW291" s="101"/>
      <c r="BX291" s="101"/>
      <c r="BY291" s="113"/>
      <c r="BZ291" s="55"/>
      <c r="CA291" s="114"/>
      <c r="CC291" s="101"/>
      <c r="CD291" s="101"/>
      <c r="CE291" s="113"/>
      <c r="CF291" s="55"/>
      <c r="CG291" s="114"/>
      <c r="CI291" s="101"/>
      <c r="CJ291" s="101"/>
      <c r="CK291" s="113"/>
      <c r="CL291" s="55"/>
      <c r="CM291" s="114"/>
      <c r="CO291" s="101"/>
      <c r="CP291" s="101"/>
      <c r="CQ291" s="113"/>
      <c r="CR291" s="55"/>
      <c r="CS291" s="114"/>
    </row>
    <row r="292" spans="1:97" x14ac:dyDescent="0.2">
      <c r="A292" s="6"/>
      <c r="C292" s="101"/>
      <c r="D292" s="101"/>
      <c r="E292" s="113"/>
      <c r="F292" s="55"/>
      <c r="G292" s="114"/>
      <c r="H292" s="114"/>
      <c r="I292" s="101"/>
      <c r="J292" s="101"/>
      <c r="K292" s="113"/>
      <c r="L292" s="55"/>
      <c r="M292" s="114"/>
      <c r="N292" s="114"/>
      <c r="Q292" s="113"/>
      <c r="R292" s="55"/>
      <c r="S292" s="114"/>
      <c r="W292" s="113"/>
      <c r="X292" s="55"/>
      <c r="Y292" s="114"/>
      <c r="AC292" s="113"/>
      <c r="AD292" s="55"/>
      <c r="AE292" s="114"/>
      <c r="AI292" s="113"/>
      <c r="AJ292" s="55"/>
      <c r="AK292" s="114"/>
      <c r="AO292" s="113"/>
      <c r="AP292" s="55"/>
      <c r="AQ292" s="114"/>
      <c r="AU292" s="113"/>
      <c r="AV292" s="55"/>
      <c r="AW292" s="114"/>
      <c r="AX292" s="100"/>
      <c r="BA292" s="113"/>
      <c r="BB292" s="55"/>
      <c r="BC292" s="114"/>
      <c r="BD292" s="100"/>
      <c r="BG292" s="113"/>
      <c r="BH292" s="55"/>
      <c r="BI292" s="114"/>
      <c r="BK292" s="101"/>
      <c r="BL292" s="101"/>
      <c r="BM292" s="113"/>
      <c r="BN292" s="55"/>
      <c r="BO292" s="114"/>
      <c r="BQ292" s="101"/>
      <c r="BR292" s="101"/>
      <c r="BS292" s="113"/>
      <c r="BT292" s="55"/>
      <c r="BU292" s="114"/>
      <c r="BW292" s="101"/>
      <c r="BX292" s="101"/>
      <c r="BY292" s="113"/>
      <c r="BZ292" s="55"/>
      <c r="CA292" s="114"/>
      <c r="CC292" s="101"/>
      <c r="CD292" s="101"/>
      <c r="CE292" s="113"/>
      <c r="CF292" s="55"/>
      <c r="CG292" s="114"/>
      <c r="CI292" s="101"/>
      <c r="CJ292" s="101"/>
      <c r="CK292" s="113"/>
      <c r="CL292" s="55"/>
      <c r="CM292" s="114"/>
      <c r="CO292" s="101"/>
      <c r="CP292" s="101"/>
      <c r="CQ292" s="113"/>
      <c r="CR292" s="55"/>
      <c r="CS292" s="114"/>
    </row>
    <row r="293" spans="1:97" x14ac:dyDescent="0.2">
      <c r="A293" s="6"/>
      <c r="C293" s="101"/>
      <c r="D293" s="101"/>
      <c r="E293" s="113"/>
      <c r="F293" s="55"/>
      <c r="G293" s="114"/>
      <c r="H293" s="114"/>
      <c r="I293" s="101"/>
      <c r="J293" s="101"/>
      <c r="K293" s="113"/>
      <c r="L293" s="55"/>
      <c r="M293" s="114"/>
      <c r="N293" s="114"/>
      <c r="Q293" s="113"/>
      <c r="R293" s="55"/>
      <c r="S293" s="114"/>
      <c r="W293" s="113"/>
      <c r="X293" s="55"/>
      <c r="Y293" s="114"/>
      <c r="AC293" s="113"/>
      <c r="AD293" s="55"/>
      <c r="AE293" s="114"/>
      <c r="AI293" s="113"/>
      <c r="AJ293" s="55"/>
      <c r="AK293" s="114"/>
      <c r="AO293" s="113"/>
      <c r="AP293" s="55"/>
      <c r="AQ293" s="114"/>
      <c r="AU293" s="113"/>
      <c r="AV293" s="55"/>
      <c r="AW293" s="114"/>
      <c r="AX293" s="100"/>
      <c r="BA293" s="113"/>
      <c r="BB293" s="55"/>
      <c r="BC293" s="114"/>
      <c r="BD293" s="100"/>
      <c r="BG293" s="113"/>
      <c r="BH293" s="55"/>
      <c r="BI293" s="114"/>
      <c r="BK293" s="101"/>
      <c r="BL293" s="101"/>
      <c r="BM293" s="113"/>
      <c r="BN293" s="55"/>
      <c r="BO293" s="114"/>
      <c r="BQ293" s="101"/>
      <c r="BR293" s="101"/>
      <c r="BS293" s="113"/>
      <c r="BT293" s="55"/>
      <c r="BU293" s="114"/>
      <c r="BW293" s="101"/>
      <c r="BX293" s="101"/>
      <c r="BY293" s="113"/>
      <c r="BZ293" s="55"/>
      <c r="CA293" s="114"/>
      <c r="CC293" s="101"/>
      <c r="CD293" s="101"/>
      <c r="CE293" s="113"/>
      <c r="CF293" s="55"/>
      <c r="CG293" s="114"/>
      <c r="CI293" s="101"/>
      <c r="CJ293" s="101"/>
      <c r="CK293" s="113"/>
      <c r="CL293" s="55"/>
      <c r="CM293" s="114"/>
      <c r="CO293" s="101"/>
      <c r="CP293" s="101"/>
      <c r="CQ293" s="113"/>
      <c r="CR293" s="55"/>
      <c r="CS293" s="114"/>
    </row>
    <row r="294" spans="1:97" x14ac:dyDescent="0.2">
      <c r="A294" s="6"/>
      <c r="C294" s="101"/>
      <c r="D294" s="101"/>
      <c r="E294" s="113"/>
      <c r="F294" s="55"/>
      <c r="G294" s="114"/>
      <c r="H294" s="114"/>
      <c r="I294" s="101"/>
      <c r="J294" s="101"/>
      <c r="K294" s="113"/>
      <c r="L294" s="55"/>
      <c r="M294" s="114"/>
      <c r="N294" s="114"/>
      <c r="Q294" s="113"/>
      <c r="R294" s="55"/>
      <c r="S294" s="114"/>
      <c r="W294" s="113"/>
      <c r="X294" s="55"/>
      <c r="Y294" s="114"/>
      <c r="AC294" s="113"/>
      <c r="AD294" s="55"/>
      <c r="AE294" s="114"/>
      <c r="AI294" s="113"/>
      <c r="AJ294" s="55"/>
      <c r="AK294" s="114"/>
      <c r="AO294" s="113"/>
      <c r="AP294" s="55"/>
      <c r="AQ294" s="114"/>
      <c r="AU294" s="113"/>
      <c r="AV294" s="55"/>
      <c r="AW294" s="114"/>
      <c r="AX294" s="100"/>
      <c r="BA294" s="113"/>
      <c r="BB294" s="55"/>
      <c r="BC294" s="114"/>
      <c r="BD294" s="100"/>
      <c r="BG294" s="113"/>
      <c r="BH294" s="55"/>
      <c r="BI294" s="114"/>
      <c r="BK294" s="101"/>
      <c r="BL294" s="101"/>
      <c r="BM294" s="113"/>
      <c r="BN294" s="55"/>
      <c r="BO294" s="114"/>
      <c r="BQ294" s="101"/>
      <c r="BR294" s="101"/>
      <c r="BS294" s="113"/>
      <c r="BT294" s="55"/>
      <c r="BU294" s="114"/>
      <c r="BW294" s="101"/>
      <c r="BX294" s="101"/>
      <c r="BY294" s="113"/>
      <c r="BZ294" s="55"/>
      <c r="CA294" s="114"/>
      <c r="CC294" s="101"/>
      <c r="CD294" s="101"/>
      <c r="CE294" s="113"/>
      <c r="CF294" s="55"/>
      <c r="CG294" s="114"/>
      <c r="CI294" s="101"/>
      <c r="CJ294" s="101"/>
      <c r="CK294" s="113"/>
      <c r="CL294" s="55"/>
      <c r="CM294" s="114"/>
      <c r="CO294" s="101"/>
      <c r="CP294" s="101"/>
      <c r="CQ294" s="113"/>
      <c r="CR294" s="55"/>
      <c r="CS294" s="114"/>
    </row>
    <row r="295" spans="1:97" x14ac:dyDescent="0.2">
      <c r="A295" s="6"/>
      <c r="C295" s="101"/>
      <c r="D295" s="101"/>
      <c r="E295" s="113"/>
      <c r="F295" s="55"/>
      <c r="G295" s="114"/>
      <c r="H295" s="114"/>
      <c r="I295" s="101"/>
      <c r="J295" s="101"/>
      <c r="K295" s="113"/>
      <c r="L295" s="55"/>
      <c r="M295" s="114"/>
      <c r="N295" s="114"/>
      <c r="Q295" s="113"/>
      <c r="R295" s="55"/>
      <c r="S295" s="114"/>
      <c r="W295" s="113"/>
      <c r="X295" s="55"/>
      <c r="Y295" s="114"/>
      <c r="AC295" s="113"/>
      <c r="AD295" s="55"/>
      <c r="AE295" s="114"/>
      <c r="AI295" s="113"/>
      <c r="AJ295" s="55"/>
      <c r="AK295" s="114"/>
      <c r="AO295" s="113"/>
      <c r="AP295" s="55"/>
      <c r="AQ295" s="114"/>
      <c r="AU295" s="113"/>
      <c r="AV295" s="55"/>
      <c r="AW295" s="114"/>
      <c r="AX295" s="100"/>
      <c r="BA295" s="113"/>
      <c r="BB295" s="55"/>
      <c r="BC295" s="114"/>
      <c r="BD295" s="100"/>
      <c r="BG295" s="113"/>
      <c r="BH295" s="55"/>
      <c r="BI295" s="114"/>
      <c r="BK295" s="101"/>
      <c r="BL295" s="101"/>
      <c r="BM295" s="113"/>
      <c r="BN295" s="55"/>
      <c r="BO295" s="114"/>
      <c r="BQ295" s="101"/>
      <c r="BR295" s="101"/>
      <c r="BS295" s="113"/>
      <c r="BT295" s="55"/>
      <c r="BU295" s="114"/>
      <c r="BW295" s="101"/>
      <c r="BX295" s="101"/>
      <c r="BY295" s="113"/>
      <c r="BZ295" s="55"/>
      <c r="CA295" s="114"/>
      <c r="CC295" s="101"/>
      <c r="CD295" s="101"/>
      <c r="CE295" s="113"/>
      <c r="CF295" s="55"/>
      <c r="CG295" s="114"/>
      <c r="CI295" s="101"/>
      <c r="CJ295" s="101"/>
      <c r="CK295" s="113"/>
      <c r="CL295" s="55"/>
      <c r="CM295" s="114"/>
      <c r="CO295" s="101"/>
      <c r="CP295" s="101"/>
      <c r="CQ295" s="113"/>
      <c r="CR295" s="55"/>
      <c r="CS295" s="114"/>
    </row>
    <row r="296" spans="1:97" x14ac:dyDescent="0.2">
      <c r="A296" s="6"/>
      <c r="C296" s="101"/>
      <c r="D296" s="101"/>
      <c r="E296" s="113"/>
      <c r="F296" s="55"/>
      <c r="G296" s="114"/>
      <c r="H296" s="114"/>
      <c r="I296" s="101"/>
      <c r="J296" s="101"/>
      <c r="K296" s="113"/>
      <c r="L296" s="55"/>
      <c r="M296" s="114"/>
      <c r="N296" s="114"/>
      <c r="Q296" s="113"/>
      <c r="R296" s="55"/>
      <c r="S296" s="114"/>
      <c r="W296" s="113"/>
      <c r="X296" s="55"/>
      <c r="Y296" s="114"/>
      <c r="AC296" s="113"/>
      <c r="AD296" s="55"/>
      <c r="AE296" s="114"/>
      <c r="AI296" s="113"/>
      <c r="AJ296" s="55"/>
      <c r="AK296" s="114"/>
      <c r="AO296" s="113"/>
      <c r="AP296" s="55"/>
      <c r="AQ296" s="114"/>
      <c r="AU296" s="113"/>
      <c r="AV296" s="55"/>
      <c r="AW296" s="114"/>
      <c r="AX296" s="100"/>
      <c r="BA296" s="113"/>
      <c r="BB296" s="55"/>
      <c r="BC296" s="114"/>
      <c r="BD296" s="100"/>
      <c r="BG296" s="113"/>
      <c r="BH296" s="55"/>
      <c r="BI296" s="114"/>
      <c r="BK296" s="101"/>
      <c r="BL296" s="101"/>
      <c r="BM296" s="113"/>
      <c r="BN296" s="55"/>
      <c r="BO296" s="114"/>
      <c r="BQ296" s="101"/>
      <c r="BR296" s="101"/>
      <c r="BS296" s="113"/>
      <c r="BT296" s="55"/>
      <c r="BU296" s="114"/>
      <c r="BW296" s="101"/>
      <c r="BX296" s="101"/>
      <c r="BY296" s="113"/>
      <c r="BZ296" s="55"/>
      <c r="CA296" s="114"/>
      <c r="CC296" s="101"/>
      <c r="CD296" s="101"/>
      <c r="CE296" s="113"/>
      <c r="CF296" s="55"/>
      <c r="CG296" s="114"/>
      <c r="CI296" s="101"/>
      <c r="CJ296" s="101"/>
      <c r="CK296" s="113"/>
      <c r="CL296" s="55"/>
      <c r="CM296" s="114"/>
      <c r="CO296" s="101"/>
      <c r="CP296" s="101"/>
      <c r="CQ296" s="113"/>
      <c r="CR296" s="55"/>
      <c r="CS296" s="114"/>
    </row>
    <row r="297" spans="1:97" x14ac:dyDescent="0.2">
      <c r="A297" s="6"/>
      <c r="C297" s="101"/>
      <c r="D297" s="101"/>
      <c r="E297" s="113"/>
      <c r="F297" s="55"/>
      <c r="G297" s="114"/>
      <c r="H297" s="114"/>
      <c r="I297" s="101"/>
      <c r="J297" s="101"/>
      <c r="K297" s="113"/>
      <c r="L297" s="55"/>
      <c r="M297" s="114"/>
      <c r="N297" s="114"/>
      <c r="Q297" s="113"/>
      <c r="R297" s="55"/>
      <c r="S297" s="114"/>
      <c r="W297" s="113"/>
      <c r="X297" s="55"/>
      <c r="Y297" s="114"/>
      <c r="AC297" s="113"/>
      <c r="AD297" s="55"/>
      <c r="AE297" s="114"/>
      <c r="AI297" s="113"/>
      <c r="AJ297" s="55"/>
      <c r="AK297" s="114"/>
      <c r="AO297" s="113"/>
      <c r="AP297" s="55"/>
      <c r="AQ297" s="114"/>
      <c r="AU297" s="113"/>
      <c r="AV297" s="55"/>
      <c r="AW297" s="114"/>
      <c r="AX297" s="100"/>
      <c r="BA297" s="113"/>
      <c r="BB297" s="55"/>
      <c r="BC297" s="114"/>
      <c r="BD297" s="100"/>
      <c r="BG297" s="113"/>
      <c r="BH297" s="55"/>
      <c r="BI297" s="114"/>
      <c r="BK297" s="101"/>
      <c r="BL297" s="101"/>
      <c r="BM297" s="113"/>
      <c r="BN297" s="55"/>
      <c r="BO297" s="114"/>
      <c r="BQ297" s="101"/>
      <c r="BR297" s="101"/>
      <c r="BS297" s="113"/>
      <c r="BT297" s="55"/>
      <c r="BU297" s="114"/>
      <c r="BW297" s="101"/>
      <c r="BX297" s="101"/>
      <c r="BY297" s="113"/>
      <c r="BZ297" s="55"/>
      <c r="CA297" s="114"/>
      <c r="CC297" s="101"/>
      <c r="CD297" s="101"/>
      <c r="CE297" s="113"/>
      <c r="CF297" s="55"/>
      <c r="CG297" s="114"/>
      <c r="CI297" s="101"/>
      <c r="CJ297" s="101"/>
      <c r="CK297" s="113"/>
      <c r="CL297" s="55"/>
      <c r="CM297" s="114"/>
      <c r="CO297" s="101"/>
      <c r="CP297" s="101"/>
      <c r="CQ297" s="113"/>
      <c r="CR297" s="55"/>
      <c r="CS297" s="114"/>
    </row>
    <row r="298" spans="1:97" x14ac:dyDescent="0.2">
      <c r="A298" s="6"/>
      <c r="C298" s="101"/>
      <c r="D298" s="101"/>
      <c r="E298" s="113"/>
      <c r="F298" s="55"/>
      <c r="G298" s="114"/>
      <c r="H298" s="114"/>
      <c r="I298" s="101"/>
      <c r="J298" s="101"/>
      <c r="K298" s="113"/>
      <c r="L298" s="55"/>
      <c r="M298" s="114"/>
      <c r="N298" s="114"/>
      <c r="Q298" s="113"/>
      <c r="R298" s="55"/>
      <c r="S298" s="114"/>
      <c r="W298" s="113"/>
      <c r="X298" s="55"/>
      <c r="Y298" s="114"/>
      <c r="AC298" s="113"/>
      <c r="AD298" s="55"/>
      <c r="AE298" s="114"/>
      <c r="AI298" s="113"/>
      <c r="AJ298" s="55"/>
      <c r="AK298" s="114"/>
      <c r="AO298" s="113"/>
      <c r="AP298" s="55"/>
      <c r="AQ298" s="114"/>
      <c r="AU298" s="113"/>
      <c r="AV298" s="55"/>
      <c r="AW298" s="114"/>
      <c r="AX298" s="100"/>
      <c r="BA298" s="113"/>
      <c r="BB298" s="55"/>
      <c r="BC298" s="114"/>
      <c r="BD298" s="100"/>
      <c r="BG298" s="113"/>
      <c r="BH298" s="55"/>
      <c r="BI298" s="114"/>
      <c r="BK298" s="101"/>
      <c r="BL298" s="101"/>
      <c r="BM298" s="113"/>
      <c r="BN298" s="55"/>
      <c r="BO298" s="114"/>
      <c r="BQ298" s="101"/>
      <c r="BR298" s="101"/>
      <c r="BS298" s="113"/>
      <c r="BT298" s="55"/>
      <c r="BU298" s="114"/>
      <c r="BW298" s="101"/>
      <c r="BX298" s="101"/>
      <c r="BY298" s="113"/>
      <c r="BZ298" s="55"/>
      <c r="CA298" s="114"/>
      <c r="CC298" s="101"/>
      <c r="CD298" s="101"/>
      <c r="CE298" s="113"/>
      <c r="CF298" s="55"/>
      <c r="CG298" s="114"/>
      <c r="CI298" s="101"/>
      <c r="CJ298" s="101"/>
      <c r="CK298" s="113"/>
      <c r="CL298" s="55"/>
      <c r="CM298" s="114"/>
      <c r="CO298" s="101"/>
      <c r="CP298" s="101"/>
      <c r="CQ298" s="113"/>
      <c r="CR298" s="55"/>
      <c r="CS298" s="114"/>
    </row>
    <row r="299" spans="1:97" x14ac:dyDescent="0.2">
      <c r="A299" s="6"/>
      <c r="C299" s="101"/>
      <c r="D299" s="101"/>
      <c r="E299" s="113"/>
      <c r="F299" s="55"/>
      <c r="G299" s="114"/>
      <c r="H299" s="114"/>
      <c r="I299" s="101"/>
      <c r="J299" s="101"/>
      <c r="K299" s="113"/>
      <c r="L299" s="55"/>
      <c r="M299" s="114"/>
      <c r="N299" s="114"/>
      <c r="Q299" s="113"/>
      <c r="R299" s="55"/>
      <c r="S299" s="114"/>
      <c r="W299" s="113"/>
      <c r="X299" s="55"/>
      <c r="Y299" s="114"/>
      <c r="AC299" s="113"/>
      <c r="AD299" s="55"/>
      <c r="AE299" s="114"/>
      <c r="AI299" s="113"/>
      <c r="AJ299" s="55"/>
      <c r="AK299" s="114"/>
      <c r="AO299" s="113"/>
      <c r="AP299" s="55"/>
      <c r="AQ299" s="114"/>
      <c r="AU299" s="113"/>
      <c r="AV299" s="55"/>
      <c r="AW299" s="114"/>
      <c r="AX299" s="100"/>
      <c r="BA299" s="113"/>
      <c r="BB299" s="55"/>
      <c r="BC299" s="114"/>
      <c r="BD299" s="100"/>
      <c r="BG299" s="113"/>
      <c r="BH299" s="55"/>
      <c r="BI299" s="114"/>
      <c r="BK299" s="101"/>
      <c r="BL299" s="101"/>
      <c r="BM299" s="113"/>
      <c r="BN299" s="55"/>
      <c r="BO299" s="114"/>
      <c r="BQ299" s="101"/>
      <c r="BR299" s="101"/>
      <c r="BS299" s="113"/>
      <c r="BT299" s="55"/>
      <c r="BU299" s="114"/>
      <c r="BW299" s="101"/>
      <c r="BX299" s="101"/>
      <c r="BY299" s="113"/>
      <c r="BZ299" s="55"/>
      <c r="CA299" s="114"/>
      <c r="CC299" s="101"/>
      <c r="CD299" s="101"/>
      <c r="CE299" s="113"/>
      <c r="CF299" s="55"/>
      <c r="CG299" s="114"/>
      <c r="CI299" s="101"/>
      <c r="CJ299" s="101"/>
      <c r="CK299" s="113"/>
      <c r="CL299" s="55"/>
      <c r="CM299" s="114"/>
      <c r="CO299" s="101"/>
      <c r="CP299" s="101"/>
      <c r="CQ299" s="113"/>
      <c r="CR299" s="55"/>
      <c r="CS299" s="114"/>
    </row>
    <row r="300" spans="1:97" x14ac:dyDescent="0.2">
      <c r="A300" s="6"/>
      <c r="C300" s="101"/>
      <c r="D300" s="101"/>
      <c r="E300" s="113"/>
      <c r="F300" s="55"/>
      <c r="G300" s="114"/>
      <c r="H300" s="114"/>
      <c r="I300" s="101"/>
      <c r="J300" s="101"/>
      <c r="K300" s="113"/>
      <c r="L300" s="55"/>
      <c r="M300" s="114"/>
      <c r="N300" s="114"/>
      <c r="Q300" s="113"/>
      <c r="R300" s="55"/>
      <c r="S300" s="114"/>
      <c r="W300" s="113"/>
      <c r="X300" s="55"/>
      <c r="Y300" s="114"/>
      <c r="AC300" s="113"/>
      <c r="AD300" s="55"/>
      <c r="AE300" s="114"/>
      <c r="AI300" s="113"/>
      <c r="AJ300" s="55"/>
      <c r="AK300" s="114"/>
      <c r="AO300" s="113"/>
      <c r="AP300" s="55"/>
      <c r="AQ300" s="114"/>
      <c r="AU300" s="113"/>
      <c r="AV300" s="55"/>
      <c r="AW300" s="114"/>
      <c r="AX300" s="100"/>
      <c r="BA300" s="113"/>
      <c r="BB300" s="55"/>
      <c r="BC300" s="114"/>
      <c r="BD300" s="100"/>
      <c r="BG300" s="113"/>
      <c r="BH300" s="55"/>
      <c r="BI300" s="114"/>
      <c r="BK300" s="101"/>
      <c r="BL300" s="101"/>
      <c r="BM300" s="113"/>
      <c r="BN300" s="55"/>
      <c r="BO300" s="114"/>
      <c r="BQ300" s="101"/>
      <c r="BR300" s="101"/>
      <c r="BS300" s="113"/>
      <c r="BT300" s="55"/>
      <c r="BU300" s="114"/>
      <c r="BW300" s="101"/>
      <c r="BX300" s="101"/>
      <c r="BY300" s="113"/>
      <c r="BZ300" s="55"/>
      <c r="CA300" s="114"/>
      <c r="CC300" s="101"/>
      <c r="CD300" s="101"/>
      <c r="CE300" s="113"/>
      <c r="CF300" s="55"/>
      <c r="CG300" s="114"/>
      <c r="CI300" s="101"/>
      <c r="CJ300" s="101"/>
      <c r="CK300" s="113"/>
      <c r="CL300" s="55"/>
      <c r="CM300" s="114"/>
      <c r="CO300" s="101"/>
      <c r="CP300" s="101"/>
      <c r="CQ300" s="113"/>
      <c r="CR300" s="55"/>
      <c r="CS300" s="114"/>
    </row>
    <row r="301" spans="1:97" x14ac:dyDescent="0.2">
      <c r="A301" s="6"/>
      <c r="C301" s="101"/>
      <c r="D301" s="101"/>
      <c r="E301" s="113"/>
      <c r="F301" s="55"/>
      <c r="G301" s="114"/>
      <c r="H301" s="114"/>
      <c r="I301" s="101"/>
      <c r="J301" s="101"/>
      <c r="K301" s="113"/>
      <c r="L301" s="55"/>
      <c r="M301" s="114"/>
      <c r="N301" s="114"/>
      <c r="Q301" s="113"/>
      <c r="R301" s="55"/>
      <c r="S301" s="114"/>
      <c r="W301" s="113"/>
      <c r="X301" s="55"/>
      <c r="Y301" s="114"/>
      <c r="AC301" s="113"/>
      <c r="AD301" s="55"/>
      <c r="AE301" s="114"/>
      <c r="AI301" s="113"/>
      <c r="AJ301" s="55"/>
      <c r="AK301" s="114"/>
      <c r="AO301" s="113"/>
      <c r="AP301" s="55"/>
      <c r="AQ301" s="114"/>
      <c r="AU301" s="113"/>
      <c r="AV301" s="55"/>
      <c r="AW301" s="114"/>
      <c r="AX301" s="100"/>
      <c r="BA301" s="113"/>
      <c r="BB301" s="55"/>
      <c r="BC301" s="114"/>
      <c r="BD301" s="100"/>
      <c r="BG301" s="113"/>
      <c r="BH301" s="55"/>
      <c r="BI301" s="114"/>
      <c r="BK301" s="101"/>
      <c r="BL301" s="101"/>
      <c r="BM301" s="113"/>
      <c r="BN301" s="55"/>
      <c r="BO301" s="114"/>
      <c r="BQ301" s="101"/>
      <c r="BR301" s="101"/>
      <c r="BS301" s="113"/>
      <c r="BT301" s="55"/>
      <c r="BU301" s="114"/>
      <c r="BW301" s="101"/>
      <c r="BX301" s="101"/>
      <c r="BY301" s="113"/>
      <c r="BZ301" s="55"/>
      <c r="CA301" s="114"/>
      <c r="CC301" s="101"/>
      <c r="CD301" s="101"/>
      <c r="CE301" s="113"/>
      <c r="CF301" s="55"/>
      <c r="CG301" s="114"/>
      <c r="CI301" s="101"/>
      <c r="CJ301" s="101"/>
      <c r="CK301" s="113"/>
      <c r="CL301" s="55"/>
      <c r="CM301" s="114"/>
      <c r="CO301" s="101"/>
      <c r="CP301" s="101"/>
      <c r="CQ301" s="113"/>
      <c r="CR301" s="55"/>
      <c r="CS301" s="114"/>
    </row>
    <row r="302" spans="1:97" x14ac:dyDescent="0.2">
      <c r="A302" s="6"/>
      <c r="C302" s="101"/>
      <c r="D302" s="101"/>
      <c r="E302" s="113"/>
      <c r="F302" s="55"/>
      <c r="G302" s="114"/>
      <c r="H302" s="114"/>
      <c r="I302" s="101"/>
      <c r="J302" s="101"/>
      <c r="K302" s="113"/>
      <c r="L302" s="55"/>
      <c r="M302" s="114"/>
      <c r="N302" s="114"/>
      <c r="Q302" s="113"/>
      <c r="R302" s="55"/>
      <c r="S302" s="114"/>
      <c r="W302" s="113"/>
      <c r="X302" s="55"/>
      <c r="Y302" s="114"/>
      <c r="AC302" s="113"/>
      <c r="AD302" s="55"/>
      <c r="AE302" s="114"/>
      <c r="AI302" s="113"/>
      <c r="AJ302" s="55"/>
      <c r="AK302" s="114"/>
      <c r="AO302" s="113"/>
      <c r="AP302" s="55"/>
      <c r="AQ302" s="114"/>
      <c r="AU302" s="113"/>
      <c r="AV302" s="55"/>
      <c r="AW302" s="114"/>
      <c r="AX302" s="100"/>
      <c r="BA302" s="113"/>
      <c r="BB302" s="55"/>
      <c r="BC302" s="114"/>
      <c r="BD302" s="100"/>
      <c r="BG302" s="113"/>
      <c r="BH302" s="55"/>
      <c r="BI302" s="114"/>
      <c r="BK302" s="101"/>
      <c r="BL302" s="101"/>
      <c r="BM302" s="113"/>
      <c r="BN302" s="55"/>
      <c r="BO302" s="114"/>
      <c r="BQ302" s="101"/>
      <c r="BR302" s="101"/>
      <c r="BS302" s="113"/>
      <c r="BT302" s="55"/>
      <c r="BU302" s="114"/>
      <c r="BW302" s="101"/>
      <c r="BX302" s="101"/>
      <c r="BY302" s="113"/>
      <c r="BZ302" s="55"/>
      <c r="CA302" s="114"/>
      <c r="CC302" s="101"/>
      <c r="CD302" s="101"/>
      <c r="CE302" s="113"/>
      <c r="CF302" s="55"/>
      <c r="CG302" s="114"/>
      <c r="CI302" s="101"/>
      <c r="CJ302" s="101"/>
      <c r="CK302" s="113"/>
      <c r="CL302" s="55"/>
      <c r="CM302" s="114"/>
      <c r="CO302" s="101"/>
      <c r="CP302" s="101"/>
      <c r="CQ302" s="113"/>
      <c r="CR302" s="55"/>
      <c r="CS302" s="114"/>
    </row>
    <row r="303" spans="1:97" x14ac:dyDescent="0.2">
      <c r="A303" s="6"/>
      <c r="C303" s="101"/>
      <c r="D303" s="101"/>
      <c r="E303" s="113"/>
      <c r="F303" s="55"/>
      <c r="G303" s="114"/>
      <c r="H303" s="114"/>
      <c r="I303" s="101"/>
      <c r="J303" s="101"/>
      <c r="K303" s="113"/>
      <c r="L303" s="55"/>
      <c r="M303" s="114"/>
      <c r="N303" s="114"/>
      <c r="Q303" s="113"/>
      <c r="R303" s="55"/>
      <c r="S303" s="114"/>
      <c r="W303" s="113"/>
      <c r="X303" s="55"/>
      <c r="Y303" s="114"/>
      <c r="AC303" s="113"/>
      <c r="AD303" s="55"/>
      <c r="AE303" s="114"/>
      <c r="AI303" s="113"/>
      <c r="AJ303" s="55"/>
      <c r="AK303" s="114"/>
      <c r="AO303" s="113"/>
      <c r="AP303" s="55"/>
      <c r="AQ303" s="114"/>
      <c r="AU303" s="113"/>
      <c r="AV303" s="55"/>
      <c r="AW303" s="114"/>
      <c r="AX303" s="100"/>
      <c r="BA303" s="113"/>
      <c r="BB303" s="55"/>
      <c r="BC303" s="114"/>
      <c r="BD303" s="100"/>
      <c r="BG303" s="113"/>
      <c r="BH303" s="55"/>
      <c r="BI303" s="114"/>
      <c r="BK303" s="101"/>
      <c r="BL303" s="101"/>
      <c r="BM303" s="113"/>
      <c r="BN303" s="55"/>
      <c r="BO303" s="114"/>
      <c r="BQ303" s="101"/>
      <c r="BR303" s="101"/>
      <c r="BS303" s="113"/>
      <c r="BT303" s="55"/>
      <c r="BU303" s="114"/>
      <c r="BW303" s="101"/>
      <c r="BX303" s="101"/>
      <c r="BY303" s="113"/>
      <c r="BZ303" s="55"/>
      <c r="CA303" s="114"/>
      <c r="CC303" s="101"/>
      <c r="CD303" s="101"/>
      <c r="CE303" s="113"/>
      <c r="CF303" s="55"/>
      <c r="CG303" s="114"/>
      <c r="CI303" s="101"/>
      <c r="CJ303" s="101"/>
      <c r="CK303" s="113"/>
      <c r="CL303" s="55"/>
      <c r="CM303" s="114"/>
      <c r="CO303" s="101"/>
      <c r="CP303" s="101"/>
      <c r="CQ303" s="113"/>
      <c r="CR303" s="55"/>
      <c r="CS303" s="114"/>
    </row>
    <row r="304" spans="1:97" x14ac:dyDescent="0.2">
      <c r="A304" s="6"/>
      <c r="C304" s="101"/>
      <c r="D304" s="101"/>
      <c r="E304" s="113"/>
      <c r="F304" s="55"/>
      <c r="G304" s="114"/>
      <c r="H304" s="114"/>
      <c r="I304" s="101"/>
      <c r="J304" s="101"/>
      <c r="K304" s="113"/>
      <c r="L304" s="55"/>
      <c r="M304" s="114"/>
      <c r="N304" s="114"/>
      <c r="Q304" s="113"/>
      <c r="R304" s="55"/>
      <c r="S304" s="114"/>
      <c r="W304" s="113"/>
      <c r="X304" s="55"/>
      <c r="Y304" s="114"/>
      <c r="AC304" s="113"/>
      <c r="AD304" s="55"/>
      <c r="AE304" s="114"/>
      <c r="AI304" s="113"/>
      <c r="AJ304" s="55"/>
      <c r="AK304" s="114"/>
      <c r="AO304" s="113"/>
      <c r="AP304" s="55"/>
      <c r="AQ304" s="114"/>
      <c r="AU304" s="113"/>
      <c r="AV304" s="55"/>
      <c r="AW304" s="114"/>
      <c r="AX304" s="100"/>
      <c r="BA304" s="113"/>
      <c r="BB304" s="55"/>
      <c r="BC304" s="114"/>
      <c r="BD304" s="100"/>
      <c r="BG304" s="113"/>
      <c r="BH304" s="55"/>
      <c r="BI304" s="114"/>
      <c r="BK304" s="101"/>
      <c r="BL304" s="101"/>
      <c r="BM304" s="113"/>
      <c r="BN304" s="55"/>
      <c r="BO304" s="114"/>
      <c r="BQ304" s="101"/>
      <c r="BR304" s="101"/>
      <c r="BS304" s="113"/>
      <c r="BT304" s="55"/>
      <c r="BU304" s="114"/>
      <c r="BW304" s="101"/>
      <c r="BX304" s="101"/>
      <c r="BY304" s="113"/>
      <c r="BZ304" s="55"/>
      <c r="CA304" s="114"/>
      <c r="CC304" s="101"/>
      <c r="CD304" s="101"/>
      <c r="CE304" s="113"/>
      <c r="CF304" s="55"/>
      <c r="CG304" s="114"/>
      <c r="CI304" s="101"/>
      <c r="CJ304" s="101"/>
      <c r="CK304" s="113"/>
      <c r="CL304" s="55"/>
      <c r="CM304" s="114"/>
      <c r="CO304" s="101"/>
      <c r="CP304" s="101"/>
      <c r="CQ304" s="113"/>
      <c r="CR304" s="55"/>
      <c r="CS304" s="114"/>
    </row>
    <row r="305" spans="1:97" x14ac:dyDescent="0.2">
      <c r="A305" s="6"/>
      <c r="C305" s="101"/>
      <c r="D305" s="101"/>
      <c r="E305" s="113"/>
      <c r="F305" s="55"/>
      <c r="G305" s="114"/>
      <c r="H305" s="114"/>
      <c r="I305" s="101"/>
      <c r="J305" s="101"/>
      <c r="K305" s="113"/>
      <c r="L305" s="55"/>
      <c r="M305" s="114"/>
      <c r="N305" s="114"/>
      <c r="Q305" s="113"/>
      <c r="R305" s="55"/>
      <c r="S305" s="114"/>
      <c r="W305" s="113"/>
      <c r="X305" s="55"/>
      <c r="Y305" s="114"/>
      <c r="AC305" s="113"/>
      <c r="AD305" s="55"/>
      <c r="AE305" s="114"/>
      <c r="AI305" s="113"/>
      <c r="AJ305" s="55"/>
      <c r="AK305" s="114"/>
      <c r="AO305" s="113"/>
      <c r="AP305" s="55"/>
      <c r="AQ305" s="114"/>
      <c r="AU305" s="113"/>
      <c r="AV305" s="55"/>
      <c r="AW305" s="114"/>
      <c r="AX305" s="100"/>
      <c r="BA305" s="113"/>
      <c r="BB305" s="55"/>
      <c r="BC305" s="114"/>
      <c r="BD305" s="100"/>
      <c r="BG305" s="113"/>
      <c r="BH305" s="55"/>
      <c r="BI305" s="114"/>
      <c r="BK305" s="101"/>
      <c r="BL305" s="101"/>
      <c r="BM305" s="113"/>
      <c r="BN305" s="55"/>
      <c r="BO305" s="114"/>
      <c r="BQ305" s="101"/>
      <c r="BR305" s="101"/>
      <c r="BS305" s="113"/>
      <c r="BT305" s="55"/>
      <c r="BU305" s="114"/>
      <c r="BW305" s="101"/>
      <c r="BX305" s="101"/>
      <c r="BY305" s="113"/>
      <c r="BZ305" s="55"/>
      <c r="CA305" s="114"/>
      <c r="CC305" s="101"/>
      <c r="CD305" s="101"/>
      <c r="CE305" s="113"/>
      <c r="CF305" s="55"/>
      <c r="CG305" s="114"/>
      <c r="CI305" s="101"/>
      <c r="CJ305" s="101"/>
      <c r="CK305" s="113"/>
      <c r="CL305" s="55"/>
      <c r="CM305" s="114"/>
      <c r="CO305" s="101"/>
      <c r="CP305" s="101"/>
      <c r="CQ305" s="113"/>
      <c r="CR305" s="55"/>
      <c r="CS305" s="114"/>
    </row>
    <row r="306" spans="1:97" x14ac:dyDescent="0.2">
      <c r="A306" s="6"/>
      <c r="C306" s="101"/>
      <c r="D306" s="101"/>
      <c r="E306" s="113"/>
      <c r="F306" s="55"/>
      <c r="G306" s="114"/>
      <c r="H306" s="114"/>
      <c r="I306" s="101"/>
      <c r="J306" s="101"/>
      <c r="K306" s="113"/>
      <c r="L306" s="55"/>
      <c r="M306" s="114"/>
      <c r="N306" s="114"/>
      <c r="Q306" s="113"/>
      <c r="R306" s="55"/>
      <c r="S306" s="114"/>
      <c r="W306" s="113"/>
      <c r="X306" s="55"/>
      <c r="Y306" s="114"/>
      <c r="AC306" s="113"/>
      <c r="AD306" s="55"/>
      <c r="AE306" s="114"/>
      <c r="AI306" s="113"/>
      <c r="AJ306" s="55"/>
      <c r="AK306" s="114"/>
      <c r="AO306" s="113"/>
      <c r="AP306" s="55"/>
      <c r="AQ306" s="114"/>
      <c r="AU306" s="113"/>
      <c r="AV306" s="55"/>
      <c r="AW306" s="114"/>
      <c r="AX306" s="100"/>
      <c r="BA306" s="113"/>
      <c r="BB306" s="55"/>
      <c r="BC306" s="114"/>
      <c r="BD306" s="100"/>
      <c r="BG306" s="113"/>
      <c r="BH306" s="55"/>
      <c r="BI306" s="114"/>
      <c r="BK306" s="101"/>
      <c r="BL306" s="101"/>
      <c r="BM306" s="113"/>
      <c r="BN306" s="55"/>
      <c r="BO306" s="114"/>
      <c r="BQ306" s="101"/>
      <c r="BR306" s="101"/>
      <c r="BS306" s="113"/>
      <c r="BT306" s="55"/>
      <c r="BU306" s="114"/>
      <c r="BW306" s="101"/>
      <c r="BX306" s="101"/>
      <c r="BY306" s="113"/>
      <c r="BZ306" s="55"/>
      <c r="CA306" s="114"/>
      <c r="CC306" s="101"/>
      <c r="CD306" s="101"/>
      <c r="CE306" s="113"/>
      <c r="CF306" s="55"/>
      <c r="CG306" s="114"/>
      <c r="CI306" s="101"/>
      <c r="CJ306" s="101"/>
      <c r="CK306" s="113"/>
      <c r="CL306" s="55"/>
      <c r="CM306" s="114"/>
      <c r="CO306" s="101"/>
      <c r="CP306" s="101"/>
      <c r="CQ306" s="113"/>
      <c r="CR306" s="55"/>
      <c r="CS306" s="114"/>
    </row>
    <row r="307" spans="1:97" x14ac:dyDescent="0.2">
      <c r="A307" s="6"/>
      <c r="C307" s="101"/>
      <c r="D307" s="101"/>
      <c r="E307" s="113"/>
      <c r="F307" s="55"/>
      <c r="G307" s="114"/>
      <c r="H307" s="114"/>
      <c r="I307" s="101"/>
      <c r="J307" s="101"/>
      <c r="K307" s="113"/>
      <c r="L307" s="55"/>
      <c r="M307" s="114"/>
      <c r="N307" s="114"/>
      <c r="Q307" s="113"/>
      <c r="R307" s="55"/>
      <c r="S307" s="114"/>
      <c r="W307" s="113"/>
      <c r="X307" s="55"/>
      <c r="Y307" s="114"/>
      <c r="AC307" s="113"/>
      <c r="AD307" s="55"/>
      <c r="AE307" s="114"/>
      <c r="AI307" s="113"/>
      <c r="AJ307" s="55"/>
      <c r="AK307" s="114"/>
      <c r="AO307" s="113"/>
      <c r="AP307" s="55"/>
      <c r="AQ307" s="114"/>
      <c r="AU307" s="113"/>
      <c r="AV307" s="55"/>
      <c r="AW307" s="114"/>
      <c r="AX307" s="100"/>
      <c r="BA307" s="113"/>
      <c r="BB307" s="55"/>
      <c r="BC307" s="114"/>
      <c r="BD307" s="100"/>
      <c r="BG307" s="113"/>
      <c r="BH307" s="55"/>
      <c r="BI307" s="114"/>
      <c r="BK307" s="101"/>
      <c r="BL307" s="101"/>
      <c r="BM307" s="113"/>
      <c r="BN307" s="55"/>
      <c r="BO307" s="114"/>
      <c r="BQ307" s="101"/>
      <c r="BR307" s="101"/>
      <c r="BS307" s="113"/>
      <c r="BT307" s="55"/>
      <c r="BU307" s="114"/>
      <c r="BW307" s="101"/>
      <c r="BX307" s="101"/>
      <c r="BY307" s="113"/>
      <c r="BZ307" s="55"/>
      <c r="CA307" s="114"/>
      <c r="CC307" s="101"/>
      <c r="CD307" s="101"/>
      <c r="CE307" s="113"/>
      <c r="CF307" s="55"/>
      <c r="CG307" s="114"/>
      <c r="CI307" s="101"/>
      <c r="CJ307" s="101"/>
      <c r="CK307" s="113"/>
      <c r="CL307" s="55"/>
      <c r="CM307" s="114"/>
      <c r="CO307" s="101"/>
      <c r="CP307" s="101"/>
      <c r="CQ307" s="113"/>
      <c r="CR307" s="55"/>
      <c r="CS307" s="114"/>
    </row>
    <row r="308" spans="1:97" x14ac:dyDescent="0.2">
      <c r="A308" s="6"/>
      <c r="C308" s="101"/>
      <c r="D308" s="101"/>
      <c r="E308" s="113"/>
      <c r="F308" s="55"/>
      <c r="G308" s="114"/>
      <c r="H308" s="114"/>
      <c r="I308" s="101"/>
      <c r="J308" s="101"/>
      <c r="K308" s="113"/>
      <c r="L308" s="55"/>
      <c r="M308" s="114"/>
      <c r="N308" s="114"/>
      <c r="Q308" s="113"/>
      <c r="R308" s="55"/>
      <c r="S308" s="114"/>
      <c r="W308" s="113"/>
      <c r="X308" s="55"/>
      <c r="Y308" s="114"/>
      <c r="AC308" s="113"/>
      <c r="AD308" s="55"/>
      <c r="AE308" s="114"/>
      <c r="AI308" s="113"/>
      <c r="AJ308" s="55"/>
      <c r="AK308" s="114"/>
      <c r="AO308" s="113"/>
      <c r="AP308" s="55"/>
      <c r="AQ308" s="114"/>
      <c r="AU308" s="113"/>
      <c r="AV308" s="55"/>
      <c r="AW308" s="114"/>
      <c r="AX308" s="100"/>
      <c r="BA308" s="113"/>
      <c r="BB308" s="55"/>
      <c r="BC308" s="114"/>
      <c r="BD308" s="100"/>
      <c r="BG308" s="113"/>
      <c r="BH308" s="55"/>
      <c r="BI308" s="114"/>
      <c r="BK308" s="101"/>
      <c r="BL308" s="101"/>
      <c r="BM308" s="113"/>
      <c r="BN308" s="55"/>
      <c r="BO308" s="114"/>
      <c r="BQ308" s="101"/>
      <c r="BR308" s="101"/>
      <c r="BS308" s="113"/>
      <c r="BT308" s="55"/>
      <c r="BU308" s="114"/>
      <c r="BW308" s="101"/>
      <c r="BX308" s="101"/>
      <c r="BY308" s="113"/>
      <c r="BZ308" s="55"/>
      <c r="CA308" s="114"/>
      <c r="CC308" s="101"/>
      <c r="CD308" s="101"/>
      <c r="CE308" s="113"/>
      <c r="CF308" s="55"/>
      <c r="CG308" s="114"/>
      <c r="CI308" s="101"/>
      <c r="CJ308" s="101"/>
      <c r="CK308" s="113"/>
      <c r="CL308" s="55"/>
      <c r="CM308" s="114"/>
      <c r="CO308" s="101"/>
      <c r="CP308" s="101"/>
      <c r="CQ308" s="113"/>
      <c r="CR308" s="55"/>
      <c r="CS308" s="114"/>
    </row>
    <row r="309" spans="1:97" x14ac:dyDescent="0.2">
      <c r="A309" s="6"/>
      <c r="C309" s="101"/>
      <c r="D309" s="101"/>
      <c r="E309" s="113"/>
      <c r="F309" s="55"/>
      <c r="G309" s="114"/>
      <c r="H309" s="114"/>
      <c r="I309" s="101"/>
      <c r="J309" s="101"/>
      <c r="K309" s="113"/>
      <c r="L309" s="55"/>
      <c r="M309" s="114"/>
      <c r="N309" s="114"/>
      <c r="Q309" s="113"/>
      <c r="R309" s="55"/>
      <c r="S309" s="114"/>
      <c r="W309" s="113"/>
      <c r="X309" s="55"/>
      <c r="Y309" s="114"/>
      <c r="AC309" s="113"/>
      <c r="AD309" s="55"/>
      <c r="AE309" s="114"/>
      <c r="AI309" s="113"/>
      <c r="AJ309" s="55"/>
      <c r="AK309" s="114"/>
      <c r="AO309" s="113"/>
      <c r="AP309" s="55"/>
      <c r="AQ309" s="114"/>
      <c r="AU309" s="113"/>
      <c r="AV309" s="55"/>
      <c r="AW309" s="114"/>
      <c r="AX309" s="100"/>
      <c r="BA309" s="113"/>
      <c r="BB309" s="55"/>
      <c r="BC309" s="114"/>
      <c r="BD309" s="100"/>
      <c r="BG309" s="113"/>
      <c r="BH309" s="55"/>
      <c r="BI309" s="114"/>
      <c r="BK309" s="101"/>
      <c r="BL309" s="101"/>
      <c r="BM309" s="113"/>
      <c r="BN309" s="55"/>
      <c r="BO309" s="114"/>
      <c r="BQ309" s="101"/>
      <c r="BR309" s="101"/>
      <c r="BS309" s="113"/>
      <c r="BT309" s="55"/>
      <c r="BU309" s="114"/>
      <c r="BW309" s="101"/>
      <c r="BX309" s="101"/>
      <c r="BY309" s="113"/>
      <c r="BZ309" s="55"/>
      <c r="CA309" s="114"/>
      <c r="CC309" s="101"/>
      <c r="CD309" s="101"/>
      <c r="CE309" s="113"/>
      <c r="CF309" s="55"/>
      <c r="CG309" s="114"/>
      <c r="CI309" s="101"/>
      <c r="CJ309" s="101"/>
      <c r="CK309" s="113"/>
      <c r="CL309" s="55"/>
      <c r="CM309" s="114"/>
      <c r="CO309" s="101"/>
      <c r="CP309" s="101"/>
      <c r="CQ309" s="113"/>
      <c r="CR309" s="55"/>
      <c r="CS309" s="114"/>
    </row>
    <row r="310" spans="1:97" x14ac:dyDescent="0.2">
      <c r="A310" s="6"/>
      <c r="C310" s="101"/>
      <c r="D310" s="101"/>
      <c r="E310" s="113"/>
      <c r="F310" s="55"/>
      <c r="G310" s="114"/>
      <c r="H310" s="114"/>
      <c r="I310" s="101"/>
      <c r="J310" s="101"/>
      <c r="K310" s="113"/>
      <c r="L310" s="55"/>
      <c r="M310" s="114"/>
      <c r="N310" s="114"/>
      <c r="Q310" s="113"/>
      <c r="R310" s="55"/>
      <c r="S310" s="114"/>
      <c r="W310" s="113"/>
      <c r="X310" s="55"/>
      <c r="Y310" s="114"/>
      <c r="AC310" s="113"/>
      <c r="AD310" s="55"/>
      <c r="AE310" s="114"/>
      <c r="AI310" s="113"/>
      <c r="AJ310" s="55"/>
      <c r="AK310" s="114"/>
      <c r="AO310" s="113"/>
      <c r="AP310" s="55"/>
      <c r="AQ310" s="114"/>
      <c r="AU310" s="113"/>
      <c r="AV310" s="55"/>
      <c r="AW310" s="114"/>
      <c r="AX310" s="100"/>
      <c r="BA310" s="113"/>
      <c r="BB310" s="55"/>
      <c r="BC310" s="114"/>
      <c r="BD310" s="100"/>
      <c r="BG310" s="113"/>
      <c r="BH310" s="55"/>
      <c r="BI310" s="114"/>
      <c r="BK310" s="101"/>
      <c r="BL310" s="101"/>
      <c r="BM310" s="113"/>
      <c r="BN310" s="55"/>
      <c r="BO310" s="114"/>
      <c r="BQ310" s="101"/>
      <c r="BR310" s="101"/>
      <c r="BS310" s="113"/>
      <c r="BT310" s="55"/>
      <c r="BU310" s="114"/>
      <c r="BW310" s="101"/>
      <c r="BX310" s="101"/>
      <c r="BY310" s="113"/>
      <c r="BZ310" s="55"/>
      <c r="CA310" s="114"/>
      <c r="CC310" s="101"/>
      <c r="CD310" s="101"/>
      <c r="CE310" s="113"/>
      <c r="CF310" s="55"/>
      <c r="CG310" s="114"/>
      <c r="CI310" s="101"/>
      <c r="CJ310" s="101"/>
      <c r="CK310" s="113"/>
      <c r="CL310" s="55"/>
      <c r="CM310" s="114"/>
      <c r="CO310" s="101"/>
      <c r="CP310" s="101"/>
      <c r="CQ310" s="113"/>
      <c r="CR310" s="55"/>
      <c r="CS310" s="114"/>
    </row>
    <row r="311" spans="1:97" x14ac:dyDescent="0.2">
      <c r="A311" s="6"/>
      <c r="C311" s="101"/>
      <c r="D311" s="101"/>
      <c r="E311" s="113"/>
      <c r="F311" s="55"/>
      <c r="G311" s="114"/>
      <c r="H311" s="114"/>
      <c r="I311" s="101"/>
      <c r="J311" s="101"/>
      <c r="K311" s="113"/>
      <c r="L311" s="55"/>
      <c r="M311" s="114"/>
      <c r="N311" s="114"/>
      <c r="Q311" s="113"/>
      <c r="R311" s="55"/>
      <c r="S311" s="114"/>
      <c r="W311" s="113"/>
      <c r="X311" s="55"/>
      <c r="Y311" s="114"/>
      <c r="AC311" s="113"/>
      <c r="AD311" s="55"/>
      <c r="AE311" s="114"/>
      <c r="AI311" s="113"/>
      <c r="AJ311" s="55"/>
      <c r="AK311" s="114"/>
      <c r="AO311" s="113"/>
      <c r="AP311" s="55"/>
      <c r="AQ311" s="114"/>
      <c r="AU311" s="113"/>
      <c r="AV311" s="55"/>
      <c r="AW311" s="114"/>
      <c r="AX311" s="100"/>
      <c r="BA311" s="113"/>
      <c r="BB311" s="55"/>
      <c r="BC311" s="114"/>
      <c r="BD311" s="100"/>
      <c r="BG311" s="113"/>
      <c r="BH311" s="55"/>
      <c r="BI311" s="114"/>
      <c r="BK311" s="101"/>
      <c r="BL311" s="101"/>
      <c r="BM311" s="113"/>
      <c r="BN311" s="55"/>
      <c r="BO311" s="114"/>
      <c r="BQ311" s="101"/>
      <c r="BR311" s="101"/>
      <c r="BS311" s="113"/>
      <c r="BT311" s="55"/>
      <c r="BU311" s="114"/>
      <c r="BW311" s="101"/>
      <c r="BX311" s="101"/>
      <c r="BY311" s="113"/>
      <c r="BZ311" s="55"/>
      <c r="CA311" s="114"/>
      <c r="CC311" s="101"/>
      <c r="CD311" s="101"/>
      <c r="CE311" s="113"/>
      <c r="CF311" s="55"/>
      <c r="CG311" s="114"/>
      <c r="CI311" s="101"/>
      <c r="CJ311" s="101"/>
      <c r="CK311" s="113"/>
      <c r="CL311" s="55"/>
      <c r="CM311" s="114"/>
      <c r="CO311" s="101"/>
      <c r="CP311" s="101"/>
      <c r="CQ311" s="113"/>
      <c r="CR311" s="55"/>
      <c r="CS311" s="114"/>
    </row>
    <row r="312" spans="1:97" x14ac:dyDescent="0.2">
      <c r="A312" s="6"/>
      <c r="C312" s="101"/>
      <c r="D312" s="101"/>
      <c r="E312" s="113"/>
      <c r="F312" s="55"/>
      <c r="G312" s="114"/>
      <c r="H312" s="114"/>
      <c r="I312" s="101"/>
      <c r="J312" s="101"/>
      <c r="K312" s="113"/>
      <c r="L312" s="55"/>
      <c r="M312" s="114"/>
      <c r="N312" s="114"/>
      <c r="Q312" s="113"/>
      <c r="R312" s="55"/>
      <c r="S312" s="114"/>
      <c r="W312" s="113"/>
      <c r="X312" s="55"/>
      <c r="Y312" s="114"/>
      <c r="AC312" s="113"/>
      <c r="AD312" s="55"/>
      <c r="AE312" s="114"/>
      <c r="AI312" s="113"/>
      <c r="AJ312" s="55"/>
      <c r="AK312" s="114"/>
      <c r="AO312" s="113"/>
      <c r="AP312" s="55"/>
      <c r="AQ312" s="114"/>
      <c r="AU312" s="113"/>
      <c r="AV312" s="55"/>
      <c r="AW312" s="114"/>
      <c r="AX312" s="100"/>
      <c r="BA312" s="113"/>
      <c r="BB312" s="55"/>
      <c r="BC312" s="114"/>
      <c r="BD312" s="100"/>
      <c r="BG312" s="113"/>
      <c r="BH312" s="55"/>
      <c r="BI312" s="114"/>
      <c r="BK312" s="101"/>
      <c r="BL312" s="101"/>
      <c r="BM312" s="113"/>
      <c r="BN312" s="55"/>
      <c r="BO312" s="114"/>
      <c r="BQ312" s="101"/>
      <c r="BR312" s="101"/>
      <c r="BS312" s="113"/>
      <c r="BT312" s="55"/>
      <c r="BU312" s="114"/>
      <c r="BW312" s="101"/>
      <c r="BX312" s="101"/>
      <c r="BY312" s="113"/>
      <c r="BZ312" s="55"/>
      <c r="CA312" s="114"/>
      <c r="CC312" s="101"/>
      <c r="CD312" s="101"/>
      <c r="CE312" s="113"/>
      <c r="CF312" s="55"/>
      <c r="CG312" s="114"/>
      <c r="CI312" s="101"/>
      <c r="CJ312" s="101"/>
      <c r="CK312" s="113"/>
      <c r="CL312" s="55"/>
      <c r="CM312" s="114"/>
      <c r="CO312" s="101"/>
      <c r="CP312" s="101"/>
      <c r="CQ312" s="113"/>
      <c r="CR312" s="55"/>
      <c r="CS312" s="114"/>
    </row>
    <row r="313" spans="1:97" x14ac:dyDescent="0.2">
      <c r="A313" s="6"/>
      <c r="C313" s="101"/>
      <c r="D313" s="101"/>
      <c r="E313" s="113"/>
      <c r="F313" s="55"/>
      <c r="G313" s="114"/>
      <c r="H313" s="114"/>
      <c r="I313" s="101"/>
      <c r="J313" s="101"/>
      <c r="K313" s="113"/>
      <c r="L313" s="55"/>
      <c r="M313" s="114"/>
      <c r="N313" s="114"/>
      <c r="Q313" s="113"/>
      <c r="R313" s="55"/>
      <c r="S313" s="114"/>
      <c r="W313" s="113"/>
      <c r="X313" s="55"/>
      <c r="Y313" s="114"/>
      <c r="AC313" s="113"/>
      <c r="AD313" s="55"/>
      <c r="AE313" s="114"/>
      <c r="AI313" s="113"/>
      <c r="AJ313" s="55"/>
      <c r="AK313" s="114"/>
      <c r="AO313" s="113"/>
      <c r="AP313" s="55"/>
      <c r="AQ313" s="114"/>
      <c r="AU313" s="113"/>
      <c r="AV313" s="55"/>
      <c r="AW313" s="114"/>
      <c r="AX313" s="100"/>
      <c r="BA313" s="113"/>
      <c r="BB313" s="55"/>
      <c r="BC313" s="114"/>
      <c r="BD313" s="100"/>
      <c r="BG313" s="113"/>
      <c r="BH313" s="55"/>
      <c r="BI313" s="114"/>
      <c r="BK313" s="101"/>
      <c r="BL313" s="101"/>
      <c r="BM313" s="113"/>
      <c r="BN313" s="55"/>
      <c r="BO313" s="114"/>
      <c r="BQ313" s="101"/>
      <c r="BR313" s="101"/>
      <c r="BS313" s="113"/>
      <c r="BT313" s="55"/>
      <c r="BU313" s="114"/>
      <c r="BW313" s="101"/>
      <c r="BX313" s="101"/>
      <c r="BY313" s="113"/>
      <c r="BZ313" s="55"/>
      <c r="CA313" s="114"/>
      <c r="CC313" s="101"/>
      <c r="CD313" s="101"/>
      <c r="CE313" s="113"/>
      <c r="CF313" s="55"/>
      <c r="CG313" s="114"/>
      <c r="CI313" s="101"/>
      <c r="CJ313" s="101"/>
      <c r="CK313" s="113"/>
      <c r="CL313" s="55"/>
      <c r="CM313" s="114"/>
      <c r="CO313" s="101"/>
      <c r="CP313" s="101"/>
      <c r="CQ313" s="113"/>
      <c r="CR313" s="55"/>
      <c r="CS313" s="114"/>
    </row>
    <row r="314" spans="1:97" x14ac:dyDescent="0.2">
      <c r="A314" s="6"/>
      <c r="C314" s="101"/>
      <c r="D314" s="101"/>
      <c r="E314" s="113"/>
      <c r="F314" s="55"/>
      <c r="G314" s="114"/>
      <c r="H314" s="114"/>
      <c r="I314" s="101"/>
      <c r="J314" s="101"/>
      <c r="K314" s="113"/>
      <c r="L314" s="55"/>
      <c r="M314" s="114"/>
      <c r="N314" s="114"/>
      <c r="Q314" s="113"/>
      <c r="R314" s="55"/>
      <c r="S314" s="114"/>
      <c r="W314" s="113"/>
      <c r="X314" s="55"/>
      <c r="Y314" s="114"/>
      <c r="AC314" s="113"/>
      <c r="AD314" s="55"/>
      <c r="AE314" s="114"/>
      <c r="AI314" s="113"/>
      <c r="AJ314" s="55"/>
      <c r="AK314" s="114"/>
      <c r="AO314" s="113"/>
      <c r="AP314" s="55"/>
      <c r="AQ314" s="114"/>
      <c r="AU314" s="113"/>
      <c r="AV314" s="55"/>
      <c r="AW314" s="114"/>
      <c r="AX314" s="100"/>
      <c r="BA314" s="113"/>
      <c r="BB314" s="55"/>
      <c r="BC314" s="114"/>
      <c r="BD314" s="100"/>
      <c r="BG314" s="113"/>
      <c r="BH314" s="55"/>
      <c r="BI314" s="114"/>
      <c r="BK314" s="101"/>
      <c r="BL314" s="101"/>
      <c r="BM314" s="113"/>
      <c r="BN314" s="55"/>
      <c r="BO314" s="114"/>
      <c r="BQ314" s="101"/>
      <c r="BR314" s="101"/>
      <c r="BS314" s="113"/>
      <c r="BT314" s="55"/>
      <c r="BU314" s="114"/>
      <c r="BW314" s="101"/>
      <c r="BX314" s="101"/>
      <c r="BY314" s="113"/>
      <c r="BZ314" s="55"/>
      <c r="CA314" s="114"/>
      <c r="CC314" s="101"/>
      <c r="CD314" s="101"/>
      <c r="CE314" s="113"/>
      <c r="CF314" s="55"/>
      <c r="CG314" s="114"/>
      <c r="CI314" s="101"/>
      <c r="CJ314" s="101"/>
      <c r="CK314" s="113"/>
      <c r="CL314" s="55"/>
      <c r="CM314" s="114"/>
      <c r="CO314" s="101"/>
      <c r="CP314" s="101"/>
      <c r="CQ314" s="113"/>
      <c r="CR314" s="55"/>
      <c r="CS314" s="114"/>
    </row>
    <row r="315" spans="1:97" x14ac:dyDescent="0.2">
      <c r="A315" s="6"/>
      <c r="C315" s="101"/>
      <c r="D315" s="101"/>
      <c r="E315" s="113"/>
      <c r="F315" s="55"/>
      <c r="G315" s="114"/>
      <c r="H315" s="114"/>
      <c r="I315" s="101"/>
      <c r="J315" s="101"/>
      <c r="K315" s="113"/>
      <c r="L315" s="55"/>
      <c r="M315" s="114"/>
      <c r="N315" s="114"/>
      <c r="Q315" s="113"/>
      <c r="R315" s="55"/>
      <c r="S315" s="114"/>
      <c r="W315" s="113"/>
      <c r="X315" s="55"/>
      <c r="Y315" s="114"/>
      <c r="AC315" s="113"/>
      <c r="AD315" s="55"/>
      <c r="AE315" s="114"/>
      <c r="AI315" s="113"/>
      <c r="AJ315" s="55"/>
      <c r="AK315" s="114"/>
      <c r="AO315" s="113"/>
      <c r="AP315" s="55"/>
      <c r="AQ315" s="114"/>
      <c r="AU315" s="113"/>
      <c r="AV315" s="55"/>
      <c r="AW315" s="114"/>
      <c r="AX315" s="100"/>
      <c r="BA315" s="113"/>
      <c r="BB315" s="55"/>
      <c r="BC315" s="114"/>
      <c r="BD315" s="100"/>
      <c r="BG315" s="113"/>
      <c r="BH315" s="55"/>
      <c r="BI315" s="114"/>
      <c r="BK315" s="101"/>
      <c r="BL315" s="101"/>
      <c r="BM315" s="113"/>
      <c r="BN315" s="55"/>
      <c r="BO315" s="114"/>
      <c r="BQ315" s="101"/>
      <c r="BR315" s="101"/>
      <c r="BS315" s="113"/>
      <c r="BT315" s="55"/>
      <c r="BU315" s="114"/>
      <c r="BW315" s="101"/>
      <c r="BX315" s="101"/>
      <c r="BY315" s="113"/>
      <c r="BZ315" s="55"/>
      <c r="CA315" s="114"/>
      <c r="CC315" s="101"/>
      <c r="CD315" s="101"/>
      <c r="CE315" s="113"/>
      <c r="CF315" s="55"/>
      <c r="CG315" s="114"/>
      <c r="CI315" s="101"/>
      <c r="CJ315" s="101"/>
      <c r="CK315" s="113"/>
      <c r="CL315" s="55"/>
      <c r="CM315" s="114"/>
      <c r="CO315" s="101"/>
      <c r="CP315" s="101"/>
      <c r="CQ315" s="113"/>
      <c r="CR315" s="55"/>
      <c r="CS315" s="114"/>
    </row>
    <row r="316" spans="1:97" x14ac:dyDescent="0.2">
      <c r="A316" s="6"/>
      <c r="C316" s="101"/>
      <c r="D316" s="101"/>
      <c r="E316" s="113"/>
      <c r="F316" s="55"/>
      <c r="G316" s="114"/>
      <c r="H316" s="114"/>
      <c r="I316" s="101"/>
      <c r="J316" s="101"/>
      <c r="K316" s="113"/>
      <c r="L316" s="55"/>
      <c r="M316" s="114"/>
      <c r="N316" s="114"/>
      <c r="Q316" s="113"/>
      <c r="R316" s="55"/>
      <c r="S316" s="114"/>
      <c r="W316" s="113"/>
      <c r="X316" s="55"/>
      <c r="Y316" s="114"/>
      <c r="AC316" s="113"/>
      <c r="AD316" s="55"/>
      <c r="AE316" s="114"/>
      <c r="AI316" s="113"/>
      <c r="AJ316" s="55"/>
      <c r="AK316" s="114"/>
      <c r="AO316" s="113"/>
      <c r="AP316" s="55"/>
      <c r="AQ316" s="114"/>
      <c r="AU316" s="113"/>
      <c r="AV316" s="55"/>
      <c r="AW316" s="114"/>
      <c r="AX316" s="100"/>
      <c r="BA316" s="113"/>
      <c r="BB316" s="55"/>
      <c r="BC316" s="114"/>
      <c r="BD316" s="100"/>
      <c r="BG316" s="113"/>
      <c r="BH316" s="55"/>
      <c r="BI316" s="114"/>
      <c r="BK316" s="101"/>
      <c r="BL316" s="101"/>
      <c r="BM316" s="113"/>
      <c r="BN316" s="55"/>
      <c r="BO316" s="114"/>
      <c r="BQ316" s="101"/>
      <c r="BR316" s="101"/>
      <c r="BS316" s="113"/>
      <c r="BT316" s="55"/>
      <c r="BU316" s="114"/>
      <c r="BW316" s="101"/>
      <c r="BX316" s="101"/>
      <c r="BY316" s="113"/>
      <c r="BZ316" s="55"/>
      <c r="CA316" s="114"/>
      <c r="CC316" s="101"/>
      <c r="CD316" s="101"/>
      <c r="CE316" s="113"/>
      <c r="CF316" s="55"/>
      <c r="CG316" s="114"/>
      <c r="CI316" s="101"/>
      <c r="CJ316" s="101"/>
      <c r="CK316" s="113"/>
      <c r="CL316" s="55"/>
      <c r="CM316" s="114"/>
      <c r="CO316" s="101"/>
      <c r="CP316" s="101"/>
      <c r="CQ316" s="113"/>
      <c r="CR316" s="55"/>
      <c r="CS316" s="114"/>
    </row>
    <row r="317" spans="1:97" x14ac:dyDescent="0.2">
      <c r="A317" s="6"/>
      <c r="C317" s="101"/>
      <c r="D317" s="101"/>
      <c r="E317" s="113"/>
      <c r="F317" s="55"/>
      <c r="G317" s="114"/>
      <c r="H317" s="114"/>
      <c r="I317" s="101"/>
      <c r="J317" s="101"/>
      <c r="K317" s="113"/>
      <c r="L317" s="55"/>
      <c r="M317" s="114"/>
      <c r="N317" s="114"/>
      <c r="Q317" s="113"/>
      <c r="R317" s="55"/>
      <c r="S317" s="114"/>
      <c r="W317" s="113"/>
      <c r="X317" s="55"/>
      <c r="Y317" s="114"/>
      <c r="AC317" s="113"/>
      <c r="AD317" s="55"/>
      <c r="AE317" s="114"/>
      <c r="AI317" s="113"/>
      <c r="AJ317" s="55"/>
      <c r="AK317" s="114"/>
      <c r="AO317" s="113"/>
      <c r="AP317" s="55"/>
      <c r="AQ317" s="114"/>
      <c r="AU317" s="113"/>
      <c r="AV317" s="55"/>
      <c r="AW317" s="114"/>
      <c r="AX317" s="100"/>
      <c r="BA317" s="113"/>
      <c r="BB317" s="55"/>
      <c r="BC317" s="114"/>
      <c r="BD317" s="100"/>
      <c r="BG317" s="113"/>
      <c r="BH317" s="55"/>
      <c r="BI317" s="114"/>
      <c r="BK317" s="101"/>
      <c r="BL317" s="101"/>
      <c r="BM317" s="113"/>
      <c r="BN317" s="55"/>
      <c r="BO317" s="114"/>
      <c r="BQ317" s="101"/>
      <c r="BR317" s="101"/>
      <c r="BS317" s="113"/>
      <c r="BT317" s="55"/>
      <c r="BU317" s="114"/>
      <c r="BW317" s="101"/>
      <c r="BX317" s="101"/>
      <c r="BY317" s="113"/>
      <c r="BZ317" s="55"/>
      <c r="CA317" s="114"/>
      <c r="CC317" s="101"/>
      <c r="CD317" s="101"/>
      <c r="CE317" s="113"/>
      <c r="CF317" s="55"/>
      <c r="CG317" s="114"/>
      <c r="CI317" s="101"/>
      <c r="CJ317" s="101"/>
      <c r="CK317" s="113"/>
      <c r="CL317" s="55"/>
      <c r="CM317" s="114"/>
      <c r="CO317" s="101"/>
      <c r="CP317" s="101"/>
      <c r="CQ317" s="113"/>
      <c r="CR317" s="55"/>
      <c r="CS317" s="114"/>
    </row>
    <row r="318" spans="1:97" x14ac:dyDescent="0.2">
      <c r="A318" s="6"/>
      <c r="C318" s="101"/>
      <c r="D318" s="101"/>
      <c r="E318" s="113"/>
      <c r="F318" s="55"/>
      <c r="G318" s="114"/>
      <c r="H318" s="114"/>
      <c r="I318" s="101"/>
      <c r="J318" s="101"/>
      <c r="K318" s="113"/>
      <c r="L318" s="55"/>
      <c r="M318" s="114"/>
      <c r="N318" s="114"/>
      <c r="Q318" s="113"/>
      <c r="R318" s="55"/>
      <c r="S318" s="114"/>
      <c r="W318" s="113"/>
      <c r="X318" s="55"/>
      <c r="Y318" s="114"/>
      <c r="AC318" s="113"/>
      <c r="AD318" s="55"/>
      <c r="AE318" s="114"/>
      <c r="AI318" s="113"/>
      <c r="AJ318" s="55"/>
      <c r="AK318" s="114"/>
      <c r="AO318" s="113"/>
      <c r="AP318" s="55"/>
      <c r="AQ318" s="114"/>
      <c r="AU318" s="113"/>
      <c r="AV318" s="55"/>
      <c r="AW318" s="114"/>
      <c r="AX318" s="100"/>
      <c r="BA318" s="113"/>
      <c r="BB318" s="55"/>
      <c r="BC318" s="114"/>
      <c r="BD318" s="100"/>
      <c r="BG318" s="113"/>
      <c r="BH318" s="55"/>
      <c r="BI318" s="114"/>
      <c r="BK318" s="101"/>
      <c r="BL318" s="101"/>
      <c r="BM318" s="113"/>
      <c r="BN318" s="55"/>
      <c r="BO318" s="114"/>
      <c r="BQ318" s="101"/>
      <c r="BR318" s="101"/>
      <c r="BS318" s="113"/>
      <c r="BT318" s="55"/>
      <c r="BU318" s="114"/>
      <c r="BW318" s="101"/>
      <c r="BX318" s="101"/>
      <c r="BY318" s="113"/>
      <c r="BZ318" s="55"/>
      <c r="CA318" s="114"/>
      <c r="CC318" s="101"/>
      <c r="CD318" s="101"/>
      <c r="CE318" s="113"/>
      <c r="CF318" s="55"/>
      <c r="CG318" s="114"/>
      <c r="CI318" s="101"/>
      <c r="CJ318" s="101"/>
      <c r="CK318" s="113"/>
      <c r="CL318" s="55"/>
      <c r="CM318" s="114"/>
      <c r="CO318" s="101"/>
      <c r="CP318" s="101"/>
      <c r="CQ318" s="113"/>
      <c r="CR318" s="55"/>
      <c r="CS318" s="114"/>
    </row>
    <row r="319" spans="1:97" x14ac:dyDescent="0.2">
      <c r="A319" s="6"/>
      <c r="C319" s="101"/>
      <c r="D319" s="101"/>
      <c r="E319" s="113"/>
      <c r="F319" s="55"/>
      <c r="G319" s="114"/>
      <c r="H319" s="114"/>
      <c r="I319" s="101"/>
      <c r="J319" s="101"/>
      <c r="K319" s="113"/>
      <c r="L319" s="55"/>
      <c r="M319" s="114"/>
      <c r="N319" s="114"/>
      <c r="Q319" s="113"/>
      <c r="R319" s="55"/>
      <c r="S319" s="114"/>
      <c r="W319" s="113"/>
      <c r="X319" s="55"/>
      <c r="Y319" s="114"/>
      <c r="AC319" s="113"/>
      <c r="AD319" s="55"/>
      <c r="AE319" s="114"/>
      <c r="AI319" s="113"/>
      <c r="AJ319" s="55"/>
      <c r="AK319" s="114"/>
      <c r="AO319" s="113"/>
      <c r="AP319" s="55"/>
      <c r="AQ319" s="114"/>
      <c r="AU319" s="113"/>
      <c r="AV319" s="55"/>
      <c r="AW319" s="114"/>
      <c r="AX319" s="100"/>
      <c r="BA319" s="113"/>
      <c r="BB319" s="55"/>
      <c r="BC319" s="114"/>
      <c r="BD319" s="100"/>
      <c r="BG319" s="113"/>
      <c r="BH319" s="55"/>
      <c r="BI319" s="114"/>
      <c r="BK319" s="101"/>
      <c r="BL319" s="101"/>
      <c r="BM319" s="113"/>
      <c r="BN319" s="55"/>
      <c r="BO319" s="114"/>
      <c r="BQ319" s="101"/>
      <c r="BR319" s="101"/>
      <c r="BS319" s="113"/>
      <c r="BT319" s="55"/>
      <c r="BU319" s="114"/>
      <c r="BW319" s="101"/>
      <c r="BX319" s="101"/>
      <c r="BY319" s="113"/>
      <c r="BZ319" s="55"/>
      <c r="CA319" s="114"/>
      <c r="CC319" s="101"/>
      <c r="CD319" s="101"/>
      <c r="CE319" s="113"/>
      <c r="CF319" s="55"/>
      <c r="CG319" s="114"/>
      <c r="CI319" s="101"/>
      <c r="CJ319" s="101"/>
      <c r="CK319" s="113"/>
      <c r="CL319" s="55"/>
      <c r="CM319" s="114"/>
      <c r="CO319" s="101"/>
      <c r="CP319" s="101"/>
      <c r="CQ319" s="113"/>
      <c r="CR319" s="55"/>
      <c r="CS319" s="114"/>
    </row>
    <row r="320" spans="1:97" x14ac:dyDescent="0.2">
      <c r="A320" s="6"/>
      <c r="C320" s="101"/>
      <c r="D320" s="101"/>
      <c r="E320" s="113"/>
      <c r="F320" s="55"/>
      <c r="G320" s="114"/>
      <c r="H320" s="114"/>
      <c r="I320" s="101"/>
      <c r="J320" s="101"/>
      <c r="K320" s="113"/>
      <c r="L320" s="55"/>
      <c r="M320" s="114"/>
      <c r="N320" s="114"/>
      <c r="Q320" s="113"/>
      <c r="R320" s="55"/>
      <c r="S320" s="114"/>
      <c r="W320" s="113"/>
      <c r="X320" s="55"/>
      <c r="Y320" s="114"/>
      <c r="AC320" s="113"/>
      <c r="AD320" s="55"/>
      <c r="AE320" s="114"/>
      <c r="AI320" s="113"/>
      <c r="AJ320" s="55"/>
      <c r="AK320" s="114"/>
      <c r="AO320" s="113"/>
      <c r="AP320" s="55"/>
      <c r="AQ320" s="114"/>
      <c r="AU320" s="113"/>
      <c r="AV320" s="55"/>
      <c r="AW320" s="114"/>
      <c r="AX320" s="100"/>
      <c r="BA320" s="113"/>
      <c r="BB320" s="55"/>
      <c r="BC320" s="114"/>
      <c r="BD320" s="100"/>
      <c r="BG320" s="113"/>
      <c r="BH320" s="55"/>
      <c r="BI320" s="114"/>
      <c r="BK320" s="101"/>
      <c r="BL320" s="101"/>
      <c r="BM320" s="113"/>
      <c r="BN320" s="55"/>
      <c r="BO320" s="114"/>
      <c r="BQ320" s="101"/>
      <c r="BR320" s="101"/>
      <c r="BS320" s="113"/>
      <c r="BT320" s="55"/>
      <c r="BU320" s="114"/>
      <c r="BW320" s="101"/>
      <c r="BX320" s="101"/>
      <c r="BY320" s="113"/>
      <c r="BZ320" s="55"/>
      <c r="CA320" s="114"/>
      <c r="CC320" s="101"/>
      <c r="CD320" s="101"/>
      <c r="CE320" s="113"/>
      <c r="CF320" s="55"/>
      <c r="CG320" s="114"/>
      <c r="CI320" s="101"/>
      <c r="CJ320" s="101"/>
      <c r="CK320" s="113"/>
      <c r="CL320" s="55"/>
      <c r="CM320" s="114"/>
      <c r="CO320" s="101"/>
      <c r="CP320" s="101"/>
      <c r="CQ320" s="113"/>
      <c r="CR320" s="55"/>
      <c r="CS320" s="114"/>
    </row>
    <row r="321" spans="1:97" x14ac:dyDescent="0.2">
      <c r="A321" s="6"/>
      <c r="C321" s="101"/>
      <c r="D321" s="101"/>
      <c r="E321" s="113"/>
      <c r="F321" s="55"/>
      <c r="G321" s="114"/>
      <c r="H321" s="114"/>
      <c r="I321" s="101"/>
      <c r="J321" s="101"/>
      <c r="K321" s="113"/>
      <c r="L321" s="55"/>
      <c r="M321" s="114"/>
      <c r="N321" s="114"/>
      <c r="Q321" s="113"/>
      <c r="R321" s="55"/>
      <c r="S321" s="114"/>
      <c r="W321" s="113"/>
      <c r="X321" s="55"/>
      <c r="Y321" s="114"/>
      <c r="AC321" s="113"/>
      <c r="AD321" s="55"/>
      <c r="AE321" s="114"/>
      <c r="AI321" s="113"/>
      <c r="AJ321" s="55"/>
      <c r="AK321" s="114"/>
      <c r="AO321" s="113"/>
      <c r="AP321" s="55"/>
      <c r="AQ321" s="114"/>
      <c r="AU321" s="113"/>
      <c r="AV321" s="55"/>
      <c r="AW321" s="114"/>
      <c r="AX321" s="100"/>
      <c r="BA321" s="113"/>
      <c r="BB321" s="55"/>
      <c r="BC321" s="114"/>
      <c r="BD321" s="100"/>
      <c r="BG321" s="113"/>
      <c r="BH321" s="55"/>
      <c r="BI321" s="114"/>
      <c r="BK321" s="101"/>
      <c r="BL321" s="101"/>
      <c r="BM321" s="113"/>
      <c r="BN321" s="55"/>
      <c r="BO321" s="114"/>
      <c r="BQ321" s="101"/>
      <c r="BR321" s="101"/>
      <c r="BS321" s="113"/>
      <c r="BT321" s="55"/>
      <c r="BU321" s="114"/>
      <c r="BW321" s="101"/>
      <c r="BX321" s="101"/>
      <c r="BY321" s="113"/>
      <c r="BZ321" s="55"/>
      <c r="CA321" s="114"/>
      <c r="CC321" s="101"/>
      <c r="CD321" s="101"/>
      <c r="CE321" s="113"/>
      <c r="CF321" s="55"/>
      <c r="CG321" s="114"/>
      <c r="CI321" s="101"/>
      <c r="CJ321" s="101"/>
      <c r="CK321" s="113"/>
      <c r="CL321" s="55"/>
      <c r="CM321" s="114"/>
      <c r="CO321" s="101"/>
      <c r="CP321" s="101"/>
      <c r="CQ321" s="113"/>
      <c r="CR321" s="55"/>
      <c r="CS321" s="114"/>
    </row>
    <row r="322" spans="1:97" x14ac:dyDescent="0.2">
      <c r="A322" s="6"/>
      <c r="C322" s="101"/>
      <c r="D322" s="101"/>
      <c r="E322" s="113"/>
      <c r="F322" s="55"/>
      <c r="G322" s="114"/>
      <c r="H322" s="114"/>
      <c r="I322" s="101"/>
      <c r="J322" s="101"/>
      <c r="K322" s="113"/>
      <c r="L322" s="55"/>
      <c r="M322" s="114"/>
      <c r="N322" s="114"/>
      <c r="Q322" s="113"/>
      <c r="R322" s="55"/>
      <c r="S322" s="114"/>
      <c r="W322" s="113"/>
      <c r="X322" s="55"/>
      <c r="Y322" s="114"/>
      <c r="AC322" s="113"/>
      <c r="AD322" s="55"/>
      <c r="AE322" s="114"/>
      <c r="AI322" s="113"/>
      <c r="AJ322" s="55"/>
      <c r="AK322" s="114"/>
      <c r="AO322" s="113"/>
      <c r="AP322" s="55"/>
      <c r="AQ322" s="114"/>
      <c r="AU322" s="113"/>
      <c r="AV322" s="55"/>
      <c r="AW322" s="114"/>
      <c r="AX322" s="100"/>
      <c r="BA322" s="113"/>
      <c r="BB322" s="55"/>
      <c r="BC322" s="114"/>
      <c r="BD322" s="100"/>
      <c r="BG322" s="113"/>
      <c r="BH322" s="55"/>
      <c r="BI322" s="114"/>
      <c r="BK322" s="101"/>
      <c r="BL322" s="101"/>
      <c r="BM322" s="113"/>
      <c r="BN322" s="55"/>
      <c r="BO322" s="114"/>
      <c r="BQ322" s="101"/>
      <c r="BR322" s="101"/>
      <c r="BS322" s="113"/>
      <c r="BT322" s="55"/>
      <c r="BU322" s="114"/>
      <c r="BW322" s="101"/>
      <c r="BX322" s="101"/>
      <c r="BY322" s="113"/>
      <c r="BZ322" s="55"/>
      <c r="CA322" s="114"/>
      <c r="CC322" s="101"/>
      <c r="CD322" s="101"/>
      <c r="CE322" s="113"/>
      <c r="CF322" s="55"/>
      <c r="CG322" s="114"/>
      <c r="CI322" s="101"/>
      <c r="CJ322" s="101"/>
      <c r="CK322" s="113"/>
      <c r="CL322" s="55"/>
      <c r="CM322" s="114"/>
      <c r="CO322" s="101"/>
      <c r="CP322" s="101"/>
      <c r="CQ322" s="113"/>
      <c r="CR322" s="55"/>
      <c r="CS322" s="114"/>
    </row>
    <row r="323" spans="1:97" x14ac:dyDescent="0.2">
      <c r="A323" s="6"/>
      <c r="C323" s="101"/>
      <c r="D323" s="101"/>
      <c r="E323" s="113"/>
      <c r="F323" s="55"/>
      <c r="G323" s="114"/>
      <c r="H323" s="114"/>
      <c r="I323" s="101"/>
      <c r="J323" s="101"/>
      <c r="K323" s="113"/>
      <c r="L323" s="55"/>
      <c r="M323" s="114"/>
      <c r="N323" s="114"/>
      <c r="Q323" s="113"/>
      <c r="R323" s="55"/>
      <c r="S323" s="114"/>
      <c r="W323" s="113"/>
      <c r="X323" s="55"/>
      <c r="Y323" s="114"/>
      <c r="AC323" s="113"/>
      <c r="AD323" s="55"/>
      <c r="AE323" s="114"/>
      <c r="AI323" s="113"/>
      <c r="AJ323" s="55"/>
      <c r="AK323" s="114"/>
      <c r="AO323" s="113"/>
      <c r="AP323" s="55"/>
      <c r="AQ323" s="114"/>
      <c r="AU323" s="113"/>
      <c r="AV323" s="55"/>
      <c r="AW323" s="114"/>
      <c r="AX323" s="100"/>
      <c r="BA323" s="113"/>
      <c r="BB323" s="55"/>
      <c r="BC323" s="114"/>
      <c r="BD323" s="100"/>
      <c r="BG323" s="113"/>
      <c r="BH323" s="55"/>
      <c r="BI323" s="114"/>
      <c r="BK323" s="101"/>
      <c r="BL323" s="101"/>
      <c r="BM323" s="113"/>
      <c r="BN323" s="55"/>
      <c r="BO323" s="114"/>
      <c r="BQ323" s="101"/>
      <c r="BR323" s="101"/>
      <c r="BS323" s="113"/>
      <c r="BT323" s="55"/>
      <c r="BU323" s="114"/>
      <c r="BW323" s="101"/>
      <c r="BX323" s="101"/>
      <c r="BY323" s="113"/>
      <c r="BZ323" s="55"/>
      <c r="CA323" s="114"/>
      <c r="CC323" s="101"/>
      <c r="CD323" s="101"/>
      <c r="CE323" s="113"/>
      <c r="CF323" s="55"/>
      <c r="CG323" s="114"/>
      <c r="CI323" s="101"/>
      <c r="CJ323" s="101"/>
      <c r="CK323" s="113"/>
      <c r="CL323" s="55"/>
      <c r="CM323" s="114"/>
      <c r="CO323" s="101"/>
      <c r="CP323" s="101"/>
      <c r="CQ323" s="113"/>
      <c r="CR323" s="55"/>
      <c r="CS323" s="114"/>
    </row>
    <row r="324" spans="1:97" x14ac:dyDescent="0.2">
      <c r="A324" s="6"/>
      <c r="C324" s="101"/>
      <c r="D324" s="101"/>
      <c r="E324" s="113"/>
      <c r="F324" s="55"/>
      <c r="G324" s="114"/>
      <c r="H324" s="114"/>
      <c r="I324" s="101"/>
      <c r="J324" s="101"/>
      <c r="K324" s="113"/>
      <c r="L324" s="55"/>
      <c r="M324" s="114"/>
      <c r="N324" s="114"/>
      <c r="Q324" s="113"/>
      <c r="R324" s="55"/>
      <c r="S324" s="114"/>
      <c r="W324" s="113"/>
      <c r="X324" s="55"/>
      <c r="Y324" s="114"/>
      <c r="AC324" s="113"/>
      <c r="AD324" s="55"/>
      <c r="AE324" s="114"/>
      <c r="AI324" s="113"/>
      <c r="AJ324" s="55"/>
      <c r="AK324" s="114"/>
      <c r="AO324" s="113"/>
      <c r="AP324" s="55"/>
      <c r="AQ324" s="114"/>
      <c r="AU324" s="113"/>
      <c r="AV324" s="55"/>
      <c r="AW324" s="114"/>
      <c r="AX324" s="100"/>
      <c r="BA324" s="113"/>
      <c r="BB324" s="55"/>
      <c r="BC324" s="114"/>
      <c r="BD324" s="100"/>
      <c r="BG324" s="113"/>
      <c r="BH324" s="55"/>
      <c r="BI324" s="114"/>
      <c r="BK324" s="101"/>
      <c r="BL324" s="101"/>
      <c r="BM324" s="113"/>
      <c r="BN324" s="55"/>
      <c r="BO324" s="114"/>
      <c r="BQ324" s="101"/>
      <c r="BR324" s="101"/>
      <c r="BS324" s="113"/>
      <c r="BT324" s="55"/>
      <c r="BU324" s="114"/>
      <c r="BW324" s="101"/>
      <c r="BX324" s="101"/>
      <c r="BY324" s="113"/>
      <c r="BZ324" s="55"/>
      <c r="CA324" s="114"/>
      <c r="CC324" s="101"/>
      <c r="CD324" s="101"/>
      <c r="CE324" s="113"/>
      <c r="CF324" s="55"/>
      <c r="CG324" s="114"/>
      <c r="CI324" s="101"/>
      <c r="CJ324" s="101"/>
      <c r="CK324" s="113"/>
      <c r="CL324" s="55"/>
      <c r="CM324" s="114"/>
      <c r="CO324" s="101"/>
      <c r="CP324" s="101"/>
      <c r="CQ324" s="113"/>
      <c r="CR324" s="55"/>
      <c r="CS324" s="114"/>
    </row>
    <row r="325" spans="1:97" x14ac:dyDescent="0.2">
      <c r="A325" s="6"/>
      <c r="C325" s="101"/>
      <c r="D325" s="101"/>
      <c r="E325" s="113"/>
      <c r="F325" s="55"/>
      <c r="G325" s="114"/>
      <c r="H325" s="114"/>
      <c r="I325" s="101"/>
      <c r="J325" s="101"/>
      <c r="K325" s="113"/>
      <c r="L325" s="55"/>
      <c r="M325" s="114"/>
      <c r="N325" s="114"/>
      <c r="Q325" s="113"/>
      <c r="R325" s="55"/>
      <c r="S325" s="114"/>
      <c r="W325" s="113"/>
      <c r="X325" s="55"/>
      <c r="Y325" s="114"/>
      <c r="AC325" s="113"/>
      <c r="AD325" s="55"/>
      <c r="AE325" s="114"/>
      <c r="AI325" s="113"/>
      <c r="AJ325" s="55"/>
      <c r="AK325" s="114"/>
      <c r="AO325" s="113"/>
      <c r="AP325" s="55"/>
      <c r="AQ325" s="114"/>
      <c r="AU325" s="113"/>
      <c r="AV325" s="55"/>
      <c r="AW325" s="114"/>
      <c r="AX325" s="100"/>
      <c r="BA325" s="113"/>
      <c r="BB325" s="55"/>
      <c r="BC325" s="114"/>
      <c r="BD325" s="100"/>
      <c r="BG325" s="113"/>
      <c r="BH325" s="55"/>
      <c r="BI325" s="114"/>
      <c r="BK325" s="101"/>
      <c r="BL325" s="101"/>
      <c r="BM325" s="113"/>
      <c r="BN325" s="55"/>
      <c r="BO325" s="114"/>
      <c r="BQ325" s="101"/>
      <c r="BR325" s="101"/>
      <c r="BS325" s="113"/>
      <c r="BT325" s="55"/>
      <c r="BU325" s="114"/>
      <c r="BW325" s="101"/>
      <c r="BX325" s="101"/>
      <c r="BY325" s="113"/>
      <c r="BZ325" s="55"/>
      <c r="CA325" s="114"/>
      <c r="CC325" s="101"/>
      <c r="CD325" s="101"/>
      <c r="CE325" s="113"/>
      <c r="CF325" s="55"/>
      <c r="CG325" s="114"/>
      <c r="CI325" s="101"/>
      <c r="CJ325" s="101"/>
      <c r="CK325" s="113"/>
      <c r="CL325" s="55"/>
      <c r="CM325" s="114"/>
      <c r="CO325" s="101"/>
      <c r="CP325" s="101"/>
      <c r="CQ325" s="113"/>
      <c r="CR325" s="55"/>
      <c r="CS325" s="114"/>
    </row>
    <row r="326" spans="1:97" x14ac:dyDescent="0.2">
      <c r="A326" s="6"/>
      <c r="C326" s="101"/>
      <c r="D326" s="101"/>
      <c r="E326" s="113"/>
      <c r="F326" s="55"/>
      <c r="G326" s="114"/>
      <c r="H326" s="114"/>
      <c r="I326" s="101"/>
      <c r="J326" s="101"/>
      <c r="K326" s="113"/>
      <c r="L326" s="55"/>
      <c r="M326" s="114"/>
      <c r="N326" s="114"/>
      <c r="Q326" s="113"/>
      <c r="R326" s="55"/>
      <c r="S326" s="114"/>
      <c r="W326" s="113"/>
      <c r="X326" s="55"/>
      <c r="Y326" s="114"/>
      <c r="AC326" s="113"/>
      <c r="AD326" s="55"/>
      <c r="AE326" s="114"/>
      <c r="AI326" s="113"/>
      <c r="AJ326" s="55"/>
      <c r="AK326" s="114"/>
      <c r="AO326" s="113"/>
      <c r="AP326" s="55"/>
      <c r="AQ326" s="114"/>
      <c r="AU326" s="113"/>
      <c r="AV326" s="55"/>
      <c r="AW326" s="114"/>
      <c r="AX326" s="100"/>
      <c r="BA326" s="113"/>
      <c r="BB326" s="55"/>
      <c r="BC326" s="114"/>
      <c r="BD326" s="100"/>
      <c r="BG326" s="113"/>
      <c r="BH326" s="55"/>
      <c r="BI326" s="114"/>
      <c r="BK326" s="101"/>
      <c r="BL326" s="101"/>
      <c r="BM326" s="113"/>
      <c r="BN326" s="55"/>
      <c r="BO326" s="114"/>
      <c r="BQ326" s="101"/>
      <c r="BR326" s="101"/>
      <c r="BS326" s="113"/>
      <c r="BT326" s="55"/>
      <c r="BU326" s="114"/>
      <c r="BW326" s="101"/>
      <c r="BX326" s="101"/>
      <c r="BY326" s="113"/>
      <c r="BZ326" s="55"/>
      <c r="CA326" s="114"/>
      <c r="CC326" s="101"/>
      <c r="CD326" s="101"/>
      <c r="CE326" s="113"/>
      <c r="CF326" s="55"/>
      <c r="CG326" s="114"/>
      <c r="CI326" s="101"/>
      <c r="CJ326" s="101"/>
      <c r="CK326" s="113"/>
      <c r="CL326" s="55"/>
      <c r="CM326" s="114"/>
      <c r="CO326" s="101"/>
      <c r="CP326" s="101"/>
      <c r="CQ326" s="113"/>
      <c r="CR326" s="55"/>
      <c r="CS326" s="114"/>
    </row>
    <row r="327" spans="1:97" x14ac:dyDescent="0.2">
      <c r="A327" s="6"/>
      <c r="C327" s="101"/>
      <c r="D327" s="101"/>
      <c r="E327" s="113"/>
      <c r="F327" s="55"/>
      <c r="G327" s="114"/>
      <c r="H327" s="114"/>
      <c r="I327" s="101"/>
      <c r="J327" s="101"/>
      <c r="K327" s="113"/>
      <c r="L327" s="55"/>
      <c r="M327" s="114"/>
      <c r="N327" s="114"/>
      <c r="Q327" s="113"/>
      <c r="R327" s="55"/>
      <c r="S327" s="114"/>
      <c r="W327" s="113"/>
      <c r="X327" s="55"/>
      <c r="Y327" s="114"/>
      <c r="AC327" s="113"/>
      <c r="AD327" s="55"/>
      <c r="AE327" s="114"/>
      <c r="AI327" s="113"/>
      <c r="AJ327" s="55"/>
      <c r="AK327" s="114"/>
      <c r="AO327" s="113"/>
      <c r="AP327" s="55"/>
      <c r="AQ327" s="114"/>
      <c r="AU327" s="113"/>
      <c r="AV327" s="55"/>
      <c r="AW327" s="114"/>
      <c r="AX327" s="100"/>
      <c r="BA327" s="113"/>
      <c r="BB327" s="55"/>
      <c r="BC327" s="114"/>
      <c r="BD327" s="100"/>
      <c r="BG327" s="113"/>
      <c r="BH327" s="55"/>
      <c r="BI327" s="114"/>
      <c r="BK327" s="101"/>
      <c r="BL327" s="101"/>
      <c r="BM327" s="113"/>
      <c r="BN327" s="55"/>
      <c r="BO327" s="114"/>
      <c r="BQ327" s="101"/>
      <c r="BR327" s="101"/>
      <c r="BS327" s="113"/>
      <c r="BT327" s="55"/>
      <c r="BU327" s="114"/>
      <c r="BW327" s="101"/>
      <c r="BX327" s="101"/>
      <c r="BY327" s="113"/>
      <c r="BZ327" s="55"/>
      <c r="CA327" s="114"/>
      <c r="CC327" s="101"/>
      <c r="CD327" s="101"/>
      <c r="CE327" s="113"/>
      <c r="CF327" s="55"/>
      <c r="CG327" s="114"/>
      <c r="CI327" s="101"/>
      <c r="CJ327" s="101"/>
      <c r="CK327" s="113"/>
      <c r="CL327" s="55"/>
      <c r="CM327" s="114"/>
      <c r="CO327" s="101"/>
      <c r="CP327" s="101"/>
      <c r="CQ327" s="113"/>
      <c r="CR327" s="55"/>
      <c r="CS327" s="114"/>
    </row>
    <row r="328" spans="1:97" x14ac:dyDescent="0.2">
      <c r="A328" s="6"/>
      <c r="C328" s="101"/>
      <c r="D328" s="101"/>
      <c r="E328" s="113"/>
      <c r="F328" s="55"/>
      <c r="G328" s="114"/>
      <c r="H328" s="114"/>
      <c r="I328" s="101"/>
      <c r="J328" s="101"/>
      <c r="K328" s="113"/>
      <c r="L328" s="55"/>
      <c r="M328" s="114"/>
      <c r="N328" s="114"/>
      <c r="Q328" s="113"/>
      <c r="R328" s="55"/>
      <c r="S328" s="114"/>
      <c r="W328" s="113"/>
      <c r="X328" s="55"/>
      <c r="Y328" s="114"/>
      <c r="AC328" s="113"/>
      <c r="AD328" s="55"/>
      <c r="AE328" s="114"/>
      <c r="AI328" s="113"/>
      <c r="AJ328" s="55"/>
      <c r="AK328" s="114"/>
      <c r="AO328" s="113"/>
      <c r="AP328" s="55"/>
      <c r="AQ328" s="114"/>
      <c r="AU328" s="113"/>
      <c r="AV328" s="55"/>
      <c r="AW328" s="114"/>
      <c r="AX328" s="100"/>
      <c r="BA328" s="113"/>
      <c r="BB328" s="55"/>
      <c r="BC328" s="114"/>
      <c r="BD328" s="100"/>
      <c r="BG328" s="113"/>
      <c r="BH328" s="55"/>
      <c r="BI328" s="114"/>
      <c r="BK328" s="101"/>
      <c r="BL328" s="101"/>
      <c r="BM328" s="113"/>
      <c r="BN328" s="55"/>
      <c r="BO328" s="114"/>
      <c r="BQ328" s="101"/>
      <c r="BR328" s="101"/>
      <c r="BS328" s="113"/>
      <c r="BT328" s="55"/>
      <c r="BU328" s="114"/>
      <c r="BW328" s="101"/>
      <c r="BX328" s="101"/>
      <c r="BY328" s="113"/>
      <c r="BZ328" s="55"/>
      <c r="CA328" s="114"/>
      <c r="CC328" s="101"/>
      <c r="CD328" s="101"/>
      <c r="CE328" s="113"/>
      <c r="CF328" s="55"/>
      <c r="CG328" s="114"/>
      <c r="CI328" s="101"/>
      <c r="CJ328" s="101"/>
      <c r="CK328" s="113"/>
      <c r="CL328" s="55"/>
      <c r="CM328" s="114"/>
      <c r="CO328" s="101"/>
      <c r="CP328" s="101"/>
      <c r="CQ328" s="113"/>
      <c r="CR328" s="55"/>
      <c r="CS328" s="114"/>
    </row>
    <row r="329" spans="1:97" x14ac:dyDescent="0.2">
      <c r="A329" s="6"/>
      <c r="C329" s="101"/>
      <c r="D329" s="101"/>
      <c r="E329" s="113"/>
      <c r="F329" s="55"/>
      <c r="G329" s="114"/>
      <c r="H329" s="114"/>
      <c r="I329" s="101"/>
      <c r="J329" s="101"/>
      <c r="K329" s="113"/>
      <c r="L329" s="55"/>
      <c r="M329" s="114"/>
      <c r="N329" s="114"/>
      <c r="Q329" s="113"/>
      <c r="R329" s="55"/>
      <c r="S329" s="114"/>
      <c r="W329" s="113"/>
      <c r="X329" s="55"/>
      <c r="Y329" s="114"/>
      <c r="AC329" s="113"/>
      <c r="AD329" s="55"/>
      <c r="AE329" s="114"/>
      <c r="AI329" s="113"/>
      <c r="AJ329" s="55"/>
      <c r="AK329" s="114"/>
      <c r="AO329" s="113"/>
      <c r="AP329" s="55"/>
      <c r="AQ329" s="114"/>
      <c r="AU329" s="113"/>
      <c r="AV329" s="55"/>
      <c r="AW329" s="114"/>
      <c r="AX329" s="100"/>
      <c r="BA329" s="113"/>
      <c r="BB329" s="55"/>
      <c r="BC329" s="114"/>
      <c r="BD329" s="100"/>
      <c r="BG329" s="113"/>
      <c r="BH329" s="55"/>
      <c r="BI329" s="114"/>
      <c r="BK329" s="101"/>
      <c r="BL329" s="101"/>
      <c r="BM329" s="113"/>
      <c r="BN329" s="55"/>
      <c r="BO329" s="114"/>
      <c r="BQ329" s="101"/>
      <c r="BR329" s="101"/>
      <c r="BS329" s="113"/>
      <c r="BT329" s="55"/>
      <c r="BU329" s="114"/>
      <c r="BW329" s="101"/>
      <c r="BX329" s="101"/>
      <c r="BY329" s="113"/>
      <c r="BZ329" s="55"/>
      <c r="CA329" s="114"/>
      <c r="CC329" s="101"/>
      <c r="CD329" s="101"/>
      <c r="CE329" s="113"/>
      <c r="CF329" s="55"/>
      <c r="CG329" s="114"/>
      <c r="CI329" s="101"/>
      <c r="CJ329" s="101"/>
      <c r="CK329" s="113"/>
      <c r="CL329" s="55"/>
      <c r="CM329" s="114"/>
      <c r="CO329" s="101"/>
      <c r="CP329" s="101"/>
      <c r="CQ329" s="113"/>
      <c r="CR329" s="55"/>
      <c r="CS329" s="114"/>
    </row>
    <row r="330" spans="1:97" x14ac:dyDescent="0.2">
      <c r="A330" s="6"/>
      <c r="C330" s="101"/>
      <c r="D330" s="101"/>
      <c r="E330" s="113"/>
      <c r="F330" s="55"/>
      <c r="G330" s="114"/>
      <c r="H330" s="114"/>
      <c r="I330" s="101"/>
      <c r="J330" s="101"/>
      <c r="K330" s="113"/>
      <c r="L330" s="55"/>
      <c r="M330" s="114"/>
      <c r="N330" s="114"/>
      <c r="Q330" s="113"/>
      <c r="R330" s="55"/>
      <c r="S330" s="114"/>
      <c r="W330" s="113"/>
      <c r="X330" s="55"/>
      <c r="Y330" s="114"/>
      <c r="AC330" s="113"/>
      <c r="AD330" s="55"/>
      <c r="AE330" s="114"/>
      <c r="AI330" s="113"/>
      <c r="AJ330" s="55"/>
      <c r="AK330" s="114"/>
      <c r="AO330" s="113"/>
      <c r="AP330" s="55"/>
      <c r="AQ330" s="114"/>
      <c r="AU330" s="113"/>
      <c r="AV330" s="55"/>
      <c r="AW330" s="114"/>
      <c r="AX330" s="100"/>
      <c r="BA330" s="113"/>
      <c r="BB330" s="55"/>
      <c r="BC330" s="114"/>
      <c r="BD330" s="100"/>
      <c r="BG330" s="113"/>
      <c r="BH330" s="55"/>
      <c r="BI330" s="114"/>
      <c r="BK330" s="101"/>
      <c r="BL330" s="101"/>
      <c r="BM330" s="113"/>
      <c r="BN330" s="55"/>
      <c r="BO330" s="114"/>
      <c r="BQ330" s="101"/>
      <c r="BR330" s="101"/>
      <c r="BS330" s="113"/>
      <c r="BT330" s="55"/>
      <c r="BU330" s="114"/>
      <c r="BW330" s="101"/>
      <c r="BX330" s="101"/>
      <c r="BY330" s="113"/>
      <c r="BZ330" s="55"/>
      <c r="CA330" s="114"/>
      <c r="CC330" s="101"/>
      <c r="CD330" s="101"/>
      <c r="CE330" s="113"/>
      <c r="CF330" s="55"/>
      <c r="CG330" s="114"/>
      <c r="CI330" s="101"/>
      <c r="CJ330" s="101"/>
      <c r="CK330" s="113"/>
      <c r="CL330" s="55"/>
      <c r="CM330" s="114"/>
      <c r="CO330" s="101"/>
      <c r="CP330" s="101"/>
      <c r="CQ330" s="113"/>
      <c r="CR330" s="55"/>
      <c r="CS330" s="114"/>
    </row>
    <row r="331" spans="1:97" x14ac:dyDescent="0.2">
      <c r="A331" s="6"/>
      <c r="C331" s="101"/>
      <c r="D331" s="101"/>
      <c r="E331" s="113"/>
      <c r="F331" s="55"/>
      <c r="G331" s="114"/>
      <c r="H331" s="114"/>
      <c r="I331" s="101"/>
      <c r="J331" s="101"/>
      <c r="K331" s="113"/>
      <c r="L331" s="55"/>
      <c r="M331" s="114"/>
      <c r="N331" s="114"/>
      <c r="Q331" s="113"/>
      <c r="R331" s="55"/>
      <c r="S331" s="114"/>
      <c r="W331" s="113"/>
      <c r="X331" s="55"/>
      <c r="Y331" s="114"/>
      <c r="AC331" s="113"/>
      <c r="AD331" s="55"/>
      <c r="AE331" s="114"/>
      <c r="AI331" s="113"/>
      <c r="AJ331" s="55"/>
      <c r="AK331" s="114"/>
      <c r="AO331" s="113"/>
      <c r="AP331" s="55"/>
      <c r="AQ331" s="114"/>
      <c r="AU331" s="113"/>
      <c r="AV331" s="55"/>
      <c r="AW331" s="114"/>
      <c r="AX331" s="100"/>
      <c r="BA331" s="113"/>
      <c r="BB331" s="55"/>
      <c r="BC331" s="114"/>
      <c r="BD331" s="100"/>
      <c r="BG331" s="113"/>
      <c r="BH331" s="55"/>
      <c r="BI331" s="114"/>
      <c r="BK331" s="101"/>
      <c r="BL331" s="101"/>
      <c r="BM331" s="113"/>
      <c r="BN331" s="55"/>
      <c r="BO331" s="114"/>
      <c r="BQ331" s="101"/>
      <c r="BR331" s="101"/>
      <c r="BS331" s="113"/>
      <c r="BT331" s="55"/>
      <c r="BU331" s="114"/>
      <c r="BW331" s="101"/>
      <c r="BX331" s="101"/>
      <c r="BY331" s="113"/>
      <c r="BZ331" s="55"/>
      <c r="CA331" s="114"/>
      <c r="CC331" s="101"/>
      <c r="CD331" s="101"/>
      <c r="CE331" s="113"/>
      <c r="CF331" s="55"/>
      <c r="CG331" s="114"/>
      <c r="CI331" s="101"/>
      <c r="CJ331" s="101"/>
      <c r="CK331" s="113"/>
      <c r="CL331" s="55"/>
      <c r="CM331" s="114"/>
      <c r="CO331" s="101"/>
      <c r="CP331" s="101"/>
      <c r="CQ331" s="113"/>
      <c r="CR331" s="55"/>
      <c r="CS331" s="114"/>
    </row>
    <row r="332" spans="1:97" x14ac:dyDescent="0.2">
      <c r="A332" s="6"/>
      <c r="C332" s="101"/>
      <c r="D332" s="101"/>
      <c r="E332" s="113"/>
      <c r="F332" s="55"/>
      <c r="G332" s="114"/>
      <c r="H332" s="114"/>
      <c r="I332" s="101"/>
      <c r="J332" s="101"/>
      <c r="K332" s="113"/>
      <c r="L332" s="55"/>
      <c r="M332" s="114"/>
      <c r="N332" s="114"/>
      <c r="Q332" s="113"/>
      <c r="R332" s="55"/>
      <c r="S332" s="114"/>
      <c r="W332" s="113"/>
      <c r="X332" s="55"/>
      <c r="Y332" s="114"/>
      <c r="AC332" s="113"/>
      <c r="AD332" s="55"/>
      <c r="AE332" s="114"/>
      <c r="AI332" s="113"/>
      <c r="AJ332" s="55"/>
      <c r="AK332" s="114"/>
      <c r="AO332" s="113"/>
      <c r="AP332" s="55"/>
      <c r="AQ332" s="114"/>
      <c r="AU332" s="113"/>
      <c r="AV332" s="55"/>
      <c r="AW332" s="114"/>
      <c r="AX332" s="100"/>
      <c r="BA332" s="113"/>
      <c r="BB332" s="55"/>
      <c r="BC332" s="114"/>
      <c r="BD332" s="100"/>
      <c r="BG332" s="113"/>
      <c r="BH332" s="55"/>
      <c r="BI332" s="114"/>
      <c r="BK332" s="101"/>
      <c r="BL332" s="101"/>
      <c r="BM332" s="113"/>
      <c r="BN332" s="55"/>
      <c r="BO332" s="114"/>
      <c r="BQ332" s="101"/>
      <c r="BR332" s="101"/>
      <c r="BS332" s="113"/>
      <c r="BT332" s="55"/>
      <c r="BU332" s="114"/>
      <c r="BW332" s="101"/>
      <c r="BX332" s="101"/>
      <c r="BY332" s="113"/>
      <c r="BZ332" s="55"/>
      <c r="CA332" s="114"/>
      <c r="CC332" s="101"/>
      <c r="CD332" s="101"/>
      <c r="CE332" s="113"/>
      <c r="CF332" s="55"/>
      <c r="CG332" s="114"/>
      <c r="CI332" s="101"/>
      <c r="CJ332" s="101"/>
      <c r="CK332" s="113"/>
      <c r="CL332" s="55"/>
      <c r="CM332" s="114"/>
      <c r="CO332" s="101"/>
      <c r="CP332" s="101"/>
      <c r="CQ332" s="113"/>
      <c r="CR332" s="55"/>
      <c r="CS332" s="114"/>
    </row>
    <row r="333" spans="1:97" x14ac:dyDescent="0.2">
      <c r="A333" s="6"/>
      <c r="C333" s="101"/>
      <c r="D333" s="101"/>
      <c r="E333" s="113"/>
      <c r="F333" s="55"/>
      <c r="G333" s="114"/>
      <c r="H333" s="114"/>
      <c r="I333" s="101"/>
      <c r="J333" s="101"/>
      <c r="K333" s="113"/>
      <c r="L333" s="55"/>
      <c r="M333" s="114"/>
      <c r="N333" s="114"/>
      <c r="Q333" s="113"/>
      <c r="R333" s="55"/>
      <c r="S333" s="114"/>
      <c r="W333" s="113"/>
      <c r="X333" s="55"/>
      <c r="Y333" s="114"/>
      <c r="AC333" s="113"/>
      <c r="AD333" s="55"/>
      <c r="AE333" s="114"/>
      <c r="AI333" s="113"/>
      <c r="AJ333" s="55"/>
      <c r="AK333" s="114"/>
      <c r="AO333" s="113"/>
      <c r="AP333" s="55"/>
      <c r="AQ333" s="114"/>
      <c r="AU333" s="113"/>
      <c r="AV333" s="55"/>
      <c r="AW333" s="114"/>
      <c r="AX333" s="100"/>
      <c r="BA333" s="113"/>
      <c r="BB333" s="55"/>
      <c r="BC333" s="114"/>
      <c r="BD333" s="100"/>
      <c r="BG333" s="113"/>
      <c r="BH333" s="55"/>
      <c r="BI333" s="114"/>
      <c r="BK333" s="101"/>
      <c r="BL333" s="101"/>
      <c r="BM333" s="113"/>
      <c r="BN333" s="55"/>
      <c r="BO333" s="114"/>
      <c r="BQ333" s="101"/>
      <c r="BR333" s="101"/>
      <c r="BS333" s="113"/>
      <c r="BT333" s="55"/>
      <c r="BU333" s="114"/>
      <c r="BW333" s="101"/>
      <c r="BX333" s="101"/>
      <c r="BY333" s="113"/>
      <c r="BZ333" s="55"/>
      <c r="CA333" s="114"/>
      <c r="CC333" s="101"/>
      <c r="CD333" s="101"/>
      <c r="CE333" s="113"/>
      <c r="CF333" s="55"/>
      <c r="CG333" s="114"/>
      <c r="CI333" s="101"/>
      <c r="CJ333" s="101"/>
      <c r="CK333" s="113"/>
      <c r="CL333" s="55"/>
      <c r="CM333" s="114"/>
      <c r="CO333" s="101"/>
      <c r="CP333" s="101"/>
      <c r="CQ333" s="113"/>
      <c r="CR333" s="55"/>
      <c r="CS333" s="114"/>
    </row>
    <row r="334" spans="1:97" x14ac:dyDescent="0.2">
      <c r="A334" s="6"/>
      <c r="C334" s="101"/>
      <c r="D334" s="101"/>
      <c r="E334" s="113"/>
      <c r="F334" s="55"/>
      <c r="G334" s="114"/>
      <c r="H334" s="114"/>
      <c r="I334" s="101"/>
      <c r="J334" s="101"/>
      <c r="K334" s="113"/>
      <c r="L334" s="55"/>
      <c r="M334" s="114"/>
      <c r="N334" s="114"/>
      <c r="Q334" s="113"/>
      <c r="R334" s="55"/>
      <c r="S334" s="114"/>
      <c r="W334" s="113"/>
      <c r="X334" s="55"/>
      <c r="Y334" s="114"/>
      <c r="AC334" s="113"/>
      <c r="AD334" s="55"/>
      <c r="AE334" s="114"/>
      <c r="AI334" s="113"/>
      <c r="AJ334" s="55"/>
      <c r="AK334" s="114"/>
      <c r="AO334" s="113"/>
      <c r="AP334" s="55"/>
      <c r="AQ334" s="114"/>
      <c r="AU334" s="113"/>
      <c r="AV334" s="55"/>
      <c r="AW334" s="114"/>
      <c r="AX334" s="100"/>
      <c r="BA334" s="113"/>
      <c r="BB334" s="55"/>
      <c r="BC334" s="114"/>
      <c r="BD334" s="100"/>
      <c r="BG334" s="113"/>
      <c r="BH334" s="55"/>
      <c r="BI334" s="114"/>
      <c r="BK334" s="101"/>
      <c r="BL334" s="101"/>
      <c r="BM334" s="113"/>
      <c r="BN334" s="55"/>
      <c r="BO334" s="114"/>
      <c r="BQ334" s="101"/>
      <c r="BR334" s="101"/>
      <c r="BS334" s="113"/>
      <c r="BT334" s="55"/>
      <c r="BU334" s="114"/>
      <c r="BW334" s="101"/>
      <c r="BX334" s="101"/>
      <c r="BY334" s="113"/>
      <c r="BZ334" s="55"/>
      <c r="CA334" s="114"/>
      <c r="CC334" s="101"/>
      <c r="CD334" s="101"/>
      <c r="CE334" s="113"/>
      <c r="CF334" s="55"/>
      <c r="CG334" s="114"/>
      <c r="CI334" s="101"/>
      <c r="CJ334" s="101"/>
      <c r="CK334" s="113"/>
      <c r="CL334" s="55"/>
      <c r="CM334" s="114"/>
      <c r="CO334" s="101"/>
      <c r="CP334" s="101"/>
      <c r="CQ334" s="113"/>
      <c r="CR334" s="55"/>
      <c r="CS334" s="114"/>
    </row>
    <row r="335" spans="1:97" x14ac:dyDescent="0.2">
      <c r="A335" s="6"/>
      <c r="C335" s="101"/>
      <c r="D335" s="101"/>
      <c r="E335" s="113"/>
      <c r="F335" s="55"/>
      <c r="G335" s="114"/>
      <c r="H335" s="114"/>
      <c r="I335" s="101"/>
      <c r="J335" s="101"/>
      <c r="K335" s="113"/>
      <c r="L335" s="55"/>
      <c r="M335" s="114"/>
      <c r="N335" s="114"/>
      <c r="Q335" s="113"/>
      <c r="R335" s="55"/>
      <c r="S335" s="114"/>
      <c r="W335" s="113"/>
      <c r="X335" s="55"/>
      <c r="Y335" s="114"/>
      <c r="AC335" s="113"/>
      <c r="AD335" s="55"/>
      <c r="AE335" s="114"/>
      <c r="AI335" s="113"/>
      <c r="AJ335" s="55"/>
      <c r="AK335" s="114"/>
      <c r="AO335" s="113"/>
      <c r="AP335" s="55"/>
      <c r="AQ335" s="114"/>
      <c r="AU335" s="113"/>
      <c r="AV335" s="55"/>
      <c r="AW335" s="114"/>
      <c r="AX335" s="100"/>
      <c r="BA335" s="113"/>
      <c r="BB335" s="55"/>
      <c r="BC335" s="114"/>
      <c r="BD335" s="100"/>
      <c r="BG335" s="113"/>
      <c r="BH335" s="55"/>
      <c r="BI335" s="114"/>
      <c r="BK335" s="101"/>
      <c r="BL335" s="101"/>
      <c r="BM335" s="113"/>
      <c r="BN335" s="55"/>
      <c r="BO335" s="114"/>
      <c r="BQ335" s="101"/>
      <c r="BR335" s="101"/>
      <c r="BS335" s="113"/>
      <c r="BT335" s="55"/>
      <c r="BU335" s="114"/>
      <c r="BW335" s="101"/>
      <c r="BX335" s="101"/>
      <c r="BY335" s="113"/>
      <c r="BZ335" s="55"/>
      <c r="CA335" s="114"/>
      <c r="CC335" s="101"/>
      <c r="CD335" s="101"/>
      <c r="CE335" s="113"/>
      <c r="CF335" s="55"/>
      <c r="CG335" s="114"/>
      <c r="CI335" s="101"/>
      <c r="CJ335" s="101"/>
      <c r="CK335" s="113"/>
      <c r="CL335" s="55"/>
      <c r="CM335" s="114"/>
      <c r="CO335" s="101"/>
      <c r="CP335" s="101"/>
      <c r="CQ335" s="113"/>
      <c r="CR335" s="55"/>
      <c r="CS335" s="114"/>
    </row>
    <row r="336" spans="1:97" x14ac:dyDescent="0.2">
      <c r="A336" s="6"/>
      <c r="C336" s="101"/>
      <c r="D336" s="101"/>
      <c r="E336" s="113"/>
      <c r="F336" s="55"/>
      <c r="G336" s="114"/>
      <c r="H336" s="114"/>
      <c r="I336" s="101"/>
      <c r="J336" s="101"/>
      <c r="K336" s="113"/>
      <c r="L336" s="55"/>
      <c r="M336" s="114"/>
      <c r="N336" s="114"/>
      <c r="Q336" s="113"/>
      <c r="R336" s="55"/>
      <c r="S336" s="114"/>
      <c r="W336" s="113"/>
      <c r="X336" s="55"/>
      <c r="Y336" s="114"/>
      <c r="AC336" s="113"/>
      <c r="AD336" s="55"/>
      <c r="AE336" s="114"/>
      <c r="AI336" s="113"/>
      <c r="AJ336" s="55"/>
      <c r="AK336" s="114"/>
      <c r="AO336" s="113"/>
      <c r="AP336" s="55"/>
      <c r="AQ336" s="114"/>
      <c r="AU336" s="113"/>
      <c r="AV336" s="55"/>
      <c r="AW336" s="114"/>
      <c r="AX336" s="100"/>
      <c r="BA336" s="113"/>
      <c r="BB336" s="55"/>
      <c r="BC336" s="114"/>
      <c r="BD336" s="100"/>
      <c r="BG336" s="113"/>
      <c r="BH336" s="55"/>
      <c r="BI336" s="114"/>
      <c r="BK336" s="101"/>
      <c r="BL336" s="101"/>
      <c r="BM336" s="113"/>
      <c r="BN336" s="55"/>
      <c r="BO336" s="114"/>
      <c r="BQ336" s="101"/>
      <c r="BR336" s="101"/>
      <c r="BS336" s="113"/>
      <c r="BT336" s="55"/>
      <c r="BU336" s="114"/>
      <c r="BW336" s="101"/>
      <c r="BX336" s="101"/>
      <c r="BY336" s="113"/>
      <c r="BZ336" s="55"/>
      <c r="CA336" s="114"/>
      <c r="CC336" s="101"/>
      <c r="CD336" s="101"/>
      <c r="CE336" s="113"/>
      <c r="CF336" s="55"/>
      <c r="CG336" s="114"/>
      <c r="CI336" s="101"/>
      <c r="CJ336" s="101"/>
      <c r="CK336" s="113"/>
      <c r="CL336" s="55"/>
      <c r="CM336" s="114"/>
      <c r="CO336" s="101"/>
      <c r="CP336" s="101"/>
      <c r="CQ336" s="113"/>
      <c r="CR336" s="55"/>
      <c r="CS336" s="114"/>
    </row>
    <row r="337" spans="1:97" x14ac:dyDescent="0.2">
      <c r="A337" s="6"/>
      <c r="C337" s="101"/>
      <c r="D337" s="101"/>
      <c r="E337" s="113"/>
      <c r="F337" s="55"/>
      <c r="G337" s="114"/>
      <c r="H337" s="114"/>
      <c r="I337" s="101"/>
      <c r="J337" s="101"/>
      <c r="K337" s="113"/>
      <c r="L337" s="55"/>
      <c r="M337" s="114"/>
      <c r="N337" s="114"/>
      <c r="Q337" s="113"/>
      <c r="R337" s="55"/>
      <c r="S337" s="114"/>
      <c r="W337" s="113"/>
      <c r="X337" s="55"/>
      <c r="Y337" s="114"/>
      <c r="AC337" s="113"/>
      <c r="AD337" s="55"/>
      <c r="AE337" s="114"/>
      <c r="AI337" s="113"/>
      <c r="AJ337" s="55"/>
      <c r="AK337" s="114"/>
      <c r="AO337" s="113"/>
      <c r="AP337" s="55"/>
      <c r="AQ337" s="114"/>
      <c r="AU337" s="113"/>
      <c r="AV337" s="55"/>
      <c r="AW337" s="114"/>
      <c r="AX337" s="100"/>
      <c r="BA337" s="113"/>
      <c r="BB337" s="55"/>
      <c r="BC337" s="114"/>
      <c r="BD337" s="100"/>
      <c r="BG337" s="113"/>
      <c r="BH337" s="55"/>
      <c r="BI337" s="114"/>
      <c r="BK337" s="101"/>
      <c r="BL337" s="101"/>
      <c r="BM337" s="113"/>
      <c r="BN337" s="55"/>
      <c r="BO337" s="114"/>
      <c r="BQ337" s="101"/>
      <c r="BR337" s="101"/>
      <c r="BS337" s="113"/>
      <c r="BT337" s="55"/>
      <c r="BU337" s="114"/>
      <c r="BW337" s="101"/>
      <c r="BX337" s="101"/>
      <c r="BY337" s="113"/>
      <c r="BZ337" s="55"/>
      <c r="CA337" s="114"/>
      <c r="CC337" s="101"/>
      <c r="CD337" s="101"/>
      <c r="CE337" s="113"/>
      <c r="CF337" s="55"/>
      <c r="CG337" s="114"/>
      <c r="CI337" s="101"/>
      <c r="CJ337" s="101"/>
      <c r="CK337" s="113"/>
      <c r="CL337" s="55"/>
      <c r="CM337" s="114"/>
      <c r="CO337" s="101"/>
      <c r="CP337" s="101"/>
      <c r="CQ337" s="113"/>
      <c r="CR337" s="55"/>
      <c r="CS337" s="114"/>
    </row>
    <row r="338" spans="1:97" x14ac:dyDescent="0.2">
      <c r="A338" s="6"/>
      <c r="C338" s="101"/>
      <c r="D338" s="101"/>
      <c r="E338" s="113"/>
      <c r="F338" s="55"/>
      <c r="G338" s="114"/>
      <c r="H338" s="114"/>
      <c r="I338" s="101"/>
      <c r="J338" s="101"/>
      <c r="K338" s="113"/>
      <c r="L338" s="55"/>
      <c r="M338" s="114"/>
      <c r="N338" s="114"/>
      <c r="Q338" s="113"/>
      <c r="R338" s="55"/>
      <c r="S338" s="114"/>
      <c r="W338" s="113"/>
      <c r="X338" s="55"/>
      <c r="Y338" s="114"/>
      <c r="AC338" s="113"/>
      <c r="AD338" s="55"/>
      <c r="AE338" s="114"/>
      <c r="AI338" s="113"/>
      <c r="AJ338" s="55"/>
      <c r="AK338" s="114"/>
      <c r="AO338" s="113"/>
      <c r="AP338" s="55"/>
      <c r="AQ338" s="114"/>
      <c r="AU338" s="113"/>
      <c r="AV338" s="55"/>
      <c r="AW338" s="114"/>
      <c r="AX338" s="100"/>
      <c r="BA338" s="113"/>
      <c r="BB338" s="55"/>
      <c r="BC338" s="114"/>
      <c r="BD338" s="100"/>
      <c r="BG338" s="113"/>
      <c r="BH338" s="55"/>
      <c r="BI338" s="114"/>
      <c r="BK338" s="101"/>
      <c r="BL338" s="101"/>
      <c r="BM338" s="113"/>
      <c r="BN338" s="55"/>
      <c r="BO338" s="114"/>
      <c r="BQ338" s="101"/>
      <c r="BR338" s="101"/>
      <c r="BS338" s="113"/>
      <c r="BT338" s="55"/>
      <c r="BU338" s="114"/>
      <c r="BW338" s="101"/>
      <c r="BX338" s="101"/>
      <c r="BY338" s="113"/>
      <c r="BZ338" s="55"/>
      <c r="CA338" s="114"/>
      <c r="CC338" s="101"/>
      <c r="CD338" s="101"/>
      <c r="CE338" s="113"/>
      <c r="CF338" s="55"/>
      <c r="CG338" s="114"/>
      <c r="CI338" s="101"/>
      <c r="CJ338" s="101"/>
      <c r="CK338" s="113"/>
      <c r="CL338" s="55"/>
      <c r="CM338" s="114"/>
      <c r="CO338" s="101"/>
      <c r="CP338" s="101"/>
      <c r="CQ338" s="113"/>
      <c r="CR338" s="55"/>
      <c r="CS338" s="114"/>
    </row>
    <row r="339" spans="1:97" x14ac:dyDescent="0.2">
      <c r="A339" s="6"/>
      <c r="C339" s="101"/>
      <c r="D339" s="101"/>
      <c r="E339" s="113"/>
      <c r="F339" s="55"/>
      <c r="G339" s="114"/>
      <c r="H339" s="114"/>
      <c r="I339" s="101"/>
      <c r="J339" s="101"/>
      <c r="K339" s="113"/>
      <c r="L339" s="55"/>
      <c r="M339" s="114"/>
      <c r="N339" s="114"/>
      <c r="Q339" s="113"/>
      <c r="R339" s="55"/>
      <c r="S339" s="114"/>
      <c r="W339" s="113"/>
      <c r="X339" s="55"/>
      <c r="Y339" s="114"/>
      <c r="AC339" s="113"/>
      <c r="AD339" s="55"/>
      <c r="AE339" s="114"/>
      <c r="AI339" s="113"/>
      <c r="AJ339" s="55"/>
      <c r="AK339" s="114"/>
      <c r="AO339" s="113"/>
      <c r="AP339" s="55"/>
      <c r="AQ339" s="114"/>
      <c r="AU339" s="113"/>
      <c r="AV339" s="55"/>
      <c r="AW339" s="114"/>
      <c r="AX339" s="100"/>
      <c r="BA339" s="113"/>
      <c r="BB339" s="55"/>
      <c r="BC339" s="114"/>
      <c r="BD339" s="100"/>
      <c r="BG339" s="113"/>
      <c r="BH339" s="55"/>
      <c r="BI339" s="114"/>
      <c r="BK339" s="101"/>
      <c r="BL339" s="101"/>
      <c r="BM339" s="113"/>
      <c r="BN339" s="55"/>
      <c r="BO339" s="114"/>
      <c r="BQ339" s="101"/>
      <c r="BR339" s="101"/>
      <c r="BS339" s="113"/>
      <c r="BT339" s="55"/>
      <c r="BU339" s="114"/>
      <c r="BW339" s="101"/>
      <c r="BX339" s="101"/>
      <c r="BY339" s="113"/>
      <c r="BZ339" s="55"/>
      <c r="CA339" s="114"/>
      <c r="CC339" s="101"/>
      <c r="CD339" s="101"/>
      <c r="CE339" s="113"/>
      <c r="CF339" s="55"/>
      <c r="CG339" s="114"/>
      <c r="CI339" s="101"/>
      <c r="CJ339" s="101"/>
      <c r="CK339" s="113"/>
      <c r="CL339" s="55"/>
      <c r="CM339" s="114"/>
      <c r="CO339" s="101"/>
      <c r="CP339" s="101"/>
      <c r="CQ339" s="113"/>
      <c r="CR339" s="55"/>
      <c r="CS339" s="114"/>
    </row>
    <row r="340" spans="1:97" x14ac:dyDescent="0.2">
      <c r="A340" s="6"/>
      <c r="C340" s="101"/>
      <c r="D340" s="101"/>
      <c r="E340" s="113"/>
      <c r="F340" s="55"/>
      <c r="G340" s="114"/>
      <c r="H340" s="114"/>
      <c r="I340" s="101"/>
      <c r="J340" s="101"/>
      <c r="K340" s="113"/>
      <c r="L340" s="55"/>
      <c r="M340" s="114"/>
      <c r="N340" s="114"/>
      <c r="Q340" s="113"/>
      <c r="R340" s="55"/>
      <c r="S340" s="114"/>
      <c r="W340" s="113"/>
      <c r="X340" s="55"/>
      <c r="Y340" s="114"/>
      <c r="AC340" s="113"/>
      <c r="AD340" s="55"/>
      <c r="AE340" s="114"/>
      <c r="AI340" s="113"/>
      <c r="AJ340" s="55"/>
      <c r="AK340" s="114"/>
      <c r="AO340" s="113"/>
      <c r="AP340" s="55"/>
      <c r="AQ340" s="114"/>
      <c r="AU340" s="113"/>
      <c r="AV340" s="55"/>
      <c r="AW340" s="114"/>
      <c r="AX340" s="100"/>
      <c r="BA340" s="113"/>
      <c r="BB340" s="55"/>
      <c r="BC340" s="114"/>
      <c r="BD340" s="100"/>
      <c r="BG340" s="113"/>
      <c r="BH340" s="55"/>
      <c r="BI340" s="114"/>
      <c r="BK340" s="101"/>
      <c r="BL340" s="101"/>
      <c r="BM340" s="113"/>
      <c r="BN340" s="55"/>
      <c r="BO340" s="114"/>
      <c r="BQ340" s="101"/>
      <c r="BR340" s="101"/>
      <c r="BS340" s="113"/>
      <c r="BT340" s="55"/>
      <c r="BU340" s="114"/>
      <c r="BW340" s="101"/>
      <c r="BX340" s="101"/>
      <c r="BY340" s="113"/>
      <c r="BZ340" s="55"/>
      <c r="CA340" s="114"/>
      <c r="CC340" s="101"/>
      <c r="CD340" s="101"/>
      <c r="CE340" s="113"/>
      <c r="CF340" s="55"/>
      <c r="CG340" s="114"/>
      <c r="CI340" s="101"/>
      <c r="CJ340" s="101"/>
      <c r="CK340" s="113"/>
      <c r="CL340" s="55"/>
      <c r="CM340" s="114"/>
      <c r="CO340" s="101"/>
      <c r="CP340" s="101"/>
      <c r="CQ340" s="113"/>
      <c r="CR340" s="55"/>
      <c r="CS340" s="114"/>
    </row>
    <row r="341" spans="1:97" x14ac:dyDescent="0.2">
      <c r="A341" s="6"/>
      <c r="C341" s="101"/>
      <c r="D341" s="101"/>
      <c r="E341" s="113"/>
      <c r="F341" s="55"/>
      <c r="G341" s="114"/>
      <c r="H341" s="114"/>
      <c r="I341" s="101"/>
      <c r="J341" s="101"/>
      <c r="K341" s="113"/>
      <c r="L341" s="55"/>
      <c r="M341" s="114"/>
      <c r="N341" s="114"/>
      <c r="Q341" s="113"/>
      <c r="R341" s="55"/>
      <c r="S341" s="114"/>
      <c r="W341" s="113"/>
      <c r="X341" s="55"/>
      <c r="Y341" s="114"/>
      <c r="AC341" s="113"/>
      <c r="AD341" s="55"/>
      <c r="AE341" s="114"/>
      <c r="AI341" s="113"/>
      <c r="AJ341" s="55"/>
      <c r="AK341" s="114"/>
      <c r="AO341" s="113"/>
      <c r="AP341" s="55"/>
      <c r="AQ341" s="114"/>
      <c r="AU341" s="113"/>
      <c r="AV341" s="55"/>
      <c r="AW341" s="114"/>
      <c r="AX341" s="100"/>
      <c r="BA341" s="113"/>
      <c r="BB341" s="55"/>
      <c r="BC341" s="114"/>
      <c r="BD341" s="100"/>
      <c r="BG341" s="113"/>
      <c r="BH341" s="55"/>
      <c r="BI341" s="114"/>
      <c r="BK341" s="101"/>
      <c r="BL341" s="101"/>
      <c r="BM341" s="113"/>
      <c r="BN341" s="55"/>
      <c r="BO341" s="114"/>
      <c r="BQ341" s="101"/>
      <c r="BR341" s="101"/>
      <c r="BS341" s="113"/>
      <c r="BT341" s="55"/>
      <c r="BU341" s="114"/>
      <c r="BW341" s="101"/>
      <c r="BX341" s="101"/>
      <c r="BY341" s="113"/>
      <c r="BZ341" s="55"/>
      <c r="CA341" s="114"/>
      <c r="CC341" s="101"/>
      <c r="CD341" s="101"/>
      <c r="CE341" s="113"/>
      <c r="CF341" s="55"/>
      <c r="CG341" s="114"/>
      <c r="CI341" s="101"/>
      <c r="CJ341" s="101"/>
      <c r="CK341" s="113"/>
      <c r="CL341" s="55"/>
      <c r="CM341" s="114"/>
      <c r="CO341" s="101"/>
      <c r="CP341" s="101"/>
      <c r="CQ341" s="113"/>
      <c r="CR341" s="55"/>
      <c r="CS341" s="114"/>
    </row>
    <row r="342" spans="1:97" x14ac:dyDescent="0.2">
      <c r="A342" s="6"/>
      <c r="C342" s="101"/>
      <c r="D342" s="101"/>
      <c r="E342" s="113"/>
      <c r="F342" s="55"/>
      <c r="G342" s="114"/>
      <c r="H342" s="114"/>
      <c r="I342" s="101"/>
      <c r="J342" s="101"/>
      <c r="K342" s="113"/>
      <c r="L342" s="55"/>
      <c r="M342" s="114"/>
      <c r="N342" s="114"/>
      <c r="Q342" s="113"/>
      <c r="R342" s="55"/>
      <c r="S342" s="114"/>
      <c r="W342" s="113"/>
      <c r="X342" s="55"/>
      <c r="Y342" s="114"/>
      <c r="AC342" s="113"/>
      <c r="AD342" s="55"/>
      <c r="AE342" s="114"/>
      <c r="AI342" s="113"/>
      <c r="AJ342" s="55"/>
      <c r="AK342" s="114"/>
      <c r="AO342" s="113"/>
      <c r="AP342" s="55"/>
      <c r="AQ342" s="114"/>
      <c r="AU342" s="113"/>
      <c r="AV342" s="55"/>
      <c r="AW342" s="114"/>
      <c r="AX342" s="100"/>
      <c r="BA342" s="113"/>
      <c r="BB342" s="55"/>
      <c r="BC342" s="114"/>
      <c r="BD342" s="100"/>
      <c r="BG342" s="113"/>
      <c r="BH342" s="55"/>
      <c r="BI342" s="114"/>
      <c r="BK342" s="101"/>
      <c r="BL342" s="101"/>
      <c r="BM342" s="113"/>
      <c r="BN342" s="55"/>
      <c r="BO342" s="114"/>
      <c r="BQ342" s="101"/>
      <c r="BR342" s="101"/>
      <c r="BS342" s="113"/>
      <c r="BT342" s="55"/>
      <c r="BU342" s="114"/>
      <c r="BW342" s="101"/>
      <c r="BX342" s="101"/>
      <c r="BY342" s="113"/>
      <c r="BZ342" s="55"/>
      <c r="CA342" s="114"/>
      <c r="CC342" s="101"/>
      <c r="CD342" s="101"/>
      <c r="CE342" s="113"/>
      <c r="CF342" s="55"/>
      <c r="CG342" s="114"/>
      <c r="CI342" s="101"/>
      <c r="CJ342" s="101"/>
      <c r="CK342" s="113"/>
      <c r="CL342" s="55"/>
      <c r="CM342" s="114"/>
      <c r="CO342" s="101"/>
      <c r="CP342" s="101"/>
      <c r="CQ342" s="113"/>
      <c r="CR342" s="55"/>
      <c r="CS342" s="114"/>
    </row>
    <row r="343" spans="1:97" x14ac:dyDescent="0.2">
      <c r="A343" s="6"/>
      <c r="C343" s="101"/>
      <c r="D343" s="101"/>
      <c r="E343" s="113"/>
      <c r="F343" s="55"/>
      <c r="G343" s="114"/>
      <c r="H343" s="114"/>
      <c r="I343" s="101"/>
      <c r="J343" s="101"/>
      <c r="K343" s="113"/>
      <c r="L343" s="55"/>
      <c r="M343" s="114"/>
      <c r="N343" s="114"/>
      <c r="Q343" s="113"/>
      <c r="R343" s="55"/>
      <c r="S343" s="114"/>
      <c r="W343" s="113"/>
      <c r="X343" s="55"/>
      <c r="Y343" s="114"/>
      <c r="AC343" s="113"/>
      <c r="AD343" s="55"/>
      <c r="AE343" s="114"/>
      <c r="AI343" s="113"/>
      <c r="AJ343" s="55"/>
      <c r="AK343" s="114"/>
      <c r="AO343" s="113"/>
      <c r="AP343" s="55"/>
      <c r="AQ343" s="114"/>
      <c r="AU343" s="113"/>
      <c r="AV343" s="55"/>
      <c r="AW343" s="114"/>
      <c r="AX343" s="100"/>
      <c r="BA343" s="113"/>
      <c r="BB343" s="55"/>
      <c r="BC343" s="114"/>
      <c r="BD343" s="100"/>
      <c r="BG343" s="113"/>
      <c r="BH343" s="55"/>
      <c r="BI343" s="114"/>
      <c r="BK343" s="101"/>
      <c r="BL343" s="101"/>
      <c r="BM343" s="113"/>
      <c r="BN343" s="55"/>
      <c r="BO343" s="114"/>
      <c r="BQ343" s="101"/>
      <c r="BR343" s="101"/>
      <c r="BS343" s="113"/>
      <c r="BT343" s="55"/>
      <c r="BU343" s="114"/>
      <c r="BW343" s="101"/>
      <c r="BX343" s="101"/>
      <c r="BY343" s="113"/>
      <c r="BZ343" s="55"/>
      <c r="CA343" s="114"/>
      <c r="CC343" s="101"/>
      <c r="CD343" s="101"/>
      <c r="CE343" s="113"/>
      <c r="CF343" s="55"/>
      <c r="CG343" s="114"/>
      <c r="CI343" s="101"/>
      <c r="CJ343" s="101"/>
      <c r="CK343" s="113"/>
      <c r="CL343" s="55"/>
      <c r="CM343" s="114"/>
      <c r="CO343" s="101"/>
      <c r="CP343" s="101"/>
      <c r="CQ343" s="113"/>
      <c r="CR343" s="55"/>
      <c r="CS343" s="114"/>
    </row>
    <row r="344" spans="1:97" x14ac:dyDescent="0.2">
      <c r="A344" s="6"/>
      <c r="C344" s="101"/>
      <c r="D344" s="101"/>
      <c r="E344" s="113"/>
      <c r="F344" s="55"/>
      <c r="G344" s="114"/>
      <c r="H344" s="114"/>
      <c r="I344" s="101"/>
      <c r="J344" s="101"/>
      <c r="K344" s="113"/>
      <c r="L344" s="55"/>
      <c r="M344" s="114"/>
      <c r="N344" s="114"/>
      <c r="Q344" s="113"/>
      <c r="R344" s="55"/>
      <c r="S344" s="114"/>
      <c r="W344" s="113"/>
      <c r="X344" s="55"/>
      <c r="Y344" s="114"/>
      <c r="AC344" s="113"/>
      <c r="AD344" s="55"/>
      <c r="AE344" s="114"/>
      <c r="AI344" s="113"/>
      <c r="AJ344" s="55"/>
      <c r="AK344" s="114"/>
      <c r="AO344" s="113"/>
      <c r="AP344" s="55"/>
      <c r="AQ344" s="114"/>
      <c r="AU344" s="113"/>
      <c r="AV344" s="55"/>
      <c r="AW344" s="114"/>
      <c r="AX344" s="100"/>
      <c r="BA344" s="113"/>
      <c r="BB344" s="55"/>
      <c r="BC344" s="114"/>
      <c r="BD344" s="100"/>
      <c r="BG344" s="113"/>
      <c r="BH344" s="55"/>
      <c r="BI344" s="114"/>
      <c r="BK344" s="101"/>
      <c r="BL344" s="101"/>
      <c r="BM344" s="113"/>
      <c r="BN344" s="55"/>
      <c r="BO344" s="114"/>
      <c r="BQ344" s="101"/>
      <c r="BR344" s="101"/>
      <c r="BS344" s="113"/>
      <c r="BT344" s="55"/>
      <c r="BU344" s="114"/>
      <c r="BW344" s="101"/>
      <c r="BX344" s="101"/>
      <c r="BY344" s="113"/>
      <c r="BZ344" s="55"/>
      <c r="CA344" s="114"/>
      <c r="CC344" s="101"/>
      <c r="CD344" s="101"/>
      <c r="CE344" s="113"/>
      <c r="CF344" s="55"/>
      <c r="CG344" s="114"/>
      <c r="CI344" s="101"/>
      <c r="CJ344" s="101"/>
      <c r="CK344" s="113"/>
      <c r="CL344" s="55"/>
      <c r="CM344" s="114"/>
      <c r="CO344" s="101"/>
      <c r="CP344" s="101"/>
      <c r="CQ344" s="113"/>
      <c r="CR344" s="55"/>
      <c r="CS344" s="114"/>
    </row>
    <row r="345" spans="1:97" x14ac:dyDescent="0.2">
      <c r="A345" s="6"/>
      <c r="C345" s="101"/>
      <c r="D345" s="101"/>
      <c r="E345" s="113"/>
      <c r="F345" s="55"/>
      <c r="G345" s="114"/>
      <c r="H345" s="114"/>
      <c r="I345" s="101"/>
      <c r="J345" s="101"/>
      <c r="K345" s="113"/>
      <c r="L345" s="55"/>
      <c r="M345" s="114"/>
      <c r="N345" s="114"/>
      <c r="Q345" s="113"/>
      <c r="R345" s="55"/>
      <c r="S345" s="114"/>
      <c r="W345" s="113"/>
      <c r="X345" s="55"/>
      <c r="Y345" s="114"/>
      <c r="AC345" s="113"/>
      <c r="AD345" s="55"/>
      <c r="AE345" s="114"/>
      <c r="AI345" s="113"/>
      <c r="AJ345" s="55"/>
      <c r="AK345" s="114"/>
      <c r="AO345" s="113"/>
      <c r="AP345" s="55"/>
      <c r="AQ345" s="114"/>
      <c r="AU345" s="113"/>
      <c r="AV345" s="55"/>
      <c r="AW345" s="114"/>
      <c r="AX345" s="100"/>
      <c r="BA345" s="113"/>
      <c r="BB345" s="55"/>
      <c r="BC345" s="114"/>
      <c r="BD345" s="100"/>
      <c r="BG345" s="113"/>
      <c r="BH345" s="55"/>
      <c r="BI345" s="114"/>
      <c r="BK345" s="101"/>
      <c r="BL345" s="101"/>
      <c r="BM345" s="113"/>
      <c r="BN345" s="55"/>
      <c r="BO345" s="114"/>
      <c r="BQ345" s="101"/>
      <c r="BR345" s="101"/>
      <c r="BS345" s="113"/>
      <c r="BT345" s="55"/>
      <c r="BU345" s="114"/>
      <c r="BW345" s="101"/>
      <c r="BX345" s="101"/>
      <c r="BY345" s="113"/>
      <c r="BZ345" s="55"/>
      <c r="CA345" s="114"/>
      <c r="CC345" s="101"/>
      <c r="CD345" s="101"/>
      <c r="CE345" s="113"/>
      <c r="CF345" s="55"/>
      <c r="CG345" s="114"/>
      <c r="CI345" s="101"/>
      <c r="CJ345" s="101"/>
      <c r="CK345" s="113"/>
      <c r="CL345" s="55"/>
      <c r="CM345" s="114"/>
      <c r="CO345" s="101"/>
      <c r="CP345" s="101"/>
      <c r="CQ345" s="113"/>
      <c r="CR345" s="55"/>
      <c r="CS345" s="114"/>
    </row>
    <row r="346" spans="1:97" x14ac:dyDescent="0.2">
      <c r="A346" s="6"/>
      <c r="C346" s="101"/>
      <c r="D346" s="101"/>
      <c r="E346" s="113"/>
      <c r="F346" s="55"/>
      <c r="G346" s="114"/>
      <c r="H346" s="114"/>
      <c r="I346" s="101"/>
      <c r="J346" s="101"/>
      <c r="K346" s="113"/>
      <c r="L346" s="55"/>
      <c r="M346" s="114"/>
      <c r="N346" s="114"/>
      <c r="Q346" s="113"/>
      <c r="R346" s="55"/>
      <c r="S346" s="114"/>
      <c r="W346" s="113"/>
      <c r="X346" s="55"/>
      <c r="Y346" s="114"/>
      <c r="AC346" s="113"/>
      <c r="AD346" s="55"/>
      <c r="AE346" s="114"/>
      <c r="AI346" s="113"/>
      <c r="AJ346" s="55"/>
      <c r="AK346" s="114"/>
      <c r="AO346" s="113"/>
      <c r="AP346" s="55"/>
      <c r="AQ346" s="114"/>
      <c r="AU346" s="113"/>
      <c r="AV346" s="55"/>
      <c r="AW346" s="114"/>
      <c r="AX346" s="100"/>
      <c r="BA346" s="113"/>
      <c r="BB346" s="55"/>
      <c r="BC346" s="114"/>
      <c r="BD346" s="100"/>
      <c r="BG346" s="113"/>
      <c r="BH346" s="55"/>
      <c r="BI346" s="114"/>
      <c r="BK346" s="101"/>
      <c r="BL346" s="101"/>
      <c r="BM346" s="113"/>
      <c r="BN346" s="55"/>
      <c r="BO346" s="114"/>
      <c r="BQ346" s="101"/>
      <c r="BR346" s="101"/>
      <c r="BS346" s="113"/>
      <c r="BT346" s="55"/>
      <c r="BU346" s="114"/>
      <c r="BW346" s="101"/>
      <c r="BX346" s="101"/>
      <c r="BY346" s="113"/>
      <c r="BZ346" s="55"/>
      <c r="CA346" s="114"/>
      <c r="CC346" s="101"/>
      <c r="CD346" s="101"/>
      <c r="CE346" s="113"/>
      <c r="CF346" s="55"/>
      <c r="CG346" s="114"/>
      <c r="CI346" s="101"/>
      <c r="CJ346" s="101"/>
      <c r="CK346" s="113"/>
      <c r="CL346" s="55"/>
      <c r="CM346" s="114"/>
      <c r="CO346" s="101"/>
      <c r="CP346" s="101"/>
      <c r="CQ346" s="113"/>
      <c r="CR346" s="55"/>
      <c r="CS346" s="114"/>
    </row>
    <row r="347" spans="1:97" x14ac:dyDescent="0.2">
      <c r="A347" s="6"/>
      <c r="C347" s="101"/>
      <c r="D347" s="101"/>
      <c r="E347" s="113"/>
      <c r="F347" s="55"/>
      <c r="G347" s="114"/>
      <c r="H347" s="114"/>
      <c r="I347" s="101"/>
      <c r="J347" s="101"/>
      <c r="K347" s="113"/>
      <c r="L347" s="55"/>
      <c r="M347" s="114"/>
      <c r="N347" s="114"/>
      <c r="Q347" s="113"/>
      <c r="R347" s="55"/>
      <c r="S347" s="114"/>
      <c r="W347" s="113"/>
      <c r="X347" s="55"/>
      <c r="Y347" s="114"/>
      <c r="AC347" s="113"/>
      <c r="AD347" s="55"/>
      <c r="AE347" s="114"/>
      <c r="AI347" s="113"/>
      <c r="AJ347" s="55"/>
      <c r="AK347" s="114"/>
      <c r="AO347" s="113"/>
      <c r="AP347" s="55"/>
      <c r="AQ347" s="114"/>
      <c r="AU347" s="113"/>
      <c r="AV347" s="55"/>
      <c r="AW347" s="114"/>
      <c r="AX347" s="100"/>
      <c r="BA347" s="113"/>
      <c r="BB347" s="55"/>
      <c r="BC347" s="114"/>
      <c r="BD347" s="100"/>
      <c r="BG347" s="113"/>
      <c r="BH347" s="55"/>
      <c r="BI347" s="114"/>
      <c r="BK347" s="101"/>
      <c r="BL347" s="101"/>
      <c r="BM347" s="113"/>
      <c r="BN347" s="55"/>
      <c r="BO347" s="114"/>
      <c r="BQ347" s="101"/>
      <c r="BR347" s="101"/>
      <c r="BS347" s="113"/>
      <c r="BT347" s="55"/>
      <c r="BU347" s="114"/>
      <c r="BW347" s="101"/>
      <c r="BX347" s="101"/>
      <c r="BY347" s="113"/>
      <c r="BZ347" s="55"/>
      <c r="CA347" s="114"/>
      <c r="CC347" s="101"/>
      <c r="CD347" s="101"/>
      <c r="CE347" s="113"/>
      <c r="CF347" s="55"/>
      <c r="CG347" s="114"/>
      <c r="CI347" s="101"/>
      <c r="CJ347" s="101"/>
      <c r="CK347" s="113"/>
      <c r="CL347" s="55"/>
      <c r="CM347" s="114"/>
      <c r="CO347" s="101"/>
      <c r="CP347" s="101"/>
      <c r="CQ347" s="113"/>
      <c r="CR347" s="55"/>
      <c r="CS347" s="114"/>
    </row>
    <row r="348" spans="1:97" x14ac:dyDescent="0.2">
      <c r="A348" s="6"/>
      <c r="C348" s="101"/>
      <c r="D348" s="101"/>
      <c r="E348" s="113"/>
      <c r="F348" s="55"/>
      <c r="G348" s="114"/>
      <c r="H348" s="114"/>
      <c r="I348" s="101"/>
      <c r="J348" s="101"/>
      <c r="K348" s="113"/>
      <c r="L348" s="55"/>
      <c r="M348" s="114"/>
      <c r="N348" s="114"/>
      <c r="Q348" s="113"/>
      <c r="R348" s="55"/>
      <c r="S348" s="114"/>
      <c r="W348" s="113"/>
      <c r="X348" s="55"/>
      <c r="Y348" s="114"/>
      <c r="AC348" s="113"/>
      <c r="AD348" s="55"/>
      <c r="AE348" s="114"/>
      <c r="AI348" s="113"/>
      <c r="AJ348" s="55"/>
      <c r="AK348" s="114"/>
      <c r="AO348" s="113"/>
      <c r="AP348" s="55"/>
      <c r="AQ348" s="114"/>
      <c r="AU348" s="113"/>
      <c r="AV348" s="55"/>
      <c r="AW348" s="114"/>
      <c r="AX348" s="100"/>
      <c r="BA348" s="113"/>
      <c r="BB348" s="55"/>
      <c r="BC348" s="114"/>
      <c r="BD348" s="100"/>
      <c r="BG348" s="113"/>
      <c r="BH348" s="55"/>
      <c r="BI348" s="114"/>
      <c r="BK348" s="101"/>
      <c r="BL348" s="101"/>
      <c r="BM348" s="113"/>
      <c r="BN348" s="55"/>
      <c r="BO348" s="114"/>
      <c r="BQ348" s="101"/>
      <c r="BR348" s="101"/>
      <c r="BS348" s="113"/>
      <c r="BT348" s="55"/>
      <c r="BU348" s="114"/>
      <c r="BW348" s="101"/>
      <c r="BX348" s="101"/>
      <c r="BY348" s="113"/>
      <c r="BZ348" s="55"/>
      <c r="CA348" s="114"/>
      <c r="CC348" s="101"/>
      <c r="CD348" s="101"/>
      <c r="CE348" s="113"/>
      <c r="CF348" s="55"/>
      <c r="CG348" s="114"/>
      <c r="CI348" s="101"/>
      <c r="CJ348" s="101"/>
      <c r="CK348" s="113"/>
      <c r="CL348" s="55"/>
      <c r="CM348" s="114"/>
      <c r="CO348" s="101"/>
      <c r="CP348" s="101"/>
      <c r="CQ348" s="113"/>
      <c r="CR348" s="55"/>
      <c r="CS348" s="114"/>
    </row>
    <row r="349" spans="1:97" x14ac:dyDescent="0.2">
      <c r="A349" s="6"/>
      <c r="C349" s="101"/>
      <c r="D349" s="101"/>
      <c r="E349" s="113"/>
      <c r="F349" s="55"/>
      <c r="G349" s="114"/>
      <c r="H349" s="114"/>
      <c r="I349" s="101"/>
      <c r="J349" s="101"/>
      <c r="K349" s="113"/>
      <c r="L349" s="55"/>
      <c r="M349" s="114"/>
      <c r="N349" s="114"/>
      <c r="Q349" s="113"/>
      <c r="R349" s="55"/>
      <c r="S349" s="114"/>
      <c r="W349" s="113"/>
      <c r="X349" s="55"/>
      <c r="Y349" s="114"/>
      <c r="AC349" s="113"/>
      <c r="AD349" s="55"/>
      <c r="AE349" s="114"/>
      <c r="AI349" s="113"/>
      <c r="AJ349" s="55"/>
      <c r="AK349" s="114"/>
      <c r="AO349" s="113"/>
      <c r="AP349" s="55"/>
      <c r="AQ349" s="114"/>
      <c r="AU349" s="113"/>
      <c r="AV349" s="55"/>
      <c r="AW349" s="114"/>
      <c r="AX349" s="100"/>
      <c r="BA349" s="113"/>
      <c r="BB349" s="55"/>
      <c r="BC349" s="114"/>
      <c r="BD349" s="100"/>
      <c r="BG349" s="113"/>
      <c r="BH349" s="55"/>
      <c r="BI349" s="114"/>
      <c r="BK349" s="101"/>
      <c r="BL349" s="101"/>
      <c r="BM349" s="113"/>
      <c r="BN349" s="55"/>
      <c r="BO349" s="114"/>
      <c r="BQ349" s="101"/>
      <c r="BR349" s="101"/>
      <c r="BS349" s="113"/>
      <c r="BT349" s="55"/>
      <c r="BU349" s="114"/>
      <c r="BW349" s="101"/>
      <c r="BX349" s="101"/>
      <c r="BY349" s="113"/>
      <c r="BZ349" s="55"/>
      <c r="CA349" s="114"/>
      <c r="CC349" s="101"/>
      <c r="CD349" s="101"/>
      <c r="CE349" s="113"/>
      <c r="CF349" s="55"/>
      <c r="CG349" s="114"/>
      <c r="CI349" s="101"/>
      <c r="CJ349" s="101"/>
      <c r="CK349" s="113"/>
      <c r="CL349" s="55"/>
      <c r="CM349" s="114"/>
      <c r="CO349" s="101"/>
      <c r="CP349" s="101"/>
      <c r="CQ349" s="113"/>
      <c r="CR349" s="55"/>
      <c r="CS349" s="114"/>
    </row>
    <row r="350" spans="1:97" x14ac:dyDescent="0.2">
      <c r="A350" s="6"/>
      <c r="C350" s="101"/>
      <c r="D350" s="101"/>
      <c r="E350" s="113"/>
      <c r="F350" s="55"/>
      <c r="G350" s="114"/>
      <c r="H350" s="114"/>
      <c r="I350" s="101"/>
      <c r="J350" s="101"/>
      <c r="K350" s="113"/>
      <c r="L350" s="55"/>
      <c r="M350" s="114"/>
      <c r="N350" s="114"/>
      <c r="Q350" s="113"/>
      <c r="R350" s="55"/>
      <c r="S350" s="114"/>
      <c r="W350" s="113"/>
      <c r="X350" s="55"/>
      <c r="Y350" s="114"/>
      <c r="AC350" s="113"/>
      <c r="AD350" s="55"/>
      <c r="AE350" s="114"/>
      <c r="AI350" s="113"/>
      <c r="AJ350" s="55"/>
      <c r="AK350" s="114"/>
      <c r="AO350" s="113"/>
      <c r="AP350" s="55"/>
      <c r="AQ350" s="114"/>
      <c r="AU350" s="113"/>
      <c r="AV350" s="55"/>
      <c r="AW350" s="114"/>
      <c r="AX350" s="100"/>
      <c r="BA350" s="113"/>
      <c r="BB350" s="55"/>
      <c r="BC350" s="114"/>
      <c r="BD350" s="100"/>
      <c r="BG350" s="113"/>
      <c r="BH350" s="55"/>
      <c r="BI350" s="114"/>
      <c r="BK350" s="101"/>
      <c r="BL350" s="101"/>
      <c r="BM350" s="113"/>
      <c r="BN350" s="55"/>
      <c r="BO350" s="114"/>
      <c r="BQ350" s="101"/>
      <c r="BR350" s="101"/>
      <c r="BS350" s="113"/>
      <c r="BT350" s="55"/>
      <c r="BU350" s="114"/>
      <c r="BW350" s="101"/>
      <c r="BX350" s="101"/>
      <c r="BY350" s="113"/>
      <c r="BZ350" s="55"/>
      <c r="CA350" s="114"/>
      <c r="CC350" s="101"/>
      <c r="CD350" s="101"/>
      <c r="CE350" s="113"/>
      <c r="CF350" s="55"/>
      <c r="CG350" s="114"/>
      <c r="CI350" s="101"/>
      <c r="CJ350" s="101"/>
      <c r="CK350" s="113"/>
      <c r="CL350" s="55"/>
      <c r="CM350" s="114"/>
      <c r="CO350" s="101"/>
      <c r="CP350" s="101"/>
      <c r="CQ350" s="113"/>
      <c r="CR350" s="55"/>
      <c r="CS350" s="114"/>
    </row>
    <row r="351" spans="1:97" x14ac:dyDescent="0.2">
      <c r="A351" s="6"/>
      <c r="C351" s="101"/>
      <c r="D351" s="101"/>
      <c r="E351" s="113"/>
      <c r="F351" s="55"/>
      <c r="G351" s="114"/>
      <c r="H351" s="114"/>
      <c r="I351" s="101"/>
      <c r="J351" s="101"/>
      <c r="K351" s="113"/>
      <c r="L351" s="55"/>
      <c r="M351" s="114"/>
      <c r="N351" s="114"/>
      <c r="Q351" s="113"/>
      <c r="R351" s="55"/>
      <c r="S351" s="114"/>
      <c r="W351" s="113"/>
      <c r="X351" s="55"/>
      <c r="Y351" s="114"/>
      <c r="AC351" s="113"/>
      <c r="AD351" s="55"/>
      <c r="AE351" s="114"/>
      <c r="AI351" s="113"/>
      <c r="AJ351" s="55"/>
      <c r="AK351" s="114"/>
      <c r="AO351" s="113"/>
      <c r="AP351" s="55"/>
      <c r="AQ351" s="114"/>
      <c r="AU351" s="113"/>
      <c r="AV351" s="55"/>
      <c r="AW351" s="114"/>
      <c r="AX351" s="100"/>
      <c r="BA351" s="113"/>
      <c r="BB351" s="55"/>
      <c r="BC351" s="114"/>
      <c r="BD351" s="100"/>
      <c r="BG351" s="113"/>
      <c r="BH351" s="55"/>
      <c r="BI351" s="114"/>
      <c r="BK351" s="101"/>
      <c r="BL351" s="101"/>
      <c r="BM351" s="113"/>
      <c r="BN351" s="55"/>
      <c r="BO351" s="114"/>
      <c r="BQ351" s="101"/>
      <c r="BR351" s="101"/>
      <c r="BS351" s="113"/>
      <c r="BT351" s="55"/>
      <c r="BU351" s="114"/>
      <c r="BW351" s="101"/>
      <c r="BX351" s="101"/>
      <c r="BY351" s="113"/>
      <c r="BZ351" s="55"/>
      <c r="CA351" s="114"/>
      <c r="CC351" s="101"/>
      <c r="CD351" s="101"/>
      <c r="CE351" s="113"/>
      <c r="CF351" s="55"/>
      <c r="CG351" s="114"/>
      <c r="CI351" s="101"/>
      <c r="CJ351" s="101"/>
      <c r="CK351" s="113"/>
      <c r="CL351" s="55"/>
      <c r="CM351" s="114"/>
      <c r="CO351" s="101"/>
      <c r="CP351" s="101"/>
      <c r="CQ351" s="113"/>
      <c r="CR351" s="55"/>
      <c r="CS351" s="114"/>
    </row>
    <row r="352" spans="1:97" x14ac:dyDescent="0.2">
      <c r="A352" s="6"/>
      <c r="C352" s="101"/>
      <c r="D352" s="101"/>
      <c r="E352" s="113"/>
      <c r="F352" s="55"/>
      <c r="G352" s="114"/>
      <c r="H352" s="114"/>
      <c r="I352" s="101"/>
      <c r="J352" s="101"/>
      <c r="K352" s="113"/>
      <c r="L352" s="55"/>
      <c r="M352" s="114"/>
      <c r="N352" s="114"/>
      <c r="Q352" s="113"/>
      <c r="R352" s="55"/>
      <c r="S352" s="114"/>
      <c r="W352" s="113"/>
      <c r="X352" s="55"/>
      <c r="Y352" s="114"/>
      <c r="AC352" s="113"/>
      <c r="AD352" s="55"/>
      <c r="AE352" s="114"/>
      <c r="AI352" s="113"/>
      <c r="AJ352" s="55"/>
      <c r="AK352" s="114"/>
      <c r="AO352" s="113"/>
      <c r="AP352" s="55"/>
      <c r="AQ352" s="114"/>
      <c r="AU352" s="113"/>
      <c r="AV352" s="55"/>
      <c r="AW352" s="114"/>
      <c r="AX352" s="100"/>
      <c r="BA352" s="113"/>
      <c r="BB352" s="55"/>
      <c r="BC352" s="114"/>
      <c r="BD352" s="100"/>
      <c r="BG352" s="113"/>
      <c r="BH352" s="55"/>
      <c r="BI352" s="114"/>
      <c r="BK352" s="101"/>
      <c r="BL352" s="101"/>
      <c r="BM352" s="113"/>
      <c r="BN352" s="55"/>
      <c r="BO352" s="114"/>
      <c r="BQ352" s="101"/>
      <c r="BR352" s="101"/>
      <c r="BS352" s="113"/>
      <c r="BT352" s="55"/>
      <c r="BU352" s="114"/>
      <c r="BW352" s="101"/>
      <c r="BX352" s="101"/>
      <c r="BY352" s="113"/>
      <c r="BZ352" s="55"/>
      <c r="CA352" s="114"/>
      <c r="CC352" s="101"/>
      <c r="CD352" s="101"/>
      <c r="CE352" s="113"/>
      <c r="CF352" s="55"/>
      <c r="CG352" s="114"/>
      <c r="CI352" s="101"/>
      <c r="CJ352" s="101"/>
      <c r="CK352" s="113"/>
      <c r="CL352" s="55"/>
      <c r="CM352" s="114"/>
      <c r="CO352" s="101"/>
      <c r="CP352" s="101"/>
      <c r="CQ352" s="113"/>
      <c r="CR352" s="55"/>
      <c r="CS352" s="114"/>
    </row>
    <row r="353" spans="1:97" x14ac:dyDescent="0.2">
      <c r="A353" s="6"/>
      <c r="C353" s="101"/>
      <c r="D353" s="101"/>
      <c r="E353" s="113"/>
      <c r="F353" s="55"/>
      <c r="G353" s="114"/>
      <c r="H353" s="114"/>
      <c r="I353" s="101"/>
      <c r="J353" s="101"/>
      <c r="K353" s="113"/>
      <c r="L353" s="55"/>
      <c r="M353" s="114"/>
      <c r="N353" s="114"/>
      <c r="Q353" s="113"/>
      <c r="R353" s="55"/>
      <c r="S353" s="114"/>
      <c r="W353" s="113"/>
      <c r="X353" s="55"/>
      <c r="Y353" s="114"/>
      <c r="AC353" s="113"/>
      <c r="AD353" s="55"/>
      <c r="AE353" s="114"/>
      <c r="AI353" s="113"/>
      <c r="AJ353" s="55"/>
      <c r="AK353" s="114"/>
      <c r="AO353" s="113"/>
      <c r="AP353" s="55"/>
      <c r="AQ353" s="114"/>
      <c r="AU353" s="113"/>
      <c r="AV353" s="55"/>
      <c r="AW353" s="114"/>
      <c r="AX353" s="100"/>
      <c r="BA353" s="113"/>
      <c r="BB353" s="55"/>
      <c r="BC353" s="114"/>
      <c r="BD353" s="100"/>
      <c r="BG353" s="113"/>
      <c r="BH353" s="55"/>
      <c r="BI353" s="114"/>
      <c r="BK353" s="101"/>
      <c r="BL353" s="101"/>
      <c r="BM353" s="113"/>
      <c r="BN353" s="55"/>
      <c r="BO353" s="114"/>
      <c r="BQ353" s="101"/>
      <c r="BR353" s="101"/>
      <c r="BS353" s="113"/>
      <c r="BT353" s="55"/>
      <c r="BU353" s="114"/>
      <c r="BW353" s="101"/>
      <c r="BX353" s="101"/>
      <c r="BY353" s="113"/>
      <c r="BZ353" s="55"/>
      <c r="CA353" s="114"/>
      <c r="CC353" s="101"/>
      <c r="CD353" s="101"/>
      <c r="CE353" s="113"/>
      <c r="CF353" s="55"/>
      <c r="CG353" s="114"/>
      <c r="CI353" s="101"/>
      <c r="CJ353" s="101"/>
      <c r="CK353" s="113"/>
      <c r="CL353" s="55"/>
      <c r="CM353" s="114"/>
      <c r="CO353" s="101"/>
      <c r="CP353" s="101"/>
      <c r="CQ353" s="113"/>
      <c r="CR353" s="55"/>
      <c r="CS353" s="114"/>
    </row>
    <row r="354" spans="1:97" x14ac:dyDescent="0.2">
      <c r="A354" s="6"/>
      <c r="C354" s="101"/>
      <c r="D354" s="101"/>
      <c r="E354" s="113"/>
      <c r="F354" s="55"/>
      <c r="G354" s="114"/>
      <c r="H354" s="114"/>
      <c r="I354" s="101"/>
      <c r="J354" s="101"/>
      <c r="K354" s="113"/>
      <c r="L354" s="55"/>
      <c r="M354" s="114"/>
      <c r="N354" s="114"/>
      <c r="Q354" s="113"/>
      <c r="R354" s="55"/>
      <c r="S354" s="114"/>
      <c r="W354" s="113"/>
      <c r="X354" s="55"/>
      <c r="Y354" s="114"/>
      <c r="AC354" s="113"/>
      <c r="AD354" s="55"/>
      <c r="AE354" s="114"/>
      <c r="AI354" s="113"/>
      <c r="AJ354" s="55"/>
      <c r="AK354" s="114"/>
      <c r="AO354" s="113"/>
      <c r="AP354" s="55"/>
      <c r="AQ354" s="114"/>
      <c r="AU354" s="113"/>
      <c r="AV354" s="55"/>
      <c r="AW354" s="114"/>
      <c r="AX354" s="100"/>
      <c r="BA354" s="113"/>
      <c r="BB354" s="55"/>
      <c r="BC354" s="114"/>
      <c r="BD354" s="100"/>
      <c r="BG354" s="113"/>
      <c r="BH354" s="55"/>
      <c r="BI354" s="114"/>
      <c r="BK354" s="101"/>
      <c r="BL354" s="101"/>
      <c r="BM354" s="113"/>
      <c r="BN354" s="55"/>
      <c r="BO354" s="114"/>
      <c r="BQ354" s="101"/>
      <c r="BR354" s="101"/>
      <c r="BS354" s="113"/>
      <c r="BT354" s="55"/>
      <c r="BU354" s="114"/>
      <c r="BW354" s="101"/>
      <c r="BX354" s="101"/>
      <c r="BY354" s="113"/>
      <c r="BZ354" s="55"/>
      <c r="CA354" s="114"/>
      <c r="CC354" s="101"/>
      <c r="CD354" s="101"/>
      <c r="CE354" s="113"/>
      <c r="CF354" s="55"/>
      <c r="CG354" s="114"/>
      <c r="CI354" s="101"/>
      <c r="CJ354" s="101"/>
      <c r="CK354" s="113"/>
      <c r="CL354" s="55"/>
      <c r="CM354" s="114"/>
      <c r="CO354" s="101"/>
      <c r="CP354" s="101"/>
      <c r="CQ354" s="113"/>
      <c r="CR354" s="55"/>
      <c r="CS354" s="114"/>
    </row>
    <row r="355" spans="1:97" x14ac:dyDescent="0.2">
      <c r="A355" s="6"/>
      <c r="C355" s="101"/>
      <c r="D355" s="101"/>
      <c r="E355" s="113"/>
      <c r="F355" s="55"/>
      <c r="G355" s="114"/>
      <c r="H355" s="114"/>
      <c r="I355" s="101"/>
      <c r="J355" s="101"/>
      <c r="K355" s="113"/>
      <c r="L355" s="55"/>
      <c r="M355" s="114"/>
      <c r="N355" s="114"/>
      <c r="Q355" s="113"/>
      <c r="R355" s="55"/>
      <c r="S355" s="114"/>
      <c r="W355" s="113"/>
      <c r="X355" s="55"/>
      <c r="Y355" s="114"/>
      <c r="AC355" s="113"/>
      <c r="AD355" s="55"/>
      <c r="AE355" s="114"/>
      <c r="AI355" s="113"/>
      <c r="AJ355" s="55"/>
      <c r="AK355" s="114"/>
      <c r="AO355" s="113"/>
      <c r="AP355" s="55"/>
      <c r="AQ355" s="114"/>
      <c r="AU355" s="113"/>
      <c r="AV355" s="55"/>
      <c r="AW355" s="114"/>
      <c r="AX355" s="100"/>
      <c r="BA355" s="113"/>
      <c r="BB355" s="55"/>
      <c r="BC355" s="114"/>
      <c r="BD355" s="100"/>
      <c r="BG355" s="113"/>
      <c r="BH355" s="55"/>
      <c r="BI355" s="114"/>
      <c r="BK355" s="101"/>
      <c r="BL355" s="101"/>
      <c r="BM355" s="113"/>
      <c r="BN355" s="55"/>
      <c r="BO355" s="114"/>
      <c r="BQ355" s="101"/>
      <c r="BR355" s="101"/>
      <c r="BS355" s="113"/>
      <c r="BT355" s="55"/>
      <c r="BU355" s="114"/>
      <c r="BW355" s="101"/>
      <c r="BX355" s="101"/>
      <c r="BY355" s="113"/>
      <c r="BZ355" s="55"/>
      <c r="CA355" s="114"/>
      <c r="CC355" s="101"/>
      <c r="CD355" s="101"/>
      <c r="CE355" s="113"/>
      <c r="CF355" s="55"/>
      <c r="CG355" s="114"/>
      <c r="CI355" s="101"/>
      <c r="CJ355" s="101"/>
      <c r="CK355" s="113"/>
      <c r="CL355" s="55"/>
      <c r="CM355" s="114"/>
      <c r="CO355" s="101"/>
      <c r="CP355" s="101"/>
      <c r="CQ355" s="113"/>
      <c r="CR355" s="55"/>
      <c r="CS355" s="114"/>
    </row>
    <row r="356" spans="1:97" x14ac:dyDescent="0.2">
      <c r="A356" s="6"/>
      <c r="C356" s="101"/>
      <c r="D356" s="101"/>
      <c r="E356" s="113"/>
      <c r="F356" s="55"/>
      <c r="G356" s="114"/>
      <c r="H356" s="114"/>
      <c r="I356" s="101"/>
      <c r="J356" s="101"/>
      <c r="K356" s="113"/>
      <c r="L356" s="55"/>
      <c r="M356" s="114"/>
      <c r="N356" s="114"/>
      <c r="Q356" s="113"/>
      <c r="R356" s="55"/>
      <c r="S356" s="114"/>
      <c r="W356" s="113"/>
      <c r="X356" s="55"/>
      <c r="Y356" s="114"/>
      <c r="AC356" s="113"/>
      <c r="AD356" s="55"/>
      <c r="AE356" s="114"/>
      <c r="AI356" s="113"/>
      <c r="AJ356" s="55"/>
      <c r="AK356" s="114"/>
      <c r="AO356" s="113"/>
      <c r="AP356" s="55"/>
      <c r="AQ356" s="114"/>
      <c r="AU356" s="113"/>
      <c r="AV356" s="55"/>
      <c r="AW356" s="114"/>
      <c r="AX356" s="100"/>
      <c r="BA356" s="113"/>
      <c r="BB356" s="55"/>
      <c r="BC356" s="114"/>
      <c r="BD356" s="100"/>
      <c r="BG356" s="113"/>
      <c r="BH356" s="55"/>
      <c r="BI356" s="114"/>
      <c r="BK356" s="101"/>
      <c r="BL356" s="101"/>
      <c r="BM356" s="113"/>
      <c r="BN356" s="55"/>
      <c r="BO356" s="114"/>
      <c r="BQ356" s="101"/>
      <c r="BR356" s="101"/>
      <c r="BS356" s="113"/>
      <c r="BT356" s="55"/>
      <c r="BU356" s="114"/>
      <c r="BW356" s="101"/>
      <c r="BX356" s="101"/>
      <c r="BY356" s="113"/>
      <c r="BZ356" s="55"/>
      <c r="CA356" s="114"/>
      <c r="CC356" s="101"/>
      <c r="CD356" s="101"/>
      <c r="CE356" s="113"/>
      <c r="CF356" s="55"/>
      <c r="CG356" s="114"/>
      <c r="CI356" s="101"/>
      <c r="CJ356" s="101"/>
      <c r="CK356" s="113"/>
      <c r="CL356" s="55"/>
      <c r="CM356" s="114"/>
      <c r="CO356" s="101"/>
      <c r="CP356" s="101"/>
      <c r="CQ356" s="113"/>
      <c r="CR356" s="55"/>
      <c r="CS356" s="114"/>
    </row>
    <row r="357" spans="1:97" x14ac:dyDescent="0.2">
      <c r="A357" s="6"/>
      <c r="C357" s="101"/>
      <c r="D357" s="101"/>
      <c r="E357" s="113"/>
      <c r="F357" s="55"/>
      <c r="G357" s="114"/>
      <c r="H357" s="114"/>
      <c r="I357" s="101"/>
      <c r="J357" s="101"/>
      <c r="K357" s="113"/>
      <c r="L357" s="55"/>
      <c r="M357" s="114"/>
      <c r="N357" s="114"/>
      <c r="Q357" s="113"/>
      <c r="R357" s="55"/>
      <c r="S357" s="114"/>
      <c r="W357" s="113"/>
      <c r="X357" s="55"/>
      <c r="Y357" s="114"/>
      <c r="AC357" s="113"/>
      <c r="AD357" s="55"/>
      <c r="AE357" s="114"/>
      <c r="AI357" s="113"/>
      <c r="AJ357" s="55"/>
      <c r="AK357" s="114"/>
      <c r="AO357" s="113"/>
      <c r="AP357" s="55"/>
      <c r="AQ357" s="114"/>
      <c r="AU357" s="113"/>
      <c r="AV357" s="55"/>
      <c r="AW357" s="114"/>
      <c r="AX357" s="100"/>
      <c r="BA357" s="113"/>
      <c r="BB357" s="55"/>
      <c r="BC357" s="114"/>
      <c r="BD357" s="100"/>
      <c r="BG357" s="113"/>
      <c r="BH357" s="55"/>
      <c r="BI357" s="114"/>
      <c r="BK357" s="101"/>
      <c r="BL357" s="101"/>
      <c r="BM357" s="113"/>
      <c r="BN357" s="55"/>
      <c r="BO357" s="114"/>
      <c r="BQ357" s="101"/>
      <c r="BR357" s="101"/>
      <c r="BS357" s="113"/>
      <c r="BT357" s="55"/>
      <c r="BU357" s="114"/>
      <c r="BW357" s="101"/>
      <c r="BX357" s="101"/>
      <c r="BY357" s="113"/>
      <c r="BZ357" s="55"/>
      <c r="CA357" s="114"/>
      <c r="CC357" s="101"/>
      <c r="CD357" s="101"/>
      <c r="CE357" s="113"/>
      <c r="CF357" s="55"/>
      <c r="CG357" s="114"/>
      <c r="CI357" s="101"/>
      <c r="CJ357" s="101"/>
      <c r="CK357" s="113"/>
      <c r="CL357" s="55"/>
      <c r="CM357" s="114"/>
      <c r="CO357" s="101"/>
      <c r="CP357" s="101"/>
      <c r="CQ357" s="113"/>
      <c r="CR357" s="55"/>
      <c r="CS357" s="114"/>
    </row>
    <row r="358" spans="1:97" x14ac:dyDescent="0.2">
      <c r="A358" s="6"/>
      <c r="C358" s="101"/>
      <c r="D358" s="101"/>
      <c r="E358" s="113"/>
      <c r="F358" s="55"/>
      <c r="G358" s="114"/>
      <c r="H358" s="114"/>
      <c r="I358" s="101"/>
      <c r="J358" s="101"/>
      <c r="K358" s="113"/>
      <c r="L358" s="55"/>
      <c r="M358" s="114"/>
      <c r="N358" s="114"/>
      <c r="Q358" s="113"/>
      <c r="R358" s="55"/>
      <c r="S358" s="114"/>
      <c r="W358" s="113"/>
      <c r="X358" s="55"/>
      <c r="Y358" s="114"/>
      <c r="AC358" s="113"/>
      <c r="AD358" s="55"/>
      <c r="AE358" s="114"/>
      <c r="AI358" s="113"/>
      <c r="AJ358" s="55"/>
      <c r="AK358" s="114"/>
      <c r="AO358" s="113"/>
      <c r="AP358" s="55"/>
      <c r="AQ358" s="114"/>
      <c r="AU358" s="113"/>
      <c r="AV358" s="55"/>
      <c r="AW358" s="114"/>
      <c r="AX358" s="100"/>
      <c r="BA358" s="113"/>
      <c r="BB358" s="55"/>
      <c r="BC358" s="114"/>
      <c r="BD358" s="100"/>
      <c r="BG358" s="113"/>
      <c r="BH358" s="55"/>
      <c r="BI358" s="114"/>
      <c r="BK358" s="101"/>
      <c r="BL358" s="101"/>
      <c r="BM358" s="113"/>
      <c r="BN358" s="55"/>
      <c r="BO358" s="114"/>
      <c r="BQ358" s="101"/>
      <c r="BR358" s="101"/>
      <c r="BS358" s="113"/>
      <c r="BT358" s="55"/>
      <c r="BU358" s="114"/>
      <c r="BW358" s="101"/>
      <c r="BX358" s="101"/>
      <c r="BY358" s="113"/>
      <c r="BZ358" s="55"/>
      <c r="CA358" s="114"/>
      <c r="CC358" s="101"/>
      <c r="CD358" s="101"/>
      <c r="CE358" s="113"/>
      <c r="CF358" s="55"/>
      <c r="CG358" s="114"/>
      <c r="CI358" s="101"/>
      <c r="CJ358" s="101"/>
      <c r="CK358" s="113"/>
      <c r="CL358" s="55"/>
      <c r="CM358" s="114"/>
      <c r="CO358" s="101"/>
      <c r="CP358" s="101"/>
      <c r="CQ358" s="113"/>
      <c r="CR358" s="55"/>
      <c r="CS358" s="114"/>
    </row>
    <row r="359" spans="1:97" x14ac:dyDescent="0.2">
      <c r="A359" s="6"/>
      <c r="C359" s="101"/>
      <c r="D359" s="101"/>
      <c r="E359" s="113"/>
      <c r="F359" s="55"/>
      <c r="G359" s="114"/>
      <c r="H359" s="114"/>
      <c r="I359" s="101"/>
      <c r="J359" s="101"/>
      <c r="K359" s="113"/>
      <c r="L359" s="55"/>
      <c r="M359" s="114"/>
      <c r="N359" s="114"/>
      <c r="Q359" s="113"/>
      <c r="R359" s="55"/>
      <c r="S359" s="114"/>
      <c r="W359" s="113"/>
      <c r="X359" s="55"/>
      <c r="Y359" s="114"/>
      <c r="AC359" s="113"/>
      <c r="AD359" s="55"/>
      <c r="AE359" s="114"/>
      <c r="AI359" s="113"/>
      <c r="AJ359" s="55"/>
      <c r="AK359" s="114"/>
      <c r="AO359" s="113"/>
      <c r="AP359" s="55"/>
      <c r="AQ359" s="114"/>
      <c r="AU359" s="113"/>
      <c r="AV359" s="55"/>
      <c r="AW359" s="114"/>
      <c r="AX359" s="100"/>
      <c r="BA359" s="113"/>
      <c r="BB359" s="55"/>
      <c r="BC359" s="114"/>
      <c r="BD359" s="100"/>
      <c r="BG359" s="113"/>
      <c r="BH359" s="55"/>
      <c r="BI359" s="114"/>
      <c r="BK359" s="101"/>
      <c r="BL359" s="101"/>
      <c r="BM359" s="113"/>
      <c r="BN359" s="55"/>
      <c r="BO359" s="114"/>
      <c r="BQ359" s="101"/>
      <c r="BR359" s="101"/>
      <c r="BS359" s="113"/>
      <c r="BT359" s="55"/>
      <c r="BU359" s="114"/>
      <c r="BW359" s="101"/>
      <c r="BX359" s="101"/>
      <c r="BY359" s="113"/>
      <c r="BZ359" s="55"/>
      <c r="CA359" s="114"/>
      <c r="CC359" s="101"/>
      <c r="CD359" s="101"/>
      <c r="CE359" s="113"/>
      <c r="CF359" s="55"/>
      <c r="CG359" s="114"/>
      <c r="CI359" s="101"/>
      <c r="CJ359" s="101"/>
      <c r="CK359" s="113"/>
      <c r="CL359" s="55"/>
      <c r="CM359" s="114"/>
      <c r="CO359" s="101"/>
      <c r="CP359" s="101"/>
      <c r="CQ359" s="113"/>
      <c r="CR359" s="55"/>
      <c r="CS359" s="114"/>
    </row>
    <row r="360" spans="1:97" x14ac:dyDescent="0.2">
      <c r="A360" s="6"/>
      <c r="C360" s="101"/>
      <c r="D360" s="101"/>
      <c r="E360" s="113"/>
      <c r="F360" s="55"/>
      <c r="G360" s="114"/>
      <c r="H360" s="114"/>
      <c r="I360" s="101"/>
      <c r="J360" s="101"/>
      <c r="K360" s="113"/>
      <c r="L360" s="55"/>
      <c r="M360" s="114"/>
      <c r="N360" s="114"/>
      <c r="Q360" s="113"/>
      <c r="R360" s="55"/>
      <c r="S360" s="114"/>
      <c r="W360" s="113"/>
      <c r="X360" s="55"/>
      <c r="Y360" s="114"/>
      <c r="AC360" s="113"/>
      <c r="AD360" s="55"/>
      <c r="AE360" s="114"/>
      <c r="AI360" s="113"/>
      <c r="AJ360" s="55"/>
      <c r="AK360" s="114"/>
      <c r="AO360" s="113"/>
      <c r="AP360" s="55"/>
      <c r="AQ360" s="114"/>
      <c r="AU360" s="113"/>
      <c r="AV360" s="55"/>
      <c r="AW360" s="114"/>
      <c r="AX360" s="100"/>
      <c r="BA360" s="113"/>
      <c r="BB360" s="55"/>
      <c r="BC360" s="114"/>
      <c r="BD360" s="100"/>
      <c r="BG360" s="113"/>
      <c r="BH360" s="55"/>
      <c r="BI360" s="114"/>
      <c r="BK360" s="101"/>
      <c r="BL360" s="101"/>
      <c r="BM360" s="113"/>
      <c r="BN360" s="55"/>
      <c r="BO360" s="114"/>
      <c r="BQ360" s="101"/>
      <c r="BR360" s="101"/>
      <c r="BS360" s="113"/>
      <c r="BT360" s="55"/>
      <c r="BU360" s="114"/>
      <c r="BW360" s="101"/>
      <c r="BX360" s="101"/>
      <c r="BY360" s="113"/>
      <c r="BZ360" s="55"/>
      <c r="CA360" s="114"/>
      <c r="CC360" s="101"/>
      <c r="CD360" s="101"/>
      <c r="CE360" s="113"/>
      <c r="CF360" s="55"/>
      <c r="CG360" s="114"/>
      <c r="CI360" s="101"/>
      <c r="CJ360" s="101"/>
      <c r="CK360" s="113"/>
      <c r="CL360" s="55"/>
      <c r="CM360" s="114"/>
      <c r="CO360" s="101"/>
      <c r="CP360" s="101"/>
      <c r="CQ360" s="113"/>
      <c r="CR360" s="55"/>
      <c r="CS360" s="114"/>
    </row>
    <row r="361" spans="1:97" x14ac:dyDescent="0.2">
      <c r="A361" s="6"/>
      <c r="C361" s="101"/>
      <c r="D361" s="101"/>
      <c r="E361" s="113"/>
      <c r="F361" s="55"/>
      <c r="G361" s="114"/>
      <c r="H361" s="114"/>
      <c r="I361" s="101"/>
      <c r="J361" s="101"/>
      <c r="K361" s="113"/>
      <c r="L361" s="55"/>
      <c r="M361" s="114"/>
      <c r="N361" s="114"/>
      <c r="Q361" s="113"/>
      <c r="R361" s="55"/>
      <c r="S361" s="114"/>
      <c r="W361" s="113"/>
      <c r="X361" s="55"/>
      <c r="Y361" s="114"/>
      <c r="AC361" s="113"/>
      <c r="AD361" s="55"/>
      <c r="AE361" s="114"/>
      <c r="AI361" s="113"/>
      <c r="AJ361" s="55"/>
      <c r="AK361" s="114"/>
      <c r="AO361" s="113"/>
      <c r="AP361" s="55"/>
      <c r="AQ361" s="114"/>
      <c r="AU361" s="113"/>
      <c r="AV361" s="55"/>
      <c r="AW361" s="114"/>
      <c r="AX361" s="100"/>
      <c r="BA361" s="113"/>
      <c r="BB361" s="55"/>
      <c r="BC361" s="114"/>
      <c r="BD361" s="100"/>
      <c r="BG361" s="113"/>
      <c r="BH361" s="55"/>
      <c r="BI361" s="114"/>
      <c r="BK361" s="101"/>
      <c r="BL361" s="101"/>
      <c r="BM361" s="113"/>
      <c r="BN361" s="55"/>
      <c r="BO361" s="114"/>
      <c r="BQ361" s="101"/>
      <c r="BR361" s="101"/>
      <c r="BS361" s="113"/>
      <c r="BT361" s="55"/>
      <c r="BU361" s="114"/>
      <c r="BW361" s="101"/>
      <c r="BX361" s="101"/>
      <c r="BY361" s="113"/>
      <c r="BZ361" s="55"/>
      <c r="CA361" s="114"/>
      <c r="CC361" s="101"/>
      <c r="CD361" s="101"/>
      <c r="CE361" s="113"/>
      <c r="CF361" s="55"/>
      <c r="CG361" s="114"/>
      <c r="CI361" s="101"/>
      <c r="CJ361" s="101"/>
      <c r="CK361" s="113"/>
      <c r="CL361" s="55"/>
      <c r="CM361" s="114"/>
      <c r="CO361" s="101"/>
      <c r="CP361" s="101"/>
      <c r="CQ361" s="113"/>
      <c r="CR361" s="55"/>
      <c r="CS361" s="114"/>
    </row>
    <row r="362" spans="1:97" x14ac:dyDescent="0.2">
      <c r="A362" s="6"/>
      <c r="C362" s="101"/>
      <c r="D362" s="101"/>
      <c r="E362" s="113"/>
      <c r="F362" s="55"/>
      <c r="G362" s="114"/>
      <c r="H362" s="114"/>
      <c r="I362" s="101"/>
      <c r="J362" s="101"/>
      <c r="K362" s="113"/>
      <c r="L362" s="55"/>
      <c r="M362" s="114"/>
      <c r="N362" s="114"/>
      <c r="Q362" s="113"/>
      <c r="R362" s="55"/>
      <c r="S362" s="114"/>
      <c r="W362" s="113"/>
      <c r="X362" s="55"/>
      <c r="Y362" s="114"/>
      <c r="AC362" s="113"/>
      <c r="AD362" s="55"/>
      <c r="AE362" s="114"/>
      <c r="AI362" s="113"/>
      <c r="AJ362" s="55"/>
      <c r="AK362" s="114"/>
      <c r="AO362" s="113"/>
      <c r="AP362" s="55"/>
      <c r="AQ362" s="114"/>
      <c r="AU362" s="113"/>
      <c r="AV362" s="55"/>
      <c r="AW362" s="114"/>
      <c r="AX362" s="100"/>
      <c r="BA362" s="113"/>
      <c r="BB362" s="55"/>
      <c r="BC362" s="114"/>
      <c r="BD362" s="100"/>
      <c r="BG362" s="113"/>
      <c r="BH362" s="55"/>
      <c r="BI362" s="114"/>
      <c r="BK362" s="101"/>
      <c r="BL362" s="101"/>
      <c r="BM362" s="113"/>
      <c r="BN362" s="55"/>
      <c r="BO362" s="114"/>
      <c r="BQ362" s="101"/>
      <c r="BR362" s="101"/>
      <c r="BS362" s="113"/>
      <c r="BT362" s="55"/>
      <c r="BU362" s="114"/>
      <c r="BW362" s="101"/>
      <c r="BX362" s="101"/>
      <c r="BY362" s="113"/>
      <c r="BZ362" s="55"/>
      <c r="CA362" s="114"/>
      <c r="CC362" s="101"/>
      <c r="CD362" s="101"/>
      <c r="CE362" s="113"/>
      <c r="CF362" s="55"/>
      <c r="CG362" s="114"/>
      <c r="CI362" s="101"/>
      <c r="CJ362" s="101"/>
      <c r="CK362" s="113"/>
      <c r="CL362" s="55"/>
      <c r="CM362" s="114"/>
      <c r="CO362" s="101"/>
      <c r="CP362" s="101"/>
      <c r="CQ362" s="113"/>
      <c r="CR362" s="55"/>
      <c r="CS362" s="114"/>
    </row>
    <row r="363" spans="1:97" x14ac:dyDescent="0.2">
      <c r="A363" s="6"/>
      <c r="C363" s="101"/>
      <c r="D363" s="101"/>
      <c r="E363" s="113"/>
      <c r="F363" s="55"/>
      <c r="G363" s="114"/>
      <c r="H363" s="114"/>
      <c r="I363" s="101"/>
      <c r="J363" s="101"/>
      <c r="K363" s="113"/>
      <c r="L363" s="55"/>
      <c r="M363" s="114"/>
      <c r="N363" s="114"/>
      <c r="Q363" s="113"/>
      <c r="R363" s="55"/>
      <c r="S363" s="114"/>
      <c r="W363" s="113"/>
      <c r="X363" s="55"/>
      <c r="Y363" s="114"/>
      <c r="AC363" s="113"/>
      <c r="AD363" s="55"/>
      <c r="AE363" s="114"/>
      <c r="AI363" s="113"/>
      <c r="AJ363" s="55"/>
      <c r="AK363" s="114"/>
      <c r="AO363" s="113"/>
      <c r="AP363" s="55"/>
      <c r="AQ363" s="114"/>
      <c r="AU363" s="113"/>
      <c r="AV363" s="55"/>
      <c r="AW363" s="114"/>
      <c r="AX363" s="100"/>
      <c r="BA363" s="113"/>
      <c r="BB363" s="55"/>
      <c r="BC363" s="114"/>
      <c r="BD363" s="100"/>
      <c r="BG363" s="113"/>
      <c r="BH363" s="55"/>
      <c r="BI363" s="114"/>
      <c r="BK363" s="101"/>
      <c r="BL363" s="101"/>
      <c r="BM363" s="113"/>
      <c r="BN363" s="55"/>
      <c r="BO363" s="114"/>
      <c r="BQ363" s="101"/>
      <c r="BR363" s="101"/>
      <c r="BS363" s="113"/>
      <c r="BT363" s="55"/>
      <c r="BU363" s="114"/>
      <c r="BW363" s="101"/>
      <c r="BX363" s="101"/>
      <c r="BY363" s="113"/>
      <c r="BZ363" s="55"/>
      <c r="CA363" s="114"/>
      <c r="CC363" s="101"/>
      <c r="CD363" s="101"/>
      <c r="CE363" s="113"/>
      <c r="CF363" s="55"/>
      <c r="CG363" s="114"/>
      <c r="CI363" s="101"/>
      <c r="CJ363" s="101"/>
      <c r="CK363" s="113"/>
      <c r="CL363" s="55"/>
      <c r="CM363" s="114"/>
      <c r="CO363" s="101"/>
      <c r="CP363" s="101"/>
      <c r="CQ363" s="113"/>
      <c r="CR363" s="55"/>
      <c r="CS363" s="114"/>
    </row>
    <row r="364" spans="1:97" x14ac:dyDescent="0.2">
      <c r="A364" s="6"/>
      <c r="C364" s="101"/>
      <c r="D364" s="101"/>
      <c r="E364" s="113"/>
      <c r="F364" s="55"/>
      <c r="G364" s="114"/>
      <c r="H364" s="114"/>
      <c r="I364" s="101"/>
      <c r="J364" s="101"/>
      <c r="K364" s="113"/>
      <c r="L364" s="55"/>
      <c r="M364" s="114"/>
      <c r="N364" s="114"/>
      <c r="Q364" s="113"/>
      <c r="R364" s="55"/>
      <c r="S364" s="114"/>
      <c r="W364" s="113"/>
      <c r="X364" s="55"/>
      <c r="Y364" s="114"/>
      <c r="AC364" s="113"/>
      <c r="AD364" s="55"/>
      <c r="AE364" s="114"/>
      <c r="AI364" s="113"/>
      <c r="AJ364" s="55"/>
      <c r="AK364" s="114"/>
      <c r="AO364" s="113"/>
      <c r="AP364" s="55"/>
      <c r="AQ364" s="114"/>
      <c r="AU364" s="113"/>
      <c r="AV364" s="55"/>
      <c r="AW364" s="114"/>
      <c r="AX364" s="100"/>
      <c r="BA364" s="113"/>
      <c r="BB364" s="55"/>
      <c r="BC364" s="114"/>
      <c r="BD364" s="100"/>
      <c r="BG364" s="113"/>
      <c r="BH364" s="55"/>
      <c r="BI364" s="114"/>
      <c r="BK364" s="101"/>
      <c r="BL364" s="101"/>
      <c r="BM364" s="113"/>
      <c r="BN364" s="55"/>
      <c r="BO364" s="114"/>
      <c r="BQ364" s="101"/>
      <c r="BR364" s="101"/>
      <c r="BS364" s="113"/>
      <c r="BT364" s="55"/>
      <c r="BU364" s="114"/>
      <c r="BW364" s="101"/>
      <c r="BX364" s="101"/>
      <c r="BY364" s="113"/>
      <c r="BZ364" s="55"/>
      <c r="CA364" s="114"/>
      <c r="CC364" s="101"/>
      <c r="CD364" s="101"/>
      <c r="CE364" s="113"/>
      <c r="CF364" s="55"/>
      <c r="CG364" s="114"/>
      <c r="CI364" s="101"/>
      <c r="CJ364" s="101"/>
      <c r="CK364" s="113"/>
      <c r="CL364" s="55"/>
      <c r="CM364" s="114"/>
      <c r="CO364" s="101"/>
      <c r="CP364" s="101"/>
      <c r="CQ364" s="113"/>
      <c r="CR364" s="55"/>
      <c r="CS364" s="114"/>
    </row>
    <row r="365" spans="1:97" x14ac:dyDescent="0.2">
      <c r="A365" s="6"/>
      <c r="C365" s="101"/>
      <c r="D365" s="101"/>
      <c r="E365" s="113"/>
      <c r="F365" s="55"/>
      <c r="G365" s="114"/>
      <c r="H365" s="114"/>
      <c r="I365" s="101"/>
      <c r="J365" s="101"/>
      <c r="K365" s="113"/>
      <c r="L365" s="55"/>
      <c r="M365" s="114"/>
      <c r="N365" s="114"/>
      <c r="Q365" s="113"/>
      <c r="R365" s="55"/>
      <c r="S365" s="114"/>
      <c r="W365" s="113"/>
      <c r="X365" s="55"/>
      <c r="Y365" s="114"/>
      <c r="AC365" s="113"/>
      <c r="AD365" s="55"/>
      <c r="AE365" s="114"/>
      <c r="AI365" s="113"/>
      <c r="AJ365" s="55"/>
      <c r="AK365" s="114"/>
      <c r="AO365" s="113"/>
      <c r="AP365" s="55"/>
      <c r="AQ365" s="114"/>
      <c r="AU365" s="113"/>
      <c r="AV365" s="55"/>
      <c r="AW365" s="114"/>
      <c r="AX365" s="100"/>
      <c r="BA365" s="113"/>
      <c r="BB365" s="55"/>
      <c r="BC365" s="114"/>
      <c r="BD365" s="100"/>
      <c r="BG365" s="113"/>
      <c r="BH365" s="55"/>
      <c r="BI365" s="114"/>
      <c r="BK365" s="101"/>
      <c r="BL365" s="101"/>
      <c r="BM365" s="113"/>
      <c r="BN365" s="55"/>
      <c r="BO365" s="114"/>
      <c r="BQ365" s="101"/>
      <c r="BR365" s="101"/>
      <c r="BS365" s="113"/>
      <c r="BT365" s="55"/>
      <c r="BU365" s="114"/>
      <c r="BW365" s="101"/>
      <c r="BX365" s="101"/>
      <c r="BY365" s="113"/>
      <c r="BZ365" s="55"/>
      <c r="CA365" s="114"/>
      <c r="CC365" s="101"/>
      <c r="CD365" s="101"/>
      <c r="CE365" s="113"/>
      <c r="CF365" s="55"/>
      <c r="CG365" s="114"/>
      <c r="CI365" s="101"/>
      <c r="CJ365" s="101"/>
      <c r="CK365" s="113"/>
      <c r="CL365" s="55"/>
      <c r="CM365" s="114"/>
      <c r="CO365" s="101"/>
      <c r="CP365" s="101"/>
      <c r="CQ365" s="113"/>
      <c r="CR365" s="55"/>
      <c r="CS365" s="114"/>
    </row>
    <row r="366" spans="1:97" x14ac:dyDescent="0.2">
      <c r="A366" s="6"/>
      <c r="C366" s="101"/>
      <c r="D366" s="101"/>
      <c r="E366" s="113"/>
      <c r="F366" s="55"/>
      <c r="G366" s="114"/>
      <c r="H366" s="114"/>
      <c r="I366" s="101"/>
      <c r="J366" s="101"/>
      <c r="K366" s="113"/>
      <c r="L366" s="55"/>
      <c r="M366" s="114"/>
      <c r="N366" s="114"/>
      <c r="Q366" s="113"/>
      <c r="R366" s="55"/>
      <c r="S366" s="114"/>
      <c r="W366" s="113"/>
      <c r="X366" s="55"/>
      <c r="Y366" s="114"/>
      <c r="AC366" s="113"/>
      <c r="AD366" s="55"/>
      <c r="AE366" s="114"/>
      <c r="AI366" s="113"/>
      <c r="AJ366" s="55"/>
      <c r="AK366" s="114"/>
      <c r="AO366" s="113"/>
      <c r="AP366" s="55"/>
      <c r="AQ366" s="114"/>
      <c r="AU366" s="113"/>
      <c r="AV366" s="55"/>
      <c r="AW366" s="114"/>
      <c r="AX366" s="100"/>
      <c r="BA366" s="113"/>
      <c r="BB366" s="55"/>
      <c r="BC366" s="114"/>
      <c r="BD366" s="100"/>
      <c r="BG366" s="113"/>
      <c r="BH366" s="55"/>
      <c r="BI366" s="114"/>
      <c r="BK366" s="101"/>
      <c r="BL366" s="101"/>
      <c r="BM366" s="113"/>
      <c r="BN366" s="55"/>
      <c r="BO366" s="114"/>
      <c r="BQ366" s="101"/>
      <c r="BR366" s="101"/>
      <c r="BS366" s="113"/>
      <c r="BT366" s="55"/>
      <c r="BU366" s="114"/>
      <c r="BW366" s="101"/>
      <c r="BX366" s="101"/>
      <c r="BY366" s="113"/>
      <c r="BZ366" s="55"/>
      <c r="CA366" s="114"/>
      <c r="CC366" s="101"/>
      <c r="CD366" s="101"/>
      <c r="CE366" s="113"/>
      <c r="CF366" s="55"/>
      <c r="CG366" s="114"/>
      <c r="CI366" s="101"/>
      <c r="CJ366" s="101"/>
      <c r="CK366" s="113"/>
      <c r="CL366" s="55"/>
      <c r="CM366" s="114"/>
      <c r="CO366" s="101"/>
      <c r="CP366" s="101"/>
      <c r="CQ366" s="113"/>
      <c r="CR366" s="55"/>
      <c r="CS366" s="114"/>
    </row>
    <row r="367" spans="1:97" x14ac:dyDescent="0.2">
      <c r="A367" s="6"/>
      <c r="C367" s="101"/>
      <c r="D367" s="101"/>
      <c r="E367" s="113"/>
      <c r="F367" s="55"/>
      <c r="G367" s="114"/>
      <c r="H367" s="114"/>
      <c r="I367" s="101"/>
      <c r="J367" s="101"/>
      <c r="K367" s="113"/>
      <c r="L367" s="55"/>
      <c r="M367" s="114"/>
      <c r="N367" s="114"/>
      <c r="Q367" s="113"/>
      <c r="R367" s="55"/>
      <c r="S367" s="114"/>
      <c r="W367" s="113"/>
      <c r="X367" s="55"/>
      <c r="Y367" s="114"/>
      <c r="AC367" s="113"/>
      <c r="AD367" s="55"/>
      <c r="AE367" s="114"/>
      <c r="AI367" s="113"/>
      <c r="AJ367" s="55"/>
      <c r="AK367" s="114"/>
      <c r="AO367" s="113"/>
      <c r="AP367" s="55"/>
      <c r="AQ367" s="114"/>
      <c r="AU367" s="113"/>
      <c r="AV367" s="55"/>
      <c r="AW367" s="114"/>
      <c r="AX367" s="100"/>
      <c r="BA367" s="113"/>
      <c r="BB367" s="55"/>
      <c r="BC367" s="114"/>
      <c r="BD367" s="100"/>
      <c r="BG367" s="113"/>
      <c r="BH367" s="55"/>
      <c r="BI367" s="114"/>
      <c r="BK367" s="101"/>
      <c r="BL367" s="101"/>
      <c r="BM367" s="113"/>
      <c r="BN367" s="55"/>
      <c r="BO367" s="114"/>
      <c r="BQ367" s="101"/>
      <c r="BR367" s="101"/>
      <c r="BS367" s="113"/>
      <c r="BT367" s="55"/>
      <c r="BU367" s="114"/>
      <c r="BW367" s="101"/>
      <c r="BX367" s="101"/>
      <c r="BY367" s="113"/>
      <c r="BZ367" s="55"/>
      <c r="CA367" s="114"/>
      <c r="CC367" s="101"/>
      <c r="CD367" s="101"/>
      <c r="CE367" s="113"/>
      <c r="CF367" s="55"/>
      <c r="CG367" s="114"/>
      <c r="CI367" s="101"/>
      <c r="CJ367" s="101"/>
      <c r="CK367" s="113"/>
      <c r="CL367" s="55"/>
      <c r="CM367" s="114"/>
      <c r="CO367" s="101"/>
      <c r="CP367" s="101"/>
      <c r="CQ367" s="113"/>
      <c r="CR367" s="55"/>
      <c r="CS367" s="114"/>
    </row>
    <row r="368" spans="1:97" x14ac:dyDescent="0.2">
      <c r="A368" s="6"/>
      <c r="C368" s="101"/>
      <c r="D368" s="101"/>
      <c r="E368" s="113"/>
      <c r="F368" s="55"/>
      <c r="G368" s="114"/>
      <c r="H368" s="114"/>
      <c r="I368" s="101"/>
      <c r="J368" s="101"/>
      <c r="K368" s="113"/>
      <c r="L368" s="55"/>
      <c r="M368" s="114"/>
      <c r="N368" s="114"/>
      <c r="Q368" s="113"/>
      <c r="R368" s="55"/>
      <c r="S368" s="114"/>
      <c r="W368" s="113"/>
      <c r="X368" s="55"/>
      <c r="Y368" s="114"/>
      <c r="AC368" s="113"/>
      <c r="AD368" s="55"/>
      <c r="AE368" s="114"/>
      <c r="AI368" s="113"/>
      <c r="AJ368" s="55"/>
      <c r="AK368" s="114"/>
      <c r="AO368" s="113"/>
      <c r="AP368" s="55"/>
      <c r="AQ368" s="114"/>
      <c r="AU368" s="113"/>
      <c r="AV368" s="55"/>
      <c r="AW368" s="114"/>
      <c r="AX368" s="100"/>
      <c r="BA368" s="113"/>
      <c r="BB368" s="55"/>
      <c r="BC368" s="114"/>
      <c r="BD368" s="100"/>
      <c r="BG368" s="113"/>
      <c r="BH368" s="55"/>
      <c r="BI368" s="114"/>
      <c r="BK368" s="101"/>
      <c r="BL368" s="101"/>
      <c r="BM368" s="113"/>
      <c r="BN368" s="55"/>
      <c r="BO368" s="114"/>
      <c r="BQ368" s="101"/>
      <c r="BR368" s="101"/>
      <c r="BS368" s="113"/>
      <c r="BT368" s="55"/>
      <c r="BU368" s="114"/>
      <c r="BW368" s="101"/>
      <c r="BX368" s="101"/>
      <c r="BY368" s="113"/>
      <c r="BZ368" s="55"/>
      <c r="CA368" s="114"/>
      <c r="CC368" s="101"/>
      <c r="CD368" s="101"/>
      <c r="CE368" s="113"/>
      <c r="CF368" s="55"/>
      <c r="CG368" s="114"/>
      <c r="CI368" s="101"/>
      <c r="CJ368" s="101"/>
      <c r="CK368" s="113"/>
      <c r="CL368" s="55"/>
      <c r="CM368" s="114"/>
      <c r="CO368" s="101"/>
      <c r="CP368" s="101"/>
      <c r="CQ368" s="113"/>
      <c r="CR368" s="55"/>
      <c r="CS368" s="114"/>
    </row>
    <row r="369" spans="1:97" x14ac:dyDescent="0.2">
      <c r="A369" s="6"/>
      <c r="C369" s="101"/>
      <c r="D369" s="101"/>
      <c r="E369" s="113"/>
      <c r="F369" s="55"/>
      <c r="G369" s="114"/>
      <c r="H369" s="114"/>
      <c r="I369" s="101"/>
      <c r="J369" s="101"/>
      <c r="K369" s="113"/>
      <c r="L369" s="55"/>
      <c r="M369" s="114"/>
      <c r="N369" s="114"/>
      <c r="Q369" s="113"/>
      <c r="R369" s="55"/>
      <c r="S369" s="114"/>
      <c r="W369" s="113"/>
      <c r="X369" s="55"/>
      <c r="Y369" s="114"/>
      <c r="AC369" s="113"/>
      <c r="AD369" s="55"/>
      <c r="AE369" s="114"/>
      <c r="AI369" s="113"/>
      <c r="AJ369" s="55"/>
      <c r="AK369" s="114"/>
      <c r="AO369" s="113"/>
      <c r="AP369" s="55"/>
      <c r="AQ369" s="114"/>
      <c r="AU369" s="113"/>
      <c r="AV369" s="55"/>
      <c r="AW369" s="114"/>
      <c r="AX369" s="100"/>
      <c r="BA369" s="113"/>
      <c r="BB369" s="55"/>
      <c r="BC369" s="114"/>
      <c r="BD369" s="100"/>
      <c r="BG369" s="113"/>
      <c r="BH369" s="55"/>
      <c r="BI369" s="114"/>
      <c r="BK369" s="101"/>
      <c r="BL369" s="101"/>
      <c r="BM369" s="113"/>
      <c r="BN369" s="55"/>
      <c r="BO369" s="114"/>
      <c r="BQ369" s="101"/>
      <c r="BR369" s="101"/>
      <c r="BS369" s="113"/>
      <c r="BT369" s="55"/>
      <c r="BU369" s="114"/>
      <c r="BW369" s="101"/>
      <c r="BX369" s="101"/>
      <c r="BY369" s="113"/>
      <c r="BZ369" s="55"/>
      <c r="CA369" s="114"/>
      <c r="CC369" s="101"/>
      <c r="CD369" s="101"/>
      <c r="CE369" s="113"/>
      <c r="CF369" s="55"/>
      <c r="CG369" s="114"/>
      <c r="CI369" s="101"/>
      <c r="CJ369" s="101"/>
      <c r="CK369" s="113"/>
      <c r="CL369" s="55"/>
      <c r="CM369" s="114"/>
      <c r="CO369" s="101"/>
      <c r="CP369" s="101"/>
      <c r="CQ369" s="113"/>
      <c r="CR369" s="55"/>
      <c r="CS369" s="114"/>
    </row>
    <row r="370" spans="1:97" x14ac:dyDescent="0.2">
      <c r="A370" s="6"/>
      <c r="C370" s="101"/>
      <c r="D370" s="101"/>
      <c r="E370" s="113"/>
      <c r="F370" s="55"/>
      <c r="G370" s="114"/>
      <c r="H370" s="114"/>
      <c r="I370" s="101"/>
      <c r="J370" s="101"/>
      <c r="K370" s="113"/>
      <c r="L370" s="55"/>
      <c r="M370" s="114"/>
      <c r="N370" s="114"/>
      <c r="Q370" s="113"/>
      <c r="R370" s="55"/>
      <c r="S370" s="114"/>
      <c r="W370" s="113"/>
      <c r="X370" s="55"/>
      <c r="Y370" s="114"/>
      <c r="AC370" s="113"/>
      <c r="AD370" s="55"/>
      <c r="AE370" s="114"/>
      <c r="AI370" s="113"/>
      <c r="AJ370" s="55"/>
      <c r="AK370" s="114"/>
      <c r="AO370" s="113"/>
      <c r="AP370" s="55"/>
      <c r="AQ370" s="114"/>
      <c r="AU370" s="113"/>
      <c r="AV370" s="55"/>
      <c r="AW370" s="114"/>
      <c r="AX370" s="100"/>
      <c r="BA370" s="113"/>
      <c r="BB370" s="55"/>
      <c r="BC370" s="114"/>
      <c r="BD370" s="100"/>
      <c r="BG370" s="113"/>
      <c r="BH370" s="55"/>
      <c r="BI370" s="114"/>
      <c r="BK370" s="101"/>
      <c r="BL370" s="101"/>
      <c r="BM370" s="113"/>
      <c r="BN370" s="55"/>
      <c r="BO370" s="114"/>
      <c r="BQ370" s="101"/>
      <c r="BR370" s="101"/>
      <c r="BS370" s="113"/>
      <c r="BT370" s="55"/>
      <c r="BU370" s="114"/>
      <c r="BW370" s="101"/>
      <c r="BX370" s="101"/>
      <c r="BY370" s="113"/>
      <c r="BZ370" s="55"/>
      <c r="CA370" s="114"/>
      <c r="CC370" s="101"/>
      <c r="CD370" s="101"/>
      <c r="CE370" s="113"/>
      <c r="CF370" s="55"/>
      <c r="CG370" s="114"/>
      <c r="CI370" s="101"/>
      <c r="CJ370" s="101"/>
      <c r="CK370" s="113"/>
      <c r="CL370" s="55"/>
      <c r="CM370" s="114"/>
      <c r="CO370" s="101"/>
      <c r="CP370" s="101"/>
      <c r="CQ370" s="113"/>
      <c r="CR370" s="55"/>
      <c r="CS370" s="114"/>
    </row>
    <row r="371" spans="1:97" x14ac:dyDescent="0.2">
      <c r="A371" s="6"/>
      <c r="C371" s="101"/>
      <c r="D371" s="101"/>
      <c r="E371" s="113"/>
      <c r="F371" s="55"/>
      <c r="G371" s="114"/>
      <c r="H371" s="114"/>
      <c r="I371" s="101"/>
      <c r="J371" s="101"/>
      <c r="K371" s="113"/>
      <c r="L371" s="55"/>
      <c r="M371" s="114"/>
      <c r="N371" s="114"/>
      <c r="Q371" s="113"/>
      <c r="R371" s="55"/>
      <c r="S371" s="114"/>
      <c r="W371" s="113"/>
      <c r="X371" s="55"/>
      <c r="Y371" s="114"/>
      <c r="AC371" s="113"/>
      <c r="AD371" s="55"/>
      <c r="AE371" s="114"/>
      <c r="AI371" s="113"/>
      <c r="AJ371" s="55"/>
      <c r="AK371" s="114"/>
      <c r="AO371" s="113"/>
      <c r="AP371" s="55"/>
      <c r="AQ371" s="114"/>
      <c r="AU371" s="113"/>
      <c r="AV371" s="55"/>
      <c r="AW371" s="114"/>
      <c r="AX371" s="100"/>
      <c r="BA371" s="113"/>
      <c r="BB371" s="55"/>
      <c r="BC371" s="114"/>
      <c r="BD371" s="100"/>
      <c r="BG371" s="113"/>
      <c r="BH371" s="55"/>
      <c r="BI371" s="114"/>
      <c r="BK371" s="101"/>
      <c r="BL371" s="101"/>
      <c r="BM371" s="113"/>
      <c r="BN371" s="55"/>
      <c r="BO371" s="114"/>
      <c r="BQ371" s="101"/>
      <c r="BR371" s="101"/>
      <c r="BS371" s="113"/>
      <c r="BT371" s="55"/>
      <c r="BU371" s="114"/>
      <c r="BW371" s="101"/>
      <c r="BX371" s="101"/>
      <c r="BY371" s="113"/>
      <c r="BZ371" s="55"/>
      <c r="CA371" s="114"/>
      <c r="CC371" s="101"/>
      <c r="CD371" s="101"/>
      <c r="CE371" s="113"/>
      <c r="CF371" s="55"/>
      <c r="CG371" s="114"/>
      <c r="CI371" s="101"/>
      <c r="CJ371" s="101"/>
      <c r="CK371" s="113"/>
      <c r="CL371" s="55"/>
      <c r="CM371" s="114"/>
      <c r="CO371" s="101"/>
      <c r="CP371" s="101"/>
      <c r="CQ371" s="113"/>
      <c r="CR371" s="55"/>
      <c r="CS371" s="114"/>
    </row>
    <row r="372" spans="1:97" x14ac:dyDescent="0.2">
      <c r="A372" s="6"/>
      <c r="C372" s="101"/>
      <c r="D372" s="101"/>
      <c r="E372" s="113"/>
      <c r="F372" s="55"/>
      <c r="G372" s="114"/>
      <c r="H372" s="114"/>
      <c r="I372" s="101"/>
      <c r="J372" s="101"/>
      <c r="K372" s="113"/>
      <c r="L372" s="55"/>
      <c r="M372" s="114"/>
      <c r="N372" s="114"/>
      <c r="Q372" s="113"/>
      <c r="R372" s="55"/>
      <c r="S372" s="114"/>
      <c r="W372" s="113"/>
      <c r="X372" s="55"/>
      <c r="Y372" s="114"/>
      <c r="AC372" s="113"/>
      <c r="AD372" s="55"/>
      <c r="AE372" s="114"/>
      <c r="AI372" s="113"/>
      <c r="AJ372" s="55"/>
      <c r="AK372" s="114"/>
      <c r="AO372" s="113"/>
      <c r="AP372" s="55"/>
      <c r="AQ372" s="114"/>
      <c r="AU372" s="113"/>
      <c r="AV372" s="55"/>
      <c r="AW372" s="114"/>
      <c r="AX372" s="100"/>
      <c r="BA372" s="113"/>
      <c r="BB372" s="55"/>
      <c r="BC372" s="114"/>
      <c r="BD372" s="100"/>
      <c r="BG372" s="113"/>
      <c r="BH372" s="55"/>
      <c r="BI372" s="114"/>
      <c r="BK372" s="101"/>
      <c r="BL372" s="101"/>
      <c r="BM372" s="113"/>
      <c r="BN372" s="55"/>
      <c r="BO372" s="114"/>
      <c r="BQ372" s="101"/>
      <c r="BR372" s="101"/>
      <c r="BS372" s="113"/>
      <c r="BT372" s="55"/>
      <c r="BU372" s="114"/>
      <c r="BW372" s="101"/>
      <c r="BX372" s="101"/>
      <c r="BY372" s="113"/>
      <c r="BZ372" s="55"/>
      <c r="CA372" s="114"/>
      <c r="CC372" s="101"/>
      <c r="CD372" s="101"/>
      <c r="CE372" s="113"/>
      <c r="CF372" s="55"/>
      <c r="CG372" s="114"/>
      <c r="CI372" s="101"/>
      <c r="CJ372" s="101"/>
      <c r="CK372" s="113"/>
      <c r="CL372" s="55"/>
      <c r="CM372" s="114"/>
      <c r="CO372" s="101"/>
      <c r="CP372" s="101"/>
      <c r="CQ372" s="113"/>
      <c r="CR372" s="55"/>
      <c r="CS372" s="114"/>
    </row>
    <row r="373" spans="1:97" x14ac:dyDescent="0.2">
      <c r="A373" s="6"/>
      <c r="C373" s="101"/>
      <c r="D373" s="101"/>
      <c r="E373" s="113"/>
      <c r="F373" s="55"/>
      <c r="G373" s="114"/>
      <c r="H373" s="114"/>
      <c r="I373" s="101"/>
      <c r="J373" s="101"/>
      <c r="K373" s="113"/>
      <c r="L373" s="55"/>
      <c r="M373" s="114"/>
      <c r="N373" s="114"/>
      <c r="Q373" s="113"/>
      <c r="R373" s="55"/>
      <c r="S373" s="114"/>
      <c r="W373" s="113"/>
      <c r="X373" s="55"/>
      <c r="Y373" s="114"/>
      <c r="AC373" s="113"/>
      <c r="AD373" s="55"/>
      <c r="AE373" s="114"/>
      <c r="AI373" s="113"/>
      <c r="AJ373" s="55"/>
      <c r="AK373" s="114"/>
      <c r="AO373" s="113"/>
      <c r="AP373" s="55"/>
      <c r="AQ373" s="114"/>
      <c r="AU373" s="113"/>
      <c r="AV373" s="55"/>
      <c r="AW373" s="114"/>
      <c r="AX373" s="100"/>
      <c r="BA373" s="113"/>
      <c r="BB373" s="55"/>
      <c r="BC373" s="114"/>
      <c r="BD373" s="100"/>
      <c r="BG373" s="113"/>
      <c r="BH373" s="55"/>
      <c r="BI373" s="114"/>
      <c r="BK373" s="101"/>
      <c r="BL373" s="101"/>
      <c r="BM373" s="113"/>
      <c r="BN373" s="55"/>
      <c r="BO373" s="114"/>
      <c r="BQ373" s="101"/>
      <c r="BR373" s="101"/>
      <c r="BS373" s="113"/>
      <c r="BT373" s="55"/>
      <c r="BU373" s="114"/>
      <c r="BW373" s="101"/>
      <c r="BX373" s="101"/>
      <c r="BY373" s="113"/>
      <c r="BZ373" s="55"/>
      <c r="CA373" s="114"/>
      <c r="CC373" s="101"/>
      <c r="CD373" s="101"/>
      <c r="CE373" s="113"/>
      <c r="CF373" s="55"/>
      <c r="CG373" s="114"/>
      <c r="CI373" s="101"/>
      <c r="CJ373" s="101"/>
      <c r="CK373" s="113"/>
      <c r="CL373" s="55"/>
      <c r="CM373" s="114"/>
      <c r="CO373" s="101"/>
      <c r="CP373" s="101"/>
      <c r="CQ373" s="113"/>
      <c r="CR373" s="55"/>
      <c r="CS373" s="114"/>
    </row>
    <row r="374" spans="1:97" x14ac:dyDescent="0.2">
      <c r="A374" s="6"/>
      <c r="C374" s="101"/>
      <c r="D374" s="101"/>
      <c r="E374" s="113"/>
      <c r="F374" s="55"/>
      <c r="G374" s="114"/>
      <c r="H374" s="114"/>
      <c r="I374" s="101"/>
      <c r="J374" s="101"/>
      <c r="K374" s="113"/>
      <c r="L374" s="55"/>
      <c r="M374" s="114"/>
      <c r="N374" s="114"/>
      <c r="Q374" s="113"/>
      <c r="R374" s="55"/>
      <c r="S374" s="114"/>
      <c r="W374" s="113"/>
      <c r="X374" s="55"/>
      <c r="Y374" s="114"/>
      <c r="AC374" s="113"/>
      <c r="AD374" s="55"/>
      <c r="AE374" s="114"/>
      <c r="AI374" s="113"/>
      <c r="AJ374" s="55"/>
      <c r="AK374" s="114"/>
      <c r="AO374" s="113"/>
      <c r="AP374" s="55"/>
      <c r="AQ374" s="114"/>
      <c r="AU374" s="113"/>
      <c r="AV374" s="55"/>
      <c r="AW374" s="114"/>
      <c r="AX374" s="100"/>
      <c r="BA374" s="113"/>
      <c r="BB374" s="55"/>
      <c r="BC374" s="114"/>
      <c r="BD374" s="100"/>
      <c r="BG374" s="113"/>
      <c r="BH374" s="55"/>
      <c r="BI374" s="114"/>
      <c r="BK374" s="101"/>
      <c r="BL374" s="101"/>
      <c r="BM374" s="113"/>
      <c r="BN374" s="55"/>
      <c r="BO374" s="114"/>
      <c r="BQ374" s="101"/>
      <c r="BR374" s="101"/>
      <c r="BS374" s="113"/>
      <c r="BT374" s="55"/>
      <c r="BU374" s="114"/>
      <c r="BW374" s="101"/>
      <c r="BX374" s="101"/>
      <c r="BY374" s="113"/>
      <c r="BZ374" s="55"/>
      <c r="CA374" s="114"/>
      <c r="CC374" s="101"/>
      <c r="CD374" s="101"/>
      <c r="CE374" s="113"/>
      <c r="CF374" s="55"/>
      <c r="CG374" s="114"/>
      <c r="CI374" s="101"/>
      <c r="CJ374" s="101"/>
      <c r="CK374" s="113"/>
      <c r="CL374" s="55"/>
      <c r="CM374" s="114"/>
      <c r="CO374" s="101"/>
      <c r="CP374" s="101"/>
      <c r="CQ374" s="113"/>
      <c r="CR374" s="55"/>
      <c r="CS374" s="114"/>
    </row>
    <row r="375" spans="1:97" x14ac:dyDescent="0.2">
      <c r="A375" s="6"/>
      <c r="C375" s="101"/>
      <c r="D375" s="101"/>
      <c r="E375" s="113"/>
      <c r="F375" s="55"/>
      <c r="G375" s="114"/>
      <c r="H375" s="114"/>
      <c r="I375" s="101"/>
      <c r="J375" s="101"/>
      <c r="K375" s="113"/>
      <c r="L375" s="55"/>
      <c r="M375" s="114"/>
      <c r="N375" s="114"/>
      <c r="Q375" s="113"/>
      <c r="R375" s="55"/>
      <c r="S375" s="114"/>
      <c r="W375" s="113"/>
      <c r="X375" s="55"/>
      <c r="Y375" s="114"/>
      <c r="AC375" s="113"/>
      <c r="AD375" s="55"/>
      <c r="AE375" s="114"/>
      <c r="AI375" s="113"/>
      <c r="AJ375" s="55"/>
      <c r="AK375" s="114"/>
      <c r="AO375" s="113"/>
      <c r="AP375" s="55"/>
      <c r="AQ375" s="114"/>
      <c r="AU375" s="113"/>
      <c r="AV375" s="55"/>
      <c r="AW375" s="114"/>
      <c r="AX375" s="100"/>
      <c r="BA375" s="113"/>
      <c r="BB375" s="55"/>
      <c r="BC375" s="114"/>
      <c r="BD375" s="100"/>
      <c r="BG375" s="113"/>
      <c r="BH375" s="55"/>
      <c r="BI375" s="114"/>
      <c r="BK375" s="101"/>
      <c r="BL375" s="101"/>
      <c r="BM375" s="113"/>
      <c r="BN375" s="55"/>
      <c r="BO375" s="114"/>
      <c r="BQ375" s="101"/>
      <c r="BR375" s="101"/>
      <c r="BS375" s="113"/>
      <c r="BT375" s="55"/>
      <c r="BU375" s="114"/>
      <c r="BW375" s="101"/>
      <c r="BX375" s="101"/>
      <c r="BY375" s="113"/>
      <c r="BZ375" s="55"/>
      <c r="CA375" s="114"/>
      <c r="CC375" s="101"/>
      <c r="CD375" s="101"/>
      <c r="CE375" s="113"/>
      <c r="CF375" s="55"/>
      <c r="CG375" s="114"/>
      <c r="CI375" s="101"/>
      <c r="CJ375" s="101"/>
      <c r="CK375" s="113"/>
      <c r="CL375" s="55"/>
      <c r="CM375" s="114"/>
      <c r="CO375" s="101"/>
      <c r="CP375" s="101"/>
      <c r="CQ375" s="113"/>
      <c r="CR375" s="55"/>
      <c r="CS375" s="114"/>
    </row>
    <row r="376" spans="1:97" x14ac:dyDescent="0.2">
      <c r="A376" s="6"/>
      <c r="C376" s="101"/>
      <c r="D376" s="101"/>
      <c r="E376" s="113"/>
      <c r="F376" s="55"/>
      <c r="G376" s="114"/>
      <c r="H376" s="114"/>
      <c r="I376" s="101"/>
      <c r="J376" s="101"/>
      <c r="K376" s="113"/>
      <c r="L376" s="55"/>
      <c r="M376" s="114"/>
      <c r="N376" s="114"/>
      <c r="Q376" s="113"/>
      <c r="R376" s="55"/>
      <c r="S376" s="114"/>
      <c r="W376" s="113"/>
      <c r="X376" s="55"/>
      <c r="Y376" s="114"/>
      <c r="AC376" s="113"/>
      <c r="AD376" s="55"/>
      <c r="AE376" s="114"/>
      <c r="AI376" s="113"/>
      <c r="AJ376" s="55"/>
      <c r="AK376" s="114"/>
      <c r="AO376" s="113"/>
      <c r="AP376" s="55"/>
      <c r="AQ376" s="114"/>
      <c r="AU376" s="113"/>
      <c r="AV376" s="55"/>
      <c r="AW376" s="114"/>
      <c r="AX376" s="100"/>
      <c r="BA376" s="113"/>
      <c r="BB376" s="55"/>
      <c r="BC376" s="114"/>
      <c r="BD376" s="100"/>
      <c r="BG376" s="113"/>
      <c r="BH376" s="55"/>
      <c r="BI376" s="114"/>
      <c r="BK376" s="101"/>
      <c r="BL376" s="101"/>
      <c r="BM376" s="113"/>
      <c r="BN376" s="55"/>
      <c r="BO376" s="114"/>
      <c r="BQ376" s="101"/>
      <c r="BR376" s="101"/>
      <c r="BS376" s="113"/>
      <c r="BT376" s="55"/>
      <c r="BU376" s="114"/>
      <c r="BW376" s="101"/>
      <c r="BX376" s="101"/>
      <c r="BY376" s="113"/>
      <c r="BZ376" s="55"/>
      <c r="CA376" s="114"/>
      <c r="CC376" s="101"/>
      <c r="CD376" s="101"/>
      <c r="CE376" s="113"/>
      <c r="CF376" s="55"/>
      <c r="CG376" s="114"/>
      <c r="CI376" s="101"/>
      <c r="CJ376" s="101"/>
      <c r="CK376" s="113"/>
      <c r="CL376" s="55"/>
      <c r="CM376" s="114"/>
      <c r="CO376" s="101"/>
      <c r="CP376" s="101"/>
      <c r="CQ376" s="113"/>
      <c r="CR376" s="55"/>
      <c r="CS376" s="114"/>
    </row>
    <row r="377" spans="1:97" x14ac:dyDescent="0.2">
      <c r="A377" s="6"/>
      <c r="C377" s="101"/>
      <c r="D377" s="101"/>
      <c r="E377" s="113"/>
      <c r="F377" s="55"/>
      <c r="G377" s="114"/>
      <c r="H377" s="114"/>
      <c r="I377" s="101"/>
      <c r="J377" s="101"/>
      <c r="K377" s="113"/>
      <c r="L377" s="55"/>
      <c r="M377" s="114"/>
      <c r="N377" s="114"/>
      <c r="Q377" s="113"/>
      <c r="R377" s="55"/>
      <c r="S377" s="114"/>
      <c r="W377" s="113"/>
      <c r="X377" s="55"/>
      <c r="Y377" s="114"/>
      <c r="AC377" s="113"/>
      <c r="AD377" s="55"/>
      <c r="AE377" s="114"/>
      <c r="AI377" s="113"/>
      <c r="AJ377" s="55"/>
      <c r="AK377" s="114"/>
      <c r="AO377" s="113"/>
      <c r="AP377" s="55"/>
      <c r="AQ377" s="114"/>
      <c r="AU377" s="113"/>
      <c r="AV377" s="55"/>
      <c r="AW377" s="114"/>
      <c r="AX377" s="100"/>
      <c r="BA377" s="113"/>
      <c r="BB377" s="55"/>
      <c r="BC377" s="114"/>
      <c r="BD377" s="100"/>
      <c r="BG377" s="113"/>
      <c r="BH377" s="55"/>
      <c r="BI377" s="114"/>
      <c r="BK377" s="101"/>
      <c r="BL377" s="101"/>
      <c r="BM377" s="113"/>
      <c r="BN377" s="55"/>
      <c r="BO377" s="114"/>
      <c r="BQ377" s="101"/>
      <c r="BR377" s="101"/>
      <c r="BS377" s="113"/>
      <c r="BT377" s="55"/>
      <c r="BU377" s="114"/>
      <c r="BW377" s="101"/>
      <c r="BX377" s="101"/>
      <c r="BY377" s="113"/>
      <c r="BZ377" s="55"/>
      <c r="CA377" s="114"/>
      <c r="CC377" s="101"/>
      <c r="CD377" s="101"/>
      <c r="CE377" s="113"/>
      <c r="CF377" s="55"/>
      <c r="CG377" s="114"/>
      <c r="CI377" s="101"/>
      <c r="CJ377" s="101"/>
      <c r="CK377" s="113"/>
      <c r="CL377" s="55"/>
      <c r="CM377" s="114"/>
      <c r="CO377" s="101"/>
      <c r="CP377" s="101"/>
      <c r="CQ377" s="113"/>
      <c r="CR377" s="55"/>
      <c r="CS377" s="114"/>
    </row>
    <row r="378" spans="1:97" x14ac:dyDescent="0.2">
      <c r="A378" s="6"/>
      <c r="C378" s="101"/>
      <c r="D378" s="101"/>
      <c r="E378" s="113"/>
      <c r="F378" s="55"/>
      <c r="G378" s="114"/>
      <c r="H378" s="114"/>
      <c r="I378" s="101"/>
      <c r="J378" s="101"/>
      <c r="K378" s="113"/>
      <c r="L378" s="55"/>
      <c r="M378" s="114"/>
      <c r="N378" s="114"/>
      <c r="Q378" s="113"/>
      <c r="R378" s="55"/>
      <c r="S378" s="114"/>
      <c r="W378" s="113"/>
      <c r="X378" s="55"/>
      <c r="Y378" s="114"/>
      <c r="AC378" s="113"/>
      <c r="AD378" s="55"/>
      <c r="AE378" s="114"/>
      <c r="AI378" s="113"/>
      <c r="AJ378" s="55"/>
      <c r="AK378" s="114"/>
      <c r="AO378" s="113"/>
      <c r="AP378" s="55"/>
      <c r="AQ378" s="114"/>
      <c r="AU378" s="113"/>
      <c r="AV378" s="55"/>
      <c r="AW378" s="114"/>
      <c r="AX378" s="100"/>
      <c r="BA378" s="113"/>
      <c r="BB378" s="55"/>
      <c r="BC378" s="114"/>
      <c r="BD378" s="100"/>
      <c r="BG378" s="113"/>
      <c r="BH378" s="55"/>
      <c r="BI378" s="114"/>
      <c r="BK378" s="101"/>
      <c r="BL378" s="101"/>
      <c r="BM378" s="113"/>
      <c r="BN378" s="55"/>
      <c r="BO378" s="114"/>
      <c r="BQ378" s="101"/>
      <c r="BR378" s="101"/>
      <c r="BS378" s="113"/>
      <c r="BT378" s="55"/>
      <c r="BU378" s="114"/>
      <c r="BW378" s="101"/>
      <c r="BX378" s="101"/>
      <c r="BY378" s="113"/>
      <c r="BZ378" s="55"/>
      <c r="CA378" s="114"/>
      <c r="CC378" s="101"/>
      <c r="CD378" s="101"/>
      <c r="CE378" s="113"/>
      <c r="CF378" s="55"/>
      <c r="CG378" s="114"/>
      <c r="CI378" s="101"/>
      <c r="CJ378" s="101"/>
      <c r="CK378" s="113"/>
      <c r="CL378" s="55"/>
      <c r="CM378" s="114"/>
      <c r="CO378" s="101"/>
      <c r="CP378" s="101"/>
      <c r="CQ378" s="113"/>
      <c r="CR378" s="55"/>
      <c r="CS378" s="114"/>
    </row>
    <row r="379" spans="1:97" x14ac:dyDescent="0.2">
      <c r="A379" s="6"/>
      <c r="C379" s="101"/>
      <c r="D379" s="101"/>
      <c r="E379" s="113"/>
      <c r="F379" s="55"/>
      <c r="G379" s="114"/>
      <c r="H379" s="114"/>
      <c r="I379" s="101"/>
      <c r="J379" s="101"/>
      <c r="K379" s="113"/>
      <c r="L379" s="55"/>
      <c r="M379" s="114"/>
      <c r="N379" s="114"/>
      <c r="Q379" s="113"/>
      <c r="R379" s="55"/>
      <c r="S379" s="114"/>
      <c r="W379" s="113"/>
      <c r="X379" s="55"/>
      <c r="Y379" s="114"/>
      <c r="AC379" s="113"/>
      <c r="AD379" s="55"/>
      <c r="AE379" s="114"/>
      <c r="AI379" s="113"/>
      <c r="AJ379" s="55"/>
      <c r="AK379" s="114"/>
      <c r="AO379" s="113"/>
      <c r="AP379" s="55"/>
      <c r="AQ379" s="114"/>
      <c r="AU379" s="113"/>
      <c r="AV379" s="55"/>
      <c r="AW379" s="114"/>
      <c r="AX379" s="100"/>
      <c r="BA379" s="113"/>
      <c r="BB379" s="55"/>
      <c r="BC379" s="114"/>
      <c r="BD379" s="100"/>
      <c r="BG379" s="113"/>
      <c r="BH379" s="55"/>
      <c r="BI379" s="114"/>
      <c r="BK379" s="101"/>
      <c r="BL379" s="101"/>
      <c r="BM379" s="113"/>
      <c r="BN379" s="55"/>
      <c r="BO379" s="114"/>
      <c r="BQ379" s="101"/>
      <c r="BR379" s="101"/>
      <c r="BS379" s="113"/>
      <c r="BT379" s="55"/>
      <c r="BU379" s="114"/>
      <c r="BW379" s="101"/>
      <c r="BX379" s="101"/>
      <c r="BY379" s="113"/>
      <c r="BZ379" s="55"/>
      <c r="CA379" s="114"/>
      <c r="CC379" s="101"/>
      <c r="CD379" s="101"/>
      <c r="CE379" s="113"/>
      <c r="CF379" s="55"/>
      <c r="CG379" s="114"/>
      <c r="CI379" s="101"/>
      <c r="CJ379" s="101"/>
      <c r="CK379" s="113"/>
      <c r="CL379" s="55"/>
      <c r="CM379" s="114"/>
      <c r="CO379" s="101"/>
      <c r="CP379" s="101"/>
      <c r="CQ379" s="113"/>
      <c r="CR379" s="55"/>
      <c r="CS379" s="114"/>
    </row>
    <row r="380" spans="1:97" x14ac:dyDescent="0.2">
      <c r="A380" s="6"/>
      <c r="C380" s="101"/>
      <c r="D380" s="101"/>
      <c r="E380" s="113"/>
      <c r="F380" s="55"/>
      <c r="G380" s="114"/>
      <c r="H380" s="114"/>
      <c r="I380" s="101"/>
      <c r="J380" s="101"/>
      <c r="K380" s="113"/>
      <c r="L380" s="55"/>
      <c r="M380" s="114"/>
      <c r="N380" s="114"/>
      <c r="Q380" s="113"/>
      <c r="R380" s="55"/>
      <c r="S380" s="114"/>
      <c r="W380" s="113"/>
      <c r="X380" s="55"/>
      <c r="Y380" s="114"/>
      <c r="AC380" s="113"/>
      <c r="AD380" s="55"/>
      <c r="AE380" s="114"/>
      <c r="AI380" s="113"/>
      <c r="AJ380" s="55"/>
      <c r="AK380" s="114"/>
      <c r="AO380" s="113"/>
      <c r="AP380" s="55"/>
      <c r="AQ380" s="114"/>
      <c r="AU380" s="113"/>
      <c r="AV380" s="55"/>
      <c r="AW380" s="114"/>
      <c r="AX380" s="100"/>
      <c r="BA380" s="113"/>
      <c r="BB380" s="55"/>
      <c r="BC380" s="114"/>
      <c r="BD380" s="100"/>
      <c r="BG380" s="113"/>
      <c r="BH380" s="55"/>
      <c r="BI380" s="114"/>
      <c r="BK380" s="101"/>
      <c r="BL380" s="101"/>
      <c r="BM380" s="113"/>
      <c r="BN380" s="55"/>
      <c r="BO380" s="114"/>
      <c r="BQ380" s="101"/>
      <c r="BR380" s="101"/>
      <c r="BS380" s="113"/>
      <c r="BT380" s="55"/>
      <c r="BU380" s="114"/>
      <c r="BW380" s="101"/>
      <c r="BX380" s="101"/>
      <c r="BY380" s="113"/>
      <c r="BZ380" s="55"/>
      <c r="CA380" s="114"/>
      <c r="CC380" s="101"/>
      <c r="CD380" s="101"/>
      <c r="CE380" s="113"/>
      <c r="CF380" s="55"/>
      <c r="CG380" s="114"/>
      <c r="CI380" s="101"/>
      <c r="CJ380" s="101"/>
      <c r="CK380" s="113"/>
      <c r="CL380" s="55"/>
      <c r="CM380" s="114"/>
      <c r="CO380" s="101"/>
      <c r="CP380" s="101"/>
      <c r="CQ380" s="113"/>
      <c r="CR380" s="55"/>
      <c r="CS380" s="114"/>
    </row>
    <row r="381" spans="1:97" x14ac:dyDescent="0.2">
      <c r="A381" s="6"/>
      <c r="C381" s="101"/>
      <c r="D381" s="101"/>
      <c r="E381" s="113"/>
      <c r="F381" s="55"/>
      <c r="G381" s="114"/>
      <c r="H381" s="114"/>
      <c r="I381" s="101"/>
      <c r="J381" s="101"/>
      <c r="K381" s="113"/>
      <c r="L381" s="55"/>
      <c r="M381" s="114"/>
      <c r="N381" s="114"/>
      <c r="Q381" s="113"/>
      <c r="R381" s="55"/>
      <c r="S381" s="114"/>
      <c r="W381" s="113"/>
      <c r="X381" s="55"/>
      <c r="Y381" s="114"/>
      <c r="AC381" s="113"/>
      <c r="AD381" s="55"/>
      <c r="AE381" s="114"/>
      <c r="AI381" s="113"/>
      <c r="AJ381" s="55"/>
      <c r="AK381" s="114"/>
      <c r="AO381" s="113"/>
      <c r="AP381" s="55"/>
      <c r="AQ381" s="114"/>
      <c r="AU381" s="113"/>
      <c r="AV381" s="55"/>
      <c r="AW381" s="114"/>
      <c r="AX381" s="100"/>
      <c r="BA381" s="113"/>
      <c r="BB381" s="55"/>
      <c r="BC381" s="114"/>
      <c r="BD381" s="100"/>
      <c r="BG381" s="113"/>
      <c r="BH381" s="55"/>
      <c r="BI381" s="114"/>
      <c r="BK381" s="101"/>
      <c r="BL381" s="101"/>
      <c r="BM381" s="113"/>
      <c r="BN381" s="55"/>
      <c r="BO381" s="114"/>
      <c r="BQ381" s="101"/>
      <c r="BR381" s="101"/>
      <c r="BS381" s="113"/>
      <c r="BT381" s="55"/>
      <c r="BU381" s="114"/>
      <c r="BW381" s="101"/>
      <c r="BX381" s="101"/>
      <c r="BY381" s="113"/>
      <c r="BZ381" s="55"/>
      <c r="CA381" s="114"/>
      <c r="CC381" s="101"/>
      <c r="CD381" s="101"/>
      <c r="CE381" s="113"/>
      <c r="CF381" s="55"/>
      <c r="CG381" s="114"/>
      <c r="CI381" s="101"/>
      <c r="CJ381" s="101"/>
      <c r="CK381" s="113"/>
      <c r="CL381" s="55"/>
      <c r="CM381" s="114"/>
      <c r="CO381" s="101"/>
      <c r="CP381" s="101"/>
      <c r="CQ381" s="113"/>
      <c r="CR381" s="55"/>
      <c r="CS381" s="114"/>
    </row>
    <row r="382" spans="1:97" x14ac:dyDescent="0.2">
      <c r="A382" s="6"/>
      <c r="C382" s="101"/>
      <c r="D382" s="101"/>
      <c r="E382" s="113"/>
      <c r="F382" s="55"/>
      <c r="G382" s="114"/>
      <c r="H382" s="114"/>
      <c r="I382" s="101"/>
      <c r="J382" s="101"/>
      <c r="K382" s="113"/>
      <c r="L382" s="55"/>
      <c r="M382" s="114"/>
      <c r="N382" s="114"/>
      <c r="Q382" s="113"/>
      <c r="R382" s="55"/>
      <c r="S382" s="114"/>
      <c r="W382" s="113"/>
      <c r="X382" s="55"/>
      <c r="Y382" s="114"/>
      <c r="AC382" s="113"/>
      <c r="AD382" s="55"/>
      <c r="AE382" s="114"/>
      <c r="AI382" s="113"/>
      <c r="AJ382" s="55"/>
      <c r="AK382" s="114"/>
      <c r="AO382" s="113"/>
      <c r="AP382" s="55"/>
      <c r="AQ382" s="114"/>
      <c r="AU382" s="113"/>
      <c r="AV382" s="55"/>
      <c r="AW382" s="114"/>
      <c r="AX382" s="100"/>
      <c r="BA382" s="113"/>
      <c r="BB382" s="55"/>
      <c r="BC382" s="114"/>
      <c r="BD382" s="100"/>
      <c r="BG382" s="113"/>
      <c r="BH382" s="55"/>
      <c r="BI382" s="114"/>
      <c r="BK382" s="101"/>
      <c r="BL382" s="101"/>
      <c r="BM382" s="113"/>
      <c r="BN382" s="55"/>
      <c r="BO382" s="114"/>
      <c r="BQ382" s="101"/>
      <c r="BR382" s="101"/>
      <c r="BS382" s="113"/>
      <c r="BT382" s="55"/>
      <c r="BU382" s="114"/>
      <c r="BW382" s="101"/>
      <c r="BX382" s="101"/>
      <c r="BY382" s="113"/>
      <c r="BZ382" s="55"/>
      <c r="CA382" s="114"/>
      <c r="CC382" s="101"/>
      <c r="CD382" s="101"/>
      <c r="CE382" s="113"/>
      <c r="CF382" s="55"/>
      <c r="CG382" s="114"/>
      <c r="CI382" s="101"/>
      <c r="CJ382" s="101"/>
      <c r="CK382" s="113"/>
      <c r="CL382" s="55"/>
      <c r="CM382" s="114"/>
      <c r="CO382" s="101"/>
      <c r="CP382" s="101"/>
      <c r="CQ382" s="113"/>
      <c r="CR382" s="55"/>
      <c r="CS382" s="114"/>
    </row>
    <row r="383" spans="1:97" x14ac:dyDescent="0.2">
      <c r="A383" s="6"/>
      <c r="C383" s="101"/>
      <c r="D383" s="101"/>
      <c r="E383" s="113"/>
      <c r="F383" s="55"/>
      <c r="G383" s="114"/>
      <c r="H383" s="114"/>
      <c r="I383" s="101"/>
      <c r="J383" s="101"/>
      <c r="K383" s="113"/>
      <c r="L383" s="55"/>
      <c r="M383" s="114"/>
      <c r="N383" s="114"/>
      <c r="Q383" s="113"/>
      <c r="R383" s="55"/>
      <c r="S383" s="114"/>
      <c r="W383" s="113"/>
      <c r="X383" s="55"/>
      <c r="Y383" s="114"/>
      <c r="AC383" s="113"/>
      <c r="AD383" s="55"/>
      <c r="AE383" s="114"/>
      <c r="AI383" s="113"/>
      <c r="AJ383" s="55"/>
      <c r="AK383" s="114"/>
      <c r="AO383" s="113"/>
      <c r="AP383" s="55"/>
      <c r="AQ383" s="114"/>
      <c r="AU383" s="113"/>
      <c r="AV383" s="55"/>
      <c r="AW383" s="114"/>
      <c r="AX383" s="100"/>
      <c r="BA383" s="113"/>
      <c r="BB383" s="55"/>
      <c r="BC383" s="114"/>
      <c r="BD383" s="100"/>
      <c r="BG383" s="113"/>
      <c r="BH383" s="55"/>
      <c r="BI383" s="114"/>
      <c r="BK383" s="101"/>
      <c r="BL383" s="101"/>
      <c r="BM383" s="113"/>
      <c r="BN383" s="55"/>
      <c r="BO383" s="114"/>
      <c r="BQ383" s="101"/>
      <c r="BR383" s="101"/>
      <c r="BS383" s="113"/>
      <c r="BT383" s="55"/>
      <c r="BU383" s="114"/>
      <c r="BW383" s="101"/>
      <c r="BX383" s="101"/>
      <c r="BY383" s="113"/>
      <c r="BZ383" s="55"/>
      <c r="CA383" s="114"/>
      <c r="CC383" s="101"/>
      <c r="CD383" s="101"/>
      <c r="CE383" s="113"/>
      <c r="CF383" s="55"/>
      <c r="CG383" s="114"/>
      <c r="CI383" s="101"/>
      <c r="CJ383" s="101"/>
      <c r="CK383" s="113"/>
      <c r="CL383" s="55"/>
      <c r="CM383" s="114"/>
      <c r="CO383" s="101"/>
      <c r="CP383" s="101"/>
      <c r="CQ383" s="113"/>
      <c r="CR383" s="55"/>
      <c r="CS383" s="114"/>
    </row>
    <row r="384" spans="1:97" x14ac:dyDescent="0.2">
      <c r="A384" s="6"/>
      <c r="C384" s="101"/>
      <c r="D384" s="101"/>
      <c r="E384" s="113"/>
      <c r="F384" s="55"/>
      <c r="G384" s="114"/>
      <c r="H384" s="114"/>
      <c r="I384" s="101"/>
      <c r="J384" s="101"/>
      <c r="K384" s="113"/>
      <c r="L384" s="55"/>
      <c r="M384" s="114"/>
      <c r="N384" s="114"/>
      <c r="Q384" s="113"/>
      <c r="R384" s="55"/>
      <c r="S384" s="114"/>
      <c r="W384" s="113"/>
      <c r="X384" s="55"/>
      <c r="Y384" s="114"/>
      <c r="AC384" s="113"/>
      <c r="AD384" s="55"/>
      <c r="AE384" s="114"/>
      <c r="AI384" s="113"/>
      <c r="AJ384" s="55"/>
      <c r="AK384" s="114"/>
      <c r="AO384" s="113"/>
      <c r="AP384" s="55"/>
      <c r="AQ384" s="114"/>
      <c r="AU384" s="113"/>
      <c r="AV384" s="55"/>
      <c r="AW384" s="114"/>
      <c r="AX384" s="100"/>
      <c r="BA384" s="113"/>
      <c r="BB384" s="55"/>
      <c r="BC384" s="114"/>
      <c r="BD384" s="100"/>
      <c r="BG384" s="113"/>
      <c r="BH384" s="55"/>
      <c r="BI384" s="114"/>
      <c r="BK384" s="101"/>
      <c r="BL384" s="101"/>
      <c r="BM384" s="113"/>
      <c r="BN384" s="55"/>
      <c r="BO384" s="114"/>
      <c r="BQ384" s="101"/>
      <c r="BR384" s="101"/>
      <c r="BS384" s="113"/>
      <c r="BT384" s="55"/>
      <c r="BU384" s="114"/>
      <c r="BW384" s="101"/>
      <c r="BX384" s="101"/>
      <c r="BY384" s="113"/>
      <c r="BZ384" s="55"/>
      <c r="CA384" s="114"/>
      <c r="CC384" s="101"/>
      <c r="CD384" s="101"/>
      <c r="CE384" s="113"/>
      <c r="CF384" s="55"/>
      <c r="CG384" s="114"/>
      <c r="CI384" s="101"/>
      <c r="CJ384" s="101"/>
      <c r="CK384" s="113"/>
      <c r="CL384" s="55"/>
      <c r="CM384" s="114"/>
      <c r="CO384" s="101"/>
      <c r="CP384" s="101"/>
      <c r="CQ384" s="113"/>
      <c r="CR384" s="55"/>
      <c r="CS384" s="114"/>
    </row>
    <row r="385" spans="1:97" x14ac:dyDescent="0.2">
      <c r="A385" s="6"/>
      <c r="C385" s="101"/>
      <c r="D385" s="101"/>
      <c r="E385" s="113"/>
      <c r="F385" s="55"/>
      <c r="G385" s="114"/>
      <c r="H385" s="114"/>
      <c r="I385" s="101"/>
      <c r="J385" s="101"/>
      <c r="K385" s="113"/>
      <c r="L385" s="55"/>
      <c r="M385" s="114"/>
      <c r="N385" s="114"/>
      <c r="Q385" s="113"/>
      <c r="R385" s="55"/>
      <c r="S385" s="114"/>
      <c r="W385" s="113"/>
      <c r="X385" s="55"/>
      <c r="Y385" s="114"/>
      <c r="AC385" s="113"/>
      <c r="AD385" s="55"/>
      <c r="AE385" s="114"/>
      <c r="AI385" s="113"/>
      <c r="AJ385" s="55"/>
      <c r="AK385" s="114"/>
      <c r="AO385" s="113"/>
      <c r="AP385" s="55"/>
      <c r="AQ385" s="114"/>
      <c r="AU385" s="113"/>
      <c r="AV385" s="55"/>
      <c r="AW385" s="114"/>
      <c r="AX385" s="100"/>
      <c r="BA385" s="113"/>
      <c r="BB385" s="55"/>
      <c r="BC385" s="114"/>
      <c r="BD385" s="100"/>
      <c r="BG385" s="113"/>
      <c r="BH385" s="55"/>
      <c r="BI385" s="114"/>
      <c r="BK385" s="101"/>
      <c r="BL385" s="101"/>
      <c r="BM385" s="113"/>
      <c r="BN385" s="55"/>
      <c r="BO385" s="114"/>
      <c r="BQ385" s="101"/>
      <c r="BR385" s="101"/>
      <c r="BS385" s="113"/>
      <c r="BT385" s="55"/>
      <c r="BU385" s="114"/>
      <c r="BW385" s="101"/>
      <c r="BX385" s="101"/>
      <c r="BY385" s="113"/>
      <c r="BZ385" s="55"/>
      <c r="CA385" s="114"/>
      <c r="CC385" s="101"/>
      <c r="CD385" s="101"/>
      <c r="CE385" s="113"/>
      <c r="CF385" s="55"/>
      <c r="CG385" s="114"/>
      <c r="CI385" s="101"/>
      <c r="CJ385" s="101"/>
      <c r="CK385" s="113"/>
      <c r="CL385" s="55"/>
      <c r="CM385" s="114"/>
      <c r="CO385" s="101"/>
      <c r="CP385" s="101"/>
      <c r="CQ385" s="113"/>
      <c r="CR385" s="55"/>
      <c r="CS385" s="114"/>
    </row>
    <row r="386" spans="1:97" x14ac:dyDescent="0.2">
      <c r="A386" s="6"/>
      <c r="C386" s="101"/>
      <c r="D386" s="101"/>
      <c r="E386" s="113"/>
      <c r="F386" s="55"/>
      <c r="G386" s="114"/>
      <c r="H386" s="114"/>
      <c r="I386" s="101"/>
      <c r="J386" s="101"/>
      <c r="K386" s="113"/>
      <c r="L386" s="55"/>
      <c r="M386" s="114"/>
      <c r="N386" s="114"/>
      <c r="Q386" s="113"/>
      <c r="R386" s="55"/>
      <c r="S386" s="114"/>
      <c r="W386" s="113"/>
      <c r="X386" s="55"/>
      <c r="Y386" s="114"/>
      <c r="AC386" s="113"/>
      <c r="AD386" s="55"/>
      <c r="AE386" s="114"/>
      <c r="AI386" s="113"/>
      <c r="AJ386" s="55"/>
      <c r="AK386" s="114"/>
      <c r="AO386" s="113"/>
      <c r="AP386" s="55"/>
      <c r="AQ386" s="114"/>
      <c r="AU386" s="113"/>
      <c r="AV386" s="55"/>
      <c r="AW386" s="114"/>
      <c r="AX386" s="100"/>
      <c r="BA386" s="113"/>
      <c r="BB386" s="55"/>
      <c r="BC386" s="114"/>
      <c r="BD386" s="100"/>
      <c r="BG386" s="113"/>
      <c r="BH386" s="55"/>
      <c r="BI386" s="114"/>
      <c r="BK386" s="101"/>
      <c r="BL386" s="101"/>
      <c r="BM386" s="113"/>
      <c r="BN386" s="55"/>
      <c r="BO386" s="114"/>
      <c r="BQ386" s="101"/>
      <c r="BR386" s="101"/>
      <c r="BS386" s="113"/>
      <c r="BT386" s="55"/>
      <c r="BU386" s="114"/>
      <c r="BW386" s="101"/>
      <c r="BX386" s="101"/>
      <c r="BY386" s="113"/>
      <c r="BZ386" s="55"/>
      <c r="CA386" s="114"/>
      <c r="CC386" s="101"/>
      <c r="CD386" s="101"/>
      <c r="CE386" s="113"/>
      <c r="CF386" s="55"/>
      <c r="CG386" s="114"/>
      <c r="CI386" s="101"/>
      <c r="CJ386" s="101"/>
      <c r="CK386" s="113"/>
      <c r="CL386" s="55"/>
      <c r="CM386" s="114"/>
      <c r="CO386" s="101"/>
      <c r="CP386" s="101"/>
      <c r="CQ386" s="113"/>
      <c r="CR386" s="55"/>
      <c r="CS386" s="114"/>
    </row>
    <row r="387" spans="1:97" x14ac:dyDescent="0.2">
      <c r="A387" s="6"/>
      <c r="C387" s="101"/>
      <c r="D387" s="101"/>
      <c r="E387" s="113"/>
      <c r="F387" s="55"/>
      <c r="G387" s="114"/>
      <c r="H387" s="114"/>
      <c r="I387" s="101"/>
      <c r="J387" s="101"/>
      <c r="K387" s="113"/>
      <c r="L387" s="55"/>
      <c r="M387" s="114"/>
      <c r="N387" s="114"/>
      <c r="Q387" s="113"/>
      <c r="R387" s="55"/>
      <c r="S387" s="114"/>
      <c r="W387" s="113"/>
      <c r="X387" s="55"/>
      <c r="Y387" s="114"/>
      <c r="AC387" s="113"/>
      <c r="AD387" s="55"/>
      <c r="AE387" s="114"/>
      <c r="AI387" s="113"/>
      <c r="AJ387" s="55"/>
      <c r="AK387" s="114"/>
      <c r="AO387" s="113"/>
      <c r="AP387" s="55"/>
      <c r="AQ387" s="114"/>
      <c r="AU387" s="113"/>
      <c r="AV387" s="55"/>
      <c r="AW387" s="114"/>
      <c r="AX387" s="100"/>
      <c r="BA387" s="113"/>
      <c r="BB387" s="55"/>
      <c r="BC387" s="114"/>
      <c r="BD387" s="100"/>
      <c r="BG387" s="113"/>
      <c r="BH387" s="55"/>
      <c r="BI387" s="114"/>
      <c r="BK387" s="101"/>
      <c r="BL387" s="101"/>
      <c r="BM387" s="113"/>
      <c r="BN387" s="55"/>
      <c r="BO387" s="114"/>
      <c r="BQ387" s="101"/>
      <c r="BR387" s="101"/>
      <c r="BS387" s="113"/>
      <c r="BT387" s="55"/>
      <c r="BU387" s="114"/>
      <c r="BW387" s="101"/>
      <c r="BX387" s="101"/>
      <c r="BY387" s="113"/>
      <c r="BZ387" s="55"/>
      <c r="CA387" s="114"/>
      <c r="CC387" s="101"/>
      <c r="CD387" s="101"/>
      <c r="CE387" s="113"/>
      <c r="CF387" s="55"/>
      <c r="CG387" s="114"/>
      <c r="CI387" s="101"/>
      <c r="CJ387" s="101"/>
      <c r="CK387" s="113"/>
      <c r="CL387" s="55"/>
      <c r="CM387" s="114"/>
      <c r="CO387" s="101"/>
      <c r="CP387" s="101"/>
      <c r="CQ387" s="113"/>
      <c r="CR387" s="55"/>
      <c r="CS387" s="114"/>
    </row>
    <row r="388" spans="1:97" x14ac:dyDescent="0.2">
      <c r="A388" s="6"/>
    </row>
    <row r="389" spans="1:97" x14ac:dyDescent="0.2">
      <c r="A389" s="6"/>
    </row>
    <row r="390" spans="1:97" x14ac:dyDescent="0.2">
      <c r="A390" s="6"/>
    </row>
    <row r="391" spans="1:97" x14ac:dyDescent="0.2">
      <c r="A391" s="6"/>
    </row>
    <row r="392" spans="1:97" x14ac:dyDescent="0.2">
      <c r="A392" s="6"/>
    </row>
    <row r="393" spans="1:97" x14ac:dyDescent="0.2">
      <c r="A393" s="6"/>
    </row>
    <row r="394" spans="1:97" x14ac:dyDescent="0.2">
      <c r="A394" s="6"/>
    </row>
    <row r="395" spans="1:97" x14ac:dyDescent="0.2">
      <c r="A395" s="6"/>
    </row>
    <row r="396" spans="1:97" x14ac:dyDescent="0.2">
      <c r="A396" s="6"/>
    </row>
    <row r="397" spans="1:97" x14ac:dyDescent="0.2">
      <c r="A397" s="6"/>
    </row>
    <row r="398" spans="1:97" x14ac:dyDescent="0.2">
      <c r="A398" s="6"/>
    </row>
    <row r="399" spans="1:97" x14ac:dyDescent="0.2">
      <c r="A399" s="6"/>
    </row>
    <row r="400" spans="1:97" x14ac:dyDescent="0.2">
      <c r="A400" s="6"/>
    </row>
    <row r="401" spans="1:1" x14ac:dyDescent="0.2">
      <c r="A401" s="6"/>
    </row>
    <row r="402" spans="1:1" x14ac:dyDescent="0.2">
      <c r="A402" s="6"/>
    </row>
    <row r="403" spans="1:1" x14ac:dyDescent="0.2">
      <c r="A403" s="6"/>
    </row>
    <row r="404" spans="1:1" x14ac:dyDescent="0.2">
      <c r="A404" s="6"/>
    </row>
    <row r="405" spans="1:1" x14ac:dyDescent="0.2">
      <c r="A405" s="6"/>
    </row>
    <row r="406" spans="1:1" x14ac:dyDescent="0.2">
      <c r="A406" s="6"/>
    </row>
    <row r="407" spans="1:1" x14ac:dyDescent="0.2">
      <c r="A407" s="6"/>
    </row>
    <row r="408" spans="1:1" x14ac:dyDescent="0.2">
      <c r="A408" s="6"/>
    </row>
    <row r="409" spans="1:1" x14ac:dyDescent="0.2">
      <c r="A409" s="6"/>
    </row>
    <row r="410" spans="1:1" x14ac:dyDescent="0.2">
      <c r="A410" s="6"/>
    </row>
    <row r="411" spans="1:1" x14ac:dyDescent="0.2">
      <c r="A411" s="6"/>
    </row>
    <row r="412" spans="1:1" x14ac:dyDescent="0.2">
      <c r="A412" s="6"/>
    </row>
    <row r="413" spans="1:1" x14ac:dyDescent="0.2">
      <c r="A413" s="6"/>
    </row>
    <row r="414" spans="1:1" x14ac:dyDescent="0.2">
      <c r="A414" s="6"/>
    </row>
    <row r="415" spans="1:1" x14ac:dyDescent="0.2">
      <c r="A415" s="6"/>
    </row>
    <row r="416" spans="1:1" x14ac:dyDescent="0.2">
      <c r="A416" s="6"/>
    </row>
    <row r="417" spans="1:1" x14ac:dyDescent="0.2">
      <c r="A417" s="6"/>
    </row>
    <row r="418" spans="1:1" x14ac:dyDescent="0.2">
      <c r="A418" s="6"/>
    </row>
    <row r="419" spans="1:1" x14ac:dyDescent="0.2">
      <c r="A419" s="6"/>
    </row>
    <row r="420" spans="1:1" x14ac:dyDescent="0.2">
      <c r="A420" s="6"/>
    </row>
    <row r="421" spans="1:1" x14ac:dyDescent="0.2">
      <c r="A421" s="6"/>
    </row>
    <row r="422" spans="1:1" x14ac:dyDescent="0.2">
      <c r="A422" s="6"/>
    </row>
    <row r="423" spans="1:1" x14ac:dyDescent="0.2">
      <c r="A423" s="6"/>
    </row>
    <row r="424" spans="1:1" x14ac:dyDescent="0.2">
      <c r="A424" s="6"/>
    </row>
    <row r="425" spans="1:1" x14ac:dyDescent="0.2">
      <c r="A425" s="6"/>
    </row>
    <row r="426" spans="1:1" x14ac:dyDescent="0.2">
      <c r="A426" s="6"/>
    </row>
    <row r="427" spans="1:1" x14ac:dyDescent="0.2">
      <c r="A427" s="6"/>
    </row>
    <row r="428" spans="1:1" x14ac:dyDescent="0.2">
      <c r="A428" s="6"/>
    </row>
    <row r="429" spans="1:1" x14ac:dyDescent="0.2">
      <c r="A429" s="6"/>
    </row>
    <row r="430" spans="1:1" x14ac:dyDescent="0.2">
      <c r="A430" s="6"/>
    </row>
    <row r="431" spans="1:1" x14ac:dyDescent="0.2">
      <c r="A431" s="6"/>
    </row>
    <row r="432" spans="1:1" x14ac:dyDescent="0.2">
      <c r="A432" s="6"/>
    </row>
    <row r="433" spans="1:1" x14ac:dyDescent="0.2">
      <c r="A433" s="6"/>
    </row>
    <row r="434" spans="1:1" x14ac:dyDescent="0.2">
      <c r="A434" s="6"/>
    </row>
    <row r="435" spans="1:1" x14ac:dyDescent="0.2">
      <c r="A435" s="6"/>
    </row>
    <row r="436" spans="1:1" x14ac:dyDescent="0.2">
      <c r="A436" s="6"/>
    </row>
    <row r="437" spans="1:1" x14ac:dyDescent="0.2">
      <c r="A437" s="6"/>
    </row>
    <row r="438" spans="1:1" x14ac:dyDescent="0.2">
      <c r="A438" s="6"/>
    </row>
    <row r="439" spans="1:1" x14ac:dyDescent="0.2">
      <c r="A439" s="6"/>
    </row>
    <row r="440" spans="1:1" x14ac:dyDescent="0.2">
      <c r="A440" s="6"/>
    </row>
    <row r="441" spans="1:1" x14ac:dyDescent="0.2">
      <c r="A441" s="6"/>
    </row>
    <row r="442" spans="1:1" x14ac:dyDescent="0.2">
      <c r="A442" s="6"/>
    </row>
    <row r="443" spans="1:1" x14ac:dyDescent="0.2">
      <c r="A443" s="6"/>
    </row>
    <row r="444" spans="1:1" x14ac:dyDescent="0.2">
      <c r="A444" s="6"/>
    </row>
    <row r="445" spans="1:1" x14ac:dyDescent="0.2">
      <c r="A445" s="6"/>
    </row>
    <row r="446" spans="1:1" x14ac:dyDescent="0.2">
      <c r="A446" s="6"/>
    </row>
    <row r="447" spans="1:1" x14ac:dyDescent="0.2">
      <c r="A447" s="6"/>
    </row>
    <row r="448" spans="1:1" x14ac:dyDescent="0.2">
      <c r="A448" s="6"/>
    </row>
    <row r="449" spans="1:1" x14ac:dyDescent="0.2">
      <c r="A449" s="6"/>
    </row>
    <row r="450" spans="1:1" x14ac:dyDescent="0.2">
      <c r="A450" s="6"/>
    </row>
    <row r="451" spans="1:1" x14ac:dyDescent="0.2">
      <c r="A451" s="6"/>
    </row>
    <row r="452" spans="1:1" x14ac:dyDescent="0.2">
      <c r="A452" s="6"/>
    </row>
  </sheetData>
  <mergeCells count="18">
    <mergeCell ref="BW5:CA5"/>
    <mergeCell ref="CC5:CG5"/>
    <mergeCell ref="CI5:CM5"/>
    <mergeCell ref="CO5:CS5"/>
    <mergeCell ref="AM5:AQ5"/>
    <mergeCell ref="AS5:AW5"/>
    <mergeCell ref="AY5:BC5"/>
    <mergeCell ref="BE5:BI5"/>
    <mergeCell ref="BK5:BO5"/>
    <mergeCell ref="BQ5:BU5"/>
    <mergeCell ref="D4:G4"/>
    <mergeCell ref="I4:M4"/>
    <mergeCell ref="AG5:AK5"/>
    <mergeCell ref="C5:G5"/>
    <mergeCell ref="I5:M5"/>
    <mergeCell ref="O5:S5"/>
    <mergeCell ref="U5:Y5"/>
    <mergeCell ref="AA5:AE5"/>
  </mergeCells>
  <hyperlinks>
    <hyperlink ref="D4" location="Noteringar!A1" display="[Förklaring]"/>
    <hyperlink ref="I4" location="Noteringar!A1" display="[Förklaring]"/>
    <hyperlink ref="Q4" location="Noteringar!A1" display="[Notering 2]"/>
    <hyperlink ref="W4" location="Noteringar!A1" display="[Notering 2]"/>
    <hyperlink ref="AC4" location="Noteringar!A1" display="[Notering 2]"/>
    <hyperlink ref="AI4" location="Noteringar!A1" display="[Notering 2]"/>
    <hyperlink ref="AO4" location="Noteringar!A1" display="[Notering 2]"/>
    <hyperlink ref="AU4" location="Noteringar!A1" display="[Notering 2]"/>
    <hyperlink ref="BA4" location="Noteringar!A1" display="[Notering 2]"/>
    <hyperlink ref="BG4" location="Noteringar!A1" display="[Notering 2]"/>
    <hyperlink ref="BM4" location="Noteringar!A1" display="[Notering 2]"/>
    <hyperlink ref="BS4" location="Noteringar!A1" display="[Notering 2]"/>
    <hyperlink ref="BY4" location="Noteringar!A1" display="[Notering 2]"/>
    <hyperlink ref="CE4" location="Noteringar!A1" display="[Notering 2]"/>
    <hyperlink ref="CK4" location="Noteringar!A1" display="[Notering 2]"/>
    <hyperlink ref="CQ4" location="Noteringar!A1" display="[Notering 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23</vt:i4>
      </vt:variant>
      <vt:variant>
        <vt:lpstr>Namngivna områden</vt:lpstr>
      </vt:variant>
      <vt:variant>
        <vt:i4>6</vt:i4>
      </vt:variant>
    </vt:vector>
  </HeadingPairs>
  <TitlesOfParts>
    <vt:vector size="29" baseType="lpstr">
      <vt:lpstr>Försättsblad</vt:lpstr>
      <vt:lpstr>Innehåll</vt:lpstr>
      <vt:lpstr>Noteringar</vt:lpstr>
      <vt:lpstr>Diagram 15-74 år Sysselsatta</vt:lpstr>
      <vt:lpstr>Diagram 16-64 år Sysselsatta</vt:lpstr>
      <vt:lpstr>BK_15_74_SY</vt:lpstr>
      <vt:lpstr>M_15_74_SY</vt:lpstr>
      <vt:lpstr>K_15_74_SY</vt:lpstr>
      <vt:lpstr>BK_16_64_SY</vt:lpstr>
      <vt:lpstr>M_16_64_SY</vt:lpstr>
      <vt:lpstr>K_16_64_SY</vt:lpstr>
      <vt:lpstr>BK_15_74_AN</vt:lpstr>
      <vt:lpstr>M_15_74_AN</vt:lpstr>
      <vt:lpstr>K_15_74_AN</vt:lpstr>
      <vt:lpstr>BK_16_64_AN</vt:lpstr>
      <vt:lpstr>M_16_64_AN</vt:lpstr>
      <vt:lpstr>K_16_64_AN</vt:lpstr>
      <vt:lpstr>BK_15_74_FA</vt:lpstr>
      <vt:lpstr>M_15_74_FA</vt:lpstr>
      <vt:lpstr>K_15_74_FA</vt:lpstr>
      <vt:lpstr>BK_16_64_FA</vt:lpstr>
      <vt:lpstr>M_16_64_FA</vt:lpstr>
      <vt:lpstr>K_16_64_FA</vt:lpstr>
      <vt:lpstr>BK_15_74_SY!Utskriftsområde</vt:lpstr>
      <vt:lpstr>K_15_74_SY!Utskriftsområde</vt:lpstr>
      <vt:lpstr>M_15_74_SY!Utskriftsområde</vt:lpstr>
      <vt:lpstr>BK_15_74_SY!Utskriftsrubriker</vt:lpstr>
      <vt:lpstr>K_15_74_SY!Utskriftsrubriker</vt:lpstr>
      <vt:lpstr>M_15_74_SY!Utskriftsrubriker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B&amp;A Wallgren</dc:creator>
  <cp:lastModifiedBy>Baud Sarah BV/AKU-S</cp:lastModifiedBy>
  <cp:lastPrinted>2011-11-22T12:25:36Z</cp:lastPrinted>
  <dcterms:created xsi:type="dcterms:W3CDTF">1999-02-02T07:34:51Z</dcterms:created>
  <dcterms:modified xsi:type="dcterms:W3CDTF">2021-01-26T16:02:45Z</dcterms:modified>
</cp:coreProperties>
</file>